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Ex3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Ex4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Ex5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Ex6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tables/table5.xml" ContentType="application/vnd.openxmlformats-officedocument.spreadsheetml.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0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1a1f\AC\Temp\"/>
    </mc:Choice>
  </mc:AlternateContent>
  <xr:revisionPtr revIDLastSave="23" documentId="13_ncr:1_{63595CF9-9C2E-4BAE-AC45-1510BF90436C}" xr6:coauthVersionLast="45" xr6:coauthVersionMax="45" xr10:uidLastSave="{8A050689-9E9F-4FE9-9BC4-7FC9B60B7FC8}"/>
  <bookViews>
    <workbookView xWindow="-105" yWindow="-105" windowWidth="19425" windowHeight="10425" tabRatio="777" firstSheet="2" activeTab="6" xr2:uid="{00000000-000D-0000-FFFF-FFFF00000000}"/>
  </bookViews>
  <sheets>
    <sheet name="Data" sheetId="1" r:id="rId1"/>
    <sheet name="Summary" sheetId="6" r:id="rId2"/>
    <sheet name="Log data" sheetId="8" r:id="rId3"/>
    <sheet name="Desciptive Statistics" sheetId="7" r:id="rId4"/>
    <sheet name="Correlation Matrix" sheetId="9" r:id="rId5"/>
    <sheet name="Inferential Statistics" sheetId="10" r:id="rId6"/>
    <sheet name="Regression" sheetId="11" r:id="rId7"/>
  </sheets>
  <definedNames>
    <definedName name="_xlnm._FilterDatabase" localSheetId="0" hidden="1">Data!$A$1:$M$6005</definedName>
    <definedName name="_xlchart.v1.0" hidden="1">'Log data'!$H$2:$H$6005</definedName>
    <definedName name="_xlchart.v1.1" hidden="1">'Log data'!$I$2:$I$6005</definedName>
    <definedName name="_xlchart.v1.2" hidden="1">'Log data'!$J$2:$J$6005</definedName>
    <definedName name="_xlchart.v1.3" hidden="1">'Log data'!$K$2:$K$6005</definedName>
    <definedName name="_xlchart.v1.4" hidden="1">'Log data'!$L$2:$L$6005</definedName>
    <definedName name="_xlchart.v1.5" hidden="1">'Log data'!$I$2:$I$6005</definedName>
    <definedName name="_xlchart.v1.6" hidden="1">'Log data'!$J$2:$J$6005</definedName>
    <definedName name="_xlchart.v1.7" hidden="1">'Log data'!$L$2:$L$6005</definedName>
    <definedName name="_xlchart.v1.8" hidden="1">'Log data'!$K$2:$K$6005</definedName>
    <definedName name="_xlchart.v1.9" hidden="1">'Log data'!$D$2:$D$6005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O2" i="1" l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2" i="1"/>
  <c r="O5283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O5301" i="1"/>
  <c r="O5302" i="1"/>
  <c r="O5303" i="1"/>
  <c r="O5304" i="1"/>
  <c r="O5305" i="1"/>
  <c r="O5306" i="1"/>
  <c r="O5307" i="1"/>
  <c r="O5308" i="1"/>
  <c r="O530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O5361" i="1"/>
  <c r="O5362" i="1"/>
  <c r="O5363" i="1"/>
  <c r="O5364" i="1"/>
  <c r="O5365" i="1"/>
  <c r="O5366" i="1"/>
  <c r="O5367" i="1"/>
  <c r="O5368" i="1"/>
  <c r="O5369" i="1"/>
  <c r="O5370" i="1"/>
  <c r="O5371" i="1"/>
  <c r="O5372" i="1"/>
  <c r="O5373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O5403" i="1"/>
  <c r="O5404" i="1"/>
  <c r="O5405" i="1"/>
  <c r="O5406" i="1"/>
  <c r="O5407" i="1"/>
  <c r="O5408" i="1"/>
  <c r="O5409" i="1"/>
  <c r="O5410" i="1"/>
  <c r="O5411" i="1"/>
  <c r="O5412" i="1"/>
  <c r="O5413" i="1"/>
  <c r="O5414" i="1"/>
  <c r="O5415" i="1"/>
  <c r="O5416" i="1"/>
  <c r="O5417" i="1"/>
  <c r="O5418" i="1"/>
  <c r="O5419" i="1"/>
  <c r="O5420" i="1"/>
  <c r="O5421" i="1"/>
  <c r="O5422" i="1"/>
  <c r="O5423" i="1"/>
  <c r="O5424" i="1"/>
  <c r="O5425" i="1"/>
  <c r="O5426" i="1"/>
  <c r="O5427" i="1"/>
  <c r="O5428" i="1"/>
  <c r="O5429" i="1"/>
  <c r="O5430" i="1"/>
  <c r="O5431" i="1"/>
  <c r="O5432" i="1"/>
  <c r="O5433" i="1"/>
  <c r="O5434" i="1"/>
  <c r="O5435" i="1"/>
  <c r="O5436" i="1"/>
  <c r="O5437" i="1"/>
  <c r="O5438" i="1"/>
  <c r="O5439" i="1"/>
  <c r="O5440" i="1"/>
  <c r="O5441" i="1"/>
  <c r="O5442" i="1"/>
  <c r="O5443" i="1"/>
  <c r="O5444" i="1"/>
  <c r="O5445" i="1"/>
  <c r="O5446" i="1"/>
  <c r="O5447" i="1"/>
  <c r="O5448" i="1"/>
  <c r="O5449" i="1"/>
  <c r="O5450" i="1"/>
  <c r="O5451" i="1"/>
  <c r="O5452" i="1"/>
  <c r="O5453" i="1"/>
  <c r="O5454" i="1"/>
  <c r="O5455" i="1"/>
  <c r="O5456" i="1"/>
  <c r="O5457" i="1"/>
  <c r="O5458" i="1"/>
  <c r="O5459" i="1"/>
  <c r="O5460" i="1"/>
  <c r="O5461" i="1"/>
  <c r="O5462" i="1"/>
  <c r="O5463" i="1"/>
  <c r="O5464" i="1"/>
  <c r="O5465" i="1"/>
  <c r="O5466" i="1"/>
  <c r="O5467" i="1"/>
  <c r="O5468" i="1"/>
  <c r="O5469" i="1"/>
  <c r="O5470" i="1"/>
  <c r="O5471" i="1"/>
  <c r="O5472" i="1"/>
  <c r="O5473" i="1"/>
  <c r="O5474" i="1"/>
  <c r="O5475" i="1"/>
  <c r="O5476" i="1"/>
  <c r="O5477" i="1"/>
  <c r="O5478" i="1"/>
  <c r="O5479" i="1"/>
  <c r="O5480" i="1"/>
  <c r="O5481" i="1"/>
  <c r="O5482" i="1"/>
  <c r="O5483" i="1"/>
  <c r="O5484" i="1"/>
  <c r="O5485" i="1"/>
  <c r="O5486" i="1"/>
  <c r="O5487" i="1"/>
  <c r="O5488" i="1"/>
  <c r="O5489" i="1"/>
  <c r="O5490" i="1"/>
  <c r="O5491" i="1"/>
  <c r="O5492" i="1"/>
  <c r="O5493" i="1"/>
  <c r="O5494" i="1"/>
  <c r="O5495" i="1"/>
  <c r="O5496" i="1"/>
  <c r="O5497" i="1"/>
  <c r="O5498" i="1"/>
  <c r="O5499" i="1"/>
  <c r="O5500" i="1"/>
  <c r="O5501" i="1"/>
  <c r="O5502" i="1"/>
  <c r="O5503" i="1"/>
  <c r="O5504" i="1"/>
  <c r="O5505" i="1"/>
  <c r="O5506" i="1"/>
  <c r="O5507" i="1"/>
  <c r="O5508" i="1"/>
  <c r="O5509" i="1"/>
  <c r="O5510" i="1"/>
  <c r="O5511" i="1"/>
  <c r="O5512" i="1"/>
  <c r="O5513" i="1"/>
  <c r="O5514" i="1"/>
  <c r="O5515" i="1"/>
  <c r="O5516" i="1"/>
  <c r="O5517" i="1"/>
  <c r="O5518" i="1"/>
  <c r="O5519" i="1"/>
  <c r="O5520" i="1"/>
  <c r="O5521" i="1"/>
  <c r="O5522" i="1"/>
  <c r="O5523" i="1"/>
  <c r="O5524" i="1"/>
  <c r="O5525" i="1"/>
  <c r="O5526" i="1"/>
  <c r="O5527" i="1"/>
  <c r="O5528" i="1"/>
  <c r="O5529" i="1"/>
  <c r="O5530" i="1"/>
  <c r="O5531" i="1"/>
  <c r="O5532" i="1"/>
  <c r="O5533" i="1"/>
  <c r="O5534" i="1"/>
  <c r="O5535" i="1"/>
  <c r="O5536" i="1"/>
  <c r="O5537" i="1"/>
  <c r="O5538" i="1"/>
  <c r="O5539" i="1"/>
  <c r="O5540" i="1"/>
  <c r="O5541" i="1"/>
  <c r="O5542" i="1"/>
  <c r="O5543" i="1"/>
  <c r="O5544" i="1"/>
  <c r="O5545" i="1"/>
  <c r="O5546" i="1"/>
  <c r="O5547" i="1"/>
  <c r="O5548" i="1"/>
  <c r="O5549" i="1"/>
  <c r="O5550" i="1"/>
  <c r="O5551" i="1"/>
  <c r="O5552" i="1"/>
  <c r="O5553" i="1"/>
  <c r="O5554" i="1"/>
  <c r="O5555" i="1"/>
  <c r="O5556" i="1"/>
  <c r="O5557" i="1"/>
  <c r="O5558" i="1"/>
  <c r="O5559" i="1"/>
  <c r="O5560" i="1"/>
  <c r="O5561" i="1"/>
  <c r="O5562" i="1"/>
  <c r="O5563" i="1"/>
  <c r="O5564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O5583" i="1"/>
  <c r="O5584" i="1"/>
  <c r="O5585" i="1"/>
  <c r="O5586" i="1"/>
  <c r="O5587" i="1"/>
  <c r="O5588" i="1"/>
  <c r="O5589" i="1"/>
  <c r="O5590" i="1"/>
  <c r="O5591" i="1"/>
  <c r="O5592" i="1"/>
  <c r="O5593" i="1"/>
  <c r="O5594" i="1"/>
  <c r="O5595" i="1"/>
  <c r="O5596" i="1"/>
  <c r="O5597" i="1"/>
  <c r="O5598" i="1"/>
  <c r="O5599" i="1"/>
  <c r="O5600" i="1"/>
  <c r="O5601" i="1"/>
  <c r="O5602" i="1"/>
  <c r="O5603" i="1"/>
  <c r="O5604" i="1"/>
  <c r="O5605" i="1"/>
  <c r="O5606" i="1"/>
  <c r="O5607" i="1"/>
  <c r="O5608" i="1"/>
  <c r="O5609" i="1"/>
  <c r="O5610" i="1"/>
  <c r="O5611" i="1"/>
  <c r="O5612" i="1"/>
  <c r="O5613" i="1"/>
  <c r="O5614" i="1"/>
  <c r="O5615" i="1"/>
  <c r="O5616" i="1"/>
  <c r="O5617" i="1"/>
  <c r="O5618" i="1"/>
  <c r="O5619" i="1"/>
  <c r="O5620" i="1"/>
  <c r="O5621" i="1"/>
  <c r="O5622" i="1"/>
  <c r="O5623" i="1"/>
  <c r="O5624" i="1"/>
  <c r="O5625" i="1"/>
  <c r="O5626" i="1"/>
  <c r="O5627" i="1"/>
  <c r="O5628" i="1"/>
  <c r="O5629" i="1"/>
  <c r="O5630" i="1"/>
  <c r="O5631" i="1"/>
  <c r="O5632" i="1"/>
  <c r="O5633" i="1"/>
  <c r="O5634" i="1"/>
  <c r="O5635" i="1"/>
  <c r="O5636" i="1"/>
  <c r="O5637" i="1"/>
  <c r="O5638" i="1"/>
  <c r="O5639" i="1"/>
  <c r="O5640" i="1"/>
  <c r="O5641" i="1"/>
  <c r="O5642" i="1"/>
  <c r="O5643" i="1"/>
  <c r="O5644" i="1"/>
  <c r="O5645" i="1"/>
  <c r="O5646" i="1"/>
  <c r="O5647" i="1"/>
  <c r="O5648" i="1"/>
  <c r="O5649" i="1"/>
  <c r="O5650" i="1"/>
  <c r="O5651" i="1"/>
  <c r="O5652" i="1"/>
  <c r="O5653" i="1"/>
  <c r="O5654" i="1"/>
  <c r="O5655" i="1"/>
  <c r="O5656" i="1"/>
  <c r="O5657" i="1"/>
  <c r="O5658" i="1"/>
  <c r="O5659" i="1"/>
  <c r="O5660" i="1"/>
  <c r="O5661" i="1"/>
  <c r="O5662" i="1"/>
  <c r="O5663" i="1"/>
  <c r="O5664" i="1"/>
  <c r="O5665" i="1"/>
  <c r="O5666" i="1"/>
  <c r="O5667" i="1"/>
  <c r="O5668" i="1"/>
  <c r="O5669" i="1"/>
  <c r="O5670" i="1"/>
  <c r="O5671" i="1"/>
  <c r="O5672" i="1"/>
  <c r="O5673" i="1"/>
  <c r="O5674" i="1"/>
  <c r="O5675" i="1"/>
  <c r="O5676" i="1"/>
  <c r="O5677" i="1"/>
  <c r="O5678" i="1"/>
  <c r="O5679" i="1"/>
  <c r="O5680" i="1"/>
  <c r="O5681" i="1"/>
  <c r="O5682" i="1"/>
  <c r="O5683" i="1"/>
  <c r="O5684" i="1"/>
  <c r="O5685" i="1"/>
  <c r="O5686" i="1"/>
  <c r="O5687" i="1"/>
  <c r="O5688" i="1"/>
  <c r="O5689" i="1"/>
  <c r="O5690" i="1"/>
  <c r="O5691" i="1"/>
  <c r="O5692" i="1"/>
  <c r="O5693" i="1"/>
  <c r="O5694" i="1"/>
  <c r="O5695" i="1"/>
  <c r="O5696" i="1"/>
  <c r="O5697" i="1"/>
  <c r="O5698" i="1"/>
  <c r="O5699" i="1"/>
  <c r="O5700" i="1"/>
  <c r="O5701" i="1"/>
  <c r="O5702" i="1"/>
  <c r="O5703" i="1"/>
  <c r="O5704" i="1"/>
  <c r="O5705" i="1"/>
  <c r="O5706" i="1"/>
  <c r="O5707" i="1"/>
  <c r="O5708" i="1"/>
  <c r="O5709" i="1"/>
  <c r="O5710" i="1"/>
  <c r="O5711" i="1"/>
  <c r="O5712" i="1"/>
  <c r="O5713" i="1"/>
  <c r="O5714" i="1"/>
  <c r="O5715" i="1"/>
  <c r="O5716" i="1"/>
  <c r="O5717" i="1"/>
  <c r="O5718" i="1"/>
  <c r="O5719" i="1"/>
  <c r="O5720" i="1"/>
  <c r="O5721" i="1"/>
  <c r="O5722" i="1"/>
  <c r="O5723" i="1"/>
  <c r="O5724" i="1"/>
  <c r="O5725" i="1"/>
  <c r="O5726" i="1"/>
  <c r="O5727" i="1"/>
  <c r="O5728" i="1"/>
  <c r="O5729" i="1"/>
  <c r="O5730" i="1"/>
  <c r="O5731" i="1"/>
  <c r="O5732" i="1"/>
  <c r="O5733" i="1"/>
  <c r="O5734" i="1"/>
  <c r="O5735" i="1"/>
  <c r="O5736" i="1"/>
  <c r="O5737" i="1"/>
  <c r="O5738" i="1"/>
  <c r="O5739" i="1"/>
  <c r="O5740" i="1"/>
  <c r="O5741" i="1"/>
  <c r="O5742" i="1"/>
  <c r="O5743" i="1"/>
  <c r="O5744" i="1"/>
  <c r="O5745" i="1"/>
  <c r="O5746" i="1"/>
  <c r="O5747" i="1"/>
  <c r="O5748" i="1"/>
  <c r="O5749" i="1"/>
  <c r="O5750" i="1"/>
  <c r="O5751" i="1"/>
  <c r="O5752" i="1"/>
  <c r="O5753" i="1"/>
  <c r="O5754" i="1"/>
  <c r="O5755" i="1"/>
  <c r="O5756" i="1"/>
  <c r="O5757" i="1"/>
  <c r="O5758" i="1"/>
  <c r="O5759" i="1"/>
  <c r="O5760" i="1"/>
  <c r="O5761" i="1"/>
  <c r="O5762" i="1"/>
  <c r="O5763" i="1"/>
  <c r="O5764" i="1"/>
  <c r="O5765" i="1"/>
  <c r="O5766" i="1"/>
  <c r="O5767" i="1"/>
  <c r="O5768" i="1"/>
  <c r="O5769" i="1"/>
  <c r="O5770" i="1"/>
  <c r="O5771" i="1"/>
  <c r="O5772" i="1"/>
  <c r="O5773" i="1"/>
  <c r="O5774" i="1"/>
  <c r="O5775" i="1"/>
  <c r="O5776" i="1"/>
  <c r="O5777" i="1"/>
  <c r="O5778" i="1"/>
  <c r="O5779" i="1"/>
  <c r="O5780" i="1"/>
  <c r="O5781" i="1"/>
  <c r="O5782" i="1"/>
  <c r="O5783" i="1"/>
  <c r="O5784" i="1"/>
  <c r="O5785" i="1"/>
  <c r="O5786" i="1"/>
  <c r="O5787" i="1"/>
  <c r="O5788" i="1"/>
  <c r="O5789" i="1"/>
  <c r="O5790" i="1"/>
  <c r="O5791" i="1"/>
  <c r="O5792" i="1"/>
  <c r="O5793" i="1"/>
  <c r="O5794" i="1"/>
  <c r="O5795" i="1"/>
  <c r="O5796" i="1"/>
  <c r="O5797" i="1"/>
  <c r="O5798" i="1"/>
  <c r="O5799" i="1"/>
  <c r="O5800" i="1"/>
  <c r="O5801" i="1"/>
  <c r="O5802" i="1"/>
  <c r="O5803" i="1"/>
  <c r="O5804" i="1"/>
  <c r="O5805" i="1"/>
  <c r="O5806" i="1"/>
  <c r="O5807" i="1"/>
  <c r="O5808" i="1"/>
  <c r="O5809" i="1"/>
  <c r="O5810" i="1"/>
  <c r="O5811" i="1"/>
  <c r="O5812" i="1"/>
  <c r="O5813" i="1"/>
  <c r="O5814" i="1"/>
  <c r="O5815" i="1"/>
  <c r="O5816" i="1"/>
  <c r="O5817" i="1"/>
  <c r="O5818" i="1"/>
  <c r="O5819" i="1"/>
  <c r="O5820" i="1"/>
  <c r="O5821" i="1"/>
  <c r="O5822" i="1"/>
  <c r="O5823" i="1"/>
  <c r="O5824" i="1"/>
  <c r="O5825" i="1"/>
  <c r="O5826" i="1"/>
  <c r="O5827" i="1"/>
  <c r="O5828" i="1"/>
  <c r="O5829" i="1"/>
  <c r="O5830" i="1"/>
  <c r="O5831" i="1"/>
  <c r="O5832" i="1"/>
  <c r="O5833" i="1"/>
  <c r="O5834" i="1"/>
  <c r="O5835" i="1"/>
  <c r="O5836" i="1"/>
  <c r="O5837" i="1"/>
  <c r="O5838" i="1"/>
  <c r="O5839" i="1"/>
  <c r="O5840" i="1"/>
  <c r="O5841" i="1"/>
  <c r="O5842" i="1"/>
  <c r="O5843" i="1"/>
  <c r="O5844" i="1"/>
  <c r="O5845" i="1"/>
  <c r="O5846" i="1"/>
  <c r="O5847" i="1"/>
  <c r="O5848" i="1"/>
  <c r="O5849" i="1"/>
  <c r="O5850" i="1"/>
  <c r="O5851" i="1"/>
  <c r="O5852" i="1"/>
  <c r="O5853" i="1"/>
  <c r="O5854" i="1"/>
  <c r="O5855" i="1"/>
  <c r="O5856" i="1"/>
  <c r="O5857" i="1"/>
  <c r="O5858" i="1"/>
  <c r="O5859" i="1"/>
  <c r="O5860" i="1"/>
  <c r="O5861" i="1"/>
  <c r="O5862" i="1"/>
  <c r="O5863" i="1"/>
  <c r="O5864" i="1"/>
  <c r="O5865" i="1"/>
  <c r="O5866" i="1"/>
  <c r="O5867" i="1"/>
  <c r="O5868" i="1"/>
  <c r="O5869" i="1"/>
  <c r="O5870" i="1"/>
  <c r="O5871" i="1"/>
  <c r="O5872" i="1"/>
  <c r="O5873" i="1"/>
  <c r="O5874" i="1"/>
  <c r="O5875" i="1"/>
  <c r="O5876" i="1"/>
  <c r="O5877" i="1"/>
  <c r="O5878" i="1"/>
  <c r="O5879" i="1"/>
  <c r="O5880" i="1"/>
  <c r="O5881" i="1"/>
  <c r="O5882" i="1"/>
  <c r="O5883" i="1"/>
  <c r="O5884" i="1"/>
  <c r="O5885" i="1"/>
  <c r="O5886" i="1"/>
  <c r="O5887" i="1"/>
  <c r="O5888" i="1"/>
  <c r="O5889" i="1"/>
  <c r="O5890" i="1"/>
  <c r="O5891" i="1"/>
  <c r="O5892" i="1"/>
  <c r="O5893" i="1"/>
  <c r="O5894" i="1"/>
  <c r="O5895" i="1"/>
  <c r="O5896" i="1"/>
  <c r="O5897" i="1"/>
  <c r="O5898" i="1"/>
  <c r="O5899" i="1"/>
  <c r="O5900" i="1"/>
  <c r="O5901" i="1"/>
  <c r="O5902" i="1"/>
  <c r="O5903" i="1"/>
  <c r="O5904" i="1"/>
  <c r="O5905" i="1"/>
  <c r="O5906" i="1"/>
  <c r="O5907" i="1"/>
  <c r="O5908" i="1"/>
  <c r="O5909" i="1"/>
  <c r="O5910" i="1"/>
  <c r="O5911" i="1"/>
  <c r="O5912" i="1"/>
  <c r="O5913" i="1"/>
  <c r="O5914" i="1"/>
  <c r="O5915" i="1"/>
  <c r="O5916" i="1"/>
  <c r="O5917" i="1"/>
  <c r="O5918" i="1"/>
  <c r="O5919" i="1"/>
  <c r="O5920" i="1"/>
  <c r="O5921" i="1"/>
  <c r="O5922" i="1"/>
  <c r="O5923" i="1"/>
  <c r="O5924" i="1"/>
  <c r="O5925" i="1"/>
  <c r="O5926" i="1"/>
  <c r="O5927" i="1"/>
  <c r="O5928" i="1"/>
  <c r="O5929" i="1"/>
  <c r="O5930" i="1"/>
  <c r="O5931" i="1"/>
  <c r="O5932" i="1"/>
  <c r="O5933" i="1"/>
  <c r="O5934" i="1"/>
  <c r="O5935" i="1"/>
  <c r="O5936" i="1"/>
  <c r="O5937" i="1"/>
  <c r="O5938" i="1"/>
  <c r="O5939" i="1"/>
  <c r="O5940" i="1"/>
  <c r="O5941" i="1"/>
  <c r="O5942" i="1"/>
  <c r="O5943" i="1"/>
  <c r="O5944" i="1"/>
  <c r="O5945" i="1"/>
  <c r="O5946" i="1"/>
  <c r="O5947" i="1"/>
  <c r="O5948" i="1"/>
  <c r="O5949" i="1"/>
  <c r="O5950" i="1"/>
  <c r="O5951" i="1"/>
  <c r="O5952" i="1"/>
  <c r="O5953" i="1"/>
  <c r="O5954" i="1"/>
  <c r="O5955" i="1"/>
  <c r="O5956" i="1"/>
  <c r="O5957" i="1"/>
  <c r="O5958" i="1"/>
  <c r="O5959" i="1"/>
  <c r="O5960" i="1"/>
  <c r="O5961" i="1"/>
  <c r="O5962" i="1"/>
  <c r="O5963" i="1"/>
  <c r="O5964" i="1"/>
  <c r="O5965" i="1"/>
  <c r="O5966" i="1"/>
  <c r="O5967" i="1"/>
  <c r="O5968" i="1"/>
  <c r="O5969" i="1"/>
  <c r="O5970" i="1"/>
  <c r="O5971" i="1"/>
  <c r="O5972" i="1"/>
  <c r="O5973" i="1"/>
  <c r="O5974" i="1"/>
  <c r="O5975" i="1"/>
  <c r="O5976" i="1"/>
  <c r="O5977" i="1"/>
  <c r="O5978" i="1"/>
  <c r="O5979" i="1"/>
  <c r="O5980" i="1"/>
  <c r="O5981" i="1"/>
  <c r="O5982" i="1"/>
  <c r="O5983" i="1"/>
  <c r="O5984" i="1"/>
  <c r="O5985" i="1"/>
  <c r="O5986" i="1"/>
  <c r="O5987" i="1"/>
  <c r="O5988" i="1"/>
  <c r="O5989" i="1"/>
  <c r="O5990" i="1"/>
  <c r="O5991" i="1"/>
  <c r="O5992" i="1"/>
  <c r="O5993" i="1"/>
  <c r="O5994" i="1"/>
  <c r="O5995" i="1"/>
  <c r="O5996" i="1"/>
  <c r="O5997" i="1"/>
  <c r="O5998" i="1"/>
  <c r="O5999" i="1"/>
  <c r="O6000" i="1"/>
  <c r="O6001" i="1"/>
  <c r="O6002" i="1"/>
  <c r="O6003" i="1"/>
  <c r="O6004" i="1"/>
  <c r="O6005" i="1"/>
  <c r="N2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E3" i="8" l="1"/>
  <c r="E4" i="8"/>
  <c r="E5" i="8"/>
  <c r="E6" i="8"/>
  <c r="E7" i="8"/>
  <c r="E8" i="8"/>
  <c r="E9" i="8"/>
  <c r="E10" i="8"/>
  <c r="E11" i="8"/>
  <c r="E12" i="8"/>
  <c r="E13" i="8"/>
  <c r="E14" i="8"/>
  <c r="E15" i="8"/>
  <c r="E16" i="8"/>
  <c r="E17" i="8"/>
  <c r="E18" i="8"/>
  <c r="E19" i="8"/>
  <c r="E20" i="8"/>
  <c r="E21" i="8"/>
  <c r="E22" i="8"/>
  <c r="E23" i="8"/>
  <c r="E24" i="8"/>
  <c r="E25" i="8"/>
  <c r="E26" i="8"/>
  <c r="E27" i="8"/>
  <c r="E28" i="8"/>
  <c r="E29" i="8"/>
  <c r="E30" i="8"/>
  <c r="E31" i="8"/>
  <c r="E32" i="8"/>
  <c r="E33" i="8"/>
  <c r="E34" i="8"/>
  <c r="E35" i="8"/>
  <c r="E36" i="8"/>
  <c r="E37" i="8"/>
  <c r="E38" i="8"/>
  <c r="E39" i="8"/>
  <c r="E40" i="8"/>
  <c r="E41" i="8"/>
  <c r="E42" i="8"/>
  <c r="E43" i="8"/>
  <c r="E44" i="8"/>
  <c r="E45" i="8"/>
  <c r="E46" i="8"/>
  <c r="E47" i="8"/>
  <c r="E48" i="8"/>
  <c r="E49" i="8"/>
  <c r="E50" i="8"/>
  <c r="E51" i="8"/>
  <c r="E52" i="8"/>
  <c r="E53" i="8"/>
  <c r="E54" i="8"/>
  <c r="E55" i="8"/>
  <c r="E56" i="8"/>
  <c r="E57" i="8"/>
  <c r="E58" i="8"/>
  <c r="E59" i="8"/>
  <c r="E60" i="8"/>
  <c r="E61" i="8"/>
  <c r="E62" i="8"/>
  <c r="E63" i="8"/>
  <c r="E64" i="8"/>
  <c r="E65" i="8"/>
  <c r="E66" i="8"/>
  <c r="E67" i="8"/>
  <c r="E68" i="8"/>
  <c r="E69" i="8"/>
  <c r="E70" i="8"/>
  <c r="E71" i="8"/>
  <c r="E72" i="8"/>
  <c r="E73" i="8"/>
  <c r="E74" i="8"/>
  <c r="E75" i="8"/>
  <c r="E76" i="8"/>
  <c r="E77" i="8"/>
  <c r="E78" i="8"/>
  <c r="E79" i="8"/>
  <c r="E80" i="8"/>
  <c r="E81" i="8"/>
  <c r="E82" i="8"/>
  <c r="E83" i="8"/>
  <c r="E84" i="8"/>
  <c r="E85" i="8"/>
  <c r="E86" i="8"/>
  <c r="E87" i="8"/>
  <c r="E88" i="8"/>
  <c r="E89" i="8"/>
  <c r="E90" i="8"/>
  <c r="E91" i="8"/>
  <c r="E92" i="8"/>
  <c r="E93" i="8"/>
  <c r="E94" i="8"/>
  <c r="E95" i="8"/>
  <c r="E96" i="8"/>
  <c r="E97" i="8"/>
  <c r="E98" i="8"/>
  <c r="E99" i="8"/>
  <c r="E100" i="8"/>
  <c r="E101" i="8"/>
  <c r="E102" i="8"/>
  <c r="E103" i="8"/>
  <c r="E104" i="8"/>
  <c r="E105" i="8"/>
  <c r="E106" i="8"/>
  <c r="E107" i="8"/>
  <c r="E108" i="8"/>
  <c r="E109" i="8"/>
  <c r="E110" i="8"/>
  <c r="E111" i="8"/>
  <c r="E112" i="8"/>
  <c r="E113" i="8"/>
  <c r="E114" i="8"/>
  <c r="E115" i="8"/>
  <c r="E116" i="8"/>
  <c r="E117" i="8"/>
  <c r="E118" i="8"/>
  <c r="E119" i="8"/>
  <c r="E120" i="8"/>
  <c r="E121" i="8"/>
  <c r="E122" i="8"/>
  <c r="E123" i="8"/>
  <c r="E124" i="8"/>
  <c r="E125" i="8"/>
  <c r="E126" i="8"/>
  <c r="E127" i="8"/>
  <c r="E128" i="8"/>
  <c r="E129" i="8"/>
  <c r="E130" i="8"/>
  <c r="E131" i="8"/>
  <c r="E132" i="8"/>
  <c r="E133" i="8"/>
  <c r="E134" i="8"/>
  <c r="E135" i="8"/>
  <c r="E136" i="8"/>
  <c r="E137" i="8"/>
  <c r="E138" i="8"/>
  <c r="E139" i="8"/>
  <c r="E140" i="8"/>
  <c r="E141" i="8"/>
  <c r="E142" i="8"/>
  <c r="E143" i="8"/>
  <c r="E144" i="8"/>
  <c r="E145" i="8"/>
  <c r="E146" i="8"/>
  <c r="E147" i="8"/>
  <c r="E148" i="8"/>
  <c r="E149" i="8"/>
  <c r="E150" i="8"/>
  <c r="E151" i="8"/>
  <c r="E152" i="8"/>
  <c r="E153" i="8"/>
  <c r="E154" i="8"/>
  <c r="E155" i="8"/>
  <c r="E156" i="8"/>
  <c r="E157" i="8"/>
  <c r="E158" i="8"/>
  <c r="E159" i="8"/>
  <c r="E160" i="8"/>
  <c r="E161" i="8"/>
  <c r="E162" i="8"/>
  <c r="E163" i="8"/>
  <c r="E164" i="8"/>
  <c r="E165" i="8"/>
  <c r="E166" i="8"/>
  <c r="E167" i="8"/>
  <c r="E168" i="8"/>
  <c r="E169" i="8"/>
  <c r="E170" i="8"/>
  <c r="E171" i="8"/>
  <c r="E172" i="8"/>
  <c r="E173" i="8"/>
  <c r="E174" i="8"/>
  <c r="E175" i="8"/>
  <c r="E176" i="8"/>
  <c r="E177" i="8"/>
  <c r="E178" i="8"/>
  <c r="E179" i="8"/>
  <c r="E180" i="8"/>
  <c r="E181" i="8"/>
  <c r="E182" i="8"/>
  <c r="E183" i="8"/>
  <c r="E184" i="8"/>
  <c r="E185" i="8"/>
  <c r="E186" i="8"/>
  <c r="E187" i="8"/>
  <c r="E188" i="8"/>
  <c r="E189" i="8"/>
  <c r="E190" i="8"/>
  <c r="E191" i="8"/>
  <c r="E192" i="8"/>
  <c r="E193" i="8"/>
  <c r="E194" i="8"/>
  <c r="E195" i="8"/>
  <c r="E196" i="8"/>
  <c r="E197" i="8"/>
  <c r="E198" i="8"/>
  <c r="E199" i="8"/>
  <c r="E200" i="8"/>
  <c r="E201" i="8"/>
  <c r="E202" i="8"/>
  <c r="E203" i="8"/>
  <c r="E204" i="8"/>
  <c r="E205" i="8"/>
  <c r="E206" i="8"/>
  <c r="E207" i="8"/>
  <c r="E208" i="8"/>
  <c r="E209" i="8"/>
  <c r="E210" i="8"/>
  <c r="E211" i="8"/>
  <c r="E212" i="8"/>
  <c r="E213" i="8"/>
  <c r="E214" i="8"/>
  <c r="E215" i="8"/>
  <c r="E216" i="8"/>
  <c r="E217" i="8"/>
  <c r="E218" i="8"/>
  <c r="E219" i="8"/>
  <c r="E220" i="8"/>
  <c r="E221" i="8"/>
  <c r="E222" i="8"/>
  <c r="E223" i="8"/>
  <c r="E224" i="8"/>
  <c r="E225" i="8"/>
  <c r="E226" i="8"/>
  <c r="E227" i="8"/>
  <c r="E228" i="8"/>
  <c r="E229" i="8"/>
  <c r="E230" i="8"/>
  <c r="E231" i="8"/>
  <c r="E232" i="8"/>
  <c r="E233" i="8"/>
  <c r="E234" i="8"/>
  <c r="E235" i="8"/>
  <c r="E236" i="8"/>
  <c r="E237" i="8"/>
  <c r="E238" i="8"/>
  <c r="E239" i="8"/>
  <c r="E240" i="8"/>
  <c r="E241" i="8"/>
  <c r="E242" i="8"/>
  <c r="E243" i="8"/>
  <c r="E244" i="8"/>
  <c r="E245" i="8"/>
  <c r="E246" i="8"/>
  <c r="E247" i="8"/>
  <c r="E248" i="8"/>
  <c r="E249" i="8"/>
  <c r="E250" i="8"/>
  <c r="E251" i="8"/>
  <c r="E252" i="8"/>
  <c r="E253" i="8"/>
  <c r="E254" i="8"/>
  <c r="E255" i="8"/>
  <c r="E256" i="8"/>
  <c r="E257" i="8"/>
  <c r="E258" i="8"/>
  <c r="E259" i="8"/>
  <c r="E260" i="8"/>
  <c r="E261" i="8"/>
  <c r="E262" i="8"/>
  <c r="E263" i="8"/>
  <c r="E264" i="8"/>
  <c r="E265" i="8"/>
  <c r="E266" i="8"/>
  <c r="E267" i="8"/>
  <c r="E268" i="8"/>
  <c r="E269" i="8"/>
  <c r="E270" i="8"/>
  <c r="E271" i="8"/>
  <c r="E272" i="8"/>
  <c r="E273" i="8"/>
  <c r="E274" i="8"/>
  <c r="E275" i="8"/>
  <c r="E276" i="8"/>
  <c r="E277" i="8"/>
  <c r="E278" i="8"/>
  <c r="E279" i="8"/>
  <c r="E280" i="8"/>
  <c r="E281" i="8"/>
  <c r="E282" i="8"/>
  <c r="E283" i="8"/>
  <c r="E284" i="8"/>
  <c r="E285" i="8"/>
  <c r="E286" i="8"/>
  <c r="E287" i="8"/>
  <c r="E288" i="8"/>
  <c r="E289" i="8"/>
  <c r="E290" i="8"/>
  <c r="E291" i="8"/>
  <c r="E292" i="8"/>
  <c r="E293" i="8"/>
  <c r="E294" i="8"/>
  <c r="E295" i="8"/>
  <c r="E296" i="8"/>
  <c r="E297" i="8"/>
  <c r="E298" i="8"/>
  <c r="E299" i="8"/>
  <c r="E300" i="8"/>
  <c r="E301" i="8"/>
  <c r="E302" i="8"/>
  <c r="E303" i="8"/>
  <c r="E304" i="8"/>
  <c r="E305" i="8"/>
  <c r="E306" i="8"/>
  <c r="E307" i="8"/>
  <c r="E308" i="8"/>
  <c r="E309" i="8"/>
  <c r="E310" i="8"/>
  <c r="E311" i="8"/>
  <c r="E312" i="8"/>
  <c r="E313" i="8"/>
  <c r="E314" i="8"/>
  <c r="E315" i="8"/>
  <c r="E316" i="8"/>
  <c r="E317" i="8"/>
  <c r="E318" i="8"/>
  <c r="E319" i="8"/>
  <c r="E320" i="8"/>
  <c r="E321" i="8"/>
  <c r="E322" i="8"/>
  <c r="E323" i="8"/>
  <c r="E324" i="8"/>
  <c r="E325" i="8"/>
  <c r="E326" i="8"/>
  <c r="E327" i="8"/>
  <c r="E328" i="8"/>
  <c r="E329" i="8"/>
  <c r="E330" i="8"/>
  <c r="E331" i="8"/>
  <c r="E332" i="8"/>
  <c r="E333" i="8"/>
  <c r="E334" i="8"/>
  <c r="E335" i="8"/>
  <c r="E336" i="8"/>
  <c r="E337" i="8"/>
  <c r="E338" i="8"/>
  <c r="E339" i="8"/>
  <c r="E340" i="8"/>
  <c r="E341" i="8"/>
  <c r="E342" i="8"/>
  <c r="E343" i="8"/>
  <c r="E344" i="8"/>
  <c r="E345" i="8"/>
  <c r="E346" i="8"/>
  <c r="E347" i="8"/>
  <c r="E348" i="8"/>
  <c r="E349" i="8"/>
  <c r="E350" i="8"/>
  <c r="E351" i="8"/>
  <c r="E352" i="8"/>
  <c r="E353" i="8"/>
  <c r="E354" i="8"/>
  <c r="E355" i="8"/>
  <c r="E356" i="8"/>
  <c r="E357" i="8"/>
  <c r="E358" i="8"/>
  <c r="E359" i="8"/>
  <c r="E360" i="8"/>
  <c r="E361" i="8"/>
  <c r="E362" i="8"/>
  <c r="E363" i="8"/>
  <c r="E364" i="8"/>
  <c r="E365" i="8"/>
  <c r="E366" i="8"/>
  <c r="E367" i="8"/>
  <c r="E368" i="8"/>
  <c r="E369" i="8"/>
  <c r="E370" i="8"/>
  <c r="E371" i="8"/>
  <c r="E372" i="8"/>
  <c r="E373" i="8"/>
  <c r="E374" i="8"/>
  <c r="E375" i="8"/>
  <c r="E376" i="8"/>
  <c r="E377" i="8"/>
  <c r="E378" i="8"/>
  <c r="E379" i="8"/>
  <c r="E380" i="8"/>
  <c r="E381" i="8"/>
  <c r="E382" i="8"/>
  <c r="E383" i="8"/>
  <c r="E384" i="8"/>
  <c r="E385" i="8"/>
  <c r="E386" i="8"/>
  <c r="E387" i="8"/>
  <c r="E388" i="8"/>
  <c r="E389" i="8"/>
  <c r="E390" i="8"/>
  <c r="E391" i="8"/>
  <c r="E392" i="8"/>
  <c r="E393" i="8"/>
  <c r="E394" i="8"/>
  <c r="E395" i="8"/>
  <c r="E396" i="8"/>
  <c r="E397" i="8"/>
  <c r="E398" i="8"/>
  <c r="E399" i="8"/>
  <c r="E400" i="8"/>
  <c r="E401" i="8"/>
  <c r="E402" i="8"/>
  <c r="E403" i="8"/>
  <c r="E404" i="8"/>
  <c r="E405" i="8"/>
  <c r="E406" i="8"/>
  <c r="E407" i="8"/>
  <c r="E408" i="8"/>
  <c r="E409" i="8"/>
  <c r="E410" i="8"/>
  <c r="E411" i="8"/>
  <c r="E412" i="8"/>
  <c r="E413" i="8"/>
  <c r="E414" i="8"/>
  <c r="E415" i="8"/>
  <c r="E416" i="8"/>
  <c r="E417" i="8"/>
  <c r="E418" i="8"/>
  <c r="E419" i="8"/>
  <c r="E420" i="8"/>
  <c r="E421" i="8"/>
  <c r="E422" i="8"/>
  <c r="E423" i="8"/>
  <c r="E424" i="8"/>
  <c r="E425" i="8"/>
  <c r="E426" i="8"/>
  <c r="E427" i="8"/>
  <c r="E428" i="8"/>
  <c r="E429" i="8"/>
  <c r="E430" i="8"/>
  <c r="E431" i="8"/>
  <c r="E432" i="8"/>
  <c r="E433" i="8"/>
  <c r="E434" i="8"/>
  <c r="E435" i="8"/>
  <c r="E436" i="8"/>
  <c r="E437" i="8"/>
  <c r="E438" i="8"/>
  <c r="E439" i="8"/>
  <c r="E440" i="8"/>
  <c r="E441" i="8"/>
  <c r="E442" i="8"/>
  <c r="E443" i="8"/>
  <c r="E444" i="8"/>
  <c r="E445" i="8"/>
  <c r="E446" i="8"/>
  <c r="E447" i="8"/>
  <c r="E448" i="8"/>
  <c r="E449" i="8"/>
  <c r="E450" i="8"/>
  <c r="E451" i="8"/>
  <c r="E452" i="8"/>
  <c r="E453" i="8"/>
  <c r="E454" i="8"/>
  <c r="E455" i="8"/>
  <c r="E456" i="8"/>
  <c r="E457" i="8"/>
  <c r="E458" i="8"/>
  <c r="E459" i="8"/>
  <c r="E460" i="8"/>
  <c r="E461" i="8"/>
  <c r="E462" i="8"/>
  <c r="E463" i="8"/>
  <c r="E464" i="8"/>
  <c r="E465" i="8"/>
  <c r="E466" i="8"/>
  <c r="E467" i="8"/>
  <c r="E468" i="8"/>
  <c r="E469" i="8"/>
  <c r="E470" i="8"/>
  <c r="E471" i="8"/>
  <c r="E472" i="8"/>
  <c r="E473" i="8"/>
  <c r="E474" i="8"/>
  <c r="E475" i="8"/>
  <c r="E476" i="8"/>
  <c r="E477" i="8"/>
  <c r="E478" i="8"/>
  <c r="E479" i="8"/>
  <c r="E480" i="8"/>
  <c r="E481" i="8"/>
  <c r="E482" i="8"/>
  <c r="E483" i="8"/>
  <c r="E484" i="8"/>
  <c r="E485" i="8"/>
  <c r="E486" i="8"/>
  <c r="E487" i="8"/>
  <c r="E488" i="8"/>
  <c r="E489" i="8"/>
  <c r="E490" i="8"/>
  <c r="E491" i="8"/>
  <c r="E492" i="8"/>
  <c r="E493" i="8"/>
  <c r="E494" i="8"/>
  <c r="E495" i="8"/>
  <c r="E496" i="8"/>
  <c r="E497" i="8"/>
  <c r="E498" i="8"/>
  <c r="E499" i="8"/>
  <c r="E500" i="8"/>
  <c r="E501" i="8"/>
  <c r="E502" i="8"/>
  <c r="E503" i="8"/>
  <c r="E504" i="8"/>
  <c r="E505" i="8"/>
  <c r="E506" i="8"/>
  <c r="E507" i="8"/>
  <c r="E508" i="8"/>
  <c r="E509" i="8"/>
  <c r="E510" i="8"/>
  <c r="E511" i="8"/>
  <c r="E512" i="8"/>
  <c r="E513" i="8"/>
  <c r="E514" i="8"/>
  <c r="E515" i="8"/>
  <c r="E516" i="8"/>
  <c r="E517" i="8"/>
  <c r="E518" i="8"/>
  <c r="E519" i="8"/>
  <c r="E520" i="8"/>
  <c r="E521" i="8"/>
  <c r="E522" i="8"/>
  <c r="E523" i="8"/>
  <c r="E524" i="8"/>
  <c r="E525" i="8"/>
  <c r="E526" i="8"/>
  <c r="E527" i="8"/>
  <c r="E528" i="8"/>
  <c r="E529" i="8"/>
  <c r="E530" i="8"/>
  <c r="E531" i="8"/>
  <c r="E532" i="8"/>
  <c r="E533" i="8"/>
  <c r="E534" i="8"/>
  <c r="E535" i="8"/>
  <c r="E536" i="8"/>
  <c r="E537" i="8"/>
  <c r="E538" i="8"/>
  <c r="E539" i="8"/>
  <c r="E540" i="8"/>
  <c r="E541" i="8"/>
  <c r="E542" i="8"/>
  <c r="E543" i="8"/>
  <c r="E544" i="8"/>
  <c r="E545" i="8"/>
  <c r="E546" i="8"/>
  <c r="E547" i="8"/>
  <c r="E548" i="8"/>
  <c r="E549" i="8"/>
  <c r="E550" i="8"/>
  <c r="E551" i="8"/>
  <c r="E552" i="8"/>
  <c r="E553" i="8"/>
  <c r="E554" i="8"/>
  <c r="E555" i="8"/>
  <c r="E556" i="8"/>
  <c r="E557" i="8"/>
  <c r="E558" i="8"/>
  <c r="E559" i="8"/>
  <c r="E560" i="8"/>
  <c r="E561" i="8"/>
  <c r="E562" i="8"/>
  <c r="E563" i="8"/>
  <c r="E564" i="8"/>
  <c r="E565" i="8"/>
  <c r="E566" i="8"/>
  <c r="E567" i="8"/>
  <c r="E568" i="8"/>
  <c r="E569" i="8"/>
  <c r="E570" i="8"/>
  <c r="E571" i="8"/>
  <c r="E572" i="8"/>
  <c r="E573" i="8"/>
  <c r="E574" i="8"/>
  <c r="E575" i="8"/>
  <c r="E576" i="8"/>
  <c r="E577" i="8"/>
  <c r="E578" i="8"/>
  <c r="E579" i="8"/>
  <c r="E580" i="8"/>
  <c r="E581" i="8"/>
  <c r="E582" i="8"/>
  <c r="E583" i="8"/>
  <c r="E584" i="8"/>
  <c r="E585" i="8"/>
  <c r="E586" i="8"/>
  <c r="E587" i="8"/>
  <c r="E588" i="8"/>
  <c r="E589" i="8"/>
  <c r="E590" i="8"/>
  <c r="E591" i="8"/>
  <c r="E592" i="8"/>
  <c r="E593" i="8"/>
  <c r="E594" i="8"/>
  <c r="E595" i="8"/>
  <c r="E596" i="8"/>
  <c r="E597" i="8"/>
  <c r="E598" i="8"/>
  <c r="E599" i="8"/>
  <c r="E600" i="8"/>
  <c r="E601" i="8"/>
  <c r="E602" i="8"/>
  <c r="E603" i="8"/>
  <c r="E604" i="8"/>
  <c r="E605" i="8"/>
  <c r="E606" i="8"/>
  <c r="E607" i="8"/>
  <c r="E608" i="8"/>
  <c r="E609" i="8"/>
  <c r="E610" i="8"/>
  <c r="E611" i="8"/>
  <c r="E612" i="8"/>
  <c r="E613" i="8"/>
  <c r="E614" i="8"/>
  <c r="E615" i="8"/>
  <c r="E616" i="8"/>
  <c r="E617" i="8"/>
  <c r="E618" i="8"/>
  <c r="E619" i="8"/>
  <c r="E620" i="8"/>
  <c r="E621" i="8"/>
  <c r="E622" i="8"/>
  <c r="E623" i="8"/>
  <c r="E624" i="8"/>
  <c r="E625" i="8"/>
  <c r="E626" i="8"/>
  <c r="E627" i="8"/>
  <c r="E628" i="8"/>
  <c r="E629" i="8"/>
  <c r="E630" i="8"/>
  <c r="E631" i="8"/>
  <c r="E632" i="8"/>
  <c r="E633" i="8"/>
  <c r="E634" i="8"/>
  <c r="E635" i="8"/>
  <c r="E636" i="8"/>
  <c r="E637" i="8"/>
  <c r="E638" i="8"/>
  <c r="E639" i="8"/>
  <c r="E640" i="8"/>
  <c r="E641" i="8"/>
  <c r="E642" i="8"/>
  <c r="E643" i="8"/>
  <c r="E644" i="8"/>
  <c r="E645" i="8"/>
  <c r="E646" i="8"/>
  <c r="E647" i="8"/>
  <c r="E648" i="8"/>
  <c r="E649" i="8"/>
  <c r="E650" i="8"/>
  <c r="E651" i="8"/>
  <c r="E652" i="8"/>
  <c r="E653" i="8"/>
  <c r="E654" i="8"/>
  <c r="E655" i="8"/>
  <c r="E656" i="8"/>
  <c r="E657" i="8"/>
  <c r="E658" i="8"/>
  <c r="E659" i="8"/>
  <c r="E660" i="8"/>
  <c r="E661" i="8"/>
  <c r="E662" i="8"/>
  <c r="E663" i="8"/>
  <c r="E664" i="8"/>
  <c r="E665" i="8"/>
  <c r="E666" i="8"/>
  <c r="E667" i="8"/>
  <c r="E668" i="8"/>
  <c r="E669" i="8"/>
  <c r="E670" i="8"/>
  <c r="E671" i="8"/>
  <c r="E672" i="8"/>
  <c r="E673" i="8"/>
  <c r="E674" i="8"/>
  <c r="E675" i="8"/>
  <c r="E676" i="8"/>
  <c r="E677" i="8"/>
  <c r="E678" i="8"/>
  <c r="E679" i="8"/>
  <c r="E680" i="8"/>
  <c r="E681" i="8"/>
  <c r="E682" i="8"/>
  <c r="E683" i="8"/>
  <c r="E684" i="8"/>
  <c r="E685" i="8"/>
  <c r="E686" i="8"/>
  <c r="E687" i="8"/>
  <c r="E688" i="8"/>
  <c r="E689" i="8"/>
  <c r="E690" i="8"/>
  <c r="E691" i="8"/>
  <c r="E692" i="8"/>
  <c r="E693" i="8"/>
  <c r="E694" i="8"/>
  <c r="E695" i="8"/>
  <c r="E696" i="8"/>
  <c r="E697" i="8"/>
  <c r="E698" i="8"/>
  <c r="E699" i="8"/>
  <c r="E700" i="8"/>
  <c r="E701" i="8"/>
  <c r="E702" i="8"/>
  <c r="E703" i="8"/>
  <c r="E704" i="8"/>
  <c r="E705" i="8"/>
  <c r="E706" i="8"/>
  <c r="E707" i="8"/>
  <c r="E708" i="8"/>
  <c r="E709" i="8"/>
  <c r="E710" i="8"/>
  <c r="E711" i="8"/>
  <c r="E712" i="8"/>
  <c r="E713" i="8"/>
  <c r="E714" i="8"/>
  <c r="E715" i="8"/>
  <c r="E716" i="8"/>
  <c r="E717" i="8"/>
  <c r="E718" i="8"/>
  <c r="E719" i="8"/>
  <c r="E720" i="8"/>
  <c r="E721" i="8"/>
  <c r="E722" i="8"/>
  <c r="E723" i="8"/>
  <c r="E724" i="8"/>
  <c r="E725" i="8"/>
  <c r="E726" i="8"/>
  <c r="E727" i="8"/>
  <c r="E728" i="8"/>
  <c r="E729" i="8"/>
  <c r="E730" i="8"/>
  <c r="E731" i="8"/>
  <c r="E732" i="8"/>
  <c r="E733" i="8"/>
  <c r="E734" i="8"/>
  <c r="E735" i="8"/>
  <c r="E736" i="8"/>
  <c r="E737" i="8"/>
  <c r="E738" i="8"/>
  <c r="E739" i="8"/>
  <c r="E740" i="8"/>
  <c r="E741" i="8"/>
  <c r="E742" i="8"/>
  <c r="E743" i="8"/>
  <c r="E744" i="8"/>
  <c r="E745" i="8"/>
  <c r="E746" i="8"/>
  <c r="E747" i="8"/>
  <c r="E748" i="8"/>
  <c r="E749" i="8"/>
  <c r="E750" i="8"/>
  <c r="E751" i="8"/>
  <c r="E752" i="8"/>
  <c r="E753" i="8"/>
  <c r="E754" i="8"/>
  <c r="E755" i="8"/>
  <c r="E756" i="8"/>
  <c r="E757" i="8"/>
  <c r="E758" i="8"/>
  <c r="E759" i="8"/>
  <c r="E760" i="8"/>
  <c r="E761" i="8"/>
  <c r="E762" i="8"/>
  <c r="E763" i="8"/>
  <c r="E764" i="8"/>
  <c r="E765" i="8"/>
  <c r="E766" i="8"/>
  <c r="E767" i="8"/>
  <c r="E768" i="8"/>
  <c r="E769" i="8"/>
  <c r="E770" i="8"/>
  <c r="E771" i="8"/>
  <c r="E772" i="8"/>
  <c r="E773" i="8"/>
  <c r="E774" i="8"/>
  <c r="E775" i="8"/>
  <c r="E776" i="8"/>
  <c r="E777" i="8"/>
  <c r="E778" i="8"/>
  <c r="E779" i="8"/>
  <c r="E780" i="8"/>
  <c r="E781" i="8"/>
  <c r="E782" i="8"/>
  <c r="E783" i="8"/>
  <c r="E784" i="8"/>
  <c r="E785" i="8"/>
  <c r="E786" i="8"/>
  <c r="E787" i="8"/>
  <c r="E788" i="8"/>
  <c r="E789" i="8"/>
  <c r="E790" i="8"/>
  <c r="E791" i="8"/>
  <c r="E792" i="8"/>
  <c r="E793" i="8"/>
  <c r="E794" i="8"/>
  <c r="E795" i="8"/>
  <c r="E796" i="8"/>
  <c r="E797" i="8"/>
  <c r="E798" i="8"/>
  <c r="E799" i="8"/>
  <c r="E800" i="8"/>
  <c r="E801" i="8"/>
  <c r="E802" i="8"/>
  <c r="E803" i="8"/>
  <c r="E804" i="8"/>
  <c r="E805" i="8"/>
  <c r="E806" i="8"/>
  <c r="E807" i="8"/>
  <c r="E808" i="8"/>
  <c r="E809" i="8"/>
  <c r="E810" i="8"/>
  <c r="E811" i="8"/>
  <c r="E812" i="8"/>
  <c r="E813" i="8"/>
  <c r="E814" i="8"/>
  <c r="E815" i="8"/>
  <c r="E816" i="8"/>
  <c r="E817" i="8"/>
  <c r="E818" i="8"/>
  <c r="E819" i="8"/>
  <c r="E820" i="8"/>
  <c r="E821" i="8"/>
  <c r="E822" i="8"/>
  <c r="E823" i="8"/>
  <c r="E824" i="8"/>
  <c r="E825" i="8"/>
  <c r="E826" i="8"/>
  <c r="E827" i="8"/>
  <c r="E828" i="8"/>
  <c r="E829" i="8"/>
  <c r="E830" i="8"/>
  <c r="E831" i="8"/>
  <c r="E832" i="8"/>
  <c r="E833" i="8"/>
  <c r="E834" i="8"/>
  <c r="E835" i="8"/>
  <c r="E836" i="8"/>
  <c r="E837" i="8"/>
  <c r="E838" i="8"/>
  <c r="E839" i="8"/>
  <c r="E840" i="8"/>
  <c r="E841" i="8"/>
  <c r="E842" i="8"/>
  <c r="E843" i="8"/>
  <c r="E844" i="8"/>
  <c r="E845" i="8"/>
  <c r="E846" i="8"/>
  <c r="E847" i="8"/>
  <c r="E848" i="8"/>
  <c r="E849" i="8"/>
  <c r="E850" i="8"/>
  <c r="E851" i="8"/>
  <c r="E852" i="8"/>
  <c r="E853" i="8"/>
  <c r="E854" i="8"/>
  <c r="E855" i="8"/>
  <c r="E856" i="8"/>
  <c r="E857" i="8"/>
  <c r="E858" i="8"/>
  <c r="E859" i="8"/>
  <c r="E860" i="8"/>
  <c r="E861" i="8"/>
  <c r="E862" i="8"/>
  <c r="E863" i="8"/>
  <c r="E864" i="8"/>
  <c r="E865" i="8"/>
  <c r="E866" i="8"/>
  <c r="E867" i="8"/>
  <c r="E868" i="8"/>
  <c r="E869" i="8"/>
  <c r="E870" i="8"/>
  <c r="E871" i="8"/>
  <c r="E872" i="8"/>
  <c r="E873" i="8"/>
  <c r="E874" i="8"/>
  <c r="E875" i="8"/>
  <c r="E876" i="8"/>
  <c r="E877" i="8"/>
  <c r="E878" i="8"/>
  <c r="E879" i="8"/>
  <c r="E880" i="8"/>
  <c r="E881" i="8"/>
  <c r="E882" i="8"/>
  <c r="E883" i="8"/>
  <c r="E884" i="8"/>
  <c r="E885" i="8"/>
  <c r="E886" i="8"/>
  <c r="E887" i="8"/>
  <c r="E888" i="8"/>
  <c r="E889" i="8"/>
  <c r="E890" i="8"/>
  <c r="E891" i="8"/>
  <c r="E892" i="8"/>
  <c r="E893" i="8"/>
  <c r="E894" i="8"/>
  <c r="E895" i="8"/>
  <c r="E896" i="8"/>
  <c r="E897" i="8"/>
  <c r="E898" i="8"/>
  <c r="E899" i="8"/>
  <c r="E900" i="8"/>
  <c r="E901" i="8"/>
  <c r="E902" i="8"/>
  <c r="E903" i="8"/>
  <c r="E904" i="8"/>
  <c r="E905" i="8"/>
  <c r="E906" i="8"/>
  <c r="E907" i="8"/>
  <c r="E908" i="8"/>
  <c r="E909" i="8"/>
  <c r="E910" i="8"/>
  <c r="E911" i="8"/>
  <c r="E912" i="8"/>
  <c r="E913" i="8"/>
  <c r="E914" i="8"/>
  <c r="E915" i="8"/>
  <c r="E916" i="8"/>
  <c r="E917" i="8"/>
  <c r="E918" i="8"/>
  <c r="E919" i="8"/>
  <c r="E920" i="8"/>
  <c r="E921" i="8"/>
  <c r="E922" i="8"/>
  <c r="E923" i="8"/>
  <c r="E924" i="8"/>
  <c r="E925" i="8"/>
  <c r="E926" i="8"/>
  <c r="E927" i="8"/>
  <c r="E928" i="8"/>
  <c r="E929" i="8"/>
  <c r="E930" i="8"/>
  <c r="E931" i="8"/>
  <c r="E932" i="8"/>
  <c r="E933" i="8"/>
  <c r="E934" i="8"/>
  <c r="E935" i="8"/>
  <c r="E936" i="8"/>
  <c r="E937" i="8"/>
  <c r="E938" i="8"/>
  <c r="E939" i="8"/>
  <c r="E940" i="8"/>
  <c r="E941" i="8"/>
  <c r="E942" i="8"/>
  <c r="E943" i="8"/>
  <c r="E944" i="8"/>
  <c r="E945" i="8"/>
  <c r="E946" i="8"/>
  <c r="E947" i="8"/>
  <c r="E948" i="8"/>
  <c r="E949" i="8"/>
  <c r="E950" i="8"/>
  <c r="E951" i="8"/>
  <c r="E952" i="8"/>
  <c r="E953" i="8"/>
  <c r="E954" i="8"/>
  <c r="E955" i="8"/>
  <c r="E956" i="8"/>
  <c r="E957" i="8"/>
  <c r="E958" i="8"/>
  <c r="E959" i="8"/>
  <c r="E960" i="8"/>
  <c r="E961" i="8"/>
  <c r="E962" i="8"/>
  <c r="E963" i="8"/>
  <c r="E964" i="8"/>
  <c r="E965" i="8"/>
  <c r="E966" i="8"/>
  <c r="E967" i="8"/>
  <c r="E968" i="8"/>
  <c r="E969" i="8"/>
  <c r="E970" i="8"/>
  <c r="E971" i="8"/>
  <c r="E972" i="8"/>
  <c r="E973" i="8"/>
  <c r="E974" i="8"/>
  <c r="E975" i="8"/>
  <c r="E976" i="8"/>
  <c r="E977" i="8"/>
  <c r="E978" i="8"/>
  <c r="E979" i="8"/>
  <c r="E980" i="8"/>
  <c r="E981" i="8"/>
  <c r="E982" i="8"/>
  <c r="E983" i="8"/>
  <c r="E984" i="8"/>
  <c r="E985" i="8"/>
  <c r="E986" i="8"/>
  <c r="E987" i="8"/>
  <c r="E988" i="8"/>
  <c r="E989" i="8"/>
  <c r="E990" i="8"/>
  <c r="E991" i="8"/>
  <c r="E992" i="8"/>
  <c r="E993" i="8"/>
  <c r="E994" i="8"/>
  <c r="E995" i="8"/>
  <c r="E996" i="8"/>
  <c r="E997" i="8"/>
  <c r="E998" i="8"/>
  <c r="E999" i="8"/>
  <c r="E1000" i="8"/>
  <c r="E1001" i="8"/>
  <c r="E1002" i="8"/>
  <c r="E1003" i="8"/>
  <c r="E1004" i="8"/>
  <c r="E1005" i="8"/>
  <c r="E1006" i="8"/>
  <c r="E1007" i="8"/>
  <c r="E1008" i="8"/>
  <c r="E1009" i="8"/>
  <c r="E1010" i="8"/>
  <c r="E1011" i="8"/>
  <c r="E1012" i="8"/>
  <c r="E1013" i="8"/>
  <c r="E1014" i="8"/>
  <c r="E1015" i="8"/>
  <c r="E1016" i="8"/>
  <c r="E1017" i="8"/>
  <c r="E1018" i="8"/>
  <c r="E1019" i="8"/>
  <c r="E1020" i="8"/>
  <c r="E1021" i="8"/>
  <c r="E1022" i="8"/>
  <c r="E1023" i="8"/>
  <c r="E1024" i="8"/>
  <c r="E1025" i="8"/>
  <c r="E1026" i="8"/>
  <c r="E1027" i="8"/>
  <c r="E1028" i="8"/>
  <c r="E1029" i="8"/>
  <c r="E1030" i="8"/>
  <c r="E1031" i="8"/>
  <c r="E1032" i="8"/>
  <c r="E1033" i="8"/>
  <c r="E1034" i="8"/>
  <c r="E1035" i="8"/>
  <c r="E1036" i="8"/>
  <c r="E1037" i="8"/>
  <c r="E1038" i="8"/>
  <c r="E1039" i="8"/>
  <c r="E1040" i="8"/>
  <c r="E1041" i="8"/>
  <c r="E1042" i="8"/>
  <c r="E1043" i="8"/>
  <c r="E1044" i="8"/>
  <c r="E1045" i="8"/>
  <c r="E1046" i="8"/>
  <c r="E1047" i="8"/>
  <c r="E1048" i="8"/>
  <c r="E1049" i="8"/>
  <c r="E1050" i="8"/>
  <c r="E1051" i="8"/>
  <c r="E1052" i="8"/>
  <c r="E1053" i="8"/>
  <c r="E1054" i="8"/>
  <c r="E1055" i="8"/>
  <c r="E1056" i="8"/>
  <c r="E1057" i="8"/>
  <c r="E1058" i="8"/>
  <c r="E1059" i="8"/>
  <c r="E1060" i="8"/>
  <c r="E1061" i="8"/>
  <c r="E1062" i="8"/>
  <c r="E1063" i="8"/>
  <c r="E1064" i="8"/>
  <c r="E1065" i="8"/>
  <c r="E1066" i="8"/>
  <c r="E1067" i="8"/>
  <c r="E1068" i="8"/>
  <c r="E1069" i="8"/>
  <c r="E1070" i="8"/>
  <c r="E1071" i="8"/>
  <c r="E1072" i="8"/>
  <c r="E1073" i="8"/>
  <c r="E1074" i="8"/>
  <c r="E1075" i="8"/>
  <c r="E1076" i="8"/>
  <c r="E1077" i="8"/>
  <c r="E1078" i="8"/>
  <c r="E1079" i="8"/>
  <c r="E1080" i="8"/>
  <c r="E1081" i="8"/>
  <c r="E1082" i="8"/>
  <c r="E1083" i="8"/>
  <c r="E1084" i="8"/>
  <c r="E1085" i="8"/>
  <c r="E1086" i="8"/>
  <c r="E1087" i="8"/>
  <c r="E1088" i="8"/>
  <c r="E1089" i="8"/>
  <c r="E1090" i="8"/>
  <c r="E1091" i="8"/>
  <c r="E1092" i="8"/>
  <c r="E1093" i="8"/>
  <c r="E1094" i="8"/>
  <c r="E1095" i="8"/>
  <c r="E1096" i="8"/>
  <c r="E1097" i="8"/>
  <c r="E1098" i="8"/>
  <c r="E1099" i="8"/>
  <c r="E1100" i="8"/>
  <c r="E1101" i="8"/>
  <c r="E1102" i="8"/>
  <c r="E1103" i="8"/>
  <c r="E1104" i="8"/>
  <c r="E1105" i="8"/>
  <c r="E1106" i="8"/>
  <c r="E1107" i="8"/>
  <c r="E1108" i="8"/>
  <c r="E1109" i="8"/>
  <c r="E1110" i="8"/>
  <c r="E1111" i="8"/>
  <c r="E1112" i="8"/>
  <c r="E1113" i="8"/>
  <c r="E1114" i="8"/>
  <c r="E1115" i="8"/>
  <c r="E1116" i="8"/>
  <c r="E1117" i="8"/>
  <c r="E1118" i="8"/>
  <c r="E1119" i="8"/>
  <c r="E1120" i="8"/>
  <c r="E1121" i="8"/>
  <c r="E1122" i="8"/>
  <c r="E1123" i="8"/>
  <c r="E1124" i="8"/>
  <c r="E1125" i="8"/>
  <c r="E1126" i="8"/>
  <c r="E1127" i="8"/>
  <c r="E1128" i="8"/>
  <c r="E1129" i="8"/>
  <c r="E1130" i="8"/>
  <c r="E1131" i="8"/>
  <c r="E1132" i="8"/>
  <c r="E1133" i="8"/>
  <c r="E1134" i="8"/>
  <c r="E1135" i="8"/>
  <c r="E1136" i="8"/>
  <c r="E1137" i="8"/>
  <c r="E1138" i="8"/>
  <c r="E1139" i="8"/>
  <c r="E1140" i="8"/>
  <c r="E1141" i="8"/>
  <c r="E1142" i="8"/>
  <c r="E1143" i="8"/>
  <c r="E1144" i="8"/>
  <c r="E1145" i="8"/>
  <c r="E1146" i="8"/>
  <c r="E1147" i="8"/>
  <c r="E1148" i="8"/>
  <c r="E1149" i="8"/>
  <c r="E1150" i="8"/>
  <c r="E1151" i="8"/>
  <c r="E1152" i="8"/>
  <c r="E1153" i="8"/>
  <c r="E1154" i="8"/>
  <c r="E1155" i="8"/>
  <c r="E1156" i="8"/>
  <c r="E1157" i="8"/>
  <c r="E1158" i="8"/>
  <c r="E1159" i="8"/>
  <c r="E1160" i="8"/>
  <c r="E1161" i="8"/>
  <c r="E1162" i="8"/>
  <c r="E1163" i="8"/>
  <c r="E1164" i="8"/>
  <c r="E1165" i="8"/>
  <c r="E1166" i="8"/>
  <c r="E1167" i="8"/>
  <c r="E1168" i="8"/>
  <c r="E1169" i="8"/>
  <c r="E1170" i="8"/>
  <c r="E1171" i="8"/>
  <c r="E1172" i="8"/>
  <c r="E1173" i="8"/>
  <c r="E1174" i="8"/>
  <c r="E1175" i="8"/>
  <c r="E1176" i="8"/>
  <c r="E1177" i="8"/>
  <c r="E1178" i="8"/>
  <c r="E1179" i="8"/>
  <c r="E1180" i="8"/>
  <c r="E1181" i="8"/>
  <c r="E1182" i="8"/>
  <c r="E1183" i="8"/>
  <c r="E1184" i="8"/>
  <c r="E1185" i="8"/>
  <c r="E1186" i="8"/>
  <c r="E1187" i="8"/>
  <c r="E1188" i="8"/>
  <c r="E1189" i="8"/>
  <c r="E1190" i="8"/>
  <c r="E1191" i="8"/>
  <c r="E1192" i="8"/>
  <c r="E1193" i="8"/>
  <c r="E1194" i="8"/>
  <c r="E1195" i="8"/>
  <c r="E1196" i="8"/>
  <c r="E1197" i="8"/>
  <c r="E1198" i="8"/>
  <c r="E1199" i="8"/>
  <c r="E1200" i="8"/>
  <c r="E1201" i="8"/>
  <c r="E1202" i="8"/>
  <c r="E1203" i="8"/>
  <c r="E1204" i="8"/>
  <c r="E1205" i="8"/>
  <c r="E1206" i="8"/>
  <c r="E1207" i="8"/>
  <c r="E1208" i="8"/>
  <c r="E1209" i="8"/>
  <c r="E1210" i="8"/>
  <c r="E1211" i="8"/>
  <c r="E1212" i="8"/>
  <c r="E1213" i="8"/>
  <c r="E1214" i="8"/>
  <c r="E1215" i="8"/>
  <c r="E1216" i="8"/>
  <c r="E1217" i="8"/>
  <c r="E1218" i="8"/>
  <c r="E1219" i="8"/>
  <c r="E1220" i="8"/>
  <c r="E1221" i="8"/>
  <c r="E1222" i="8"/>
  <c r="E1223" i="8"/>
  <c r="E1224" i="8"/>
  <c r="E1225" i="8"/>
  <c r="E1226" i="8"/>
  <c r="E1227" i="8"/>
  <c r="E1228" i="8"/>
  <c r="E1229" i="8"/>
  <c r="E1230" i="8"/>
  <c r="E1231" i="8"/>
  <c r="E1232" i="8"/>
  <c r="E1233" i="8"/>
  <c r="E1234" i="8"/>
  <c r="E1235" i="8"/>
  <c r="E1236" i="8"/>
  <c r="E1237" i="8"/>
  <c r="E1238" i="8"/>
  <c r="E1239" i="8"/>
  <c r="E1240" i="8"/>
  <c r="E1241" i="8"/>
  <c r="E1242" i="8"/>
  <c r="E1243" i="8"/>
  <c r="E1244" i="8"/>
  <c r="E1245" i="8"/>
  <c r="E1246" i="8"/>
  <c r="E1247" i="8"/>
  <c r="E1248" i="8"/>
  <c r="E1249" i="8"/>
  <c r="E1250" i="8"/>
  <c r="E1251" i="8"/>
  <c r="E1252" i="8"/>
  <c r="E1253" i="8"/>
  <c r="E1254" i="8"/>
  <c r="E1255" i="8"/>
  <c r="E1256" i="8"/>
  <c r="E1257" i="8"/>
  <c r="E1258" i="8"/>
  <c r="E1259" i="8"/>
  <c r="E1260" i="8"/>
  <c r="E1261" i="8"/>
  <c r="E1262" i="8"/>
  <c r="E1263" i="8"/>
  <c r="E1264" i="8"/>
  <c r="E1265" i="8"/>
  <c r="E1266" i="8"/>
  <c r="E1267" i="8"/>
  <c r="E1268" i="8"/>
  <c r="E1269" i="8"/>
  <c r="E1270" i="8"/>
  <c r="E1271" i="8"/>
  <c r="E1272" i="8"/>
  <c r="E1273" i="8"/>
  <c r="E1274" i="8"/>
  <c r="E1275" i="8"/>
  <c r="E1276" i="8"/>
  <c r="E1277" i="8"/>
  <c r="E1278" i="8"/>
  <c r="E1279" i="8"/>
  <c r="E1280" i="8"/>
  <c r="E1281" i="8"/>
  <c r="E1282" i="8"/>
  <c r="E1283" i="8"/>
  <c r="E1284" i="8"/>
  <c r="E1285" i="8"/>
  <c r="E1286" i="8"/>
  <c r="E1287" i="8"/>
  <c r="E1288" i="8"/>
  <c r="E1289" i="8"/>
  <c r="E1290" i="8"/>
  <c r="E1291" i="8"/>
  <c r="E1292" i="8"/>
  <c r="E1293" i="8"/>
  <c r="E1294" i="8"/>
  <c r="E1295" i="8"/>
  <c r="E1296" i="8"/>
  <c r="E1297" i="8"/>
  <c r="E1298" i="8"/>
  <c r="E1299" i="8"/>
  <c r="E1300" i="8"/>
  <c r="E1301" i="8"/>
  <c r="E1302" i="8"/>
  <c r="E1303" i="8"/>
  <c r="E1304" i="8"/>
  <c r="E1305" i="8"/>
  <c r="E1306" i="8"/>
  <c r="E1307" i="8"/>
  <c r="E1308" i="8"/>
  <c r="E1309" i="8"/>
  <c r="E1310" i="8"/>
  <c r="E1311" i="8"/>
  <c r="E1312" i="8"/>
  <c r="E1313" i="8"/>
  <c r="E1314" i="8"/>
  <c r="E1315" i="8"/>
  <c r="E1316" i="8"/>
  <c r="E1317" i="8"/>
  <c r="E1318" i="8"/>
  <c r="E1319" i="8"/>
  <c r="E1320" i="8"/>
  <c r="E1321" i="8"/>
  <c r="E1322" i="8"/>
  <c r="E1323" i="8"/>
  <c r="E1324" i="8"/>
  <c r="E1325" i="8"/>
  <c r="E1326" i="8"/>
  <c r="E1327" i="8"/>
  <c r="E1328" i="8"/>
  <c r="E1329" i="8"/>
  <c r="E1330" i="8"/>
  <c r="E1331" i="8"/>
  <c r="E1332" i="8"/>
  <c r="E1333" i="8"/>
  <c r="E1334" i="8"/>
  <c r="E1335" i="8"/>
  <c r="E1336" i="8"/>
  <c r="E1337" i="8"/>
  <c r="E1338" i="8"/>
  <c r="E1339" i="8"/>
  <c r="E1340" i="8"/>
  <c r="E1341" i="8"/>
  <c r="E1342" i="8"/>
  <c r="E1343" i="8"/>
  <c r="E1344" i="8"/>
  <c r="E1345" i="8"/>
  <c r="E1346" i="8"/>
  <c r="E1347" i="8"/>
  <c r="E1348" i="8"/>
  <c r="E1349" i="8"/>
  <c r="E1350" i="8"/>
  <c r="E1351" i="8"/>
  <c r="E1352" i="8"/>
  <c r="E1353" i="8"/>
  <c r="E1354" i="8"/>
  <c r="E1355" i="8"/>
  <c r="E1356" i="8"/>
  <c r="E1357" i="8"/>
  <c r="E1358" i="8"/>
  <c r="E1359" i="8"/>
  <c r="E1360" i="8"/>
  <c r="E1361" i="8"/>
  <c r="E1362" i="8"/>
  <c r="E1363" i="8"/>
  <c r="E1364" i="8"/>
  <c r="E1365" i="8"/>
  <c r="E1366" i="8"/>
  <c r="E1367" i="8"/>
  <c r="E1368" i="8"/>
  <c r="E1369" i="8"/>
  <c r="E1370" i="8"/>
  <c r="E1371" i="8"/>
  <c r="E1372" i="8"/>
  <c r="E1373" i="8"/>
  <c r="E1374" i="8"/>
  <c r="E1375" i="8"/>
  <c r="E1376" i="8"/>
  <c r="E1377" i="8"/>
  <c r="E1378" i="8"/>
  <c r="E1379" i="8"/>
  <c r="E1380" i="8"/>
  <c r="E1381" i="8"/>
  <c r="E1382" i="8"/>
  <c r="E1383" i="8"/>
  <c r="E1384" i="8"/>
  <c r="E1385" i="8"/>
  <c r="E1386" i="8"/>
  <c r="E1387" i="8"/>
  <c r="E1388" i="8"/>
  <c r="E1389" i="8"/>
  <c r="E1390" i="8"/>
  <c r="E1391" i="8"/>
  <c r="E1392" i="8"/>
  <c r="E1393" i="8"/>
  <c r="E1394" i="8"/>
  <c r="E1395" i="8"/>
  <c r="E1396" i="8"/>
  <c r="E1397" i="8"/>
  <c r="E1398" i="8"/>
  <c r="E1399" i="8"/>
  <c r="E1400" i="8"/>
  <c r="E1401" i="8"/>
  <c r="E1402" i="8"/>
  <c r="E1403" i="8"/>
  <c r="E1404" i="8"/>
  <c r="E1405" i="8"/>
  <c r="E1406" i="8"/>
  <c r="E1407" i="8"/>
  <c r="E1408" i="8"/>
  <c r="E1409" i="8"/>
  <c r="E1410" i="8"/>
  <c r="E1411" i="8"/>
  <c r="E1412" i="8"/>
  <c r="E1413" i="8"/>
  <c r="E1414" i="8"/>
  <c r="E1415" i="8"/>
  <c r="E1416" i="8"/>
  <c r="E1417" i="8"/>
  <c r="E1418" i="8"/>
  <c r="E1419" i="8"/>
  <c r="E1420" i="8"/>
  <c r="E1421" i="8"/>
  <c r="E1422" i="8"/>
  <c r="E1423" i="8"/>
  <c r="E1424" i="8"/>
  <c r="E1425" i="8"/>
  <c r="E1426" i="8"/>
  <c r="E1427" i="8"/>
  <c r="E1428" i="8"/>
  <c r="E1429" i="8"/>
  <c r="E1430" i="8"/>
  <c r="E1431" i="8"/>
  <c r="E1432" i="8"/>
  <c r="E1433" i="8"/>
  <c r="E1434" i="8"/>
  <c r="E1435" i="8"/>
  <c r="E1436" i="8"/>
  <c r="E1437" i="8"/>
  <c r="E1438" i="8"/>
  <c r="E1439" i="8"/>
  <c r="E1440" i="8"/>
  <c r="E1441" i="8"/>
  <c r="E1442" i="8"/>
  <c r="E1443" i="8"/>
  <c r="E1444" i="8"/>
  <c r="E1445" i="8"/>
  <c r="E1446" i="8"/>
  <c r="E1447" i="8"/>
  <c r="E1448" i="8"/>
  <c r="E1449" i="8"/>
  <c r="E1450" i="8"/>
  <c r="E1451" i="8"/>
  <c r="E1452" i="8"/>
  <c r="E1453" i="8"/>
  <c r="E1454" i="8"/>
  <c r="E1455" i="8"/>
  <c r="E1456" i="8"/>
  <c r="E1457" i="8"/>
  <c r="E1458" i="8"/>
  <c r="E1459" i="8"/>
  <c r="E1460" i="8"/>
  <c r="E1461" i="8"/>
  <c r="E1462" i="8"/>
  <c r="E1463" i="8"/>
  <c r="E1464" i="8"/>
  <c r="E1465" i="8"/>
  <c r="E1466" i="8"/>
  <c r="E1467" i="8"/>
  <c r="E1468" i="8"/>
  <c r="E1469" i="8"/>
  <c r="E1470" i="8"/>
  <c r="E1471" i="8"/>
  <c r="E1472" i="8"/>
  <c r="E1473" i="8"/>
  <c r="E1474" i="8"/>
  <c r="E1475" i="8"/>
  <c r="E1476" i="8"/>
  <c r="E1477" i="8"/>
  <c r="E1478" i="8"/>
  <c r="E1479" i="8"/>
  <c r="E1480" i="8"/>
  <c r="E1481" i="8"/>
  <c r="E1482" i="8"/>
  <c r="E1483" i="8"/>
  <c r="E1484" i="8"/>
  <c r="E1485" i="8"/>
  <c r="E1486" i="8"/>
  <c r="E1487" i="8"/>
  <c r="E1488" i="8"/>
  <c r="E1489" i="8"/>
  <c r="E1490" i="8"/>
  <c r="E1491" i="8"/>
  <c r="E1492" i="8"/>
  <c r="E1493" i="8"/>
  <c r="E1494" i="8"/>
  <c r="E1495" i="8"/>
  <c r="E1496" i="8"/>
  <c r="E1497" i="8"/>
  <c r="E1498" i="8"/>
  <c r="E1499" i="8"/>
  <c r="E1500" i="8"/>
  <c r="E1501" i="8"/>
  <c r="E1502" i="8"/>
  <c r="E1503" i="8"/>
  <c r="E1504" i="8"/>
  <c r="E1505" i="8"/>
  <c r="E1506" i="8"/>
  <c r="E1507" i="8"/>
  <c r="E1508" i="8"/>
  <c r="E1509" i="8"/>
  <c r="E1510" i="8"/>
  <c r="E1511" i="8"/>
  <c r="E1512" i="8"/>
  <c r="E1513" i="8"/>
  <c r="E1514" i="8"/>
  <c r="E1515" i="8"/>
  <c r="E1516" i="8"/>
  <c r="E1517" i="8"/>
  <c r="E1518" i="8"/>
  <c r="E1519" i="8"/>
  <c r="E1520" i="8"/>
  <c r="E1521" i="8"/>
  <c r="E1522" i="8"/>
  <c r="E1523" i="8"/>
  <c r="E1524" i="8"/>
  <c r="E1525" i="8"/>
  <c r="E1526" i="8"/>
  <c r="E1527" i="8"/>
  <c r="E1528" i="8"/>
  <c r="E1529" i="8"/>
  <c r="E1530" i="8"/>
  <c r="E1531" i="8"/>
  <c r="E1532" i="8"/>
  <c r="E1533" i="8"/>
  <c r="E1534" i="8"/>
  <c r="E1535" i="8"/>
  <c r="E1536" i="8"/>
  <c r="E1537" i="8"/>
  <c r="E1538" i="8"/>
  <c r="E1539" i="8"/>
  <c r="E1540" i="8"/>
  <c r="E1541" i="8"/>
  <c r="E1542" i="8"/>
  <c r="E1543" i="8"/>
  <c r="E1544" i="8"/>
  <c r="E1545" i="8"/>
  <c r="E1546" i="8"/>
  <c r="E1547" i="8"/>
  <c r="E1548" i="8"/>
  <c r="E1549" i="8"/>
  <c r="E1550" i="8"/>
  <c r="E1551" i="8"/>
  <c r="E1552" i="8"/>
  <c r="E1553" i="8"/>
  <c r="E1554" i="8"/>
  <c r="E1555" i="8"/>
  <c r="E1556" i="8"/>
  <c r="E1557" i="8"/>
  <c r="E1558" i="8"/>
  <c r="E1559" i="8"/>
  <c r="E1560" i="8"/>
  <c r="E1561" i="8"/>
  <c r="E1562" i="8"/>
  <c r="E1563" i="8"/>
  <c r="E1564" i="8"/>
  <c r="E1565" i="8"/>
  <c r="E1566" i="8"/>
  <c r="E1567" i="8"/>
  <c r="E1568" i="8"/>
  <c r="E1569" i="8"/>
  <c r="E1570" i="8"/>
  <c r="E1571" i="8"/>
  <c r="E1572" i="8"/>
  <c r="E1573" i="8"/>
  <c r="E1574" i="8"/>
  <c r="E1575" i="8"/>
  <c r="E1576" i="8"/>
  <c r="E1577" i="8"/>
  <c r="E1578" i="8"/>
  <c r="E1579" i="8"/>
  <c r="E1580" i="8"/>
  <c r="E1581" i="8"/>
  <c r="E1582" i="8"/>
  <c r="E1583" i="8"/>
  <c r="E1584" i="8"/>
  <c r="E1585" i="8"/>
  <c r="E1586" i="8"/>
  <c r="E1587" i="8"/>
  <c r="E1588" i="8"/>
  <c r="E1589" i="8"/>
  <c r="E1590" i="8"/>
  <c r="E1591" i="8"/>
  <c r="E1592" i="8"/>
  <c r="E1593" i="8"/>
  <c r="E1594" i="8"/>
  <c r="E1595" i="8"/>
  <c r="E1596" i="8"/>
  <c r="E1597" i="8"/>
  <c r="E1598" i="8"/>
  <c r="E1599" i="8"/>
  <c r="E1600" i="8"/>
  <c r="E1601" i="8"/>
  <c r="E1602" i="8"/>
  <c r="E1603" i="8"/>
  <c r="E1604" i="8"/>
  <c r="E1605" i="8"/>
  <c r="E1606" i="8"/>
  <c r="E1607" i="8"/>
  <c r="E1608" i="8"/>
  <c r="E1609" i="8"/>
  <c r="E1610" i="8"/>
  <c r="E1611" i="8"/>
  <c r="E1612" i="8"/>
  <c r="E1613" i="8"/>
  <c r="E1614" i="8"/>
  <c r="E1615" i="8"/>
  <c r="E1616" i="8"/>
  <c r="E1617" i="8"/>
  <c r="E1618" i="8"/>
  <c r="E1619" i="8"/>
  <c r="E1620" i="8"/>
  <c r="E1621" i="8"/>
  <c r="E1622" i="8"/>
  <c r="E1623" i="8"/>
  <c r="E1624" i="8"/>
  <c r="E1625" i="8"/>
  <c r="E1626" i="8"/>
  <c r="E1627" i="8"/>
  <c r="E1628" i="8"/>
  <c r="E1629" i="8"/>
  <c r="E1630" i="8"/>
  <c r="E1631" i="8"/>
  <c r="E1632" i="8"/>
  <c r="E1633" i="8"/>
  <c r="E1634" i="8"/>
  <c r="E1635" i="8"/>
  <c r="E1636" i="8"/>
  <c r="E1637" i="8"/>
  <c r="E1638" i="8"/>
  <c r="E1639" i="8"/>
  <c r="E1640" i="8"/>
  <c r="E1641" i="8"/>
  <c r="E1642" i="8"/>
  <c r="E1643" i="8"/>
  <c r="E1644" i="8"/>
  <c r="E1645" i="8"/>
  <c r="E1646" i="8"/>
  <c r="E1647" i="8"/>
  <c r="E1648" i="8"/>
  <c r="E1649" i="8"/>
  <c r="E1650" i="8"/>
  <c r="E1651" i="8"/>
  <c r="E1652" i="8"/>
  <c r="E1653" i="8"/>
  <c r="E1654" i="8"/>
  <c r="E1655" i="8"/>
  <c r="E1656" i="8"/>
  <c r="E1657" i="8"/>
  <c r="E1658" i="8"/>
  <c r="E1659" i="8"/>
  <c r="E1660" i="8"/>
  <c r="E1661" i="8"/>
  <c r="E1662" i="8"/>
  <c r="E1663" i="8"/>
  <c r="E1664" i="8"/>
  <c r="E1665" i="8"/>
  <c r="E1666" i="8"/>
  <c r="E1667" i="8"/>
  <c r="E1668" i="8"/>
  <c r="E1669" i="8"/>
  <c r="E1670" i="8"/>
  <c r="E1671" i="8"/>
  <c r="E1672" i="8"/>
  <c r="E1673" i="8"/>
  <c r="E1674" i="8"/>
  <c r="E1675" i="8"/>
  <c r="E1676" i="8"/>
  <c r="E1677" i="8"/>
  <c r="E1678" i="8"/>
  <c r="E1679" i="8"/>
  <c r="E1680" i="8"/>
  <c r="E1681" i="8"/>
  <c r="E1682" i="8"/>
  <c r="E1683" i="8"/>
  <c r="E1684" i="8"/>
  <c r="E1685" i="8"/>
  <c r="E1686" i="8"/>
  <c r="E1687" i="8"/>
  <c r="E1688" i="8"/>
  <c r="E1689" i="8"/>
  <c r="E1690" i="8"/>
  <c r="E1691" i="8"/>
  <c r="E1692" i="8"/>
  <c r="E1693" i="8"/>
  <c r="E1694" i="8"/>
  <c r="E1695" i="8"/>
  <c r="E1696" i="8"/>
  <c r="E1697" i="8"/>
  <c r="E1698" i="8"/>
  <c r="E1699" i="8"/>
  <c r="E1700" i="8"/>
  <c r="E1701" i="8"/>
  <c r="E1702" i="8"/>
  <c r="E1703" i="8"/>
  <c r="E1704" i="8"/>
  <c r="E1705" i="8"/>
  <c r="E1706" i="8"/>
  <c r="E1707" i="8"/>
  <c r="E1708" i="8"/>
  <c r="E1709" i="8"/>
  <c r="E1710" i="8"/>
  <c r="E1711" i="8"/>
  <c r="E1712" i="8"/>
  <c r="E1713" i="8"/>
  <c r="E1714" i="8"/>
  <c r="E1715" i="8"/>
  <c r="E1716" i="8"/>
  <c r="E1717" i="8"/>
  <c r="E1718" i="8"/>
  <c r="E1719" i="8"/>
  <c r="E1720" i="8"/>
  <c r="E1721" i="8"/>
  <c r="E1722" i="8"/>
  <c r="E1723" i="8"/>
  <c r="E1724" i="8"/>
  <c r="E1725" i="8"/>
  <c r="E1726" i="8"/>
  <c r="E1727" i="8"/>
  <c r="E1728" i="8"/>
  <c r="E1729" i="8"/>
  <c r="E1730" i="8"/>
  <c r="E1731" i="8"/>
  <c r="E1732" i="8"/>
  <c r="E1733" i="8"/>
  <c r="E1734" i="8"/>
  <c r="E1735" i="8"/>
  <c r="E1736" i="8"/>
  <c r="E1737" i="8"/>
  <c r="E1738" i="8"/>
  <c r="E1739" i="8"/>
  <c r="E1740" i="8"/>
  <c r="E1741" i="8"/>
  <c r="E1742" i="8"/>
  <c r="E1743" i="8"/>
  <c r="E1744" i="8"/>
  <c r="E1745" i="8"/>
  <c r="E1746" i="8"/>
  <c r="E1747" i="8"/>
  <c r="E1748" i="8"/>
  <c r="E1749" i="8"/>
  <c r="E1750" i="8"/>
  <c r="E1751" i="8"/>
  <c r="E1752" i="8"/>
  <c r="E1753" i="8"/>
  <c r="E1754" i="8"/>
  <c r="E1755" i="8"/>
  <c r="E1756" i="8"/>
  <c r="E1757" i="8"/>
  <c r="E1758" i="8"/>
  <c r="E1759" i="8"/>
  <c r="E1760" i="8"/>
  <c r="E1761" i="8"/>
  <c r="E1762" i="8"/>
  <c r="E1763" i="8"/>
  <c r="E1764" i="8"/>
  <c r="E1765" i="8"/>
  <c r="E1766" i="8"/>
  <c r="E1767" i="8"/>
  <c r="E1768" i="8"/>
  <c r="E1769" i="8"/>
  <c r="E1770" i="8"/>
  <c r="E1771" i="8"/>
  <c r="E1772" i="8"/>
  <c r="E1773" i="8"/>
  <c r="E1774" i="8"/>
  <c r="E1775" i="8"/>
  <c r="E1776" i="8"/>
  <c r="E1777" i="8"/>
  <c r="E1778" i="8"/>
  <c r="E1779" i="8"/>
  <c r="E1780" i="8"/>
  <c r="E1781" i="8"/>
  <c r="E1782" i="8"/>
  <c r="E1783" i="8"/>
  <c r="E1784" i="8"/>
  <c r="E1785" i="8"/>
  <c r="E1786" i="8"/>
  <c r="E1787" i="8"/>
  <c r="E1788" i="8"/>
  <c r="E1789" i="8"/>
  <c r="E1790" i="8"/>
  <c r="E1791" i="8"/>
  <c r="E1792" i="8"/>
  <c r="E1793" i="8"/>
  <c r="E1794" i="8"/>
  <c r="E1795" i="8"/>
  <c r="E1796" i="8"/>
  <c r="E1797" i="8"/>
  <c r="E1798" i="8"/>
  <c r="E1799" i="8"/>
  <c r="E1800" i="8"/>
  <c r="E1801" i="8"/>
  <c r="E1802" i="8"/>
  <c r="E1803" i="8"/>
  <c r="E1804" i="8"/>
  <c r="E1805" i="8"/>
  <c r="E1806" i="8"/>
  <c r="E1807" i="8"/>
  <c r="E1808" i="8"/>
  <c r="E1809" i="8"/>
  <c r="E1810" i="8"/>
  <c r="E1811" i="8"/>
  <c r="E1812" i="8"/>
  <c r="E1813" i="8"/>
  <c r="E1814" i="8"/>
  <c r="E1815" i="8"/>
  <c r="E1816" i="8"/>
  <c r="E1817" i="8"/>
  <c r="E1818" i="8"/>
  <c r="E1819" i="8"/>
  <c r="E1820" i="8"/>
  <c r="E1821" i="8"/>
  <c r="E1822" i="8"/>
  <c r="E1823" i="8"/>
  <c r="E1824" i="8"/>
  <c r="E1825" i="8"/>
  <c r="E1826" i="8"/>
  <c r="E1827" i="8"/>
  <c r="E1828" i="8"/>
  <c r="E1829" i="8"/>
  <c r="E1830" i="8"/>
  <c r="E1831" i="8"/>
  <c r="E1832" i="8"/>
  <c r="E1833" i="8"/>
  <c r="E1834" i="8"/>
  <c r="E1835" i="8"/>
  <c r="E1836" i="8"/>
  <c r="E1837" i="8"/>
  <c r="E1838" i="8"/>
  <c r="E1839" i="8"/>
  <c r="E1840" i="8"/>
  <c r="E1841" i="8"/>
  <c r="E1842" i="8"/>
  <c r="E1843" i="8"/>
  <c r="E1844" i="8"/>
  <c r="E1845" i="8"/>
  <c r="E1846" i="8"/>
  <c r="E1847" i="8"/>
  <c r="E1848" i="8"/>
  <c r="E1849" i="8"/>
  <c r="E1850" i="8"/>
  <c r="E1851" i="8"/>
  <c r="E1852" i="8"/>
  <c r="E1853" i="8"/>
  <c r="E1854" i="8"/>
  <c r="E1855" i="8"/>
  <c r="E1856" i="8"/>
  <c r="E1857" i="8"/>
  <c r="E1858" i="8"/>
  <c r="E1859" i="8"/>
  <c r="E1860" i="8"/>
  <c r="E1861" i="8"/>
  <c r="E1862" i="8"/>
  <c r="E1863" i="8"/>
  <c r="E1864" i="8"/>
  <c r="E1865" i="8"/>
  <c r="E1866" i="8"/>
  <c r="E1867" i="8"/>
  <c r="E1868" i="8"/>
  <c r="E1869" i="8"/>
  <c r="E1870" i="8"/>
  <c r="E1871" i="8"/>
  <c r="E1872" i="8"/>
  <c r="E1873" i="8"/>
  <c r="E1874" i="8"/>
  <c r="E1875" i="8"/>
  <c r="E1876" i="8"/>
  <c r="E1877" i="8"/>
  <c r="E1878" i="8"/>
  <c r="E1879" i="8"/>
  <c r="E1880" i="8"/>
  <c r="E1881" i="8"/>
  <c r="E1882" i="8"/>
  <c r="E1883" i="8"/>
  <c r="E1884" i="8"/>
  <c r="E1885" i="8"/>
  <c r="E1886" i="8"/>
  <c r="E1887" i="8"/>
  <c r="E1888" i="8"/>
  <c r="E1889" i="8"/>
  <c r="E1890" i="8"/>
  <c r="E1891" i="8"/>
  <c r="E1892" i="8"/>
  <c r="E1893" i="8"/>
  <c r="E1894" i="8"/>
  <c r="E1895" i="8"/>
  <c r="E1896" i="8"/>
  <c r="E1897" i="8"/>
  <c r="E1898" i="8"/>
  <c r="E1899" i="8"/>
  <c r="E1900" i="8"/>
  <c r="E1901" i="8"/>
  <c r="E1902" i="8"/>
  <c r="E1903" i="8"/>
  <c r="E1904" i="8"/>
  <c r="E1905" i="8"/>
  <c r="E1906" i="8"/>
  <c r="E1907" i="8"/>
  <c r="E1908" i="8"/>
  <c r="E1909" i="8"/>
  <c r="E1910" i="8"/>
  <c r="E1911" i="8"/>
  <c r="E1912" i="8"/>
  <c r="E1913" i="8"/>
  <c r="E1914" i="8"/>
  <c r="E1915" i="8"/>
  <c r="E1916" i="8"/>
  <c r="E1917" i="8"/>
  <c r="E1918" i="8"/>
  <c r="E1919" i="8"/>
  <c r="E1920" i="8"/>
  <c r="E1921" i="8"/>
  <c r="E1922" i="8"/>
  <c r="E1923" i="8"/>
  <c r="E1924" i="8"/>
  <c r="E1925" i="8"/>
  <c r="E1926" i="8"/>
  <c r="E1927" i="8"/>
  <c r="E1928" i="8"/>
  <c r="E1929" i="8"/>
  <c r="E1930" i="8"/>
  <c r="E1931" i="8"/>
  <c r="E1932" i="8"/>
  <c r="E1933" i="8"/>
  <c r="E1934" i="8"/>
  <c r="E1935" i="8"/>
  <c r="E1936" i="8"/>
  <c r="E1937" i="8"/>
  <c r="E1938" i="8"/>
  <c r="E1939" i="8"/>
  <c r="E1940" i="8"/>
  <c r="E1941" i="8"/>
  <c r="E1942" i="8"/>
  <c r="E1943" i="8"/>
  <c r="E1944" i="8"/>
  <c r="E1945" i="8"/>
  <c r="E1946" i="8"/>
  <c r="E1947" i="8"/>
  <c r="E1948" i="8"/>
  <c r="E1949" i="8"/>
  <c r="E1950" i="8"/>
  <c r="E1951" i="8"/>
  <c r="E1952" i="8"/>
  <c r="E1953" i="8"/>
  <c r="E1954" i="8"/>
  <c r="E1955" i="8"/>
  <c r="E1956" i="8"/>
  <c r="E1957" i="8"/>
  <c r="E1958" i="8"/>
  <c r="E1959" i="8"/>
  <c r="E1960" i="8"/>
  <c r="E1961" i="8"/>
  <c r="E1962" i="8"/>
  <c r="E1963" i="8"/>
  <c r="E1964" i="8"/>
  <c r="E1965" i="8"/>
  <c r="E1966" i="8"/>
  <c r="E1967" i="8"/>
  <c r="E1968" i="8"/>
  <c r="E1969" i="8"/>
  <c r="E1970" i="8"/>
  <c r="E1971" i="8"/>
  <c r="E1972" i="8"/>
  <c r="E1973" i="8"/>
  <c r="E1974" i="8"/>
  <c r="E1975" i="8"/>
  <c r="E1976" i="8"/>
  <c r="E1977" i="8"/>
  <c r="E1978" i="8"/>
  <c r="E1979" i="8"/>
  <c r="E1980" i="8"/>
  <c r="E1981" i="8"/>
  <c r="E1982" i="8"/>
  <c r="E1983" i="8"/>
  <c r="E1984" i="8"/>
  <c r="E1985" i="8"/>
  <c r="E1986" i="8"/>
  <c r="E1987" i="8"/>
  <c r="E1988" i="8"/>
  <c r="E1989" i="8"/>
  <c r="E1990" i="8"/>
  <c r="E1991" i="8"/>
  <c r="E1992" i="8"/>
  <c r="E1993" i="8"/>
  <c r="E1994" i="8"/>
  <c r="E1995" i="8"/>
  <c r="E1996" i="8"/>
  <c r="E1997" i="8"/>
  <c r="E1998" i="8"/>
  <c r="E1999" i="8"/>
  <c r="E2000" i="8"/>
  <c r="E2001" i="8"/>
  <c r="E2002" i="8"/>
  <c r="E2003" i="8"/>
  <c r="E2004" i="8"/>
  <c r="E2005" i="8"/>
  <c r="E2006" i="8"/>
  <c r="E2007" i="8"/>
  <c r="E2008" i="8"/>
  <c r="E2009" i="8"/>
  <c r="E2010" i="8"/>
  <c r="E2011" i="8"/>
  <c r="E2012" i="8"/>
  <c r="E2013" i="8"/>
  <c r="E2014" i="8"/>
  <c r="E2015" i="8"/>
  <c r="E2016" i="8"/>
  <c r="E2017" i="8"/>
  <c r="E2018" i="8"/>
  <c r="E2019" i="8"/>
  <c r="E2020" i="8"/>
  <c r="E2021" i="8"/>
  <c r="E2022" i="8"/>
  <c r="E2023" i="8"/>
  <c r="E2024" i="8"/>
  <c r="E2025" i="8"/>
  <c r="E2026" i="8"/>
  <c r="E2027" i="8"/>
  <c r="E2028" i="8"/>
  <c r="E2029" i="8"/>
  <c r="E2030" i="8"/>
  <c r="E2031" i="8"/>
  <c r="E2032" i="8"/>
  <c r="E2033" i="8"/>
  <c r="E2034" i="8"/>
  <c r="E2035" i="8"/>
  <c r="E2036" i="8"/>
  <c r="E2037" i="8"/>
  <c r="E2038" i="8"/>
  <c r="E2039" i="8"/>
  <c r="E2040" i="8"/>
  <c r="E2041" i="8"/>
  <c r="E2042" i="8"/>
  <c r="E2043" i="8"/>
  <c r="E2044" i="8"/>
  <c r="E2045" i="8"/>
  <c r="E2046" i="8"/>
  <c r="E2047" i="8"/>
  <c r="E2048" i="8"/>
  <c r="E2049" i="8"/>
  <c r="E2050" i="8"/>
  <c r="E2051" i="8"/>
  <c r="E2052" i="8"/>
  <c r="E2053" i="8"/>
  <c r="E2054" i="8"/>
  <c r="E2055" i="8"/>
  <c r="E2056" i="8"/>
  <c r="E2057" i="8"/>
  <c r="E2058" i="8"/>
  <c r="E2059" i="8"/>
  <c r="E2060" i="8"/>
  <c r="E2061" i="8"/>
  <c r="E2062" i="8"/>
  <c r="E2063" i="8"/>
  <c r="E2064" i="8"/>
  <c r="E2065" i="8"/>
  <c r="E2066" i="8"/>
  <c r="E2067" i="8"/>
  <c r="E2068" i="8"/>
  <c r="E2069" i="8"/>
  <c r="E2070" i="8"/>
  <c r="E2071" i="8"/>
  <c r="E2072" i="8"/>
  <c r="E2073" i="8"/>
  <c r="E2074" i="8"/>
  <c r="E2075" i="8"/>
  <c r="E2076" i="8"/>
  <c r="E2077" i="8"/>
  <c r="E2078" i="8"/>
  <c r="E2079" i="8"/>
  <c r="E2080" i="8"/>
  <c r="E2081" i="8"/>
  <c r="E2082" i="8"/>
  <c r="E2083" i="8"/>
  <c r="E2084" i="8"/>
  <c r="E2085" i="8"/>
  <c r="E2086" i="8"/>
  <c r="E2087" i="8"/>
  <c r="E2088" i="8"/>
  <c r="E2089" i="8"/>
  <c r="E2090" i="8"/>
  <c r="E2091" i="8"/>
  <c r="E2092" i="8"/>
  <c r="E2093" i="8"/>
  <c r="E2094" i="8"/>
  <c r="E2095" i="8"/>
  <c r="E2096" i="8"/>
  <c r="E2097" i="8"/>
  <c r="E2098" i="8"/>
  <c r="E2099" i="8"/>
  <c r="E2100" i="8"/>
  <c r="E2101" i="8"/>
  <c r="E2102" i="8"/>
  <c r="E2103" i="8"/>
  <c r="E2104" i="8"/>
  <c r="E2105" i="8"/>
  <c r="E2106" i="8"/>
  <c r="E2107" i="8"/>
  <c r="E2108" i="8"/>
  <c r="E2109" i="8"/>
  <c r="E2110" i="8"/>
  <c r="E2111" i="8"/>
  <c r="E2112" i="8"/>
  <c r="E2113" i="8"/>
  <c r="E2114" i="8"/>
  <c r="E2115" i="8"/>
  <c r="E2116" i="8"/>
  <c r="E2117" i="8"/>
  <c r="E2118" i="8"/>
  <c r="E2119" i="8"/>
  <c r="E2120" i="8"/>
  <c r="E2121" i="8"/>
  <c r="E2122" i="8"/>
  <c r="E2123" i="8"/>
  <c r="E2124" i="8"/>
  <c r="E2125" i="8"/>
  <c r="E2126" i="8"/>
  <c r="E2127" i="8"/>
  <c r="E2128" i="8"/>
  <c r="E2129" i="8"/>
  <c r="E2130" i="8"/>
  <c r="E2131" i="8"/>
  <c r="E2132" i="8"/>
  <c r="E2133" i="8"/>
  <c r="E2134" i="8"/>
  <c r="E2135" i="8"/>
  <c r="E2136" i="8"/>
  <c r="E2137" i="8"/>
  <c r="E2138" i="8"/>
  <c r="E2139" i="8"/>
  <c r="E2140" i="8"/>
  <c r="E2141" i="8"/>
  <c r="E2142" i="8"/>
  <c r="E2143" i="8"/>
  <c r="E2144" i="8"/>
  <c r="E2145" i="8"/>
  <c r="E2146" i="8"/>
  <c r="E2147" i="8"/>
  <c r="E2148" i="8"/>
  <c r="E2149" i="8"/>
  <c r="E2150" i="8"/>
  <c r="E2151" i="8"/>
  <c r="E2152" i="8"/>
  <c r="E2153" i="8"/>
  <c r="E2154" i="8"/>
  <c r="E2155" i="8"/>
  <c r="E2156" i="8"/>
  <c r="E2157" i="8"/>
  <c r="E2158" i="8"/>
  <c r="E2159" i="8"/>
  <c r="E2160" i="8"/>
  <c r="E2161" i="8"/>
  <c r="E2162" i="8"/>
  <c r="E2163" i="8"/>
  <c r="E2164" i="8"/>
  <c r="E2165" i="8"/>
  <c r="E2166" i="8"/>
  <c r="E2167" i="8"/>
  <c r="E2168" i="8"/>
  <c r="E2169" i="8"/>
  <c r="E2170" i="8"/>
  <c r="E2171" i="8"/>
  <c r="E2172" i="8"/>
  <c r="E2173" i="8"/>
  <c r="E2174" i="8"/>
  <c r="E2175" i="8"/>
  <c r="E2176" i="8"/>
  <c r="E2177" i="8"/>
  <c r="E2178" i="8"/>
  <c r="E2179" i="8"/>
  <c r="E2180" i="8"/>
  <c r="E2181" i="8"/>
  <c r="E2182" i="8"/>
  <c r="E2183" i="8"/>
  <c r="E2184" i="8"/>
  <c r="E2185" i="8"/>
  <c r="E2186" i="8"/>
  <c r="E2187" i="8"/>
  <c r="E2188" i="8"/>
  <c r="E2189" i="8"/>
  <c r="E2190" i="8"/>
  <c r="E2191" i="8"/>
  <c r="E2192" i="8"/>
  <c r="E2193" i="8"/>
  <c r="E2194" i="8"/>
  <c r="E2195" i="8"/>
  <c r="E2196" i="8"/>
  <c r="E2197" i="8"/>
  <c r="E2198" i="8"/>
  <c r="E2199" i="8"/>
  <c r="E2200" i="8"/>
  <c r="E2201" i="8"/>
  <c r="E2202" i="8"/>
  <c r="E2203" i="8"/>
  <c r="E2204" i="8"/>
  <c r="E2205" i="8"/>
  <c r="E2206" i="8"/>
  <c r="E2207" i="8"/>
  <c r="E2208" i="8"/>
  <c r="E2209" i="8"/>
  <c r="E2210" i="8"/>
  <c r="E2211" i="8"/>
  <c r="E2212" i="8"/>
  <c r="E2213" i="8"/>
  <c r="E2214" i="8"/>
  <c r="E2215" i="8"/>
  <c r="E2216" i="8"/>
  <c r="E2217" i="8"/>
  <c r="E2218" i="8"/>
  <c r="E2219" i="8"/>
  <c r="E2220" i="8"/>
  <c r="E2221" i="8"/>
  <c r="E2222" i="8"/>
  <c r="E2223" i="8"/>
  <c r="E2224" i="8"/>
  <c r="E2225" i="8"/>
  <c r="E2226" i="8"/>
  <c r="E2227" i="8"/>
  <c r="E2228" i="8"/>
  <c r="E2229" i="8"/>
  <c r="E2230" i="8"/>
  <c r="E2231" i="8"/>
  <c r="E2232" i="8"/>
  <c r="E2233" i="8"/>
  <c r="E2234" i="8"/>
  <c r="E2235" i="8"/>
  <c r="E2236" i="8"/>
  <c r="E2237" i="8"/>
  <c r="E2238" i="8"/>
  <c r="E2239" i="8"/>
  <c r="E2240" i="8"/>
  <c r="E2241" i="8"/>
  <c r="E2242" i="8"/>
  <c r="E2243" i="8"/>
  <c r="E2244" i="8"/>
  <c r="E2245" i="8"/>
  <c r="E2246" i="8"/>
  <c r="E2247" i="8"/>
  <c r="E2248" i="8"/>
  <c r="E2249" i="8"/>
  <c r="E2250" i="8"/>
  <c r="E2251" i="8"/>
  <c r="E2252" i="8"/>
  <c r="E2253" i="8"/>
  <c r="E2254" i="8"/>
  <c r="E2255" i="8"/>
  <c r="E2256" i="8"/>
  <c r="E2257" i="8"/>
  <c r="E2258" i="8"/>
  <c r="E2259" i="8"/>
  <c r="E2260" i="8"/>
  <c r="E2261" i="8"/>
  <c r="E2262" i="8"/>
  <c r="E2263" i="8"/>
  <c r="E2264" i="8"/>
  <c r="E2265" i="8"/>
  <c r="E2266" i="8"/>
  <c r="E2267" i="8"/>
  <c r="E2268" i="8"/>
  <c r="E2269" i="8"/>
  <c r="E2270" i="8"/>
  <c r="E2271" i="8"/>
  <c r="E2272" i="8"/>
  <c r="E2273" i="8"/>
  <c r="E2274" i="8"/>
  <c r="E2275" i="8"/>
  <c r="E2276" i="8"/>
  <c r="E2277" i="8"/>
  <c r="E2278" i="8"/>
  <c r="E2279" i="8"/>
  <c r="E2280" i="8"/>
  <c r="E2281" i="8"/>
  <c r="E2282" i="8"/>
  <c r="E2283" i="8"/>
  <c r="E2284" i="8"/>
  <c r="E2285" i="8"/>
  <c r="E2286" i="8"/>
  <c r="E2287" i="8"/>
  <c r="E2288" i="8"/>
  <c r="E2289" i="8"/>
  <c r="E2290" i="8"/>
  <c r="E2291" i="8"/>
  <c r="E2292" i="8"/>
  <c r="E2293" i="8"/>
  <c r="E2294" i="8"/>
  <c r="E2295" i="8"/>
  <c r="E2296" i="8"/>
  <c r="E2297" i="8"/>
  <c r="E2298" i="8"/>
  <c r="E2299" i="8"/>
  <c r="E2300" i="8"/>
  <c r="E2301" i="8"/>
  <c r="E2302" i="8"/>
  <c r="E2303" i="8"/>
  <c r="E2304" i="8"/>
  <c r="E2305" i="8"/>
  <c r="E2306" i="8"/>
  <c r="E2307" i="8"/>
  <c r="E2308" i="8"/>
  <c r="E2309" i="8"/>
  <c r="E2310" i="8"/>
  <c r="E2311" i="8"/>
  <c r="E2312" i="8"/>
  <c r="E2313" i="8"/>
  <c r="E2314" i="8"/>
  <c r="E2315" i="8"/>
  <c r="E2316" i="8"/>
  <c r="E2317" i="8"/>
  <c r="E2318" i="8"/>
  <c r="E2319" i="8"/>
  <c r="E2320" i="8"/>
  <c r="E2321" i="8"/>
  <c r="E2322" i="8"/>
  <c r="E2323" i="8"/>
  <c r="E2324" i="8"/>
  <c r="E2325" i="8"/>
  <c r="E2326" i="8"/>
  <c r="E2327" i="8"/>
  <c r="E2328" i="8"/>
  <c r="E2329" i="8"/>
  <c r="E2330" i="8"/>
  <c r="E2331" i="8"/>
  <c r="E2332" i="8"/>
  <c r="E2333" i="8"/>
  <c r="E2334" i="8"/>
  <c r="E2335" i="8"/>
  <c r="E2336" i="8"/>
  <c r="E2337" i="8"/>
  <c r="E2338" i="8"/>
  <c r="E2339" i="8"/>
  <c r="E2340" i="8"/>
  <c r="E2341" i="8"/>
  <c r="E2342" i="8"/>
  <c r="E2343" i="8"/>
  <c r="E2344" i="8"/>
  <c r="E2345" i="8"/>
  <c r="E2346" i="8"/>
  <c r="E2347" i="8"/>
  <c r="E2348" i="8"/>
  <c r="E2349" i="8"/>
  <c r="E2350" i="8"/>
  <c r="E2351" i="8"/>
  <c r="E2352" i="8"/>
  <c r="E2353" i="8"/>
  <c r="E2354" i="8"/>
  <c r="E2355" i="8"/>
  <c r="E2356" i="8"/>
  <c r="E2357" i="8"/>
  <c r="E2358" i="8"/>
  <c r="E2359" i="8"/>
  <c r="E2360" i="8"/>
  <c r="E2361" i="8"/>
  <c r="E2362" i="8"/>
  <c r="E2363" i="8"/>
  <c r="E2364" i="8"/>
  <c r="E2365" i="8"/>
  <c r="E2366" i="8"/>
  <c r="E2367" i="8"/>
  <c r="E2368" i="8"/>
  <c r="E2369" i="8"/>
  <c r="E2370" i="8"/>
  <c r="E2371" i="8"/>
  <c r="E2372" i="8"/>
  <c r="E2373" i="8"/>
  <c r="E2374" i="8"/>
  <c r="E2375" i="8"/>
  <c r="E2376" i="8"/>
  <c r="E2377" i="8"/>
  <c r="E2378" i="8"/>
  <c r="E2379" i="8"/>
  <c r="E2380" i="8"/>
  <c r="E2381" i="8"/>
  <c r="E2382" i="8"/>
  <c r="E2383" i="8"/>
  <c r="E2384" i="8"/>
  <c r="E2385" i="8"/>
  <c r="E2386" i="8"/>
  <c r="E2387" i="8"/>
  <c r="E2388" i="8"/>
  <c r="E2389" i="8"/>
  <c r="E2390" i="8"/>
  <c r="E2391" i="8"/>
  <c r="E2392" i="8"/>
  <c r="E2393" i="8"/>
  <c r="E2394" i="8"/>
  <c r="E2395" i="8"/>
  <c r="E2396" i="8"/>
  <c r="E2397" i="8"/>
  <c r="E2398" i="8"/>
  <c r="E2399" i="8"/>
  <c r="E2400" i="8"/>
  <c r="E2401" i="8"/>
  <c r="E2402" i="8"/>
  <c r="E2403" i="8"/>
  <c r="E2404" i="8"/>
  <c r="E2405" i="8"/>
  <c r="E2406" i="8"/>
  <c r="E2407" i="8"/>
  <c r="E2408" i="8"/>
  <c r="E2409" i="8"/>
  <c r="E2410" i="8"/>
  <c r="E2411" i="8"/>
  <c r="E2412" i="8"/>
  <c r="E2413" i="8"/>
  <c r="E2414" i="8"/>
  <c r="E2415" i="8"/>
  <c r="E2416" i="8"/>
  <c r="E2417" i="8"/>
  <c r="E2418" i="8"/>
  <c r="E2419" i="8"/>
  <c r="E2420" i="8"/>
  <c r="E2421" i="8"/>
  <c r="E2422" i="8"/>
  <c r="E2423" i="8"/>
  <c r="E2424" i="8"/>
  <c r="E2425" i="8"/>
  <c r="E2426" i="8"/>
  <c r="E2427" i="8"/>
  <c r="E2428" i="8"/>
  <c r="E2429" i="8"/>
  <c r="E2430" i="8"/>
  <c r="E2431" i="8"/>
  <c r="E2432" i="8"/>
  <c r="E2433" i="8"/>
  <c r="E2434" i="8"/>
  <c r="E2435" i="8"/>
  <c r="E2436" i="8"/>
  <c r="E2437" i="8"/>
  <c r="E2438" i="8"/>
  <c r="E2439" i="8"/>
  <c r="E2440" i="8"/>
  <c r="E2441" i="8"/>
  <c r="E2442" i="8"/>
  <c r="E2443" i="8"/>
  <c r="E2444" i="8"/>
  <c r="E2445" i="8"/>
  <c r="E2446" i="8"/>
  <c r="E2447" i="8"/>
  <c r="E2448" i="8"/>
  <c r="E2449" i="8"/>
  <c r="E2450" i="8"/>
  <c r="E2451" i="8"/>
  <c r="E2452" i="8"/>
  <c r="E2453" i="8"/>
  <c r="E2454" i="8"/>
  <c r="E2455" i="8"/>
  <c r="E2456" i="8"/>
  <c r="E2457" i="8"/>
  <c r="E2458" i="8"/>
  <c r="E2459" i="8"/>
  <c r="E2460" i="8"/>
  <c r="E2461" i="8"/>
  <c r="E2462" i="8"/>
  <c r="E2463" i="8"/>
  <c r="E2464" i="8"/>
  <c r="E2465" i="8"/>
  <c r="E2466" i="8"/>
  <c r="E2467" i="8"/>
  <c r="E2468" i="8"/>
  <c r="E2469" i="8"/>
  <c r="E2470" i="8"/>
  <c r="E2471" i="8"/>
  <c r="E2472" i="8"/>
  <c r="E2473" i="8"/>
  <c r="E2474" i="8"/>
  <c r="E2475" i="8"/>
  <c r="E2476" i="8"/>
  <c r="E2477" i="8"/>
  <c r="E2478" i="8"/>
  <c r="E2479" i="8"/>
  <c r="E2480" i="8"/>
  <c r="E2481" i="8"/>
  <c r="E2482" i="8"/>
  <c r="E2483" i="8"/>
  <c r="E2484" i="8"/>
  <c r="E2485" i="8"/>
  <c r="E2486" i="8"/>
  <c r="E2487" i="8"/>
  <c r="E2488" i="8"/>
  <c r="E2489" i="8"/>
  <c r="E2490" i="8"/>
  <c r="E2491" i="8"/>
  <c r="E2492" i="8"/>
  <c r="E2493" i="8"/>
  <c r="E2494" i="8"/>
  <c r="E2495" i="8"/>
  <c r="E2496" i="8"/>
  <c r="E2497" i="8"/>
  <c r="E2498" i="8"/>
  <c r="E2499" i="8"/>
  <c r="E2500" i="8"/>
  <c r="E2501" i="8"/>
  <c r="E2502" i="8"/>
  <c r="E2503" i="8"/>
  <c r="E2504" i="8"/>
  <c r="E2505" i="8"/>
  <c r="E2506" i="8"/>
  <c r="E2507" i="8"/>
  <c r="E2508" i="8"/>
  <c r="E2509" i="8"/>
  <c r="E2510" i="8"/>
  <c r="E2511" i="8"/>
  <c r="E2512" i="8"/>
  <c r="E2513" i="8"/>
  <c r="E2514" i="8"/>
  <c r="E2515" i="8"/>
  <c r="E2516" i="8"/>
  <c r="E2517" i="8"/>
  <c r="E2518" i="8"/>
  <c r="E2519" i="8"/>
  <c r="E2520" i="8"/>
  <c r="E2521" i="8"/>
  <c r="E2522" i="8"/>
  <c r="E2523" i="8"/>
  <c r="E2524" i="8"/>
  <c r="E2525" i="8"/>
  <c r="E2526" i="8"/>
  <c r="E2527" i="8"/>
  <c r="E2528" i="8"/>
  <c r="E2529" i="8"/>
  <c r="E2530" i="8"/>
  <c r="E2531" i="8"/>
  <c r="E2532" i="8"/>
  <c r="E2533" i="8"/>
  <c r="E2534" i="8"/>
  <c r="E2535" i="8"/>
  <c r="E2536" i="8"/>
  <c r="E2537" i="8"/>
  <c r="E2538" i="8"/>
  <c r="E2539" i="8"/>
  <c r="E2540" i="8"/>
  <c r="E2541" i="8"/>
  <c r="E2542" i="8"/>
  <c r="E2543" i="8"/>
  <c r="E2544" i="8"/>
  <c r="E2545" i="8"/>
  <c r="E2546" i="8"/>
  <c r="E2547" i="8"/>
  <c r="E2548" i="8"/>
  <c r="E2549" i="8"/>
  <c r="E2550" i="8"/>
  <c r="E2551" i="8"/>
  <c r="E2552" i="8"/>
  <c r="E2553" i="8"/>
  <c r="E2554" i="8"/>
  <c r="E2555" i="8"/>
  <c r="E2556" i="8"/>
  <c r="E2557" i="8"/>
  <c r="E2558" i="8"/>
  <c r="E2559" i="8"/>
  <c r="E2560" i="8"/>
  <c r="E2561" i="8"/>
  <c r="E2562" i="8"/>
  <c r="E2563" i="8"/>
  <c r="E2564" i="8"/>
  <c r="E2565" i="8"/>
  <c r="E2566" i="8"/>
  <c r="E2567" i="8"/>
  <c r="E2568" i="8"/>
  <c r="E2569" i="8"/>
  <c r="E2570" i="8"/>
  <c r="E2571" i="8"/>
  <c r="E2572" i="8"/>
  <c r="E2573" i="8"/>
  <c r="E2574" i="8"/>
  <c r="E2575" i="8"/>
  <c r="E2576" i="8"/>
  <c r="E2577" i="8"/>
  <c r="E2578" i="8"/>
  <c r="E2579" i="8"/>
  <c r="E2580" i="8"/>
  <c r="E2581" i="8"/>
  <c r="E2582" i="8"/>
  <c r="E2583" i="8"/>
  <c r="E2584" i="8"/>
  <c r="E2585" i="8"/>
  <c r="E2586" i="8"/>
  <c r="E2587" i="8"/>
  <c r="E2588" i="8"/>
  <c r="E2589" i="8"/>
  <c r="E2590" i="8"/>
  <c r="E2591" i="8"/>
  <c r="E2592" i="8"/>
  <c r="E2593" i="8"/>
  <c r="E2594" i="8"/>
  <c r="E2595" i="8"/>
  <c r="E2596" i="8"/>
  <c r="E2597" i="8"/>
  <c r="E2598" i="8"/>
  <c r="E2599" i="8"/>
  <c r="E2600" i="8"/>
  <c r="E2601" i="8"/>
  <c r="E2602" i="8"/>
  <c r="E2603" i="8"/>
  <c r="E2604" i="8"/>
  <c r="E2605" i="8"/>
  <c r="E2606" i="8"/>
  <c r="E2607" i="8"/>
  <c r="E2608" i="8"/>
  <c r="E2609" i="8"/>
  <c r="E2610" i="8"/>
  <c r="E2611" i="8"/>
  <c r="E2612" i="8"/>
  <c r="E2613" i="8"/>
  <c r="E2614" i="8"/>
  <c r="E2615" i="8"/>
  <c r="E2616" i="8"/>
  <c r="E2617" i="8"/>
  <c r="E2618" i="8"/>
  <c r="E2619" i="8"/>
  <c r="E2620" i="8"/>
  <c r="E2621" i="8"/>
  <c r="E2622" i="8"/>
  <c r="E2623" i="8"/>
  <c r="E2624" i="8"/>
  <c r="E2625" i="8"/>
  <c r="E2626" i="8"/>
  <c r="E2627" i="8"/>
  <c r="E2628" i="8"/>
  <c r="E2629" i="8"/>
  <c r="E2630" i="8"/>
  <c r="E2631" i="8"/>
  <c r="E2632" i="8"/>
  <c r="E2633" i="8"/>
  <c r="E2634" i="8"/>
  <c r="E2635" i="8"/>
  <c r="E2636" i="8"/>
  <c r="E2637" i="8"/>
  <c r="E2638" i="8"/>
  <c r="E2639" i="8"/>
  <c r="E2640" i="8"/>
  <c r="E2641" i="8"/>
  <c r="E2642" i="8"/>
  <c r="E2643" i="8"/>
  <c r="E2644" i="8"/>
  <c r="E2645" i="8"/>
  <c r="E2646" i="8"/>
  <c r="E2647" i="8"/>
  <c r="E2648" i="8"/>
  <c r="E2649" i="8"/>
  <c r="E2650" i="8"/>
  <c r="E2651" i="8"/>
  <c r="E2652" i="8"/>
  <c r="E2653" i="8"/>
  <c r="E2654" i="8"/>
  <c r="E2655" i="8"/>
  <c r="E2656" i="8"/>
  <c r="E2657" i="8"/>
  <c r="E2658" i="8"/>
  <c r="E2659" i="8"/>
  <c r="E2660" i="8"/>
  <c r="E2661" i="8"/>
  <c r="E2662" i="8"/>
  <c r="E2663" i="8"/>
  <c r="E2664" i="8"/>
  <c r="E2665" i="8"/>
  <c r="E2666" i="8"/>
  <c r="E2667" i="8"/>
  <c r="E2668" i="8"/>
  <c r="E2669" i="8"/>
  <c r="E2670" i="8"/>
  <c r="E2671" i="8"/>
  <c r="E2672" i="8"/>
  <c r="E2673" i="8"/>
  <c r="E2674" i="8"/>
  <c r="E2675" i="8"/>
  <c r="E2676" i="8"/>
  <c r="E2677" i="8"/>
  <c r="E2678" i="8"/>
  <c r="E2679" i="8"/>
  <c r="E2680" i="8"/>
  <c r="E2681" i="8"/>
  <c r="E2682" i="8"/>
  <c r="E2683" i="8"/>
  <c r="E2684" i="8"/>
  <c r="E2685" i="8"/>
  <c r="E2686" i="8"/>
  <c r="E2687" i="8"/>
  <c r="E2688" i="8"/>
  <c r="E2689" i="8"/>
  <c r="E2690" i="8"/>
  <c r="E2691" i="8"/>
  <c r="E2692" i="8"/>
  <c r="E2693" i="8"/>
  <c r="E2694" i="8"/>
  <c r="E2695" i="8"/>
  <c r="E2696" i="8"/>
  <c r="E2697" i="8"/>
  <c r="E2698" i="8"/>
  <c r="E2699" i="8"/>
  <c r="E2700" i="8"/>
  <c r="E2701" i="8"/>
  <c r="E2702" i="8"/>
  <c r="E2703" i="8"/>
  <c r="E2704" i="8"/>
  <c r="E2705" i="8"/>
  <c r="E2706" i="8"/>
  <c r="E2707" i="8"/>
  <c r="E2708" i="8"/>
  <c r="E2709" i="8"/>
  <c r="E2710" i="8"/>
  <c r="E2711" i="8"/>
  <c r="E2712" i="8"/>
  <c r="E2713" i="8"/>
  <c r="E2714" i="8"/>
  <c r="E2715" i="8"/>
  <c r="E2716" i="8"/>
  <c r="E2717" i="8"/>
  <c r="E2718" i="8"/>
  <c r="E2719" i="8"/>
  <c r="E2720" i="8"/>
  <c r="E2721" i="8"/>
  <c r="E2722" i="8"/>
  <c r="E2723" i="8"/>
  <c r="E2724" i="8"/>
  <c r="E2725" i="8"/>
  <c r="E2726" i="8"/>
  <c r="E2727" i="8"/>
  <c r="E2728" i="8"/>
  <c r="E2729" i="8"/>
  <c r="E2730" i="8"/>
  <c r="E2731" i="8"/>
  <c r="E2732" i="8"/>
  <c r="E2733" i="8"/>
  <c r="E2734" i="8"/>
  <c r="E2735" i="8"/>
  <c r="E2736" i="8"/>
  <c r="E2737" i="8"/>
  <c r="E2738" i="8"/>
  <c r="E2739" i="8"/>
  <c r="E2740" i="8"/>
  <c r="E2741" i="8"/>
  <c r="E2742" i="8"/>
  <c r="E2743" i="8"/>
  <c r="E2744" i="8"/>
  <c r="E2745" i="8"/>
  <c r="E2746" i="8"/>
  <c r="E2747" i="8"/>
  <c r="E2748" i="8"/>
  <c r="E2749" i="8"/>
  <c r="E2750" i="8"/>
  <c r="E2751" i="8"/>
  <c r="E2752" i="8"/>
  <c r="E2753" i="8"/>
  <c r="E2754" i="8"/>
  <c r="E2755" i="8"/>
  <c r="E2756" i="8"/>
  <c r="E2757" i="8"/>
  <c r="E2758" i="8"/>
  <c r="E2759" i="8"/>
  <c r="E2760" i="8"/>
  <c r="E2761" i="8"/>
  <c r="E2762" i="8"/>
  <c r="E2763" i="8"/>
  <c r="E2764" i="8"/>
  <c r="E2765" i="8"/>
  <c r="E2766" i="8"/>
  <c r="E2767" i="8"/>
  <c r="E2768" i="8"/>
  <c r="E2769" i="8"/>
  <c r="E2770" i="8"/>
  <c r="E2771" i="8"/>
  <c r="E2772" i="8"/>
  <c r="E2773" i="8"/>
  <c r="E2774" i="8"/>
  <c r="E2775" i="8"/>
  <c r="E2776" i="8"/>
  <c r="E2777" i="8"/>
  <c r="E2778" i="8"/>
  <c r="E2779" i="8"/>
  <c r="E2780" i="8"/>
  <c r="E2781" i="8"/>
  <c r="E2782" i="8"/>
  <c r="E2783" i="8"/>
  <c r="E2784" i="8"/>
  <c r="E2785" i="8"/>
  <c r="E2786" i="8"/>
  <c r="E2787" i="8"/>
  <c r="E2788" i="8"/>
  <c r="E2789" i="8"/>
  <c r="E2790" i="8"/>
  <c r="E2791" i="8"/>
  <c r="E2792" i="8"/>
  <c r="E2793" i="8"/>
  <c r="E2794" i="8"/>
  <c r="E2795" i="8"/>
  <c r="E2796" i="8"/>
  <c r="E2797" i="8"/>
  <c r="E2798" i="8"/>
  <c r="E2799" i="8"/>
  <c r="E2800" i="8"/>
  <c r="E2801" i="8"/>
  <c r="E2802" i="8"/>
  <c r="E2803" i="8"/>
  <c r="E2804" i="8"/>
  <c r="E2805" i="8"/>
  <c r="E2806" i="8"/>
  <c r="E2807" i="8"/>
  <c r="E2808" i="8"/>
  <c r="E2809" i="8"/>
  <c r="E2810" i="8"/>
  <c r="E2811" i="8"/>
  <c r="E2812" i="8"/>
  <c r="E2813" i="8"/>
  <c r="E2814" i="8"/>
  <c r="E2815" i="8"/>
  <c r="E2816" i="8"/>
  <c r="E2817" i="8"/>
  <c r="E2818" i="8"/>
  <c r="E2819" i="8"/>
  <c r="E2820" i="8"/>
  <c r="E2821" i="8"/>
  <c r="E2822" i="8"/>
  <c r="E2823" i="8"/>
  <c r="E2824" i="8"/>
  <c r="E2825" i="8"/>
  <c r="E2826" i="8"/>
  <c r="E2827" i="8"/>
  <c r="E2828" i="8"/>
  <c r="E2829" i="8"/>
  <c r="E2830" i="8"/>
  <c r="E2831" i="8"/>
  <c r="E2832" i="8"/>
  <c r="E2833" i="8"/>
  <c r="E2834" i="8"/>
  <c r="E2835" i="8"/>
  <c r="E2836" i="8"/>
  <c r="E2837" i="8"/>
  <c r="E2838" i="8"/>
  <c r="E2839" i="8"/>
  <c r="E2840" i="8"/>
  <c r="E2841" i="8"/>
  <c r="E2842" i="8"/>
  <c r="E2843" i="8"/>
  <c r="E2844" i="8"/>
  <c r="E2845" i="8"/>
  <c r="E2846" i="8"/>
  <c r="E2847" i="8"/>
  <c r="E2848" i="8"/>
  <c r="E2849" i="8"/>
  <c r="E2850" i="8"/>
  <c r="E2851" i="8"/>
  <c r="E2852" i="8"/>
  <c r="E2853" i="8"/>
  <c r="E2854" i="8"/>
  <c r="E2855" i="8"/>
  <c r="E2856" i="8"/>
  <c r="E2857" i="8"/>
  <c r="E2858" i="8"/>
  <c r="E2859" i="8"/>
  <c r="E2860" i="8"/>
  <c r="E2861" i="8"/>
  <c r="E2862" i="8"/>
  <c r="E2863" i="8"/>
  <c r="E2864" i="8"/>
  <c r="E2865" i="8"/>
  <c r="E2866" i="8"/>
  <c r="E2867" i="8"/>
  <c r="E2868" i="8"/>
  <c r="E2869" i="8"/>
  <c r="E2870" i="8"/>
  <c r="E2871" i="8"/>
  <c r="E2872" i="8"/>
  <c r="E2873" i="8"/>
  <c r="E2874" i="8"/>
  <c r="E2875" i="8"/>
  <c r="E2876" i="8"/>
  <c r="E2877" i="8"/>
  <c r="E2878" i="8"/>
  <c r="E2879" i="8"/>
  <c r="E2880" i="8"/>
  <c r="E2881" i="8"/>
  <c r="E2882" i="8"/>
  <c r="E2883" i="8"/>
  <c r="E2884" i="8"/>
  <c r="E2885" i="8"/>
  <c r="E2886" i="8"/>
  <c r="E2887" i="8"/>
  <c r="E2888" i="8"/>
  <c r="E2889" i="8"/>
  <c r="E2890" i="8"/>
  <c r="E2891" i="8"/>
  <c r="E2892" i="8"/>
  <c r="E2893" i="8"/>
  <c r="E2894" i="8"/>
  <c r="E2895" i="8"/>
  <c r="E2896" i="8"/>
  <c r="E2897" i="8"/>
  <c r="E2898" i="8"/>
  <c r="E2899" i="8"/>
  <c r="E2900" i="8"/>
  <c r="E2901" i="8"/>
  <c r="E2902" i="8"/>
  <c r="E2903" i="8"/>
  <c r="E2904" i="8"/>
  <c r="E2905" i="8"/>
  <c r="E2906" i="8"/>
  <c r="E2907" i="8"/>
  <c r="E2908" i="8"/>
  <c r="E2909" i="8"/>
  <c r="E2910" i="8"/>
  <c r="E2911" i="8"/>
  <c r="E2912" i="8"/>
  <c r="E2913" i="8"/>
  <c r="E2914" i="8"/>
  <c r="E2915" i="8"/>
  <c r="E2916" i="8"/>
  <c r="E2917" i="8"/>
  <c r="E2918" i="8"/>
  <c r="E2919" i="8"/>
  <c r="E2920" i="8"/>
  <c r="E2921" i="8"/>
  <c r="E2922" i="8"/>
  <c r="E2923" i="8"/>
  <c r="E2924" i="8"/>
  <c r="E2925" i="8"/>
  <c r="E2926" i="8"/>
  <c r="E2927" i="8"/>
  <c r="E2928" i="8"/>
  <c r="E2929" i="8"/>
  <c r="E2930" i="8"/>
  <c r="E2931" i="8"/>
  <c r="E2932" i="8"/>
  <c r="E2933" i="8"/>
  <c r="E2934" i="8"/>
  <c r="E2935" i="8"/>
  <c r="E2936" i="8"/>
  <c r="E2937" i="8"/>
  <c r="E2938" i="8"/>
  <c r="E2939" i="8"/>
  <c r="E2940" i="8"/>
  <c r="E2941" i="8"/>
  <c r="E2942" i="8"/>
  <c r="E2943" i="8"/>
  <c r="E2944" i="8"/>
  <c r="E2945" i="8"/>
  <c r="E2946" i="8"/>
  <c r="E2947" i="8"/>
  <c r="E2948" i="8"/>
  <c r="E2949" i="8"/>
  <c r="E2950" i="8"/>
  <c r="E2951" i="8"/>
  <c r="E2952" i="8"/>
  <c r="E2953" i="8"/>
  <c r="E2954" i="8"/>
  <c r="E2955" i="8"/>
  <c r="E2956" i="8"/>
  <c r="E2957" i="8"/>
  <c r="E2958" i="8"/>
  <c r="E2959" i="8"/>
  <c r="E2960" i="8"/>
  <c r="E2961" i="8"/>
  <c r="E2962" i="8"/>
  <c r="E2963" i="8"/>
  <c r="E2964" i="8"/>
  <c r="E2965" i="8"/>
  <c r="E2966" i="8"/>
  <c r="E2967" i="8"/>
  <c r="E2968" i="8"/>
  <c r="E2969" i="8"/>
  <c r="E2970" i="8"/>
  <c r="E2971" i="8"/>
  <c r="E2972" i="8"/>
  <c r="E2973" i="8"/>
  <c r="E2974" i="8"/>
  <c r="E2975" i="8"/>
  <c r="E2976" i="8"/>
  <c r="E2977" i="8"/>
  <c r="E2978" i="8"/>
  <c r="E2979" i="8"/>
  <c r="E2980" i="8"/>
  <c r="E2981" i="8"/>
  <c r="E2982" i="8"/>
  <c r="E2983" i="8"/>
  <c r="E2984" i="8"/>
  <c r="E2985" i="8"/>
  <c r="E2986" i="8"/>
  <c r="E2987" i="8"/>
  <c r="E2988" i="8"/>
  <c r="E2989" i="8"/>
  <c r="E2990" i="8"/>
  <c r="E2991" i="8"/>
  <c r="E2992" i="8"/>
  <c r="E2993" i="8"/>
  <c r="E2994" i="8"/>
  <c r="E2995" i="8"/>
  <c r="E2996" i="8"/>
  <c r="E2997" i="8"/>
  <c r="E2998" i="8"/>
  <c r="E2999" i="8"/>
  <c r="E3000" i="8"/>
  <c r="E3001" i="8"/>
  <c r="E3002" i="8"/>
  <c r="E3003" i="8"/>
  <c r="E3004" i="8"/>
  <c r="E3005" i="8"/>
  <c r="E3006" i="8"/>
  <c r="E3007" i="8"/>
  <c r="E3008" i="8"/>
  <c r="E3009" i="8"/>
  <c r="E3010" i="8"/>
  <c r="E3011" i="8"/>
  <c r="E3012" i="8"/>
  <c r="E3013" i="8"/>
  <c r="E3014" i="8"/>
  <c r="E3015" i="8"/>
  <c r="E3016" i="8"/>
  <c r="E3017" i="8"/>
  <c r="E3018" i="8"/>
  <c r="E3019" i="8"/>
  <c r="E3020" i="8"/>
  <c r="E3021" i="8"/>
  <c r="E3022" i="8"/>
  <c r="E3023" i="8"/>
  <c r="E3024" i="8"/>
  <c r="E3025" i="8"/>
  <c r="E3026" i="8"/>
  <c r="E3027" i="8"/>
  <c r="E3028" i="8"/>
  <c r="E3029" i="8"/>
  <c r="E3030" i="8"/>
  <c r="E3031" i="8"/>
  <c r="E3032" i="8"/>
  <c r="E3033" i="8"/>
  <c r="E3034" i="8"/>
  <c r="E3035" i="8"/>
  <c r="E3036" i="8"/>
  <c r="E3037" i="8"/>
  <c r="E3038" i="8"/>
  <c r="E3039" i="8"/>
  <c r="E3040" i="8"/>
  <c r="E3041" i="8"/>
  <c r="E3042" i="8"/>
  <c r="E3043" i="8"/>
  <c r="E3044" i="8"/>
  <c r="E3045" i="8"/>
  <c r="E3046" i="8"/>
  <c r="E3047" i="8"/>
  <c r="E3048" i="8"/>
  <c r="E3049" i="8"/>
  <c r="E3050" i="8"/>
  <c r="E3051" i="8"/>
  <c r="E3052" i="8"/>
  <c r="E3053" i="8"/>
  <c r="E3054" i="8"/>
  <c r="E3055" i="8"/>
  <c r="E3056" i="8"/>
  <c r="E3057" i="8"/>
  <c r="E3058" i="8"/>
  <c r="E3059" i="8"/>
  <c r="E3060" i="8"/>
  <c r="E3061" i="8"/>
  <c r="E3062" i="8"/>
  <c r="E3063" i="8"/>
  <c r="E3064" i="8"/>
  <c r="E3065" i="8"/>
  <c r="E3066" i="8"/>
  <c r="E3067" i="8"/>
  <c r="E3068" i="8"/>
  <c r="E3069" i="8"/>
  <c r="E3070" i="8"/>
  <c r="E3071" i="8"/>
  <c r="E3072" i="8"/>
  <c r="E3073" i="8"/>
  <c r="E3074" i="8"/>
  <c r="E3075" i="8"/>
  <c r="E3076" i="8"/>
  <c r="E3077" i="8"/>
  <c r="E3078" i="8"/>
  <c r="E3079" i="8"/>
  <c r="E3080" i="8"/>
  <c r="E3081" i="8"/>
  <c r="E3082" i="8"/>
  <c r="E3083" i="8"/>
  <c r="E3084" i="8"/>
  <c r="E3085" i="8"/>
  <c r="E3086" i="8"/>
  <c r="E3087" i="8"/>
  <c r="E3088" i="8"/>
  <c r="E3089" i="8"/>
  <c r="E3090" i="8"/>
  <c r="E3091" i="8"/>
  <c r="E3092" i="8"/>
  <c r="E3093" i="8"/>
  <c r="E3094" i="8"/>
  <c r="E3095" i="8"/>
  <c r="E3096" i="8"/>
  <c r="E3097" i="8"/>
  <c r="E3098" i="8"/>
  <c r="E3099" i="8"/>
  <c r="E3100" i="8"/>
  <c r="E3101" i="8"/>
  <c r="E3102" i="8"/>
  <c r="E3103" i="8"/>
  <c r="E3104" i="8"/>
  <c r="E3105" i="8"/>
  <c r="E3106" i="8"/>
  <c r="E3107" i="8"/>
  <c r="E3108" i="8"/>
  <c r="E3109" i="8"/>
  <c r="E3110" i="8"/>
  <c r="E3111" i="8"/>
  <c r="E3112" i="8"/>
  <c r="E3113" i="8"/>
  <c r="E3114" i="8"/>
  <c r="E3115" i="8"/>
  <c r="E3116" i="8"/>
  <c r="E3117" i="8"/>
  <c r="E3118" i="8"/>
  <c r="E3119" i="8"/>
  <c r="E3120" i="8"/>
  <c r="E3121" i="8"/>
  <c r="E3122" i="8"/>
  <c r="E3123" i="8"/>
  <c r="E3124" i="8"/>
  <c r="E3125" i="8"/>
  <c r="E3126" i="8"/>
  <c r="E3127" i="8"/>
  <c r="E3128" i="8"/>
  <c r="E3129" i="8"/>
  <c r="E3130" i="8"/>
  <c r="E3131" i="8"/>
  <c r="E3132" i="8"/>
  <c r="E3133" i="8"/>
  <c r="E3134" i="8"/>
  <c r="E3135" i="8"/>
  <c r="E3136" i="8"/>
  <c r="E3137" i="8"/>
  <c r="E3138" i="8"/>
  <c r="E3139" i="8"/>
  <c r="E3140" i="8"/>
  <c r="E3141" i="8"/>
  <c r="E3142" i="8"/>
  <c r="E3143" i="8"/>
  <c r="E3144" i="8"/>
  <c r="E3145" i="8"/>
  <c r="E3146" i="8"/>
  <c r="E3147" i="8"/>
  <c r="E3148" i="8"/>
  <c r="E3149" i="8"/>
  <c r="E3150" i="8"/>
  <c r="E3151" i="8"/>
  <c r="E3152" i="8"/>
  <c r="E3153" i="8"/>
  <c r="E3154" i="8"/>
  <c r="E3155" i="8"/>
  <c r="E3156" i="8"/>
  <c r="E3157" i="8"/>
  <c r="E3158" i="8"/>
  <c r="E3159" i="8"/>
  <c r="E3160" i="8"/>
  <c r="E3161" i="8"/>
  <c r="E3162" i="8"/>
  <c r="E3163" i="8"/>
  <c r="E3164" i="8"/>
  <c r="E3165" i="8"/>
  <c r="E3166" i="8"/>
  <c r="E3167" i="8"/>
  <c r="E3168" i="8"/>
  <c r="E3169" i="8"/>
  <c r="E3170" i="8"/>
  <c r="E3171" i="8"/>
  <c r="E3172" i="8"/>
  <c r="E3173" i="8"/>
  <c r="E3174" i="8"/>
  <c r="E3175" i="8"/>
  <c r="E3176" i="8"/>
  <c r="E3177" i="8"/>
  <c r="E3178" i="8"/>
  <c r="E3179" i="8"/>
  <c r="E3180" i="8"/>
  <c r="E3181" i="8"/>
  <c r="E3182" i="8"/>
  <c r="E3183" i="8"/>
  <c r="E3184" i="8"/>
  <c r="E3185" i="8"/>
  <c r="E3186" i="8"/>
  <c r="E3187" i="8"/>
  <c r="E3188" i="8"/>
  <c r="E3189" i="8"/>
  <c r="E3190" i="8"/>
  <c r="E3191" i="8"/>
  <c r="E3192" i="8"/>
  <c r="E3193" i="8"/>
  <c r="E3194" i="8"/>
  <c r="E3195" i="8"/>
  <c r="E3196" i="8"/>
  <c r="E3197" i="8"/>
  <c r="E3198" i="8"/>
  <c r="E3199" i="8"/>
  <c r="E3200" i="8"/>
  <c r="E3201" i="8"/>
  <c r="E3202" i="8"/>
  <c r="E3203" i="8"/>
  <c r="E3204" i="8"/>
  <c r="E3205" i="8"/>
  <c r="E3206" i="8"/>
  <c r="E3207" i="8"/>
  <c r="E3208" i="8"/>
  <c r="E3209" i="8"/>
  <c r="E3210" i="8"/>
  <c r="E3211" i="8"/>
  <c r="E3212" i="8"/>
  <c r="E3213" i="8"/>
  <c r="E3214" i="8"/>
  <c r="E3215" i="8"/>
  <c r="E3216" i="8"/>
  <c r="E3217" i="8"/>
  <c r="E3218" i="8"/>
  <c r="E3219" i="8"/>
  <c r="E3220" i="8"/>
  <c r="E3221" i="8"/>
  <c r="E3222" i="8"/>
  <c r="E3223" i="8"/>
  <c r="E3224" i="8"/>
  <c r="E3225" i="8"/>
  <c r="E3226" i="8"/>
  <c r="E3227" i="8"/>
  <c r="E3228" i="8"/>
  <c r="E3229" i="8"/>
  <c r="E3230" i="8"/>
  <c r="E3231" i="8"/>
  <c r="E3232" i="8"/>
  <c r="E3233" i="8"/>
  <c r="E3234" i="8"/>
  <c r="E3235" i="8"/>
  <c r="E3236" i="8"/>
  <c r="E3237" i="8"/>
  <c r="E3238" i="8"/>
  <c r="E3239" i="8"/>
  <c r="E3240" i="8"/>
  <c r="E3241" i="8"/>
  <c r="E3242" i="8"/>
  <c r="E3243" i="8"/>
  <c r="E3244" i="8"/>
  <c r="E3245" i="8"/>
  <c r="E3246" i="8"/>
  <c r="E3247" i="8"/>
  <c r="E3248" i="8"/>
  <c r="E3249" i="8"/>
  <c r="E3250" i="8"/>
  <c r="E3251" i="8"/>
  <c r="E3252" i="8"/>
  <c r="E3253" i="8"/>
  <c r="E3254" i="8"/>
  <c r="E3255" i="8"/>
  <c r="E3256" i="8"/>
  <c r="E3257" i="8"/>
  <c r="E3258" i="8"/>
  <c r="E3259" i="8"/>
  <c r="E3260" i="8"/>
  <c r="E3261" i="8"/>
  <c r="E3262" i="8"/>
  <c r="E3263" i="8"/>
  <c r="E3264" i="8"/>
  <c r="E3265" i="8"/>
  <c r="E3266" i="8"/>
  <c r="E3267" i="8"/>
  <c r="E3268" i="8"/>
  <c r="E3269" i="8"/>
  <c r="E3270" i="8"/>
  <c r="E3271" i="8"/>
  <c r="E3272" i="8"/>
  <c r="E3273" i="8"/>
  <c r="E3274" i="8"/>
  <c r="E3275" i="8"/>
  <c r="E3276" i="8"/>
  <c r="E3277" i="8"/>
  <c r="E3278" i="8"/>
  <c r="E3279" i="8"/>
  <c r="E3280" i="8"/>
  <c r="E3281" i="8"/>
  <c r="E3282" i="8"/>
  <c r="E3283" i="8"/>
  <c r="E3284" i="8"/>
  <c r="E3285" i="8"/>
  <c r="E3286" i="8"/>
  <c r="E3287" i="8"/>
  <c r="E3288" i="8"/>
  <c r="E3289" i="8"/>
  <c r="E3290" i="8"/>
  <c r="E3291" i="8"/>
  <c r="E3292" i="8"/>
  <c r="E3293" i="8"/>
  <c r="E3294" i="8"/>
  <c r="E3295" i="8"/>
  <c r="E3296" i="8"/>
  <c r="E3297" i="8"/>
  <c r="E3298" i="8"/>
  <c r="E3299" i="8"/>
  <c r="E3300" i="8"/>
  <c r="E3301" i="8"/>
  <c r="E3302" i="8"/>
  <c r="E3303" i="8"/>
  <c r="E3304" i="8"/>
  <c r="E3305" i="8"/>
  <c r="E3306" i="8"/>
  <c r="E3307" i="8"/>
  <c r="E3308" i="8"/>
  <c r="E3309" i="8"/>
  <c r="E3310" i="8"/>
  <c r="E3311" i="8"/>
  <c r="E3312" i="8"/>
  <c r="E3313" i="8"/>
  <c r="E3314" i="8"/>
  <c r="E3315" i="8"/>
  <c r="E3316" i="8"/>
  <c r="E3317" i="8"/>
  <c r="E3318" i="8"/>
  <c r="E3319" i="8"/>
  <c r="E3320" i="8"/>
  <c r="E3321" i="8"/>
  <c r="E3322" i="8"/>
  <c r="E3323" i="8"/>
  <c r="E3324" i="8"/>
  <c r="E3325" i="8"/>
  <c r="E3326" i="8"/>
  <c r="E3327" i="8"/>
  <c r="E3328" i="8"/>
  <c r="E3329" i="8"/>
  <c r="E3330" i="8"/>
  <c r="E3331" i="8"/>
  <c r="E3332" i="8"/>
  <c r="E3333" i="8"/>
  <c r="E3334" i="8"/>
  <c r="E3335" i="8"/>
  <c r="E3336" i="8"/>
  <c r="E3337" i="8"/>
  <c r="E3338" i="8"/>
  <c r="E3339" i="8"/>
  <c r="E3340" i="8"/>
  <c r="E3341" i="8"/>
  <c r="E3342" i="8"/>
  <c r="E3343" i="8"/>
  <c r="E3344" i="8"/>
  <c r="E3345" i="8"/>
  <c r="E3346" i="8"/>
  <c r="E3347" i="8"/>
  <c r="E3348" i="8"/>
  <c r="E3349" i="8"/>
  <c r="E3350" i="8"/>
  <c r="E3351" i="8"/>
  <c r="E3352" i="8"/>
  <c r="E3353" i="8"/>
  <c r="E3354" i="8"/>
  <c r="E3355" i="8"/>
  <c r="E3356" i="8"/>
  <c r="E3357" i="8"/>
  <c r="E3358" i="8"/>
  <c r="E3359" i="8"/>
  <c r="E3360" i="8"/>
  <c r="E3361" i="8"/>
  <c r="E3362" i="8"/>
  <c r="E3363" i="8"/>
  <c r="E3364" i="8"/>
  <c r="E3365" i="8"/>
  <c r="E3366" i="8"/>
  <c r="E3367" i="8"/>
  <c r="E3368" i="8"/>
  <c r="E3369" i="8"/>
  <c r="E3370" i="8"/>
  <c r="E3371" i="8"/>
  <c r="E3372" i="8"/>
  <c r="E3373" i="8"/>
  <c r="E3374" i="8"/>
  <c r="E3375" i="8"/>
  <c r="E3376" i="8"/>
  <c r="E3377" i="8"/>
  <c r="E3378" i="8"/>
  <c r="E3379" i="8"/>
  <c r="E3380" i="8"/>
  <c r="E3381" i="8"/>
  <c r="E3382" i="8"/>
  <c r="E3383" i="8"/>
  <c r="E3384" i="8"/>
  <c r="E3385" i="8"/>
  <c r="E3386" i="8"/>
  <c r="E3387" i="8"/>
  <c r="E3388" i="8"/>
  <c r="E3389" i="8"/>
  <c r="E3390" i="8"/>
  <c r="E3391" i="8"/>
  <c r="E3392" i="8"/>
  <c r="E3393" i="8"/>
  <c r="E3394" i="8"/>
  <c r="E3395" i="8"/>
  <c r="E3396" i="8"/>
  <c r="E3397" i="8"/>
  <c r="E3398" i="8"/>
  <c r="E3399" i="8"/>
  <c r="E3400" i="8"/>
  <c r="E3401" i="8"/>
  <c r="E3402" i="8"/>
  <c r="E3403" i="8"/>
  <c r="E3404" i="8"/>
  <c r="E3405" i="8"/>
  <c r="E3406" i="8"/>
  <c r="E3407" i="8"/>
  <c r="E3408" i="8"/>
  <c r="E3409" i="8"/>
  <c r="E3410" i="8"/>
  <c r="E3411" i="8"/>
  <c r="E3412" i="8"/>
  <c r="E3413" i="8"/>
  <c r="E3414" i="8"/>
  <c r="E3415" i="8"/>
  <c r="E3416" i="8"/>
  <c r="E3417" i="8"/>
  <c r="E3418" i="8"/>
  <c r="E3419" i="8"/>
  <c r="E3420" i="8"/>
  <c r="E3421" i="8"/>
  <c r="E3422" i="8"/>
  <c r="E3423" i="8"/>
  <c r="E3424" i="8"/>
  <c r="E3425" i="8"/>
  <c r="E3426" i="8"/>
  <c r="E3427" i="8"/>
  <c r="E3428" i="8"/>
  <c r="E3429" i="8"/>
  <c r="E3430" i="8"/>
  <c r="E3431" i="8"/>
  <c r="E3432" i="8"/>
  <c r="E3433" i="8"/>
  <c r="E3434" i="8"/>
  <c r="E3435" i="8"/>
  <c r="E3436" i="8"/>
  <c r="E3437" i="8"/>
  <c r="E3438" i="8"/>
  <c r="E3439" i="8"/>
  <c r="E3440" i="8"/>
  <c r="E3441" i="8"/>
  <c r="E3442" i="8"/>
  <c r="E3443" i="8"/>
  <c r="E3444" i="8"/>
  <c r="E3445" i="8"/>
  <c r="E3446" i="8"/>
  <c r="E3447" i="8"/>
  <c r="E3448" i="8"/>
  <c r="E3449" i="8"/>
  <c r="E3450" i="8"/>
  <c r="E3451" i="8"/>
  <c r="E3452" i="8"/>
  <c r="E3453" i="8"/>
  <c r="E3454" i="8"/>
  <c r="E3455" i="8"/>
  <c r="E3456" i="8"/>
  <c r="E3457" i="8"/>
  <c r="E3458" i="8"/>
  <c r="E3459" i="8"/>
  <c r="E3460" i="8"/>
  <c r="E3461" i="8"/>
  <c r="E3462" i="8"/>
  <c r="E3463" i="8"/>
  <c r="E3464" i="8"/>
  <c r="E3465" i="8"/>
  <c r="E3466" i="8"/>
  <c r="E3467" i="8"/>
  <c r="E3468" i="8"/>
  <c r="E3469" i="8"/>
  <c r="E3470" i="8"/>
  <c r="E3471" i="8"/>
  <c r="E3472" i="8"/>
  <c r="E3473" i="8"/>
  <c r="E3474" i="8"/>
  <c r="E3475" i="8"/>
  <c r="E3476" i="8"/>
  <c r="E3477" i="8"/>
  <c r="E3478" i="8"/>
  <c r="E3479" i="8"/>
  <c r="E3480" i="8"/>
  <c r="E3481" i="8"/>
  <c r="E3482" i="8"/>
  <c r="E3483" i="8"/>
  <c r="E3484" i="8"/>
  <c r="E3485" i="8"/>
  <c r="E3486" i="8"/>
  <c r="E3487" i="8"/>
  <c r="E3488" i="8"/>
  <c r="E3489" i="8"/>
  <c r="E3490" i="8"/>
  <c r="E3491" i="8"/>
  <c r="E3492" i="8"/>
  <c r="E3493" i="8"/>
  <c r="E3494" i="8"/>
  <c r="E3495" i="8"/>
  <c r="E3496" i="8"/>
  <c r="E3497" i="8"/>
  <c r="E3498" i="8"/>
  <c r="E3499" i="8"/>
  <c r="E3500" i="8"/>
  <c r="E3501" i="8"/>
  <c r="E3502" i="8"/>
  <c r="E3503" i="8"/>
  <c r="E3504" i="8"/>
  <c r="E3505" i="8"/>
  <c r="E3506" i="8"/>
  <c r="E3507" i="8"/>
  <c r="E3508" i="8"/>
  <c r="E3509" i="8"/>
  <c r="E3510" i="8"/>
  <c r="E3511" i="8"/>
  <c r="E3512" i="8"/>
  <c r="E3513" i="8"/>
  <c r="E3514" i="8"/>
  <c r="E3515" i="8"/>
  <c r="E3516" i="8"/>
  <c r="E3517" i="8"/>
  <c r="E3518" i="8"/>
  <c r="E3519" i="8"/>
  <c r="E3520" i="8"/>
  <c r="E3521" i="8"/>
  <c r="E3522" i="8"/>
  <c r="E3523" i="8"/>
  <c r="E3524" i="8"/>
  <c r="E3525" i="8"/>
  <c r="E3526" i="8"/>
  <c r="E3527" i="8"/>
  <c r="E3528" i="8"/>
  <c r="E3529" i="8"/>
  <c r="E3530" i="8"/>
  <c r="E3531" i="8"/>
  <c r="E3532" i="8"/>
  <c r="E3533" i="8"/>
  <c r="E3534" i="8"/>
  <c r="E3535" i="8"/>
  <c r="E3536" i="8"/>
  <c r="E3537" i="8"/>
  <c r="E3538" i="8"/>
  <c r="E3539" i="8"/>
  <c r="E3540" i="8"/>
  <c r="E3541" i="8"/>
  <c r="E3542" i="8"/>
  <c r="E3543" i="8"/>
  <c r="E3544" i="8"/>
  <c r="E3545" i="8"/>
  <c r="E3546" i="8"/>
  <c r="E3547" i="8"/>
  <c r="E3548" i="8"/>
  <c r="E3549" i="8"/>
  <c r="E3550" i="8"/>
  <c r="E3551" i="8"/>
  <c r="E3552" i="8"/>
  <c r="E3553" i="8"/>
  <c r="E3554" i="8"/>
  <c r="E3555" i="8"/>
  <c r="E3556" i="8"/>
  <c r="E3557" i="8"/>
  <c r="E3558" i="8"/>
  <c r="E3559" i="8"/>
  <c r="E3560" i="8"/>
  <c r="E3561" i="8"/>
  <c r="E3562" i="8"/>
  <c r="E3563" i="8"/>
  <c r="E3564" i="8"/>
  <c r="E3565" i="8"/>
  <c r="E3566" i="8"/>
  <c r="E3567" i="8"/>
  <c r="E3568" i="8"/>
  <c r="E3569" i="8"/>
  <c r="E3570" i="8"/>
  <c r="E3571" i="8"/>
  <c r="E3572" i="8"/>
  <c r="E3573" i="8"/>
  <c r="E3574" i="8"/>
  <c r="E3575" i="8"/>
  <c r="E3576" i="8"/>
  <c r="E3577" i="8"/>
  <c r="E3578" i="8"/>
  <c r="E3579" i="8"/>
  <c r="E3580" i="8"/>
  <c r="E3581" i="8"/>
  <c r="E3582" i="8"/>
  <c r="E3583" i="8"/>
  <c r="E3584" i="8"/>
  <c r="E3585" i="8"/>
  <c r="E3586" i="8"/>
  <c r="E3587" i="8"/>
  <c r="E3588" i="8"/>
  <c r="E3589" i="8"/>
  <c r="E3590" i="8"/>
  <c r="E3591" i="8"/>
  <c r="E3592" i="8"/>
  <c r="E3593" i="8"/>
  <c r="E3594" i="8"/>
  <c r="E3595" i="8"/>
  <c r="E3596" i="8"/>
  <c r="E3597" i="8"/>
  <c r="E3598" i="8"/>
  <c r="E3599" i="8"/>
  <c r="E3600" i="8"/>
  <c r="E3601" i="8"/>
  <c r="E3602" i="8"/>
  <c r="E3603" i="8"/>
  <c r="E3604" i="8"/>
  <c r="E3605" i="8"/>
  <c r="E3606" i="8"/>
  <c r="E3607" i="8"/>
  <c r="E3608" i="8"/>
  <c r="E3609" i="8"/>
  <c r="E3610" i="8"/>
  <c r="E3611" i="8"/>
  <c r="E3612" i="8"/>
  <c r="E3613" i="8"/>
  <c r="E3614" i="8"/>
  <c r="E3615" i="8"/>
  <c r="E3616" i="8"/>
  <c r="E3617" i="8"/>
  <c r="E3618" i="8"/>
  <c r="E3619" i="8"/>
  <c r="E3620" i="8"/>
  <c r="E3621" i="8"/>
  <c r="E3622" i="8"/>
  <c r="E3623" i="8"/>
  <c r="E3624" i="8"/>
  <c r="E3625" i="8"/>
  <c r="E3626" i="8"/>
  <c r="E3627" i="8"/>
  <c r="E3628" i="8"/>
  <c r="E3629" i="8"/>
  <c r="E3630" i="8"/>
  <c r="E3631" i="8"/>
  <c r="E3632" i="8"/>
  <c r="E3633" i="8"/>
  <c r="E3634" i="8"/>
  <c r="E3635" i="8"/>
  <c r="E3636" i="8"/>
  <c r="E3637" i="8"/>
  <c r="E3638" i="8"/>
  <c r="E3639" i="8"/>
  <c r="E3640" i="8"/>
  <c r="E3641" i="8"/>
  <c r="E3642" i="8"/>
  <c r="E3643" i="8"/>
  <c r="E3644" i="8"/>
  <c r="E3645" i="8"/>
  <c r="E3646" i="8"/>
  <c r="E3647" i="8"/>
  <c r="E3648" i="8"/>
  <c r="E3649" i="8"/>
  <c r="E3650" i="8"/>
  <c r="E3651" i="8"/>
  <c r="E3652" i="8"/>
  <c r="E3653" i="8"/>
  <c r="E3654" i="8"/>
  <c r="E3655" i="8"/>
  <c r="E3656" i="8"/>
  <c r="E3657" i="8"/>
  <c r="E3658" i="8"/>
  <c r="E3659" i="8"/>
  <c r="E3660" i="8"/>
  <c r="E3661" i="8"/>
  <c r="E3662" i="8"/>
  <c r="E3663" i="8"/>
  <c r="E3664" i="8"/>
  <c r="E3665" i="8"/>
  <c r="E3666" i="8"/>
  <c r="E3667" i="8"/>
  <c r="E3668" i="8"/>
  <c r="E3669" i="8"/>
  <c r="E3670" i="8"/>
  <c r="E3671" i="8"/>
  <c r="E3672" i="8"/>
  <c r="E3673" i="8"/>
  <c r="E3674" i="8"/>
  <c r="E3675" i="8"/>
  <c r="E3676" i="8"/>
  <c r="E3677" i="8"/>
  <c r="E3678" i="8"/>
  <c r="E3679" i="8"/>
  <c r="E3680" i="8"/>
  <c r="E3681" i="8"/>
  <c r="E3682" i="8"/>
  <c r="E3683" i="8"/>
  <c r="E3684" i="8"/>
  <c r="E3685" i="8"/>
  <c r="E3686" i="8"/>
  <c r="E3687" i="8"/>
  <c r="E3688" i="8"/>
  <c r="E3689" i="8"/>
  <c r="E3690" i="8"/>
  <c r="E3691" i="8"/>
  <c r="E3692" i="8"/>
  <c r="E3693" i="8"/>
  <c r="E3694" i="8"/>
  <c r="E3695" i="8"/>
  <c r="E3696" i="8"/>
  <c r="E3697" i="8"/>
  <c r="E3698" i="8"/>
  <c r="E3699" i="8"/>
  <c r="E3700" i="8"/>
  <c r="E3701" i="8"/>
  <c r="E3702" i="8"/>
  <c r="E3703" i="8"/>
  <c r="E3704" i="8"/>
  <c r="E3705" i="8"/>
  <c r="E3706" i="8"/>
  <c r="E3707" i="8"/>
  <c r="E3708" i="8"/>
  <c r="E3709" i="8"/>
  <c r="E3710" i="8"/>
  <c r="E3711" i="8"/>
  <c r="E3712" i="8"/>
  <c r="E3713" i="8"/>
  <c r="E3714" i="8"/>
  <c r="E3715" i="8"/>
  <c r="E3716" i="8"/>
  <c r="E3717" i="8"/>
  <c r="E3718" i="8"/>
  <c r="E3719" i="8"/>
  <c r="E3720" i="8"/>
  <c r="E3721" i="8"/>
  <c r="E3722" i="8"/>
  <c r="E3723" i="8"/>
  <c r="E3724" i="8"/>
  <c r="E3725" i="8"/>
  <c r="E3726" i="8"/>
  <c r="E3727" i="8"/>
  <c r="E3728" i="8"/>
  <c r="E3729" i="8"/>
  <c r="E3730" i="8"/>
  <c r="E3731" i="8"/>
  <c r="E3732" i="8"/>
  <c r="E3733" i="8"/>
  <c r="E3734" i="8"/>
  <c r="E3735" i="8"/>
  <c r="E3736" i="8"/>
  <c r="E3737" i="8"/>
  <c r="E3738" i="8"/>
  <c r="E3739" i="8"/>
  <c r="E3740" i="8"/>
  <c r="E3741" i="8"/>
  <c r="E3742" i="8"/>
  <c r="E3743" i="8"/>
  <c r="E3744" i="8"/>
  <c r="E3745" i="8"/>
  <c r="E3746" i="8"/>
  <c r="E3747" i="8"/>
  <c r="E3748" i="8"/>
  <c r="E3749" i="8"/>
  <c r="E3750" i="8"/>
  <c r="E3751" i="8"/>
  <c r="E3752" i="8"/>
  <c r="E3753" i="8"/>
  <c r="E3754" i="8"/>
  <c r="E3755" i="8"/>
  <c r="E3756" i="8"/>
  <c r="E3757" i="8"/>
  <c r="E3758" i="8"/>
  <c r="E3759" i="8"/>
  <c r="E3760" i="8"/>
  <c r="E3761" i="8"/>
  <c r="E3762" i="8"/>
  <c r="E3763" i="8"/>
  <c r="E3764" i="8"/>
  <c r="E3765" i="8"/>
  <c r="E3766" i="8"/>
  <c r="E3767" i="8"/>
  <c r="E3768" i="8"/>
  <c r="E3769" i="8"/>
  <c r="E3770" i="8"/>
  <c r="E3771" i="8"/>
  <c r="E3772" i="8"/>
  <c r="E3773" i="8"/>
  <c r="E3774" i="8"/>
  <c r="E3775" i="8"/>
  <c r="E3776" i="8"/>
  <c r="E3777" i="8"/>
  <c r="E3778" i="8"/>
  <c r="E3779" i="8"/>
  <c r="E3780" i="8"/>
  <c r="E3781" i="8"/>
  <c r="E3782" i="8"/>
  <c r="E3783" i="8"/>
  <c r="E3784" i="8"/>
  <c r="E3785" i="8"/>
  <c r="E3786" i="8"/>
  <c r="E3787" i="8"/>
  <c r="E3788" i="8"/>
  <c r="E3789" i="8"/>
  <c r="E3790" i="8"/>
  <c r="E3791" i="8"/>
  <c r="E3792" i="8"/>
  <c r="E3793" i="8"/>
  <c r="E3794" i="8"/>
  <c r="E3795" i="8"/>
  <c r="E3796" i="8"/>
  <c r="E3797" i="8"/>
  <c r="E3798" i="8"/>
  <c r="E3799" i="8"/>
  <c r="E3800" i="8"/>
  <c r="E3801" i="8"/>
  <c r="E3802" i="8"/>
  <c r="E3803" i="8"/>
  <c r="E3804" i="8"/>
  <c r="E3805" i="8"/>
  <c r="E3806" i="8"/>
  <c r="E3807" i="8"/>
  <c r="E3808" i="8"/>
  <c r="E3809" i="8"/>
  <c r="E3810" i="8"/>
  <c r="E3811" i="8"/>
  <c r="E3812" i="8"/>
  <c r="E3813" i="8"/>
  <c r="E3814" i="8"/>
  <c r="E3815" i="8"/>
  <c r="E3816" i="8"/>
  <c r="E3817" i="8"/>
  <c r="E3818" i="8"/>
  <c r="E3819" i="8"/>
  <c r="E3820" i="8"/>
  <c r="E3821" i="8"/>
  <c r="E3822" i="8"/>
  <c r="E3823" i="8"/>
  <c r="E3824" i="8"/>
  <c r="E3825" i="8"/>
  <c r="E3826" i="8"/>
  <c r="E3827" i="8"/>
  <c r="E3828" i="8"/>
  <c r="E3829" i="8"/>
  <c r="E3830" i="8"/>
  <c r="E3831" i="8"/>
  <c r="E3832" i="8"/>
  <c r="E3833" i="8"/>
  <c r="E3834" i="8"/>
  <c r="E3835" i="8"/>
  <c r="E3836" i="8"/>
  <c r="E3837" i="8"/>
  <c r="E3838" i="8"/>
  <c r="E3839" i="8"/>
  <c r="E3840" i="8"/>
  <c r="E3841" i="8"/>
  <c r="E3842" i="8"/>
  <c r="E3843" i="8"/>
  <c r="E3844" i="8"/>
  <c r="E3845" i="8"/>
  <c r="E3846" i="8"/>
  <c r="E3847" i="8"/>
  <c r="E3848" i="8"/>
  <c r="E3849" i="8"/>
  <c r="E3850" i="8"/>
  <c r="E3851" i="8"/>
  <c r="E3852" i="8"/>
  <c r="E3853" i="8"/>
  <c r="E3854" i="8"/>
  <c r="E3855" i="8"/>
  <c r="E3856" i="8"/>
  <c r="E3857" i="8"/>
  <c r="E3858" i="8"/>
  <c r="E3859" i="8"/>
  <c r="E3860" i="8"/>
  <c r="E3861" i="8"/>
  <c r="E3862" i="8"/>
  <c r="E3863" i="8"/>
  <c r="E3864" i="8"/>
  <c r="E3865" i="8"/>
  <c r="E3866" i="8"/>
  <c r="E3867" i="8"/>
  <c r="E3868" i="8"/>
  <c r="E3869" i="8"/>
  <c r="E3870" i="8"/>
  <c r="E3871" i="8"/>
  <c r="E3872" i="8"/>
  <c r="E3873" i="8"/>
  <c r="E3874" i="8"/>
  <c r="E3875" i="8"/>
  <c r="E3876" i="8"/>
  <c r="E3877" i="8"/>
  <c r="E3878" i="8"/>
  <c r="E3879" i="8"/>
  <c r="E3880" i="8"/>
  <c r="E3881" i="8"/>
  <c r="E3882" i="8"/>
  <c r="E3883" i="8"/>
  <c r="E3884" i="8"/>
  <c r="E3885" i="8"/>
  <c r="E3886" i="8"/>
  <c r="E3887" i="8"/>
  <c r="E3888" i="8"/>
  <c r="E3889" i="8"/>
  <c r="E3890" i="8"/>
  <c r="E3891" i="8"/>
  <c r="E3892" i="8"/>
  <c r="E3893" i="8"/>
  <c r="E3894" i="8"/>
  <c r="E3895" i="8"/>
  <c r="E3896" i="8"/>
  <c r="E3897" i="8"/>
  <c r="E3898" i="8"/>
  <c r="E3899" i="8"/>
  <c r="E3900" i="8"/>
  <c r="E3901" i="8"/>
  <c r="E3902" i="8"/>
  <c r="E3903" i="8"/>
  <c r="E3904" i="8"/>
  <c r="E3905" i="8"/>
  <c r="E3906" i="8"/>
  <c r="E3907" i="8"/>
  <c r="E3908" i="8"/>
  <c r="E3909" i="8"/>
  <c r="E3910" i="8"/>
  <c r="E3911" i="8"/>
  <c r="E3912" i="8"/>
  <c r="E3913" i="8"/>
  <c r="E3914" i="8"/>
  <c r="E3915" i="8"/>
  <c r="E3916" i="8"/>
  <c r="E3917" i="8"/>
  <c r="E3918" i="8"/>
  <c r="E3919" i="8"/>
  <c r="E3920" i="8"/>
  <c r="E3921" i="8"/>
  <c r="E3922" i="8"/>
  <c r="E3923" i="8"/>
  <c r="E3924" i="8"/>
  <c r="E3925" i="8"/>
  <c r="E3926" i="8"/>
  <c r="E3927" i="8"/>
  <c r="E3928" i="8"/>
  <c r="E3929" i="8"/>
  <c r="E3930" i="8"/>
  <c r="E3931" i="8"/>
  <c r="E3932" i="8"/>
  <c r="E3933" i="8"/>
  <c r="E3934" i="8"/>
  <c r="E3935" i="8"/>
  <c r="E3936" i="8"/>
  <c r="E3937" i="8"/>
  <c r="E3938" i="8"/>
  <c r="E3939" i="8"/>
  <c r="E3940" i="8"/>
  <c r="E3941" i="8"/>
  <c r="E3942" i="8"/>
  <c r="E3943" i="8"/>
  <c r="E3944" i="8"/>
  <c r="E3945" i="8"/>
  <c r="E3946" i="8"/>
  <c r="E3947" i="8"/>
  <c r="E3948" i="8"/>
  <c r="E3949" i="8"/>
  <c r="E3950" i="8"/>
  <c r="E3951" i="8"/>
  <c r="E3952" i="8"/>
  <c r="E3953" i="8"/>
  <c r="E3954" i="8"/>
  <c r="E3955" i="8"/>
  <c r="E3956" i="8"/>
  <c r="E3957" i="8"/>
  <c r="E3958" i="8"/>
  <c r="E3959" i="8"/>
  <c r="E3960" i="8"/>
  <c r="E3961" i="8"/>
  <c r="E3962" i="8"/>
  <c r="E3963" i="8"/>
  <c r="E3964" i="8"/>
  <c r="E3965" i="8"/>
  <c r="E3966" i="8"/>
  <c r="E3967" i="8"/>
  <c r="E3968" i="8"/>
  <c r="E3969" i="8"/>
  <c r="E3970" i="8"/>
  <c r="E3971" i="8"/>
  <c r="E3972" i="8"/>
  <c r="E3973" i="8"/>
  <c r="E3974" i="8"/>
  <c r="E3975" i="8"/>
  <c r="E3976" i="8"/>
  <c r="E3977" i="8"/>
  <c r="E3978" i="8"/>
  <c r="E3979" i="8"/>
  <c r="E3980" i="8"/>
  <c r="E3981" i="8"/>
  <c r="E3982" i="8"/>
  <c r="E3983" i="8"/>
  <c r="E3984" i="8"/>
  <c r="E3985" i="8"/>
  <c r="E3986" i="8"/>
  <c r="E3987" i="8"/>
  <c r="E3988" i="8"/>
  <c r="E3989" i="8"/>
  <c r="E3990" i="8"/>
  <c r="E3991" i="8"/>
  <c r="E3992" i="8"/>
  <c r="E3993" i="8"/>
  <c r="E3994" i="8"/>
  <c r="E3995" i="8"/>
  <c r="E3996" i="8"/>
  <c r="E3997" i="8"/>
  <c r="E3998" i="8"/>
  <c r="E3999" i="8"/>
  <c r="E4000" i="8"/>
  <c r="E4001" i="8"/>
  <c r="E4002" i="8"/>
  <c r="E4003" i="8"/>
  <c r="E4004" i="8"/>
  <c r="E4005" i="8"/>
  <c r="E4006" i="8"/>
  <c r="E4007" i="8"/>
  <c r="E4008" i="8"/>
  <c r="E4009" i="8"/>
  <c r="E4010" i="8"/>
  <c r="E4011" i="8"/>
  <c r="E4012" i="8"/>
  <c r="E4013" i="8"/>
  <c r="E4014" i="8"/>
  <c r="E4015" i="8"/>
  <c r="E4016" i="8"/>
  <c r="E4017" i="8"/>
  <c r="E4018" i="8"/>
  <c r="E4019" i="8"/>
  <c r="E4020" i="8"/>
  <c r="E4021" i="8"/>
  <c r="E4022" i="8"/>
  <c r="E4023" i="8"/>
  <c r="E4024" i="8"/>
  <c r="E4025" i="8"/>
  <c r="E4026" i="8"/>
  <c r="E4027" i="8"/>
  <c r="E4028" i="8"/>
  <c r="E4029" i="8"/>
  <c r="E4030" i="8"/>
  <c r="E4031" i="8"/>
  <c r="E4032" i="8"/>
  <c r="E4033" i="8"/>
  <c r="E4034" i="8"/>
  <c r="E4035" i="8"/>
  <c r="E4036" i="8"/>
  <c r="E4037" i="8"/>
  <c r="E4038" i="8"/>
  <c r="E4039" i="8"/>
  <c r="E4040" i="8"/>
  <c r="E4041" i="8"/>
  <c r="E4042" i="8"/>
  <c r="E4043" i="8"/>
  <c r="E4044" i="8"/>
  <c r="E4045" i="8"/>
  <c r="E4046" i="8"/>
  <c r="E4047" i="8"/>
  <c r="E4048" i="8"/>
  <c r="E4049" i="8"/>
  <c r="E4050" i="8"/>
  <c r="E4051" i="8"/>
  <c r="E4052" i="8"/>
  <c r="E4053" i="8"/>
  <c r="E4054" i="8"/>
  <c r="E4055" i="8"/>
  <c r="E4056" i="8"/>
  <c r="E4057" i="8"/>
  <c r="E4058" i="8"/>
  <c r="E4059" i="8"/>
  <c r="E4060" i="8"/>
  <c r="E4061" i="8"/>
  <c r="E4062" i="8"/>
  <c r="E4063" i="8"/>
  <c r="E4064" i="8"/>
  <c r="E4065" i="8"/>
  <c r="E4066" i="8"/>
  <c r="E4067" i="8"/>
  <c r="E4068" i="8"/>
  <c r="E4069" i="8"/>
  <c r="E4070" i="8"/>
  <c r="E4071" i="8"/>
  <c r="E4072" i="8"/>
  <c r="E4073" i="8"/>
  <c r="E4074" i="8"/>
  <c r="E4075" i="8"/>
  <c r="E4076" i="8"/>
  <c r="E4077" i="8"/>
  <c r="E4078" i="8"/>
  <c r="E4079" i="8"/>
  <c r="E4080" i="8"/>
  <c r="E4081" i="8"/>
  <c r="E4082" i="8"/>
  <c r="E4083" i="8"/>
  <c r="E4084" i="8"/>
  <c r="E4085" i="8"/>
  <c r="E4086" i="8"/>
  <c r="E4087" i="8"/>
  <c r="E4088" i="8"/>
  <c r="E4089" i="8"/>
  <c r="E4090" i="8"/>
  <c r="E4091" i="8"/>
  <c r="E4092" i="8"/>
  <c r="E4093" i="8"/>
  <c r="E4094" i="8"/>
  <c r="E4095" i="8"/>
  <c r="E4096" i="8"/>
  <c r="E4097" i="8"/>
  <c r="E4098" i="8"/>
  <c r="E4099" i="8"/>
  <c r="E4100" i="8"/>
  <c r="E4101" i="8"/>
  <c r="E4102" i="8"/>
  <c r="E4103" i="8"/>
  <c r="E4104" i="8"/>
  <c r="E4105" i="8"/>
  <c r="E4106" i="8"/>
  <c r="E4107" i="8"/>
  <c r="E4108" i="8"/>
  <c r="E4109" i="8"/>
  <c r="E4110" i="8"/>
  <c r="E4111" i="8"/>
  <c r="E4112" i="8"/>
  <c r="E4113" i="8"/>
  <c r="E4114" i="8"/>
  <c r="E4115" i="8"/>
  <c r="E4116" i="8"/>
  <c r="E4117" i="8"/>
  <c r="E4118" i="8"/>
  <c r="E4119" i="8"/>
  <c r="E4120" i="8"/>
  <c r="E4121" i="8"/>
  <c r="E4122" i="8"/>
  <c r="E4123" i="8"/>
  <c r="E4124" i="8"/>
  <c r="E4125" i="8"/>
  <c r="E4126" i="8"/>
  <c r="E4127" i="8"/>
  <c r="E4128" i="8"/>
  <c r="E4129" i="8"/>
  <c r="E4130" i="8"/>
  <c r="E4131" i="8"/>
  <c r="E4132" i="8"/>
  <c r="E4133" i="8"/>
  <c r="E4134" i="8"/>
  <c r="E4135" i="8"/>
  <c r="E4136" i="8"/>
  <c r="E4137" i="8"/>
  <c r="E4138" i="8"/>
  <c r="E4139" i="8"/>
  <c r="E4140" i="8"/>
  <c r="E4141" i="8"/>
  <c r="E4142" i="8"/>
  <c r="E4143" i="8"/>
  <c r="E4144" i="8"/>
  <c r="E4145" i="8"/>
  <c r="E4146" i="8"/>
  <c r="E4147" i="8"/>
  <c r="E4148" i="8"/>
  <c r="E4149" i="8"/>
  <c r="E4150" i="8"/>
  <c r="E4151" i="8"/>
  <c r="E4152" i="8"/>
  <c r="E4153" i="8"/>
  <c r="E4154" i="8"/>
  <c r="E4155" i="8"/>
  <c r="E4156" i="8"/>
  <c r="E4157" i="8"/>
  <c r="E4158" i="8"/>
  <c r="E4159" i="8"/>
  <c r="E4160" i="8"/>
  <c r="E4161" i="8"/>
  <c r="E4162" i="8"/>
  <c r="E4163" i="8"/>
  <c r="E4164" i="8"/>
  <c r="E4165" i="8"/>
  <c r="E4166" i="8"/>
  <c r="E4167" i="8"/>
  <c r="E4168" i="8"/>
  <c r="E4169" i="8"/>
  <c r="E4170" i="8"/>
  <c r="E4171" i="8"/>
  <c r="E4172" i="8"/>
  <c r="E4173" i="8"/>
  <c r="E4174" i="8"/>
  <c r="E4175" i="8"/>
  <c r="E4176" i="8"/>
  <c r="E4177" i="8"/>
  <c r="E4178" i="8"/>
  <c r="E4179" i="8"/>
  <c r="E4180" i="8"/>
  <c r="E4181" i="8"/>
  <c r="E4182" i="8"/>
  <c r="E4183" i="8"/>
  <c r="E4184" i="8"/>
  <c r="E4185" i="8"/>
  <c r="E4186" i="8"/>
  <c r="E4187" i="8"/>
  <c r="E4188" i="8"/>
  <c r="E4189" i="8"/>
  <c r="E4190" i="8"/>
  <c r="E4191" i="8"/>
  <c r="E4192" i="8"/>
  <c r="E4193" i="8"/>
  <c r="E4194" i="8"/>
  <c r="E4195" i="8"/>
  <c r="E4196" i="8"/>
  <c r="E4197" i="8"/>
  <c r="E4198" i="8"/>
  <c r="E4199" i="8"/>
  <c r="E4200" i="8"/>
  <c r="E4201" i="8"/>
  <c r="E4202" i="8"/>
  <c r="E4203" i="8"/>
  <c r="E4204" i="8"/>
  <c r="E4205" i="8"/>
  <c r="E4206" i="8"/>
  <c r="E4207" i="8"/>
  <c r="E4208" i="8"/>
  <c r="E4209" i="8"/>
  <c r="E4210" i="8"/>
  <c r="E4211" i="8"/>
  <c r="E4212" i="8"/>
  <c r="E4213" i="8"/>
  <c r="E4214" i="8"/>
  <c r="E4215" i="8"/>
  <c r="E4216" i="8"/>
  <c r="E4217" i="8"/>
  <c r="E4218" i="8"/>
  <c r="E4219" i="8"/>
  <c r="E4220" i="8"/>
  <c r="E4221" i="8"/>
  <c r="E4222" i="8"/>
  <c r="E4223" i="8"/>
  <c r="E4224" i="8"/>
  <c r="E4225" i="8"/>
  <c r="E4226" i="8"/>
  <c r="E4227" i="8"/>
  <c r="E4228" i="8"/>
  <c r="E4229" i="8"/>
  <c r="E4230" i="8"/>
  <c r="E4231" i="8"/>
  <c r="E4232" i="8"/>
  <c r="E4233" i="8"/>
  <c r="E4234" i="8"/>
  <c r="E4235" i="8"/>
  <c r="E4236" i="8"/>
  <c r="E4237" i="8"/>
  <c r="E4238" i="8"/>
  <c r="E4239" i="8"/>
  <c r="E4240" i="8"/>
  <c r="E4241" i="8"/>
  <c r="E4242" i="8"/>
  <c r="E4243" i="8"/>
  <c r="E4244" i="8"/>
  <c r="E4245" i="8"/>
  <c r="E4246" i="8"/>
  <c r="E4247" i="8"/>
  <c r="E4248" i="8"/>
  <c r="E4249" i="8"/>
  <c r="E4250" i="8"/>
  <c r="E4251" i="8"/>
  <c r="E4252" i="8"/>
  <c r="E4253" i="8"/>
  <c r="E4254" i="8"/>
  <c r="E4255" i="8"/>
  <c r="E4256" i="8"/>
  <c r="E4257" i="8"/>
  <c r="E4258" i="8"/>
  <c r="E4259" i="8"/>
  <c r="E4260" i="8"/>
  <c r="E4261" i="8"/>
  <c r="E4262" i="8"/>
  <c r="E4263" i="8"/>
  <c r="E4264" i="8"/>
  <c r="E4265" i="8"/>
  <c r="E4266" i="8"/>
  <c r="E4267" i="8"/>
  <c r="E4268" i="8"/>
  <c r="E4269" i="8"/>
  <c r="E4270" i="8"/>
  <c r="E4271" i="8"/>
  <c r="E4272" i="8"/>
  <c r="E4273" i="8"/>
  <c r="E4274" i="8"/>
  <c r="E4275" i="8"/>
  <c r="E4276" i="8"/>
  <c r="E4277" i="8"/>
  <c r="E4278" i="8"/>
  <c r="E4279" i="8"/>
  <c r="E4280" i="8"/>
  <c r="E4281" i="8"/>
  <c r="E4282" i="8"/>
  <c r="E4283" i="8"/>
  <c r="E4284" i="8"/>
  <c r="E4285" i="8"/>
  <c r="E4286" i="8"/>
  <c r="E4287" i="8"/>
  <c r="E4288" i="8"/>
  <c r="E4289" i="8"/>
  <c r="E4290" i="8"/>
  <c r="E4291" i="8"/>
  <c r="E4292" i="8"/>
  <c r="E4293" i="8"/>
  <c r="E4294" i="8"/>
  <c r="E4295" i="8"/>
  <c r="E4296" i="8"/>
  <c r="E4297" i="8"/>
  <c r="E4298" i="8"/>
  <c r="E4299" i="8"/>
  <c r="E4300" i="8"/>
  <c r="E4301" i="8"/>
  <c r="E4302" i="8"/>
  <c r="E4303" i="8"/>
  <c r="E4304" i="8"/>
  <c r="E4305" i="8"/>
  <c r="E4306" i="8"/>
  <c r="E4307" i="8"/>
  <c r="E4308" i="8"/>
  <c r="E4309" i="8"/>
  <c r="E4310" i="8"/>
  <c r="E4311" i="8"/>
  <c r="E4312" i="8"/>
  <c r="E4313" i="8"/>
  <c r="E4314" i="8"/>
  <c r="E4315" i="8"/>
  <c r="E4316" i="8"/>
  <c r="E4317" i="8"/>
  <c r="E4318" i="8"/>
  <c r="E4319" i="8"/>
  <c r="E4320" i="8"/>
  <c r="E4321" i="8"/>
  <c r="E4322" i="8"/>
  <c r="E4323" i="8"/>
  <c r="E4324" i="8"/>
  <c r="E4325" i="8"/>
  <c r="E4326" i="8"/>
  <c r="E4327" i="8"/>
  <c r="E4328" i="8"/>
  <c r="E4329" i="8"/>
  <c r="E4330" i="8"/>
  <c r="E4331" i="8"/>
  <c r="E4332" i="8"/>
  <c r="E4333" i="8"/>
  <c r="E4334" i="8"/>
  <c r="E4335" i="8"/>
  <c r="E4336" i="8"/>
  <c r="E4337" i="8"/>
  <c r="E4338" i="8"/>
  <c r="E4339" i="8"/>
  <c r="E4340" i="8"/>
  <c r="E4341" i="8"/>
  <c r="E4342" i="8"/>
  <c r="E4343" i="8"/>
  <c r="E4344" i="8"/>
  <c r="E4345" i="8"/>
  <c r="E4346" i="8"/>
  <c r="E4347" i="8"/>
  <c r="E4348" i="8"/>
  <c r="E4349" i="8"/>
  <c r="E4350" i="8"/>
  <c r="E4351" i="8"/>
  <c r="E4352" i="8"/>
  <c r="E4353" i="8"/>
  <c r="E4354" i="8"/>
  <c r="E4355" i="8"/>
  <c r="E4356" i="8"/>
  <c r="E4357" i="8"/>
  <c r="E4358" i="8"/>
  <c r="E4359" i="8"/>
  <c r="E4360" i="8"/>
  <c r="E4361" i="8"/>
  <c r="E4362" i="8"/>
  <c r="E4363" i="8"/>
  <c r="E4364" i="8"/>
  <c r="E4365" i="8"/>
  <c r="E4366" i="8"/>
  <c r="E4367" i="8"/>
  <c r="E4368" i="8"/>
  <c r="E4369" i="8"/>
  <c r="E4370" i="8"/>
  <c r="E4371" i="8"/>
  <c r="E4372" i="8"/>
  <c r="E4373" i="8"/>
  <c r="E4374" i="8"/>
  <c r="E4375" i="8"/>
  <c r="E4376" i="8"/>
  <c r="E4377" i="8"/>
  <c r="E4378" i="8"/>
  <c r="E4379" i="8"/>
  <c r="E4380" i="8"/>
  <c r="E4381" i="8"/>
  <c r="E4382" i="8"/>
  <c r="E4383" i="8"/>
  <c r="E4384" i="8"/>
  <c r="E4385" i="8"/>
  <c r="E4386" i="8"/>
  <c r="E4387" i="8"/>
  <c r="E4388" i="8"/>
  <c r="E4389" i="8"/>
  <c r="E4390" i="8"/>
  <c r="E4391" i="8"/>
  <c r="E4392" i="8"/>
  <c r="E4393" i="8"/>
  <c r="E4394" i="8"/>
  <c r="E4395" i="8"/>
  <c r="E4396" i="8"/>
  <c r="E4397" i="8"/>
  <c r="E4398" i="8"/>
  <c r="E4399" i="8"/>
  <c r="E4400" i="8"/>
  <c r="E4401" i="8"/>
  <c r="E4402" i="8"/>
  <c r="E4403" i="8"/>
  <c r="E4404" i="8"/>
  <c r="E4405" i="8"/>
  <c r="E4406" i="8"/>
  <c r="E4407" i="8"/>
  <c r="E4408" i="8"/>
  <c r="E4409" i="8"/>
  <c r="E4410" i="8"/>
  <c r="E4411" i="8"/>
  <c r="E4412" i="8"/>
  <c r="E4413" i="8"/>
  <c r="E4414" i="8"/>
  <c r="E4415" i="8"/>
  <c r="E4416" i="8"/>
  <c r="E4417" i="8"/>
  <c r="E4418" i="8"/>
  <c r="E4419" i="8"/>
  <c r="E4420" i="8"/>
  <c r="E4421" i="8"/>
  <c r="E4422" i="8"/>
  <c r="E4423" i="8"/>
  <c r="E4424" i="8"/>
  <c r="E4425" i="8"/>
  <c r="E4426" i="8"/>
  <c r="E4427" i="8"/>
  <c r="E4428" i="8"/>
  <c r="E4429" i="8"/>
  <c r="E4430" i="8"/>
  <c r="E4431" i="8"/>
  <c r="E4432" i="8"/>
  <c r="E4433" i="8"/>
  <c r="E4434" i="8"/>
  <c r="E4435" i="8"/>
  <c r="E4436" i="8"/>
  <c r="E4437" i="8"/>
  <c r="E4438" i="8"/>
  <c r="E4439" i="8"/>
  <c r="E4440" i="8"/>
  <c r="E4441" i="8"/>
  <c r="E4442" i="8"/>
  <c r="E4443" i="8"/>
  <c r="E4444" i="8"/>
  <c r="E4445" i="8"/>
  <c r="E4446" i="8"/>
  <c r="E4447" i="8"/>
  <c r="E4448" i="8"/>
  <c r="E4449" i="8"/>
  <c r="E4450" i="8"/>
  <c r="E4451" i="8"/>
  <c r="E4452" i="8"/>
  <c r="E4453" i="8"/>
  <c r="E4454" i="8"/>
  <c r="E4455" i="8"/>
  <c r="E4456" i="8"/>
  <c r="E4457" i="8"/>
  <c r="E4458" i="8"/>
  <c r="E4459" i="8"/>
  <c r="E4460" i="8"/>
  <c r="E4461" i="8"/>
  <c r="E4462" i="8"/>
  <c r="E4463" i="8"/>
  <c r="E4464" i="8"/>
  <c r="E4465" i="8"/>
  <c r="E4466" i="8"/>
  <c r="E4467" i="8"/>
  <c r="E4468" i="8"/>
  <c r="E4469" i="8"/>
  <c r="E4470" i="8"/>
  <c r="E4471" i="8"/>
  <c r="E4472" i="8"/>
  <c r="E4473" i="8"/>
  <c r="E4474" i="8"/>
  <c r="E4475" i="8"/>
  <c r="E4476" i="8"/>
  <c r="E4477" i="8"/>
  <c r="E4478" i="8"/>
  <c r="E4479" i="8"/>
  <c r="E4480" i="8"/>
  <c r="E4481" i="8"/>
  <c r="E4482" i="8"/>
  <c r="E4483" i="8"/>
  <c r="E4484" i="8"/>
  <c r="E4485" i="8"/>
  <c r="E4486" i="8"/>
  <c r="E4487" i="8"/>
  <c r="E4488" i="8"/>
  <c r="E4489" i="8"/>
  <c r="E4490" i="8"/>
  <c r="E4491" i="8"/>
  <c r="E4492" i="8"/>
  <c r="E4493" i="8"/>
  <c r="E4494" i="8"/>
  <c r="E4495" i="8"/>
  <c r="E4496" i="8"/>
  <c r="E4497" i="8"/>
  <c r="E4498" i="8"/>
  <c r="E4499" i="8"/>
  <c r="E4500" i="8"/>
  <c r="E4501" i="8"/>
  <c r="E4502" i="8"/>
  <c r="E4503" i="8"/>
  <c r="E4504" i="8"/>
  <c r="E4505" i="8"/>
  <c r="E4506" i="8"/>
  <c r="E4507" i="8"/>
  <c r="E4508" i="8"/>
  <c r="E4509" i="8"/>
  <c r="E4510" i="8"/>
  <c r="E4511" i="8"/>
  <c r="E4512" i="8"/>
  <c r="E4513" i="8"/>
  <c r="E4514" i="8"/>
  <c r="E4515" i="8"/>
  <c r="E4516" i="8"/>
  <c r="E4517" i="8"/>
  <c r="E4518" i="8"/>
  <c r="E4519" i="8"/>
  <c r="E4520" i="8"/>
  <c r="E4521" i="8"/>
  <c r="E4522" i="8"/>
  <c r="E4523" i="8"/>
  <c r="E4524" i="8"/>
  <c r="E4525" i="8"/>
  <c r="E4526" i="8"/>
  <c r="E4527" i="8"/>
  <c r="E4528" i="8"/>
  <c r="E4529" i="8"/>
  <c r="E4530" i="8"/>
  <c r="E4531" i="8"/>
  <c r="E4532" i="8"/>
  <c r="E4533" i="8"/>
  <c r="E4534" i="8"/>
  <c r="E4535" i="8"/>
  <c r="E4536" i="8"/>
  <c r="E4537" i="8"/>
  <c r="E4538" i="8"/>
  <c r="E4539" i="8"/>
  <c r="E4540" i="8"/>
  <c r="E4541" i="8"/>
  <c r="E4542" i="8"/>
  <c r="E4543" i="8"/>
  <c r="E4544" i="8"/>
  <c r="E4545" i="8"/>
  <c r="E4546" i="8"/>
  <c r="E4547" i="8"/>
  <c r="E4548" i="8"/>
  <c r="E4549" i="8"/>
  <c r="E4550" i="8"/>
  <c r="E4551" i="8"/>
  <c r="E4552" i="8"/>
  <c r="E4553" i="8"/>
  <c r="E4554" i="8"/>
  <c r="E4555" i="8"/>
  <c r="E4556" i="8"/>
  <c r="E4557" i="8"/>
  <c r="E4558" i="8"/>
  <c r="E4559" i="8"/>
  <c r="E4560" i="8"/>
  <c r="E4561" i="8"/>
  <c r="E4562" i="8"/>
  <c r="E4563" i="8"/>
  <c r="E4564" i="8"/>
  <c r="E4565" i="8"/>
  <c r="E4566" i="8"/>
  <c r="E4567" i="8"/>
  <c r="E4568" i="8"/>
  <c r="E4569" i="8"/>
  <c r="E4570" i="8"/>
  <c r="E4571" i="8"/>
  <c r="E4572" i="8"/>
  <c r="E4573" i="8"/>
  <c r="E4574" i="8"/>
  <c r="E4575" i="8"/>
  <c r="E4576" i="8"/>
  <c r="E4577" i="8"/>
  <c r="E4578" i="8"/>
  <c r="E4579" i="8"/>
  <c r="E4580" i="8"/>
  <c r="E4581" i="8"/>
  <c r="E4582" i="8"/>
  <c r="E4583" i="8"/>
  <c r="E4584" i="8"/>
  <c r="E4585" i="8"/>
  <c r="E4586" i="8"/>
  <c r="E4587" i="8"/>
  <c r="E4588" i="8"/>
  <c r="E4589" i="8"/>
  <c r="E4590" i="8"/>
  <c r="E4591" i="8"/>
  <c r="E4592" i="8"/>
  <c r="E4593" i="8"/>
  <c r="E4594" i="8"/>
  <c r="E4595" i="8"/>
  <c r="E4596" i="8"/>
  <c r="E4597" i="8"/>
  <c r="E4598" i="8"/>
  <c r="E4599" i="8"/>
  <c r="E4600" i="8"/>
  <c r="E4601" i="8"/>
  <c r="E4602" i="8"/>
  <c r="E4603" i="8"/>
  <c r="E4604" i="8"/>
  <c r="E4605" i="8"/>
  <c r="E4606" i="8"/>
  <c r="E4607" i="8"/>
  <c r="E4608" i="8"/>
  <c r="E4609" i="8"/>
  <c r="E4610" i="8"/>
  <c r="E4611" i="8"/>
  <c r="E4612" i="8"/>
  <c r="E4613" i="8"/>
  <c r="E4614" i="8"/>
  <c r="E4615" i="8"/>
  <c r="E4616" i="8"/>
  <c r="E4617" i="8"/>
  <c r="E4618" i="8"/>
  <c r="E4619" i="8"/>
  <c r="E4620" i="8"/>
  <c r="E4621" i="8"/>
  <c r="E4622" i="8"/>
  <c r="E4623" i="8"/>
  <c r="E4624" i="8"/>
  <c r="E4625" i="8"/>
  <c r="E4626" i="8"/>
  <c r="E4627" i="8"/>
  <c r="E4628" i="8"/>
  <c r="E4629" i="8"/>
  <c r="E4630" i="8"/>
  <c r="E4631" i="8"/>
  <c r="E4632" i="8"/>
  <c r="E4633" i="8"/>
  <c r="E4634" i="8"/>
  <c r="E4635" i="8"/>
  <c r="E4636" i="8"/>
  <c r="E4637" i="8"/>
  <c r="E4638" i="8"/>
  <c r="E4639" i="8"/>
  <c r="E4640" i="8"/>
  <c r="E4641" i="8"/>
  <c r="E4642" i="8"/>
  <c r="E4643" i="8"/>
  <c r="E4644" i="8"/>
  <c r="E4645" i="8"/>
  <c r="E4646" i="8"/>
  <c r="E4647" i="8"/>
  <c r="E4648" i="8"/>
  <c r="E4649" i="8"/>
  <c r="E4650" i="8"/>
  <c r="E4651" i="8"/>
  <c r="E4652" i="8"/>
  <c r="E4653" i="8"/>
  <c r="E4654" i="8"/>
  <c r="E4655" i="8"/>
  <c r="E4656" i="8"/>
  <c r="E4657" i="8"/>
  <c r="E4658" i="8"/>
  <c r="E4659" i="8"/>
  <c r="E4660" i="8"/>
  <c r="E4661" i="8"/>
  <c r="E4662" i="8"/>
  <c r="E4663" i="8"/>
  <c r="E4664" i="8"/>
  <c r="E4665" i="8"/>
  <c r="E4666" i="8"/>
  <c r="E4667" i="8"/>
  <c r="E4668" i="8"/>
  <c r="E4669" i="8"/>
  <c r="E4670" i="8"/>
  <c r="E4671" i="8"/>
  <c r="E4672" i="8"/>
  <c r="E4673" i="8"/>
  <c r="E4674" i="8"/>
  <c r="E4675" i="8"/>
  <c r="E4676" i="8"/>
  <c r="E4677" i="8"/>
  <c r="E4678" i="8"/>
  <c r="E4679" i="8"/>
  <c r="E4680" i="8"/>
  <c r="E4681" i="8"/>
  <c r="E4682" i="8"/>
  <c r="E4683" i="8"/>
  <c r="E4684" i="8"/>
  <c r="E4685" i="8"/>
  <c r="E4686" i="8"/>
  <c r="E4687" i="8"/>
  <c r="E4688" i="8"/>
  <c r="E4689" i="8"/>
  <c r="E4690" i="8"/>
  <c r="E4691" i="8"/>
  <c r="E4692" i="8"/>
  <c r="E4693" i="8"/>
  <c r="E4694" i="8"/>
  <c r="E4695" i="8"/>
  <c r="E4696" i="8"/>
  <c r="E4697" i="8"/>
  <c r="E4698" i="8"/>
  <c r="E4699" i="8"/>
  <c r="E4700" i="8"/>
  <c r="E4701" i="8"/>
  <c r="E4702" i="8"/>
  <c r="E4703" i="8"/>
  <c r="E4704" i="8"/>
  <c r="E4705" i="8"/>
  <c r="E4706" i="8"/>
  <c r="E4707" i="8"/>
  <c r="E4708" i="8"/>
  <c r="E4709" i="8"/>
  <c r="E4710" i="8"/>
  <c r="E4711" i="8"/>
  <c r="E4712" i="8"/>
  <c r="E4713" i="8"/>
  <c r="E4714" i="8"/>
  <c r="E4715" i="8"/>
  <c r="E4716" i="8"/>
  <c r="E4717" i="8"/>
  <c r="E4718" i="8"/>
  <c r="E4719" i="8"/>
  <c r="E4720" i="8"/>
  <c r="E4721" i="8"/>
  <c r="E4722" i="8"/>
  <c r="E4723" i="8"/>
  <c r="E4724" i="8"/>
  <c r="E4725" i="8"/>
  <c r="E4726" i="8"/>
  <c r="E4727" i="8"/>
  <c r="E4728" i="8"/>
  <c r="E4729" i="8"/>
  <c r="E4730" i="8"/>
  <c r="E4731" i="8"/>
  <c r="E4732" i="8"/>
  <c r="E4733" i="8"/>
  <c r="E4734" i="8"/>
  <c r="E4735" i="8"/>
  <c r="E4736" i="8"/>
  <c r="E4737" i="8"/>
  <c r="E4738" i="8"/>
  <c r="E4739" i="8"/>
  <c r="E4740" i="8"/>
  <c r="E4741" i="8"/>
  <c r="E4742" i="8"/>
  <c r="E4743" i="8"/>
  <c r="E4744" i="8"/>
  <c r="E4745" i="8"/>
  <c r="E4746" i="8"/>
  <c r="E4747" i="8"/>
  <c r="E4748" i="8"/>
  <c r="E4749" i="8"/>
  <c r="E4750" i="8"/>
  <c r="E4751" i="8"/>
  <c r="E4752" i="8"/>
  <c r="E4753" i="8"/>
  <c r="E4754" i="8"/>
  <c r="E4755" i="8"/>
  <c r="E4756" i="8"/>
  <c r="E4757" i="8"/>
  <c r="E4758" i="8"/>
  <c r="E4759" i="8"/>
  <c r="E4760" i="8"/>
  <c r="E4761" i="8"/>
  <c r="E4762" i="8"/>
  <c r="E4763" i="8"/>
  <c r="E4764" i="8"/>
  <c r="E4765" i="8"/>
  <c r="E4766" i="8"/>
  <c r="E4767" i="8"/>
  <c r="E4768" i="8"/>
  <c r="E4769" i="8"/>
  <c r="E4770" i="8"/>
  <c r="E4771" i="8"/>
  <c r="E4772" i="8"/>
  <c r="E4773" i="8"/>
  <c r="E4774" i="8"/>
  <c r="E4775" i="8"/>
  <c r="E4776" i="8"/>
  <c r="E4777" i="8"/>
  <c r="E4778" i="8"/>
  <c r="E4779" i="8"/>
  <c r="E4780" i="8"/>
  <c r="E4781" i="8"/>
  <c r="E4782" i="8"/>
  <c r="E4783" i="8"/>
  <c r="E4784" i="8"/>
  <c r="E4785" i="8"/>
  <c r="E4786" i="8"/>
  <c r="E4787" i="8"/>
  <c r="E4788" i="8"/>
  <c r="E4789" i="8"/>
  <c r="E4790" i="8"/>
  <c r="E4791" i="8"/>
  <c r="E4792" i="8"/>
  <c r="E4793" i="8"/>
  <c r="E4794" i="8"/>
  <c r="E4795" i="8"/>
  <c r="E4796" i="8"/>
  <c r="E4797" i="8"/>
  <c r="E4798" i="8"/>
  <c r="E4799" i="8"/>
  <c r="E4800" i="8"/>
  <c r="E4801" i="8"/>
  <c r="E4802" i="8"/>
  <c r="E4803" i="8"/>
  <c r="E4804" i="8"/>
  <c r="E4805" i="8"/>
  <c r="E4806" i="8"/>
  <c r="E4807" i="8"/>
  <c r="E4808" i="8"/>
  <c r="E4809" i="8"/>
  <c r="E4810" i="8"/>
  <c r="E4811" i="8"/>
  <c r="E4812" i="8"/>
  <c r="E4813" i="8"/>
  <c r="E4814" i="8"/>
  <c r="E4815" i="8"/>
  <c r="E4816" i="8"/>
  <c r="E4817" i="8"/>
  <c r="E4818" i="8"/>
  <c r="E4819" i="8"/>
  <c r="E4820" i="8"/>
  <c r="E4821" i="8"/>
  <c r="E4822" i="8"/>
  <c r="E4823" i="8"/>
  <c r="E4824" i="8"/>
  <c r="E4825" i="8"/>
  <c r="E4826" i="8"/>
  <c r="E4827" i="8"/>
  <c r="E4828" i="8"/>
  <c r="E4829" i="8"/>
  <c r="E4830" i="8"/>
  <c r="E4831" i="8"/>
  <c r="E4832" i="8"/>
  <c r="E4833" i="8"/>
  <c r="E4834" i="8"/>
  <c r="E4835" i="8"/>
  <c r="E4836" i="8"/>
  <c r="E4837" i="8"/>
  <c r="E4838" i="8"/>
  <c r="E4839" i="8"/>
  <c r="E4840" i="8"/>
  <c r="E4841" i="8"/>
  <c r="E4842" i="8"/>
  <c r="E4843" i="8"/>
  <c r="E4844" i="8"/>
  <c r="E4845" i="8"/>
  <c r="E4846" i="8"/>
  <c r="E4847" i="8"/>
  <c r="E4848" i="8"/>
  <c r="E4849" i="8"/>
  <c r="E4850" i="8"/>
  <c r="E4851" i="8"/>
  <c r="E4852" i="8"/>
  <c r="E4853" i="8"/>
  <c r="E4854" i="8"/>
  <c r="E4855" i="8"/>
  <c r="E4856" i="8"/>
  <c r="E4857" i="8"/>
  <c r="E4858" i="8"/>
  <c r="E4859" i="8"/>
  <c r="E4860" i="8"/>
  <c r="E4861" i="8"/>
  <c r="E4862" i="8"/>
  <c r="E4863" i="8"/>
  <c r="E4864" i="8"/>
  <c r="E4865" i="8"/>
  <c r="E4866" i="8"/>
  <c r="E4867" i="8"/>
  <c r="E4868" i="8"/>
  <c r="E4869" i="8"/>
  <c r="E4870" i="8"/>
  <c r="E4871" i="8"/>
  <c r="E4872" i="8"/>
  <c r="E4873" i="8"/>
  <c r="E4874" i="8"/>
  <c r="E4875" i="8"/>
  <c r="E4876" i="8"/>
  <c r="E4877" i="8"/>
  <c r="E4878" i="8"/>
  <c r="E4879" i="8"/>
  <c r="E4880" i="8"/>
  <c r="E4881" i="8"/>
  <c r="E4882" i="8"/>
  <c r="E4883" i="8"/>
  <c r="E4884" i="8"/>
  <c r="E4885" i="8"/>
  <c r="E4886" i="8"/>
  <c r="E4887" i="8"/>
  <c r="E4888" i="8"/>
  <c r="E4889" i="8"/>
  <c r="E4890" i="8"/>
  <c r="E4891" i="8"/>
  <c r="E4892" i="8"/>
  <c r="E4893" i="8"/>
  <c r="E4894" i="8"/>
  <c r="E4895" i="8"/>
  <c r="E4896" i="8"/>
  <c r="E4897" i="8"/>
  <c r="E4898" i="8"/>
  <c r="E4899" i="8"/>
  <c r="E4900" i="8"/>
  <c r="E4901" i="8"/>
  <c r="E4902" i="8"/>
  <c r="E4903" i="8"/>
  <c r="E4904" i="8"/>
  <c r="E4905" i="8"/>
  <c r="E4906" i="8"/>
  <c r="E4907" i="8"/>
  <c r="E4908" i="8"/>
  <c r="E4909" i="8"/>
  <c r="E4910" i="8"/>
  <c r="E4911" i="8"/>
  <c r="E4912" i="8"/>
  <c r="E4913" i="8"/>
  <c r="E4914" i="8"/>
  <c r="E4915" i="8"/>
  <c r="E4916" i="8"/>
  <c r="E4917" i="8"/>
  <c r="E4918" i="8"/>
  <c r="E4919" i="8"/>
  <c r="E4920" i="8"/>
  <c r="E4921" i="8"/>
  <c r="E4922" i="8"/>
  <c r="E4923" i="8"/>
  <c r="E4924" i="8"/>
  <c r="E4925" i="8"/>
  <c r="E4926" i="8"/>
  <c r="E4927" i="8"/>
  <c r="E4928" i="8"/>
  <c r="E4929" i="8"/>
  <c r="E4930" i="8"/>
  <c r="E4931" i="8"/>
  <c r="E4932" i="8"/>
  <c r="E4933" i="8"/>
  <c r="E4934" i="8"/>
  <c r="E4935" i="8"/>
  <c r="E4936" i="8"/>
  <c r="E4937" i="8"/>
  <c r="E4938" i="8"/>
  <c r="E4939" i="8"/>
  <c r="E4940" i="8"/>
  <c r="E4941" i="8"/>
  <c r="E4942" i="8"/>
  <c r="E4943" i="8"/>
  <c r="E4944" i="8"/>
  <c r="E4945" i="8"/>
  <c r="E4946" i="8"/>
  <c r="E4947" i="8"/>
  <c r="E4948" i="8"/>
  <c r="E4949" i="8"/>
  <c r="E4950" i="8"/>
  <c r="E4951" i="8"/>
  <c r="E4952" i="8"/>
  <c r="E4953" i="8"/>
  <c r="E4954" i="8"/>
  <c r="E4955" i="8"/>
  <c r="E4956" i="8"/>
  <c r="E4957" i="8"/>
  <c r="E4958" i="8"/>
  <c r="E4959" i="8"/>
  <c r="E4960" i="8"/>
  <c r="E4961" i="8"/>
  <c r="E4962" i="8"/>
  <c r="E4963" i="8"/>
  <c r="E4964" i="8"/>
  <c r="E4965" i="8"/>
  <c r="E4966" i="8"/>
  <c r="E4967" i="8"/>
  <c r="E4968" i="8"/>
  <c r="E4969" i="8"/>
  <c r="E4970" i="8"/>
  <c r="E4971" i="8"/>
  <c r="E4972" i="8"/>
  <c r="E4973" i="8"/>
  <c r="E4974" i="8"/>
  <c r="E4975" i="8"/>
  <c r="E4976" i="8"/>
  <c r="E4977" i="8"/>
  <c r="E4978" i="8"/>
  <c r="E4979" i="8"/>
  <c r="E4980" i="8"/>
  <c r="E4981" i="8"/>
  <c r="E4982" i="8"/>
  <c r="E4983" i="8"/>
  <c r="E4984" i="8"/>
  <c r="E4985" i="8"/>
  <c r="E4986" i="8"/>
  <c r="E4987" i="8"/>
  <c r="E4988" i="8"/>
  <c r="E4989" i="8"/>
  <c r="E4990" i="8"/>
  <c r="E4991" i="8"/>
  <c r="E4992" i="8"/>
  <c r="E4993" i="8"/>
  <c r="E4994" i="8"/>
  <c r="E4995" i="8"/>
  <c r="E4996" i="8"/>
  <c r="E4997" i="8"/>
  <c r="E4998" i="8"/>
  <c r="E4999" i="8"/>
  <c r="E5000" i="8"/>
  <c r="E5001" i="8"/>
  <c r="E5002" i="8"/>
  <c r="E5003" i="8"/>
  <c r="E5004" i="8"/>
  <c r="E5005" i="8"/>
  <c r="E5006" i="8"/>
  <c r="E5007" i="8"/>
  <c r="E5008" i="8"/>
  <c r="E5009" i="8"/>
  <c r="E5010" i="8"/>
  <c r="E5011" i="8"/>
  <c r="E5012" i="8"/>
  <c r="E5013" i="8"/>
  <c r="E5014" i="8"/>
  <c r="E5015" i="8"/>
  <c r="E5016" i="8"/>
  <c r="E5017" i="8"/>
  <c r="E5018" i="8"/>
  <c r="E5019" i="8"/>
  <c r="E5020" i="8"/>
  <c r="E5021" i="8"/>
  <c r="E5022" i="8"/>
  <c r="E5023" i="8"/>
  <c r="E5024" i="8"/>
  <c r="E5025" i="8"/>
  <c r="E5026" i="8"/>
  <c r="E5027" i="8"/>
  <c r="E5028" i="8"/>
  <c r="E5029" i="8"/>
  <c r="E5030" i="8"/>
  <c r="E5031" i="8"/>
  <c r="E5032" i="8"/>
  <c r="E5033" i="8"/>
  <c r="E5034" i="8"/>
  <c r="E5035" i="8"/>
  <c r="E5036" i="8"/>
  <c r="E5037" i="8"/>
  <c r="E5038" i="8"/>
  <c r="E5039" i="8"/>
  <c r="E5040" i="8"/>
  <c r="E5041" i="8"/>
  <c r="E5042" i="8"/>
  <c r="E5043" i="8"/>
  <c r="E5044" i="8"/>
  <c r="E5045" i="8"/>
  <c r="E5046" i="8"/>
  <c r="E5047" i="8"/>
  <c r="E5048" i="8"/>
  <c r="E5049" i="8"/>
  <c r="E5050" i="8"/>
  <c r="E5051" i="8"/>
  <c r="E5052" i="8"/>
  <c r="E5053" i="8"/>
  <c r="E5054" i="8"/>
  <c r="E5055" i="8"/>
  <c r="E5056" i="8"/>
  <c r="E5057" i="8"/>
  <c r="E5058" i="8"/>
  <c r="E5059" i="8"/>
  <c r="E5060" i="8"/>
  <c r="E5061" i="8"/>
  <c r="E5062" i="8"/>
  <c r="E5063" i="8"/>
  <c r="E5064" i="8"/>
  <c r="E5065" i="8"/>
  <c r="E5066" i="8"/>
  <c r="E5067" i="8"/>
  <c r="E5068" i="8"/>
  <c r="E5069" i="8"/>
  <c r="E5070" i="8"/>
  <c r="E5071" i="8"/>
  <c r="E5072" i="8"/>
  <c r="E5073" i="8"/>
  <c r="E5074" i="8"/>
  <c r="E5075" i="8"/>
  <c r="E5076" i="8"/>
  <c r="E5077" i="8"/>
  <c r="E5078" i="8"/>
  <c r="E5079" i="8"/>
  <c r="E5080" i="8"/>
  <c r="E5081" i="8"/>
  <c r="E5082" i="8"/>
  <c r="E5083" i="8"/>
  <c r="E5084" i="8"/>
  <c r="E5085" i="8"/>
  <c r="E5086" i="8"/>
  <c r="E5087" i="8"/>
  <c r="E5088" i="8"/>
  <c r="E5089" i="8"/>
  <c r="E5090" i="8"/>
  <c r="E5091" i="8"/>
  <c r="E5092" i="8"/>
  <c r="E5093" i="8"/>
  <c r="E5094" i="8"/>
  <c r="E5095" i="8"/>
  <c r="E5096" i="8"/>
  <c r="E5097" i="8"/>
  <c r="E5098" i="8"/>
  <c r="E5099" i="8"/>
  <c r="E5100" i="8"/>
  <c r="E5101" i="8"/>
  <c r="E5102" i="8"/>
  <c r="E5103" i="8"/>
  <c r="E5104" i="8"/>
  <c r="E5105" i="8"/>
  <c r="E5106" i="8"/>
  <c r="E5107" i="8"/>
  <c r="E5108" i="8"/>
  <c r="E5109" i="8"/>
  <c r="E5110" i="8"/>
  <c r="E5111" i="8"/>
  <c r="E5112" i="8"/>
  <c r="E5113" i="8"/>
  <c r="E5114" i="8"/>
  <c r="E5115" i="8"/>
  <c r="E5116" i="8"/>
  <c r="E5117" i="8"/>
  <c r="E5118" i="8"/>
  <c r="E5119" i="8"/>
  <c r="E5120" i="8"/>
  <c r="E5121" i="8"/>
  <c r="E5122" i="8"/>
  <c r="E5123" i="8"/>
  <c r="E5124" i="8"/>
  <c r="E5125" i="8"/>
  <c r="E5126" i="8"/>
  <c r="E5127" i="8"/>
  <c r="E5128" i="8"/>
  <c r="E5129" i="8"/>
  <c r="E5130" i="8"/>
  <c r="E5131" i="8"/>
  <c r="E5132" i="8"/>
  <c r="E5133" i="8"/>
  <c r="E5134" i="8"/>
  <c r="E5135" i="8"/>
  <c r="E5136" i="8"/>
  <c r="E5137" i="8"/>
  <c r="E5138" i="8"/>
  <c r="E5139" i="8"/>
  <c r="E5140" i="8"/>
  <c r="E5141" i="8"/>
  <c r="E5142" i="8"/>
  <c r="E5143" i="8"/>
  <c r="E5144" i="8"/>
  <c r="E5145" i="8"/>
  <c r="E5146" i="8"/>
  <c r="E5147" i="8"/>
  <c r="E5148" i="8"/>
  <c r="E5149" i="8"/>
  <c r="E5150" i="8"/>
  <c r="E5151" i="8"/>
  <c r="E5152" i="8"/>
  <c r="E5153" i="8"/>
  <c r="E5154" i="8"/>
  <c r="E5155" i="8"/>
  <c r="E5156" i="8"/>
  <c r="E5157" i="8"/>
  <c r="E5158" i="8"/>
  <c r="E5159" i="8"/>
  <c r="E5160" i="8"/>
  <c r="E5161" i="8"/>
  <c r="E5162" i="8"/>
  <c r="E5163" i="8"/>
  <c r="E5164" i="8"/>
  <c r="E5165" i="8"/>
  <c r="E5166" i="8"/>
  <c r="E5167" i="8"/>
  <c r="E5168" i="8"/>
  <c r="E5169" i="8"/>
  <c r="E5170" i="8"/>
  <c r="E5171" i="8"/>
  <c r="E5172" i="8"/>
  <c r="E5173" i="8"/>
  <c r="E5174" i="8"/>
  <c r="E5175" i="8"/>
  <c r="E5176" i="8"/>
  <c r="E5177" i="8"/>
  <c r="E5178" i="8"/>
  <c r="E5179" i="8"/>
  <c r="E5180" i="8"/>
  <c r="E5181" i="8"/>
  <c r="E5182" i="8"/>
  <c r="E5183" i="8"/>
  <c r="E5184" i="8"/>
  <c r="E5185" i="8"/>
  <c r="E5186" i="8"/>
  <c r="E5187" i="8"/>
  <c r="E5188" i="8"/>
  <c r="E5189" i="8"/>
  <c r="E5190" i="8"/>
  <c r="E5191" i="8"/>
  <c r="E5192" i="8"/>
  <c r="E5193" i="8"/>
  <c r="E5194" i="8"/>
  <c r="E5195" i="8"/>
  <c r="E5196" i="8"/>
  <c r="E5197" i="8"/>
  <c r="E5198" i="8"/>
  <c r="E5199" i="8"/>
  <c r="E5200" i="8"/>
  <c r="E5201" i="8"/>
  <c r="E5202" i="8"/>
  <c r="E5203" i="8"/>
  <c r="E5204" i="8"/>
  <c r="E5205" i="8"/>
  <c r="E5206" i="8"/>
  <c r="E5207" i="8"/>
  <c r="E5208" i="8"/>
  <c r="E5209" i="8"/>
  <c r="E5210" i="8"/>
  <c r="E5211" i="8"/>
  <c r="E5212" i="8"/>
  <c r="E5213" i="8"/>
  <c r="E5214" i="8"/>
  <c r="E5215" i="8"/>
  <c r="E5216" i="8"/>
  <c r="E5217" i="8"/>
  <c r="E5218" i="8"/>
  <c r="E5219" i="8"/>
  <c r="E5220" i="8"/>
  <c r="E5221" i="8"/>
  <c r="E5222" i="8"/>
  <c r="E5223" i="8"/>
  <c r="E5224" i="8"/>
  <c r="E5225" i="8"/>
  <c r="E5226" i="8"/>
  <c r="E5227" i="8"/>
  <c r="E5228" i="8"/>
  <c r="E5229" i="8"/>
  <c r="E5230" i="8"/>
  <c r="E5231" i="8"/>
  <c r="E5232" i="8"/>
  <c r="E5233" i="8"/>
  <c r="E5234" i="8"/>
  <c r="E5235" i="8"/>
  <c r="E5236" i="8"/>
  <c r="E5237" i="8"/>
  <c r="E5238" i="8"/>
  <c r="E5239" i="8"/>
  <c r="E5240" i="8"/>
  <c r="E5241" i="8"/>
  <c r="E5242" i="8"/>
  <c r="E5243" i="8"/>
  <c r="E5244" i="8"/>
  <c r="E5245" i="8"/>
  <c r="E5246" i="8"/>
  <c r="E5247" i="8"/>
  <c r="E5248" i="8"/>
  <c r="E5249" i="8"/>
  <c r="E5250" i="8"/>
  <c r="E5251" i="8"/>
  <c r="E5252" i="8"/>
  <c r="E5253" i="8"/>
  <c r="E5254" i="8"/>
  <c r="E5255" i="8"/>
  <c r="E5256" i="8"/>
  <c r="E5257" i="8"/>
  <c r="E5258" i="8"/>
  <c r="E5259" i="8"/>
  <c r="E5260" i="8"/>
  <c r="E5261" i="8"/>
  <c r="E5262" i="8"/>
  <c r="E5263" i="8"/>
  <c r="E5264" i="8"/>
  <c r="E5265" i="8"/>
  <c r="E5266" i="8"/>
  <c r="E5267" i="8"/>
  <c r="E5268" i="8"/>
  <c r="E5269" i="8"/>
  <c r="E5270" i="8"/>
  <c r="E5271" i="8"/>
  <c r="E5272" i="8"/>
  <c r="E5273" i="8"/>
  <c r="E5274" i="8"/>
  <c r="E5275" i="8"/>
  <c r="E5276" i="8"/>
  <c r="E5277" i="8"/>
  <c r="E5278" i="8"/>
  <c r="E5279" i="8"/>
  <c r="E5280" i="8"/>
  <c r="E5281" i="8"/>
  <c r="E5282" i="8"/>
  <c r="E5283" i="8"/>
  <c r="E5284" i="8"/>
  <c r="E5285" i="8"/>
  <c r="E5286" i="8"/>
  <c r="E5287" i="8"/>
  <c r="E5288" i="8"/>
  <c r="E5289" i="8"/>
  <c r="E5290" i="8"/>
  <c r="E5291" i="8"/>
  <c r="E5292" i="8"/>
  <c r="E5293" i="8"/>
  <c r="E5294" i="8"/>
  <c r="E5295" i="8"/>
  <c r="E5296" i="8"/>
  <c r="E5297" i="8"/>
  <c r="E5298" i="8"/>
  <c r="E5299" i="8"/>
  <c r="E5300" i="8"/>
  <c r="E5301" i="8"/>
  <c r="E5302" i="8"/>
  <c r="E5303" i="8"/>
  <c r="E5304" i="8"/>
  <c r="E5305" i="8"/>
  <c r="E5306" i="8"/>
  <c r="E5307" i="8"/>
  <c r="E5308" i="8"/>
  <c r="E5309" i="8"/>
  <c r="E5310" i="8"/>
  <c r="E5311" i="8"/>
  <c r="E5312" i="8"/>
  <c r="E5313" i="8"/>
  <c r="E5314" i="8"/>
  <c r="E5315" i="8"/>
  <c r="E5316" i="8"/>
  <c r="E5317" i="8"/>
  <c r="E5318" i="8"/>
  <c r="E5319" i="8"/>
  <c r="E5320" i="8"/>
  <c r="E5321" i="8"/>
  <c r="E5322" i="8"/>
  <c r="E5323" i="8"/>
  <c r="E5324" i="8"/>
  <c r="E5325" i="8"/>
  <c r="E5326" i="8"/>
  <c r="E5327" i="8"/>
  <c r="E5328" i="8"/>
  <c r="E5329" i="8"/>
  <c r="E5330" i="8"/>
  <c r="E5331" i="8"/>
  <c r="E5332" i="8"/>
  <c r="E5333" i="8"/>
  <c r="E5334" i="8"/>
  <c r="E5335" i="8"/>
  <c r="E5336" i="8"/>
  <c r="E5337" i="8"/>
  <c r="E5338" i="8"/>
  <c r="E5339" i="8"/>
  <c r="E5340" i="8"/>
  <c r="E5341" i="8"/>
  <c r="E5342" i="8"/>
  <c r="E5343" i="8"/>
  <c r="E5344" i="8"/>
  <c r="E5345" i="8"/>
  <c r="E5346" i="8"/>
  <c r="E5347" i="8"/>
  <c r="E5348" i="8"/>
  <c r="E5349" i="8"/>
  <c r="E5350" i="8"/>
  <c r="E5351" i="8"/>
  <c r="E5352" i="8"/>
  <c r="E5353" i="8"/>
  <c r="E5354" i="8"/>
  <c r="E5355" i="8"/>
  <c r="E5356" i="8"/>
  <c r="E5357" i="8"/>
  <c r="E5358" i="8"/>
  <c r="E5359" i="8"/>
  <c r="E5360" i="8"/>
  <c r="E5361" i="8"/>
  <c r="E5362" i="8"/>
  <c r="E5363" i="8"/>
  <c r="E5364" i="8"/>
  <c r="E5365" i="8"/>
  <c r="E5366" i="8"/>
  <c r="E5367" i="8"/>
  <c r="E5368" i="8"/>
  <c r="E5369" i="8"/>
  <c r="E5370" i="8"/>
  <c r="E5371" i="8"/>
  <c r="E5372" i="8"/>
  <c r="E5373" i="8"/>
  <c r="E5374" i="8"/>
  <c r="E5375" i="8"/>
  <c r="E5376" i="8"/>
  <c r="E5377" i="8"/>
  <c r="E5378" i="8"/>
  <c r="E5379" i="8"/>
  <c r="E5380" i="8"/>
  <c r="E5381" i="8"/>
  <c r="E5382" i="8"/>
  <c r="E5383" i="8"/>
  <c r="E5384" i="8"/>
  <c r="E5385" i="8"/>
  <c r="E5386" i="8"/>
  <c r="E5387" i="8"/>
  <c r="E5388" i="8"/>
  <c r="E5389" i="8"/>
  <c r="E5390" i="8"/>
  <c r="E5391" i="8"/>
  <c r="E5392" i="8"/>
  <c r="E5393" i="8"/>
  <c r="E5394" i="8"/>
  <c r="E5395" i="8"/>
  <c r="E5396" i="8"/>
  <c r="E5397" i="8"/>
  <c r="E5398" i="8"/>
  <c r="E5399" i="8"/>
  <c r="E5400" i="8"/>
  <c r="E5401" i="8"/>
  <c r="E5402" i="8"/>
  <c r="E5403" i="8"/>
  <c r="E5404" i="8"/>
  <c r="E5405" i="8"/>
  <c r="E5406" i="8"/>
  <c r="E5407" i="8"/>
  <c r="E5408" i="8"/>
  <c r="E5409" i="8"/>
  <c r="E5410" i="8"/>
  <c r="E5411" i="8"/>
  <c r="E5412" i="8"/>
  <c r="E5413" i="8"/>
  <c r="E5414" i="8"/>
  <c r="E5415" i="8"/>
  <c r="E5416" i="8"/>
  <c r="E5417" i="8"/>
  <c r="E5418" i="8"/>
  <c r="E5419" i="8"/>
  <c r="E5420" i="8"/>
  <c r="E5421" i="8"/>
  <c r="E5422" i="8"/>
  <c r="E5423" i="8"/>
  <c r="E5424" i="8"/>
  <c r="E5425" i="8"/>
  <c r="E5426" i="8"/>
  <c r="E5427" i="8"/>
  <c r="E5428" i="8"/>
  <c r="E5429" i="8"/>
  <c r="E5430" i="8"/>
  <c r="E5431" i="8"/>
  <c r="E5432" i="8"/>
  <c r="E5433" i="8"/>
  <c r="E5434" i="8"/>
  <c r="E5435" i="8"/>
  <c r="E5436" i="8"/>
  <c r="E5437" i="8"/>
  <c r="E5438" i="8"/>
  <c r="E5439" i="8"/>
  <c r="E5440" i="8"/>
  <c r="E5441" i="8"/>
  <c r="E5442" i="8"/>
  <c r="E5443" i="8"/>
  <c r="E5444" i="8"/>
  <c r="E5445" i="8"/>
  <c r="E5446" i="8"/>
  <c r="E5447" i="8"/>
  <c r="E5448" i="8"/>
  <c r="E5449" i="8"/>
  <c r="E5450" i="8"/>
  <c r="E5451" i="8"/>
  <c r="E5452" i="8"/>
  <c r="E5453" i="8"/>
  <c r="E5454" i="8"/>
  <c r="E5455" i="8"/>
  <c r="E5456" i="8"/>
  <c r="E5457" i="8"/>
  <c r="E5458" i="8"/>
  <c r="E5459" i="8"/>
  <c r="E5460" i="8"/>
  <c r="E5461" i="8"/>
  <c r="E5462" i="8"/>
  <c r="E5463" i="8"/>
  <c r="E5464" i="8"/>
  <c r="E5465" i="8"/>
  <c r="E5466" i="8"/>
  <c r="E5467" i="8"/>
  <c r="E5468" i="8"/>
  <c r="E5469" i="8"/>
  <c r="E5470" i="8"/>
  <c r="E5471" i="8"/>
  <c r="E5472" i="8"/>
  <c r="E5473" i="8"/>
  <c r="E5474" i="8"/>
  <c r="E5475" i="8"/>
  <c r="E5476" i="8"/>
  <c r="E5477" i="8"/>
  <c r="E5478" i="8"/>
  <c r="E5479" i="8"/>
  <c r="E5480" i="8"/>
  <c r="E5481" i="8"/>
  <c r="E5482" i="8"/>
  <c r="E5483" i="8"/>
  <c r="E5484" i="8"/>
  <c r="E5485" i="8"/>
  <c r="E5486" i="8"/>
  <c r="E5487" i="8"/>
  <c r="E5488" i="8"/>
  <c r="E5489" i="8"/>
  <c r="E5490" i="8"/>
  <c r="E5491" i="8"/>
  <c r="E5492" i="8"/>
  <c r="E5493" i="8"/>
  <c r="E5494" i="8"/>
  <c r="E5495" i="8"/>
  <c r="E5496" i="8"/>
  <c r="E5497" i="8"/>
  <c r="E5498" i="8"/>
  <c r="E5499" i="8"/>
  <c r="E5500" i="8"/>
  <c r="E5501" i="8"/>
  <c r="E5502" i="8"/>
  <c r="E5503" i="8"/>
  <c r="E5504" i="8"/>
  <c r="E5505" i="8"/>
  <c r="E5506" i="8"/>
  <c r="E5507" i="8"/>
  <c r="E5508" i="8"/>
  <c r="E5509" i="8"/>
  <c r="E5510" i="8"/>
  <c r="E5511" i="8"/>
  <c r="E5512" i="8"/>
  <c r="E5513" i="8"/>
  <c r="E5514" i="8"/>
  <c r="E5515" i="8"/>
  <c r="E5516" i="8"/>
  <c r="E5517" i="8"/>
  <c r="E5518" i="8"/>
  <c r="E5519" i="8"/>
  <c r="E5520" i="8"/>
  <c r="E5521" i="8"/>
  <c r="E5522" i="8"/>
  <c r="E5523" i="8"/>
  <c r="E5524" i="8"/>
  <c r="E5525" i="8"/>
  <c r="E5526" i="8"/>
  <c r="E5527" i="8"/>
  <c r="E5528" i="8"/>
  <c r="E5529" i="8"/>
  <c r="E5530" i="8"/>
  <c r="E5531" i="8"/>
  <c r="E5532" i="8"/>
  <c r="E5533" i="8"/>
  <c r="E5534" i="8"/>
  <c r="E5535" i="8"/>
  <c r="E5536" i="8"/>
  <c r="E5537" i="8"/>
  <c r="E5538" i="8"/>
  <c r="E5539" i="8"/>
  <c r="E5540" i="8"/>
  <c r="E5541" i="8"/>
  <c r="E5542" i="8"/>
  <c r="E5543" i="8"/>
  <c r="E5544" i="8"/>
  <c r="E5545" i="8"/>
  <c r="E5546" i="8"/>
  <c r="E5547" i="8"/>
  <c r="E5548" i="8"/>
  <c r="E5549" i="8"/>
  <c r="E5550" i="8"/>
  <c r="E5551" i="8"/>
  <c r="E5552" i="8"/>
  <c r="E5553" i="8"/>
  <c r="E5554" i="8"/>
  <c r="E5555" i="8"/>
  <c r="E5556" i="8"/>
  <c r="E5557" i="8"/>
  <c r="E5558" i="8"/>
  <c r="E5559" i="8"/>
  <c r="E5560" i="8"/>
  <c r="E5561" i="8"/>
  <c r="E5562" i="8"/>
  <c r="E5563" i="8"/>
  <c r="E5564" i="8"/>
  <c r="E5565" i="8"/>
  <c r="E5566" i="8"/>
  <c r="E5567" i="8"/>
  <c r="E5568" i="8"/>
  <c r="E5569" i="8"/>
  <c r="E5570" i="8"/>
  <c r="E5571" i="8"/>
  <c r="E5572" i="8"/>
  <c r="E5573" i="8"/>
  <c r="E5574" i="8"/>
  <c r="E5575" i="8"/>
  <c r="E5576" i="8"/>
  <c r="E5577" i="8"/>
  <c r="E5578" i="8"/>
  <c r="E5579" i="8"/>
  <c r="E5580" i="8"/>
  <c r="E5581" i="8"/>
  <c r="E5582" i="8"/>
  <c r="E5583" i="8"/>
  <c r="E5584" i="8"/>
  <c r="E5585" i="8"/>
  <c r="E5586" i="8"/>
  <c r="E5587" i="8"/>
  <c r="E5588" i="8"/>
  <c r="E5589" i="8"/>
  <c r="E5590" i="8"/>
  <c r="E5591" i="8"/>
  <c r="E5592" i="8"/>
  <c r="E5593" i="8"/>
  <c r="E5594" i="8"/>
  <c r="E5595" i="8"/>
  <c r="E5596" i="8"/>
  <c r="E5597" i="8"/>
  <c r="E5598" i="8"/>
  <c r="E5599" i="8"/>
  <c r="E5600" i="8"/>
  <c r="E5601" i="8"/>
  <c r="E5602" i="8"/>
  <c r="E5603" i="8"/>
  <c r="E5604" i="8"/>
  <c r="E5605" i="8"/>
  <c r="E5606" i="8"/>
  <c r="E5607" i="8"/>
  <c r="E5608" i="8"/>
  <c r="E5609" i="8"/>
  <c r="E5610" i="8"/>
  <c r="E5611" i="8"/>
  <c r="E5612" i="8"/>
  <c r="E5613" i="8"/>
  <c r="E5614" i="8"/>
  <c r="E5615" i="8"/>
  <c r="E5616" i="8"/>
  <c r="E5617" i="8"/>
  <c r="E5618" i="8"/>
  <c r="E5619" i="8"/>
  <c r="E5620" i="8"/>
  <c r="E5621" i="8"/>
  <c r="E5622" i="8"/>
  <c r="E5623" i="8"/>
  <c r="E5624" i="8"/>
  <c r="E5625" i="8"/>
  <c r="E5626" i="8"/>
  <c r="E5627" i="8"/>
  <c r="E5628" i="8"/>
  <c r="E5629" i="8"/>
  <c r="E5630" i="8"/>
  <c r="E5631" i="8"/>
  <c r="E5632" i="8"/>
  <c r="E5633" i="8"/>
  <c r="E5634" i="8"/>
  <c r="E5635" i="8"/>
  <c r="E5636" i="8"/>
  <c r="E5637" i="8"/>
  <c r="E5638" i="8"/>
  <c r="E5639" i="8"/>
  <c r="E5640" i="8"/>
  <c r="E5641" i="8"/>
  <c r="E5642" i="8"/>
  <c r="E5643" i="8"/>
  <c r="E5644" i="8"/>
  <c r="E5645" i="8"/>
  <c r="E5646" i="8"/>
  <c r="E5647" i="8"/>
  <c r="E5648" i="8"/>
  <c r="E5649" i="8"/>
  <c r="E5650" i="8"/>
  <c r="E5651" i="8"/>
  <c r="E5652" i="8"/>
  <c r="E5653" i="8"/>
  <c r="E5654" i="8"/>
  <c r="E5655" i="8"/>
  <c r="E5656" i="8"/>
  <c r="E5657" i="8"/>
  <c r="E5658" i="8"/>
  <c r="E5659" i="8"/>
  <c r="E5660" i="8"/>
  <c r="E5661" i="8"/>
  <c r="E5662" i="8"/>
  <c r="E5663" i="8"/>
  <c r="E5664" i="8"/>
  <c r="E5665" i="8"/>
  <c r="E5666" i="8"/>
  <c r="E5667" i="8"/>
  <c r="E5668" i="8"/>
  <c r="E5669" i="8"/>
  <c r="E5670" i="8"/>
  <c r="E5671" i="8"/>
  <c r="E5672" i="8"/>
  <c r="E5673" i="8"/>
  <c r="E5674" i="8"/>
  <c r="E5675" i="8"/>
  <c r="E5676" i="8"/>
  <c r="E5677" i="8"/>
  <c r="E5678" i="8"/>
  <c r="E5679" i="8"/>
  <c r="E5680" i="8"/>
  <c r="E5681" i="8"/>
  <c r="E5682" i="8"/>
  <c r="E5683" i="8"/>
  <c r="E5684" i="8"/>
  <c r="E5685" i="8"/>
  <c r="E5686" i="8"/>
  <c r="E5687" i="8"/>
  <c r="E5688" i="8"/>
  <c r="E5689" i="8"/>
  <c r="E5690" i="8"/>
  <c r="E5691" i="8"/>
  <c r="E5692" i="8"/>
  <c r="E5693" i="8"/>
  <c r="E5694" i="8"/>
  <c r="E5695" i="8"/>
  <c r="E5696" i="8"/>
  <c r="E5697" i="8"/>
  <c r="E5698" i="8"/>
  <c r="E5699" i="8"/>
  <c r="E5700" i="8"/>
  <c r="E5701" i="8"/>
  <c r="E5702" i="8"/>
  <c r="E5703" i="8"/>
  <c r="E5704" i="8"/>
  <c r="E5705" i="8"/>
  <c r="E5706" i="8"/>
  <c r="E5707" i="8"/>
  <c r="E5708" i="8"/>
  <c r="E5709" i="8"/>
  <c r="E5710" i="8"/>
  <c r="E5711" i="8"/>
  <c r="E5712" i="8"/>
  <c r="E5713" i="8"/>
  <c r="E5714" i="8"/>
  <c r="E5715" i="8"/>
  <c r="E5716" i="8"/>
  <c r="E5717" i="8"/>
  <c r="E5718" i="8"/>
  <c r="E5719" i="8"/>
  <c r="E5720" i="8"/>
  <c r="E5721" i="8"/>
  <c r="E5722" i="8"/>
  <c r="E5723" i="8"/>
  <c r="E5724" i="8"/>
  <c r="E5725" i="8"/>
  <c r="E5726" i="8"/>
  <c r="E5727" i="8"/>
  <c r="E5728" i="8"/>
  <c r="E5729" i="8"/>
  <c r="E5730" i="8"/>
  <c r="E5731" i="8"/>
  <c r="E5732" i="8"/>
  <c r="E5733" i="8"/>
  <c r="E5734" i="8"/>
  <c r="E5735" i="8"/>
  <c r="E5736" i="8"/>
  <c r="E5737" i="8"/>
  <c r="E5738" i="8"/>
  <c r="E5739" i="8"/>
  <c r="E5740" i="8"/>
  <c r="E5741" i="8"/>
  <c r="E5742" i="8"/>
  <c r="E5743" i="8"/>
  <c r="E5744" i="8"/>
  <c r="E5745" i="8"/>
  <c r="E5746" i="8"/>
  <c r="E5747" i="8"/>
  <c r="E5748" i="8"/>
  <c r="E5749" i="8"/>
  <c r="E5750" i="8"/>
  <c r="E5751" i="8"/>
  <c r="E5752" i="8"/>
  <c r="E5753" i="8"/>
  <c r="E5754" i="8"/>
  <c r="E5755" i="8"/>
  <c r="E5756" i="8"/>
  <c r="E5757" i="8"/>
  <c r="E5758" i="8"/>
  <c r="E5759" i="8"/>
  <c r="E5760" i="8"/>
  <c r="E5761" i="8"/>
  <c r="E5762" i="8"/>
  <c r="E5763" i="8"/>
  <c r="E5764" i="8"/>
  <c r="E5765" i="8"/>
  <c r="E5766" i="8"/>
  <c r="E5767" i="8"/>
  <c r="E5768" i="8"/>
  <c r="E5769" i="8"/>
  <c r="E5770" i="8"/>
  <c r="E5771" i="8"/>
  <c r="E5772" i="8"/>
  <c r="E5773" i="8"/>
  <c r="E5774" i="8"/>
  <c r="E5775" i="8"/>
  <c r="E5776" i="8"/>
  <c r="E5777" i="8"/>
  <c r="E5778" i="8"/>
  <c r="E5779" i="8"/>
  <c r="E5780" i="8"/>
  <c r="E5781" i="8"/>
  <c r="E5782" i="8"/>
  <c r="E5783" i="8"/>
  <c r="E5784" i="8"/>
  <c r="E5785" i="8"/>
  <c r="E5786" i="8"/>
  <c r="E5787" i="8"/>
  <c r="E5788" i="8"/>
  <c r="E5789" i="8"/>
  <c r="E5790" i="8"/>
  <c r="E5791" i="8"/>
  <c r="E5792" i="8"/>
  <c r="E5793" i="8"/>
  <c r="E5794" i="8"/>
  <c r="E5795" i="8"/>
  <c r="E5796" i="8"/>
  <c r="E5797" i="8"/>
  <c r="E5798" i="8"/>
  <c r="E5799" i="8"/>
  <c r="E5800" i="8"/>
  <c r="E5801" i="8"/>
  <c r="E5802" i="8"/>
  <c r="E5803" i="8"/>
  <c r="E5804" i="8"/>
  <c r="E5805" i="8"/>
  <c r="E5806" i="8"/>
  <c r="E5807" i="8"/>
  <c r="E5808" i="8"/>
  <c r="E5809" i="8"/>
  <c r="E5810" i="8"/>
  <c r="E5811" i="8"/>
  <c r="E5812" i="8"/>
  <c r="E5813" i="8"/>
  <c r="E5814" i="8"/>
  <c r="E5815" i="8"/>
  <c r="E5816" i="8"/>
  <c r="E5817" i="8"/>
  <c r="E5818" i="8"/>
  <c r="E5819" i="8"/>
  <c r="E5820" i="8"/>
  <c r="E5821" i="8"/>
  <c r="E5822" i="8"/>
  <c r="E5823" i="8"/>
  <c r="E5824" i="8"/>
  <c r="E5825" i="8"/>
  <c r="E5826" i="8"/>
  <c r="E5827" i="8"/>
  <c r="E5828" i="8"/>
  <c r="E5829" i="8"/>
  <c r="E5830" i="8"/>
  <c r="E5831" i="8"/>
  <c r="E5832" i="8"/>
  <c r="E5833" i="8"/>
  <c r="E5834" i="8"/>
  <c r="E5835" i="8"/>
  <c r="E5836" i="8"/>
  <c r="E5837" i="8"/>
  <c r="E5838" i="8"/>
  <c r="E5839" i="8"/>
  <c r="E5840" i="8"/>
  <c r="E5841" i="8"/>
  <c r="E5842" i="8"/>
  <c r="E5843" i="8"/>
  <c r="E5844" i="8"/>
  <c r="E5845" i="8"/>
  <c r="E5846" i="8"/>
  <c r="E5847" i="8"/>
  <c r="E5848" i="8"/>
  <c r="E5849" i="8"/>
  <c r="E5850" i="8"/>
  <c r="E5851" i="8"/>
  <c r="E5852" i="8"/>
  <c r="E5853" i="8"/>
  <c r="E5854" i="8"/>
  <c r="E5855" i="8"/>
  <c r="E5856" i="8"/>
  <c r="E5857" i="8"/>
  <c r="E5858" i="8"/>
  <c r="E5859" i="8"/>
  <c r="E5860" i="8"/>
  <c r="E5861" i="8"/>
  <c r="E5862" i="8"/>
  <c r="E5863" i="8"/>
  <c r="E5864" i="8"/>
  <c r="E5865" i="8"/>
  <c r="E5866" i="8"/>
  <c r="E5867" i="8"/>
  <c r="E5868" i="8"/>
  <c r="E5869" i="8"/>
  <c r="E5870" i="8"/>
  <c r="E5871" i="8"/>
  <c r="E5872" i="8"/>
  <c r="E5873" i="8"/>
  <c r="E5874" i="8"/>
  <c r="E5875" i="8"/>
  <c r="E5876" i="8"/>
  <c r="E5877" i="8"/>
  <c r="E5878" i="8"/>
  <c r="E5879" i="8"/>
  <c r="E5880" i="8"/>
  <c r="E5881" i="8"/>
  <c r="E5882" i="8"/>
  <c r="E5883" i="8"/>
  <c r="E5884" i="8"/>
  <c r="E5885" i="8"/>
  <c r="E5886" i="8"/>
  <c r="E5887" i="8"/>
  <c r="E5888" i="8"/>
  <c r="E5889" i="8"/>
  <c r="E5890" i="8"/>
  <c r="E5891" i="8"/>
  <c r="E5892" i="8"/>
  <c r="E5893" i="8"/>
  <c r="E5894" i="8"/>
  <c r="E5895" i="8"/>
  <c r="E5896" i="8"/>
  <c r="E5897" i="8"/>
  <c r="E5898" i="8"/>
  <c r="E5899" i="8"/>
  <c r="E5900" i="8"/>
  <c r="E5901" i="8"/>
  <c r="E5902" i="8"/>
  <c r="E5903" i="8"/>
  <c r="E5904" i="8"/>
  <c r="E5905" i="8"/>
  <c r="E5906" i="8"/>
  <c r="E5907" i="8"/>
  <c r="E5908" i="8"/>
  <c r="E5909" i="8"/>
  <c r="E5910" i="8"/>
  <c r="E5911" i="8"/>
  <c r="E5912" i="8"/>
  <c r="E5913" i="8"/>
  <c r="E5914" i="8"/>
  <c r="E5915" i="8"/>
  <c r="E5916" i="8"/>
  <c r="E5917" i="8"/>
  <c r="E5918" i="8"/>
  <c r="E5919" i="8"/>
  <c r="E5920" i="8"/>
  <c r="E5921" i="8"/>
  <c r="E5922" i="8"/>
  <c r="E5923" i="8"/>
  <c r="E5924" i="8"/>
  <c r="E5925" i="8"/>
  <c r="E5926" i="8"/>
  <c r="E5927" i="8"/>
  <c r="E5928" i="8"/>
  <c r="E5929" i="8"/>
  <c r="E5930" i="8"/>
  <c r="E5931" i="8"/>
  <c r="E5932" i="8"/>
  <c r="E5933" i="8"/>
  <c r="E5934" i="8"/>
  <c r="E5935" i="8"/>
  <c r="E5936" i="8"/>
  <c r="E5937" i="8"/>
  <c r="E5938" i="8"/>
  <c r="E5939" i="8"/>
  <c r="E5940" i="8"/>
  <c r="E5941" i="8"/>
  <c r="E5942" i="8"/>
  <c r="E5943" i="8"/>
  <c r="E5944" i="8"/>
  <c r="E5945" i="8"/>
  <c r="E5946" i="8"/>
  <c r="E5947" i="8"/>
  <c r="E5948" i="8"/>
  <c r="E5949" i="8"/>
  <c r="E5950" i="8"/>
  <c r="E5951" i="8"/>
  <c r="E5952" i="8"/>
  <c r="E5953" i="8"/>
  <c r="E5954" i="8"/>
  <c r="E5955" i="8"/>
  <c r="E5956" i="8"/>
  <c r="E5957" i="8"/>
  <c r="E5958" i="8"/>
  <c r="E5959" i="8"/>
  <c r="E5960" i="8"/>
  <c r="E5961" i="8"/>
  <c r="E5962" i="8"/>
  <c r="E5963" i="8"/>
  <c r="E5964" i="8"/>
  <c r="E5965" i="8"/>
  <c r="E5966" i="8"/>
  <c r="E5967" i="8"/>
  <c r="E5968" i="8"/>
  <c r="E5969" i="8"/>
  <c r="E5970" i="8"/>
  <c r="E5971" i="8"/>
  <c r="E5972" i="8"/>
  <c r="E5973" i="8"/>
  <c r="E5974" i="8"/>
  <c r="E5975" i="8"/>
  <c r="E5976" i="8"/>
  <c r="E5977" i="8"/>
  <c r="E5978" i="8"/>
  <c r="E5979" i="8"/>
  <c r="E5980" i="8"/>
  <c r="E5981" i="8"/>
  <c r="E5982" i="8"/>
  <c r="E5983" i="8"/>
  <c r="E5984" i="8"/>
  <c r="E5985" i="8"/>
  <c r="E5986" i="8"/>
  <c r="E5987" i="8"/>
  <c r="E5988" i="8"/>
  <c r="E5989" i="8"/>
  <c r="E5990" i="8"/>
  <c r="E5991" i="8"/>
  <c r="E5992" i="8"/>
  <c r="E5993" i="8"/>
  <c r="E5994" i="8"/>
  <c r="E5995" i="8"/>
  <c r="E5996" i="8"/>
  <c r="E5997" i="8"/>
  <c r="E5998" i="8"/>
  <c r="E5999" i="8"/>
  <c r="E6000" i="8"/>
  <c r="E6001" i="8"/>
  <c r="E6002" i="8"/>
  <c r="E6003" i="8"/>
  <c r="E6004" i="8"/>
  <c r="E6005" i="8"/>
  <c r="M3" i="8"/>
  <c r="M4" i="8"/>
  <c r="M5" i="8"/>
  <c r="M6" i="8"/>
  <c r="M7" i="8"/>
  <c r="M8" i="8"/>
  <c r="M9" i="8"/>
  <c r="M10" i="8"/>
  <c r="M11" i="8"/>
  <c r="M12" i="8"/>
  <c r="M13" i="8"/>
  <c r="M14" i="8"/>
  <c r="M15" i="8"/>
  <c r="M16" i="8"/>
  <c r="M17" i="8"/>
  <c r="M18" i="8"/>
  <c r="M19" i="8"/>
  <c r="M20" i="8"/>
  <c r="M21" i="8"/>
  <c r="M22" i="8"/>
  <c r="M23" i="8"/>
  <c r="M24" i="8"/>
  <c r="M25" i="8"/>
  <c r="M26" i="8"/>
  <c r="M27" i="8"/>
  <c r="M28" i="8"/>
  <c r="M29" i="8"/>
  <c r="M30" i="8"/>
  <c r="M31" i="8"/>
  <c r="M32" i="8"/>
  <c r="M33" i="8"/>
  <c r="M34" i="8"/>
  <c r="M35" i="8"/>
  <c r="M36" i="8"/>
  <c r="M37" i="8"/>
  <c r="M38" i="8"/>
  <c r="M39" i="8"/>
  <c r="M40" i="8"/>
  <c r="M41" i="8"/>
  <c r="M42" i="8"/>
  <c r="M43" i="8"/>
  <c r="M44" i="8"/>
  <c r="M45" i="8"/>
  <c r="M46" i="8"/>
  <c r="M47" i="8"/>
  <c r="M48" i="8"/>
  <c r="M49" i="8"/>
  <c r="M50" i="8"/>
  <c r="M51" i="8"/>
  <c r="M52" i="8"/>
  <c r="M53" i="8"/>
  <c r="M54" i="8"/>
  <c r="M55" i="8"/>
  <c r="M56" i="8"/>
  <c r="M57" i="8"/>
  <c r="M58" i="8"/>
  <c r="M59" i="8"/>
  <c r="M60" i="8"/>
  <c r="M61" i="8"/>
  <c r="M62" i="8"/>
  <c r="M63" i="8"/>
  <c r="M64" i="8"/>
  <c r="M65" i="8"/>
  <c r="M66" i="8"/>
  <c r="M67" i="8"/>
  <c r="M68" i="8"/>
  <c r="M69" i="8"/>
  <c r="M70" i="8"/>
  <c r="M71" i="8"/>
  <c r="M72" i="8"/>
  <c r="M73" i="8"/>
  <c r="M74" i="8"/>
  <c r="M75" i="8"/>
  <c r="M76" i="8"/>
  <c r="M77" i="8"/>
  <c r="M78" i="8"/>
  <c r="M79" i="8"/>
  <c r="M80" i="8"/>
  <c r="M81" i="8"/>
  <c r="M82" i="8"/>
  <c r="M83" i="8"/>
  <c r="M84" i="8"/>
  <c r="M85" i="8"/>
  <c r="M86" i="8"/>
  <c r="M87" i="8"/>
  <c r="M88" i="8"/>
  <c r="M89" i="8"/>
  <c r="M90" i="8"/>
  <c r="M91" i="8"/>
  <c r="M92" i="8"/>
  <c r="M93" i="8"/>
  <c r="M94" i="8"/>
  <c r="M95" i="8"/>
  <c r="M96" i="8"/>
  <c r="M97" i="8"/>
  <c r="M98" i="8"/>
  <c r="M99" i="8"/>
  <c r="M100" i="8"/>
  <c r="M101" i="8"/>
  <c r="M102" i="8"/>
  <c r="M103" i="8"/>
  <c r="M104" i="8"/>
  <c r="M105" i="8"/>
  <c r="M106" i="8"/>
  <c r="M107" i="8"/>
  <c r="M108" i="8"/>
  <c r="M109" i="8"/>
  <c r="M110" i="8"/>
  <c r="M111" i="8"/>
  <c r="M112" i="8"/>
  <c r="M113" i="8"/>
  <c r="M114" i="8"/>
  <c r="M115" i="8"/>
  <c r="M116" i="8"/>
  <c r="M117" i="8"/>
  <c r="M118" i="8"/>
  <c r="M119" i="8"/>
  <c r="M120" i="8"/>
  <c r="M121" i="8"/>
  <c r="M122" i="8"/>
  <c r="M123" i="8"/>
  <c r="M124" i="8"/>
  <c r="M125" i="8"/>
  <c r="M126" i="8"/>
  <c r="M127" i="8"/>
  <c r="M128" i="8"/>
  <c r="M129" i="8"/>
  <c r="M130" i="8"/>
  <c r="M131" i="8"/>
  <c r="M132" i="8"/>
  <c r="M133" i="8"/>
  <c r="M134" i="8"/>
  <c r="M135" i="8"/>
  <c r="M136" i="8"/>
  <c r="M137" i="8"/>
  <c r="M138" i="8"/>
  <c r="M139" i="8"/>
  <c r="M140" i="8"/>
  <c r="M141" i="8"/>
  <c r="M142" i="8"/>
  <c r="M143" i="8"/>
  <c r="M144" i="8"/>
  <c r="M145" i="8"/>
  <c r="M146" i="8"/>
  <c r="M147" i="8"/>
  <c r="M148" i="8"/>
  <c r="M149" i="8"/>
  <c r="M150" i="8"/>
  <c r="M151" i="8"/>
  <c r="M152" i="8"/>
  <c r="M153" i="8"/>
  <c r="M154" i="8"/>
  <c r="M155" i="8"/>
  <c r="M156" i="8"/>
  <c r="M157" i="8"/>
  <c r="M158" i="8"/>
  <c r="M159" i="8"/>
  <c r="M160" i="8"/>
  <c r="M161" i="8"/>
  <c r="M162" i="8"/>
  <c r="M163" i="8"/>
  <c r="M164" i="8"/>
  <c r="M165" i="8"/>
  <c r="M166" i="8"/>
  <c r="M167" i="8"/>
  <c r="M168" i="8"/>
  <c r="M169" i="8"/>
  <c r="M170" i="8"/>
  <c r="M171" i="8"/>
  <c r="M172" i="8"/>
  <c r="M173" i="8"/>
  <c r="M174" i="8"/>
  <c r="M175" i="8"/>
  <c r="M176" i="8"/>
  <c r="M177" i="8"/>
  <c r="M178" i="8"/>
  <c r="M179" i="8"/>
  <c r="M180" i="8"/>
  <c r="M181" i="8"/>
  <c r="M182" i="8"/>
  <c r="M183" i="8"/>
  <c r="M184" i="8"/>
  <c r="M185" i="8"/>
  <c r="M186" i="8"/>
  <c r="M187" i="8"/>
  <c r="M188" i="8"/>
  <c r="M189" i="8"/>
  <c r="M190" i="8"/>
  <c r="M191" i="8"/>
  <c r="M192" i="8"/>
  <c r="M193" i="8"/>
  <c r="M194" i="8"/>
  <c r="M195" i="8"/>
  <c r="M196" i="8"/>
  <c r="M197" i="8"/>
  <c r="M198" i="8"/>
  <c r="M199" i="8"/>
  <c r="M200" i="8"/>
  <c r="M201" i="8"/>
  <c r="M202" i="8"/>
  <c r="M203" i="8"/>
  <c r="M204" i="8"/>
  <c r="M205" i="8"/>
  <c r="M206" i="8"/>
  <c r="M207" i="8"/>
  <c r="M208" i="8"/>
  <c r="M209" i="8"/>
  <c r="M210" i="8"/>
  <c r="M211" i="8"/>
  <c r="M212" i="8"/>
  <c r="M213" i="8"/>
  <c r="M214" i="8"/>
  <c r="M215" i="8"/>
  <c r="M216" i="8"/>
  <c r="M217" i="8"/>
  <c r="M218" i="8"/>
  <c r="M219" i="8"/>
  <c r="M220" i="8"/>
  <c r="M221" i="8"/>
  <c r="M222" i="8"/>
  <c r="M223" i="8"/>
  <c r="M224" i="8"/>
  <c r="M225" i="8"/>
  <c r="M226" i="8"/>
  <c r="M227" i="8"/>
  <c r="M228" i="8"/>
  <c r="M229" i="8"/>
  <c r="M230" i="8"/>
  <c r="M231" i="8"/>
  <c r="M232" i="8"/>
  <c r="M233" i="8"/>
  <c r="M234" i="8"/>
  <c r="M235" i="8"/>
  <c r="M236" i="8"/>
  <c r="M237" i="8"/>
  <c r="M238" i="8"/>
  <c r="M239" i="8"/>
  <c r="M240" i="8"/>
  <c r="M241" i="8"/>
  <c r="M242" i="8"/>
  <c r="M243" i="8"/>
  <c r="M244" i="8"/>
  <c r="M245" i="8"/>
  <c r="M246" i="8"/>
  <c r="M247" i="8"/>
  <c r="M248" i="8"/>
  <c r="M249" i="8"/>
  <c r="M250" i="8"/>
  <c r="M251" i="8"/>
  <c r="M252" i="8"/>
  <c r="M253" i="8"/>
  <c r="M254" i="8"/>
  <c r="M255" i="8"/>
  <c r="M256" i="8"/>
  <c r="M257" i="8"/>
  <c r="M258" i="8"/>
  <c r="M259" i="8"/>
  <c r="M260" i="8"/>
  <c r="M261" i="8"/>
  <c r="M262" i="8"/>
  <c r="M263" i="8"/>
  <c r="M264" i="8"/>
  <c r="M265" i="8"/>
  <c r="M266" i="8"/>
  <c r="M267" i="8"/>
  <c r="M268" i="8"/>
  <c r="M269" i="8"/>
  <c r="M270" i="8"/>
  <c r="M271" i="8"/>
  <c r="M272" i="8"/>
  <c r="M273" i="8"/>
  <c r="M274" i="8"/>
  <c r="M275" i="8"/>
  <c r="M276" i="8"/>
  <c r="M277" i="8"/>
  <c r="M278" i="8"/>
  <c r="M279" i="8"/>
  <c r="M280" i="8"/>
  <c r="M281" i="8"/>
  <c r="M282" i="8"/>
  <c r="M283" i="8"/>
  <c r="M284" i="8"/>
  <c r="M285" i="8"/>
  <c r="M286" i="8"/>
  <c r="M287" i="8"/>
  <c r="M288" i="8"/>
  <c r="M289" i="8"/>
  <c r="M290" i="8"/>
  <c r="M291" i="8"/>
  <c r="M292" i="8"/>
  <c r="M293" i="8"/>
  <c r="M294" i="8"/>
  <c r="M295" i="8"/>
  <c r="M296" i="8"/>
  <c r="M297" i="8"/>
  <c r="M298" i="8"/>
  <c r="M299" i="8"/>
  <c r="M300" i="8"/>
  <c r="M301" i="8"/>
  <c r="M302" i="8"/>
  <c r="M303" i="8"/>
  <c r="M304" i="8"/>
  <c r="M305" i="8"/>
  <c r="M306" i="8"/>
  <c r="M307" i="8"/>
  <c r="M308" i="8"/>
  <c r="M309" i="8"/>
  <c r="M310" i="8"/>
  <c r="M311" i="8"/>
  <c r="M312" i="8"/>
  <c r="M313" i="8"/>
  <c r="M314" i="8"/>
  <c r="M315" i="8"/>
  <c r="M316" i="8"/>
  <c r="M317" i="8"/>
  <c r="M318" i="8"/>
  <c r="M319" i="8"/>
  <c r="M320" i="8"/>
  <c r="M321" i="8"/>
  <c r="M322" i="8"/>
  <c r="M323" i="8"/>
  <c r="M324" i="8"/>
  <c r="M325" i="8"/>
  <c r="M326" i="8"/>
  <c r="M327" i="8"/>
  <c r="M328" i="8"/>
  <c r="M329" i="8"/>
  <c r="M330" i="8"/>
  <c r="M331" i="8"/>
  <c r="M332" i="8"/>
  <c r="M333" i="8"/>
  <c r="M334" i="8"/>
  <c r="M335" i="8"/>
  <c r="M336" i="8"/>
  <c r="M337" i="8"/>
  <c r="M338" i="8"/>
  <c r="M339" i="8"/>
  <c r="M340" i="8"/>
  <c r="M341" i="8"/>
  <c r="M342" i="8"/>
  <c r="M343" i="8"/>
  <c r="M344" i="8"/>
  <c r="M345" i="8"/>
  <c r="M346" i="8"/>
  <c r="M347" i="8"/>
  <c r="M348" i="8"/>
  <c r="M349" i="8"/>
  <c r="M350" i="8"/>
  <c r="M351" i="8"/>
  <c r="M352" i="8"/>
  <c r="M353" i="8"/>
  <c r="M354" i="8"/>
  <c r="M355" i="8"/>
  <c r="M356" i="8"/>
  <c r="M357" i="8"/>
  <c r="M358" i="8"/>
  <c r="M359" i="8"/>
  <c r="M360" i="8"/>
  <c r="M361" i="8"/>
  <c r="M362" i="8"/>
  <c r="M363" i="8"/>
  <c r="M364" i="8"/>
  <c r="M365" i="8"/>
  <c r="M366" i="8"/>
  <c r="M367" i="8"/>
  <c r="M368" i="8"/>
  <c r="M369" i="8"/>
  <c r="M370" i="8"/>
  <c r="M371" i="8"/>
  <c r="M372" i="8"/>
  <c r="M373" i="8"/>
  <c r="M374" i="8"/>
  <c r="M375" i="8"/>
  <c r="M376" i="8"/>
  <c r="M377" i="8"/>
  <c r="M378" i="8"/>
  <c r="M379" i="8"/>
  <c r="M380" i="8"/>
  <c r="M381" i="8"/>
  <c r="M382" i="8"/>
  <c r="M383" i="8"/>
  <c r="M384" i="8"/>
  <c r="M385" i="8"/>
  <c r="M386" i="8"/>
  <c r="M387" i="8"/>
  <c r="M388" i="8"/>
  <c r="M389" i="8"/>
  <c r="M390" i="8"/>
  <c r="M391" i="8"/>
  <c r="M392" i="8"/>
  <c r="M393" i="8"/>
  <c r="M394" i="8"/>
  <c r="M395" i="8"/>
  <c r="M396" i="8"/>
  <c r="M397" i="8"/>
  <c r="M398" i="8"/>
  <c r="M399" i="8"/>
  <c r="M400" i="8"/>
  <c r="M401" i="8"/>
  <c r="M402" i="8"/>
  <c r="M403" i="8"/>
  <c r="M404" i="8"/>
  <c r="M405" i="8"/>
  <c r="M406" i="8"/>
  <c r="M407" i="8"/>
  <c r="M408" i="8"/>
  <c r="M409" i="8"/>
  <c r="M410" i="8"/>
  <c r="M411" i="8"/>
  <c r="M412" i="8"/>
  <c r="M413" i="8"/>
  <c r="M414" i="8"/>
  <c r="M415" i="8"/>
  <c r="M416" i="8"/>
  <c r="M417" i="8"/>
  <c r="M418" i="8"/>
  <c r="M419" i="8"/>
  <c r="M420" i="8"/>
  <c r="M421" i="8"/>
  <c r="M422" i="8"/>
  <c r="M423" i="8"/>
  <c r="M424" i="8"/>
  <c r="M425" i="8"/>
  <c r="M426" i="8"/>
  <c r="M427" i="8"/>
  <c r="M428" i="8"/>
  <c r="M429" i="8"/>
  <c r="M430" i="8"/>
  <c r="M431" i="8"/>
  <c r="M432" i="8"/>
  <c r="M433" i="8"/>
  <c r="M434" i="8"/>
  <c r="M435" i="8"/>
  <c r="M436" i="8"/>
  <c r="M437" i="8"/>
  <c r="M438" i="8"/>
  <c r="M439" i="8"/>
  <c r="M440" i="8"/>
  <c r="M441" i="8"/>
  <c r="M442" i="8"/>
  <c r="M443" i="8"/>
  <c r="M444" i="8"/>
  <c r="M445" i="8"/>
  <c r="M446" i="8"/>
  <c r="M447" i="8"/>
  <c r="M448" i="8"/>
  <c r="M449" i="8"/>
  <c r="M450" i="8"/>
  <c r="M451" i="8"/>
  <c r="M452" i="8"/>
  <c r="M453" i="8"/>
  <c r="M454" i="8"/>
  <c r="M455" i="8"/>
  <c r="M456" i="8"/>
  <c r="M457" i="8"/>
  <c r="M458" i="8"/>
  <c r="M459" i="8"/>
  <c r="M460" i="8"/>
  <c r="M461" i="8"/>
  <c r="M462" i="8"/>
  <c r="M463" i="8"/>
  <c r="M464" i="8"/>
  <c r="M465" i="8"/>
  <c r="M466" i="8"/>
  <c r="M467" i="8"/>
  <c r="M468" i="8"/>
  <c r="M469" i="8"/>
  <c r="M470" i="8"/>
  <c r="M471" i="8"/>
  <c r="M472" i="8"/>
  <c r="M473" i="8"/>
  <c r="M474" i="8"/>
  <c r="M475" i="8"/>
  <c r="M476" i="8"/>
  <c r="M477" i="8"/>
  <c r="M478" i="8"/>
  <c r="M479" i="8"/>
  <c r="M480" i="8"/>
  <c r="M481" i="8"/>
  <c r="M482" i="8"/>
  <c r="M483" i="8"/>
  <c r="M484" i="8"/>
  <c r="M485" i="8"/>
  <c r="M486" i="8"/>
  <c r="M487" i="8"/>
  <c r="M488" i="8"/>
  <c r="M489" i="8"/>
  <c r="M490" i="8"/>
  <c r="M491" i="8"/>
  <c r="M492" i="8"/>
  <c r="M493" i="8"/>
  <c r="M494" i="8"/>
  <c r="M495" i="8"/>
  <c r="M496" i="8"/>
  <c r="M497" i="8"/>
  <c r="M498" i="8"/>
  <c r="M499" i="8"/>
  <c r="M500" i="8"/>
  <c r="M501" i="8"/>
  <c r="M502" i="8"/>
  <c r="M503" i="8"/>
  <c r="M504" i="8"/>
  <c r="M505" i="8"/>
  <c r="M506" i="8"/>
  <c r="M507" i="8"/>
  <c r="M508" i="8"/>
  <c r="M509" i="8"/>
  <c r="M510" i="8"/>
  <c r="M511" i="8"/>
  <c r="M512" i="8"/>
  <c r="M513" i="8"/>
  <c r="M514" i="8"/>
  <c r="M515" i="8"/>
  <c r="M516" i="8"/>
  <c r="M517" i="8"/>
  <c r="M518" i="8"/>
  <c r="M519" i="8"/>
  <c r="M520" i="8"/>
  <c r="M521" i="8"/>
  <c r="M522" i="8"/>
  <c r="M523" i="8"/>
  <c r="M524" i="8"/>
  <c r="M525" i="8"/>
  <c r="M526" i="8"/>
  <c r="M527" i="8"/>
  <c r="M528" i="8"/>
  <c r="M529" i="8"/>
  <c r="M530" i="8"/>
  <c r="M531" i="8"/>
  <c r="M532" i="8"/>
  <c r="M533" i="8"/>
  <c r="M534" i="8"/>
  <c r="M535" i="8"/>
  <c r="M536" i="8"/>
  <c r="M537" i="8"/>
  <c r="M538" i="8"/>
  <c r="M539" i="8"/>
  <c r="M540" i="8"/>
  <c r="M541" i="8"/>
  <c r="M542" i="8"/>
  <c r="M543" i="8"/>
  <c r="M544" i="8"/>
  <c r="M545" i="8"/>
  <c r="M546" i="8"/>
  <c r="M547" i="8"/>
  <c r="M548" i="8"/>
  <c r="M549" i="8"/>
  <c r="M550" i="8"/>
  <c r="M551" i="8"/>
  <c r="M552" i="8"/>
  <c r="M553" i="8"/>
  <c r="M554" i="8"/>
  <c r="M555" i="8"/>
  <c r="M556" i="8"/>
  <c r="M557" i="8"/>
  <c r="M558" i="8"/>
  <c r="M559" i="8"/>
  <c r="M560" i="8"/>
  <c r="M561" i="8"/>
  <c r="M562" i="8"/>
  <c r="M563" i="8"/>
  <c r="M564" i="8"/>
  <c r="M565" i="8"/>
  <c r="M566" i="8"/>
  <c r="M567" i="8"/>
  <c r="M568" i="8"/>
  <c r="M569" i="8"/>
  <c r="M570" i="8"/>
  <c r="M571" i="8"/>
  <c r="M572" i="8"/>
  <c r="M573" i="8"/>
  <c r="M574" i="8"/>
  <c r="M575" i="8"/>
  <c r="M576" i="8"/>
  <c r="M577" i="8"/>
  <c r="M578" i="8"/>
  <c r="M579" i="8"/>
  <c r="M580" i="8"/>
  <c r="M581" i="8"/>
  <c r="M582" i="8"/>
  <c r="M583" i="8"/>
  <c r="M584" i="8"/>
  <c r="M585" i="8"/>
  <c r="M586" i="8"/>
  <c r="M587" i="8"/>
  <c r="M588" i="8"/>
  <c r="M589" i="8"/>
  <c r="M590" i="8"/>
  <c r="M591" i="8"/>
  <c r="M592" i="8"/>
  <c r="M593" i="8"/>
  <c r="M594" i="8"/>
  <c r="M595" i="8"/>
  <c r="M596" i="8"/>
  <c r="M597" i="8"/>
  <c r="M598" i="8"/>
  <c r="M599" i="8"/>
  <c r="M600" i="8"/>
  <c r="M601" i="8"/>
  <c r="M602" i="8"/>
  <c r="M603" i="8"/>
  <c r="M604" i="8"/>
  <c r="M605" i="8"/>
  <c r="M606" i="8"/>
  <c r="M607" i="8"/>
  <c r="M608" i="8"/>
  <c r="M609" i="8"/>
  <c r="M610" i="8"/>
  <c r="M611" i="8"/>
  <c r="M612" i="8"/>
  <c r="M613" i="8"/>
  <c r="M614" i="8"/>
  <c r="M615" i="8"/>
  <c r="M616" i="8"/>
  <c r="M617" i="8"/>
  <c r="M618" i="8"/>
  <c r="M619" i="8"/>
  <c r="M620" i="8"/>
  <c r="M621" i="8"/>
  <c r="M622" i="8"/>
  <c r="M623" i="8"/>
  <c r="M624" i="8"/>
  <c r="M625" i="8"/>
  <c r="M626" i="8"/>
  <c r="M627" i="8"/>
  <c r="M628" i="8"/>
  <c r="M629" i="8"/>
  <c r="M630" i="8"/>
  <c r="M631" i="8"/>
  <c r="M632" i="8"/>
  <c r="M633" i="8"/>
  <c r="M634" i="8"/>
  <c r="M635" i="8"/>
  <c r="M636" i="8"/>
  <c r="M637" i="8"/>
  <c r="M638" i="8"/>
  <c r="M639" i="8"/>
  <c r="M640" i="8"/>
  <c r="M641" i="8"/>
  <c r="M642" i="8"/>
  <c r="M643" i="8"/>
  <c r="M644" i="8"/>
  <c r="M645" i="8"/>
  <c r="M646" i="8"/>
  <c r="M647" i="8"/>
  <c r="M648" i="8"/>
  <c r="M649" i="8"/>
  <c r="M650" i="8"/>
  <c r="M651" i="8"/>
  <c r="M652" i="8"/>
  <c r="M653" i="8"/>
  <c r="M654" i="8"/>
  <c r="M655" i="8"/>
  <c r="M656" i="8"/>
  <c r="M657" i="8"/>
  <c r="M658" i="8"/>
  <c r="M659" i="8"/>
  <c r="M660" i="8"/>
  <c r="M661" i="8"/>
  <c r="M662" i="8"/>
  <c r="M663" i="8"/>
  <c r="M664" i="8"/>
  <c r="M665" i="8"/>
  <c r="M666" i="8"/>
  <c r="M667" i="8"/>
  <c r="M668" i="8"/>
  <c r="M669" i="8"/>
  <c r="M670" i="8"/>
  <c r="M671" i="8"/>
  <c r="M672" i="8"/>
  <c r="M673" i="8"/>
  <c r="M674" i="8"/>
  <c r="M675" i="8"/>
  <c r="M676" i="8"/>
  <c r="M677" i="8"/>
  <c r="M678" i="8"/>
  <c r="M679" i="8"/>
  <c r="M680" i="8"/>
  <c r="M681" i="8"/>
  <c r="M682" i="8"/>
  <c r="M683" i="8"/>
  <c r="M684" i="8"/>
  <c r="M685" i="8"/>
  <c r="M686" i="8"/>
  <c r="M687" i="8"/>
  <c r="M688" i="8"/>
  <c r="M689" i="8"/>
  <c r="M690" i="8"/>
  <c r="M691" i="8"/>
  <c r="M692" i="8"/>
  <c r="M693" i="8"/>
  <c r="M694" i="8"/>
  <c r="M695" i="8"/>
  <c r="M696" i="8"/>
  <c r="M697" i="8"/>
  <c r="M698" i="8"/>
  <c r="M699" i="8"/>
  <c r="M700" i="8"/>
  <c r="M701" i="8"/>
  <c r="M702" i="8"/>
  <c r="M703" i="8"/>
  <c r="M704" i="8"/>
  <c r="M705" i="8"/>
  <c r="M706" i="8"/>
  <c r="M707" i="8"/>
  <c r="M708" i="8"/>
  <c r="M709" i="8"/>
  <c r="M710" i="8"/>
  <c r="M711" i="8"/>
  <c r="M712" i="8"/>
  <c r="M713" i="8"/>
  <c r="M714" i="8"/>
  <c r="M715" i="8"/>
  <c r="M716" i="8"/>
  <c r="M717" i="8"/>
  <c r="M718" i="8"/>
  <c r="M719" i="8"/>
  <c r="M720" i="8"/>
  <c r="M721" i="8"/>
  <c r="M722" i="8"/>
  <c r="M723" i="8"/>
  <c r="M724" i="8"/>
  <c r="M725" i="8"/>
  <c r="M726" i="8"/>
  <c r="M727" i="8"/>
  <c r="M728" i="8"/>
  <c r="M729" i="8"/>
  <c r="M730" i="8"/>
  <c r="M731" i="8"/>
  <c r="M732" i="8"/>
  <c r="M733" i="8"/>
  <c r="M734" i="8"/>
  <c r="M735" i="8"/>
  <c r="M736" i="8"/>
  <c r="M737" i="8"/>
  <c r="M738" i="8"/>
  <c r="M739" i="8"/>
  <c r="M740" i="8"/>
  <c r="M741" i="8"/>
  <c r="M742" i="8"/>
  <c r="M743" i="8"/>
  <c r="M744" i="8"/>
  <c r="M745" i="8"/>
  <c r="M746" i="8"/>
  <c r="M747" i="8"/>
  <c r="M748" i="8"/>
  <c r="M749" i="8"/>
  <c r="M750" i="8"/>
  <c r="M751" i="8"/>
  <c r="M752" i="8"/>
  <c r="M753" i="8"/>
  <c r="M754" i="8"/>
  <c r="M755" i="8"/>
  <c r="M756" i="8"/>
  <c r="M757" i="8"/>
  <c r="M758" i="8"/>
  <c r="M759" i="8"/>
  <c r="M760" i="8"/>
  <c r="M761" i="8"/>
  <c r="M762" i="8"/>
  <c r="M763" i="8"/>
  <c r="M764" i="8"/>
  <c r="M765" i="8"/>
  <c r="M766" i="8"/>
  <c r="M767" i="8"/>
  <c r="M768" i="8"/>
  <c r="M769" i="8"/>
  <c r="M770" i="8"/>
  <c r="M771" i="8"/>
  <c r="M772" i="8"/>
  <c r="M773" i="8"/>
  <c r="M774" i="8"/>
  <c r="M775" i="8"/>
  <c r="M776" i="8"/>
  <c r="M777" i="8"/>
  <c r="M778" i="8"/>
  <c r="M779" i="8"/>
  <c r="M780" i="8"/>
  <c r="M781" i="8"/>
  <c r="M782" i="8"/>
  <c r="M783" i="8"/>
  <c r="M784" i="8"/>
  <c r="M785" i="8"/>
  <c r="M786" i="8"/>
  <c r="M787" i="8"/>
  <c r="M788" i="8"/>
  <c r="M789" i="8"/>
  <c r="M790" i="8"/>
  <c r="M791" i="8"/>
  <c r="M792" i="8"/>
  <c r="M793" i="8"/>
  <c r="M794" i="8"/>
  <c r="M795" i="8"/>
  <c r="M796" i="8"/>
  <c r="M797" i="8"/>
  <c r="M798" i="8"/>
  <c r="M799" i="8"/>
  <c r="M800" i="8"/>
  <c r="M801" i="8"/>
  <c r="M802" i="8"/>
  <c r="M803" i="8"/>
  <c r="M804" i="8"/>
  <c r="M805" i="8"/>
  <c r="M806" i="8"/>
  <c r="M807" i="8"/>
  <c r="M808" i="8"/>
  <c r="M809" i="8"/>
  <c r="M810" i="8"/>
  <c r="M811" i="8"/>
  <c r="M812" i="8"/>
  <c r="M813" i="8"/>
  <c r="M814" i="8"/>
  <c r="M815" i="8"/>
  <c r="M816" i="8"/>
  <c r="M817" i="8"/>
  <c r="M818" i="8"/>
  <c r="M819" i="8"/>
  <c r="M820" i="8"/>
  <c r="M821" i="8"/>
  <c r="M822" i="8"/>
  <c r="M823" i="8"/>
  <c r="M824" i="8"/>
  <c r="M825" i="8"/>
  <c r="M826" i="8"/>
  <c r="M827" i="8"/>
  <c r="M828" i="8"/>
  <c r="M829" i="8"/>
  <c r="M830" i="8"/>
  <c r="M831" i="8"/>
  <c r="M832" i="8"/>
  <c r="M833" i="8"/>
  <c r="M834" i="8"/>
  <c r="M835" i="8"/>
  <c r="M836" i="8"/>
  <c r="M837" i="8"/>
  <c r="M838" i="8"/>
  <c r="M839" i="8"/>
  <c r="M840" i="8"/>
  <c r="M841" i="8"/>
  <c r="M842" i="8"/>
  <c r="M843" i="8"/>
  <c r="M844" i="8"/>
  <c r="M845" i="8"/>
  <c r="M846" i="8"/>
  <c r="M847" i="8"/>
  <c r="M848" i="8"/>
  <c r="M849" i="8"/>
  <c r="M850" i="8"/>
  <c r="M851" i="8"/>
  <c r="M852" i="8"/>
  <c r="M853" i="8"/>
  <c r="M854" i="8"/>
  <c r="M855" i="8"/>
  <c r="M856" i="8"/>
  <c r="M857" i="8"/>
  <c r="M858" i="8"/>
  <c r="M859" i="8"/>
  <c r="M860" i="8"/>
  <c r="M861" i="8"/>
  <c r="M862" i="8"/>
  <c r="M863" i="8"/>
  <c r="M864" i="8"/>
  <c r="M865" i="8"/>
  <c r="M866" i="8"/>
  <c r="M867" i="8"/>
  <c r="M868" i="8"/>
  <c r="M869" i="8"/>
  <c r="M870" i="8"/>
  <c r="M871" i="8"/>
  <c r="M872" i="8"/>
  <c r="M873" i="8"/>
  <c r="M874" i="8"/>
  <c r="M875" i="8"/>
  <c r="M876" i="8"/>
  <c r="M877" i="8"/>
  <c r="M878" i="8"/>
  <c r="M879" i="8"/>
  <c r="M880" i="8"/>
  <c r="M881" i="8"/>
  <c r="M882" i="8"/>
  <c r="M883" i="8"/>
  <c r="M884" i="8"/>
  <c r="M885" i="8"/>
  <c r="M886" i="8"/>
  <c r="M887" i="8"/>
  <c r="M888" i="8"/>
  <c r="M889" i="8"/>
  <c r="M890" i="8"/>
  <c r="M891" i="8"/>
  <c r="M892" i="8"/>
  <c r="M893" i="8"/>
  <c r="M894" i="8"/>
  <c r="M895" i="8"/>
  <c r="M896" i="8"/>
  <c r="M897" i="8"/>
  <c r="M898" i="8"/>
  <c r="M899" i="8"/>
  <c r="M900" i="8"/>
  <c r="M901" i="8"/>
  <c r="M902" i="8"/>
  <c r="M903" i="8"/>
  <c r="M904" i="8"/>
  <c r="M905" i="8"/>
  <c r="M906" i="8"/>
  <c r="M907" i="8"/>
  <c r="M908" i="8"/>
  <c r="M909" i="8"/>
  <c r="M910" i="8"/>
  <c r="M911" i="8"/>
  <c r="M912" i="8"/>
  <c r="M913" i="8"/>
  <c r="M914" i="8"/>
  <c r="M915" i="8"/>
  <c r="M916" i="8"/>
  <c r="M917" i="8"/>
  <c r="M918" i="8"/>
  <c r="M919" i="8"/>
  <c r="M920" i="8"/>
  <c r="M921" i="8"/>
  <c r="M922" i="8"/>
  <c r="M923" i="8"/>
  <c r="M924" i="8"/>
  <c r="M925" i="8"/>
  <c r="M926" i="8"/>
  <c r="M927" i="8"/>
  <c r="M928" i="8"/>
  <c r="M929" i="8"/>
  <c r="M930" i="8"/>
  <c r="M931" i="8"/>
  <c r="M932" i="8"/>
  <c r="M933" i="8"/>
  <c r="M934" i="8"/>
  <c r="M935" i="8"/>
  <c r="M936" i="8"/>
  <c r="M937" i="8"/>
  <c r="M938" i="8"/>
  <c r="M939" i="8"/>
  <c r="M940" i="8"/>
  <c r="M941" i="8"/>
  <c r="M942" i="8"/>
  <c r="M943" i="8"/>
  <c r="M944" i="8"/>
  <c r="M945" i="8"/>
  <c r="M946" i="8"/>
  <c r="M947" i="8"/>
  <c r="M948" i="8"/>
  <c r="M949" i="8"/>
  <c r="M950" i="8"/>
  <c r="M951" i="8"/>
  <c r="M952" i="8"/>
  <c r="M953" i="8"/>
  <c r="M954" i="8"/>
  <c r="M955" i="8"/>
  <c r="M956" i="8"/>
  <c r="M957" i="8"/>
  <c r="M958" i="8"/>
  <c r="M959" i="8"/>
  <c r="M960" i="8"/>
  <c r="M961" i="8"/>
  <c r="M962" i="8"/>
  <c r="M963" i="8"/>
  <c r="M964" i="8"/>
  <c r="M965" i="8"/>
  <c r="M966" i="8"/>
  <c r="M967" i="8"/>
  <c r="M968" i="8"/>
  <c r="M969" i="8"/>
  <c r="M970" i="8"/>
  <c r="M971" i="8"/>
  <c r="M972" i="8"/>
  <c r="M973" i="8"/>
  <c r="M974" i="8"/>
  <c r="M975" i="8"/>
  <c r="M976" i="8"/>
  <c r="M977" i="8"/>
  <c r="M978" i="8"/>
  <c r="M979" i="8"/>
  <c r="M980" i="8"/>
  <c r="M981" i="8"/>
  <c r="M982" i="8"/>
  <c r="M983" i="8"/>
  <c r="M984" i="8"/>
  <c r="M985" i="8"/>
  <c r="M986" i="8"/>
  <c r="M987" i="8"/>
  <c r="M988" i="8"/>
  <c r="M989" i="8"/>
  <c r="M990" i="8"/>
  <c r="M991" i="8"/>
  <c r="M992" i="8"/>
  <c r="M993" i="8"/>
  <c r="M994" i="8"/>
  <c r="M995" i="8"/>
  <c r="M996" i="8"/>
  <c r="M997" i="8"/>
  <c r="M998" i="8"/>
  <c r="M999" i="8"/>
  <c r="M1000" i="8"/>
  <c r="M1001" i="8"/>
  <c r="M1002" i="8"/>
  <c r="M1003" i="8"/>
  <c r="M1004" i="8"/>
  <c r="M1005" i="8"/>
  <c r="M1006" i="8"/>
  <c r="M1007" i="8"/>
  <c r="M1008" i="8"/>
  <c r="M1009" i="8"/>
  <c r="M1010" i="8"/>
  <c r="M1011" i="8"/>
  <c r="M1012" i="8"/>
  <c r="M1013" i="8"/>
  <c r="M1014" i="8"/>
  <c r="M1015" i="8"/>
  <c r="M1016" i="8"/>
  <c r="M1017" i="8"/>
  <c r="M1018" i="8"/>
  <c r="M1019" i="8"/>
  <c r="M1020" i="8"/>
  <c r="M1021" i="8"/>
  <c r="M1022" i="8"/>
  <c r="M1023" i="8"/>
  <c r="M1024" i="8"/>
  <c r="M1025" i="8"/>
  <c r="M1026" i="8"/>
  <c r="M1027" i="8"/>
  <c r="M1028" i="8"/>
  <c r="M1029" i="8"/>
  <c r="M1030" i="8"/>
  <c r="M1031" i="8"/>
  <c r="M1032" i="8"/>
  <c r="M1033" i="8"/>
  <c r="M1034" i="8"/>
  <c r="M1035" i="8"/>
  <c r="M1036" i="8"/>
  <c r="M1037" i="8"/>
  <c r="M1038" i="8"/>
  <c r="M1039" i="8"/>
  <c r="M1040" i="8"/>
  <c r="M1041" i="8"/>
  <c r="M1042" i="8"/>
  <c r="M1043" i="8"/>
  <c r="M1044" i="8"/>
  <c r="M1045" i="8"/>
  <c r="M1046" i="8"/>
  <c r="M1047" i="8"/>
  <c r="M1048" i="8"/>
  <c r="M1049" i="8"/>
  <c r="M1050" i="8"/>
  <c r="M1051" i="8"/>
  <c r="M1052" i="8"/>
  <c r="M1053" i="8"/>
  <c r="M1054" i="8"/>
  <c r="M1055" i="8"/>
  <c r="M1056" i="8"/>
  <c r="M1057" i="8"/>
  <c r="M1058" i="8"/>
  <c r="M1059" i="8"/>
  <c r="M1060" i="8"/>
  <c r="M1061" i="8"/>
  <c r="M1062" i="8"/>
  <c r="M1063" i="8"/>
  <c r="M1064" i="8"/>
  <c r="M1065" i="8"/>
  <c r="M1066" i="8"/>
  <c r="M1067" i="8"/>
  <c r="M1068" i="8"/>
  <c r="M1069" i="8"/>
  <c r="M1070" i="8"/>
  <c r="M1071" i="8"/>
  <c r="M1072" i="8"/>
  <c r="M1073" i="8"/>
  <c r="M1074" i="8"/>
  <c r="M1075" i="8"/>
  <c r="M1076" i="8"/>
  <c r="M1077" i="8"/>
  <c r="M1078" i="8"/>
  <c r="M1079" i="8"/>
  <c r="M1080" i="8"/>
  <c r="M1081" i="8"/>
  <c r="M1082" i="8"/>
  <c r="M1083" i="8"/>
  <c r="M1084" i="8"/>
  <c r="M1085" i="8"/>
  <c r="M1086" i="8"/>
  <c r="M1087" i="8"/>
  <c r="M1088" i="8"/>
  <c r="M1089" i="8"/>
  <c r="M1090" i="8"/>
  <c r="M1091" i="8"/>
  <c r="M1092" i="8"/>
  <c r="M1093" i="8"/>
  <c r="M1094" i="8"/>
  <c r="M1095" i="8"/>
  <c r="M1096" i="8"/>
  <c r="M1097" i="8"/>
  <c r="M1098" i="8"/>
  <c r="M1099" i="8"/>
  <c r="M1100" i="8"/>
  <c r="M1101" i="8"/>
  <c r="M1102" i="8"/>
  <c r="M1103" i="8"/>
  <c r="M1104" i="8"/>
  <c r="M1105" i="8"/>
  <c r="M1106" i="8"/>
  <c r="M1107" i="8"/>
  <c r="M1108" i="8"/>
  <c r="M1109" i="8"/>
  <c r="M1110" i="8"/>
  <c r="M1111" i="8"/>
  <c r="M1112" i="8"/>
  <c r="M1113" i="8"/>
  <c r="M1114" i="8"/>
  <c r="M1115" i="8"/>
  <c r="M1116" i="8"/>
  <c r="M1117" i="8"/>
  <c r="M1118" i="8"/>
  <c r="M1119" i="8"/>
  <c r="M1120" i="8"/>
  <c r="M1121" i="8"/>
  <c r="M1122" i="8"/>
  <c r="M1123" i="8"/>
  <c r="M1124" i="8"/>
  <c r="M1125" i="8"/>
  <c r="M1126" i="8"/>
  <c r="M1127" i="8"/>
  <c r="M1128" i="8"/>
  <c r="M1129" i="8"/>
  <c r="M1130" i="8"/>
  <c r="M1131" i="8"/>
  <c r="M1132" i="8"/>
  <c r="M1133" i="8"/>
  <c r="M1134" i="8"/>
  <c r="M1135" i="8"/>
  <c r="M1136" i="8"/>
  <c r="M1137" i="8"/>
  <c r="M1138" i="8"/>
  <c r="M1139" i="8"/>
  <c r="M1140" i="8"/>
  <c r="M1141" i="8"/>
  <c r="M1142" i="8"/>
  <c r="M1143" i="8"/>
  <c r="M1144" i="8"/>
  <c r="M1145" i="8"/>
  <c r="M1146" i="8"/>
  <c r="M1147" i="8"/>
  <c r="M1148" i="8"/>
  <c r="M1149" i="8"/>
  <c r="M1150" i="8"/>
  <c r="M1151" i="8"/>
  <c r="M1152" i="8"/>
  <c r="M1153" i="8"/>
  <c r="M1154" i="8"/>
  <c r="M1155" i="8"/>
  <c r="M1156" i="8"/>
  <c r="M1157" i="8"/>
  <c r="M1158" i="8"/>
  <c r="M1159" i="8"/>
  <c r="M1160" i="8"/>
  <c r="M1161" i="8"/>
  <c r="M1162" i="8"/>
  <c r="M1163" i="8"/>
  <c r="M1164" i="8"/>
  <c r="M1165" i="8"/>
  <c r="M1166" i="8"/>
  <c r="M1167" i="8"/>
  <c r="M1168" i="8"/>
  <c r="M1169" i="8"/>
  <c r="M1170" i="8"/>
  <c r="M1171" i="8"/>
  <c r="M1172" i="8"/>
  <c r="M1173" i="8"/>
  <c r="M1174" i="8"/>
  <c r="M1175" i="8"/>
  <c r="M1176" i="8"/>
  <c r="M1177" i="8"/>
  <c r="M1178" i="8"/>
  <c r="M1179" i="8"/>
  <c r="M1180" i="8"/>
  <c r="M1181" i="8"/>
  <c r="M1182" i="8"/>
  <c r="M1183" i="8"/>
  <c r="M1184" i="8"/>
  <c r="M1185" i="8"/>
  <c r="M1186" i="8"/>
  <c r="M1187" i="8"/>
  <c r="M1188" i="8"/>
  <c r="M1189" i="8"/>
  <c r="M1190" i="8"/>
  <c r="M1191" i="8"/>
  <c r="M1192" i="8"/>
  <c r="M1193" i="8"/>
  <c r="M1194" i="8"/>
  <c r="M1195" i="8"/>
  <c r="M1196" i="8"/>
  <c r="M1197" i="8"/>
  <c r="M1198" i="8"/>
  <c r="M1199" i="8"/>
  <c r="M1200" i="8"/>
  <c r="M1201" i="8"/>
  <c r="M1202" i="8"/>
  <c r="M1203" i="8"/>
  <c r="M1204" i="8"/>
  <c r="M1205" i="8"/>
  <c r="M1206" i="8"/>
  <c r="M1207" i="8"/>
  <c r="M1208" i="8"/>
  <c r="M1209" i="8"/>
  <c r="M1210" i="8"/>
  <c r="M1211" i="8"/>
  <c r="M1212" i="8"/>
  <c r="M1213" i="8"/>
  <c r="M1214" i="8"/>
  <c r="M1215" i="8"/>
  <c r="M1216" i="8"/>
  <c r="M1217" i="8"/>
  <c r="M1218" i="8"/>
  <c r="M1219" i="8"/>
  <c r="M1220" i="8"/>
  <c r="M1221" i="8"/>
  <c r="M1222" i="8"/>
  <c r="M1223" i="8"/>
  <c r="M1224" i="8"/>
  <c r="M1225" i="8"/>
  <c r="M1226" i="8"/>
  <c r="M1227" i="8"/>
  <c r="M1228" i="8"/>
  <c r="M1229" i="8"/>
  <c r="M1230" i="8"/>
  <c r="M1231" i="8"/>
  <c r="M1232" i="8"/>
  <c r="M1233" i="8"/>
  <c r="M1234" i="8"/>
  <c r="M1235" i="8"/>
  <c r="M1236" i="8"/>
  <c r="M1237" i="8"/>
  <c r="M1238" i="8"/>
  <c r="M1239" i="8"/>
  <c r="M1240" i="8"/>
  <c r="M1241" i="8"/>
  <c r="M1242" i="8"/>
  <c r="M1243" i="8"/>
  <c r="M1244" i="8"/>
  <c r="M1245" i="8"/>
  <c r="M1246" i="8"/>
  <c r="M1247" i="8"/>
  <c r="M1248" i="8"/>
  <c r="M1249" i="8"/>
  <c r="M1250" i="8"/>
  <c r="M1251" i="8"/>
  <c r="M1252" i="8"/>
  <c r="M1253" i="8"/>
  <c r="M1254" i="8"/>
  <c r="M1255" i="8"/>
  <c r="M1256" i="8"/>
  <c r="M1257" i="8"/>
  <c r="M1258" i="8"/>
  <c r="M1259" i="8"/>
  <c r="M1260" i="8"/>
  <c r="M1261" i="8"/>
  <c r="M1262" i="8"/>
  <c r="M1263" i="8"/>
  <c r="M1264" i="8"/>
  <c r="M1265" i="8"/>
  <c r="M1266" i="8"/>
  <c r="M1267" i="8"/>
  <c r="M1268" i="8"/>
  <c r="M1269" i="8"/>
  <c r="M1270" i="8"/>
  <c r="M1271" i="8"/>
  <c r="M1272" i="8"/>
  <c r="M1273" i="8"/>
  <c r="M1274" i="8"/>
  <c r="M1275" i="8"/>
  <c r="M1276" i="8"/>
  <c r="M1277" i="8"/>
  <c r="M1278" i="8"/>
  <c r="M1279" i="8"/>
  <c r="M1280" i="8"/>
  <c r="M1281" i="8"/>
  <c r="M1282" i="8"/>
  <c r="M1283" i="8"/>
  <c r="M1284" i="8"/>
  <c r="M1285" i="8"/>
  <c r="M1286" i="8"/>
  <c r="M1287" i="8"/>
  <c r="M1288" i="8"/>
  <c r="M1289" i="8"/>
  <c r="M1290" i="8"/>
  <c r="M1291" i="8"/>
  <c r="M1292" i="8"/>
  <c r="M1293" i="8"/>
  <c r="M1294" i="8"/>
  <c r="M1295" i="8"/>
  <c r="M1296" i="8"/>
  <c r="M1297" i="8"/>
  <c r="M1298" i="8"/>
  <c r="M1299" i="8"/>
  <c r="M1300" i="8"/>
  <c r="M1301" i="8"/>
  <c r="M1302" i="8"/>
  <c r="M1303" i="8"/>
  <c r="M1304" i="8"/>
  <c r="M1305" i="8"/>
  <c r="M1306" i="8"/>
  <c r="M1307" i="8"/>
  <c r="M1308" i="8"/>
  <c r="M1309" i="8"/>
  <c r="M1310" i="8"/>
  <c r="M1311" i="8"/>
  <c r="M1312" i="8"/>
  <c r="M1313" i="8"/>
  <c r="M1314" i="8"/>
  <c r="M1315" i="8"/>
  <c r="M1316" i="8"/>
  <c r="M1317" i="8"/>
  <c r="M1318" i="8"/>
  <c r="M1319" i="8"/>
  <c r="M1320" i="8"/>
  <c r="M1321" i="8"/>
  <c r="M1322" i="8"/>
  <c r="M1323" i="8"/>
  <c r="M1324" i="8"/>
  <c r="M1325" i="8"/>
  <c r="M1326" i="8"/>
  <c r="M1327" i="8"/>
  <c r="M1328" i="8"/>
  <c r="M1329" i="8"/>
  <c r="M1330" i="8"/>
  <c r="M1331" i="8"/>
  <c r="M1332" i="8"/>
  <c r="M1333" i="8"/>
  <c r="M1334" i="8"/>
  <c r="M1335" i="8"/>
  <c r="M1336" i="8"/>
  <c r="M1337" i="8"/>
  <c r="M1338" i="8"/>
  <c r="M1339" i="8"/>
  <c r="M1340" i="8"/>
  <c r="M1341" i="8"/>
  <c r="M1342" i="8"/>
  <c r="M1343" i="8"/>
  <c r="M1344" i="8"/>
  <c r="M1345" i="8"/>
  <c r="M1346" i="8"/>
  <c r="M1347" i="8"/>
  <c r="M1348" i="8"/>
  <c r="M1349" i="8"/>
  <c r="M1350" i="8"/>
  <c r="M1351" i="8"/>
  <c r="M1352" i="8"/>
  <c r="M1353" i="8"/>
  <c r="M1354" i="8"/>
  <c r="M1355" i="8"/>
  <c r="M1356" i="8"/>
  <c r="M1357" i="8"/>
  <c r="M1358" i="8"/>
  <c r="M1359" i="8"/>
  <c r="M1360" i="8"/>
  <c r="M1361" i="8"/>
  <c r="M1362" i="8"/>
  <c r="M1363" i="8"/>
  <c r="M1364" i="8"/>
  <c r="M1365" i="8"/>
  <c r="M1366" i="8"/>
  <c r="M1367" i="8"/>
  <c r="M1368" i="8"/>
  <c r="M1369" i="8"/>
  <c r="M1370" i="8"/>
  <c r="M1371" i="8"/>
  <c r="M1372" i="8"/>
  <c r="M1373" i="8"/>
  <c r="M1374" i="8"/>
  <c r="M1375" i="8"/>
  <c r="M1376" i="8"/>
  <c r="M1377" i="8"/>
  <c r="M1378" i="8"/>
  <c r="M1379" i="8"/>
  <c r="M1380" i="8"/>
  <c r="M1381" i="8"/>
  <c r="M1382" i="8"/>
  <c r="M1383" i="8"/>
  <c r="M1384" i="8"/>
  <c r="M1385" i="8"/>
  <c r="M1386" i="8"/>
  <c r="M1387" i="8"/>
  <c r="M1388" i="8"/>
  <c r="M1389" i="8"/>
  <c r="M1390" i="8"/>
  <c r="M1391" i="8"/>
  <c r="M1392" i="8"/>
  <c r="M1393" i="8"/>
  <c r="M1394" i="8"/>
  <c r="M1395" i="8"/>
  <c r="M1396" i="8"/>
  <c r="M1397" i="8"/>
  <c r="M1398" i="8"/>
  <c r="M1399" i="8"/>
  <c r="M1400" i="8"/>
  <c r="M1401" i="8"/>
  <c r="M1402" i="8"/>
  <c r="M1403" i="8"/>
  <c r="M1404" i="8"/>
  <c r="M1405" i="8"/>
  <c r="M1406" i="8"/>
  <c r="M1407" i="8"/>
  <c r="M1408" i="8"/>
  <c r="M1409" i="8"/>
  <c r="M1410" i="8"/>
  <c r="M1411" i="8"/>
  <c r="M1412" i="8"/>
  <c r="M1413" i="8"/>
  <c r="M1414" i="8"/>
  <c r="M1415" i="8"/>
  <c r="M1416" i="8"/>
  <c r="M1417" i="8"/>
  <c r="M1418" i="8"/>
  <c r="M1419" i="8"/>
  <c r="M1420" i="8"/>
  <c r="M1421" i="8"/>
  <c r="M1422" i="8"/>
  <c r="M1423" i="8"/>
  <c r="M1424" i="8"/>
  <c r="M1425" i="8"/>
  <c r="M1426" i="8"/>
  <c r="M1427" i="8"/>
  <c r="M1428" i="8"/>
  <c r="M1429" i="8"/>
  <c r="M1430" i="8"/>
  <c r="M1431" i="8"/>
  <c r="M1432" i="8"/>
  <c r="M1433" i="8"/>
  <c r="M1434" i="8"/>
  <c r="M1435" i="8"/>
  <c r="M1436" i="8"/>
  <c r="M1437" i="8"/>
  <c r="M1438" i="8"/>
  <c r="M1439" i="8"/>
  <c r="M1440" i="8"/>
  <c r="M1441" i="8"/>
  <c r="M1442" i="8"/>
  <c r="M1443" i="8"/>
  <c r="M1444" i="8"/>
  <c r="M1445" i="8"/>
  <c r="M1446" i="8"/>
  <c r="M1447" i="8"/>
  <c r="M1448" i="8"/>
  <c r="M1449" i="8"/>
  <c r="M1450" i="8"/>
  <c r="M1451" i="8"/>
  <c r="M1452" i="8"/>
  <c r="M1453" i="8"/>
  <c r="M1454" i="8"/>
  <c r="M1455" i="8"/>
  <c r="M1456" i="8"/>
  <c r="M1457" i="8"/>
  <c r="M1458" i="8"/>
  <c r="M1459" i="8"/>
  <c r="M1460" i="8"/>
  <c r="M1461" i="8"/>
  <c r="M1462" i="8"/>
  <c r="M1463" i="8"/>
  <c r="M1464" i="8"/>
  <c r="M1465" i="8"/>
  <c r="M1466" i="8"/>
  <c r="M1467" i="8"/>
  <c r="M1468" i="8"/>
  <c r="M1469" i="8"/>
  <c r="M1470" i="8"/>
  <c r="M1471" i="8"/>
  <c r="M1472" i="8"/>
  <c r="M1473" i="8"/>
  <c r="M1474" i="8"/>
  <c r="M1475" i="8"/>
  <c r="M1476" i="8"/>
  <c r="M1477" i="8"/>
  <c r="M1478" i="8"/>
  <c r="M1479" i="8"/>
  <c r="M1480" i="8"/>
  <c r="M1481" i="8"/>
  <c r="M1482" i="8"/>
  <c r="M1483" i="8"/>
  <c r="M1484" i="8"/>
  <c r="M1485" i="8"/>
  <c r="M1486" i="8"/>
  <c r="M1487" i="8"/>
  <c r="M1488" i="8"/>
  <c r="M1489" i="8"/>
  <c r="M1490" i="8"/>
  <c r="M1491" i="8"/>
  <c r="M1492" i="8"/>
  <c r="M1493" i="8"/>
  <c r="M1494" i="8"/>
  <c r="M1495" i="8"/>
  <c r="M1496" i="8"/>
  <c r="M1497" i="8"/>
  <c r="M1498" i="8"/>
  <c r="M1499" i="8"/>
  <c r="M1500" i="8"/>
  <c r="M1501" i="8"/>
  <c r="M1502" i="8"/>
  <c r="M1503" i="8"/>
  <c r="M1504" i="8"/>
  <c r="M1505" i="8"/>
  <c r="M1506" i="8"/>
  <c r="M1507" i="8"/>
  <c r="M1508" i="8"/>
  <c r="M1509" i="8"/>
  <c r="M1510" i="8"/>
  <c r="M1511" i="8"/>
  <c r="M1512" i="8"/>
  <c r="M1513" i="8"/>
  <c r="M1514" i="8"/>
  <c r="M1515" i="8"/>
  <c r="M1516" i="8"/>
  <c r="M1517" i="8"/>
  <c r="M1518" i="8"/>
  <c r="M1519" i="8"/>
  <c r="M1520" i="8"/>
  <c r="M1521" i="8"/>
  <c r="M1522" i="8"/>
  <c r="M1523" i="8"/>
  <c r="M1524" i="8"/>
  <c r="M1525" i="8"/>
  <c r="M1526" i="8"/>
  <c r="M1527" i="8"/>
  <c r="M1528" i="8"/>
  <c r="M1529" i="8"/>
  <c r="M1530" i="8"/>
  <c r="M1531" i="8"/>
  <c r="M1532" i="8"/>
  <c r="M1533" i="8"/>
  <c r="M1534" i="8"/>
  <c r="M1535" i="8"/>
  <c r="M1536" i="8"/>
  <c r="M1537" i="8"/>
  <c r="M1538" i="8"/>
  <c r="M1539" i="8"/>
  <c r="M1540" i="8"/>
  <c r="M1541" i="8"/>
  <c r="M1542" i="8"/>
  <c r="M1543" i="8"/>
  <c r="M1544" i="8"/>
  <c r="M1545" i="8"/>
  <c r="M1546" i="8"/>
  <c r="M1547" i="8"/>
  <c r="M1548" i="8"/>
  <c r="M1549" i="8"/>
  <c r="M1550" i="8"/>
  <c r="M1551" i="8"/>
  <c r="M1552" i="8"/>
  <c r="M1553" i="8"/>
  <c r="M1554" i="8"/>
  <c r="M1555" i="8"/>
  <c r="M1556" i="8"/>
  <c r="M1557" i="8"/>
  <c r="M1558" i="8"/>
  <c r="M1559" i="8"/>
  <c r="M1560" i="8"/>
  <c r="M1561" i="8"/>
  <c r="M1562" i="8"/>
  <c r="M1563" i="8"/>
  <c r="M1564" i="8"/>
  <c r="M1565" i="8"/>
  <c r="M1566" i="8"/>
  <c r="M1567" i="8"/>
  <c r="M1568" i="8"/>
  <c r="M1569" i="8"/>
  <c r="M1570" i="8"/>
  <c r="M1571" i="8"/>
  <c r="M1572" i="8"/>
  <c r="M1573" i="8"/>
  <c r="M1574" i="8"/>
  <c r="M1575" i="8"/>
  <c r="M1576" i="8"/>
  <c r="M1577" i="8"/>
  <c r="M1578" i="8"/>
  <c r="M1579" i="8"/>
  <c r="M1580" i="8"/>
  <c r="M1581" i="8"/>
  <c r="M1582" i="8"/>
  <c r="M1583" i="8"/>
  <c r="M1584" i="8"/>
  <c r="M1585" i="8"/>
  <c r="M1586" i="8"/>
  <c r="M1587" i="8"/>
  <c r="M1588" i="8"/>
  <c r="M1589" i="8"/>
  <c r="M1590" i="8"/>
  <c r="M1591" i="8"/>
  <c r="M1592" i="8"/>
  <c r="M1593" i="8"/>
  <c r="M1594" i="8"/>
  <c r="M1595" i="8"/>
  <c r="M1596" i="8"/>
  <c r="M1597" i="8"/>
  <c r="M1598" i="8"/>
  <c r="M1599" i="8"/>
  <c r="M1600" i="8"/>
  <c r="M1601" i="8"/>
  <c r="M1602" i="8"/>
  <c r="M1603" i="8"/>
  <c r="M1604" i="8"/>
  <c r="M1605" i="8"/>
  <c r="M1606" i="8"/>
  <c r="M1607" i="8"/>
  <c r="M1608" i="8"/>
  <c r="M1609" i="8"/>
  <c r="M1610" i="8"/>
  <c r="M1611" i="8"/>
  <c r="M1612" i="8"/>
  <c r="M1613" i="8"/>
  <c r="M1614" i="8"/>
  <c r="M1615" i="8"/>
  <c r="M1616" i="8"/>
  <c r="M1617" i="8"/>
  <c r="M1618" i="8"/>
  <c r="M1619" i="8"/>
  <c r="M1620" i="8"/>
  <c r="M1621" i="8"/>
  <c r="M1622" i="8"/>
  <c r="M1623" i="8"/>
  <c r="M1624" i="8"/>
  <c r="M1625" i="8"/>
  <c r="M1626" i="8"/>
  <c r="M1627" i="8"/>
  <c r="M1628" i="8"/>
  <c r="M1629" i="8"/>
  <c r="M1630" i="8"/>
  <c r="M1631" i="8"/>
  <c r="M1632" i="8"/>
  <c r="M1633" i="8"/>
  <c r="M1634" i="8"/>
  <c r="M1635" i="8"/>
  <c r="M1636" i="8"/>
  <c r="M1637" i="8"/>
  <c r="M1638" i="8"/>
  <c r="M1639" i="8"/>
  <c r="M1640" i="8"/>
  <c r="M1641" i="8"/>
  <c r="M1642" i="8"/>
  <c r="M1643" i="8"/>
  <c r="M1644" i="8"/>
  <c r="M1645" i="8"/>
  <c r="M1646" i="8"/>
  <c r="M1647" i="8"/>
  <c r="M1648" i="8"/>
  <c r="M1649" i="8"/>
  <c r="M1650" i="8"/>
  <c r="M1651" i="8"/>
  <c r="M1652" i="8"/>
  <c r="M1653" i="8"/>
  <c r="M1654" i="8"/>
  <c r="M1655" i="8"/>
  <c r="M1656" i="8"/>
  <c r="M1657" i="8"/>
  <c r="M1658" i="8"/>
  <c r="M1659" i="8"/>
  <c r="M1660" i="8"/>
  <c r="M1661" i="8"/>
  <c r="M1662" i="8"/>
  <c r="M1663" i="8"/>
  <c r="M1664" i="8"/>
  <c r="M1665" i="8"/>
  <c r="M1666" i="8"/>
  <c r="M1667" i="8"/>
  <c r="M1668" i="8"/>
  <c r="M1669" i="8"/>
  <c r="M1670" i="8"/>
  <c r="M1671" i="8"/>
  <c r="M1672" i="8"/>
  <c r="M1673" i="8"/>
  <c r="M1674" i="8"/>
  <c r="M1675" i="8"/>
  <c r="M1676" i="8"/>
  <c r="M1677" i="8"/>
  <c r="M1678" i="8"/>
  <c r="M1679" i="8"/>
  <c r="M1680" i="8"/>
  <c r="M1681" i="8"/>
  <c r="M1682" i="8"/>
  <c r="M1683" i="8"/>
  <c r="M1684" i="8"/>
  <c r="M1685" i="8"/>
  <c r="M1686" i="8"/>
  <c r="M1687" i="8"/>
  <c r="M1688" i="8"/>
  <c r="M1689" i="8"/>
  <c r="M1690" i="8"/>
  <c r="M1691" i="8"/>
  <c r="M1692" i="8"/>
  <c r="M1693" i="8"/>
  <c r="M1694" i="8"/>
  <c r="M1695" i="8"/>
  <c r="M1696" i="8"/>
  <c r="M1697" i="8"/>
  <c r="M1698" i="8"/>
  <c r="M1699" i="8"/>
  <c r="M1700" i="8"/>
  <c r="M1701" i="8"/>
  <c r="M1702" i="8"/>
  <c r="M1703" i="8"/>
  <c r="M1704" i="8"/>
  <c r="M1705" i="8"/>
  <c r="M1706" i="8"/>
  <c r="M1707" i="8"/>
  <c r="M1708" i="8"/>
  <c r="M1709" i="8"/>
  <c r="M1710" i="8"/>
  <c r="M1711" i="8"/>
  <c r="M1712" i="8"/>
  <c r="M1713" i="8"/>
  <c r="M1714" i="8"/>
  <c r="M1715" i="8"/>
  <c r="M1716" i="8"/>
  <c r="M1717" i="8"/>
  <c r="M1718" i="8"/>
  <c r="M1719" i="8"/>
  <c r="M1720" i="8"/>
  <c r="M1721" i="8"/>
  <c r="M1722" i="8"/>
  <c r="M1723" i="8"/>
  <c r="M1724" i="8"/>
  <c r="M1725" i="8"/>
  <c r="M1726" i="8"/>
  <c r="M1727" i="8"/>
  <c r="M1728" i="8"/>
  <c r="M1729" i="8"/>
  <c r="M1730" i="8"/>
  <c r="M1731" i="8"/>
  <c r="M1732" i="8"/>
  <c r="M1733" i="8"/>
  <c r="M1734" i="8"/>
  <c r="M1735" i="8"/>
  <c r="M1736" i="8"/>
  <c r="M1737" i="8"/>
  <c r="M1738" i="8"/>
  <c r="M1739" i="8"/>
  <c r="M1740" i="8"/>
  <c r="M1741" i="8"/>
  <c r="M1742" i="8"/>
  <c r="M1743" i="8"/>
  <c r="M1744" i="8"/>
  <c r="M1745" i="8"/>
  <c r="M1746" i="8"/>
  <c r="M1747" i="8"/>
  <c r="M1748" i="8"/>
  <c r="M1749" i="8"/>
  <c r="M1750" i="8"/>
  <c r="M1751" i="8"/>
  <c r="M1752" i="8"/>
  <c r="M1753" i="8"/>
  <c r="M1754" i="8"/>
  <c r="M1755" i="8"/>
  <c r="M1756" i="8"/>
  <c r="M1757" i="8"/>
  <c r="M1758" i="8"/>
  <c r="M1759" i="8"/>
  <c r="M1760" i="8"/>
  <c r="M1761" i="8"/>
  <c r="M1762" i="8"/>
  <c r="M1763" i="8"/>
  <c r="M1764" i="8"/>
  <c r="M1765" i="8"/>
  <c r="M1766" i="8"/>
  <c r="M1767" i="8"/>
  <c r="M1768" i="8"/>
  <c r="M1769" i="8"/>
  <c r="M1770" i="8"/>
  <c r="M1771" i="8"/>
  <c r="M1772" i="8"/>
  <c r="M1773" i="8"/>
  <c r="M1774" i="8"/>
  <c r="M1775" i="8"/>
  <c r="M1776" i="8"/>
  <c r="M1777" i="8"/>
  <c r="M1778" i="8"/>
  <c r="M1779" i="8"/>
  <c r="M1780" i="8"/>
  <c r="M1781" i="8"/>
  <c r="M1782" i="8"/>
  <c r="M1783" i="8"/>
  <c r="M1784" i="8"/>
  <c r="M1785" i="8"/>
  <c r="M1786" i="8"/>
  <c r="M1787" i="8"/>
  <c r="M1788" i="8"/>
  <c r="M1789" i="8"/>
  <c r="M1790" i="8"/>
  <c r="M1791" i="8"/>
  <c r="M1792" i="8"/>
  <c r="M1793" i="8"/>
  <c r="M1794" i="8"/>
  <c r="M1795" i="8"/>
  <c r="M1796" i="8"/>
  <c r="M1797" i="8"/>
  <c r="M1798" i="8"/>
  <c r="M1799" i="8"/>
  <c r="M1800" i="8"/>
  <c r="M1801" i="8"/>
  <c r="M1802" i="8"/>
  <c r="M1803" i="8"/>
  <c r="M1804" i="8"/>
  <c r="M1805" i="8"/>
  <c r="M1806" i="8"/>
  <c r="M1807" i="8"/>
  <c r="M1808" i="8"/>
  <c r="M1809" i="8"/>
  <c r="M1810" i="8"/>
  <c r="M1811" i="8"/>
  <c r="M1812" i="8"/>
  <c r="M1813" i="8"/>
  <c r="M1814" i="8"/>
  <c r="M1815" i="8"/>
  <c r="M1816" i="8"/>
  <c r="M1817" i="8"/>
  <c r="M1818" i="8"/>
  <c r="M1819" i="8"/>
  <c r="M1820" i="8"/>
  <c r="M1821" i="8"/>
  <c r="M1822" i="8"/>
  <c r="M1823" i="8"/>
  <c r="M1824" i="8"/>
  <c r="M1825" i="8"/>
  <c r="M1826" i="8"/>
  <c r="M1827" i="8"/>
  <c r="M1828" i="8"/>
  <c r="M1829" i="8"/>
  <c r="M1830" i="8"/>
  <c r="M1831" i="8"/>
  <c r="M1832" i="8"/>
  <c r="M1833" i="8"/>
  <c r="M1834" i="8"/>
  <c r="M1835" i="8"/>
  <c r="M1836" i="8"/>
  <c r="M1837" i="8"/>
  <c r="M1838" i="8"/>
  <c r="M1839" i="8"/>
  <c r="M1840" i="8"/>
  <c r="M1841" i="8"/>
  <c r="M1842" i="8"/>
  <c r="M1843" i="8"/>
  <c r="M1844" i="8"/>
  <c r="M1845" i="8"/>
  <c r="M1846" i="8"/>
  <c r="M1847" i="8"/>
  <c r="M1848" i="8"/>
  <c r="M1849" i="8"/>
  <c r="M1850" i="8"/>
  <c r="M1851" i="8"/>
  <c r="M1852" i="8"/>
  <c r="M1853" i="8"/>
  <c r="M1854" i="8"/>
  <c r="M1855" i="8"/>
  <c r="M1856" i="8"/>
  <c r="M1857" i="8"/>
  <c r="M1858" i="8"/>
  <c r="M1859" i="8"/>
  <c r="M1860" i="8"/>
  <c r="M1861" i="8"/>
  <c r="M1862" i="8"/>
  <c r="M1863" i="8"/>
  <c r="M1864" i="8"/>
  <c r="M1865" i="8"/>
  <c r="M1866" i="8"/>
  <c r="M1867" i="8"/>
  <c r="M1868" i="8"/>
  <c r="M1869" i="8"/>
  <c r="M1870" i="8"/>
  <c r="M1871" i="8"/>
  <c r="M1872" i="8"/>
  <c r="M1873" i="8"/>
  <c r="M1874" i="8"/>
  <c r="M1875" i="8"/>
  <c r="M1876" i="8"/>
  <c r="M1877" i="8"/>
  <c r="M1878" i="8"/>
  <c r="M1879" i="8"/>
  <c r="M1880" i="8"/>
  <c r="M1881" i="8"/>
  <c r="M1882" i="8"/>
  <c r="M1883" i="8"/>
  <c r="M1884" i="8"/>
  <c r="M1885" i="8"/>
  <c r="M1886" i="8"/>
  <c r="M1887" i="8"/>
  <c r="M1888" i="8"/>
  <c r="M1889" i="8"/>
  <c r="M1890" i="8"/>
  <c r="M1891" i="8"/>
  <c r="M1892" i="8"/>
  <c r="M1893" i="8"/>
  <c r="M1894" i="8"/>
  <c r="M1895" i="8"/>
  <c r="M1896" i="8"/>
  <c r="M1897" i="8"/>
  <c r="M1898" i="8"/>
  <c r="M1899" i="8"/>
  <c r="M1900" i="8"/>
  <c r="M1901" i="8"/>
  <c r="M1902" i="8"/>
  <c r="M1903" i="8"/>
  <c r="M1904" i="8"/>
  <c r="M1905" i="8"/>
  <c r="M1906" i="8"/>
  <c r="M1907" i="8"/>
  <c r="M1908" i="8"/>
  <c r="M1909" i="8"/>
  <c r="M1910" i="8"/>
  <c r="M1911" i="8"/>
  <c r="M1912" i="8"/>
  <c r="M1913" i="8"/>
  <c r="M1914" i="8"/>
  <c r="M1915" i="8"/>
  <c r="M1916" i="8"/>
  <c r="M1917" i="8"/>
  <c r="M1918" i="8"/>
  <c r="M1919" i="8"/>
  <c r="M1920" i="8"/>
  <c r="M1921" i="8"/>
  <c r="M1922" i="8"/>
  <c r="M1923" i="8"/>
  <c r="M1924" i="8"/>
  <c r="M1925" i="8"/>
  <c r="M1926" i="8"/>
  <c r="M1927" i="8"/>
  <c r="M1928" i="8"/>
  <c r="M1929" i="8"/>
  <c r="M1930" i="8"/>
  <c r="M1931" i="8"/>
  <c r="M1932" i="8"/>
  <c r="M1933" i="8"/>
  <c r="M1934" i="8"/>
  <c r="M1935" i="8"/>
  <c r="M1936" i="8"/>
  <c r="M1937" i="8"/>
  <c r="M1938" i="8"/>
  <c r="M1939" i="8"/>
  <c r="M1940" i="8"/>
  <c r="M1941" i="8"/>
  <c r="M1942" i="8"/>
  <c r="M1943" i="8"/>
  <c r="M1944" i="8"/>
  <c r="M1945" i="8"/>
  <c r="M1946" i="8"/>
  <c r="M1947" i="8"/>
  <c r="M1948" i="8"/>
  <c r="M1949" i="8"/>
  <c r="M1950" i="8"/>
  <c r="M1951" i="8"/>
  <c r="M1952" i="8"/>
  <c r="M1953" i="8"/>
  <c r="M1954" i="8"/>
  <c r="M1955" i="8"/>
  <c r="M1956" i="8"/>
  <c r="M1957" i="8"/>
  <c r="M1958" i="8"/>
  <c r="M1959" i="8"/>
  <c r="M1960" i="8"/>
  <c r="M1961" i="8"/>
  <c r="M1962" i="8"/>
  <c r="M1963" i="8"/>
  <c r="M1964" i="8"/>
  <c r="M1965" i="8"/>
  <c r="M1966" i="8"/>
  <c r="M1967" i="8"/>
  <c r="M1968" i="8"/>
  <c r="M1969" i="8"/>
  <c r="M1970" i="8"/>
  <c r="M1971" i="8"/>
  <c r="M1972" i="8"/>
  <c r="M1973" i="8"/>
  <c r="M1974" i="8"/>
  <c r="M1975" i="8"/>
  <c r="M1976" i="8"/>
  <c r="M1977" i="8"/>
  <c r="M1978" i="8"/>
  <c r="M1979" i="8"/>
  <c r="M1980" i="8"/>
  <c r="M1981" i="8"/>
  <c r="M1982" i="8"/>
  <c r="M1983" i="8"/>
  <c r="M1984" i="8"/>
  <c r="M1985" i="8"/>
  <c r="M1986" i="8"/>
  <c r="M1987" i="8"/>
  <c r="M1988" i="8"/>
  <c r="M1989" i="8"/>
  <c r="M1990" i="8"/>
  <c r="M1991" i="8"/>
  <c r="M1992" i="8"/>
  <c r="M1993" i="8"/>
  <c r="M1994" i="8"/>
  <c r="M1995" i="8"/>
  <c r="M1996" i="8"/>
  <c r="M1997" i="8"/>
  <c r="M1998" i="8"/>
  <c r="M1999" i="8"/>
  <c r="M2000" i="8"/>
  <c r="M2001" i="8"/>
  <c r="M2002" i="8"/>
  <c r="M2003" i="8"/>
  <c r="M2004" i="8"/>
  <c r="M2005" i="8"/>
  <c r="M2006" i="8"/>
  <c r="M2007" i="8"/>
  <c r="M2008" i="8"/>
  <c r="M2009" i="8"/>
  <c r="M2010" i="8"/>
  <c r="M2011" i="8"/>
  <c r="M2012" i="8"/>
  <c r="M2013" i="8"/>
  <c r="M2014" i="8"/>
  <c r="M2015" i="8"/>
  <c r="M2016" i="8"/>
  <c r="M2017" i="8"/>
  <c r="M2018" i="8"/>
  <c r="M2019" i="8"/>
  <c r="M2020" i="8"/>
  <c r="M2021" i="8"/>
  <c r="M2022" i="8"/>
  <c r="M2023" i="8"/>
  <c r="M2024" i="8"/>
  <c r="M2025" i="8"/>
  <c r="M2026" i="8"/>
  <c r="M2027" i="8"/>
  <c r="M2028" i="8"/>
  <c r="M2029" i="8"/>
  <c r="M2030" i="8"/>
  <c r="M2031" i="8"/>
  <c r="M2032" i="8"/>
  <c r="M2033" i="8"/>
  <c r="M2034" i="8"/>
  <c r="M2035" i="8"/>
  <c r="M2036" i="8"/>
  <c r="M2037" i="8"/>
  <c r="M2038" i="8"/>
  <c r="M2039" i="8"/>
  <c r="M2040" i="8"/>
  <c r="M2041" i="8"/>
  <c r="M2042" i="8"/>
  <c r="M2043" i="8"/>
  <c r="M2044" i="8"/>
  <c r="M2045" i="8"/>
  <c r="M2046" i="8"/>
  <c r="M2047" i="8"/>
  <c r="M2048" i="8"/>
  <c r="M2049" i="8"/>
  <c r="M2050" i="8"/>
  <c r="M2051" i="8"/>
  <c r="M2052" i="8"/>
  <c r="M2053" i="8"/>
  <c r="M2054" i="8"/>
  <c r="M2055" i="8"/>
  <c r="M2056" i="8"/>
  <c r="M2057" i="8"/>
  <c r="M2058" i="8"/>
  <c r="M2059" i="8"/>
  <c r="M2060" i="8"/>
  <c r="M2061" i="8"/>
  <c r="M2062" i="8"/>
  <c r="M2063" i="8"/>
  <c r="M2064" i="8"/>
  <c r="M2065" i="8"/>
  <c r="M2066" i="8"/>
  <c r="M2067" i="8"/>
  <c r="M2068" i="8"/>
  <c r="M2069" i="8"/>
  <c r="M2070" i="8"/>
  <c r="M2071" i="8"/>
  <c r="M2072" i="8"/>
  <c r="M2073" i="8"/>
  <c r="M2074" i="8"/>
  <c r="M2075" i="8"/>
  <c r="M2076" i="8"/>
  <c r="M2077" i="8"/>
  <c r="M2078" i="8"/>
  <c r="M2079" i="8"/>
  <c r="M2080" i="8"/>
  <c r="M2081" i="8"/>
  <c r="M2082" i="8"/>
  <c r="M2083" i="8"/>
  <c r="M2084" i="8"/>
  <c r="M2085" i="8"/>
  <c r="M2086" i="8"/>
  <c r="M2087" i="8"/>
  <c r="M2088" i="8"/>
  <c r="M2089" i="8"/>
  <c r="M2090" i="8"/>
  <c r="M2091" i="8"/>
  <c r="M2092" i="8"/>
  <c r="M2093" i="8"/>
  <c r="M2094" i="8"/>
  <c r="M2095" i="8"/>
  <c r="M2096" i="8"/>
  <c r="M2097" i="8"/>
  <c r="M2098" i="8"/>
  <c r="M2099" i="8"/>
  <c r="M2100" i="8"/>
  <c r="M2101" i="8"/>
  <c r="M2102" i="8"/>
  <c r="M2103" i="8"/>
  <c r="M2104" i="8"/>
  <c r="M2105" i="8"/>
  <c r="M2106" i="8"/>
  <c r="M2107" i="8"/>
  <c r="M2108" i="8"/>
  <c r="M2109" i="8"/>
  <c r="M2110" i="8"/>
  <c r="M2111" i="8"/>
  <c r="M2112" i="8"/>
  <c r="M2113" i="8"/>
  <c r="M2114" i="8"/>
  <c r="M2115" i="8"/>
  <c r="M2116" i="8"/>
  <c r="M2117" i="8"/>
  <c r="M2118" i="8"/>
  <c r="M2119" i="8"/>
  <c r="M2120" i="8"/>
  <c r="M2121" i="8"/>
  <c r="M2122" i="8"/>
  <c r="M2123" i="8"/>
  <c r="M2124" i="8"/>
  <c r="M2125" i="8"/>
  <c r="M2126" i="8"/>
  <c r="M2127" i="8"/>
  <c r="M2128" i="8"/>
  <c r="M2129" i="8"/>
  <c r="M2130" i="8"/>
  <c r="M2131" i="8"/>
  <c r="M2132" i="8"/>
  <c r="M2133" i="8"/>
  <c r="M2134" i="8"/>
  <c r="M2135" i="8"/>
  <c r="M2136" i="8"/>
  <c r="M2137" i="8"/>
  <c r="M2138" i="8"/>
  <c r="M2139" i="8"/>
  <c r="M2140" i="8"/>
  <c r="M2141" i="8"/>
  <c r="M2142" i="8"/>
  <c r="M2143" i="8"/>
  <c r="M2144" i="8"/>
  <c r="M2145" i="8"/>
  <c r="M2146" i="8"/>
  <c r="M2147" i="8"/>
  <c r="M2148" i="8"/>
  <c r="M2149" i="8"/>
  <c r="M2150" i="8"/>
  <c r="M2151" i="8"/>
  <c r="M2152" i="8"/>
  <c r="M2153" i="8"/>
  <c r="M2154" i="8"/>
  <c r="M2155" i="8"/>
  <c r="M2156" i="8"/>
  <c r="M2157" i="8"/>
  <c r="M2158" i="8"/>
  <c r="M2159" i="8"/>
  <c r="M2160" i="8"/>
  <c r="M2161" i="8"/>
  <c r="M2162" i="8"/>
  <c r="M2163" i="8"/>
  <c r="M2164" i="8"/>
  <c r="M2165" i="8"/>
  <c r="M2166" i="8"/>
  <c r="M2167" i="8"/>
  <c r="M2168" i="8"/>
  <c r="M2169" i="8"/>
  <c r="M2170" i="8"/>
  <c r="M2171" i="8"/>
  <c r="M2172" i="8"/>
  <c r="M2173" i="8"/>
  <c r="M2174" i="8"/>
  <c r="M2175" i="8"/>
  <c r="M2176" i="8"/>
  <c r="M2177" i="8"/>
  <c r="M2178" i="8"/>
  <c r="M2179" i="8"/>
  <c r="M2180" i="8"/>
  <c r="M2181" i="8"/>
  <c r="M2182" i="8"/>
  <c r="M2183" i="8"/>
  <c r="M2184" i="8"/>
  <c r="M2185" i="8"/>
  <c r="M2186" i="8"/>
  <c r="M2187" i="8"/>
  <c r="M2188" i="8"/>
  <c r="M2189" i="8"/>
  <c r="M2190" i="8"/>
  <c r="M2191" i="8"/>
  <c r="M2192" i="8"/>
  <c r="M2193" i="8"/>
  <c r="M2194" i="8"/>
  <c r="M2195" i="8"/>
  <c r="M2196" i="8"/>
  <c r="M2197" i="8"/>
  <c r="M2198" i="8"/>
  <c r="M2199" i="8"/>
  <c r="M2200" i="8"/>
  <c r="M2201" i="8"/>
  <c r="M2202" i="8"/>
  <c r="M2203" i="8"/>
  <c r="M2204" i="8"/>
  <c r="M2205" i="8"/>
  <c r="M2206" i="8"/>
  <c r="M2207" i="8"/>
  <c r="M2208" i="8"/>
  <c r="M2209" i="8"/>
  <c r="M2210" i="8"/>
  <c r="M2211" i="8"/>
  <c r="M2212" i="8"/>
  <c r="M2213" i="8"/>
  <c r="M2214" i="8"/>
  <c r="M2215" i="8"/>
  <c r="M2216" i="8"/>
  <c r="M2217" i="8"/>
  <c r="M2218" i="8"/>
  <c r="M2219" i="8"/>
  <c r="M2220" i="8"/>
  <c r="M2221" i="8"/>
  <c r="M2222" i="8"/>
  <c r="M2223" i="8"/>
  <c r="M2224" i="8"/>
  <c r="M2225" i="8"/>
  <c r="M2226" i="8"/>
  <c r="M2227" i="8"/>
  <c r="M2228" i="8"/>
  <c r="M2229" i="8"/>
  <c r="M2230" i="8"/>
  <c r="M2231" i="8"/>
  <c r="M2232" i="8"/>
  <c r="M2233" i="8"/>
  <c r="M2234" i="8"/>
  <c r="M2235" i="8"/>
  <c r="M2236" i="8"/>
  <c r="M2237" i="8"/>
  <c r="M2238" i="8"/>
  <c r="M2239" i="8"/>
  <c r="M2240" i="8"/>
  <c r="M2241" i="8"/>
  <c r="M2242" i="8"/>
  <c r="M2243" i="8"/>
  <c r="M2244" i="8"/>
  <c r="M2245" i="8"/>
  <c r="M2246" i="8"/>
  <c r="M2247" i="8"/>
  <c r="M2248" i="8"/>
  <c r="M2249" i="8"/>
  <c r="M2250" i="8"/>
  <c r="M2251" i="8"/>
  <c r="M2252" i="8"/>
  <c r="M2253" i="8"/>
  <c r="M2254" i="8"/>
  <c r="M2255" i="8"/>
  <c r="M2256" i="8"/>
  <c r="M2257" i="8"/>
  <c r="M2258" i="8"/>
  <c r="M2259" i="8"/>
  <c r="M2260" i="8"/>
  <c r="M2261" i="8"/>
  <c r="M2262" i="8"/>
  <c r="M2263" i="8"/>
  <c r="M2264" i="8"/>
  <c r="M2265" i="8"/>
  <c r="M2266" i="8"/>
  <c r="M2267" i="8"/>
  <c r="M2268" i="8"/>
  <c r="M2269" i="8"/>
  <c r="M2270" i="8"/>
  <c r="M2271" i="8"/>
  <c r="M2272" i="8"/>
  <c r="M2273" i="8"/>
  <c r="M2274" i="8"/>
  <c r="M2275" i="8"/>
  <c r="M2276" i="8"/>
  <c r="M2277" i="8"/>
  <c r="M2278" i="8"/>
  <c r="M2279" i="8"/>
  <c r="M2280" i="8"/>
  <c r="M2281" i="8"/>
  <c r="M2282" i="8"/>
  <c r="M2283" i="8"/>
  <c r="M2284" i="8"/>
  <c r="M2285" i="8"/>
  <c r="M2286" i="8"/>
  <c r="M2287" i="8"/>
  <c r="M2288" i="8"/>
  <c r="M2289" i="8"/>
  <c r="M2290" i="8"/>
  <c r="M2291" i="8"/>
  <c r="M2292" i="8"/>
  <c r="M2293" i="8"/>
  <c r="M2294" i="8"/>
  <c r="M2295" i="8"/>
  <c r="M2296" i="8"/>
  <c r="M2297" i="8"/>
  <c r="M2298" i="8"/>
  <c r="M2299" i="8"/>
  <c r="M2300" i="8"/>
  <c r="M2301" i="8"/>
  <c r="M2302" i="8"/>
  <c r="M2303" i="8"/>
  <c r="M2304" i="8"/>
  <c r="M2305" i="8"/>
  <c r="M2306" i="8"/>
  <c r="M2307" i="8"/>
  <c r="M2308" i="8"/>
  <c r="M2309" i="8"/>
  <c r="M2310" i="8"/>
  <c r="M2311" i="8"/>
  <c r="M2312" i="8"/>
  <c r="M2313" i="8"/>
  <c r="M2314" i="8"/>
  <c r="M2315" i="8"/>
  <c r="M2316" i="8"/>
  <c r="M2317" i="8"/>
  <c r="M2318" i="8"/>
  <c r="M2319" i="8"/>
  <c r="M2320" i="8"/>
  <c r="M2321" i="8"/>
  <c r="M2322" i="8"/>
  <c r="M2323" i="8"/>
  <c r="M2324" i="8"/>
  <c r="M2325" i="8"/>
  <c r="M2326" i="8"/>
  <c r="M2327" i="8"/>
  <c r="M2328" i="8"/>
  <c r="M2329" i="8"/>
  <c r="M2330" i="8"/>
  <c r="M2331" i="8"/>
  <c r="M2332" i="8"/>
  <c r="M2333" i="8"/>
  <c r="M2334" i="8"/>
  <c r="M2335" i="8"/>
  <c r="M2336" i="8"/>
  <c r="M2337" i="8"/>
  <c r="M2338" i="8"/>
  <c r="M2339" i="8"/>
  <c r="M2340" i="8"/>
  <c r="M2341" i="8"/>
  <c r="M2342" i="8"/>
  <c r="M2343" i="8"/>
  <c r="M2344" i="8"/>
  <c r="M2345" i="8"/>
  <c r="M2346" i="8"/>
  <c r="M2347" i="8"/>
  <c r="M2348" i="8"/>
  <c r="M2349" i="8"/>
  <c r="M2350" i="8"/>
  <c r="M2351" i="8"/>
  <c r="M2352" i="8"/>
  <c r="M2353" i="8"/>
  <c r="M2354" i="8"/>
  <c r="M2355" i="8"/>
  <c r="M2356" i="8"/>
  <c r="M2357" i="8"/>
  <c r="M2358" i="8"/>
  <c r="M2359" i="8"/>
  <c r="M2360" i="8"/>
  <c r="M2361" i="8"/>
  <c r="M2362" i="8"/>
  <c r="M2363" i="8"/>
  <c r="M2364" i="8"/>
  <c r="M2365" i="8"/>
  <c r="M2366" i="8"/>
  <c r="M2367" i="8"/>
  <c r="M2368" i="8"/>
  <c r="M2369" i="8"/>
  <c r="M2370" i="8"/>
  <c r="M2371" i="8"/>
  <c r="M2372" i="8"/>
  <c r="M2373" i="8"/>
  <c r="M2374" i="8"/>
  <c r="M2375" i="8"/>
  <c r="M2376" i="8"/>
  <c r="M2377" i="8"/>
  <c r="M2378" i="8"/>
  <c r="M2379" i="8"/>
  <c r="M2380" i="8"/>
  <c r="M2381" i="8"/>
  <c r="M2382" i="8"/>
  <c r="M2383" i="8"/>
  <c r="M2384" i="8"/>
  <c r="M2385" i="8"/>
  <c r="M2386" i="8"/>
  <c r="M2387" i="8"/>
  <c r="M2388" i="8"/>
  <c r="M2389" i="8"/>
  <c r="M2390" i="8"/>
  <c r="M2391" i="8"/>
  <c r="M2392" i="8"/>
  <c r="M2393" i="8"/>
  <c r="M2394" i="8"/>
  <c r="M2395" i="8"/>
  <c r="M2396" i="8"/>
  <c r="M2397" i="8"/>
  <c r="M2398" i="8"/>
  <c r="M2399" i="8"/>
  <c r="M2400" i="8"/>
  <c r="M2401" i="8"/>
  <c r="M2402" i="8"/>
  <c r="M2403" i="8"/>
  <c r="M2404" i="8"/>
  <c r="M2405" i="8"/>
  <c r="M2406" i="8"/>
  <c r="M2407" i="8"/>
  <c r="M2408" i="8"/>
  <c r="M2409" i="8"/>
  <c r="M2410" i="8"/>
  <c r="M2411" i="8"/>
  <c r="M2412" i="8"/>
  <c r="M2413" i="8"/>
  <c r="M2414" i="8"/>
  <c r="M2415" i="8"/>
  <c r="M2416" i="8"/>
  <c r="M2417" i="8"/>
  <c r="M2418" i="8"/>
  <c r="M2419" i="8"/>
  <c r="M2420" i="8"/>
  <c r="M2421" i="8"/>
  <c r="M2422" i="8"/>
  <c r="M2423" i="8"/>
  <c r="M2424" i="8"/>
  <c r="M2425" i="8"/>
  <c r="M2426" i="8"/>
  <c r="M2427" i="8"/>
  <c r="M2428" i="8"/>
  <c r="M2429" i="8"/>
  <c r="M2430" i="8"/>
  <c r="M2431" i="8"/>
  <c r="M2432" i="8"/>
  <c r="M2433" i="8"/>
  <c r="M2434" i="8"/>
  <c r="M2435" i="8"/>
  <c r="M2436" i="8"/>
  <c r="M2437" i="8"/>
  <c r="M2438" i="8"/>
  <c r="M2439" i="8"/>
  <c r="M2440" i="8"/>
  <c r="M2441" i="8"/>
  <c r="M2442" i="8"/>
  <c r="M2443" i="8"/>
  <c r="M2444" i="8"/>
  <c r="M2445" i="8"/>
  <c r="M2446" i="8"/>
  <c r="M2447" i="8"/>
  <c r="M2448" i="8"/>
  <c r="M2449" i="8"/>
  <c r="M2450" i="8"/>
  <c r="M2451" i="8"/>
  <c r="M2452" i="8"/>
  <c r="M2453" i="8"/>
  <c r="M2454" i="8"/>
  <c r="M2455" i="8"/>
  <c r="M2456" i="8"/>
  <c r="M2457" i="8"/>
  <c r="M2458" i="8"/>
  <c r="M2459" i="8"/>
  <c r="M2460" i="8"/>
  <c r="M2461" i="8"/>
  <c r="M2462" i="8"/>
  <c r="M2463" i="8"/>
  <c r="M2464" i="8"/>
  <c r="M2465" i="8"/>
  <c r="M2466" i="8"/>
  <c r="M2467" i="8"/>
  <c r="M2468" i="8"/>
  <c r="M2469" i="8"/>
  <c r="M2470" i="8"/>
  <c r="M2471" i="8"/>
  <c r="M2472" i="8"/>
  <c r="M2473" i="8"/>
  <c r="M2474" i="8"/>
  <c r="M2475" i="8"/>
  <c r="M2476" i="8"/>
  <c r="M2477" i="8"/>
  <c r="M2478" i="8"/>
  <c r="M2479" i="8"/>
  <c r="M2480" i="8"/>
  <c r="M2481" i="8"/>
  <c r="M2482" i="8"/>
  <c r="M2483" i="8"/>
  <c r="M2484" i="8"/>
  <c r="M2485" i="8"/>
  <c r="M2486" i="8"/>
  <c r="M2487" i="8"/>
  <c r="M2488" i="8"/>
  <c r="M2489" i="8"/>
  <c r="M2490" i="8"/>
  <c r="M2491" i="8"/>
  <c r="M2492" i="8"/>
  <c r="M2493" i="8"/>
  <c r="M2494" i="8"/>
  <c r="M2495" i="8"/>
  <c r="M2496" i="8"/>
  <c r="M2497" i="8"/>
  <c r="M2498" i="8"/>
  <c r="M2499" i="8"/>
  <c r="M2500" i="8"/>
  <c r="M2501" i="8"/>
  <c r="M2502" i="8"/>
  <c r="M2503" i="8"/>
  <c r="M2504" i="8"/>
  <c r="M2505" i="8"/>
  <c r="M2506" i="8"/>
  <c r="M2507" i="8"/>
  <c r="M2508" i="8"/>
  <c r="M2509" i="8"/>
  <c r="M2510" i="8"/>
  <c r="M2511" i="8"/>
  <c r="M2512" i="8"/>
  <c r="M2513" i="8"/>
  <c r="M2514" i="8"/>
  <c r="M2515" i="8"/>
  <c r="M2516" i="8"/>
  <c r="M2517" i="8"/>
  <c r="M2518" i="8"/>
  <c r="M2519" i="8"/>
  <c r="M2520" i="8"/>
  <c r="M2521" i="8"/>
  <c r="M2522" i="8"/>
  <c r="M2523" i="8"/>
  <c r="M2524" i="8"/>
  <c r="M2525" i="8"/>
  <c r="M2526" i="8"/>
  <c r="M2527" i="8"/>
  <c r="M2528" i="8"/>
  <c r="M2529" i="8"/>
  <c r="M2530" i="8"/>
  <c r="M2531" i="8"/>
  <c r="M2532" i="8"/>
  <c r="M2533" i="8"/>
  <c r="M2534" i="8"/>
  <c r="M2535" i="8"/>
  <c r="M2536" i="8"/>
  <c r="M2537" i="8"/>
  <c r="M2538" i="8"/>
  <c r="M2539" i="8"/>
  <c r="M2540" i="8"/>
  <c r="M2541" i="8"/>
  <c r="M2542" i="8"/>
  <c r="M2543" i="8"/>
  <c r="M2544" i="8"/>
  <c r="M2545" i="8"/>
  <c r="M2546" i="8"/>
  <c r="M2547" i="8"/>
  <c r="M2548" i="8"/>
  <c r="M2549" i="8"/>
  <c r="M2550" i="8"/>
  <c r="M2551" i="8"/>
  <c r="M2552" i="8"/>
  <c r="M2553" i="8"/>
  <c r="M2554" i="8"/>
  <c r="M2555" i="8"/>
  <c r="M2556" i="8"/>
  <c r="M2557" i="8"/>
  <c r="M2558" i="8"/>
  <c r="M2559" i="8"/>
  <c r="M2560" i="8"/>
  <c r="M2561" i="8"/>
  <c r="M2562" i="8"/>
  <c r="M2563" i="8"/>
  <c r="M2564" i="8"/>
  <c r="M2565" i="8"/>
  <c r="M2566" i="8"/>
  <c r="M2567" i="8"/>
  <c r="M2568" i="8"/>
  <c r="M2569" i="8"/>
  <c r="M2570" i="8"/>
  <c r="M2571" i="8"/>
  <c r="M2572" i="8"/>
  <c r="M2573" i="8"/>
  <c r="M2574" i="8"/>
  <c r="M2575" i="8"/>
  <c r="M2576" i="8"/>
  <c r="M2577" i="8"/>
  <c r="M2578" i="8"/>
  <c r="M2579" i="8"/>
  <c r="M2580" i="8"/>
  <c r="M2581" i="8"/>
  <c r="M2582" i="8"/>
  <c r="M2583" i="8"/>
  <c r="M2584" i="8"/>
  <c r="M2585" i="8"/>
  <c r="M2586" i="8"/>
  <c r="M2587" i="8"/>
  <c r="M2588" i="8"/>
  <c r="M2589" i="8"/>
  <c r="M2590" i="8"/>
  <c r="M2591" i="8"/>
  <c r="M2592" i="8"/>
  <c r="M2593" i="8"/>
  <c r="M2594" i="8"/>
  <c r="M2595" i="8"/>
  <c r="M2596" i="8"/>
  <c r="M2597" i="8"/>
  <c r="M2598" i="8"/>
  <c r="M2599" i="8"/>
  <c r="M2600" i="8"/>
  <c r="M2601" i="8"/>
  <c r="M2602" i="8"/>
  <c r="M2603" i="8"/>
  <c r="M2604" i="8"/>
  <c r="M2605" i="8"/>
  <c r="M2606" i="8"/>
  <c r="M2607" i="8"/>
  <c r="M2608" i="8"/>
  <c r="M2609" i="8"/>
  <c r="M2610" i="8"/>
  <c r="M2611" i="8"/>
  <c r="M2612" i="8"/>
  <c r="M2613" i="8"/>
  <c r="M2614" i="8"/>
  <c r="M2615" i="8"/>
  <c r="M2616" i="8"/>
  <c r="M2617" i="8"/>
  <c r="M2618" i="8"/>
  <c r="M2619" i="8"/>
  <c r="M2620" i="8"/>
  <c r="M2621" i="8"/>
  <c r="M2622" i="8"/>
  <c r="M2623" i="8"/>
  <c r="M2624" i="8"/>
  <c r="M2625" i="8"/>
  <c r="M2626" i="8"/>
  <c r="M2627" i="8"/>
  <c r="M2628" i="8"/>
  <c r="M2629" i="8"/>
  <c r="M2630" i="8"/>
  <c r="M2631" i="8"/>
  <c r="M2632" i="8"/>
  <c r="M2633" i="8"/>
  <c r="M2634" i="8"/>
  <c r="M2635" i="8"/>
  <c r="M2636" i="8"/>
  <c r="M2637" i="8"/>
  <c r="M2638" i="8"/>
  <c r="M2639" i="8"/>
  <c r="M2640" i="8"/>
  <c r="M2641" i="8"/>
  <c r="M2642" i="8"/>
  <c r="M2643" i="8"/>
  <c r="M2644" i="8"/>
  <c r="M2645" i="8"/>
  <c r="M2646" i="8"/>
  <c r="M2647" i="8"/>
  <c r="M2648" i="8"/>
  <c r="M2649" i="8"/>
  <c r="M2650" i="8"/>
  <c r="M2651" i="8"/>
  <c r="M2652" i="8"/>
  <c r="M2653" i="8"/>
  <c r="M2654" i="8"/>
  <c r="M2655" i="8"/>
  <c r="M2656" i="8"/>
  <c r="M2657" i="8"/>
  <c r="M2658" i="8"/>
  <c r="M2659" i="8"/>
  <c r="M2660" i="8"/>
  <c r="M2661" i="8"/>
  <c r="M2662" i="8"/>
  <c r="M2663" i="8"/>
  <c r="M2664" i="8"/>
  <c r="M2665" i="8"/>
  <c r="M2666" i="8"/>
  <c r="M2667" i="8"/>
  <c r="M2668" i="8"/>
  <c r="M2669" i="8"/>
  <c r="M2670" i="8"/>
  <c r="M2671" i="8"/>
  <c r="M2672" i="8"/>
  <c r="M2673" i="8"/>
  <c r="M2674" i="8"/>
  <c r="M2675" i="8"/>
  <c r="M2676" i="8"/>
  <c r="M2677" i="8"/>
  <c r="M2678" i="8"/>
  <c r="M2679" i="8"/>
  <c r="M2680" i="8"/>
  <c r="M2681" i="8"/>
  <c r="M2682" i="8"/>
  <c r="M2683" i="8"/>
  <c r="M2684" i="8"/>
  <c r="M2685" i="8"/>
  <c r="M2686" i="8"/>
  <c r="M2687" i="8"/>
  <c r="M2688" i="8"/>
  <c r="M2689" i="8"/>
  <c r="M2690" i="8"/>
  <c r="M2691" i="8"/>
  <c r="M2692" i="8"/>
  <c r="M2693" i="8"/>
  <c r="M2694" i="8"/>
  <c r="M2695" i="8"/>
  <c r="M2696" i="8"/>
  <c r="M2697" i="8"/>
  <c r="M2698" i="8"/>
  <c r="M2699" i="8"/>
  <c r="M2700" i="8"/>
  <c r="M2701" i="8"/>
  <c r="M2702" i="8"/>
  <c r="M2703" i="8"/>
  <c r="M2704" i="8"/>
  <c r="M2705" i="8"/>
  <c r="M2706" i="8"/>
  <c r="M2707" i="8"/>
  <c r="M2708" i="8"/>
  <c r="M2709" i="8"/>
  <c r="M2710" i="8"/>
  <c r="M2711" i="8"/>
  <c r="M2712" i="8"/>
  <c r="M2713" i="8"/>
  <c r="M2714" i="8"/>
  <c r="M2715" i="8"/>
  <c r="M2716" i="8"/>
  <c r="M2717" i="8"/>
  <c r="M2718" i="8"/>
  <c r="M2719" i="8"/>
  <c r="M2720" i="8"/>
  <c r="M2721" i="8"/>
  <c r="M2722" i="8"/>
  <c r="M2723" i="8"/>
  <c r="M2724" i="8"/>
  <c r="M2725" i="8"/>
  <c r="M2726" i="8"/>
  <c r="M2727" i="8"/>
  <c r="M2728" i="8"/>
  <c r="M2729" i="8"/>
  <c r="M2730" i="8"/>
  <c r="M2731" i="8"/>
  <c r="M2732" i="8"/>
  <c r="M2733" i="8"/>
  <c r="M2734" i="8"/>
  <c r="M2735" i="8"/>
  <c r="M2736" i="8"/>
  <c r="M2737" i="8"/>
  <c r="M2738" i="8"/>
  <c r="M2739" i="8"/>
  <c r="M2740" i="8"/>
  <c r="M2741" i="8"/>
  <c r="M2742" i="8"/>
  <c r="M2743" i="8"/>
  <c r="M2744" i="8"/>
  <c r="M2745" i="8"/>
  <c r="M2746" i="8"/>
  <c r="M2747" i="8"/>
  <c r="M2748" i="8"/>
  <c r="M2749" i="8"/>
  <c r="M2750" i="8"/>
  <c r="M2751" i="8"/>
  <c r="M2752" i="8"/>
  <c r="M2753" i="8"/>
  <c r="M2754" i="8"/>
  <c r="M2755" i="8"/>
  <c r="M2756" i="8"/>
  <c r="M2757" i="8"/>
  <c r="M2758" i="8"/>
  <c r="M2759" i="8"/>
  <c r="M2760" i="8"/>
  <c r="M2761" i="8"/>
  <c r="M2762" i="8"/>
  <c r="M2763" i="8"/>
  <c r="M2764" i="8"/>
  <c r="M2765" i="8"/>
  <c r="M2766" i="8"/>
  <c r="M2767" i="8"/>
  <c r="M2768" i="8"/>
  <c r="M2769" i="8"/>
  <c r="M2770" i="8"/>
  <c r="M2771" i="8"/>
  <c r="M2772" i="8"/>
  <c r="M2773" i="8"/>
  <c r="M2774" i="8"/>
  <c r="M2775" i="8"/>
  <c r="M2776" i="8"/>
  <c r="M2777" i="8"/>
  <c r="M2778" i="8"/>
  <c r="M2779" i="8"/>
  <c r="M2780" i="8"/>
  <c r="M2781" i="8"/>
  <c r="M2782" i="8"/>
  <c r="M2783" i="8"/>
  <c r="M2784" i="8"/>
  <c r="M2785" i="8"/>
  <c r="M2786" i="8"/>
  <c r="M2787" i="8"/>
  <c r="M2788" i="8"/>
  <c r="M2789" i="8"/>
  <c r="M2790" i="8"/>
  <c r="M2791" i="8"/>
  <c r="M2792" i="8"/>
  <c r="M2793" i="8"/>
  <c r="M2794" i="8"/>
  <c r="M2795" i="8"/>
  <c r="M2796" i="8"/>
  <c r="M2797" i="8"/>
  <c r="M2798" i="8"/>
  <c r="M2799" i="8"/>
  <c r="M2800" i="8"/>
  <c r="M2801" i="8"/>
  <c r="M2802" i="8"/>
  <c r="M2803" i="8"/>
  <c r="M2804" i="8"/>
  <c r="M2805" i="8"/>
  <c r="M2806" i="8"/>
  <c r="M2807" i="8"/>
  <c r="M2808" i="8"/>
  <c r="M2809" i="8"/>
  <c r="M2810" i="8"/>
  <c r="M2811" i="8"/>
  <c r="M2812" i="8"/>
  <c r="M2813" i="8"/>
  <c r="M2814" i="8"/>
  <c r="M2815" i="8"/>
  <c r="M2816" i="8"/>
  <c r="M2817" i="8"/>
  <c r="M2818" i="8"/>
  <c r="M2819" i="8"/>
  <c r="M2820" i="8"/>
  <c r="M2821" i="8"/>
  <c r="M2822" i="8"/>
  <c r="M2823" i="8"/>
  <c r="M2824" i="8"/>
  <c r="M2825" i="8"/>
  <c r="M2826" i="8"/>
  <c r="M2827" i="8"/>
  <c r="M2828" i="8"/>
  <c r="M2829" i="8"/>
  <c r="M2830" i="8"/>
  <c r="M2831" i="8"/>
  <c r="M2832" i="8"/>
  <c r="M2833" i="8"/>
  <c r="M2834" i="8"/>
  <c r="M2835" i="8"/>
  <c r="M2836" i="8"/>
  <c r="M2837" i="8"/>
  <c r="M2838" i="8"/>
  <c r="M2839" i="8"/>
  <c r="M2840" i="8"/>
  <c r="M2841" i="8"/>
  <c r="M2842" i="8"/>
  <c r="M2843" i="8"/>
  <c r="M2844" i="8"/>
  <c r="M2845" i="8"/>
  <c r="M2846" i="8"/>
  <c r="M2847" i="8"/>
  <c r="M2848" i="8"/>
  <c r="M2849" i="8"/>
  <c r="M2850" i="8"/>
  <c r="M2851" i="8"/>
  <c r="M2852" i="8"/>
  <c r="M2853" i="8"/>
  <c r="M2854" i="8"/>
  <c r="M2855" i="8"/>
  <c r="M2856" i="8"/>
  <c r="M2857" i="8"/>
  <c r="M2858" i="8"/>
  <c r="M2859" i="8"/>
  <c r="M2860" i="8"/>
  <c r="M2861" i="8"/>
  <c r="M2862" i="8"/>
  <c r="M2863" i="8"/>
  <c r="M2864" i="8"/>
  <c r="M2865" i="8"/>
  <c r="M2866" i="8"/>
  <c r="M2867" i="8"/>
  <c r="M2868" i="8"/>
  <c r="M2869" i="8"/>
  <c r="M2870" i="8"/>
  <c r="M2871" i="8"/>
  <c r="M2872" i="8"/>
  <c r="M2873" i="8"/>
  <c r="M2874" i="8"/>
  <c r="M2875" i="8"/>
  <c r="M2876" i="8"/>
  <c r="M2877" i="8"/>
  <c r="M2878" i="8"/>
  <c r="M2879" i="8"/>
  <c r="M2880" i="8"/>
  <c r="M2881" i="8"/>
  <c r="M2882" i="8"/>
  <c r="M2883" i="8"/>
  <c r="M2884" i="8"/>
  <c r="M2885" i="8"/>
  <c r="M2886" i="8"/>
  <c r="M2887" i="8"/>
  <c r="M2888" i="8"/>
  <c r="M2889" i="8"/>
  <c r="M2890" i="8"/>
  <c r="M2891" i="8"/>
  <c r="M2892" i="8"/>
  <c r="M2893" i="8"/>
  <c r="M2894" i="8"/>
  <c r="M2895" i="8"/>
  <c r="M2896" i="8"/>
  <c r="M2897" i="8"/>
  <c r="M2898" i="8"/>
  <c r="M2899" i="8"/>
  <c r="M2900" i="8"/>
  <c r="M2901" i="8"/>
  <c r="M2902" i="8"/>
  <c r="M2903" i="8"/>
  <c r="M2904" i="8"/>
  <c r="M2905" i="8"/>
  <c r="M2906" i="8"/>
  <c r="M2907" i="8"/>
  <c r="M2908" i="8"/>
  <c r="M2909" i="8"/>
  <c r="M2910" i="8"/>
  <c r="M2911" i="8"/>
  <c r="M2912" i="8"/>
  <c r="M2913" i="8"/>
  <c r="M2914" i="8"/>
  <c r="M2915" i="8"/>
  <c r="M2916" i="8"/>
  <c r="M2917" i="8"/>
  <c r="M2918" i="8"/>
  <c r="M2919" i="8"/>
  <c r="M2920" i="8"/>
  <c r="M2921" i="8"/>
  <c r="M2922" i="8"/>
  <c r="M2923" i="8"/>
  <c r="M2924" i="8"/>
  <c r="M2925" i="8"/>
  <c r="M2926" i="8"/>
  <c r="M2927" i="8"/>
  <c r="M2928" i="8"/>
  <c r="M2929" i="8"/>
  <c r="M2930" i="8"/>
  <c r="M2931" i="8"/>
  <c r="M2932" i="8"/>
  <c r="M2933" i="8"/>
  <c r="M2934" i="8"/>
  <c r="M2935" i="8"/>
  <c r="M2936" i="8"/>
  <c r="M2937" i="8"/>
  <c r="M2938" i="8"/>
  <c r="M2939" i="8"/>
  <c r="M2940" i="8"/>
  <c r="M2941" i="8"/>
  <c r="M2942" i="8"/>
  <c r="M2943" i="8"/>
  <c r="M2944" i="8"/>
  <c r="M2945" i="8"/>
  <c r="M2946" i="8"/>
  <c r="M2947" i="8"/>
  <c r="M2948" i="8"/>
  <c r="M2949" i="8"/>
  <c r="M2950" i="8"/>
  <c r="M2951" i="8"/>
  <c r="M2952" i="8"/>
  <c r="M2953" i="8"/>
  <c r="M2954" i="8"/>
  <c r="M2955" i="8"/>
  <c r="M2956" i="8"/>
  <c r="M2957" i="8"/>
  <c r="M2958" i="8"/>
  <c r="M2959" i="8"/>
  <c r="M2960" i="8"/>
  <c r="M2961" i="8"/>
  <c r="M2962" i="8"/>
  <c r="M2963" i="8"/>
  <c r="M2964" i="8"/>
  <c r="M2965" i="8"/>
  <c r="M2966" i="8"/>
  <c r="M2967" i="8"/>
  <c r="M2968" i="8"/>
  <c r="M2969" i="8"/>
  <c r="M2970" i="8"/>
  <c r="M2971" i="8"/>
  <c r="M2972" i="8"/>
  <c r="M2973" i="8"/>
  <c r="M2974" i="8"/>
  <c r="M2975" i="8"/>
  <c r="M2976" i="8"/>
  <c r="M2977" i="8"/>
  <c r="M2978" i="8"/>
  <c r="M2979" i="8"/>
  <c r="M2980" i="8"/>
  <c r="M2981" i="8"/>
  <c r="M2982" i="8"/>
  <c r="M2983" i="8"/>
  <c r="M2984" i="8"/>
  <c r="M2985" i="8"/>
  <c r="M2986" i="8"/>
  <c r="M2987" i="8"/>
  <c r="M2988" i="8"/>
  <c r="M2989" i="8"/>
  <c r="M2990" i="8"/>
  <c r="M2991" i="8"/>
  <c r="M2992" i="8"/>
  <c r="M2993" i="8"/>
  <c r="M2994" i="8"/>
  <c r="M2995" i="8"/>
  <c r="M2996" i="8"/>
  <c r="M2997" i="8"/>
  <c r="M2998" i="8"/>
  <c r="M2999" i="8"/>
  <c r="M3000" i="8"/>
  <c r="M3001" i="8"/>
  <c r="M3002" i="8"/>
  <c r="M3003" i="8"/>
  <c r="M3004" i="8"/>
  <c r="M3005" i="8"/>
  <c r="M3006" i="8"/>
  <c r="M3007" i="8"/>
  <c r="M3008" i="8"/>
  <c r="M3009" i="8"/>
  <c r="M3010" i="8"/>
  <c r="M3011" i="8"/>
  <c r="M3012" i="8"/>
  <c r="M3013" i="8"/>
  <c r="M3014" i="8"/>
  <c r="M3015" i="8"/>
  <c r="M3016" i="8"/>
  <c r="M3017" i="8"/>
  <c r="M3018" i="8"/>
  <c r="M3019" i="8"/>
  <c r="M3020" i="8"/>
  <c r="M3021" i="8"/>
  <c r="M3022" i="8"/>
  <c r="M3023" i="8"/>
  <c r="M3024" i="8"/>
  <c r="M3025" i="8"/>
  <c r="M3026" i="8"/>
  <c r="M3027" i="8"/>
  <c r="M3028" i="8"/>
  <c r="M3029" i="8"/>
  <c r="M3030" i="8"/>
  <c r="M3031" i="8"/>
  <c r="M3032" i="8"/>
  <c r="M3033" i="8"/>
  <c r="M3034" i="8"/>
  <c r="M3035" i="8"/>
  <c r="M3036" i="8"/>
  <c r="M3037" i="8"/>
  <c r="M3038" i="8"/>
  <c r="M3039" i="8"/>
  <c r="M3040" i="8"/>
  <c r="M3041" i="8"/>
  <c r="M3042" i="8"/>
  <c r="M3043" i="8"/>
  <c r="M3044" i="8"/>
  <c r="M3045" i="8"/>
  <c r="M3046" i="8"/>
  <c r="M3047" i="8"/>
  <c r="M3048" i="8"/>
  <c r="M3049" i="8"/>
  <c r="M3050" i="8"/>
  <c r="M3051" i="8"/>
  <c r="M3052" i="8"/>
  <c r="M3053" i="8"/>
  <c r="M3054" i="8"/>
  <c r="M3055" i="8"/>
  <c r="M3056" i="8"/>
  <c r="M3057" i="8"/>
  <c r="M3058" i="8"/>
  <c r="M3059" i="8"/>
  <c r="M3060" i="8"/>
  <c r="M3061" i="8"/>
  <c r="M3062" i="8"/>
  <c r="M3063" i="8"/>
  <c r="M3064" i="8"/>
  <c r="M3065" i="8"/>
  <c r="M3066" i="8"/>
  <c r="M3067" i="8"/>
  <c r="M3068" i="8"/>
  <c r="M3069" i="8"/>
  <c r="M3070" i="8"/>
  <c r="M3071" i="8"/>
  <c r="M3072" i="8"/>
  <c r="M3073" i="8"/>
  <c r="M3074" i="8"/>
  <c r="M3075" i="8"/>
  <c r="M3076" i="8"/>
  <c r="M3077" i="8"/>
  <c r="M3078" i="8"/>
  <c r="M3079" i="8"/>
  <c r="M3080" i="8"/>
  <c r="M3081" i="8"/>
  <c r="M3082" i="8"/>
  <c r="M3083" i="8"/>
  <c r="M3084" i="8"/>
  <c r="M3085" i="8"/>
  <c r="M3086" i="8"/>
  <c r="M3087" i="8"/>
  <c r="M3088" i="8"/>
  <c r="M3089" i="8"/>
  <c r="M3090" i="8"/>
  <c r="M3091" i="8"/>
  <c r="M3092" i="8"/>
  <c r="M3093" i="8"/>
  <c r="M3094" i="8"/>
  <c r="M3095" i="8"/>
  <c r="M3096" i="8"/>
  <c r="M3097" i="8"/>
  <c r="M3098" i="8"/>
  <c r="M3099" i="8"/>
  <c r="M3100" i="8"/>
  <c r="M3101" i="8"/>
  <c r="M3102" i="8"/>
  <c r="M3103" i="8"/>
  <c r="M3104" i="8"/>
  <c r="M3105" i="8"/>
  <c r="M3106" i="8"/>
  <c r="M3107" i="8"/>
  <c r="M3108" i="8"/>
  <c r="M3109" i="8"/>
  <c r="M3110" i="8"/>
  <c r="M3111" i="8"/>
  <c r="M3112" i="8"/>
  <c r="M3113" i="8"/>
  <c r="M3114" i="8"/>
  <c r="M3115" i="8"/>
  <c r="M3116" i="8"/>
  <c r="M3117" i="8"/>
  <c r="M3118" i="8"/>
  <c r="M3119" i="8"/>
  <c r="M3120" i="8"/>
  <c r="M3121" i="8"/>
  <c r="M3122" i="8"/>
  <c r="M3123" i="8"/>
  <c r="M3124" i="8"/>
  <c r="M3125" i="8"/>
  <c r="M3126" i="8"/>
  <c r="M3127" i="8"/>
  <c r="M3128" i="8"/>
  <c r="M3129" i="8"/>
  <c r="M3130" i="8"/>
  <c r="M3131" i="8"/>
  <c r="M3132" i="8"/>
  <c r="M3133" i="8"/>
  <c r="M3134" i="8"/>
  <c r="M3135" i="8"/>
  <c r="M3136" i="8"/>
  <c r="M3137" i="8"/>
  <c r="M3138" i="8"/>
  <c r="M3139" i="8"/>
  <c r="M3140" i="8"/>
  <c r="M3141" i="8"/>
  <c r="M3142" i="8"/>
  <c r="M3143" i="8"/>
  <c r="M3144" i="8"/>
  <c r="M3145" i="8"/>
  <c r="M3146" i="8"/>
  <c r="M3147" i="8"/>
  <c r="M3148" i="8"/>
  <c r="M3149" i="8"/>
  <c r="M3150" i="8"/>
  <c r="M3151" i="8"/>
  <c r="M3152" i="8"/>
  <c r="M3153" i="8"/>
  <c r="M3154" i="8"/>
  <c r="M3155" i="8"/>
  <c r="M3156" i="8"/>
  <c r="M3157" i="8"/>
  <c r="M3158" i="8"/>
  <c r="M3159" i="8"/>
  <c r="M3160" i="8"/>
  <c r="M3161" i="8"/>
  <c r="M3162" i="8"/>
  <c r="M3163" i="8"/>
  <c r="M3164" i="8"/>
  <c r="M3165" i="8"/>
  <c r="M3166" i="8"/>
  <c r="M3167" i="8"/>
  <c r="M3168" i="8"/>
  <c r="M3169" i="8"/>
  <c r="M3170" i="8"/>
  <c r="M3171" i="8"/>
  <c r="M3172" i="8"/>
  <c r="M3173" i="8"/>
  <c r="M3174" i="8"/>
  <c r="M3175" i="8"/>
  <c r="M3176" i="8"/>
  <c r="M3177" i="8"/>
  <c r="M3178" i="8"/>
  <c r="M3179" i="8"/>
  <c r="M3180" i="8"/>
  <c r="M3181" i="8"/>
  <c r="M3182" i="8"/>
  <c r="M3183" i="8"/>
  <c r="M3184" i="8"/>
  <c r="M3185" i="8"/>
  <c r="M3186" i="8"/>
  <c r="M3187" i="8"/>
  <c r="M3188" i="8"/>
  <c r="M3189" i="8"/>
  <c r="M3190" i="8"/>
  <c r="M3191" i="8"/>
  <c r="M3192" i="8"/>
  <c r="M3193" i="8"/>
  <c r="M3194" i="8"/>
  <c r="M3195" i="8"/>
  <c r="M3196" i="8"/>
  <c r="M3197" i="8"/>
  <c r="M3198" i="8"/>
  <c r="M3199" i="8"/>
  <c r="M3200" i="8"/>
  <c r="M3201" i="8"/>
  <c r="M3202" i="8"/>
  <c r="M3203" i="8"/>
  <c r="M3204" i="8"/>
  <c r="M3205" i="8"/>
  <c r="M3206" i="8"/>
  <c r="M3207" i="8"/>
  <c r="M3208" i="8"/>
  <c r="M3209" i="8"/>
  <c r="M3210" i="8"/>
  <c r="M3211" i="8"/>
  <c r="M3212" i="8"/>
  <c r="M3213" i="8"/>
  <c r="M3214" i="8"/>
  <c r="M3215" i="8"/>
  <c r="M3216" i="8"/>
  <c r="M3217" i="8"/>
  <c r="M3218" i="8"/>
  <c r="M3219" i="8"/>
  <c r="M3220" i="8"/>
  <c r="M3221" i="8"/>
  <c r="M3222" i="8"/>
  <c r="M3223" i="8"/>
  <c r="M3224" i="8"/>
  <c r="M3225" i="8"/>
  <c r="M3226" i="8"/>
  <c r="M3227" i="8"/>
  <c r="M3228" i="8"/>
  <c r="M3229" i="8"/>
  <c r="M3230" i="8"/>
  <c r="M3231" i="8"/>
  <c r="M3232" i="8"/>
  <c r="M3233" i="8"/>
  <c r="M3234" i="8"/>
  <c r="M3235" i="8"/>
  <c r="M3236" i="8"/>
  <c r="M3237" i="8"/>
  <c r="M3238" i="8"/>
  <c r="M3239" i="8"/>
  <c r="M3240" i="8"/>
  <c r="M3241" i="8"/>
  <c r="M3242" i="8"/>
  <c r="M3243" i="8"/>
  <c r="M3244" i="8"/>
  <c r="M3245" i="8"/>
  <c r="M3246" i="8"/>
  <c r="M3247" i="8"/>
  <c r="M3248" i="8"/>
  <c r="M3249" i="8"/>
  <c r="M3250" i="8"/>
  <c r="M3251" i="8"/>
  <c r="M3252" i="8"/>
  <c r="M3253" i="8"/>
  <c r="M3254" i="8"/>
  <c r="M3255" i="8"/>
  <c r="M3256" i="8"/>
  <c r="M3257" i="8"/>
  <c r="M3258" i="8"/>
  <c r="M3259" i="8"/>
  <c r="M3260" i="8"/>
  <c r="M3261" i="8"/>
  <c r="M3262" i="8"/>
  <c r="M3263" i="8"/>
  <c r="M3264" i="8"/>
  <c r="M3265" i="8"/>
  <c r="M3266" i="8"/>
  <c r="M3267" i="8"/>
  <c r="M3268" i="8"/>
  <c r="M3269" i="8"/>
  <c r="M3270" i="8"/>
  <c r="M3271" i="8"/>
  <c r="M3272" i="8"/>
  <c r="M3273" i="8"/>
  <c r="M3274" i="8"/>
  <c r="M3275" i="8"/>
  <c r="M3276" i="8"/>
  <c r="M3277" i="8"/>
  <c r="M3278" i="8"/>
  <c r="M3279" i="8"/>
  <c r="M3280" i="8"/>
  <c r="M3281" i="8"/>
  <c r="M3282" i="8"/>
  <c r="M3283" i="8"/>
  <c r="M3284" i="8"/>
  <c r="M3285" i="8"/>
  <c r="M3286" i="8"/>
  <c r="M3287" i="8"/>
  <c r="M3288" i="8"/>
  <c r="M3289" i="8"/>
  <c r="M3290" i="8"/>
  <c r="M3291" i="8"/>
  <c r="M3292" i="8"/>
  <c r="M3293" i="8"/>
  <c r="M3294" i="8"/>
  <c r="M3295" i="8"/>
  <c r="M3296" i="8"/>
  <c r="M3297" i="8"/>
  <c r="M3298" i="8"/>
  <c r="M3299" i="8"/>
  <c r="M3300" i="8"/>
  <c r="M3301" i="8"/>
  <c r="M3302" i="8"/>
  <c r="M3303" i="8"/>
  <c r="M3304" i="8"/>
  <c r="M3305" i="8"/>
  <c r="M3306" i="8"/>
  <c r="M3307" i="8"/>
  <c r="M3308" i="8"/>
  <c r="M3309" i="8"/>
  <c r="M3310" i="8"/>
  <c r="M3311" i="8"/>
  <c r="M3312" i="8"/>
  <c r="M3313" i="8"/>
  <c r="M3314" i="8"/>
  <c r="M3315" i="8"/>
  <c r="M3316" i="8"/>
  <c r="M3317" i="8"/>
  <c r="M3318" i="8"/>
  <c r="M3319" i="8"/>
  <c r="M3320" i="8"/>
  <c r="M3321" i="8"/>
  <c r="M3322" i="8"/>
  <c r="M3323" i="8"/>
  <c r="M3324" i="8"/>
  <c r="M3325" i="8"/>
  <c r="M3326" i="8"/>
  <c r="M3327" i="8"/>
  <c r="M3328" i="8"/>
  <c r="M3329" i="8"/>
  <c r="M3330" i="8"/>
  <c r="M3331" i="8"/>
  <c r="M3332" i="8"/>
  <c r="M3333" i="8"/>
  <c r="M3334" i="8"/>
  <c r="M3335" i="8"/>
  <c r="M3336" i="8"/>
  <c r="M3337" i="8"/>
  <c r="M3338" i="8"/>
  <c r="M3339" i="8"/>
  <c r="M3340" i="8"/>
  <c r="M3341" i="8"/>
  <c r="M3342" i="8"/>
  <c r="M3343" i="8"/>
  <c r="M3344" i="8"/>
  <c r="M3345" i="8"/>
  <c r="M3346" i="8"/>
  <c r="M3347" i="8"/>
  <c r="M3348" i="8"/>
  <c r="M3349" i="8"/>
  <c r="M3350" i="8"/>
  <c r="M3351" i="8"/>
  <c r="M3352" i="8"/>
  <c r="M3353" i="8"/>
  <c r="M3354" i="8"/>
  <c r="M3355" i="8"/>
  <c r="M3356" i="8"/>
  <c r="M3357" i="8"/>
  <c r="M3358" i="8"/>
  <c r="M3359" i="8"/>
  <c r="M3360" i="8"/>
  <c r="M3361" i="8"/>
  <c r="M3362" i="8"/>
  <c r="M3363" i="8"/>
  <c r="M3364" i="8"/>
  <c r="M3365" i="8"/>
  <c r="M3366" i="8"/>
  <c r="M3367" i="8"/>
  <c r="M3368" i="8"/>
  <c r="M3369" i="8"/>
  <c r="M3370" i="8"/>
  <c r="M3371" i="8"/>
  <c r="M3372" i="8"/>
  <c r="M3373" i="8"/>
  <c r="M3374" i="8"/>
  <c r="M3375" i="8"/>
  <c r="M3376" i="8"/>
  <c r="M3377" i="8"/>
  <c r="M3378" i="8"/>
  <c r="M3379" i="8"/>
  <c r="M3380" i="8"/>
  <c r="M3381" i="8"/>
  <c r="M3382" i="8"/>
  <c r="M3383" i="8"/>
  <c r="M3384" i="8"/>
  <c r="M3385" i="8"/>
  <c r="M3386" i="8"/>
  <c r="M3387" i="8"/>
  <c r="M3388" i="8"/>
  <c r="M3389" i="8"/>
  <c r="M3390" i="8"/>
  <c r="M3391" i="8"/>
  <c r="M3392" i="8"/>
  <c r="M3393" i="8"/>
  <c r="M3394" i="8"/>
  <c r="M3395" i="8"/>
  <c r="M3396" i="8"/>
  <c r="M3397" i="8"/>
  <c r="M3398" i="8"/>
  <c r="M3399" i="8"/>
  <c r="M3400" i="8"/>
  <c r="M3401" i="8"/>
  <c r="M3402" i="8"/>
  <c r="M3403" i="8"/>
  <c r="M3404" i="8"/>
  <c r="M3405" i="8"/>
  <c r="M3406" i="8"/>
  <c r="M3407" i="8"/>
  <c r="M3408" i="8"/>
  <c r="M3409" i="8"/>
  <c r="M3410" i="8"/>
  <c r="M3411" i="8"/>
  <c r="M3412" i="8"/>
  <c r="M3413" i="8"/>
  <c r="M3414" i="8"/>
  <c r="M3415" i="8"/>
  <c r="M3416" i="8"/>
  <c r="M3417" i="8"/>
  <c r="M3418" i="8"/>
  <c r="M3419" i="8"/>
  <c r="M3420" i="8"/>
  <c r="M3421" i="8"/>
  <c r="M3422" i="8"/>
  <c r="M3423" i="8"/>
  <c r="M3424" i="8"/>
  <c r="M3425" i="8"/>
  <c r="M3426" i="8"/>
  <c r="M3427" i="8"/>
  <c r="M3428" i="8"/>
  <c r="M3429" i="8"/>
  <c r="M3430" i="8"/>
  <c r="M3431" i="8"/>
  <c r="M3432" i="8"/>
  <c r="M3433" i="8"/>
  <c r="M3434" i="8"/>
  <c r="M3435" i="8"/>
  <c r="M3436" i="8"/>
  <c r="M3437" i="8"/>
  <c r="M3438" i="8"/>
  <c r="M3439" i="8"/>
  <c r="M3440" i="8"/>
  <c r="M3441" i="8"/>
  <c r="M3442" i="8"/>
  <c r="M3443" i="8"/>
  <c r="M3444" i="8"/>
  <c r="M3445" i="8"/>
  <c r="M3446" i="8"/>
  <c r="M3447" i="8"/>
  <c r="M3448" i="8"/>
  <c r="M3449" i="8"/>
  <c r="M3450" i="8"/>
  <c r="M3451" i="8"/>
  <c r="M3452" i="8"/>
  <c r="M3453" i="8"/>
  <c r="M3454" i="8"/>
  <c r="M3455" i="8"/>
  <c r="M3456" i="8"/>
  <c r="M3457" i="8"/>
  <c r="M3458" i="8"/>
  <c r="M3459" i="8"/>
  <c r="M3460" i="8"/>
  <c r="M3461" i="8"/>
  <c r="M3462" i="8"/>
  <c r="M3463" i="8"/>
  <c r="M3464" i="8"/>
  <c r="M3465" i="8"/>
  <c r="M3466" i="8"/>
  <c r="M3467" i="8"/>
  <c r="M3468" i="8"/>
  <c r="M3469" i="8"/>
  <c r="M3470" i="8"/>
  <c r="M3471" i="8"/>
  <c r="M3472" i="8"/>
  <c r="M3473" i="8"/>
  <c r="M3474" i="8"/>
  <c r="M3475" i="8"/>
  <c r="M3476" i="8"/>
  <c r="M3477" i="8"/>
  <c r="M3478" i="8"/>
  <c r="M3479" i="8"/>
  <c r="M3480" i="8"/>
  <c r="M3481" i="8"/>
  <c r="M3482" i="8"/>
  <c r="M3483" i="8"/>
  <c r="M3484" i="8"/>
  <c r="M3485" i="8"/>
  <c r="M3486" i="8"/>
  <c r="M3487" i="8"/>
  <c r="M3488" i="8"/>
  <c r="M3489" i="8"/>
  <c r="M3490" i="8"/>
  <c r="M3491" i="8"/>
  <c r="M3492" i="8"/>
  <c r="M3493" i="8"/>
  <c r="M3494" i="8"/>
  <c r="M3495" i="8"/>
  <c r="M3496" i="8"/>
  <c r="M3497" i="8"/>
  <c r="M3498" i="8"/>
  <c r="M3499" i="8"/>
  <c r="M3500" i="8"/>
  <c r="M3501" i="8"/>
  <c r="M3502" i="8"/>
  <c r="M3503" i="8"/>
  <c r="M3504" i="8"/>
  <c r="M3505" i="8"/>
  <c r="M3506" i="8"/>
  <c r="M3507" i="8"/>
  <c r="M3508" i="8"/>
  <c r="M3509" i="8"/>
  <c r="M3510" i="8"/>
  <c r="M3511" i="8"/>
  <c r="M3512" i="8"/>
  <c r="M3513" i="8"/>
  <c r="M3514" i="8"/>
  <c r="M3515" i="8"/>
  <c r="M3516" i="8"/>
  <c r="M3517" i="8"/>
  <c r="M3518" i="8"/>
  <c r="M3519" i="8"/>
  <c r="M3520" i="8"/>
  <c r="M3521" i="8"/>
  <c r="M3522" i="8"/>
  <c r="M3523" i="8"/>
  <c r="M3524" i="8"/>
  <c r="M3525" i="8"/>
  <c r="M3526" i="8"/>
  <c r="M3527" i="8"/>
  <c r="M3528" i="8"/>
  <c r="M3529" i="8"/>
  <c r="M3530" i="8"/>
  <c r="M3531" i="8"/>
  <c r="M3532" i="8"/>
  <c r="M3533" i="8"/>
  <c r="M3534" i="8"/>
  <c r="M3535" i="8"/>
  <c r="M3536" i="8"/>
  <c r="M3537" i="8"/>
  <c r="M3538" i="8"/>
  <c r="M3539" i="8"/>
  <c r="M3540" i="8"/>
  <c r="M3541" i="8"/>
  <c r="M3542" i="8"/>
  <c r="M3543" i="8"/>
  <c r="M3544" i="8"/>
  <c r="M3545" i="8"/>
  <c r="M3546" i="8"/>
  <c r="M3547" i="8"/>
  <c r="M3548" i="8"/>
  <c r="M3549" i="8"/>
  <c r="M3550" i="8"/>
  <c r="M3551" i="8"/>
  <c r="M3552" i="8"/>
  <c r="M3553" i="8"/>
  <c r="M3554" i="8"/>
  <c r="M3555" i="8"/>
  <c r="M3556" i="8"/>
  <c r="M3557" i="8"/>
  <c r="M3558" i="8"/>
  <c r="M3559" i="8"/>
  <c r="M3560" i="8"/>
  <c r="M3561" i="8"/>
  <c r="M3562" i="8"/>
  <c r="M3563" i="8"/>
  <c r="M3564" i="8"/>
  <c r="M3565" i="8"/>
  <c r="M3566" i="8"/>
  <c r="M3567" i="8"/>
  <c r="M3568" i="8"/>
  <c r="M3569" i="8"/>
  <c r="M3570" i="8"/>
  <c r="M3571" i="8"/>
  <c r="M3572" i="8"/>
  <c r="M3573" i="8"/>
  <c r="M3574" i="8"/>
  <c r="M3575" i="8"/>
  <c r="M3576" i="8"/>
  <c r="M3577" i="8"/>
  <c r="M3578" i="8"/>
  <c r="M3579" i="8"/>
  <c r="M3580" i="8"/>
  <c r="M3581" i="8"/>
  <c r="M3582" i="8"/>
  <c r="M3583" i="8"/>
  <c r="M3584" i="8"/>
  <c r="M3585" i="8"/>
  <c r="M3586" i="8"/>
  <c r="M3587" i="8"/>
  <c r="M3588" i="8"/>
  <c r="M3589" i="8"/>
  <c r="M3590" i="8"/>
  <c r="M3591" i="8"/>
  <c r="M3592" i="8"/>
  <c r="M3593" i="8"/>
  <c r="M3594" i="8"/>
  <c r="M3595" i="8"/>
  <c r="M3596" i="8"/>
  <c r="M3597" i="8"/>
  <c r="M3598" i="8"/>
  <c r="M3599" i="8"/>
  <c r="M3600" i="8"/>
  <c r="M3601" i="8"/>
  <c r="M3602" i="8"/>
  <c r="M3603" i="8"/>
  <c r="M3604" i="8"/>
  <c r="M3605" i="8"/>
  <c r="M3606" i="8"/>
  <c r="M3607" i="8"/>
  <c r="M3608" i="8"/>
  <c r="M3609" i="8"/>
  <c r="M3610" i="8"/>
  <c r="M3611" i="8"/>
  <c r="M3612" i="8"/>
  <c r="M3613" i="8"/>
  <c r="M3614" i="8"/>
  <c r="M3615" i="8"/>
  <c r="M3616" i="8"/>
  <c r="M3617" i="8"/>
  <c r="M3618" i="8"/>
  <c r="M3619" i="8"/>
  <c r="M3620" i="8"/>
  <c r="M3621" i="8"/>
  <c r="M3622" i="8"/>
  <c r="M3623" i="8"/>
  <c r="M3624" i="8"/>
  <c r="M3625" i="8"/>
  <c r="M3626" i="8"/>
  <c r="M3627" i="8"/>
  <c r="M3628" i="8"/>
  <c r="M3629" i="8"/>
  <c r="M3630" i="8"/>
  <c r="M3631" i="8"/>
  <c r="M3632" i="8"/>
  <c r="M3633" i="8"/>
  <c r="M3634" i="8"/>
  <c r="M3635" i="8"/>
  <c r="M3636" i="8"/>
  <c r="M3637" i="8"/>
  <c r="M3638" i="8"/>
  <c r="M3639" i="8"/>
  <c r="M3640" i="8"/>
  <c r="M3641" i="8"/>
  <c r="M3642" i="8"/>
  <c r="M3643" i="8"/>
  <c r="M3644" i="8"/>
  <c r="M3645" i="8"/>
  <c r="M3646" i="8"/>
  <c r="M3647" i="8"/>
  <c r="M3648" i="8"/>
  <c r="M3649" i="8"/>
  <c r="M3650" i="8"/>
  <c r="M3651" i="8"/>
  <c r="M3652" i="8"/>
  <c r="M3653" i="8"/>
  <c r="M3654" i="8"/>
  <c r="M3655" i="8"/>
  <c r="M3656" i="8"/>
  <c r="M3657" i="8"/>
  <c r="M3658" i="8"/>
  <c r="M3659" i="8"/>
  <c r="M3660" i="8"/>
  <c r="M3661" i="8"/>
  <c r="M3662" i="8"/>
  <c r="M3663" i="8"/>
  <c r="M3664" i="8"/>
  <c r="M3665" i="8"/>
  <c r="M3666" i="8"/>
  <c r="M3667" i="8"/>
  <c r="M3668" i="8"/>
  <c r="M3669" i="8"/>
  <c r="M3670" i="8"/>
  <c r="M3671" i="8"/>
  <c r="M3672" i="8"/>
  <c r="M3673" i="8"/>
  <c r="M3674" i="8"/>
  <c r="M3675" i="8"/>
  <c r="M3676" i="8"/>
  <c r="M3677" i="8"/>
  <c r="M3678" i="8"/>
  <c r="M3679" i="8"/>
  <c r="M3680" i="8"/>
  <c r="M3681" i="8"/>
  <c r="M3682" i="8"/>
  <c r="M3683" i="8"/>
  <c r="M3684" i="8"/>
  <c r="M3685" i="8"/>
  <c r="M3686" i="8"/>
  <c r="M3687" i="8"/>
  <c r="M3688" i="8"/>
  <c r="M3689" i="8"/>
  <c r="M3690" i="8"/>
  <c r="M3691" i="8"/>
  <c r="M3692" i="8"/>
  <c r="M3693" i="8"/>
  <c r="M3694" i="8"/>
  <c r="M3695" i="8"/>
  <c r="M3696" i="8"/>
  <c r="M3697" i="8"/>
  <c r="M3698" i="8"/>
  <c r="M3699" i="8"/>
  <c r="M3700" i="8"/>
  <c r="M3701" i="8"/>
  <c r="M3702" i="8"/>
  <c r="M3703" i="8"/>
  <c r="M3704" i="8"/>
  <c r="M3705" i="8"/>
  <c r="M3706" i="8"/>
  <c r="M3707" i="8"/>
  <c r="M3708" i="8"/>
  <c r="M3709" i="8"/>
  <c r="M3710" i="8"/>
  <c r="M3711" i="8"/>
  <c r="M3712" i="8"/>
  <c r="M3713" i="8"/>
  <c r="M3714" i="8"/>
  <c r="M3715" i="8"/>
  <c r="M3716" i="8"/>
  <c r="M3717" i="8"/>
  <c r="M3718" i="8"/>
  <c r="M3719" i="8"/>
  <c r="M3720" i="8"/>
  <c r="M3721" i="8"/>
  <c r="M3722" i="8"/>
  <c r="M3723" i="8"/>
  <c r="M3724" i="8"/>
  <c r="M3725" i="8"/>
  <c r="M3726" i="8"/>
  <c r="M3727" i="8"/>
  <c r="M3728" i="8"/>
  <c r="M3729" i="8"/>
  <c r="M3730" i="8"/>
  <c r="M3731" i="8"/>
  <c r="M3732" i="8"/>
  <c r="M3733" i="8"/>
  <c r="M3734" i="8"/>
  <c r="M3735" i="8"/>
  <c r="M3736" i="8"/>
  <c r="M3737" i="8"/>
  <c r="M3738" i="8"/>
  <c r="M3739" i="8"/>
  <c r="M3740" i="8"/>
  <c r="M3741" i="8"/>
  <c r="M3742" i="8"/>
  <c r="M3743" i="8"/>
  <c r="M3744" i="8"/>
  <c r="M3745" i="8"/>
  <c r="M3746" i="8"/>
  <c r="M3747" i="8"/>
  <c r="M3748" i="8"/>
  <c r="M3749" i="8"/>
  <c r="M3750" i="8"/>
  <c r="M3751" i="8"/>
  <c r="M3752" i="8"/>
  <c r="M3753" i="8"/>
  <c r="M3754" i="8"/>
  <c r="M3755" i="8"/>
  <c r="M3756" i="8"/>
  <c r="M3757" i="8"/>
  <c r="M3758" i="8"/>
  <c r="M3759" i="8"/>
  <c r="M3760" i="8"/>
  <c r="M3761" i="8"/>
  <c r="M3762" i="8"/>
  <c r="M3763" i="8"/>
  <c r="M3764" i="8"/>
  <c r="M3765" i="8"/>
  <c r="M3766" i="8"/>
  <c r="M3767" i="8"/>
  <c r="M3768" i="8"/>
  <c r="M3769" i="8"/>
  <c r="M3770" i="8"/>
  <c r="M3771" i="8"/>
  <c r="M3772" i="8"/>
  <c r="M3773" i="8"/>
  <c r="M3774" i="8"/>
  <c r="M3775" i="8"/>
  <c r="M3776" i="8"/>
  <c r="M3777" i="8"/>
  <c r="M3778" i="8"/>
  <c r="M3779" i="8"/>
  <c r="M3780" i="8"/>
  <c r="M3781" i="8"/>
  <c r="M3782" i="8"/>
  <c r="M3783" i="8"/>
  <c r="M3784" i="8"/>
  <c r="M3785" i="8"/>
  <c r="M3786" i="8"/>
  <c r="M3787" i="8"/>
  <c r="M3788" i="8"/>
  <c r="M3789" i="8"/>
  <c r="M3790" i="8"/>
  <c r="M3791" i="8"/>
  <c r="M3792" i="8"/>
  <c r="M3793" i="8"/>
  <c r="M3794" i="8"/>
  <c r="M3795" i="8"/>
  <c r="M3796" i="8"/>
  <c r="M3797" i="8"/>
  <c r="M3798" i="8"/>
  <c r="M3799" i="8"/>
  <c r="M3800" i="8"/>
  <c r="M3801" i="8"/>
  <c r="M3802" i="8"/>
  <c r="M3803" i="8"/>
  <c r="M3804" i="8"/>
  <c r="M3805" i="8"/>
  <c r="M3806" i="8"/>
  <c r="M3807" i="8"/>
  <c r="M3808" i="8"/>
  <c r="M3809" i="8"/>
  <c r="M3810" i="8"/>
  <c r="M3811" i="8"/>
  <c r="M3812" i="8"/>
  <c r="M3813" i="8"/>
  <c r="M3814" i="8"/>
  <c r="M3815" i="8"/>
  <c r="M3816" i="8"/>
  <c r="M3817" i="8"/>
  <c r="M3818" i="8"/>
  <c r="M3819" i="8"/>
  <c r="M3820" i="8"/>
  <c r="M3821" i="8"/>
  <c r="M3822" i="8"/>
  <c r="M3823" i="8"/>
  <c r="M3824" i="8"/>
  <c r="M3825" i="8"/>
  <c r="M3826" i="8"/>
  <c r="M3827" i="8"/>
  <c r="M3828" i="8"/>
  <c r="M3829" i="8"/>
  <c r="M3830" i="8"/>
  <c r="M3831" i="8"/>
  <c r="M3832" i="8"/>
  <c r="M3833" i="8"/>
  <c r="M3834" i="8"/>
  <c r="M3835" i="8"/>
  <c r="M3836" i="8"/>
  <c r="M3837" i="8"/>
  <c r="M3838" i="8"/>
  <c r="M3839" i="8"/>
  <c r="M3840" i="8"/>
  <c r="M3841" i="8"/>
  <c r="M3842" i="8"/>
  <c r="M3843" i="8"/>
  <c r="M3844" i="8"/>
  <c r="M3845" i="8"/>
  <c r="M3846" i="8"/>
  <c r="M3847" i="8"/>
  <c r="M3848" i="8"/>
  <c r="M3849" i="8"/>
  <c r="M3850" i="8"/>
  <c r="M3851" i="8"/>
  <c r="M3852" i="8"/>
  <c r="M3853" i="8"/>
  <c r="M3854" i="8"/>
  <c r="M3855" i="8"/>
  <c r="M3856" i="8"/>
  <c r="M3857" i="8"/>
  <c r="M3858" i="8"/>
  <c r="M3859" i="8"/>
  <c r="M3860" i="8"/>
  <c r="M3861" i="8"/>
  <c r="M3862" i="8"/>
  <c r="M3863" i="8"/>
  <c r="M3864" i="8"/>
  <c r="M3865" i="8"/>
  <c r="M3866" i="8"/>
  <c r="M3867" i="8"/>
  <c r="M3868" i="8"/>
  <c r="M3869" i="8"/>
  <c r="M3870" i="8"/>
  <c r="M3871" i="8"/>
  <c r="M3872" i="8"/>
  <c r="M3873" i="8"/>
  <c r="M3874" i="8"/>
  <c r="M3875" i="8"/>
  <c r="M3876" i="8"/>
  <c r="M3877" i="8"/>
  <c r="M3878" i="8"/>
  <c r="M3879" i="8"/>
  <c r="M3880" i="8"/>
  <c r="M3881" i="8"/>
  <c r="M3882" i="8"/>
  <c r="M3883" i="8"/>
  <c r="M3884" i="8"/>
  <c r="M3885" i="8"/>
  <c r="M3886" i="8"/>
  <c r="M3887" i="8"/>
  <c r="M3888" i="8"/>
  <c r="M3889" i="8"/>
  <c r="M3890" i="8"/>
  <c r="M3891" i="8"/>
  <c r="M3892" i="8"/>
  <c r="M3893" i="8"/>
  <c r="M3894" i="8"/>
  <c r="M3895" i="8"/>
  <c r="M3896" i="8"/>
  <c r="M3897" i="8"/>
  <c r="M3898" i="8"/>
  <c r="M3899" i="8"/>
  <c r="M3900" i="8"/>
  <c r="M3901" i="8"/>
  <c r="M3902" i="8"/>
  <c r="M3903" i="8"/>
  <c r="M3904" i="8"/>
  <c r="M3905" i="8"/>
  <c r="M3906" i="8"/>
  <c r="M3907" i="8"/>
  <c r="M3908" i="8"/>
  <c r="M3909" i="8"/>
  <c r="M3910" i="8"/>
  <c r="M3911" i="8"/>
  <c r="M3912" i="8"/>
  <c r="M3913" i="8"/>
  <c r="M3914" i="8"/>
  <c r="M3915" i="8"/>
  <c r="M3916" i="8"/>
  <c r="M3917" i="8"/>
  <c r="M3918" i="8"/>
  <c r="M3919" i="8"/>
  <c r="M3920" i="8"/>
  <c r="M3921" i="8"/>
  <c r="M3922" i="8"/>
  <c r="M3923" i="8"/>
  <c r="M3924" i="8"/>
  <c r="M3925" i="8"/>
  <c r="M3926" i="8"/>
  <c r="M3927" i="8"/>
  <c r="M3928" i="8"/>
  <c r="M3929" i="8"/>
  <c r="M3930" i="8"/>
  <c r="M3931" i="8"/>
  <c r="M3932" i="8"/>
  <c r="M3933" i="8"/>
  <c r="M3934" i="8"/>
  <c r="M3935" i="8"/>
  <c r="M3936" i="8"/>
  <c r="M3937" i="8"/>
  <c r="M3938" i="8"/>
  <c r="M3939" i="8"/>
  <c r="M3940" i="8"/>
  <c r="M3941" i="8"/>
  <c r="M3942" i="8"/>
  <c r="M3943" i="8"/>
  <c r="M3944" i="8"/>
  <c r="M3945" i="8"/>
  <c r="M3946" i="8"/>
  <c r="M3947" i="8"/>
  <c r="M3948" i="8"/>
  <c r="M3949" i="8"/>
  <c r="M3950" i="8"/>
  <c r="M3951" i="8"/>
  <c r="M3952" i="8"/>
  <c r="M3953" i="8"/>
  <c r="M3954" i="8"/>
  <c r="M3955" i="8"/>
  <c r="M3956" i="8"/>
  <c r="M3957" i="8"/>
  <c r="M3958" i="8"/>
  <c r="M3959" i="8"/>
  <c r="M3960" i="8"/>
  <c r="M3961" i="8"/>
  <c r="M3962" i="8"/>
  <c r="M3963" i="8"/>
  <c r="M3964" i="8"/>
  <c r="M3965" i="8"/>
  <c r="M3966" i="8"/>
  <c r="M3967" i="8"/>
  <c r="M3968" i="8"/>
  <c r="M3969" i="8"/>
  <c r="M3970" i="8"/>
  <c r="M3971" i="8"/>
  <c r="M3972" i="8"/>
  <c r="M3973" i="8"/>
  <c r="M3974" i="8"/>
  <c r="M3975" i="8"/>
  <c r="M3976" i="8"/>
  <c r="M3977" i="8"/>
  <c r="M3978" i="8"/>
  <c r="M3979" i="8"/>
  <c r="M3980" i="8"/>
  <c r="M3981" i="8"/>
  <c r="M3982" i="8"/>
  <c r="M3983" i="8"/>
  <c r="M3984" i="8"/>
  <c r="M3985" i="8"/>
  <c r="M3986" i="8"/>
  <c r="M3987" i="8"/>
  <c r="M3988" i="8"/>
  <c r="M3989" i="8"/>
  <c r="M3990" i="8"/>
  <c r="M3991" i="8"/>
  <c r="M3992" i="8"/>
  <c r="M3993" i="8"/>
  <c r="M3994" i="8"/>
  <c r="M3995" i="8"/>
  <c r="M3996" i="8"/>
  <c r="M3997" i="8"/>
  <c r="M3998" i="8"/>
  <c r="M3999" i="8"/>
  <c r="M4000" i="8"/>
  <c r="M4001" i="8"/>
  <c r="M4002" i="8"/>
  <c r="M4003" i="8"/>
  <c r="M4004" i="8"/>
  <c r="M4005" i="8"/>
  <c r="M4006" i="8"/>
  <c r="M4007" i="8"/>
  <c r="M4008" i="8"/>
  <c r="M4009" i="8"/>
  <c r="M4010" i="8"/>
  <c r="M4011" i="8"/>
  <c r="M4012" i="8"/>
  <c r="M4013" i="8"/>
  <c r="M4014" i="8"/>
  <c r="M4015" i="8"/>
  <c r="M4016" i="8"/>
  <c r="M4017" i="8"/>
  <c r="M4018" i="8"/>
  <c r="M4019" i="8"/>
  <c r="M4020" i="8"/>
  <c r="M4021" i="8"/>
  <c r="M4022" i="8"/>
  <c r="M4023" i="8"/>
  <c r="M4024" i="8"/>
  <c r="M4025" i="8"/>
  <c r="M4026" i="8"/>
  <c r="M4027" i="8"/>
  <c r="M4028" i="8"/>
  <c r="M4029" i="8"/>
  <c r="M4030" i="8"/>
  <c r="M4031" i="8"/>
  <c r="M4032" i="8"/>
  <c r="M4033" i="8"/>
  <c r="M4034" i="8"/>
  <c r="M4035" i="8"/>
  <c r="M4036" i="8"/>
  <c r="M4037" i="8"/>
  <c r="M4038" i="8"/>
  <c r="M4039" i="8"/>
  <c r="M4040" i="8"/>
  <c r="M4041" i="8"/>
  <c r="M4042" i="8"/>
  <c r="M4043" i="8"/>
  <c r="M4044" i="8"/>
  <c r="M4045" i="8"/>
  <c r="M4046" i="8"/>
  <c r="M4047" i="8"/>
  <c r="M4048" i="8"/>
  <c r="M4049" i="8"/>
  <c r="M4050" i="8"/>
  <c r="M4051" i="8"/>
  <c r="M4052" i="8"/>
  <c r="M4053" i="8"/>
  <c r="M4054" i="8"/>
  <c r="M4055" i="8"/>
  <c r="M4056" i="8"/>
  <c r="M4057" i="8"/>
  <c r="M4058" i="8"/>
  <c r="M4059" i="8"/>
  <c r="M4060" i="8"/>
  <c r="M4061" i="8"/>
  <c r="M4062" i="8"/>
  <c r="M4063" i="8"/>
  <c r="M4064" i="8"/>
  <c r="M4065" i="8"/>
  <c r="M4066" i="8"/>
  <c r="M4067" i="8"/>
  <c r="M4068" i="8"/>
  <c r="M4069" i="8"/>
  <c r="M4070" i="8"/>
  <c r="M4071" i="8"/>
  <c r="M4072" i="8"/>
  <c r="M4073" i="8"/>
  <c r="M4074" i="8"/>
  <c r="M4075" i="8"/>
  <c r="M4076" i="8"/>
  <c r="M4077" i="8"/>
  <c r="M4078" i="8"/>
  <c r="M4079" i="8"/>
  <c r="M4080" i="8"/>
  <c r="M4081" i="8"/>
  <c r="M4082" i="8"/>
  <c r="M4083" i="8"/>
  <c r="M4084" i="8"/>
  <c r="M4085" i="8"/>
  <c r="M4086" i="8"/>
  <c r="M4087" i="8"/>
  <c r="M4088" i="8"/>
  <c r="M4089" i="8"/>
  <c r="M4090" i="8"/>
  <c r="M4091" i="8"/>
  <c r="M4092" i="8"/>
  <c r="M4093" i="8"/>
  <c r="M4094" i="8"/>
  <c r="M4095" i="8"/>
  <c r="M4096" i="8"/>
  <c r="M4097" i="8"/>
  <c r="M4098" i="8"/>
  <c r="M4099" i="8"/>
  <c r="M4100" i="8"/>
  <c r="M4101" i="8"/>
  <c r="M4102" i="8"/>
  <c r="M4103" i="8"/>
  <c r="M4104" i="8"/>
  <c r="M4105" i="8"/>
  <c r="M4106" i="8"/>
  <c r="M4107" i="8"/>
  <c r="M4108" i="8"/>
  <c r="M4109" i="8"/>
  <c r="M4110" i="8"/>
  <c r="M4111" i="8"/>
  <c r="M4112" i="8"/>
  <c r="M4113" i="8"/>
  <c r="M4114" i="8"/>
  <c r="M4115" i="8"/>
  <c r="M4116" i="8"/>
  <c r="M4117" i="8"/>
  <c r="M4118" i="8"/>
  <c r="M4119" i="8"/>
  <c r="M4120" i="8"/>
  <c r="M4121" i="8"/>
  <c r="M4122" i="8"/>
  <c r="M4123" i="8"/>
  <c r="M4124" i="8"/>
  <c r="M4125" i="8"/>
  <c r="M4126" i="8"/>
  <c r="M4127" i="8"/>
  <c r="M4128" i="8"/>
  <c r="M4129" i="8"/>
  <c r="M4130" i="8"/>
  <c r="M4131" i="8"/>
  <c r="M4132" i="8"/>
  <c r="M4133" i="8"/>
  <c r="M4134" i="8"/>
  <c r="M4135" i="8"/>
  <c r="M4136" i="8"/>
  <c r="M4137" i="8"/>
  <c r="M4138" i="8"/>
  <c r="M4139" i="8"/>
  <c r="M4140" i="8"/>
  <c r="M4141" i="8"/>
  <c r="M4142" i="8"/>
  <c r="M4143" i="8"/>
  <c r="M4144" i="8"/>
  <c r="M4145" i="8"/>
  <c r="M4146" i="8"/>
  <c r="M4147" i="8"/>
  <c r="M4148" i="8"/>
  <c r="M4149" i="8"/>
  <c r="M4150" i="8"/>
  <c r="M4151" i="8"/>
  <c r="M4152" i="8"/>
  <c r="M4153" i="8"/>
  <c r="M4154" i="8"/>
  <c r="M4155" i="8"/>
  <c r="M4156" i="8"/>
  <c r="M4157" i="8"/>
  <c r="M4158" i="8"/>
  <c r="M4159" i="8"/>
  <c r="M4160" i="8"/>
  <c r="M4161" i="8"/>
  <c r="M4162" i="8"/>
  <c r="M4163" i="8"/>
  <c r="M4164" i="8"/>
  <c r="M4165" i="8"/>
  <c r="M4166" i="8"/>
  <c r="M4167" i="8"/>
  <c r="M4168" i="8"/>
  <c r="M4169" i="8"/>
  <c r="M4170" i="8"/>
  <c r="M4171" i="8"/>
  <c r="M4172" i="8"/>
  <c r="M4173" i="8"/>
  <c r="M4174" i="8"/>
  <c r="M4175" i="8"/>
  <c r="M4176" i="8"/>
  <c r="M4177" i="8"/>
  <c r="M4178" i="8"/>
  <c r="M4179" i="8"/>
  <c r="M4180" i="8"/>
  <c r="M4181" i="8"/>
  <c r="M4182" i="8"/>
  <c r="M4183" i="8"/>
  <c r="M4184" i="8"/>
  <c r="M4185" i="8"/>
  <c r="M4186" i="8"/>
  <c r="M4187" i="8"/>
  <c r="M4188" i="8"/>
  <c r="M4189" i="8"/>
  <c r="M4190" i="8"/>
  <c r="M4191" i="8"/>
  <c r="M4192" i="8"/>
  <c r="M4193" i="8"/>
  <c r="M4194" i="8"/>
  <c r="M4195" i="8"/>
  <c r="M4196" i="8"/>
  <c r="M4197" i="8"/>
  <c r="M4198" i="8"/>
  <c r="M4199" i="8"/>
  <c r="M4200" i="8"/>
  <c r="M4201" i="8"/>
  <c r="M4202" i="8"/>
  <c r="M4203" i="8"/>
  <c r="M4204" i="8"/>
  <c r="M4205" i="8"/>
  <c r="M4206" i="8"/>
  <c r="M4207" i="8"/>
  <c r="M4208" i="8"/>
  <c r="M4209" i="8"/>
  <c r="M4210" i="8"/>
  <c r="M4211" i="8"/>
  <c r="M4212" i="8"/>
  <c r="M4213" i="8"/>
  <c r="M4214" i="8"/>
  <c r="M4215" i="8"/>
  <c r="M4216" i="8"/>
  <c r="M4217" i="8"/>
  <c r="M4218" i="8"/>
  <c r="M4219" i="8"/>
  <c r="M4220" i="8"/>
  <c r="M4221" i="8"/>
  <c r="M4222" i="8"/>
  <c r="M4223" i="8"/>
  <c r="M4224" i="8"/>
  <c r="M4225" i="8"/>
  <c r="M4226" i="8"/>
  <c r="M4227" i="8"/>
  <c r="M4228" i="8"/>
  <c r="M4229" i="8"/>
  <c r="M4230" i="8"/>
  <c r="M4231" i="8"/>
  <c r="M4232" i="8"/>
  <c r="M4233" i="8"/>
  <c r="M4234" i="8"/>
  <c r="M4235" i="8"/>
  <c r="M4236" i="8"/>
  <c r="M4237" i="8"/>
  <c r="M4238" i="8"/>
  <c r="M4239" i="8"/>
  <c r="M4240" i="8"/>
  <c r="M4241" i="8"/>
  <c r="M4242" i="8"/>
  <c r="M4243" i="8"/>
  <c r="M4244" i="8"/>
  <c r="M4245" i="8"/>
  <c r="M4246" i="8"/>
  <c r="M4247" i="8"/>
  <c r="M4248" i="8"/>
  <c r="M4249" i="8"/>
  <c r="M4250" i="8"/>
  <c r="M4251" i="8"/>
  <c r="M4252" i="8"/>
  <c r="M4253" i="8"/>
  <c r="M4254" i="8"/>
  <c r="M4255" i="8"/>
  <c r="M4256" i="8"/>
  <c r="M4257" i="8"/>
  <c r="M4258" i="8"/>
  <c r="M4259" i="8"/>
  <c r="M4260" i="8"/>
  <c r="M4261" i="8"/>
  <c r="M4262" i="8"/>
  <c r="M4263" i="8"/>
  <c r="M4264" i="8"/>
  <c r="M4265" i="8"/>
  <c r="M4266" i="8"/>
  <c r="M4267" i="8"/>
  <c r="M4268" i="8"/>
  <c r="M4269" i="8"/>
  <c r="M4270" i="8"/>
  <c r="M4271" i="8"/>
  <c r="M4272" i="8"/>
  <c r="M4273" i="8"/>
  <c r="M4274" i="8"/>
  <c r="M4275" i="8"/>
  <c r="M4276" i="8"/>
  <c r="M4277" i="8"/>
  <c r="M4278" i="8"/>
  <c r="M4279" i="8"/>
  <c r="M4280" i="8"/>
  <c r="M4281" i="8"/>
  <c r="M4282" i="8"/>
  <c r="M4283" i="8"/>
  <c r="M4284" i="8"/>
  <c r="M4285" i="8"/>
  <c r="M4286" i="8"/>
  <c r="M4287" i="8"/>
  <c r="M4288" i="8"/>
  <c r="M4289" i="8"/>
  <c r="M4290" i="8"/>
  <c r="M4291" i="8"/>
  <c r="M4292" i="8"/>
  <c r="M4293" i="8"/>
  <c r="M4294" i="8"/>
  <c r="M4295" i="8"/>
  <c r="M4296" i="8"/>
  <c r="M4297" i="8"/>
  <c r="M4298" i="8"/>
  <c r="M4299" i="8"/>
  <c r="M4300" i="8"/>
  <c r="M4301" i="8"/>
  <c r="M4302" i="8"/>
  <c r="M4303" i="8"/>
  <c r="M4304" i="8"/>
  <c r="M4305" i="8"/>
  <c r="M4306" i="8"/>
  <c r="M4307" i="8"/>
  <c r="M4308" i="8"/>
  <c r="M4309" i="8"/>
  <c r="M4310" i="8"/>
  <c r="M4311" i="8"/>
  <c r="M4312" i="8"/>
  <c r="M4313" i="8"/>
  <c r="M4314" i="8"/>
  <c r="M4315" i="8"/>
  <c r="M4316" i="8"/>
  <c r="M4317" i="8"/>
  <c r="M4318" i="8"/>
  <c r="M4319" i="8"/>
  <c r="M4320" i="8"/>
  <c r="M4321" i="8"/>
  <c r="M4322" i="8"/>
  <c r="M4323" i="8"/>
  <c r="M4324" i="8"/>
  <c r="M4325" i="8"/>
  <c r="M4326" i="8"/>
  <c r="M4327" i="8"/>
  <c r="M4328" i="8"/>
  <c r="M4329" i="8"/>
  <c r="M4330" i="8"/>
  <c r="M4331" i="8"/>
  <c r="M4332" i="8"/>
  <c r="M4333" i="8"/>
  <c r="M4334" i="8"/>
  <c r="M4335" i="8"/>
  <c r="M4336" i="8"/>
  <c r="M4337" i="8"/>
  <c r="M4338" i="8"/>
  <c r="M4339" i="8"/>
  <c r="M4340" i="8"/>
  <c r="M4341" i="8"/>
  <c r="M4342" i="8"/>
  <c r="M4343" i="8"/>
  <c r="M4344" i="8"/>
  <c r="M4345" i="8"/>
  <c r="M4346" i="8"/>
  <c r="M4347" i="8"/>
  <c r="M4348" i="8"/>
  <c r="M4349" i="8"/>
  <c r="M4350" i="8"/>
  <c r="M4351" i="8"/>
  <c r="M4352" i="8"/>
  <c r="M4353" i="8"/>
  <c r="M4354" i="8"/>
  <c r="M4355" i="8"/>
  <c r="M4356" i="8"/>
  <c r="M4357" i="8"/>
  <c r="M4358" i="8"/>
  <c r="M4359" i="8"/>
  <c r="M4360" i="8"/>
  <c r="M4361" i="8"/>
  <c r="M4362" i="8"/>
  <c r="M4363" i="8"/>
  <c r="M4364" i="8"/>
  <c r="M4365" i="8"/>
  <c r="M4366" i="8"/>
  <c r="M4367" i="8"/>
  <c r="M4368" i="8"/>
  <c r="M4369" i="8"/>
  <c r="M4370" i="8"/>
  <c r="M4371" i="8"/>
  <c r="M4372" i="8"/>
  <c r="M4373" i="8"/>
  <c r="M4374" i="8"/>
  <c r="M4375" i="8"/>
  <c r="M4376" i="8"/>
  <c r="M4377" i="8"/>
  <c r="M4378" i="8"/>
  <c r="M4379" i="8"/>
  <c r="M4380" i="8"/>
  <c r="M4381" i="8"/>
  <c r="M4382" i="8"/>
  <c r="M4383" i="8"/>
  <c r="M4384" i="8"/>
  <c r="M4385" i="8"/>
  <c r="M4386" i="8"/>
  <c r="M4387" i="8"/>
  <c r="M4388" i="8"/>
  <c r="M4389" i="8"/>
  <c r="M4390" i="8"/>
  <c r="M4391" i="8"/>
  <c r="M4392" i="8"/>
  <c r="M4393" i="8"/>
  <c r="M4394" i="8"/>
  <c r="M4395" i="8"/>
  <c r="M4396" i="8"/>
  <c r="M4397" i="8"/>
  <c r="M4398" i="8"/>
  <c r="M4399" i="8"/>
  <c r="M4400" i="8"/>
  <c r="M4401" i="8"/>
  <c r="M4402" i="8"/>
  <c r="M4403" i="8"/>
  <c r="M4404" i="8"/>
  <c r="M4405" i="8"/>
  <c r="M4406" i="8"/>
  <c r="M4407" i="8"/>
  <c r="M4408" i="8"/>
  <c r="M4409" i="8"/>
  <c r="M4410" i="8"/>
  <c r="M4411" i="8"/>
  <c r="M4412" i="8"/>
  <c r="M4413" i="8"/>
  <c r="M4414" i="8"/>
  <c r="M4415" i="8"/>
  <c r="M4416" i="8"/>
  <c r="M4417" i="8"/>
  <c r="M4418" i="8"/>
  <c r="M4419" i="8"/>
  <c r="M4420" i="8"/>
  <c r="M4421" i="8"/>
  <c r="M4422" i="8"/>
  <c r="M4423" i="8"/>
  <c r="M4424" i="8"/>
  <c r="M4425" i="8"/>
  <c r="M4426" i="8"/>
  <c r="M4427" i="8"/>
  <c r="M4428" i="8"/>
  <c r="M4429" i="8"/>
  <c r="M4430" i="8"/>
  <c r="M4431" i="8"/>
  <c r="M4432" i="8"/>
  <c r="M4433" i="8"/>
  <c r="M4434" i="8"/>
  <c r="M4435" i="8"/>
  <c r="M4436" i="8"/>
  <c r="M4437" i="8"/>
  <c r="M4438" i="8"/>
  <c r="M4439" i="8"/>
  <c r="M4440" i="8"/>
  <c r="M4441" i="8"/>
  <c r="M4442" i="8"/>
  <c r="M4443" i="8"/>
  <c r="M4444" i="8"/>
  <c r="M4445" i="8"/>
  <c r="M4446" i="8"/>
  <c r="M4447" i="8"/>
  <c r="M4448" i="8"/>
  <c r="M4449" i="8"/>
  <c r="M4450" i="8"/>
  <c r="M4451" i="8"/>
  <c r="M4452" i="8"/>
  <c r="M4453" i="8"/>
  <c r="M4454" i="8"/>
  <c r="M4455" i="8"/>
  <c r="M4456" i="8"/>
  <c r="M4457" i="8"/>
  <c r="M4458" i="8"/>
  <c r="M4459" i="8"/>
  <c r="M4460" i="8"/>
  <c r="M4461" i="8"/>
  <c r="M4462" i="8"/>
  <c r="M4463" i="8"/>
  <c r="M4464" i="8"/>
  <c r="M4465" i="8"/>
  <c r="M4466" i="8"/>
  <c r="M4467" i="8"/>
  <c r="M4468" i="8"/>
  <c r="M4469" i="8"/>
  <c r="M4470" i="8"/>
  <c r="M4471" i="8"/>
  <c r="M4472" i="8"/>
  <c r="M4473" i="8"/>
  <c r="M4474" i="8"/>
  <c r="M4475" i="8"/>
  <c r="M4476" i="8"/>
  <c r="M4477" i="8"/>
  <c r="M4478" i="8"/>
  <c r="M4479" i="8"/>
  <c r="M4480" i="8"/>
  <c r="M4481" i="8"/>
  <c r="M4482" i="8"/>
  <c r="M4483" i="8"/>
  <c r="M4484" i="8"/>
  <c r="M4485" i="8"/>
  <c r="M4486" i="8"/>
  <c r="M4487" i="8"/>
  <c r="M4488" i="8"/>
  <c r="M4489" i="8"/>
  <c r="M4490" i="8"/>
  <c r="M4491" i="8"/>
  <c r="M4492" i="8"/>
  <c r="M4493" i="8"/>
  <c r="M4494" i="8"/>
  <c r="M4495" i="8"/>
  <c r="M4496" i="8"/>
  <c r="M4497" i="8"/>
  <c r="M4498" i="8"/>
  <c r="M4499" i="8"/>
  <c r="M4500" i="8"/>
  <c r="M4501" i="8"/>
  <c r="M4502" i="8"/>
  <c r="M4503" i="8"/>
  <c r="M4504" i="8"/>
  <c r="M4505" i="8"/>
  <c r="M4506" i="8"/>
  <c r="M4507" i="8"/>
  <c r="M4508" i="8"/>
  <c r="M4509" i="8"/>
  <c r="M4510" i="8"/>
  <c r="M4511" i="8"/>
  <c r="M4512" i="8"/>
  <c r="M4513" i="8"/>
  <c r="M4514" i="8"/>
  <c r="M4515" i="8"/>
  <c r="M4516" i="8"/>
  <c r="M4517" i="8"/>
  <c r="M4518" i="8"/>
  <c r="M4519" i="8"/>
  <c r="M4520" i="8"/>
  <c r="M4521" i="8"/>
  <c r="M4522" i="8"/>
  <c r="M4523" i="8"/>
  <c r="M4524" i="8"/>
  <c r="M4525" i="8"/>
  <c r="M4526" i="8"/>
  <c r="M4527" i="8"/>
  <c r="M4528" i="8"/>
  <c r="M4529" i="8"/>
  <c r="M4530" i="8"/>
  <c r="M4531" i="8"/>
  <c r="M4532" i="8"/>
  <c r="M4533" i="8"/>
  <c r="M4534" i="8"/>
  <c r="M4535" i="8"/>
  <c r="M4536" i="8"/>
  <c r="M4537" i="8"/>
  <c r="M4538" i="8"/>
  <c r="M4539" i="8"/>
  <c r="M4540" i="8"/>
  <c r="M4541" i="8"/>
  <c r="M4542" i="8"/>
  <c r="M4543" i="8"/>
  <c r="M4544" i="8"/>
  <c r="M4545" i="8"/>
  <c r="M4546" i="8"/>
  <c r="M4547" i="8"/>
  <c r="M4548" i="8"/>
  <c r="M4549" i="8"/>
  <c r="M4550" i="8"/>
  <c r="M4551" i="8"/>
  <c r="M4552" i="8"/>
  <c r="M4553" i="8"/>
  <c r="M4554" i="8"/>
  <c r="M4555" i="8"/>
  <c r="M4556" i="8"/>
  <c r="M4557" i="8"/>
  <c r="M4558" i="8"/>
  <c r="M4559" i="8"/>
  <c r="M4560" i="8"/>
  <c r="M4561" i="8"/>
  <c r="M4562" i="8"/>
  <c r="M4563" i="8"/>
  <c r="M4564" i="8"/>
  <c r="M4565" i="8"/>
  <c r="M4566" i="8"/>
  <c r="M4567" i="8"/>
  <c r="M4568" i="8"/>
  <c r="M4569" i="8"/>
  <c r="M4570" i="8"/>
  <c r="M4571" i="8"/>
  <c r="M4572" i="8"/>
  <c r="M4573" i="8"/>
  <c r="M4574" i="8"/>
  <c r="M4575" i="8"/>
  <c r="M4576" i="8"/>
  <c r="M4577" i="8"/>
  <c r="M4578" i="8"/>
  <c r="M4579" i="8"/>
  <c r="M4580" i="8"/>
  <c r="M4581" i="8"/>
  <c r="M4582" i="8"/>
  <c r="M4583" i="8"/>
  <c r="M4584" i="8"/>
  <c r="M4585" i="8"/>
  <c r="M4586" i="8"/>
  <c r="M4587" i="8"/>
  <c r="M4588" i="8"/>
  <c r="M4589" i="8"/>
  <c r="M4590" i="8"/>
  <c r="M4591" i="8"/>
  <c r="M4592" i="8"/>
  <c r="M4593" i="8"/>
  <c r="M4594" i="8"/>
  <c r="M4595" i="8"/>
  <c r="M4596" i="8"/>
  <c r="M4597" i="8"/>
  <c r="M4598" i="8"/>
  <c r="M4599" i="8"/>
  <c r="M4600" i="8"/>
  <c r="M4601" i="8"/>
  <c r="M4602" i="8"/>
  <c r="M4603" i="8"/>
  <c r="M4604" i="8"/>
  <c r="M4605" i="8"/>
  <c r="M4606" i="8"/>
  <c r="M4607" i="8"/>
  <c r="M4608" i="8"/>
  <c r="M4609" i="8"/>
  <c r="M4610" i="8"/>
  <c r="M4611" i="8"/>
  <c r="M4612" i="8"/>
  <c r="M4613" i="8"/>
  <c r="M4614" i="8"/>
  <c r="M4615" i="8"/>
  <c r="M4616" i="8"/>
  <c r="M4617" i="8"/>
  <c r="M4618" i="8"/>
  <c r="M4619" i="8"/>
  <c r="M4620" i="8"/>
  <c r="M4621" i="8"/>
  <c r="M4622" i="8"/>
  <c r="M4623" i="8"/>
  <c r="M4624" i="8"/>
  <c r="M4625" i="8"/>
  <c r="M4626" i="8"/>
  <c r="M4627" i="8"/>
  <c r="M4628" i="8"/>
  <c r="M4629" i="8"/>
  <c r="M4630" i="8"/>
  <c r="M4631" i="8"/>
  <c r="M4632" i="8"/>
  <c r="M4633" i="8"/>
  <c r="M4634" i="8"/>
  <c r="M4635" i="8"/>
  <c r="M4636" i="8"/>
  <c r="M4637" i="8"/>
  <c r="M4638" i="8"/>
  <c r="M4639" i="8"/>
  <c r="M4640" i="8"/>
  <c r="M4641" i="8"/>
  <c r="M4642" i="8"/>
  <c r="M4643" i="8"/>
  <c r="M4644" i="8"/>
  <c r="M4645" i="8"/>
  <c r="M4646" i="8"/>
  <c r="M4647" i="8"/>
  <c r="M4648" i="8"/>
  <c r="M4649" i="8"/>
  <c r="M4650" i="8"/>
  <c r="M4651" i="8"/>
  <c r="M4652" i="8"/>
  <c r="M4653" i="8"/>
  <c r="M4654" i="8"/>
  <c r="M4655" i="8"/>
  <c r="M4656" i="8"/>
  <c r="M4657" i="8"/>
  <c r="M4658" i="8"/>
  <c r="M4659" i="8"/>
  <c r="M4660" i="8"/>
  <c r="M4661" i="8"/>
  <c r="M4662" i="8"/>
  <c r="M4663" i="8"/>
  <c r="M4664" i="8"/>
  <c r="M4665" i="8"/>
  <c r="M4666" i="8"/>
  <c r="M4667" i="8"/>
  <c r="M4668" i="8"/>
  <c r="M4669" i="8"/>
  <c r="M4670" i="8"/>
  <c r="M4671" i="8"/>
  <c r="M4672" i="8"/>
  <c r="M4673" i="8"/>
  <c r="M4674" i="8"/>
  <c r="M4675" i="8"/>
  <c r="M4676" i="8"/>
  <c r="M4677" i="8"/>
  <c r="M4678" i="8"/>
  <c r="M4679" i="8"/>
  <c r="M4680" i="8"/>
  <c r="M4681" i="8"/>
  <c r="M4682" i="8"/>
  <c r="M4683" i="8"/>
  <c r="M4684" i="8"/>
  <c r="M4685" i="8"/>
  <c r="M4686" i="8"/>
  <c r="M4687" i="8"/>
  <c r="M4688" i="8"/>
  <c r="M4689" i="8"/>
  <c r="M4690" i="8"/>
  <c r="M4691" i="8"/>
  <c r="M4692" i="8"/>
  <c r="M4693" i="8"/>
  <c r="M4694" i="8"/>
  <c r="M4695" i="8"/>
  <c r="M4696" i="8"/>
  <c r="M4697" i="8"/>
  <c r="M4698" i="8"/>
  <c r="M4699" i="8"/>
  <c r="M4700" i="8"/>
  <c r="M4701" i="8"/>
  <c r="M4702" i="8"/>
  <c r="M4703" i="8"/>
  <c r="M4704" i="8"/>
  <c r="M4705" i="8"/>
  <c r="M4706" i="8"/>
  <c r="M4707" i="8"/>
  <c r="M4708" i="8"/>
  <c r="M4709" i="8"/>
  <c r="M4710" i="8"/>
  <c r="M4711" i="8"/>
  <c r="M4712" i="8"/>
  <c r="M4713" i="8"/>
  <c r="M4714" i="8"/>
  <c r="M4715" i="8"/>
  <c r="M4716" i="8"/>
  <c r="M4717" i="8"/>
  <c r="M4718" i="8"/>
  <c r="M4719" i="8"/>
  <c r="M4720" i="8"/>
  <c r="M4721" i="8"/>
  <c r="M4722" i="8"/>
  <c r="M4723" i="8"/>
  <c r="M4724" i="8"/>
  <c r="M4725" i="8"/>
  <c r="M4726" i="8"/>
  <c r="M4727" i="8"/>
  <c r="M4728" i="8"/>
  <c r="M4729" i="8"/>
  <c r="M4730" i="8"/>
  <c r="M4731" i="8"/>
  <c r="M4732" i="8"/>
  <c r="M4733" i="8"/>
  <c r="M4734" i="8"/>
  <c r="M4735" i="8"/>
  <c r="M4736" i="8"/>
  <c r="M4737" i="8"/>
  <c r="M4738" i="8"/>
  <c r="M4739" i="8"/>
  <c r="M4740" i="8"/>
  <c r="M4741" i="8"/>
  <c r="M4742" i="8"/>
  <c r="M4743" i="8"/>
  <c r="M4744" i="8"/>
  <c r="M4745" i="8"/>
  <c r="M4746" i="8"/>
  <c r="M4747" i="8"/>
  <c r="M4748" i="8"/>
  <c r="M4749" i="8"/>
  <c r="M4750" i="8"/>
  <c r="M4751" i="8"/>
  <c r="M4752" i="8"/>
  <c r="M4753" i="8"/>
  <c r="M4754" i="8"/>
  <c r="M4755" i="8"/>
  <c r="M4756" i="8"/>
  <c r="M4757" i="8"/>
  <c r="M4758" i="8"/>
  <c r="M4759" i="8"/>
  <c r="M4760" i="8"/>
  <c r="M4761" i="8"/>
  <c r="M4762" i="8"/>
  <c r="M4763" i="8"/>
  <c r="M4764" i="8"/>
  <c r="M4765" i="8"/>
  <c r="M4766" i="8"/>
  <c r="M4767" i="8"/>
  <c r="M4768" i="8"/>
  <c r="M4769" i="8"/>
  <c r="M4770" i="8"/>
  <c r="M4771" i="8"/>
  <c r="M4772" i="8"/>
  <c r="M4773" i="8"/>
  <c r="M4774" i="8"/>
  <c r="M4775" i="8"/>
  <c r="M4776" i="8"/>
  <c r="M4777" i="8"/>
  <c r="M4778" i="8"/>
  <c r="M4779" i="8"/>
  <c r="M4780" i="8"/>
  <c r="M4781" i="8"/>
  <c r="M4782" i="8"/>
  <c r="M4783" i="8"/>
  <c r="M4784" i="8"/>
  <c r="M4785" i="8"/>
  <c r="M4786" i="8"/>
  <c r="M4787" i="8"/>
  <c r="M4788" i="8"/>
  <c r="M4789" i="8"/>
  <c r="M4790" i="8"/>
  <c r="M4791" i="8"/>
  <c r="M4792" i="8"/>
  <c r="M4793" i="8"/>
  <c r="M4794" i="8"/>
  <c r="M4795" i="8"/>
  <c r="M4796" i="8"/>
  <c r="M4797" i="8"/>
  <c r="M4798" i="8"/>
  <c r="M4799" i="8"/>
  <c r="M4800" i="8"/>
  <c r="M4801" i="8"/>
  <c r="M4802" i="8"/>
  <c r="M4803" i="8"/>
  <c r="M4804" i="8"/>
  <c r="M4805" i="8"/>
  <c r="M4806" i="8"/>
  <c r="M4807" i="8"/>
  <c r="M4808" i="8"/>
  <c r="M4809" i="8"/>
  <c r="M4810" i="8"/>
  <c r="M4811" i="8"/>
  <c r="M4812" i="8"/>
  <c r="M4813" i="8"/>
  <c r="M4814" i="8"/>
  <c r="M4815" i="8"/>
  <c r="M4816" i="8"/>
  <c r="M4817" i="8"/>
  <c r="M4818" i="8"/>
  <c r="M4819" i="8"/>
  <c r="M4820" i="8"/>
  <c r="M4821" i="8"/>
  <c r="M4822" i="8"/>
  <c r="M4823" i="8"/>
  <c r="M4824" i="8"/>
  <c r="M4825" i="8"/>
  <c r="M4826" i="8"/>
  <c r="M4827" i="8"/>
  <c r="M4828" i="8"/>
  <c r="M4829" i="8"/>
  <c r="M4830" i="8"/>
  <c r="M4831" i="8"/>
  <c r="M4832" i="8"/>
  <c r="M4833" i="8"/>
  <c r="M4834" i="8"/>
  <c r="M4835" i="8"/>
  <c r="M4836" i="8"/>
  <c r="M4837" i="8"/>
  <c r="M4838" i="8"/>
  <c r="M4839" i="8"/>
  <c r="M4840" i="8"/>
  <c r="M4841" i="8"/>
  <c r="M4842" i="8"/>
  <c r="M4843" i="8"/>
  <c r="M4844" i="8"/>
  <c r="M4845" i="8"/>
  <c r="M4846" i="8"/>
  <c r="M4847" i="8"/>
  <c r="M4848" i="8"/>
  <c r="M4849" i="8"/>
  <c r="M4850" i="8"/>
  <c r="M4851" i="8"/>
  <c r="M4852" i="8"/>
  <c r="M4853" i="8"/>
  <c r="M4854" i="8"/>
  <c r="M4855" i="8"/>
  <c r="M4856" i="8"/>
  <c r="M4857" i="8"/>
  <c r="M4858" i="8"/>
  <c r="M4859" i="8"/>
  <c r="M4860" i="8"/>
  <c r="M4861" i="8"/>
  <c r="M4862" i="8"/>
  <c r="M4863" i="8"/>
  <c r="M4864" i="8"/>
  <c r="M4865" i="8"/>
  <c r="M4866" i="8"/>
  <c r="M4867" i="8"/>
  <c r="M4868" i="8"/>
  <c r="M4869" i="8"/>
  <c r="M4870" i="8"/>
  <c r="M4871" i="8"/>
  <c r="M4872" i="8"/>
  <c r="M4873" i="8"/>
  <c r="M4874" i="8"/>
  <c r="M4875" i="8"/>
  <c r="M4876" i="8"/>
  <c r="M4877" i="8"/>
  <c r="M4878" i="8"/>
  <c r="M4879" i="8"/>
  <c r="M4880" i="8"/>
  <c r="M4881" i="8"/>
  <c r="M4882" i="8"/>
  <c r="M4883" i="8"/>
  <c r="M4884" i="8"/>
  <c r="M4885" i="8"/>
  <c r="M4886" i="8"/>
  <c r="M4887" i="8"/>
  <c r="M4888" i="8"/>
  <c r="M4889" i="8"/>
  <c r="M4890" i="8"/>
  <c r="M4891" i="8"/>
  <c r="M4892" i="8"/>
  <c r="M4893" i="8"/>
  <c r="M4894" i="8"/>
  <c r="M4895" i="8"/>
  <c r="M4896" i="8"/>
  <c r="M4897" i="8"/>
  <c r="M4898" i="8"/>
  <c r="M4899" i="8"/>
  <c r="M4900" i="8"/>
  <c r="M4901" i="8"/>
  <c r="M4902" i="8"/>
  <c r="M4903" i="8"/>
  <c r="M4904" i="8"/>
  <c r="M4905" i="8"/>
  <c r="M4906" i="8"/>
  <c r="M4907" i="8"/>
  <c r="M4908" i="8"/>
  <c r="M4909" i="8"/>
  <c r="M4910" i="8"/>
  <c r="M4911" i="8"/>
  <c r="M4912" i="8"/>
  <c r="M4913" i="8"/>
  <c r="M4914" i="8"/>
  <c r="M4915" i="8"/>
  <c r="M4916" i="8"/>
  <c r="M4917" i="8"/>
  <c r="M4918" i="8"/>
  <c r="M4919" i="8"/>
  <c r="M4920" i="8"/>
  <c r="M4921" i="8"/>
  <c r="M4922" i="8"/>
  <c r="M4923" i="8"/>
  <c r="M4924" i="8"/>
  <c r="M4925" i="8"/>
  <c r="M4926" i="8"/>
  <c r="M4927" i="8"/>
  <c r="M4928" i="8"/>
  <c r="M4929" i="8"/>
  <c r="M4930" i="8"/>
  <c r="M4931" i="8"/>
  <c r="M4932" i="8"/>
  <c r="M4933" i="8"/>
  <c r="M4934" i="8"/>
  <c r="M4935" i="8"/>
  <c r="M4936" i="8"/>
  <c r="M4937" i="8"/>
  <c r="M4938" i="8"/>
  <c r="M4939" i="8"/>
  <c r="M4940" i="8"/>
  <c r="M4941" i="8"/>
  <c r="M4942" i="8"/>
  <c r="M4943" i="8"/>
  <c r="M4944" i="8"/>
  <c r="M4945" i="8"/>
  <c r="M4946" i="8"/>
  <c r="M4947" i="8"/>
  <c r="M4948" i="8"/>
  <c r="M4949" i="8"/>
  <c r="M4950" i="8"/>
  <c r="M4951" i="8"/>
  <c r="M4952" i="8"/>
  <c r="M4953" i="8"/>
  <c r="M4954" i="8"/>
  <c r="M4955" i="8"/>
  <c r="M4956" i="8"/>
  <c r="M4957" i="8"/>
  <c r="M4958" i="8"/>
  <c r="M4959" i="8"/>
  <c r="M4960" i="8"/>
  <c r="M4961" i="8"/>
  <c r="M4962" i="8"/>
  <c r="M4963" i="8"/>
  <c r="M4964" i="8"/>
  <c r="M4965" i="8"/>
  <c r="M4966" i="8"/>
  <c r="M4967" i="8"/>
  <c r="M4968" i="8"/>
  <c r="M4969" i="8"/>
  <c r="M4970" i="8"/>
  <c r="M4971" i="8"/>
  <c r="M4972" i="8"/>
  <c r="M4973" i="8"/>
  <c r="M4974" i="8"/>
  <c r="M4975" i="8"/>
  <c r="M4976" i="8"/>
  <c r="M4977" i="8"/>
  <c r="M4978" i="8"/>
  <c r="M4979" i="8"/>
  <c r="M4980" i="8"/>
  <c r="M4981" i="8"/>
  <c r="M4982" i="8"/>
  <c r="M4983" i="8"/>
  <c r="M4984" i="8"/>
  <c r="M4985" i="8"/>
  <c r="M4986" i="8"/>
  <c r="M4987" i="8"/>
  <c r="M4988" i="8"/>
  <c r="M4989" i="8"/>
  <c r="M4990" i="8"/>
  <c r="M4991" i="8"/>
  <c r="M4992" i="8"/>
  <c r="M4993" i="8"/>
  <c r="M4994" i="8"/>
  <c r="M4995" i="8"/>
  <c r="M4996" i="8"/>
  <c r="M4997" i="8"/>
  <c r="M4998" i="8"/>
  <c r="M4999" i="8"/>
  <c r="M5000" i="8"/>
  <c r="M5001" i="8"/>
  <c r="M5002" i="8"/>
  <c r="M5003" i="8"/>
  <c r="M5004" i="8"/>
  <c r="M5005" i="8"/>
  <c r="M5006" i="8"/>
  <c r="M5007" i="8"/>
  <c r="M5008" i="8"/>
  <c r="M5009" i="8"/>
  <c r="M5010" i="8"/>
  <c r="M5011" i="8"/>
  <c r="M5012" i="8"/>
  <c r="M5013" i="8"/>
  <c r="M5014" i="8"/>
  <c r="M5015" i="8"/>
  <c r="M5016" i="8"/>
  <c r="M5017" i="8"/>
  <c r="M5018" i="8"/>
  <c r="M5019" i="8"/>
  <c r="M5020" i="8"/>
  <c r="M5021" i="8"/>
  <c r="M5022" i="8"/>
  <c r="M5023" i="8"/>
  <c r="M5024" i="8"/>
  <c r="M5025" i="8"/>
  <c r="M5026" i="8"/>
  <c r="M5027" i="8"/>
  <c r="M5028" i="8"/>
  <c r="M5029" i="8"/>
  <c r="M5030" i="8"/>
  <c r="M5031" i="8"/>
  <c r="M5032" i="8"/>
  <c r="M5033" i="8"/>
  <c r="M5034" i="8"/>
  <c r="M5035" i="8"/>
  <c r="M5036" i="8"/>
  <c r="M5037" i="8"/>
  <c r="M5038" i="8"/>
  <c r="M5039" i="8"/>
  <c r="M5040" i="8"/>
  <c r="M5041" i="8"/>
  <c r="M5042" i="8"/>
  <c r="M5043" i="8"/>
  <c r="M5044" i="8"/>
  <c r="M5045" i="8"/>
  <c r="M5046" i="8"/>
  <c r="M5047" i="8"/>
  <c r="M5048" i="8"/>
  <c r="M5049" i="8"/>
  <c r="M5050" i="8"/>
  <c r="M5051" i="8"/>
  <c r="M5052" i="8"/>
  <c r="M5053" i="8"/>
  <c r="M5054" i="8"/>
  <c r="M5055" i="8"/>
  <c r="M5056" i="8"/>
  <c r="M5057" i="8"/>
  <c r="M5058" i="8"/>
  <c r="M5059" i="8"/>
  <c r="M5060" i="8"/>
  <c r="M5061" i="8"/>
  <c r="M5062" i="8"/>
  <c r="M5063" i="8"/>
  <c r="M5064" i="8"/>
  <c r="M5065" i="8"/>
  <c r="M5066" i="8"/>
  <c r="M5067" i="8"/>
  <c r="M5068" i="8"/>
  <c r="M5069" i="8"/>
  <c r="M5070" i="8"/>
  <c r="M5071" i="8"/>
  <c r="M5072" i="8"/>
  <c r="M5073" i="8"/>
  <c r="M5074" i="8"/>
  <c r="M5075" i="8"/>
  <c r="M5076" i="8"/>
  <c r="M5077" i="8"/>
  <c r="M5078" i="8"/>
  <c r="M5079" i="8"/>
  <c r="M5080" i="8"/>
  <c r="M5081" i="8"/>
  <c r="M5082" i="8"/>
  <c r="M5083" i="8"/>
  <c r="M5084" i="8"/>
  <c r="M5085" i="8"/>
  <c r="M5086" i="8"/>
  <c r="M5087" i="8"/>
  <c r="M5088" i="8"/>
  <c r="M5089" i="8"/>
  <c r="M5090" i="8"/>
  <c r="M5091" i="8"/>
  <c r="M5092" i="8"/>
  <c r="M5093" i="8"/>
  <c r="M5094" i="8"/>
  <c r="M5095" i="8"/>
  <c r="M5096" i="8"/>
  <c r="M5097" i="8"/>
  <c r="M5098" i="8"/>
  <c r="M5099" i="8"/>
  <c r="M5100" i="8"/>
  <c r="M5101" i="8"/>
  <c r="M5102" i="8"/>
  <c r="M5103" i="8"/>
  <c r="M5104" i="8"/>
  <c r="M5105" i="8"/>
  <c r="M5106" i="8"/>
  <c r="M5107" i="8"/>
  <c r="M5108" i="8"/>
  <c r="M5109" i="8"/>
  <c r="M5110" i="8"/>
  <c r="M5111" i="8"/>
  <c r="M5112" i="8"/>
  <c r="M5113" i="8"/>
  <c r="M5114" i="8"/>
  <c r="M5115" i="8"/>
  <c r="M5116" i="8"/>
  <c r="M5117" i="8"/>
  <c r="M5118" i="8"/>
  <c r="M5119" i="8"/>
  <c r="M5120" i="8"/>
  <c r="M5121" i="8"/>
  <c r="M5122" i="8"/>
  <c r="M5123" i="8"/>
  <c r="M5124" i="8"/>
  <c r="M5125" i="8"/>
  <c r="M5126" i="8"/>
  <c r="M5127" i="8"/>
  <c r="M5128" i="8"/>
  <c r="M5129" i="8"/>
  <c r="M5130" i="8"/>
  <c r="M5131" i="8"/>
  <c r="M5132" i="8"/>
  <c r="M5133" i="8"/>
  <c r="M5134" i="8"/>
  <c r="M5135" i="8"/>
  <c r="M5136" i="8"/>
  <c r="M5137" i="8"/>
  <c r="M5138" i="8"/>
  <c r="M5139" i="8"/>
  <c r="M5140" i="8"/>
  <c r="M5141" i="8"/>
  <c r="M5142" i="8"/>
  <c r="M5143" i="8"/>
  <c r="M5144" i="8"/>
  <c r="M5145" i="8"/>
  <c r="M5146" i="8"/>
  <c r="M5147" i="8"/>
  <c r="M5148" i="8"/>
  <c r="M5149" i="8"/>
  <c r="M5150" i="8"/>
  <c r="M5151" i="8"/>
  <c r="M5152" i="8"/>
  <c r="M5153" i="8"/>
  <c r="M5154" i="8"/>
  <c r="M5155" i="8"/>
  <c r="M5156" i="8"/>
  <c r="M5157" i="8"/>
  <c r="M5158" i="8"/>
  <c r="M5159" i="8"/>
  <c r="M5160" i="8"/>
  <c r="M5161" i="8"/>
  <c r="M5162" i="8"/>
  <c r="M5163" i="8"/>
  <c r="M5164" i="8"/>
  <c r="M5165" i="8"/>
  <c r="M5166" i="8"/>
  <c r="M5167" i="8"/>
  <c r="M5168" i="8"/>
  <c r="M5169" i="8"/>
  <c r="M5170" i="8"/>
  <c r="M5171" i="8"/>
  <c r="M5172" i="8"/>
  <c r="M5173" i="8"/>
  <c r="M5174" i="8"/>
  <c r="M5175" i="8"/>
  <c r="M5176" i="8"/>
  <c r="M5177" i="8"/>
  <c r="M5178" i="8"/>
  <c r="M5179" i="8"/>
  <c r="M5180" i="8"/>
  <c r="M5181" i="8"/>
  <c r="M5182" i="8"/>
  <c r="M5183" i="8"/>
  <c r="M5184" i="8"/>
  <c r="M5185" i="8"/>
  <c r="M5186" i="8"/>
  <c r="M5187" i="8"/>
  <c r="M5188" i="8"/>
  <c r="M5189" i="8"/>
  <c r="M5190" i="8"/>
  <c r="M5191" i="8"/>
  <c r="M5192" i="8"/>
  <c r="M5193" i="8"/>
  <c r="M5194" i="8"/>
  <c r="M5195" i="8"/>
  <c r="M5196" i="8"/>
  <c r="M5197" i="8"/>
  <c r="M5198" i="8"/>
  <c r="M5199" i="8"/>
  <c r="M5200" i="8"/>
  <c r="M5201" i="8"/>
  <c r="M5202" i="8"/>
  <c r="M5203" i="8"/>
  <c r="M5204" i="8"/>
  <c r="M5205" i="8"/>
  <c r="M5206" i="8"/>
  <c r="M5207" i="8"/>
  <c r="M5208" i="8"/>
  <c r="M5209" i="8"/>
  <c r="M5210" i="8"/>
  <c r="M5211" i="8"/>
  <c r="M5212" i="8"/>
  <c r="M5213" i="8"/>
  <c r="M5214" i="8"/>
  <c r="M5215" i="8"/>
  <c r="M5216" i="8"/>
  <c r="M5217" i="8"/>
  <c r="M5218" i="8"/>
  <c r="M5219" i="8"/>
  <c r="M5220" i="8"/>
  <c r="M5221" i="8"/>
  <c r="M5222" i="8"/>
  <c r="M5223" i="8"/>
  <c r="M5224" i="8"/>
  <c r="M5225" i="8"/>
  <c r="M5226" i="8"/>
  <c r="M5227" i="8"/>
  <c r="M5228" i="8"/>
  <c r="M5229" i="8"/>
  <c r="M5230" i="8"/>
  <c r="M5231" i="8"/>
  <c r="M5232" i="8"/>
  <c r="M5233" i="8"/>
  <c r="M5234" i="8"/>
  <c r="M5235" i="8"/>
  <c r="M5236" i="8"/>
  <c r="M5237" i="8"/>
  <c r="M5238" i="8"/>
  <c r="M5239" i="8"/>
  <c r="M5240" i="8"/>
  <c r="M5241" i="8"/>
  <c r="M5242" i="8"/>
  <c r="M5243" i="8"/>
  <c r="M5244" i="8"/>
  <c r="M5245" i="8"/>
  <c r="M5246" i="8"/>
  <c r="M5247" i="8"/>
  <c r="M5248" i="8"/>
  <c r="M5249" i="8"/>
  <c r="M5250" i="8"/>
  <c r="M5251" i="8"/>
  <c r="M5252" i="8"/>
  <c r="M5253" i="8"/>
  <c r="M5254" i="8"/>
  <c r="M5255" i="8"/>
  <c r="M5256" i="8"/>
  <c r="M5257" i="8"/>
  <c r="M5258" i="8"/>
  <c r="M5259" i="8"/>
  <c r="M5260" i="8"/>
  <c r="M5261" i="8"/>
  <c r="M5262" i="8"/>
  <c r="M5263" i="8"/>
  <c r="M5264" i="8"/>
  <c r="M5265" i="8"/>
  <c r="M5266" i="8"/>
  <c r="M5267" i="8"/>
  <c r="M5268" i="8"/>
  <c r="M5269" i="8"/>
  <c r="M5270" i="8"/>
  <c r="M5271" i="8"/>
  <c r="M5272" i="8"/>
  <c r="M5273" i="8"/>
  <c r="M5274" i="8"/>
  <c r="M5275" i="8"/>
  <c r="M5276" i="8"/>
  <c r="M5277" i="8"/>
  <c r="M5278" i="8"/>
  <c r="M5279" i="8"/>
  <c r="M5280" i="8"/>
  <c r="M5281" i="8"/>
  <c r="M5282" i="8"/>
  <c r="M5283" i="8"/>
  <c r="M5284" i="8"/>
  <c r="M5285" i="8"/>
  <c r="M5286" i="8"/>
  <c r="M5287" i="8"/>
  <c r="M5288" i="8"/>
  <c r="M5289" i="8"/>
  <c r="M5290" i="8"/>
  <c r="M5291" i="8"/>
  <c r="M5292" i="8"/>
  <c r="M5293" i="8"/>
  <c r="M5294" i="8"/>
  <c r="M5295" i="8"/>
  <c r="M5296" i="8"/>
  <c r="M5297" i="8"/>
  <c r="M5298" i="8"/>
  <c r="M5299" i="8"/>
  <c r="M5300" i="8"/>
  <c r="M5301" i="8"/>
  <c r="M5302" i="8"/>
  <c r="M5303" i="8"/>
  <c r="M5304" i="8"/>
  <c r="M5305" i="8"/>
  <c r="M5306" i="8"/>
  <c r="M5307" i="8"/>
  <c r="M5308" i="8"/>
  <c r="M5309" i="8"/>
  <c r="M5310" i="8"/>
  <c r="M5311" i="8"/>
  <c r="M5312" i="8"/>
  <c r="M5313" i="8"/>
  <c r="M5314" i="8"/>
  <c r="M5315" i="8"/>
  <c r="M5316" i="8"/>
  <c r="M5317" i="8"/>
  <c r="M5318" i="8"/>
  <c r="M5319" i="8"/>
  <c r="M5320" i="8"/>
  <c r="M5321" i="8"/>
  <c r="M5322" i="8"/>
  <c r="M5323" i="8"/>
  <c r="M5324" i="8"/>
  <c r="M5325" i="8"/>
  <c r="M5326" i="8"/>
  <c r="M5327" i="8"/>
  <c r="M5328" i="8"/>
  <c r="M5329" i="8"/>
  <c r="M5330" i="8"/>
  <c r="M5331" i="8"/>
  <c r="M5332" i="8"/>
  <c r="M5333" i="8"/>
  <c r="M5334" i="8"/>
  <c r="M5335" i="8"/>
  <c r="M5336" i="8"/>
  <c r="M5337" i="8"/>
  <c r="M5338" i="8"/>
  <c r="M5339" i="8"/>
  <c r="M5340" i="8"/>
  <c r="M5341" i="8"/>
  <c r="M5342" i="8"/>
  <c r="M5343" i="8"/>
  <c r="M5344" i="8"/>
  <c r="M5345" i="8"/>
  <c r="M5346" i="8"/>
  <c r="M5347" i="8"/>
  <c r="M5348" i="8"/>
  <c r="M5349" i="8"/>
  <c r="M5350" i="8"/>
  <c r="M5351" i="8"/>
  <c r="M5352" i="8"/>
  <c r="M5353" i="8"/>
  <c r="M5354" i="8"/>
  <c r="M5355" i="8"/>
  <c r="M5356" i="8"/>
  <c r="M5357" i="8"/>
  <c r="M5358" i="8"/>
  <c r="M5359" i="8"/>
  <c r="M5360" i="8"/>
  <c r="M5361" i="8"/>
  <c r="M5362" i="8"/>
  <c r="M5363" i="8"/>
  <c r="M5364" i="8"/>
  <c r="M5365" i="8"/>
  <c r="M5366" i="8"/>
  <c r="M5367" i="8"/>
  <c r="M5368" i="8"/>
  <c r="M5369" i="8"/>
  <c r="M5370" i="8"/>
  <c r="M5371" i="8"/>
  <c r="M5372" i="8"/>
  <c r="M5373" i="8"/>
  <c r="M5374" i="8"/>
  <c r="M5375" i="8"/>
  <c r="M5376" i="8"/>
  <c r="M5377" i="8"/>
  <c r="M5378" i="8"/>
  <c r="M5379" i="8"/>
  <c r="M5380" i="8"/>
  <c r="M5381" i="8"/>
  <c r="M5382" i="8"/>
  <c r="M5383" i="8"/>
  <c r="M5384" i="8"/>
  <c r="M5385" i="8"/>
  <c r="M5386" i="8"/>
  <c r="M5387" i="8"/>
  <c r="M5388" i="8"/>
  <c r="M5389" i="8"/>
  <c r="M5390" i="8"/>
  <c r="M5391" i="8"/>
  <c r="M5392" i="8"/>
  <c r="M5393" i="8"/>
  <c r="M5394" i="8"/>
  <c r="M5395" i="8"/>
  <c r="M5396" i="8"/>
  <c r="M5397" i="8"/>
  <c r="M5398" i="8"/>
  <c r="M5399" i="8"/>
  <c r="M5400" i="8"/>
  <c r="M5401" i="8"/>
  <c r="M5402" i="8"/>
  <c r="M5403" i="8"/>
  <c r="M5404" i="8"/>
  <c r="M5405" i="8"/>
  <c r="M5406" i="8"/>
  <c r="M5407" i="8"/>
  <c r="M5408" i="8"/>
  <c r="M5409" i="8"/>
  <c r="M5410" i="8"/>
  <c r="M5411" i="8"/>
  <c r="M5412" i="8"/>
  <c r="M5413" i="8"/>
  <c r="M5414" i="8"/>
  <c r="M5415" i="8"/>
  <c r="M5416" i="8"/>
  <c r="M5417" i="8"/>
  <c r="M5418" i="8"/>
  <c r="M5419" i="8"/>
  <c r="M5420" i="8"/>
  <c r="M5421" i="8"/>
  <c r="M5422" i="8"/>
  <c r="M5423" i="8"/>
  <c r="M5424" i="8"/>
  <c r="M5425" i="8"/>
  <c r="M5426" i="8"/>
  <c r="M5427" i="8"/>
  <c r="M5428" i="8"/>
  <c r="M5429" i="8"/>
  <c r="M5430" i="8"/>
  <c r="M5431" i="8"/>
  <c r="M5432" i="8"/>
  <c r="M5433" i="8"/>
  <c r="M5434" i="8"/>
  <c r="M5435" i="8"/>
  <c r="M5436" i="8"/>
  <c r="M5437" i="8"/>
  <c r="M5438" i="8"/>
  <c r="M5439" i="8"/>
  <c r="M5440" i="8"/>
  <c r="M5441" i="8"/>
  <c r="M5442" i="8"/>
  <c r="M5443" i="8"/>
  <c r="M5444" i="8"/>
  <c r="M5445" i="8"/>
  <c r="M5446" i="8"/>
  <c r="M5447" i="8"/>
  <c r="M5448" i="8"/>
  <c r="M5449" i="8"/>
  <c r="M5450" i="8"/>
  <c r="M5451" i="8"/>
  <c r="M5452" i="8"/>
  <c r="M5453" i="8"/>
  <c r="M5454" i="8"/>
  <c r="M5455" i="8"/>
  <c r="M5456" i="8"/>
  <c r="M5457" i="8"/>
  <c r="M5458" i="8"/>
  <c r="M5459" i="8"/>
  <c r="M5460" i="8"/>
  <c r="M5461" i="8"/>
  <c r="M5462" i="8"/>
  <c r="M5463" i="8"/>
  <c r="M5464" i="8"/>
  <c r="M5465" i="8"/>
  <c r="M5466" i="8"/>
  <c r="M5467" i="8"/>
  <c r="M5468" i="8"/>
  <c r="M5469" i="8"/>
  <c r="M5470" i="8"/>
  <c r="M5471" i="8"/>
  <c r="M5472" i="8"/>
  <c r="M5473" i="8"/>
  <c r="M5474" i="8"/>
  <c r="M5475" i="8"/>
  <c r="M5476" i="8"/>
  <c r="M5477" i="8"/>
  <c r="M5478" i="8"/>
  <c r="M5479" i="8"/>
  <c r="M5480" i="8"/>
  <c r="M5481" i="8"/>
  <c r="M5482" i="8"/>
  <c r="M5483" i="8"/>
  <c r="M5484" i="8"/>
  <c r="M5485" i="8"/>
  <c r="M5486" i="8"/>
  <c r="M5487" i="8"/>
  <c r="M5488" i="8"/>
  <c r="M5489" i="8"/>
  <c r="M5490" i="8"/>
  <c r="M5491" i="8"/>
  <c r="M5492" i="8"/>
  <c r="M5493" i="8"/>
  <c r="M5494" i="8"/>
  <c r="M5495" i="8"/>
  <c r="M5496" i="8"/>
  <c r="M5497" i="8"/>
  <c r="M5498" i="8"/>
  <c r="M5499" i="8"/>
  <c r="M5500" i="8"/>
  <c r="M5501" i="8"/>
  <c r="M5502" i="8"/>
  <c r="M5503" i="8"/>
  <c r="M5504" i="8"/>
  <c r="M5505" i="8"/>
  <c r="M5506" i="8"/>
  <c r="M5507" i="8"/>
  <c r="M5508" i="8"/>
  <c r="M5509" i="8"/>
  <c r="M5510" i="8"/>
  <c r="M5511" i="8"/>
  <c r="M5512" i="8"/>
  <c r="M5513" i="8"/>
  <c r="M5514" i="8"/>
  <c r="M5515" i="8"/>
  <c r="M5516" i="8"/>
  <c r="M5517" i="8"/>
  <c r="M5518" i="8"/>
  <c r="M5519" i="8"/>
  <c r="M5520" i="8"/>
  <c r="M5521" i="8"/>
  <c r="M5522" i="8"/>
  <c r="M5523" i="8"/>
  <c r="M5524" i="8"/>
  <c r="M5525" i="8"/>
  <c r="M5526" i="8"/>
  <c r="M5527" i="8"/>
  <c r="M5528" i="8"/>
  <c r="M5529" i="8"/>
  <c r="M5530" i="8"/>
  <c r="M5531" i="8"/>
  <c r="M5532" i="8"/>
  <c r="M5533" i="8"/>
  <c r="M5534" i="8"/>
  <c r="M5535" i="8"/>
  <c r="M5536" i="8"/>
  <c r="M5537" i="8"/>
  <c r="M5538" i="8"/>
  <c r="M5539" i="8"/>
  <c r="M5540" i="8"/>
  <c r="M5541" i="8"/>
  <c r="M5542" i="8"/>
  <c r="M5543" i="8"/>
  <c r="M5544" i="8"/>
  <c r="M5545" i="8"/>
  <c r="M5546" i="8"/>
  <c r="M5547" i="8"/>
  <c r="M5548" i="8"/>
  <c r="M5549" i="8"/>
  <c r="M5550" i="8"/>
  <c r="M5551" i="8"/>
  <c r="M5552" i="8"/>
  <c r="M5553" i="8"/>
  <c r="M5554" i="8"/>
  <c r="M5555" i="8"/>
  <c r="M5556" i="8"/>
  <c r="M5557" i="8"/>
  <c r="M5558" i="8"/>
  <c r="M5559" i="8"/>
  <c r="M5560" i="8"/>
  <c r="M5561" i="8"/>
  <c r="M5562" i="8"/>
  <c r="M5563" i="8"/>
  <c r="M5564" i="8"/>
  <c r="M5565" i="8"/>
  <c r="M5566" i="8"/>
  <c r="M5567" i="8"/>
  <c r="M5568" i="8"/>
  <c r="M5569" i="8"/>
  <c r="M5570" i="8"/>
  <c r="M5571" i="8"/>
  <c r="M5572" i="8"/>
  <c r="M5573" i="8"/>
  <c r="M5574" i="8"/>
  <c r="M5575" i="8"/>
  <c r="M5576" i="8"/>
  <c r="M5577" i="8"/>
  <c r="M5578" i="8"/>
  <c r="M5579" i="8"/>
  <c r="M5580" i="8"/>
  <c r="M5581" i="8"/>
  <c r="M5582" i="8"/>
  <c r="M5583" i="8"/>
  <c r="M5584" i="8"/>
  <c r="M5585" i="8"/>
  <c r="M5586" i="8"/>
  <c r="M5587" i="8"/>
  <c r="M5588" i="8"/>
  <c r="M5589" i="8"/>
  <c r="M5590" i="8"/>
  <c r="M5591" i="8"/>
  <c r="M5592" i="8"/>
  <c r="M5593" i="8"/>
  <c r="M5594" i="8"/>
  <c r="M5595" i="8"/>
  <c r="M5596" i="8"/>
  <c r="M5597" i="8"/>
  <c r="M5598" i="8"/>
  <c r="M5599" i="8"/>
  <c r="M5600" i="8"/>
  <c r="M5601" i="8"/>
  <c r="M5602" i="8"/>
  <c r="M5603" i="8"/>
  <c r="M5604" i="8"/>
  <c r="M5605" i="8"/>
  <c r="M5606" i="8"/>
  <c r="M5607" i="8"/>
  <c r="M5608" i="8"/>
  <c r="M5609" i="8"/>
  <c r="M5610" i="8"/>
  <c r="M5611" i="8"/>
  <c r="M5612" i="8"/>
  <c r="M5613" i="8"/>
  <c r="M5614" i="8"/>
  <c r="M5615" i="8"/>
  <c r="M5616" i="8"/>
  <c r="M5617" i="8"/>
  <c r="M5618" i="8"/>
  <c r="M5619" i="8"/>
  <c r="M5620" i="8"/>
  <c r="M5621" i="8"/>
  <c r="M5622" i="8"/>
  <c r="M5623" i="8"/>
  <c r="M5624" i="8"/>
  <c r="M5625" i="8"/>
  <c r="M5626" i="8"/>
  <c r="M5627" i="8"/>
  <c r="M5628" i="8"/>
  <c r="M5629" i="8"/>
  <c r="M5630" i="8"/>
  <c r="M5631" i="8"/>
  <c r="M5632" i="8"/>
  <c r="M5633" i="8"/>
  <c r="M5634" i="8"/>
  <c r="M5635" i="8"/>
  <c r="M5636" i="8"/>
  <c r="M5637" i="8"/>
  <c r="M5638" i="8"/>
  <c r="M5639" i="8"/>
  <c r="M5640" i="8"/>
  <c r="M5641" i="8"/>
  <c r="M5642" i="8"/>
  <c r="M5643" i="8"/>
  <c r="M5644" i="8"/>
  <c r="M5645" i="8"/>
  <c r="M5646" i="8"/>
  <c r="M5647" i="8"/>
  <c r="M5648" i="8"/>
  <c r="M5649" i="8"/>
  <c r="M5650" i="8"/>
  <c r="M5651" i="8"/>
  <c r="M5652" i="8"/>
  <c r="M5653" i="8"/>
  <c r="M5654" i="8"/>
  <c r="M5655" i="8"/>
  <c r="M5656" i="8"/>
  <c r="M5657" i="8"/>
  <c r="M5658" i="8"/>
  <c r="M5659" i="8"/>
  <c r="M5660" i="8"/>
  <c r="M5661" i="8"/>
  <c r="M5662" i="8"/>
  <c r="M5663" i="8"/>
  <c r="M5664" i="8"/>
  <c r="M5665" i="8"/>
  <c r="M5666" i="8"/>
  <c r="M5667" i="8"/>
  <c r="M5668" i="8"/>
  <c r="M5669" i="8"/>
  <c r="M5670" i="8"/>
  <c r="M5671" i="8"/>
  <c r="M5672" i="8"/>
  <c r="M5673" i="8"/>
  <c r="M5674" i="8"/>
  <c r="M5675" i="8"/>
  <c r="M5676" i="8"/>
  <c r="M5677" i="8"/>
  <c r="M5678" i="8"/>
  <c r="M5679" i="8"/>
  <c r="M5680" i="8"/>
  <c r="M5681" i="8"/>
  <c r="M5682" i="8"/>
  <c r="M5683" i="8"/>
  <c r="M5684" i="8"/>
  <c r="M5685" i="8"/>
  <c r="M5686" i="8"/>
  <c r="M5687" i="8"/>
  <c r="M5688" i="8"/>
  <c r="M5689" i="8"/>
  <c r="M5690" i="8"/>
  <c r="M5691" i="8"/>
  <c r="M5692" i="8"/>
  <c r="M5693" i="8"/>
  <c r="M5694" i="8"/>
  <c r="M5695" i="8"/>
  <c r="M5696" i="8"/>
  <c r="M5697" i="8"/>
  <c r="M5698" i="8"/>
  <c r="M5699" i="8"/>
  <c r="M5700" i="8"/>
  <c r="M5701" i="8"/>
  <c r="M5702" i="8"/>
  <c r="M5703" i="8"/>
  <c r="M5704" i="8"/>
  <c r="M5705" i="8"/>
  <c r="M5706" i="8"/>
  <c r="M5707" i="8"/>
  <c r="M5708" i="8"/>
  <c r="M5709" i="8"/>
  <c r="M5710" i="8"/>
  <c r="M5711" i="8"/>
  <c r="M5712" i="8"/>
  <c r="M5713" i="8"/>
  <c r="M5714" i="8"/>
  <c r="M5715" i="8"/>
  <c r="M5716" i="8"/>
  <c r="M5717" i="8"/>
  <c r="M5718" i="8"/>
  <c r="M5719" i="8"/>
  <c r="M5720" i="8"/>
  <c r="M5721" i="8"/>
  <c r="M5722" i="8"/>
  <c r="M5723" i="8"/>
  <c r="M5724" i="8"/>
  <c r="M5725" i="8"/>
  <c r="M5726" i="8"/>
  <c r="M5727" i="8"/>
  <c r="M5728" i="8"/>
  <c r="M5729" i="8"/>
  <c r="M5730" i="8"/>
  <c r="M5731" i="8"/>
  <c r="M5732" i="8"/>
  <c r="M5733" i="8"/>
  <c r="M5734" i="8"/>
  <c r="M5735" i="8"/>
  <c r="M5736" i="8"/>
  <c r="M5737" i="8"/>
  <c r="M5738" i="8"/>
  <c r="M5739" i="8"/>
  <c r="M5740" i="8"/>
  <c r="M5741" i="8"/>
  <c r="M5742" i="8"/>
  <c r="M5743" i="8"/>
  <c r="M5744" i="8"/>
  <c r="M5745" i="8"/>
  <c r="M5746" i="8"/>
  <c r="M5747" i="8"/>
  <c r="M5748" i="8"/>
  <c r="M5749" i="8"/>
  <c r="M5750" i="8"/>
  <c r="M5751" i="8"/>
  <c r="M5752" i="8"/>
  <c r="M5753" i="8"/>
  <c r="M5754" i="8"/>
  <c r="M5755" i="8"/>
  <c r="M5756" i="8"/>
  <c r="M5757" i="8"/>
  <c r="M5758" i="8"/>
  <c r="M5759" i="8"/>
  <c r="M5760" i="8"/>
  <c r="M5761" i="8"/>
  <c r="M5762" i="8"/>
  <c r="M5763" i="8"/>
  <c r="M5764" i="8"/>
  <c r="M5765" i="8"/>
  <c r="M5766" i="8"/>
  <c r="M5767" i="8"/>
  <c r="M5768" i="8"/>
  <c r="M5769" i="8"/>
  <c r="M5770" i="8"/>
  <c r="M5771" i="8"/>
  <c r="M5772" i="8"/>
  <c r="M5773" i="8"/>
  <c r="M5774" i="8"/>
  <c r="M5775" i="8"/>
  <c r="M5776" i="8"/>
  <c r="M5777" i="8"/>
  <c r="M5778" i="8"/>
  <c r="M5779" i="8"/>
  <c r="M5780" i="8"/>
  <c r="M5781" i="8"/>
  <c r="M5782" i="8"/>
  <c r="M5783" i="8"/>
  <c r="M5784" i="8"/>
  <c r="M5785" i="8"/>
  <c r="M5786" i="8"/>
  <c r="M5787" i="8"/>
  <c r="M5788" i="8"/>
  <c r="M5789" i="8"/>
  <c r="M5790" i="8"/>
  <c r="M5791" i="8"/>
  <c r="M5792" i="8"/>
  <c r="M5793" i="8"/>
  <c r="M5794" i="8"/>
  <c r="M5795" i="8"/>
  <c r="M5796" i="8"/>
  <c r="M5797" i="8"/>
  <c r="M5798" i="8"/>
  <c r="M5799" i="8"/>
  <c r="M5800" i="8"/>
  <c r="M5801" i="8"/>
  <c r="M5802" i="8"/>
  <c r="M5803" i="8"/>
  <c r="M5804" i="8"/>
  <c r="M5805" i="8"/>
  <c r="M5806" i="8"/>
  <c r="M5807" i="8"/>
  <c r="M5808" i="8"/>
  <c r="M5809" i="8"/>
  <c r="M5810" i="8"/>
  <c r="M5811" i="8"/>
  <c r="M5812" i="8"/>
  <c r="M5813" i="8"/>
  <c r="M5814" i="8"/>
  <c r="M5815" i="8"/>
  <c r="M5816" i="8"/>
  <c r="M5817" i="8"/>
  <c r="M5818" i="8"/>
  <c r="M5819" i="8"/>
  <c r="M5820" i="8"/>
  <c r="M5821" i="8"/>
  <c r="M5822" i="8"/>
  <c r="M5823" i="8"/>
  <c r="M5824" i="8"/>
  <c r="M5825" i="8"/>
  <c r="M5826" i="8"/>
  <c r="M5827" i="8"/>
  <c r="M5828" i="8"/>
  <c r="M5829" i="8"/>
  <c r="M5830" i="8"/>
  <c r="M5831" i="8"/>
  <c r="M5832" i="8"/>
  <c r="M5833" i="8"/>
  <c r="M5834" i="8"/>
  <c r="M5835" i="8"/>
  <c r="M5836" i="8"/>
  <c r="M5837" i="8"/>
  <c r="M5838" i="8"/>
  <c r="M5839" i="8"/>
  <c r="M5840" i="8"/>
  <c r="M5841" i="8"/>
  <c r="M5842" i="8"/>
  <c r="M5843" i="8"/>
  <c r="M5844" i="8"/>
  <c r="M5845" i="8"/>
  <c r="M5846" i="8"/>
  <c r="M5847" i="8"/>
  <c r="M5848" i="8"/>
  <c r="M5849" i="8"/>
  <c r="M5850" i="8"/>
  <c r="M5851" i="8"/>
  <c r="M5852" i="8"/>
  <c r="M5853" i="8"/>
  <c r="M5854" i="8"/>
  <c r="M5855" i="8"/>
  <c r="M5856" i="8"/>
  <c r="M5857" i="8"/>
  <c r="M5858" i="8"/>
  <c r="M5859" i="8"/>
  <c r="M5860" i="8"/>
  <c r="M5861" i="8"/>
  <c r="M5862" i="8"/>
  <c r="M5863" i="8"/>
  <c r="M5864" i="8"/>
  <c r="M5865" i="8"/>
  <c r="M5866" i="8"/>
  <c r="M5867" i="8"/>
  <c r="M5868" i="8"/>
  <c r="M5869" i="8"/>
  <c r="M5870" i="8"/>
  <c r="M5871" i="8"/>
  <c r="M5872" i="8"/>
  <c r="M5873" i="8"/>
  <c r="M5874" i="8"/>
  <c r="M5875" i="8"/>
  <c r="M5876" i="8"/>
  <c r="M5877" i="8"/>
  <c r="M5878" i="8"/>
  <c r="M5879" i="8"/>
  <c r="M5880" i="8"/>
  <c r="M5881" i="8"/>
  <c r="M5882" i="8"/>
  <c r="M5883" i="8"/>
  <c r="M5884" i="8"/>
  <c r="M5885" i="8"/>
  <c r="M5886" i="8"/>
  <c r="M5887" i="8"/>
  <c r="M5888" i="8"/>
  <c r="M5889" i="8"/>
  <c r="M5890" i="8"/>
  <c r="M5891" i="8"/>
  <c r="M5892" i="8"/>
  <c r="M5893" i="8"/>
  <c r="M5894" i="8"/>
  <c r="M5895" i="8"/>
  <c r="M5896" i="8"/>
  <c r="M5897" i="8"/>
  <c r="M5898" i="8"/>
  <c r="M5899" i="8"/>
  <c r="M5900" i="8"/>
  <c r="M5901" i="8"/>
  <c r="M5902" i="8"/>
  <c r="M5903" i="8"/>
  <c r="M5904" i="8"/>
  <c r="M5905" i="8"/>
  <c r="M5906" i="8"/>
  <c r="M5907" i="8"/>
  <c r="M5908" i="8"/>
  <c r="M5909" i="8"/>
  <c r="M5910" i="8"/>
  <c r="M5911" i="8"/>
  <c r="M5912" i="8"/>
  <c r="M5913" i="8"/>
  <c r="M5914" i="8"/>
  <c r="M5915" i="8"/>
  <c r="M5916" i="8"/>
  <c r="M5917" i="8"/>
  <c r="M5918" i="8"/>
  <c r="M5919" i="8"/>
  <c r="M5920" i="8"/>
  <c r="M5921" i="8"/>
  <c r="M5922" i="8"/>
  <c r="M5923" i="8"/>
  <c r="M5924" i="8"/>
  <c r="M5925" i="8"/>
  <c r="M5926" i="8"/>
  <c r="M5927" i="8"/>
  <c r="M5928" i="8"/>
  <c r="M5929" i="8"/>
  <c r="M5930" i="8"/>
  <c r="M5931" i="8"/>
  <c r="M5932" i="8"/>
  <c r="M5933" i="8"/>
  <c r="M5934" i="8"/>
  <c r="M5935" i="8"/>
  <c r="M5936" i="8"/>
  <c r="M5937" i="8"/>
  <c r="M5938" i="8"/>
  <c r="M5939" i="8"/>
  <c r="M5940" i="8"/>
  <c r="M5941" i="8"/>
  <c r="M5942" i="8"/>
  <c r="M5943" i="8"/>
  <c r="M5944" i="8"/>
  <c r="M5945" i="8"/>
  <c r="M5946" i="8"/>
  <c r="M5947" i="8"/>
  <c r="M5948" i="8"/>
  <c r="M5949" i="8"/>
  <c r="M5950" i="8"/>
  <c r="M5951" i="8"/>
  <c r="M5952" i="8"/>
  <c r="M5953" i="8"/>
  <c r="M5954" i="8"/>
  <c r="M5955" i="8"/>
  <c r="M5956" i="8"/>
  <c r="M5957" i="8"/>
  <c r="M5958" i="8"/>
  <c r="M5959" i="8"/>
  <c r="M5960" i="8"/>
  <c r="M5961" i="8"/>
  <c r="M5962" i="8"/>
  <c r="M5963" i="8"/>
  <c r="M5964" i="8"/>
  <c r="M5965" i="8"/>
  <c r="M5966" i="8"/>
  <c r="M5967" i="8"/>
  <c r="M5968" i="8"/>
  <c r="M5969" i="8"/>
  <c r="M5970" i="8"/>
  <c r="M5971" i="8"/>
  <c r="M5972" i="8"/>
  <c r="M5973" i="8"/>
  <c r="M5974" i="8"/>
  <c r="M5975" i="8"/>
  <c r="M5976" i="8"/>
  <c r="M5977" i="8"/>
  <c r="M5978" i="8"/>
  <c r="M5979" i="8"/>
  <c r="M5980" i="8"/>
  <c r="M5981" i="8"/>
  <c r="M5982" i="8"/>
  <c r="M5983" i="8"/>
  <c r="M5984" i="8"/>
  <c r="M5985" i="8"/>
  <c r="M5986" i="8"/>
  <c r="M5987" i="8"/>
  <c r="M5988" i="8"/>
  <c r="M5989" i="8"/>
  <c r="M5990" i="8"/>
  <c r="M5991" i="8"/>
  <c r="M5992" i="8"/>
  <c r="M5993" i="8"/>
  <c r="M5994" i="8"/>
  <c r="M5995" i="8"/>
  <c r="M5996" i="8"/>
  <c r="M5997" i="8"/>
  <c r="M5998" i="8"/>
  <c r="M5999" i="8"/>
  <c r="M6000" i="8"/>
  <c r="M6001" i="8"/>
  <c r="M6002" i="8"/>
  <c r="M6003" i="8"/>
  <c r="M6004" i="8"/>
  <c r="M6005" i="8"/>
  <c r="M2" i="8"/>
  <c r="L2" i="8"/>
  <c r="L3" i="8"/>
  <c r="L4" i="8"/>
  <c r="L5" i="8"/>
  <c r="L6" i="8"/>
  <c r="L7" i="8"/>
  <c r="L8" i="8"/>
  <c r="L9" i="8"/>
  <c r="L10" i="8"/>
  <c r="L11" i="8"/>
  <c r="L12" i="8"/>
  <c r="L13" i="8"/>
  <c r="L14" i="8"/>
  <c r="L15" i="8"/>
  <c r="L16" i="8"/>
  <c r="L17" i="8"/>
  <c r="L18" i="8"/>
  <c r="L19" i="8"/>
  <c r="L20" i="8"/>
  <c r="L21" i="8"/>
  <c r="L22" i="8"/>
  <c r="L23" i="8"/>
  <c r="L24" i="8"/>
  <c r="L25" i="8"/>
  <c r="L26" i="8"/>
  <c r="L27" i="8"/>
  <c r="L28" i="8"/>
  <c r="L29" i="8"/>
  <c r="L30" i="8"/>
  <c r="L31" i="8"/>
  <c r="L32" i="8"/>
  <c r="L33" i="8"/>
  <c r="L34" i="8"/>
  <c r="L35" i="8"/>
  <c r="L36" i="8"/>
  <c r="L37" i="8"/>
  <c r="L38" i="8"/>
  <c r="L39" i="8"/>
  <c r="L40" i="8"/>
  <c r="L41" i="8"/>
  <c r="L42" i="8"/>
  <c r="L43" i="8"/>
  <c r="L44" i="8"/>
  <c r="L45" i="8"/>
  <c r="L46" i="8"/>
  <c r="L47" i="8"/>
  <c r="L48" i="8"/>
  <c r="L49" i="8"/>
  <c r="L50" i="8"/>
  <c r="L51" i="8"/>
  <c r="L52" i="8"/>
  <c r="L53" i="8"/>
  <c r="L54" i="8"/>
  <c r="L55" i="8"/>
  <c r="L56" i="8"/>
  <c r="L57" i="8"/>
  <c r="L58" i="8"/>
  <c r="L59" i="8"/>
  <c r="L60" i="8"/>
  <c r="L61" i="8"/>
  <c r="L62" i="8"/>
  <c r="L63" i="8"/>
  <c r="L64" i="8"/>
  <c r="L65" i="8"/>
  <c r="L66" i="8"/>
  <c r="L67" i="8"/>
  <c r="L68" i="8"/>
  <c r="L69" i="8"/>
  <c r="L70" i="8"/>
  <c r="L71" i="8"/>
  <c r="L72" i="8"/>
  <c r="L73" i="8"/>
  <c r="L74" i="8"/>
  <c r="L75" i="8"/>
  <c r="L76" i="8"/>
  <c r="L77" i="8"/>
  <c r="L78" i="8"/>
  <c r="L79" i="8"/>
  <c r="L80" i="8"/>
  <c r="L81" i="8"/>
  <c r="L82" i="8"/>
  <c r="L83" i="8"/>
  <c r="L84" i="8"/>
  <c r="L85" i="8"/>
  <c r="L86" i="8"/>
  <c r="L87" i="8"/>
  <c r="L88" i="8"/>
  <c r="L89" i="8"/>
  <c r="L90" i="8"/>
  <c r="L91" i="8"/>
  <c r="L92" i="8"/>
  <c r="L93" i="8"/>
  <c r="L94" i="8"/>
  <c r="L95" i="8"/>
  <c r="L96" i="8"/>
  <c r="L97" i="8"/>
  <c r="L98" i="8"/>
  <c r="L99" i="8"/>
  <c r="L100" i="8"/>
  <c r="L101" i="8"/>
  <c r="L102" i="8"/>
  <c r="L103" i="8"/>
  <c r="L104" i="8"/>
  <c r="L105" i="8"/>
  <c r="L106" i="8"/>
  <c r="L107" i="8"/>
  <c r="L108" i="8"/>
  <c r="L109" i="8"/>
  <c r="L110" i="8"/>
  <c r="L111" i="8"/>
  <c r="L112" i="8"/>
  <c r="L113" i="8"/>
  <c r="L114" i="8"/>
  <c r="L115" i="8"/>
  <c r="L116" i="8"/>
  <c r="L117" i="8"/>
  <c r="L118" i="8"/>
  <c r="L119" i="8"/>
  <c r="L120" i="8"/>
  <c r="L121" i="8"/>
  <c r="L122" i="8"/>
  <c r="L123" i="8"/>
  <c r="L124" i="8"/>
  <c r="L125" i="8"/>
  <c r="L126" i="8"/>
  <c r="L127" i="8"/>
  <c r="L128" i="8"/>
  <c r="L129" i="8"/>
  <c r="L130" i="8"/>
  <c r="L131" i="8"/>
  <c r="L132" i="8"/>
  <c r="L133" i="8"/>
  <c r="L134" i="8"/>
  <c r="L135" i="8"/>
  <c r="L136" i="8"/>
  <c r="L137" i="8"/>
  <c r="L138" i="8"/>
  <c r="L139" i="8"/>
  <c r="L140" i="8"/>
  <c r="L141" i="8"/>
  <c r="L142" i="8"/>
  <c r="L143" i="8"/>
  <c r="L144" i="8"/>
  <c r="L145" i="8"/>
  <c r="L146" i="8"/>
  <c r="L147" i="8"/>
  <c r="L148" i="8"/>
  <c r="L149" i="8"/>
  <c r="L150" i="8"/>
  <c r="L151" i="8"/>
  <c r="L152" i="8"/>
  <c r="L153" i="8"/>
  <c r="L154" i="8"/>
  <c r="L155" i="8"/>
  <c r="L156" i="8"/>
  <c r="L157" i="8"/>
  <c r="L158" i="8"/>
  <c r="L159" i="8"/>
  <c r="L160" i="8"/>
  <c r="L161" i="8"/>
  <c r="L162" i="8"/>
  <c r="L163" i="8"/>
  <c r="L164" i="8"/>
  <c r="L165" i="8"/>
  <c r="L166" i="8"/>
  <c r="L167" i="8"/>
  <c r="L168" i="8"/>
  <c r="L169" i="8"/>
  <c r="L170" i="8"/>
  <c r="L171" i="8"/>
  <c r="L172" i="8"/>
  <c r="L173" i="8"/>
  <c r="L174" i="8"/>
  <c r="L175" i="8"/>
  <c r="L176" i="8"/>
  <c r="L177" i="8"/>
  <c r="L178" i="8"/>
  <c r="L179" i="8"/>
  <c r="L180" i="8"/>
  <c r="L181" i="8"/>
  <c r="L182" i="8"/>
  <c r="L183" i="8"/>
  <c r="L184" i="8"/>
  <c r="L185" i="8"/>
  <c r="L186" i="8"/>
  <c r="L187" i="8"/>
  <c r="L188" i="8"/>
  <c r="L189" i="8"/>
  <c r="L190" i="8"/>
  <c r="L191" i="8"/>
  <c r="L192" i="8"/>
  <c r="L193" i="8"/>
  <c r="L194" i="8"/>
  <c r="L195" i="8"/>
  <c r="L196" i="8"/>
  <c r="L197" i="8"/>
  <c r="L198" i="8"/>
  <c r="L199" i="8"/>
  <c r="L200" i="8"/>
  <c r="L201" i="8"/>
  <c r="L202" i="8"/>
  <c r="L203" i="8"/>
  <c r="L204" i="8"/>
  <c r="L205" i="8"/>
  <c r="L206" i="8"/>
  <c r="L207" i="8"/>
  <c r="L208" i="8"/>
  <c r="L209" i="8"/>
  <c r="L210" i="8"/>
  <c r="L211" i="8"/>
  <c r="L212" i="8"/>
  <c r="L213" i="8"/>
  <c r="L214" i="8"/>
  <c r="L215" i="8"/>
  <c r="L216" i="8"/>
  <c r="L217" i="8"/>
  <c r="L218" i="8"/>
  <c r="L219" i="8"/>
  <c r="L220" i="8"/>
  <c r="L221" i="8"/>
  <c r="L222" i="8"/>
  <c r="L223" i="8"/>
  <c r="L224" i="8"/>
  <c r="L225" i="8"/>
  <c r="L226" i="8"/>
  <c r="L227" i="8"/>
  <c r="L228" i="8"/>
  <c r="L229" i="8"/>
  <c r="L230" i="8"/>
  <c r="L231" i="8"/>
  <c r="L232" i="8"/>
  <c r="L233" i="8"/>
  <c r="L234" i="8"/>
  <c r="L235" i="8"/>
  <c r="L236" i="8"/>
  <c r="L237" i="8"/>
  <c r="L238" i="8"/>
  <c r="L239" i="8"/>
  <c r="L240" i="8"/>
  <c r="L241" i="8"/>
  <c r="L242" i="8"/>
  <c r="L243" i="8"/>
  <c r="L244" i="8"/>
  <c r="L245" i="8"/>
  <c r="L246" i="8"/>
  <c r="L247" i="8"/>
  <c r="L248" i="8"/>
  <c r="L249" i="8"/>
  <c r="L250" i="8"/>
  <c r="L251" i="8"/>
  <c r="L252" i="8"/>
  <c r="L253" i="8"/>
  <c r="L254" i="8"/>
  <c r="L255" i="8"/>
  <c r="L256" i="8"/>
  <c r="L257" i="8"/>
  <c r="L258" i="8"/>
  <c r="L259" i="8"/>
  <c r="L260" i="8"/>
  <c r="L261" i="8"/>
  <c r="L262" i="8"/>
  <c r="L263" i="8"/>
  <c r="L264" i="8"/>
  <c r="L265" i="8"/>
  <c r="L266" i="8"/>
  <c r="L267" i="8"/>
  <c r="L268" i="8"/>
  <c r="L269" i="8"/>
  <c r="L270" i="8"/>
  <c r="L271" i="8"/>
  <c r="L272" i="8"/>
  <c r="L273" i="8"/>
  <c r="L274" i="8"/>
  <c r="L275" i="8"/>
  <c r="L276" i="8"/>
  <c r="L277" i="8"/>
  <c r="L278" i="8"/>
  <c r="L279" i="8"/>
  <c r="L280" i="8"/>
  <c r="L281" i="8"/>
  <c r="L282" i="8"/>
  <c r="L283" i="8"/>
  <c r="L284" i="8"/>
  <c r="L285" i="8"/>
  <c r="L286" i="8"/>
  <c r="L287" i="8"/>
  <c r="L288" i="8"/>
  <c r="L289" i="8"/>
  <c r="L290" i="8"/>
  <c r="L291" i="8"/>
  <c r="L292" i="8"/>
  <c r="L293" i="8"/>
  <c r="L294" i="8"/>
  <c r="L295" i="8"/>
  <c r="L296" i="8"/>
  <c r="L297" i="8"/>
  <c r="L298" i="8"/>
  <c r="L299" i="8"/>
  <c r="L300" i="8"/>
  <c r="L301" i="8"/>
  <c r="L302" i="8"/>
  <c r="L303" i="8"/>
  <c r="L304" i="8"/>
  <c r="L305" i="8"/>
  <c r="L306" i="8"/>
  <c r="L307" i="8"/>
  <c r="L308" i="8"/>
  <c r="L309" i="8"/>
  <c r="L310" i="8"/>
  <c r="L311" i="8"/>
  <c r="L312" i="8"/>
  <c r="L313" i="8"/>
  <c r="L314" i="8"/>
  <c r="L315" i="8"/>
  <c r="L316" i="8"/>
  <c r="L317" i="8"/>
  <c r="L318" i="8"/>
  <c r="L319" i="8"/>
  <c r="L320" i="8"/>
  <c r="L321" i="8"/>
  <c r="L322" i="8"/>
  <c r="L323" i="8"/>
  <c r="L324" i="8"/>
  <c r="L325" i="8"/>
  <c r="L326" i="8"/>
  <c r="L327" i="8"/>
  <c r="L328" i="8"/>
  <c r="L329" i="8"/>
  <c r="L330" i="8"/>
  <c r="L331" i="8"/>
  <c r="L332" i="8"/>
  <c r="L333" i="8"/>
  <c r="L334" i="8"/>
  <c r="L335" i="8"/>
  <c r="L336" i="8"/>
  <c r="L337" i="8"/>
  <c r="L338" i="8"/>
  <c r="L339" i="8"/>
  <c r="L340" i="8"/>
  <c r="L341" i="8"/>
  <c r="L342" i="8"/>
  <c r="L343" i="8"/>
  <c r="L344" i="8"/>
  <c r="L345" i="8"/>
  <c r="L346" i="8"/>
  <c r="L347" i="8"/>
  <c r="L348" i="8"/>
  <c r="L349" i="8"/>
  <c r="L350" i="8"/>
  <c r="L351" i="8"/>
  <c r="L352" i="8"/>
  <c r="L353" i="8"/>
  <c r="L354" i="8"/>
  <c r="L355" i="8"/>
  <c r="L356" i="8"/>
  <c r="L357" i="8"/>
  <c r="L358" i="8"/>
  <c r="L359" i="8"/>
  <c r="L360" i="8"/>
  <c r="L361" i="8"/>
  <c r="L362" i="8"/>
  <c r="L363" i="8"/>
  <c r="L364" i="8"/>
  <c r="L365" i="8"/>
  <c r="L366" i="8"/>
  <c r="L367" i="8"/>
  <c r="L368" i="8"/>
  <c r="L369" i="8"/>
  <c r="L370" i="8"/>
  <c r="L371" i="8"/>
  <c r="L372" i="8"/>
  <c r="L373" i="8"/>
  <c r="L374" i="8"/>
  <c r="L375" i="8"/>
  <c r="L376" i="8"/>
  <c r="L377" i="8"/>
  <c r="L378" i="8"/>
  <c r="L379" i="8"/>
  <c r="L380" i="8"/>
  <c r="L381" i="8"/>
  <c r="L382" i="8"/>
  <c r="L383" i="8"/>
  <c r="L384" i="8"/>
  <c r="L385" i="8"/>
  <c r="L386" i="8"/>
  <c r="L387" i="8"/>
  <c r="L388" i="8"/>
  <c r="L389" i="8"/>
  <c r="L390" i="8"/>
  <c r="L391" i="8"/>
  <c r="L392" i="8"/>
  <c r="L393" i="8"/>
  <c r="L394" i="8"/>
  <c r="L395" i="8"/>
  <c r="L396" i="8"/>
  <c r="L397" i="8"/>
  <c r="L398" i="8"/>
  <c r="L399" i="8"/>
  <c r="L400" i="8"/>
  <c r="L401" i="8"/>
  <c r="L402" i="8"/>
  <c r="L403" i="8"/>
  <c r="L404" i="8"/>
  <c r="L405" i="8"/>
  <c r="L406" i="8"/>
  <c r="L407" i="8"/>
  <c r="L408" i="8"/>
  <c r="L409" i="8"/>
  <c r="L410" i="8"/>
  <c r="L411" i="8"/>
  <c r="L412" i="8"/>
  <c r="L413" i="8"/>
  <c r="L414" i="8"/>
  <c r="L415" i="8"/>
  <c r="L416" i="8"/>
  <c r="L417" i="8"/>
  <c r="L418" i="8"/>
  <c r="L419" i="8"/>
  <c r="L420" i="8"/>
  <c r="L421" i="8"/>
  <c r="L422" i="8"/>
  <c r="L423" i="8"/>
  <c r="L424" i="8"/>
  <c r="L425" i="8"/>
  <c r="L426" i="8"/>
  <c r="L427" i="8"/>
  <c r="L428" i="8"/>
  <c r="L429" i="8"/>
  <c r="L430" i="8"/>
  <c r="L431" i="8"/>
  <c r="L432" i="8"/>
  <c r="L433" i="8"/>
  <c r="L434" i="8"/>
  <c r="L435" i="8"/>
  <c r="L436" i="8"/>
  <c r="L437" i="8"/>
  <c r="L438" i="8"/>
  <c r="L439" i="8"/>
  <c r="L440" i="8"/>
  <c r="L441" i="8"/>
  <c r="L442" i="8"/>
  <c r="L443" i="8"/>
  <c r="L444" i="8"/>
  <c r="L445" i="8"/>
  <c r="L446" i="8"/>
  <c r="L447" i="8"/>
  <c r="L448" i="8"/>
  <c r="L449" i="8"/>
  <c r="L450" i="8"/>
  <c r="L451" i="8"/>
  <c r="L452" i="8"/>
  <c r="L453" i="8"/>
  <c r="L454" i="8"/>
  <c r="L455" i="8"/>
  <c r="L456" i="8"/>
  <c r="L457" i="8"/>
  <c r="L458" i="8"/>
  <c r="L459" i="8"/>
  <c r="L460" i="8"/>
  <c r="L461" i="8"/>
  <c r="L462" i="8"/>
  <c r="L463" i="8"/>
  <c r="L464" i="8"/>
  <c r="L465" i="8"/>
  <c r="L466" i="8"/>
  <c r="L467" i="8"/>
  <c r="L468" i="8"/>
  <c r="L469" i="8"/>
  <c r="L470" i="8"/>
  <c r="L471" i="8"/>
  <c r="L472" i="8"/>
  <c r="L473" i="8"/>
  <c r="L474" i="8"/>
  <c r="L475" i="8"/>
  <c r="L476" i="8"/>
  <c r="L477" i="8"/>
  <c r="L478" i="8"/>
  <c r="L479" i="8"/>
  <c r="L480" i="8"/>
  <c r="L481" i="8"/>
  <c r="L482" i="8"/>
  <c r="L483" i="8"/>
  <c r="L484" i="8"/>
  <c r="L485" i="8"/>
  <c r="L486" i="8"/>
  <c r="L487" i="8"/>
  <c r="L488" i="8"/>
  <c r="L489" i="8"/>
  <c r="L490" i="8"/>
  <c r="L491" i="8"/>
  <c r="L492" i="8"/>
  <c r="L493" i="8"/>
  <c r="L494" i="8"/>
  <c r="L495" i="8"/>
  <c r="L496" i="8"/>
  <c r="L497" i="8"/>
  <c r="L498" i="8"/>
  <c r="L499" i="8"/>
  <c r="L500" i="8"/>
  <c r="L501" i="8"/>
  <c r="L502" i="8"/>
  <c r="L503" i="8"/>
  <c r="L504" i="8"/>
  <c r="L505" i="8"/>
  <c r="L506" i="8"/>
  <c r="L507" i="8"/>
  <c r="L508" i="8"/>
  <c r="L509" i="8"/>
  <c r="L510" i="8"/>
  <c r="L511" i="8"/>
  <c r="L512" i="8"/>
  <c r="L513" i="8"/>
  <c r="L514" i="8"/>
  <c r="L515" i="8"/>
  <c r="L516" i="8"/>
  <c r="L517" i="8"/>
  <c r="L518" i="8"/>
  <c r="L519" i="8"/>
  <c r="L520" i="8"/>
  <c r="L521" i="8"/>
  <c r="L522" i="8"/>
  <c r="L523" i="8"/>
  <c r="L524" i="8"/>
  <c r="L525" i="8"/>
  <c r="L526" i="8"/>
  <c r="L527" i="8"/>
  <c r="L528" i="8"/>
  <c r="L529" i="8"/>
  <c r="L530" i="8"/>
  <c r="L531" i="8"/>
  <c r="L532" i="8"/>
  <c r="L533" i="8"/>
  <c r="L534" i="8"/>
  <c r="L535" i="8"/>
  <c r="L536" i="8"/>
  <c r="L537" i="8"/>
  <c r="L538" i="8"/>
  <c r="L539" i="8"/>
  <c r="L540" i="8"/>
  <c r="L541" i="8"/>
  <c r="L542" i="8"/>
  <c r="L543" i="8"/>
  <c r="L544" i="8"/>
  <c r="L545" i="8"/>
  <c r="L546" i="8"/>
  <c r="L547" i="8"/>
  <c r="L548" i="8"/>
  <c r="L549" i="8"/>
  <c r="L550" i="8"/>
  <c r="L551" i="8"/>
  <c r="L552" i="8"/>
  <c r="L553" i="8"/>
  <c r="L554" i="8"/>
  <c r="L555" i="8"/>
  <c r="L556" i="8"/>
  <c r="L557" i="8"/>
  <c r="L558" i="8"/>
  <c r="L559" i="8"/>
  <c r="L560" i="8"/>
  <c r="L561" i="8"/>
  <c r="L562" i="8"/>
  <c r="L563" i="8"/>
  <c r="L564" i="8"/>
  <c r="L565" i="8"/>
  <c r="L566" i="8"/>
  <c r="L567" i="8"/>
  <c r="L568" i="8"/>
  <c r="L569" i="8"/>
  <c r="L570" i="8"/>
  <c r="L571" i="8"/>
  <c r="L572" i="8"/>
  <c r="L573" i="8"/>
  <c r="L574" i="8"/>
  <c r="L575" i="8"/>
  <c r="L576" i="8"/>
  <c r="L577" i="8"/>
  <c r="L578" i="8"/>
  <c r="L579" i="8"/>
  <c r="L580" i="8"/>
  <c r="L581" i="8"/>
  <c r="L582" i="8"/>
  <c r="L583" i="8"/>
  <c r="L584" i="8"/>
  <c r="L585" i="8"/>
  <c r="L586" i="8"/>
  <c r="L587" i="8"/>
  <c r="L588" i="8"/>
  <c r="L589" i="8"/>
  <c r="L590" i="8"/>
  <c r="L591" i="8"/>
  <c r="L592" i="8"/>
  <c r="L593" i="8"/>
  <c r="L594" i="8"/>
  <c r="L595" i="8"/>
  <c r="L596" i="8"/>
  <c r="L597" i="8"/>
  <c r="L598" i="8"/>
  <c r="L599" i="8"/>
  <c r="L600" i="8"/>
  <c r="L601" i="8"/>
  <c r="L602" i="8"/>
  <c r="L603" i="8"/>
  <c r="L604" i="8"/>
  <c r="L605" i="8"/>
  <c r="L606" i="8"/>
  <c r="L607" i="8"/>
  <c r="L608" i="8"/>
  <c r="L609" i="8"/>
  <c r="L610" i="8"/>
  <c r="L611" i="8"/>
  <c r="L612" i="8"/>
  <c r="L613" i="8"/>
  <c r="L614" i="8"/>
  <c r="L615" i="8"/>
  <c r="L616" i="8"/>
  <c r="L617" i="8"/>
  <c r="L618" i="8"/>
  <c r="L619" i="8"/>
  <c r="L620" i="8"/>
  <c r="L621" i="8"/>
  <c r="L622" i="8"/>
  <c r="L623" i="8"/>
  <c r="L624" i="8"/>
  <c r="L625" i="8"/>
  <c r="L626" i="8"/>
  <c r="L627" i="8"/>
  <c r="L628" i="8"/>
  <c r="L629" i="8"/>
  <c r="L630" i="8"/>
  <c r="L631" i="8"/>
  <c r="L632" i="8"/>
  <c r="L633" i="8"/>
  <c r="L634" i="8"/>
  <c r="L635" i="8"/>
  <c r="L636" i="8"/>
  <c r="L637" i="8"/>
  <c r="L638" i="8"/>
  <c r="L639" i="8"/>
  <c r="L640" i="8"/>
  <c r="L641" i="8"/>
  <c r="L642" i="8"/>
  <c r="L643" i="8"/>
  <c r="L644" i="8"/>
  <c r="L645" i="8"/>
  <c r="L646" i="8"/>
  <c r="L647" i="8"/>
  <c r="L648" i="8"/>
  <c r="L649" i="8"/>
  <c r="L650" i="8"/>
  <c r="L651" i="8"/>
  <c r="L652" i="8"/>
  <c r="L653" i="8"/>
  <c r="L654" i="8"/>
  <c r="L655" i="8"/>
  <c r="L656" i="8"/>
  <c r="L657" i="8"/>
  <c r="L658" i="8"/>
  <c r="L659" i="8"/>
  <c r="L660" i="8"/>
  <c r="L661" i="8"/>
  <c r="L662" i="8"/>
  <c r="L663" i="8"/>
  <c r="L664" i="8"/>
  <c r="L665" i="8"/>
  <c r="L666" i="8"/>
  <c r="L667" i="8"/>
  <c r="L668" i="8"/>
  <c r="L669" i="8"/>
  <c r="L670" i="8"/>
  <c r="L671" i="8"/>
  <c r="L672" i="8"/>
  <c r="L673" i="8"/>
  <c r="L674" i="8"/>
  <c r="L675" i="8"/>
  <c r="L676" i="8"/>
  <c r="L677" i="8"/>
  <c r="L678" i="8"/>
  <c r="L679" i="8"/>
  <c r="L680" i="8"/>
  <c r="L681" i="8"/>
  <c r="L682" i="8"/>
  <c r="L683" i="8"/>
  <c r="L684" i="8"/>
  <c r="L685" i="8"/>
  <c r="L686" i="8"/>
  <c r="L687" i="8"/>
  <c r="L688" i="8"/>
  <c r="L689" i="8"/>
  <c r="L690" i="8"/>
  <c r="L691" i="8"/>
  <c r="L692" i="8"/>
  <c r="L693" i="8"/>
  <c r="L694" i="8"/>
  <c r="L695" i="8"/>
  <c r="L696" i="8"/>
  <c r="L697" i="8"/>
  <c r="L698" i="8"/>
  <c r="L699" i="8"/>
  <c r="L700" i="8"/>
  <c r="L701" i="8"/>
  <c r="L702" i="8"/>
  <c r="L703" i="8"/>
  <c r="L704" i="8"/>
  <c r="L705" i="8"/>
  <c r="L706" i="8"/>
  <c r="L707" i="8"/>
  <c r="L708" i="8"/>
  <c r="L709" i="8"/>
  <c r="L710" i="8"/>
  <c r="L711" i="8"/>
  <c r="L712" i="8"/>
  <c r="L713" i="8"/>
  <c r="L714" i="8"/>
  <c r="L715" i="8"/>
  <c r="L716" i="8"/>
  <c r="L717" i="8"/>
  <c r="L718" i="8"/>
  <c r="L719" i="8"/>
  <c r="L720" i="8"/>
  <c r="L721" i="8"/>
  <c r="L722" i="8"/>
  <c r="L723" i="8"/>
  <c r="L724" i="8"/>
  <c r="L725" i="8"/>
  <c r="L726" i="8"/>
  <c r="L727" i="8"/>
  <c r="L728" i="8"/>
  <c r="L729" i="8"/>
  <c r="L730" i="8"/>
  <c r="L731" i="8"/>
  <c r="L732" i="8"/>
  <c r="L733" i="8"/>
  <c r="L734" i="8"/>
  <c r="L735" i="8"/>
  <c r="L736" i="8"/>
  <c r="L737" i="8"/>
  <c r="L738" i="8"/>
  <c r="L739" i="8"/>
  <c r="L740" i="8"/>
  <c r="L741" i="8"/>
  <c r="L742" i="8"/>
  <c r="L743" i="8"/>
  <c r="L744" i="8"/>
  <c r="L745" i="8"/>
  <c r="L746" i="8"/>
  <c r="L747" i="8"/>
  <c r="L748" i="8"/>
  <c r="L749" i="8"/>
  <c r="L750" i="8"/>
  <c r="L751" i="8"/>
  <c r="L752" i="8"/>
  <c r="L753" i="8"/>
  <c r="L754" i="8"/>
  <c r="L755" i="8"/>
  <c r="L756" i="8"/>
  <c r="L757" i="8"/>
  <c r="L758" i="8"/>
  <c r="L759" i="8"/>
  <c r="L760" i="8"/>
  <c r="L761" i="8"/>
  <c r="L762" i="8"/>
  <c r="L763" i="8"/>
  <c r="L764" i="8"/>
  <c r="L765" i="8"/>
  <c r="L766" i="8"/>
  <c r="L767" i="8"/>
  <c r="L768" i="8"/>
  <c r="L769" i="8"/>
  <c r="L770" i="8"/>
  <c r="L771" i="8"/>
  <c r="L772" i="8"/>
  <c r="L773" i="8"/>
  <c r="L774" i="8"/>
  <c r="L775" i="8"/>
  <c r="L776" i="8"/>
  <c r="L777" i="8"/>
  <c r="L778" i="8"/>
  <c r="L779" i="8"/>
  <c r="L780" i="8"/>
  <c r="L781" i="8"/>
  <c r="L782" i="8"/>
  <c r="L783" i="8"/>
  <c r="L784" i="8"/>
  <c r="L785" i="8"/>
  <c r="L786" i="8"/>
  <c r="L787" i="8"/>
  <c r="L788" i="8"/>
  <c r="L789" i="8"/>
  <c r="L790" i="8"/>
  <c r="L791" i="8"/>
  <c r="L792" i="8"/>
  <c r="L793" i="8"/>
  <c r="L794" i="8"/>
  <c r="L795" i="8"/>
  <c r="L796" i="8"/>
  <c r="L797" i="8"/>
  <c r="L798" i="8"/>
  <c r="L799" i="8"/>
  <c r="L800" i="8"/>
  <c r="L801" i="8"/>
  <c r="L802" i="8"/>
  <c r="L803" i="8"/>
  <c r="L804" i="8"/>
  <c r="L805" i="8"/>
  <c r="L806" i="8"/>
  <c r="L807" i="8"/>
  <c r="L808" i="8"/>
  <c r="L809" i="8"/>
  <c r="L810" i="8"/>
  <c r="L811" i="8"/>
  <c r="L812" i="8"/>
  <c r="L813" i="8"/>
  <c r="L814" i="8"/>
  <c r="L815" i="8"/>
  <c r="L816" i="8"/>
  <c r="L817" i="8"/>
  <c r="L818" i="8"/>
  <c r="L819" i="8"/>
  <c r="L820" i="8"/>
  <c r="L821" i="8"/>
  <c r="L822" i="8"/>
  <c r="L823" i="8"/>
  <c r="L824" i="8"/>
  <c r="L825" i="8"/>
  <c r="L826" i="8"/>
  <c r="L827" i="8"/>
  <c r="L828" i="8"/>
  <c r="L829" i="8"/>
  <c r="L830" i="8"/>
  <c r="L831" i="8"/>
  <c r="L832" i="8"/>
  <c r="L833" i="8"/>
  <c r="L834" i="8"/>
  <c r="L835" i="8"/>
  <c r="L836" i="8"/>
  <c r="L837" i="8"/>
  <c r="L838" i="8"/>
  <c r="L839" i="8"/>
  <c r="L840" i="8"/>
  <c r="L841" i="8"/>
  <c r="L842" i="8"/>
  <c r="L843" i="8"/>
  <c r="L844" i="8"/>
  <c r="L845" i="8"/>
  <c r="L846" i="8"/>
  <c r="L847" i="8"/>
  <c r="L848" i="8"/>
  <c r="L849" i="8"/>
  <c r="L850" i="8"/>
  <c r="L851" i="8"/>
  <c r="L852" i="8"/>
  <c r="L853" i="8"/>
  <c r="L854" i="8"/>
  <c r="L855" i="8"/>
  <c r="L856" i="8"/>
  <c r="L857" i="8"/>
  <c r="L858" i="8"/>
  <c r="L859" i="8"/>
  <c r="L860" i="8"/>
  <c r="L861" i="8"/>
  <c r="L862" i="8"/>
  <c r="L863" i="8"/>
  <c r="L864" i="8"/>
  <c r="L865" i="8"/>
  <c r="L866" i="8"/>
  <c r="L867" i="8"/>
  <c r="L868" i="8"/>
  <c r="L869" i="8"/>
  <c r="L870" i="8"/>
  <c r="L871" i="8"/>
  <c r="L872" i="8"/>
  <c r="L873" i="8"/>
  <c r="L874" i="8"/>
  <c r="L875" i="8"/>
  <c r="L876" i="8"/>
  <c r="L877" i="8"/>
  <c r="L878" i="8"/>
  <c r="L879" i="8"/>
  <c r="L880" i="8"/>
  <c r="L881" i="8"/>
  <c r="L882" i="8"/>
  <c r="L883" i="8"/>
  <c r="L884" i="8"/>
  <c r="L885" i="8"/>
  <c r="L886" i="8"/>
  <c r="L887" i="8"/>
  <c r="L888" i="8"/>
  <c r="L889" i="8"/>
  <c r="L890" i="8"/>
  <c r="L891" i="8"/>
  <c r="L892" i="8"/>
  <c r="L893" i="8"/>
  <c r="L894" i="8"/>
  <c r="L895" i="8"/>
  <c r="L896" i="8"/>
  <c r="L897" i="8"/>
  <c r="L898" i="8"/>
  <c r="L899" i="8"/>
  <c r="L900" i="8"/>
  <c r="L901" i="8"/>
  <c r="L902" i="8"/>
  <c r="L903" i="8"/>
  <c r="L904" i="8"/>
  <c r="L905" i="8"/>
  <c r="L906" i="8"/>
  <c r="L907" i="8"/>
  <c r="L908" i="8"/>
  <c r="L909" i="8"/>
  <c r="L910" i="8"/>
  <c r="L911" i="8"/>
  <c r="L912" i="8"/>
  <c r="L913" i="8"/>
  <c r="L914" i="8"/>
  <c r="L915" i="8"/>
  <c r="L916" i="8"/>
  <c r="L917" i="8"/>
  <c r="L918" i="8"/>
  <c r="L919" i="8"/>
  <c r="L920" i="8"/>
  <c r="L921" i="8"/>
  <c r="L922" i="8"/>
  <c r="L923" i="8"/>
  <c r="L924" i="8"/>
  <c r="L925" i="8"/>
  <c r="L926" i="8"/>
  <c r="L927" i="8"/>
  <c r="L928" i="8"/>
  <c r="L929" i="8"/>
  <c r="L930" i="8"/>
  <c r="L931" i="8"/>
  <c r="L932" i="8"/>
  <c r="L933" i="8"/>
  <c r="L934" i="8"/>
  <c r="L935" i="8"/>
  <c r="L936" i="8"/>
  <c r="L937" i="8"/>
  <c r="L938" i="8"/>
  <c r="L939" i="8"/>
  <c r="L940" i="8"/>
  <c r="L941" i="8"/>
  <c r="L942" i="8"/>
  <c r="L943" i="8"/>
  <c r="L944" i="8"/>
  <c r="L945" i="8"/>
  <c r="L946" i="8"/>
  <c r="L947" i="8"/>
  <c r="L948" i="8"/>
  <c r="L949" i="8"/>
  <c r="L950" i="8"/>
  <c r="L951" i="8"/>
  <c r="L952" i="8"/>
  <c r="L953" i="8"/>
  <c r="L954" i="8"/>
  <c r="L955" i="8"/>
  <c r="L956" i="8"/>
  <c r="L957" i="8"/>
  <c r="L958" i="8"/>
  <c r="L959" i="8"/>
  <c r="L960" i="8"/>
  <c r="L961" i="8"/>
  <c r="L962" i="8"/>
  <c r="L963" i="8"/>
  <c r="L964" i="8"/>
  <c r="L965" i="8"/>
  <c r="L966" i="8"/>
  <c r="L967" i="8"/>
  <c r="L968" i="8"/>
  <c r="L969" i="8"/>
  <c r="L970" i="8"/>
  <c r="L971" i="8"/>
  <c r="L972" i="8"/>
  <c r="L973" i="8"/>
  <c r="L974" i="8"/>
  <c r="L975" i="8"/>
  <c r="L976" i="8"/>
  <c r="L977" i="8"/>
  <c r="L978" i="8"/>
  <c r="L979" i="8"/>
  <c r="L980" i="8"/>
  <c r="L981" i="8"/>
  <c r="L982" i="8"/>
  <c r="L983" i="8"/>
  <c r="L984" i="8"/>
  <c r="L985" i="8"/>
  <c r="L986" i="8"/>
  <c r="L987" i="8"/>
  <c r="L988" i="8"/>
  <c r="L989" i="8"/>
  <c r="L990" i="8"/>
  <c r="L991" i="8"/>
  <c r="L992" i="8"/>
  <c r="L993" i="8"/>
  <c r="L994" i="8"/>
  <c r="L995" i="8"/>
  <c r="L996" i="8"/>
  <c r="L997" i="8"/>
  <c r="L998" i="8"/>
  <c r="L999" i="8"/>
  <c r="L1000" i="8"/>
  <c r="L1001" i="8"/>
  <c r="L1002" i="8"/>
  <c r="L1003" i="8"/>
  <c r="L1004" i="8"/>
  <c r="L1005" i="8"/>
  <c r="L1006" i="8"/>
  <c r="L1007" i="8"/>
  <c r="L1008" i="8"/>
  <c r="L1009" i="8"/>
  <c r="L1010" i="8"/>
  <c r="L1011" i="8"/>
  <c r="L1012" i="8"/>
  <c r="L1013" i="8"/>
  <c r="L1014" i="8"/>
  <c r="L1015" i="8"/>
  <c r="L1016" i="8"/>
  <c r="L1017" i="8"/>
  <c r="L1018" i="8"/>
  <c r="L1019" i="8"/>
  <c r="L1020" i="8"/>
  <c r="L1021" i="8"/>
  <c r="L1022" i="8"/>
  <c r="L1023" i="8"/>
  <c r="L1024" i="8"/>
  <c r="L1025" i="8"/>
  <c r="L1026" i="8"/>
  <c r="L1027" i="8"/>
  <c r="L1028" i="8"/>
  <c r="L1029" i="8"/>
  <c r="L1030" i="8"/>
  <c r="L1031" i="8"/>
  <c r="L1032" i="8"/>
  <c r="L1033" i="8"/>
  <c r="L1034" i="8"/>
  <c r="L1035" i="8"/>
  <c r="L1036" i="8"/>
  <c r="L1037" i="8"/>
  <c r="L1038" i="8"/>
  <c r="L1039" i="8"/>
  <c r="L1040" i="8"/>
  <c r="L1041" i="8"/>
  <c r="L1042" i="8"/>
  <c r="L1043" i="8"/>
  <c r="L1044" i="8"/>
  <c r="L1045" i="8"/>
  <c r="L1046" i="8"/>
  <c r="L1047" i="8"/>
  <c r="L1048" i="8"/>
  <c r="L1049" i="8"/>
  <c r="L1050" i="8"/>
  <c r="L1051" i="8"/>
  <c r="L1052" i="8"/>
  <c r="L1053" i="8"/>
  <c r="L1054" i="8"/>
  <c r="L1055" i="8"/>
  <c r="L1056" i="8"/>
  <c r="L1057" i="8"/>
  <c r="L1058" i="8"/>
  <c r="L1059" i="8"/>
  <c r="L1060" i="8"/>
  <c r="L1061" i="8"/>
  <c r="L1062" i="8"/>
  <c r="L1063" i="8"/>
  <c r="L1064" i="8"/>
  <c r="L1065" i="8"/>
  <c r="L1066" i="8"/>
  <c r="L1067" i="8"/>
  <c r="L1068" i="8"/>
  <c r="L1069" i="8"/>
  <c r="L1070" i="8"/>
  <c r="L1071" i="8"/>
  <c r="L1072" i="8"/>
  <c r="L1073" i="8"/>
  <c r="L1074" i="8"/>
  <c r="L1075" i="8"/>
  <c r="L1076" i="8"/>
  <c r="L1077" i="8"/>
  <c r="L1078" i="8"/>
  <c r="L1079" i="8"/>
  <c r="L1080" i="8"/>
  <c r="L1081" i="8"/>
  <c r="L1082" i="8"/>
  <c r="L1083" i="8"/>
  <c r="L1084" i="8"/>
  <c r="L1085" i="8"/>
  <c r="L1086" i="8"/>
  <c r="L1087" i="8"/>
  <c r="L1088" i="8"/>
  <c r="L1089" i="8"/>
  <c r="L1090" i="8"/>
  <c r="L1091" i="8"/>
  <c r="L1092" i="8"/>
  <c r="L1093" i="8"/>
  <c r="L1094" i="8"/>
  <c r="L1095" i="8"/>
  <c r="L1096" i="8"/>
  <c r="L1097" i="8"/>
  <c r="L1098" i="8"/>
  <c r="L1099" i="8"/>
  <c r="L1100" i="8"/>
  <c r="L1101" i="8"/>
  <c r="L1102" i="8"/>
  <c r="L1103" i="8"/>
  <c r="L1104" i="8"/>
  <c r="L1105" i="8"/>
  <c r="L1106" i="8"/>
  <c r="L1107" i="8"/>
  <c r="L1108" i="8"/>
  <c r="L1109" i="8"/>
  <c r="L1110" i="8"/>
  <c r="L1111" i="8"/>
  <c r="L1112" i="8"/>
  <c r="L1113" i="8"/>
  <c r="L1114" i="8"/>
  <c r="L1115" i="8"/>
  <c r="L1116" i="8"/>
  <c r="L1117" i="8"/>
  <c r="L1118" i="8"/>
  <c r="L1119" i="8"/>
  <c r="L1120" i="8"/>
  <c r="L1121" i="8"/>
  <c r="L1122" i="8"/>
  <c r="L1123" i="8"/>
  <c r="L1124" i="8"/>
  <c r="L1125" i="8"/>
  <c r="L1126" i="8"/>
  <c r="L1127" i="8"/>
  <c r="L1128" i="8"/>
  <c r="L1129" i="8"/>
  <c r="L1130" i="8"/>
  <c r="L1131" i="8"/>
  <c r="L1132" i="8"/>
  <c r="L1133" i="8"/>
  <c r="L1134" i="8"/>
  <c r="L1135" i="8"/>
  <c r="L1136" i="8"/>
  <c r="L1137" i="8"/>
  <c r="L1138" i="8"/>
  <c r="L1139" i="8"/>
  <c r="L1140" i="8"/>
  <c r="L1141" i="8"/>
  <c r="L1142" i="8"/>
  <c r="L1143" i="8"/>
  <c r="L1144" i="8"/>
  <c r="L1145" i="8"/>
  <c r="L1146" i="8"/>
  <c r="L1147" i="8"/>
  <c r="L1148" i="8"/>
  <c r="L1149" i="8"/>
  <c r="L1150" i="8"/>
  <c r="L1151" i="8"/>
  <c r="L1152" i="8"/>
  <c r="L1153" i="8"/>
  <c r="L1154" i="8"/>
  <c r="L1155" i="8"/>
  <c r="L1156" i="8"/>
  <c r="L1157" i="8"/>
  <c r="L1158" i="8"/>
  <c r="L1159" i="8"/>
  <c r="L1160" i="8"/>
  <c r="L1161" i="8"/>
  <c r="L1162" i="8"/>
  <c r="L1163" i="8"/>
  <c r="L1164" i="8"/>
  <c r="L1165" i="8"/>
  <c r="L1166" i="8"/>
  <c r="L1167" i="8"/>
  <c r="L1168" i="8"/>
  <c r="L1169" i="8"/>
  <c r="L1170" i="8"/>
  <c r="L1171" i="8"/>
  <c r="L1172" i="8"/>
  <c r="L1173" i="8"/>
  <c r="L1174" i="8"/>
  <c r="L1175" i="8"/>
  <c r="L1176" i="8"/>
  <c r="L1177" i="8"/>
  <c r="L1178" i="8"/>
  <c r="L1179" i="8"/>
  <c r="L1180" i="8"/>
  <c r="L1181" i="8"/>
  <c r="L1182" i="8"/>
  <c r="L1183" i="8"/>
  <c r="L1184" i="8"/>
  <c r="L1185" i="8"/>
  <c r="L1186" i="8"/>
  <c r="L1187" i="8"/>
  <c r="L1188" i="8"/>
  <c r="L1189" i="8"/>
  <c r="L1190" i="8"/>
  <c r="L1191" i="8"/>
  <c r="L1192" i="8"/>
  <c r="L1193" i="8"/>
  <c r="L1194" i="8"/>
  <c r="L1195" i="8"/>
  <c r="L1196" i="8"/>
  <c r="L1197" i="8"/>
  <c r="L1198" i="8"/>
  <c r="L1199" i="8"/>
  <c r="L1200" i="8"/>
  <c r="L1201" i="8"/>
  <c r="L1202" i="8"/>
  <c r="L1203" i="8"/>
  <c r="L1204" i="8"/>
  <c r="L1205" i="8"/>
  <c r="L1206" i="8"/>
  <c r="L1207" i="8"/>
  <c r="L1208" i="8"/>
  <c r="L1209" i="8"/>
  <c r="L1210" i="8"/>
  <c r="L1211" i="8"/>
  <c r="L1212" i="8"/>
  <c r="L1213" i="8"/>
  <c r="L1214" i="8"/>
  <c r="L1215" i="8"/>
  <c r="L1216" i="8"/>
  <c r="L1217" i="8"/>
  <c r="L1218" i="8"/>
  <c r="L1219" i="8"/>
  <c r="L1220" i="8"/>
  <c r="L1221" i="8"/>
  <c r="L1222" i="8"/>
  <c r="L1223" i="8"/>
  <c r="L1224" i="8"/>
  <c r="L1225" i="8"/>
  <c r="L1226" i="8"/>
  <c r="L1227" i="8"/>
  <c r="L1228" i="8"/>
  <c r="L1229" i="8"/>
  <c r="L1230" i="8"/>
  <c r="L1231" i="8"/>
  <c r="L1232" i="8"/>
  <c r="L1233" i="8"/>
  <c r="L1234" i="8"/>
  <c r="L1235" i="8"/>
  <c r="L1236" i="8"/>
  <c r="L1237" i="8"/>
  <c r="L1238" i="8"/>
  <c r="L1239" i="8"/>
  <c r="L1240" i="8"/>
  <c r="L1241" i="8"/>
  <c r="L1242" i="8"/>
  <c r="L1243" i="8"/>
  <c r="L1244" i="8"/>
  <c r="L1245" i="8"/>
  <c r="L1246" i="8"/>
  <c r="L1247" i="8"/>
  <c r="L1248" i="8"/>
  <c r="L1249" i="8"/>
  <c r="L1250" i="8"/>
  <c r="L1251" i="8"/>
  <c r="L1252" i="8"/>
  <c r="L1253" i="8"/>
  <c r="L1254" i="8"/>
  <c r="L1255" i="8"/>
  <c r="L1256" i="8"/>
  <c r="L1257" i="8"/>
  <c r="L1258" i="8"/>
  <c r="L1259" i="8"/>
  <c r="L1260" i="8"/>
  <c r="L1261" i="8"/>
  <c r="L1262" i="8"/>
  <c r="L1263" i="8"/>
  <c r="L1264" i="8"/>
  <c r="L1265" i="8"/>
  <c r="L1266" i="8"/>
  <c r="L1267" i="8"/>
  <c r="L1268" i="8"/>
  <c r="L1269" i="8"/>
  <c r="L1270" i="8"/>
  <c r="L1271" i="8"/>
  <c r="L1272" i="8"/>
  <c r="L1273" i="8"/>
  <c r="L1274" i="8"/>
  <c r="L1275" i="8"/>
  <c r="L1276" i="8"/>
  <c r="L1277" i="8"/>
  <c r="L1278" i="8"/>
  <c r="L1279" i="8"/>
  <c r="L1280" i="8"/>
  <c r="L1281" i="8"/>
  <c r="L1282" i="8"/>
  <c r="L1283" i="8"/>
  <c r="L1284" i="8"/>
  <c r="L1285" i="8"/>
  <c r="L1286" i="8"/>
  <c r="L1287" i="8"/>
  <c r="L1288" i="8"/>
  <c r="L1289" i="8"/>
  <c r="L1290" i="8"/>
  <c r="L1291" i="8"/>
  <c r="L1292" i="8"/>
  <c r="L1293" i="8"/>
  <c r="L1294" i="8"/>
  <c r="L1295" i="8"/>
  <c r="L1296" i="8"/>
  <c r="L1297" i="8"/>
  <c r="L1298" i="8"/>
  <c r="L1299" i="8"/>
  <c r="L1300" i="8"/>
  <c r="L1301" i="8"/>
  <c r="L1302" i="8"/>
  <c r="L1303" i="8"/>
  <c r="L1304" i="8"/>
  <c r="L1305" i="8"/>
  <c r="L1306" i="8"/>
  <c r="L1307" i="8"/>
  <c r="L1308" i="8"/>
  <c r="L1309" i="8"/>
  <c r="L1310" i="8"/>
  <c r="L1311" i="8"/>
  <c r="L1312" i="8"/>
  <c r="L1313" i="8"/>
  <c r="L1314" i="8"/>
  <c r="L1315" i="8"/>
  <c r="L1316" i="8"/>
  <c r="L1317" i="8"/>
  <c r="L1318" i="8"/>
  <c r="L1319" i="8"/>
  <c r="L1320" i="8"/>
  <c r="L1321" i="8"/>
  <c r="L1322" i="8"/>
  <c r="L1323" i="8"/>
  <c r="L1324" i="8"/>
  <c r="L1325" i="8"/>
  <c r="L1326" i="8"/>
  <c r="L1327" i="8"/>
  <c r="L1328" i="8"/>
  <c r="L1329" i="8"/>
  <c r="L1330" i="8"/>
  <c r="L1331" i="8"/>
  <c r="L1332" i="8"/>
  <c r="L1333" i="8"/>
  <c r="L1334" i="8"/>
  <c r="L1335" i="8"/>
  <c r="L1336" i="8"/>
  <c r="L1337" i="8"/>
  <c r="L1338" i="8"/>
  <c r="L1339" i="8"/>
  <c r="L1340" i="8"/>
  <c r="L1341" i="8"/>
  <c r="L1342" i="8"/>
  <c r="L1343" i="8"/>
  <c r="L1344" i="8"/>
  <c r="L1345" i="8"/>
  <c r="L1346" i="8"/>
  <c r="L1347" i="8"/>
  <c r="L1348" i="8"/>
  <c r="L1349" i="8"/>
  <c r="L1350" i="8"/>
  <c r="L1351" i="8"/>
  <c r="L1352" i="8"/>
  <c r="L1353" i="8"/>
  <c r="L1354" i="8"/>
  <c r="L1355" i="8"/>
  <c r="L1356" i="8"/>
  <c r="L1357" i="8"/>
  <c r="L1358" i="8"/>
  <c r="L1359" i="8"/>
  <c r="L1360" i="8"/>
  <c r="L1361" i="8"/>
  <c r="L1362" i="8"/>
  <c r="L1363" i="8"/>
  <c r="L1364" i="8"/>
  <c r="L1365" i="8"/>
  <c r="L1366" i="8"/>
  <c r="L1367" i="8"/>
  <c r="L1368" i="8"/>
  <c r="L1369" i="8"/>
  <c r="L1370" i="8"/>
  <c r="L1371" i="8"/>
  <c r="L1372" i="8"/>
  <c r="L1373" i="8"/>
  <c r="L1374" i="8"/>
  <c r="L1375" i="8"/>
  <c r="L1376" i="8"/>
  <c r="L1377" i="8"/>
  <c r="L1378" i="8"/>
  <c r="L1379" i="8"/>
  <c r="L1380" i="8"/>
  <c r="L1381" i="8"/>
  <c r="L1382" i="8"/>
  <c r="L1383" i="8"/>
  <c r="L1384" i="8"/>
  <c r="L1385" i="8"/>
  <c r="L1386" i="8"/>
  <c r="L1387" i="8"/>
  <c r="L1388" i="8"/>
  <c r="L1389" i="8"/>
  <c r="L1390" i="8"/>
  <c r="L1391" i="8"/>
  <c r="L1392" i="8"/>
  <c r="L1393" i="8"/>
  <c r="L1394" i="8"/>
  <c r="L1395" i="8"/>
  <c r="L1396" i="8"/>
  <c r="L1397" i="8"/>
  <c r="L1398" i="8"/>
  <c r="L1399" i="8"/>
  <c r="L1400" i="8"/>
  <c r="L1401" i="8"/>
  <c r="L1402" i="8"/>
  <c r="L1403" i="8"/>
  <c r="L1404" i="8"/>
  <c r="L1405" i="8"/>
  <c r="L1406" i="8"/>
  <c r="L1407" i="8"/>
  <c r="L1408" i="8"/>
  <c r="L1409" i="8"/>
  <c r="L1410" i="8"/>
  <c r="L1411" i="8"/>
  <c r="L1412" i="8"/>
  <c r="L1413" i="8"/>
  <c r="L1414" i="8"/>
  <c r="L1415" i="8"/>
  <c r="L1416" i="8"/>
  <c r="L1417" i="8"/>
  <c r="L1418" i="8"/>
  <c r="L1419" i="8"/>
  <c r="L1420" i="8"/>
  <c r="L1421" i="8"/>
  <c r="L1422" i="8"/>
  <c r="L1423" i="8"/>
  <c r="L1424" i="8"/>
  <c r="L1425" i="8"/>
  <c r="L1426" i="8"/>
  <c r="L1427" i="8"/>
  <c r="L1428" i="8"/>
  <c r="L1429" i="8"/>
  <c r="L1430" i="8"/>
  <c r="L1431" i="8"/>
  <c r="L1432" i="8"/>
  <c r="L1433" i="8"/>
  <c r="L1434" i="8"/>
  <c r="L1435" i="8"/>
  <c r="L1436" i="8"/>
  <c r="L1437" i="8"/>
  <c r="L1438" i="8"/>
  <c r="L1439" i="8"/>
  <c r="L1440" i="8"/>
  <c r="L1441" i="8"/>
  <c r="L1442" i="8"/>
  <c r="L1443" i="8"/>
  <c r="L1444" i="8"/>
  <c r="L1445" i="8"/>
  <c r="L1446" i="8"/>
  <c r="L1447" i="8"/>
  <c r="L1448" i="8"/>
  <c r="L1449" i="8"/>
  <c r="L1450" i="8"/>
  <c r="L1451" i="8"/>
  <c r="L1452" i="8"/>
  <c r="L1453" i="8"/>
  <c r="L1454" i="8"/>
  <c r="L1455" i="8"/>
  <c r="L1456" i="8"/>
  <c r="L1457" i="8"/>
  <c r="L1458" i="8"/>
  <c r="L1459" i="8"/>
  <c r="L1460" i="8"/>
  <c r="L1461" i="8"/>
  <c r="L1462" i="8"/>
  <c r="L1463" i="8"/>
  <c r="L1464" i="8"/>
  <c r="L1465" i="8"/>
  <c r="L1466" i="8"/>
  <c r="L1467" i="8"/>
  <c r="L1468" i="8"/>
  <c r="L1469" i="8"/>
  <c r="L1470" i="8"/>
  <c r="L1471" i="8"/>
  <c r="L1472" i="8"/>
  <c r="L1473" i="8"/>
  <c r="L1474" i="8"/>
  <c r="L1475" i="8"/>
  <c r="L1476" i="8"/>
  <c r="L1477" i="8"/>
  <c r="L1478" i="8"/>
  <c r="L1479" i="8"/>
  <c r="L1480" i="8"/>
  <c r="L1481" i="8"/>
  <c r="L1482" i="8"/>
  <c r="L1483" i="8"/>
  <c r="L1484" i="8"/>
  <c r="L1485" i="8"/>
  <c r="L1486" i="8"/>
  <c r="L1487" i="8"/>
  <c r="L1488" i="8"/>
  <c r="L1489" i="8"/>
  <c r="L1490" i="8"/>
  <c r="L1491" i="8"/>
  <c r="L1492" i="8"/>
  <c r="L1493" i="8"/>
  <c r="L1494" i="8"/>
  <c r="L1495" i="8"/>
  <c r="L1496" i="8"/>
  <c r="L1497" i="8"/>
  <c r="L1498" i="8"/>
  <c r="L1499" i="8"/>
  <c r="L1500" i="8"/>
  <c r="L1501" i="8"/>
  <c r="L1502" i="8"/>
  <c r="L1503" i="8"/>
  <c r="L1504" i="8"/>
  <c r="L1505" i="8"/>
  <c r="L1506" i="8"/>
  <c r="L1507" i="8"/>
  <c r="L1508" i="8"/>
  <c r="L1509" i="8"/>
  <c r="L1510" i="8"/>
  <c r="L1511" i="8"/>
  <c r="L1512" i="8"/>
  <c r="L1513" i="8"/>
  <c r="L1514" i="8"/>
  <c r="L1515" i="8"/>
  <c r="L1516" i="8"/>
  <c r="L1517" i="8"/>
  <c r="L1518" i="8"/>
  <c r="L1519" i="8"/>
  <c r="L1520" i="8"/>
  <c r="L1521" i="8"/>
  <c r="L1522" i="8"/>
  <c r="L1523" i="8"/>
  <c r="L1524" i="8"/>
  <c r="L1525" i="8"/>
  <c r="L1526" i="8"/>
  <c r="L1527" i="8"/>
  <c r="L1528" i="8"/>
  <c r="L1529" i="8"/>
  <c r="L1530" i="8"/>
  <c r="L1531" i="8"/>
  <c r="L1532" i="8"/>
  <c r="L1533" i="8"/>
  <c r="L1534" i="8"/>
  <c r="L1535" i="8"/>
  <c r="L1536" i="8"/>
  <c r="L1537" i="8"/>
  <c r="L1538" i="8"/>
  <c r="L1539" i="8"/>
  <c r="L1540" i="8"/>
  <c r="L1541" i="8"/>
  <c r="L1542" i="8"/>
  <c r="L1543" i="8"/>
  <c r="L1544" i="8"/>
  <c r="L1545" i="8"/>
  <c r="L1546" i="8"/>
  <c r="L1547" i="8"/>
  <c r="L1548" i="8"/>
  <c r="L1549" i="8"/>
  <c r="L1550" i="8"/>
  <c r="L1551" i="8"/>
  <c r="L1552" i="8"/>
  <c r="L1553" i="8"/>
  <c r="L1554" i="8"/>
  <c r="L1555" i="8"/>
  <c r="L1556" i="8"/>
  <c r="L1557" i="8"/>
  <c r="L1558" i="8"/>
  <c r="L1559" i="8"/>
  <c r="L1560" i="8"/>
  <c r="L1561" i="8"/>
  <c r="L1562" i="8"/>
  <c r="L1563" i="8"/>
  <c r="L1564" i="8"/>
  <c r="L1565" i="8"/>
  <c r="L1566" i="8"/>
  <c r="L1567" i="8"/>
  <c r="L1568" i="8"/>
  <c r="L1569" i="8"/>
  <c r="L1570" i="8"/>
  <c r="L1571" i="8"/>
  <c r="L1572" i="8"/>
  <c r="L1573" i="8"/>
  <c r="L1574" i="8"/>
  <c r="L1575" i="8"/>
  <c r="L1576" i="8"/>
  <c r="L1577" i="8"/>
  <c r="L1578" i="8"/>
  <c r="L1579" i="8"/>
  <c r="L1580" i="8"/>
  <c r="L1581" i="8"/>
  <c r="L1582" i="8"/>
  <c r="L1583" i="8"/>
  <c r="L1584" i="8"/>
  <c r="L1585" i="8"/>
  <c r="L1586" i="8"/>
  <c r="L1587" i="8"/>
  <c r="L1588" i="8"/>
  <c r="L1589" i="8"/>
  <c r="L1590" i="8"/>
  <c r="L1591" i="8"/>
  <c r="L1592" i="8"/>
  <c r="L1593" i="8"/>
  <c r="L1594" i="8"/>
  <c r="L1595" i="8"/>
  <c r="L1596" i="8"/>
  <c r="L1597" i="8"/>
  <c r="L1598" i="8"/>
  <c r="L1599" i="8"/>
  <c r="L1600" i="8"/>
  <c r="L1601" i="8"/>
  <c r="L1602" i="8"/>
  <c r="L1603" i="8"/>
  <c r="L1604" i="8"/>
  <c r="L1605" i="8"/>
  <c r="L1606" i="8"/>
  <c r="L1607" i="8"/>
  <c r="L1608" i="8"/>
  <c r="L1609" i="8"/>
  <c r="L1610" i="8"/>
  <c r="L1611" i="8"/>
  <c r="L1612" i="8"/>
  <c r="L1613" i="8"/>
  <c r="L1614" i="8"/>
  <c r="L1615" i="8"/>
  <c r="L1616" i="8"/>
  <c r="L1617" i="8"/>
  <c r="L1618" i="8"/>
  <c r="L1619" i="8"/>
  <c r="L1620" i="8"/>
  <c r="L1621" i="8"/>
  <c r="L1622" i="8"/>
  <c r="L1623" i="8"/>
  <c r="L1624" i="8"/>
  <c r="L1625" i="8"/>
  <c r="L1626" i="8"/>
  <c r="L1627" i="8"/>
  <c r="L1628" i="8"/>
  <c r="L1629" i="8"/>
  <c r="L1630" i="8"/>
  <c r="L1631" i="8"/>
  <c r="L1632" i="8"/>
  <c r="L1633" i="8"/>
  <c r="L1634" i="8"/>
  <c r="L1635" i="8"/>
  <c r="L1636" i="8"/>
  <c r="L1637" i="8"/>
  <c r="L1638" i="8"/>
  <c r="L1639" i="8"/>
  <c r="L1640" i="8"/>
  <c r="L1641" i="8"/>
  <c r="L1642" i="8"/>
  <c r="L1643" i="8"/>
  <c r="L1644" i="8"/>
  <c r="L1645" i="8"/>
  <c r="L1646" i="8"/>
  <c r="L1647" i="8"/>
  <c r="L1648" i="8"/>
  <c r="L1649" i="8"/>
  <c r="L1650" i="8"/>
  <c r="L1651" i="8"/>
  <c r="L1652" i="8"/>
  <c r="L1653" i="8"/>
  <c r="L1654" i="8"/>
  <c r="L1655" i="8"/>
  <c r="L1656" i="8"/>
  <c r="L1657" i="8"/>
  <c r="L1658" i="8"/>
  <c r="L1659" i="8"/>
  <c r="L1660" i="8"/>
  <c r="L1661" i="8"/>
  <c r="L1662" i="8"/>
  <c r="L1663" i="8"/>
  <c r="L1664" i="8"/>
  <c r="L1665" i="8"/>
  <c r="L1666" i="8"/>
  <c r="L1667" i="8"/>
  <c r="L1668" i="8"/>
  <c r="L1669" i="8"/>
  <c r="L1670" i="8"/>
  <c r="L1671" i="8"/>
  <c r="L1672" i="8"/>
  <c r="L1673" i="8"/>
  <c r="L1674" i="8"/>
  <c r="L1675" i="8"/>
  <c r="L1676" i="8"/>
  <c r="L1677" i="8"/>
  <c r="L1678" i="8"/>
  <c r="L1679" i="8"/>
  <c r="L1680" i="8"/>
  <c r="L1681" i="8"/>
  <c r="L1682" i="8"/>
  <c r="L1683" i="8"/>
  <c r="L1684" i="8"/>
  <c r="L1685" i="8"/>
  <c r="L1686" i="8"/>
  <c r="L1687" i="8"/>
  <c r="L1688" i="8"/>
  <c r="L1689" i="8"/>
  <c r="L1690" i="8"/>
  <c r="L1691" i="8"/>
  <c r="L1692" i="8"/>
  <c r="L1693" i="8"/>
  <c r="L1694" i="8"/>
  <c r="L1695" i="8"/>
  <c r="L1696" i="8"/>
  <c r="L1697" i="8"/>
  <c r="L1698" i="8"/>
  <c r="L1699" i="8"/>
  <c r="L1700" i="8"/>
  <c r="L1701" i="8"/>
  <c r="L1702" i="8"/>
  <c r="L1703" i="8"/>
  <c r="L1704" i="8"/>
  <c r="L1705" i="8"/>
  <c r="L1706" i="8"/>
  <c r="L1707" i="8"/>
  <c r="L1708" i="8"/>
  <c r="L1709" i="8"/>
  <c r="L1710" i="8"/>
  <c r="L1711" i="8"/>
  <c r="L1712" i="8"/>
  <c r="L1713" i="8"/>
  <c r="L1714" i="8"/>
  <c r="L1715" i="8"/>
  <c r="L1716" i="8"/>
  <c r="L1717" i="8"/>
  <c r="L1718" i="8"/>
  <c r="L1719" i="8"/>
  <c r="L1720" i="8"/>
  <c r="L1721" i="8"/>
  <c r="L1722" i="8"/>
  <c r="L1723" i="8"/>
  <c r="L1724" i="8"/>
  <c r="L1725" i="8"/>
  <c r="L1726" i="8"/>
  <c r="L1727" i="8"/>
  <c r="L1728" i="8"/>
  <c r="L1729" i="8"/>
  <c r="L1730" i="8"/>
  <c r="L1731" i="8"/>
  <c r="L1732" i="8"/>
  <c r="L1733" i="8"/>
  <c r="L1734" i="8"/>
  <c r="L1735" i="8"/>
  <c r="L1736" i="8"/>
  <c r="L1737" i="8"/>
  <c r="L1738" i="8"/>
  <c r="L1739" i="8"/>
  <c r="L1740" i="8"/>
  <c r="L1741" i="8"/>
  <c r="L1742" i="8"/>
  <c r="L1743" i="8"/>
  <c r="L1744" i="8"/>
  <c r="L1745" i="8"/>
  <c r="L1746" i="8"/>
  <c r="L1747" i="8"/>
  <c r="L1748" i="8"/>
  <c r="L1749" i="8"/>
  <c r="L1750" i="8"/>
  <c r="L1751" i="8"/>
  <c r="L1752" i="8"/>
  <c r="L1753" i="8"/>
  <c r="L1754" i="8"/>
  <c r="L1755" i="8"/>
  <c r="L1756" i="8"/>
  <c r="L1757" i="8"/>
  <c r="L1758" i="8"/>
  <c r="L1759" i="8"/>
  <c r="L1760" i="8"/>
  <c r="L1761" i="8"/>
  <c r="L1762" i="8"/>
  <c r="L1763" i="8"/>
  <c r="L1764" i="8"/>
  <c r="L1765" i="8"/>
  <c r="L1766" i="8"/>
  <c r="L1767" i="8"/>
  <c r="L1768" i="8"/>
  <c r="L1769" i="8"/>
  <c r="L1770" i="8"/>
  <c r="L1771" i="8"/>
  <c r="L1772" i="8"/>
  <c r="L1773" i="8"/>
  <c r="L1774" i="8"/>
  <c r="L1775" i="8"/>
  <c r="L1776" i="8"/>
  <c r="L1777" i="8"/>
  <c r="L1778" i="8"/>
  <c r="L1779" i="8"/>
  <c r="L1780" i="8"/>
  <c r="L1781" i="8"/>
  <c r="L1782" i="8"/>
  <c r="L1783" i="8"/>
  <c r="L1784" i="8"/>
  <c r="L1785" i="8"/>
  <c r="L1786" i="8"/>
  <c r="L1787" i="8"/>
  <c r="L1788" i="8"/>
  <c r="L1789" i="8"/>
  <c r="L1790" i="8"/>
  <c r="L1791" i="8"/>
  <c r="L1792" i="8"/>
  <c r="L1793" i="8"/>
  <c r="L1794" i="8"/>
  <c r="L1795" i="8"/>
  <c r="L1796" i="8"/>
  <c r="L1797" i="8"/>
  <c r="L1798" i="8"/>
  <c r="L1799" i="8"/>
  <c r="L1800" i="8"/>
  <c r="L1801" i="8"/>
  <c r="L1802" i="8"/>
  <c r="L1803" i="8"/>
  <c r="L1804" i="8"/>
  <c r="L1805" i="8"/>
  <c r="L1806" i="8"/>
  <c r="L1807" i="8"/>
  <c r="L1808" i="8"/>
  <c r="L1809" i="8"/>
  <c r="L1810" i="8"/>
  <c r="L1811" i="8"/>
  <c r="L1812" i="8"/>
  <c r="L1813" i="8"/>
  <c r="L1814" i="8"/>
  <c r="L1815" i="8"/>
  <c r="L1816" i="8"/>
  <c r="L1817" i="8"/>
  <c r="L1818" i="8"/>
  <c r="L1819" i="8"/>
  <c r="L1820" i="8"/>
  <c r="L1821" i="8"/>
  <c r="L1822" i="8"/>
  <c r="L1823" i="8"/>
  <c r="L1824" i="8"/>
  <c r="L1825" i="8"/>
  <c r="L1826" i="8"/>
  <c r="L1827" i="8"/>
  <c r="L1828" i="8"/>
  <c r="L1829" i="8"/>
  <c r="L1830" i="8"/>
  <c r="L1831" i="8"/>
  <c r="L1832" i="8"/>
  <c r="L1833" i="8"/>
  <c r="L1834" i="8"/>
  <c r="L1835" i="8"/>
  <c r="L1836" i="8"/>
  <c r="L1837" i="8"/>
  <c r="L1838" i="8"/>
  <c r="L1839" i="8"/>
  <c r="L1840" i="8"/>
  <c r="L1841" i="8"/>
  <c r="L1842" i="8"/>
  <c r="L1843" i="8"/>
  <c r="L1844" i="8"/>
  <c r="L1845" i="8"/>
  <c r="L1846" i="8"/>
  <c r="L1847" i="8"/>
  <c r="L1848" i="8"/>
  <c r="L1849" i="8"/>
  <c r="L1850" i="8"/>
  <c r="L1851" i="8"/>
  <c r="L1852" i="8"/>
  <c r="L1853" i="8"/>
  <c r="L1854" i="8"/>
  <c r="L1855" i="8"/>
  <c r="L1856" i="8"/>
  <c r="L1857" i="8"/>
  <c r="L1858" i="8"/>
  <c r="L1859" i="8"/>
  <c r="L1860" i="8"/>
  <c r="L1861" i="8"/>
  <c r="L1862" i="8"/>
  <c r="L1863" i="8"/>
  <c r="L1864" i="8"/>
  <c r="L1865" i="8"/>
  <c r="L1866" i="8"/>
  <c r="L1867" i="8"/>
  <c r="L1868" i="8"/>
  <c r="L1869" i="8"/>
  <c r="L1870" i="8"/>
  <c r="L1871" i="8"/>
  <c r="L1872" i="8"/>
  <c r="L1873" i="8"/>
  <c r="L1874" i="8"/>
  <c r="L1875" i="8"/>
  <c r="L1876" i="8"/>
  <c r="L1877" i="8"/>
  <c r="L1878" i="8"/>
  <c r="L1879" i="8"/>
  <c r="L1880" i="8"/>
  <c r="L1881" i="8"/>
  <c r="L1882" i="8"/>
  <c r="L1883" i="8"/>
  <c r="L1884" i="8"/>
  <c r="L1885" i="8"/>
  <c r="L1886" i="8"/>
  <c r="L1887" i="8"/>
  <c r="L1888" i="8"/>
  <c r="L1889" i="8"/>
  <c r="L1890" i="8"/>
  <c r="L1891" i="8"/>
  <c r="L1892" i="8"/>
  <c r="L1893" i="8"/>
  <c r="L1894" i="8"/>
  <c r="L1895" i="8"/>
  <c r="L1896" i="8"/>
  <c r="L1897" i="8"/>
  <c r="L1898" i="8"/>
  <c r="L1899" i="8"/>
  <c r="L1900" i="8"/>
  <c r="L1901" i="8"/>
  <c r="L1902" i="8"/>
  <c r="L1903" i="8"/>
  <c r="L1904" i="8"/>
  <c r="L1905" i="8"/>
  <c r="L1906" i="8"/>
  <c r="L1907" i="8"/>
  <c r="L1908" i="8"/>
  <c r="L1909" i="8"/>
  <c r="L1910" i="8"/>
  <c r="L1911" i="8"/>
  <c r="L1912" i="8"/>
  <c r="L1913" i="8"/>
  <c r="L1914" i="8"/>
  <c r="L1915" i="8"/>
  <c r="L1916" i="8"/>
  <c r="L1917" i="8"/>
  <c r="L1918" i="8"/>
  <c r="L1919" i="8"/>
  <c r="L1920" i="8"/>
  <c r="L1921" i="8"/>
  <c r="L1922" i="8"/>
  <c r="L1923" i="8"/>
  <c r="L1924" i="8"/>
  <c r="L1925" i="8"/>
  <c r="L1926" i="8"/>
  <c r="L1927" i="8"/>
  <c r="L1928" i="8"/>
  <c r="L1929" i="8"/>
  <c r="L1930" i="8"/>
  <c r="L1931" i="8"/>
  <c r="L1932" i="8"/>
  <c r="L1933" i="8"/>
  <c r="L1934" i="8"/>
  <c r="L1935" i="8"/>
  <c r="L1936" i="8"/>
  <c r="L1937" i="8"/>
  <c r="L1938" i="8"/>
  <c r="L1939" i="8"/>
  <c r="L1940" i="8"/>
  <c r="L1941" i="8"/>
  <c r="L1942" i="8"/>
  <c r="L1943" i="8"/>
  <c r="L1944" i="8"/>
  <c r="L1945" i="8"/>
  <c r="L1946" i="8"/>
  <c r="L1947" i="8"/>
  <c r="L1948" i="8"/>
  <c r="L1949" i="8"/>
  <c r="L1950" i="8"/>
  <c r="L1951" i="8"/>
  <c r="L1952" i="8"/>
  <c r="L1953" i="8"/>
  <c r="L1954" i="8"/>
  <c r="L1955" i="8"/>
  <c r="L1956" i="8"/>
  <c r="L1957" i="8"/>
  <c r="L1958" i="8"/>
  <c r="L1959" i="8"/>
  <c r="L1960" i="8"/>
  <c r="L1961" i="8"/>
  <c r="L1962" i="8"/>
  <c r="L1963" i="8"/>
  <c r="L1964" i="8"/>
  <c r="L1965" i="8"/>
  <c r="L1966" i="8"/>
  <c r="L1967" i="8"/>
  <c r="L1968" i="8"/>
  <c r="L1969" i="8"/>
  <c r="L1970" i="8"/>
  <c r="L1971" i="8"/>
  <c r="L1972" i="8"/>
  <c r="L1973" i="8"/>
  <c r="L1974" i="8"/>
  <c r="L1975" i="8"/>
  <c r="L1976" i="8"/>
  <c r="L1977" i="8"/>
  <c r="L1978" i="8"/>
  <c r="L1979" i="8"/>
  <c r="L1980" i="8"/>
  <c r="L1981" i="8"/>
  <c r="L1982" i="8"/>
  <c r="L1983" i="8"/>
  <c r="L1984" i="8"/>
  <c r="L1985" i="8"/>
  <c r="L1986" i="8"/>
  <c r="L1987" i="8"/>
  <c r="L1988" i="8"/>
  <c r="L1989" i="8"/>
  <c r="L1990" i="8"/>
  <c r="L1991" i="8"/>
  <c r="L1992" i="8"/>
  <c r="L1993" i="8"/>
  <c r="L1994" i="8"/>
  <c r="L1995" i="8"/>
  <c r="L1996" i="8"/>
  <c r="L1997" i="8"/>
  <c r="L1998" i="8"/>
  <c r="L1999" i="8"/>
  <c r="L2000" i="8"/>
  <c r="L2001" i="8"/>
  <c r="L2002" i="8"/>
  <c r="L2003" i="8"/>
  <c r="L2004" i="8"/>
  <c r="L2005" i="8"/>
  <c r="L2006" i="8"/>
  <c r="L2007" i="8"/>
  <c r="L2008" i="8"/>
  <c r="L2009" i="8"/>
  <c r="L2010" i="8"/>
  <c r="L2011" i="8"/>
  <c r="L2012" i="8"/>
  <c r="L2013" i="8"/>
  <c r="L2014" i="8"/>
  <c r="L2015" i="8"/>
  <c r="L2016" i="8"/>
  <c r="L2017" i="8"/>
  <c r="L2018" i="8"/>
  <c r="L2019" i="8"/>
  <c r="L2020" i="8"/>
  <c r="L2021" i="8"/>
  <c r="L2022" i="8"/>
  <c r="L2023" i="8"/>
  <c r="L2024" i="8"/>
  <c r="L2025" i="8"/>
  <c r="L2026" i="8"/>
  <c r="L2027" i="8"/>
  <c r="L2028" i="8"/>
  <c r="L2029" i="8"/>
  <c r="L2030" i="8"/>
  <c r="L2031" i="8"/>
  <c r="L2032" i="8"/>
  <c r="L2033" i="8"/>
  <c r="L2034" i="8"/>
  <c r="L2035" i="8"/>
  <c r="L2036" i="8"/>
  <c r="L2037" i="8"/>
  <c r="L2038" i="8"/>
  <c r="L2039" i="8"/>
  <c r="L2040" i="8"/>
  <c r="L2041" i="8"/>
  <c r="L2042" i="8"/>
  <c r="L2043" i="8"/>
  <c r="L2044" i="8"/>
  <c r="L2045" i="8"/>
  <c r="L2046" i="8"/>
  <c r="L2047" i="8"/>
  <c r="L2048" i="8"/>
  <c r="L2049" i="8"/>
  <c r="L2050" i="8"/>
  <c r="L2051" i="8"/>
  <c r="L2052" i="8"/>
  <c r="L2053" i="8"/>
  <c r="L2054" i="8"/>
  <c r="L2055" i="8"/>
  <c r="L2056" i="8"/>
  <c r="L2057" i="8"/>
  <c r="L2058" i="8"/>
  <c r="L2059" i="8"/>
  <c r="L2060" i="8"/>
  <c r="L2061" i="8"/>
  <c r="L2062" i="8"/>
  <c r="L2063" i="8"/>
  <c r="L2064" i="8"/>
  <c r="L2065" i="8"/>
  <c r="L2066" i="8"/>
  <c r="L2067" i="8"/>
  <c r="L2068" i="8"/>
  <c r="L2069" i="8"/>
  <c r="L2070" i="8"/>
  <c r="L2071" i="8"/>
  <c r="L2072" i="8"/>
  <c r="L2073" i="8"/>
  <c r="L2074" i="8"/>
  <c r="L2075" i="8"/>
  <c r="L2076" i="8"/>
  <c r="L2077" i="8"/>
  <c r="L2078" i="8"/>
  <c r="L2079" i="8"/>
  <c r="L2080" i="8"/>
  <c r="L2081" i="8"/>
  <c r="L2082" i="8"/>
  <c r="L2083" i="8"/>
  <c r="L2084" i="8"/>
  <c r="L2085" i="8"/>
  <c r="L2086" i="8"/>
  <c r="L2087" i="8"/>
  <c r="L2088" i="8"/>
  <c r="L2089" i="8"/>
  <c r="L2090" i="8"/>
  <c r="L2091" i="8"/>
  <c r="L2092" i="8"/>
  <c r="L2093" i="8"/>
  <c r="L2094" i="8"/>
  <c r="L2095" i="8"/>
  <c r="L2096" i="8"/>
  <c r="L2097" i="8"/>
  <c r="L2098" i="8"/>
  <c r="L2099" i="8"/>
  <c r="L2100" i="8"/>
  <c r="L2101" i="8"/>
  <c r="L2102" i="8"/>
  <c r="L2103" i="8"/>
  <c r="L2104" i="8"/>
  <c r="L2105" i="8"/>
  <c r="L2106" i="8"/>
  <c r="L2107" i="8"/>
  <c r="L2108" i="8"/>
  <c r="L2109" i="8"/>
  <c r="L2110" i="8"/>
  <c r="L2111" i="8"/>
  <c r="L2112" i="8"/>
  <c r="L2113" i="8"/>
  <c r="L2114" i="8"/>
  <c r="L2115" i="8"/>
  <c r="L2116" i="8"/>
  <c r="L2117" i="8"/>
  <c r="L2118" i="8"/>
  <c r="L2119" i="8"/>
  <c r="L2120" i="8"/>
  <c r="L2121" i="8"/>
  <c r="L2122" i="8"/>
  <c r="L2123" i="8"/>
  <c r="L2124" i="8"/>
  <c r="L2125" i="8"/>
  <c r="L2126" i="8"/>
  <c r="L2127" i="8"/>
  <c r="L2128" i="8"/>
  <c r="L2129" i="8"/>
  <c r="L2130" i="8"/>
  <c r="L2131" i="8"/>
  <c r="L2132" i="8"/>
  <c r="L2133" i="8"/>
  <c r="L2134" i="8"/>
  <c r="L2135" i="8"/>
  <c r="L2136" i="8"/>
  <c r="L2137" i="8"/>
  <c r="L2138" i="8"/>
  <c r="L2139" i="8"/>
  <c r="L2140" i="8"/>
  <c r="L2141" i="8"/>
  <c r="L2142" i="8"/>
  <c r="L2143" i="8"/>
  <c r="L2144" i="8"/>
  <c r="L2145" i="8"/>
  <c r="L2146" i="8"/>
  <c r="L2147" i="8"/>
  <c r="L2148" i="8"/>
  <c r="L2149" i="8"/>
  <c r="L2150" i="8"/>
  <c r="L2151" i="8"/>
  <c r="L2152" i="8"/>
  <c r="L2153" i="8"/>
  <c r="L2154" i="8"/>
  <c r="L2155" i="8"/>
  <c r="L2156" i="8"/>
  <c r="L2157" i="8"/>
  <c r="L2158" i="8"/>
  <c r="L2159" i="8"/>
  <c r="L2160" i="8"/>
  <c r="L2161" i="8"/>
  <c r="L2162" i="8"/>
  <c r="L2163" i="8"/>
  <c r="L2164" i="8"/>
  <c r="L2165" i="8"/>
  <c r="L2166" i="8"/>
  <c r="L2167" i="8"/>
  <c r="L2168" i="8"/>
  <c r="L2169" i="8"/>
  <c r="L2170" i="8"/>
  <c r="L2171" i="8"/>
  <c r="L2172" i="8"/>
  <c r="L2173" i="8"/>
  <c r="L2174" i="8"/>
  <c r="L2175" i="8"/>
  <c r="L2176" i="8"/>
  <c r="L2177" i="8"/>
  <c r="L2178" i="8"/>
  <c r="L2179" i="8"/>
  <c r="L2180" i="8"/>
  <c r="L2181" i="8"/>
  <c r="L2182" i="8"/>
  <c r="L2183" i="8"/>
  <c r="L2184" i="8"/>
  <c r="L2185" i="8"/>
  <c r="L2186" i="8"/>
  <c r="L2187" i="8"/>
  <c r="L2188" i="8"/>
  <c r="L2189" i="8"/>
  <c r="L2190" i="8"/>
  <c r="L2191" i="8"/>
  <c r="L2192" i="8"/>
  <c r="L2193" i="8"/>
  <c r="L2194" i="8"/>
  <c r="L2195" i="8"/>
  <c r="L2196" i="8"/>
  <c r="L2197" i="8"/>
  <c r="L2198" i="8"/>
  <c r="L2199" i="8"/>
  <c r="L2200" i="8"/>
  <c r="L2201" i="8"/>
  <c r="L2202" i="8"/>
  <c r="L2203" i="8"/>
  <c r="L2204" i="8"/>
  <c r="L2205" i="8"/>
  <c r="L2206" i="8"/>
  <c r="L2207" i="8"/>
  <c r="L2208" i="8"/>
  <c r="L2209" i="8"/>
  <c r="L2210" i="8"/>
  <c r="L2211" i="8"/>
  <c r="L2212" i="8"/>
  <c r="L2213" i="8"/>
  <c r="L2214" i="8"/>
  <c r="L2215" i="8"/>
  <c r="L2216" i="8"/>
  <c r="L2217" i="8"/>
  <c r="L2218" i="8"/>
  <c r="L2219" i="8"/>
  <c r="L2220" i="8"/>
  <c r="L2221" i="8"/>
  <c r="L2222" i="8"/>
  <c r="L2223" i="8"/>
  <c r="L2224" i="8"/>
  <c r="L2225" i="8"/>
  <c r="L2226" i="8"/>
  <c r="L2227" i="8"/>
  <c r="L2228" i="8"/>
  <c r="L2229" i="8"/>
  <c r="L2230" i="8"/>
  <c r="L2231" i="8"/>
  <c r="L2232" i="8"/>
  <c r="L2233" i="8"/>
  <c r="L2234" i="8"/>
  <c r="L2235" i="8"/>
  <c r="L2236" i="8"/>
  <c r="L2237" i="8"/>
  <c r="L2238" i="8"/>
  <c r="L2239" i="8"/>
  <c r="L2240" i="8"/>
  <c r="L2241" i="8"/>
  <c r="L2242" i="8"/>
  <c r="L2243" i="8"/>
  <c r="L2244" i="8"/>
  <c r="L2245" i="8"/>
  <c r="L2246" i="8"/>
  <c r="L2247" i="8"/>
  <c r="L2248" i="8"/>
  <c r="L2249" i="8"/>
  <c r="L2250" i="8"/>
  <c r="L2251" i="8"/>
  <c r="L2252" i="8"/>
  <c r="L2253" i="8"/>
  <c r="L2254" i="8"/>
  <c r="L2255" i="8"/>
  <c r="L2256" i="8"/>
  <c r="L2257" i="8"/>
  <c r="L2258" i="8"/>
  <c r="L2259" i="8"/>
  <c r="L2260" i="8"/>
  <c r="L2261" i="8"/>
  <c r="L2262" i="8"/>
  <c r="L2263" i="8"/>
  <c r="L2264" i="8"/>
  <c r="L2265" i="8"/>
  <c r="L2266" i="8"/>
  <c r="L2267" i="8"/>
  <c r="L2268" i="8"/>
  <c r="L2269" i="8"/>
  <c r="L2270" i="8"/>
  <c r="L2271" i="8"/>
  <c r="L2272" i="8"/>
  <c r="L2273" i="8"/>
  <c r="L2274" i="8"/>
  <c r="L2275" i="8"/>
  <c r="L2276" i="8"/>
  <c r="L2277" i="8"/>
  <c r="L2278" i="8"/>
  <c r="L2279" i="8"/>
  <c r="L2280" i="8"/>
  <c r="L2281" i="8"/>
  <c r="L2282" i="8"/>
  <c r="L2283" i="8"/>
  <c r="L2284" i="8"/>
  <c r="L2285" i="8"/>
  <c r="L2286" i="8"/>
  <c r="L2287" i="8"/>
  <c r="L2288" i="8"/>
  <c r="L2289" i="8"/>
  <c r="L2290" i="8"/>
  <c r="L2291" i="8"/>
  <c r="L2292" i="8"/>
  <c r="L2293" i="8"/>
  <c r="L2294" i="8"/>
  <c r="L2295" i="8"/>
  <c r="L2296" i="8"/>
  <c r="L2297" i="8"/>
  <c r="L2298" i="8"/>
  <c r="L2299" i="8"/>
  <c r="L2300" i="8"/>
  <c r="L2301" i="8"/>
  <c r="L2302" i="8"/>
  <c r="L2303" i="8"/>
  <c r="L2304" i="8"/>
  <c r="L2305" i="8"/>
  <c r="L2306" i="8"/>
  <c r="L2307" i="8"/>
  <c r="L2308" i="8"/>
  <c r="L2309" i="8"/>
  <c r="L2310" i="8"/>
  <c r="L2311" i="8"/>
  <c r="L2312" i="8"/>
  <c r="L2313" i="8"/>
  <c r="L2314" i="8"/>
  <c r="L2315" i="8"/>
  <c r="L2316" i="8"/>
  <c r="L2317" i="8"/>
  <c r="L2318" i="8"/>
  <c r="L2319" i="8"/>
  <c r="L2320" i="8"/>
  <c r="L2321" i="8"/>
  <c r="L2322" i="8"/>
  <c r="L2323" i="8"/>
  <c r="L2324" i="8"/>
  <c r="L2325" i="8"/>
  <c r="L2326" i="8"/>
  <c r="L2327" i="8"/>
  <c r="L2328" i="8"/>
  <c r="L2329" i="8"/>
  <c r="L2330" i="8"/>
  <c r="L2331" i="8"/>
  <c r="L2332" i="8"/>
  <c r="L2333" i="8"/>
  <c r="L2334" i="8"/>
  <c r="L2335" i="8"/>
  <c r="L2336" i="8"/>
  <c r="L2337" i="8"/>
  <c r="L2338" i="8"/>
  <c r="L2339" i="8"/>
  <c r="L2340" i="8"/>
  <c r="L2341" i="8"/>
  <c r="L2342" i="8"/>
  <c r="L2343" i="8"/>
  <c r="L2344" i="8"/>
  <c r="L2345" i="8"/>
  <c r="L2346" i="8"/>
  <c r="L2347" i="8"/>
  <c r="L2348" i="8"/>
  <c r="L2349" i="8"/>
  <c r="L2350" i="8"/>
  <c r="L2351" i="8"/>
  <c r="L2352" i="8"/>
  <c r="L2353" i="8"/>
  <c r="L2354" i="8"/>
  <c r="L2355" i="8"/>
  <c r="L2356" i="8"/>
  <c r="L2357" i="8"/>
  <c r="L2358" i="8"/>
  <c r="L2359" i="8"/>
  <c r="L2360" i="8"/>
  <c r="L2361" i="8"/>
  <c r="L2362" i="8"/>
  <c r="L2363" i="8"/>
  <c r="L2364" i="8"/>
  <c r="L2365" i="8"/>
  <c r="L2366" i="8"/>
  <c r="L2367" i="8"/>
  <c r="L2368" i="8"/>
  <c r="L2369" i="8"/>
  <c r="L2370" i="8"/>
  <c r="L2371" i="8"/>
  <c r="L2372" i="8"/>
  <c r="L2373" i="8"/>
  <c r="L2374" i="8"/>
  <c r="L2375" i="8"/>
  <c r="L2376" i="8"/>
  <c r="L2377" i="8"/>
  <c r="L2378" i="8"/>
  <c r="L2379" i="8"/>
  <c r="L2380" i="8"/>
  <c r="L2381" i="8"/>
  <c r="L2382" i="8"/>
  <c r="L2383" i="8"/>
  <c r="L2384" i="8"/>
  <c r="L2385" i="8"/>
  <c r="L2386" i="8"/>
  <c r="L2387" i="8"/>
  <c r="L2388" i="8"/>
  <c r="L2389" i="8"/>
  <c r="L2390" i="8"/>
  <c r="L2391" i="8"/>
  <c r="L2392" i="8"/>
  <c r="L2393" i="8"/>
  <c r="L2394" i="8"/>
  <c r="L2395" i="8"/>
  <c r="L2396" i="8"/>
  <c r="L2397" i="8"/>
  <c r="L2398" i="8"/>
  <c r="L2399" i="8"/>
  <c r="L2400" i="8"/>
  <c r="L2401" i="8"/>
  <c r="L2402" i="8"/>
  <c r="L2403" i="8"/>
  <c r="L2404" i="8"/>
  <c r="L2405" i="8"/>
  <c r="L2406" i="8"/>
  <c r="L2407" i="8"/>
  <c r="L2408" i="8"/>
  <c r="L2409" i="8"/>
  <c r="L2410" i="8"/>
  <c r="L2411" i="8"/>
  <c r="L2412" i="8"/>
  <c r="L2413" i="8"/>
  <c r="L2414" i="8"/>
  <c r="L2415" i="8"/>
  <c r="L2416" i="8"/>
  <c r="L2417" i="8"/>
  <c r="L2418" i="8"/>
  <c r="L2419" i="8"/>
  <c r="L2420" i="8"/>
  <c r="L2421" i="8"/>
  <c r="L2422" i="8"/>
  <c r="L2423" i="8"/>
  <c r="L2424" i="8"/>
  <c r="L2425" i="8"/>
  <c r="L2426" i="8"/>
  <c r="L2427" i="8"/>
  <c r="L2428" i="8"/>
  <c r="L2429" i="8"/>
  <c r="L2430" i="8"/>
  <c r="L2431" i="8"/>
  <c r="L2432" i="8"/>
  <c r="L2433" i="8"/>
  <c r="L2434" i="8"/>
  <c r="L2435" i="8"/>
  <c r="L2436" i="8"/>
  <c r="L2437" i="8"/>
  <c r="L2438" i="8"/>
  <c r="L2439" i="8"/>
  <c r="L2440" i="8"/>
  <c r="L2441" i="8"/>
  <c r="L2442" i="8"/>
  <c r="L2443" i="8"/>
  <c r="L2444" i="8"/>
  <c r="L2445" i="8"/>
  <c r="L2446" i="8"/>
  <c r="L2447" i="8"/>
  <c r="L2448" i="8"/>
  <c r="L2449" i="8"/>
  <c r="L2450" i="8"/>
  <c r="L2451" i="8"/>
  <c r="L2452" i="8"/>
  <c r="L2453" i="8"/>
  <c r="L2454" i="8"/>
  <c r="L2455" i="8"/>
  <c r="L2456" i="8"/>
  <c r="L2457" i="8"/>
  <c r="L2458" i="8"/>
  <c r="L2459" i="8"/>
  <c r="L2460" i="8"/>
  <c r="L2461" i="8"/>
  <c r="L2462" i="8"/>
  <c r="L2463" i="8"/>
  <c r="L2464" i="8"/>
  <c r="L2465" i="8"/>
  <c r="L2466" i="8"/>
  <c r="L2467" i="8"/>
  <c r="L2468" i="8"/>
  <c r="L2469" i="8"/>
  <c r="L2470" i="8"/>
  <c r="L2471" i="8"/>
  <c r="L2472" i="8"/>
  <c r="L2473" i="8"/>
  <c r="L2474" i="8"/>
  <c r="L2475" i="8"/>
  <c r="L2476" i="8"/>
  <c r="L2477" i="8"/>
  <c r="L2478" i="8"/>
  <c r="L2479" i="8"/>
  <c r="L2480" i="8"/>
  <c r="L2481" i="8"/>
  <c r="L2482" i="8"/>
  <c r="L2483" i="8"/>
  <c r="L2484" i="8"/>
  <c r="L2485" i="8"/>
  <c r="L2486" i="8"/>
  <c r="L2487" i="8"/>
  <c r="L2488" i="8"/>
  <c r="L2489" i="8"/>
  <c r="L2490" i="8"/>
  <c r="L2491" i="8"/>
  <c r="L2492" i="8"/>
  <c r="L2493" i="8"/>
  <c r="L2494" i="8"/>
  <c r="L2495" i="8"/>
  <c r="L2496" i="8"/>
  <c r="L2497" i="8"/>
  <c r="L2498" i="8"/>
  <c r="L2499" i="8"/>
  <c r="L2500" i="8"/>
  <c r="L2501" i="8"/>
  <c r="L2502" i="8"/>
  <c r="L2503" i="8"/>
  <c r="L2504" i="8"/>
  <c r="L2505" i="8"/>
  <c r="L2506" i="8"/>
  <c r="L2507" i="8"/>
  <c r="L2508" i="8"/>
  <c r="L2509" i="8"/>
  <c r="L2510" i="8"/>
  <c r="L2511" i="8"/>
  <c r="L2512" i="8"/>
  <c r="L2513" i="8"/>
  <c r="L2514" i="8"/>
  <c r="L2515" i="8"/>
  <c r="L2516" i="8"/>
  <c r="L2517" i="8"/>
  <c r="L2518" i="8"/>
  <c r="L2519" i="8"/>
  <c r="L2520" i="8"/>
  <c r="L2521" i="8"/>
  <c r="L2522" i="8"/>
  <c r="L2523" i="8"/>
  <c r="L2524" i="8"/>
  <c r="L2525" i="8"/>
  <c r="L2526" i="8"/>
  <c r="L2527" i="8"/>
  <c r="L2528" i="8"/>
  <c r="L2529" i="8"/>
  <c r="L2530" i="8"/>
  <c r="L2531" i="8"/>
  <c r="L2532" i="8"/>
  <c r="L2533" i="8"/>
  <c r="L2534" i="8"/>
  <c r="L2535" i="8"/>
  <c r="L2536" i="8"/>
  <c r="L2537" i="8"/>
  <c r="L2538" i="8"/>
  <c r="L2539" i="8"/>
  <c r="L2540" i="8"/>
  <c r="L2541" i="8"/>
  <c r="L2542" i="8"/>
  <c r="L2543" i="8"/>
  <c r="L2544" i="8"/>
  <c r="L2545" i="8"/>
  <c r="L2546" i="8"/>
  <c r="L2547" i="8"/>
  <c r="L2548" i="8"/>
  <c r="L2549" i="8"/>
  <c r="L2550" i="8"/>
  <c r="L2551" i="8"/>
  <c r="L2552" i="8"/>
  <c r="L2553" i="8"/>
  <c r="L2554" i="8"/>
  <c r="L2555" i="8"/>
  <c r="L2556" i="8"/>
  <c r="L2557" i="8"/>
  <c r="L2558" i="8"/>
  <c r="L2559" i="8"/>
  <c r="L2560" i="8"/>
  <c r="L2561" i="8"/>
  <c r="L2562" i="8"/>
  <c r="L2563" i="8"/>
  <c r="L2564" i="8"/>
  <c r="L2565" i="8"/>
  <c r="L2566" i="8"/>
  <c r="L2567" i="8"/>
  <c r="L2568" i="8"/>
  <c r="L2569" i="8"/>
  <c r="L2570" i="8"/>
  <c r="L2571" i="8"/>
  <c r="L2572" i="8"/>
  <c r="L2573" i="8"/>
  <c r="L2574" i="8"/>
  <c r="L2575" i="8"/>
  <c r="L2576" i="8"/>
  <c r="L2577" i="8"/>
  <c r="L2578" i="8"/>
  <c r="L2579" i="8"/>
  <c r="L2580" i="8"/>
  <c r="L2581" i="8"/>
  <c r="L2582" i="8"/>
  <c r="L2583" i="8"/>
  <c r="L2584" i="8"/>
  <c r="L2585" i="8"/>
  <c r="L2586" i="8"/>
  <c r="L2587" i="8"/>
  <c r="L2588" i="8"/>
  <c r="L2589" i="8"/>
  <c r="L2590" i="8"/>
  <c r="L2591" i="8"/>
  <c r="L2592" i="8"/>
  <c r="L2593" i="8"/>
  <c r="L2594" i="8"/>
  <c r="L2595" i="8"/>
  <c r="L2596" i="8"/>
  <c r="L2597" i="8"/>
  <c r="L2598" i="8"/>
  <c r="L2599" i="8"/>
  <c r="L2600" i="8"/>
  <c r="L2601" i="8"/>
  <c r="L2602" i="8"/>
  <c r="L2603" i="8"/>
  <c r="L2604" i="8"/>
  <c r="L2605" i="8"/>
  <c r="L2606" i="8"/>
  <c r="L2607" i="8"/>
  <c r="L2608" i="8"/>
  <c r="L2609" i="8"/>
  <c r="L2610" i="8"/>
  <c r="L2611" i="8"/>
  <c r="L2612" i="8"/>
  <c r="L2613" i="8"/>
  <c r="L2614" i="8"/>
  <c r="L2615" i="8"/>
  <c r="L2616" i="8"/>
  <c r="L2617" i="8"/>
  <c r="L2618" i="8"/>
  <c r="L2619" i="8"/>
  <c r="L2620" i="8"/>
  <c r="L2621" i="8"/>
  <c r="L2622" i="8"/>
  <c r="L2623" i="8"/>
  <c r="L2624" i="8"/>
  <c r="L2625" i="8"/>
  <c r="L2626" i="8"/>
  <c r="L2627" i="8"/>
  <c r="L2628" i="8"/>
  <c r="L2629" i="8"/>
  <c r="L2630" i="8"/>
  <c r="L2631" i="8"/>
  <c r="L2632" i="8"/>
  <c r="L2633" i="8"/>
  <c r="L2634" i="8"/>
  <c r="L2635" i="8"/>
  <c r="L2636" i="8"/>
  <c r="L2637" i="8"/>
  <c r="L2638" i="8"/>
  <c r="L2639" i="8"/>
  <c r="L2640" i="8"/>
  <c r="L2641" i="8"/>
  <c r="L2642" i="8"/>
  <c r="L2643" i="8"/>
  <c r="L2644" i="8"/>
  <c r="L2645" i="8"/>
  <c r="L2646" i="8"/>
  <c r="L2647" i="8"/>
  <c r="L2648" i="8"/>
  <c r="L2649" i="8"/>
  <c r="L2650" i="8"/>
  <c r="L2651" i="8"/>
  <c r="L2652" i="8"/>
  <c r="L2653" i="8"/>
  <c r="L2654" i="8"/>
  <c r="L2655" i="8"/>
  <c r="L2656" i="8"/>
  <c r="L2657" i="8"/>
  <c r="L2658" i="8"/>
  <c r="L2659" i="8"/>
  <c r="L2660" i="8"/>
  <c r="L2661" i="8"/>
  <c r="L2662" i="8"/>
  <c r="L2663" i="8"/>
  <c r="L2664" i="8"/>
  <c r="L2665" i="8"/>
  <c r="L2666" i="8"/>
  <c r="L2667" i="8"/>
  <c r="L2668" i="8"/>
  <c r="L2669" i="8"/>
  <c r="L2670" i="8"/>
  <c r="L2671" i="8"/>
  <c r="L2672" i="8"/>
  <c r="L2673" i="8"/>
  <c r="L2674" i="8"/>
  <c r="L2675" i="8"/>
  <c r="L2676" i="8"/>
  <c r="L2677" i="8"/>
  <c r="L2678" i="8"/>
  <c r="L2679" i="8"/>
  <c r="L2680" i="8"/>
  <c r="L2681" i="8"/>
  <c r="L2682" i="8"/>
  <c r="L2683" i="8"/>
  <c r="L2684" i="8"/>
  <c r="L2685" i="8"/>
  <c r="L2686" i="8"/>
  <c r="L2687" i="8"/>
  <c r="L2688" i="8"/>
  <c r="L2689" i="8"/>
  <c r="L2690" i="8"/>
  <c r="L2691" i="8"/>
  <c r="L2692" i="8"/>
  <c r="L2693" i="8"/>
  <c r="L2694" i="8"/>
  <c r="L2695" i="8"/>
  <c r="L2696" i="8"/>
  <c r="L2697" i="8"/>
  <c r="L2698" i="8"/>
  <c r="L2699" i="8"/>
  <c r="L2700" i="8"/>
  <c r="L2701" i="8"/>
  <c r="L2702" i="8"/>
  <c r="L2703" i="8"/>
  <c r="L2704" i="8"/>
  <c r="L2705" i="8"/>
  <c r="L2706" i="8"/>
  <c r="L2707" i="8"/>
  <c r="L2708" i="8"/>
  <c r="L2709" i="8"/>
  <c r="L2710" i="8"/>
  <c r="L2711" i="8"/>
  <c r="L2712" i="8"/>
  <c r="L2713" i="8"/>
  <c r="L2714" i="8"/>
  <c r="L2715" i="8"/>
  <c r="L2716" i="8"/>
  <c r="L2717" i="8"/>
  <c r="L2718" i="8"/>
  <c r="L2719" i="8"/>
  <c r="L2720" i="8"/>
  <c r="L2721" i="8"/>
  <c r="L2722" i="8"/>
  <c r="L2723" i="8"/>
  <c r="L2724" i="8"/>
  <c r="L2725" i="8"/>
  <c r="L2726" i="8"/>
  <c r="L2727" i="8"/>
  <c r="L2728" i="8"/>
  <c r="L2729" i="8"/>
  <c r="L2730" i="8"/>
  <c r="L2731" i="8"/>
  <c r="L2732" i="8"/>
  <c r="L2733" i="8"/>
  <c r="L2734" i="8"/>
  <c r="L2735" i="8"/>
  <c r="L2736" i="8"/>
  <c r="L2737" i="8"/>
  <c r="L2738" i="8"/>
  <c r="L2739" i="8"/>
  <c r="L2740" i="8"/>
  <c r="L2741" i="8"/>
  <c r="L2742" i="8"/>
  <c r="L2743" i="8"/>
  <c r="L2744" i="8"/>
  <c r="L2745" i="8"/>
  <c r="L2746" i="8"/>
  <c r="L2747" i="8"/>
  <c r="L2748" i="8"/>
  <c r="L2749" i="8"/>
  <c r="L2750" i="8"/>
  <c r="L2751" i="8"/>
  <c r="L2752" i="8"/>
  <c r="L2753" i="8"/>
  <c r="L2754" i="8"/>
  <c r="L2755" i="8"/>
  <c r="L2756" i="8"/>
  <c r="L2757" i="8"/>
  <c r="L2758" i="8"/>
  <c r="L2759" i="8"/>
  <c r="L2760" i="8"/>
  <c r="L2761" i="8"/>
  <c r="L2762" i="8"/>
  <c r="L2763" i="8"/>
  <c r="L2764" i="8"/>
  <c r="L2765" i="8"/>
  <c r="L2766" i="8"/>
  <c r="L2767" i="8"/>
  <c r="L2768" i="8"/>
  <c r="L2769" i="8"/>
  <c r="L2770" i="8"/>
  <c r="L2771" i="8"/>
  <c r="L2772" i="8"/>
  <c r="L2773" i="8"/>
  <c r="L2774" i="8"/>
  <c r="L2775" i="8"/>
  <c r="L2776" i="8"/>
  <c r="L2777" i="8"/>
  <c r="L2778" i="8"/>
  <c r="L2779" i="8"/>
  <c r="L2780" i="8"/>
  <c r="L2781" i="8"/>
  <c r="L2782" i="8"/>
  <c r="L2783" i="8"/>
  <c r="L2784" i="8"/>
  <c r="L2785" i="8"/>
  <c r="L2786" i="8"/>
  <c r="L2787" i="8"/>
  <c r="L2788" i="8"/>
  <c r="L2789" i="8"/>
  <c r="L2790" i="8"/>
  <c r="L2791" i="8"/>
  <c r="L2792" i="8"/>
  <c r="L2793" i="8"/>
  <c r="L2794" i="8"/>
  <c r="L2795" i="8"/>
  <c r="L2796" i="8"/>
  <c r="L2797" i="8"/>
  <c r="L2798" i="8"/>
  <c r="L2799" i="8"/>
  <c r="L2800" i="8"/>
  <c r="L2801" i="8"/>
  <c r="L2802" i="8"/>
  <c r="L2803" i="8"/>
  <c r="L2804" i="8"/>
  <c r="L2805" i="8"/>
  <c r="L2806" i="8"/>
  <c r="L2807" i="8"/>
  <c r="L2808" i="8"/>
  <c r="L2809" i="8"/>
  <c r="L2810" i="8"/>
  <c r="L2811" i="8"/>
  <c r="L2812" i="8"/>
  <c r="L2813" i="8"/>
  <c r="L2814" i="8"/>
  <c r="L2815" i="8"/>
  <c r="L2816" i="8"/>
  <c r="L2817" i="8"/>
  <c r="L2818" i="8"/>
  <c r="L2819" i="8"/>
  <c r="L2820" i="8"/>
  <c r="L2821" i="8"/>
  <c r="L2822" i="8"/>
  <c r="L2823" i="8"/>
  <c r="L2824" i="8"/>
  <c r="L2825" i="8"/>
  <c r="L2826" i="8"/>
  <c r="L2827" i="8"/>
  <c r="L2828" i="8"/>
  <c r="L2829" i="8"/>
  <c r="L2830" i="8"/>
  <c r="L2831" i="8"/>
  <c r="L2832" i="8"/>
  <c r="L2833" i="8"/>
  <c r="L2834" i="8"/>
  <c r="L2835" i="8"/>
  <c r="L2836" i="8"/>
  <c r="L2837" i="8"/>
  <c r="L2838" i="8"/>
  <c r="L2839" i="8"/>
  <c r="L2840" i="8"/>
  <c r="L2841" i="8"/>
  <c r="L2842" i="8"/>
  <c r="L2843" i="8"/>
  <c r="L2844" i="8"/>
  <c r="L2845" i="8"/>
  <c r="L2846" i="8"/>
  <c r="L2847" i="8"/>
  <c r="L2848" i="8"/>
  <c r="L2849" i="8"/>
  <c r="L2850" i="8"/>
  <c r="L2851" i="8"/>
  <c r="L2852" i="8"/>
  <c r="L2853" i="8"/>
  <c r="L2854" i="8"/>
  <c r="L2855" i="8"/>
  <c r="L2856" i="8"/>
  <c r="L2857" i="8"/>
  <c r="L2858" i="8"/>
  <c r="L2859" i="8"/>
  <c r="L2860" i="8"/>
  <c r="L2861" i="8"/>
  <c r="L2862" i="8"/>
  <c r="L2863" i="8"/>
  <c r="L2864" i="8"/>
  <c r="L2865" i="8"/>
  <c r="L2866" i="8"/>
  <c r="L2867" i="8"/>
  <c r="L2868" i="8"/>
  <c r="L2869" i="8"/>
  <c r="L2870" i="8"/>
  <c r="L2871" i="8"/>
  <c r="L2872" i="8"/>
  <c r="L2873" i="8"/>
  <c r="L2874" i="8"/>
  <c r="L2875" i="8"/>
  <c r="L2876" i="8"/>
  <c r="L2877" i="8"/>
  <c r="L2878" i="8"/>
  <c r="L2879" i="8"/>
  <c r="L2880" i="8"/>
  <c r="L2881" i="8"/>
  <c r="L2882" i="8"/>
  <c r="L2883" i="8"/>
  <c r="L2884" i="8"/>
  <c r="L2885" i="8"/>
  <c r="L2886" i="8"/>
  <c r="L2887" i="8"/>
  <c r="L2888" i="8"/>
  <c r="L2889" i="8"/>
  <c r="L2890" i="8"/>
  <c r="L2891" i="8"/>
  <c r="L2892" i="8"/>
  <c r="L2893" i="8"/>
  <c r="L2894" i="8"/>
  <c r="L2895" i="8"/>
  <c r="L2896" i="8"/>
  <c r="L2897" i="8"/>
  <c r="L2898" i="8"/>
  <c r="L2899" i="8"/>
  <c r="L2900" i="8"/>
  <c r="L2901" i="8"/>
  <c r="L2902" i="8"/>
  <c r="L2903" i="8"/>
  <c r="L2904" i="8"/>
  <c r="L2905" i="8"/>
  <c r="L2906" i="8"/>
  <c r="L2907" i="8"/>
  <c r="L2908" i="8"/>
  <c r="L2909" i="8"/>
  <c r="L2910" i="8"/>
  <c r="L2911" i="8"/>
  <c r="L2912" i="8"/>
  <c r="L2913" i="8"/>
  <c r="L2914" i="8"/>
  <c r="L2915" i="8"/>
  <c r="L2916" i="8"/>
  <c r="L2917" i="8"/>
  <c r="L2918" i="8"/>
  <c r="L2919" i="8"/>
  <c r="L2920" i="8"/>
  <c r="L2921" i="8"/>
  <c r="L2922" i="8"/>
  <c r="L2923" i="8"/>
  <c r="L2924" i="8"/>
  <c r="L2925" i="8"/>
  <c r="L2926" i="8"/>
  <c r="L2927" i="8"/>
  <c r="L2928" i="8"/>
  <c r="L2929" i="8"/>
  <c r="L2930" i="8"/>
  <c r="L2931" i="8"/>
  <c r="L2932" i="8"/>
  <c r="L2933" i="8"/>
  <c r="L2934" i="8"/>
  <c r="L2935" i="8"/>
  <c r="L2936" i="8"/>
  <c r="L2937" i="8"/>
  <c r="L2938" i="8"/>
  <c r="L2939" i="8"/>
  <c r="L2940" i="8"/>
  <c r="L2941" i="8"/>
  <c r="L2942" i="8"/>
  <c r="L2943" i="8"/>
  <c r="L2944" i="8"/>
  <c r="L2945" i="8"/>
  <c r="L2946" i="8"/>
  <c r="L2947" i="8"/>
  <c r="L2948" i="8"/>
  <c r="L2949" i="8"/>
  <c r="L2950" i="8"/>
  <c r="L2951" i="8"/>
  <c r="L2952" i="8"/>
  <c r="L2953" i="8"/>
  <c r="L2954" i="8"/>
  <c r="L2955" i="8"/>
  <c r="L2956" i="8"/>
  <c r="L2957" i="8"/>
  <c r="L2958" i="8"/>
  <c r="L2959" i="8"/>
  <c r="L2960" i="8"/>
  <c r="L2961" i="8"/>
  <c r="L2962" i="8"/>
  <c r="L2963" i="8"/>
  <c r="L2964" i="8"/>
  <c r="L2965" i="8"/>
  <c r="L2966" i="8"/>
  <c r="L2967" i="8"/>
  <c r="L2968" i="8"/>
  <c r="L2969" i="8"/>
  <c r="L2970" i="8"/>
  <c r="L2971" i="8"/>
  <c r="L2972" i="8"/>
  <c r="L2973" i="8"/>
  <c r="L2974" i="8"/>
  <c r="L2975" i="8"/>
  <c r="L2976" i="8"/>
  <c r="L2977" i="8"/>
  <c r="L2978" i="8"/>
  <c r="L2979" i="8"/>
  <c r="L2980" i="8"/>
  <c r="L2981" i="8"/>
  <c r="L2982" i="8"/>
  <c r="L2983" i="8"/>
  <c r="L2984" i="8"/>
  <c r="L2985" i="8"/>
  <c r="L2986" i="8"/>
  <c r="L2987" i="8"/>
  <c r="L2988" i="8"/>
  <c r="L2989" i="8"/>
  <c r="L2990" i="8"/>
  <c r="L2991" i="8"/>
  <c r="L2992" i="8"/>
  <c r="L2993" i="8"/>
  <c r="L2994" i="8"/>
  <c r="L2995" i="8"/>
  <c r="L2996" i="8"/>
  <c r="L2997" i="8"/>
  <c r="L2998" i="8"/>
  <c r="L2999" i="8"/>
  <c r="L3000" i="8"/>
  <c r="L3001" i="8"/>
  <c r="L3002" i="8"/>
  <c r="L3003" i="8"/>
  <c r="L3004" i="8"/>
  <c r="L3005" i="8"/>
  <c r="L3006" i="8"/>
  <c r="L3007" i="8"/>
  <c r="L3008" i="8"/>
  <c r="L3009" i="8"/>
  <c r="L3010" i="8"/>
  <c r="L3011" i="8"/>
  <c r="L3012" i="8"/>
  <c r="L3013" i="8"/>
  <c r="L3014" i="8"/>
  <c r="L3015" i="8"/>
  <c r="L3016" i="8"/>
  <c r="L3017" i="8"/>
  <c r="L3018" i="8"/>
  <c r="L3019" i="8"/>
  <c r="L3020" i="8"/>
  <c r="L3021" i="8"/>
  <c r="L3022" i="8"/>
  <c r="L3023" i="8"/>
  <c r="L3024" i="8"/>
  <c r="L3025" i="8"/>
  <c r="L3026" i="8"/>
  <c r="L3027" i="8"/>
  <c r="L3028" i="8"/>
  <c r="L3029" i="8"/>
  <c r="L3030" i="8"/>
  <c r="L3031" i="8"/>
  <c r="L3032" i="8"/>
  <c r="L3033" i="8"/>
  <c r="L3034" i="8"/>
  <c r="L3035" i="8"/>
  <c r="L3036" i="8"/>
  <c r="L3037" i="8"/>
  <c r="L3038" i="8"/>
  <c r="L3039" i="8"/>
  <c r="L3040" i="8"/>
  <c r="L3041" i="8"/>
  <c r="L3042" i="8"/>
  <c r="L3043" i="8"/>
  <c r="L3044" i="8"/>
  <c r="L3045" i="8"/>
  <c r="L3046" i="8"/>
  <c r="L3047" i="8"/>
  <c r="L3048" i="8"/>
  <c r="L3049" i="8"/>
  <c r="L3050" i="8"/>
  <c r="L3051" i="8"/>
  <c r="L3052" i="8"/>
  <c r="L3053" i="8"/>
  <c r="L3054" i="8"/>
  <c r="L3055" i="8"/>
  <c r="L3056" i="8"/>
  <c r="L3057" i="8"/>
  <c r="L3058" i="8"/>
  <c r="L3059" i="8"/>
  <c r="L3060" i="8"/>
  <c r="L3061" i="8"/>
  <c r="L3062" i="8"/>
  <c r="L3063" i="8"/>
  <c r="L3064" i="8"/>
  <c r="L3065" i="8"/>
  <c r="L3066" i="8"/>
  <c r="L3067" i="8"/>
  <c r="L3068" i="8"/>
  <c r="L3069" i="8"/>
  <c r="L3070" i="8"/>
  <c r="L3071" i="8"/>
  <c r="L3072" i="8"/>
  <c r="L3073" i="8"/>
  <c r="L3074" i="8"/>
  <c r="L3075" i="8"/>
  <c r="L3076" i="8"/>
  <c r="L3077" i="8"/>
  <c r="L3078" i="8"/>
  <c r="L3079" i="8"/>
  <c r="L3080" i="8"/>
  <c r="L3081" i="8"/>
  <c r="L3082" i="8"/>
  <c r="L3083" i="8"/>
  <c r="L3084" i="8"/>
  <c r="L3085" i="8"/>
  <c r="L3086" i="8"/>
  <c r="L3087" i="8"/>
  <c r="L3088" i="8"/>
  <c r="L3089" i="8"/>
  <c r="L3090" i="8"/>
  <c r="L3091" i="8"/>
  <c r="L3092" i="8"/>
  <c r="L3093" i="8"/>
  <c r="L3094" i="8"/>
  <c r="L3095" i="8"/>
  <c r="L3096" i="8"/>
  <c r="L3097" i="8"/>
  <c r="L3098" i="8"/>
  <c r="L3099" i="8"/>
  <c r="L3100" i="8"/>
  <c r="L3101" i="8"/>
  <c r="L3102" i="8"/>
  <c r="L3103" i="8"/>
  <c r="L3104" i="8"/>
  <c r="L3105" i="8"/>
  <c r="L3106" i="8"/>
  <c r="L3107" i="8"/>
  <c r="L3108" i="8"/>
  <c r="L3109" i="8"/>
  <c r="L3110" i="8"/>
  <c r="L3111" i="8"/>
  <c r="L3112" i="8"/>
  <c r="L3113" i="8"/>
  <c r="L3114" i="8"/>
  <c r="L3115" i="8"/>
  <c r="L3116" i="8"/>
  <c r="L3117" i="8"/>
  <c r="L3118" i="8"/>
  <c r="L3119" i="8"/>
  <c r="L3120" i="8"/>
  <c r="L3121" i="8"/>
  <c r="L3122" i="8"/>
  <c r="L3123" i="8"/>
  <c r="L3124" i="8"/>
  <c r="L3125" i="8"/>
  <c r="L3126" i="8"/>
  <c r="L3127" i="8"/>
  <c r="L3128" i="8"/>
  <c r="L3129" i="8"/>
  <c r="L3130" i="8"/>
  <c r="L3131" i="8"/>
  <c r="L3132" i="8"/>
  <c r="L3133" i="8"/>
  <c r="L3134" i="8"/>
  <c r="L3135" i="8"/>
  <c r="L3136" i="8"/>
  <c r="L3137" i="8"/>
  <c r="L3138" i="8"/>
  <c r="L3139" i="8"/>
  <c r="L3140" i="8"/>
  <c r="L3141" i="8"/>
  <c r="L3142" i="8"/>
  <c r="L3143" i="8"/>
  <c r="L3144" i="8"/>
  <c r="L3145" i="8"/>
  <c r="L3146" i="8"/>
  <c r="L3147" i="8"/>
  <c r="L3148" i="8"/>
  <c r="L3149" i="8"/>
  <c r="L3150" i="8"/>
  <c r="L3151" i="8"/>
  <c r="L3152" i="8"/>
  <c r="L3153" i="8"/>
  <c r="L3154" i="8"/>
  <c r="L3155" i="8"/>
  <c r="L3156" i="8"/>
  <c r="L3157" i="8"/>
  <c r="L3158" i="8"/>
  <c r="L3159" i="8"/>
  <c r="L3160" i="8"/>
  <c r="L3161" i="8"/>
  <c r="L3162" i="8"/>
  <c r="L3163" i="8"/>
  <c r="L3164" i="8"/>
  <c r="L3165" i="8"/>
  <c r="L3166" i="8"/>
  <c r="L3167" i="8"/>
  <c r="L3168" i="8"/>
  <c r="L3169" i="8"/>
  <c r="L3170" i="8"/>
  <c r="L3171" i="8"/>
  <c r="L3172" i="8"/>
  <c r="L3173" i="8"/>
  <c r="L3174" i="8"/>
  <c r="L3175" i="8"/>
  <c r="L3176" i="8"/>
  <c r="L3177" i="8"/>
  <c r="L3178" i="8"/>
  <c r="L3179" i="8"/>
  <c r="L3180" i="8"/>
  <c r="L3181" i="8"/>
  <c r="L3182" i="8"/>
  <c r="L3183" i="8"/>
  <c r="L3184" i="8"/>
  <c r="L3185" i="8"/>
  <c r="L3186" i="8"/>
  <c r="L3187" i="8"/>
  <c r="L3188" i="8"/>
  <c r="L3189" i="8"/>
  <c r="L3190" i="8"/>
  <c r="L3191" i="8"/>
  <c r="L3192" i="8"/>
  <c r="L3193" i="8"/>
  <c r="L3194" i="8"/>
  <c r="L3195" i="8"/>
  <c r="L3196" i="8"/>
  <c r="L3197" i="8"/>
  <c r="L3198" i="8"/>
  <c r="L3199" i="8"/>
  <c r="L3200" i="8"/>
  <c r="L3201" i="8"/>
  <c r="L3202" i="8"/>
  <c r="L3203" i="8"/>
  <c r="L3204" i="8"/>
  <c r="L3205" i="8"/>
  <c r="L3206" i="8"/>
  <c r="L3207" i="8"/>
  <c r="L3208" i="8"/>
  <c r="L3209" i="8"/>
  <c r="L3210" i="8"/>
  <c r="L3211" i="8"/>
  <c r="L3212" i="8"/>
  <c r="L3213" i="8"/>
  <c r="L3214" i="8"/>
  <c r="L3215" i="8"/>
  <c r="L3216" i="8"/>
  <c r="L3217" i="8"/>
  <c r="L3218" i="8"/>
  <c r="L3219" i="8"/>
  <c r="L3220" i="8"/>
  <c r="L3221" i="8"/>
  <c r="L3222" i="8"/>
  <c r="L3223" i="8"/>
  <c r="L3224" i="8"/>
  <c r="L3225" i="8"/>
  <c r="L3226" i="8"/>
  <c r="L3227" i="8"/>
  <c r="L3228" i="8"/>
  <c r="L3229" i="8"/>
  <c r="L3230" i="8"/>
  <c r="L3231" i="8"/>
  <c r="L3232" i="8"/>
  <c r="L3233" i="8"/>
  <c r="L3234" i="8"/>
  <c r="L3235" i="8"/>
  <c r="L3236" i="8"/>
  <c r="L3237" i="8"/>
  <c r="L3238" i="8"/>
  <c r="L3239" i="8"/>
  <c r="L3240" i="8"/>
  <c r="L3241" i="8"/>
  <c r="L3242" i="8"/>
  <c r="L3243" i="8"/>
  <c r="L3244" i="8"/>
  <c r="L3245" i="8"/>
  <c r="L3246" i="8"/>
  <c r="L3247" i="8"/>
  <c r="L3248" i="8"/>
  <c r="L3249" i="8"/>
  <c r="L3250" i="8"/>
  <c r="L3251" i="8"/>
  <c r="L3252" i="8"/>
  <c r="L3253" i="8"/>
  <c r="L3254" i="8"/>
  <c r="L3255" i="8"/>
  <c r="L3256" i="8"/>
  <c r="L3257" i="8"/>
  <c r="L3258" i="8"/>
  <c r="L3259" i="8"/>
  <c r="L3260" i="8"/>
  <c r="L3261" i="8"/>
  <c r="L3262" i="8"/>
  <c r="L3263" i="8"/>
  <c r="L3264" i="8"/>
  <c r="L3265" i="8"/>
  <c r="L3266" i="8"/>
  <c r="L3267" i="8"/>
  <c r="L3268" i="8"/>
  <c r="L3269" i="8"/>
  <c r="L3270" i="8"/>
  <c r="L3271" i="8"/>
  <c r="L3272" i="8"/>
  <c r="L3273" i="8"/>
  <c r="L3274" i="8"/>
  <c r="L3275" i="8"/>
  <c r="L3276" i="8"/>
  <c r="L3277" i="8"/>
  <c r="L3278" i="8"/>
  <c r="L3279" i="8"/>
  <c r="L3280" i="8"/>
  <c r="L3281" i="8"/>
  <c r="L3282" i="8"/>
  <c r="L3283" i="8"/>
  <c r="L3284" i="8"/>
  <c r="L3285" i="8"/>
  <c r="L3286" i="8"/>
  <c r="L3287" i="8"/>
  <c r="L3288" i="8"/>
  <c r="L3289" i="8"/>
  <c r="L3290" i="8"/>
  <c r="L3291" i="8"/>
  <c r="L3292" i="8"/>
  <c r="L3293" i="8"/>
  <c r="L3294" i="8"/>
  <c r="L3295" i="8"/>
  <c r="L3296" i="8"/>
  <c r="L3297" i="8"/>
  <c r="L3298" i="8"/>
  <c r="L3299" i="8"/>
  <c r="L3300" i="8"/>
  <c r="L3301" i="8"/>
  <c r="L3302" i="8"/>
  <c r="L3303" i="8"/>
  <c r="L3304" i="8"/>
  <c r="L3305" i="8"/>
  <c r="L3306" i="8"/>
  <c r="L3307" i="8"/>
  <c r="L3308" i="8"/>
  <c r="L3309" i="8"/>
  <c r="L3310" i="8"/>
  <c r="L3311" i="8"/>
  <c r="L3312" i="8"/>
  <c r="L3313" i="8"/>
  <c r="L3314" i="8"/>
  <c r="L3315" i="8"/>
  <c r="L3316" i="8"/>
  <c r="L3317" i="8"/>
  <c r="L3318" i="8"/>
  <c r="L3319" i="8"/>
  <c r="L3320" i="8"/>
  <c r="L3321" i="8"/>
  <c r="L3322" i="8"/>
  <c r="L3323" i="8"/>
  <c r="L3324" i="8"/>
  <c r="L3325" i="8"/>
  <c r="L3326" i="8"/>
  <c r="L3327" i="8"/>
  <c r="L3328" i="8"/>
  <c r="L3329" i="8"/>
  <c r="L3330" i="8"/>
  <c r="L3331" i="8"/>
  <c r="L3332" i="8"/>
  <c r="L3333" i="8"/>
  <c r="L3334" i="8"/>
  <c r="L3335" i="8"/>
  <c r="L3336" i="8"/>
  <c r="L3337" i="8"/>
  <c r="L3338" i="8"/>
  <c r="L3339" i="8"/>
  <c r="L3340" i="8"/>
  <c r="L3341" i="8"/>
  <c r="L3342" i="8"/>
  <c r="L3343" i="8"/>
  <c r="L3344" i="8"/>
  <c r="L3345" i="8"/>
  <c r="L3346" i="8"/>
  <c r="L3347" i="8"/>
  <c r="L3348" i="8"/>
  <c r="L3349" i="8"/>
  <c r="L3350" i="8"/>
  <c r="L3351" i="8"/>
  <c r="L3352" i="8"/>
  <c r="L3353" i="8"/>
  <c r="L3354" i="8"/>
  <c r="L3355" i="8"/>
  <c r="L3356" i="8"/>
  <c r="L3357" i="8"/>
  <c r="L3358" i="8"/>
  <c r="L3359" i="8"/>
  <c r="L3360" i="8"/>
  <c r="L3361" i="8"/>
  <c r="L3362" i="8"/>
  <c r="L3363" i="8"/>
  <c r="L3364" i="8"/>
  <c r="L3365" i="8"/>
  <c r="L3366" i="8"/>
  <c r="L3367" i="8"/>
  <c r="L3368" i="8"/>
  <c r="L3369" i="8"/>
  <c r="L3370" i="8"/>
  <c r="L3371" i="8"/>
  <c r="L3372" i="8"/>
  <c r="L3373" i="8"/>
  <c r="L3374" i="8"/>
  <c r="L3375" i="8"/>
  <c r="L3376" i="8"/>
  <c r="L3377" i="8"/>
  <c r="L3378" i="8"/>
  <c r="L3379" i="8"/>
  <c r="L3380" i="8"/>
  <c r="L3381" i="8"/>
  <c r="L3382" i="8"/>
  <c r="L3383" i="8"/>
  <c r="L3384" i="8"/>
  <c r="L3385" i="8"/>
  <c r="L3386" i="8"/>
  <c r="L3387" i="8"/>
  <c r="L3388" i="8"/>
  <c r="L3389" i="8"/>
  <c r="L3390" i="8"/>
  <c r="L3391" i="8"/>
  <c r="L3392" i="8"/>
  <c r="L3393" i="8"/>
  <c r="L3394" i="8"/>
  <c r="L3395" i="8"/>
  <c r="L3396" i="8"/>
  <c r="L3397" i="8"/>
  <c r="L3398" i="8"/>
  <c r="L3399" i="8"/>
  <c r="L3400" i="8"/>
  <c r="L3401" i="8"/>
  <c r="L3402" i="8"/>
  <c r="L3403" i="8"/>
  <c r="L3404" i="8"/>
  <c r="L3405" i="8"/>
  <c r="L3406" i="8"/>
  <c r="L3407" i="8"/>
  <c r="L3408" i="8"/>
  <c r="L3409" i="8"/>
  <c r="L3410" i="8"/>
  <c r="L3411" i="8"/>
  <c r="L3412" i="8"/>
  <c r="L3413" i="8"/>
  <c r="L3414" i="8"/>
  <c r="L3415" i="8"/>
  <c r="L3416" i="8"/>
  <c r="L3417" i="8"/>
  <c r="L3418" i="8"/>
  <c r="L3419" i="8"/>
  <c r="L3420" i="8"/>
  <c r="L3421" i="8"/>
  <c r="L3422" i="8"/>
  <c r="L3423" i="8"/>
  <c r="L3424" i="8"/>
  <c r="L3425" i="8"/>
  <c r="L3426" i="8"/>
  <c r="L3427" i="8"/>
  <c r="L3428" i="8"/>
  <c r="L3429" i="8"/>
  <c r="L3430" i="8"/>
  <c r="L3431" i="8"/>
  <c r="L3432" i="8"/>
  <c r="L3433" i="8"/>
  <c r="L3434" i="8"/>
  <c r="L3435" i="8"/>
  <c r="L3436" i="8"/>
  <c r="L3437" i="8"/>
  <c r="L3438" i="8"/>
  <c r="L3439" i="8"/>
  <c r="L3440" i="8"/>
  <c r="L3441" i="8"/>
  <c r="L3442" i="8"/>
  <c r="L3443" i="8"/>
  <c r="L3444" i="8"/>
  <c r="L3445" i="8"/>
  <c r="L3446" i="8"/>
  <c r="L3447" i="8"/>
  <c r="L3448" i="8"/>
  <c r="L3449" i="8"/>
  <c r="L3450" i="8"/>
  <c r="L3451" i="8"/>
  <c r="L3452" i="8"/>
  <c r="L3453" i="8"/>
  <c r="L3454" i="8"/>
  <c r="L3455" i="8"/>
  <c r="L3456" i="8"/>
  <c r="L3457" i="8"/>
  <c r="L3458" i="8"/>
  <c r="L3459" i="8"/>
  <c r="L3460" i="8"/>
  <c r="L3461" i="8"/>
  <c r="L3462" i="8"/>
  <c r="L3463" i="8"/>
  <c r="L3464" i="8"/>
  <c r="L3465" i="8"/>
  <c r="L3466" i="8"/>
  <c r="L3467" i="8"/>
  <c r="L3468" i="8"/>
  <c r="L3469" i="8"/>
  <c r="L3470" i="8"/>
  <c r="L3471" i="8"/>
  <c r="L3472" i="8"/>
  <c r="L3473" i="8"/>
  <c r="L3474" i="8"/>
  <c r="L3475" i="8"/>
  <c r="L3476" i="8"/>
  <c r="L3477" i="8"/>
  <c r="L3478" i="8"/>
  <c r="L3479" i="8"/>
  <c r="L3480" i="8"/>
  <c r="L3481" i="8"/>
  <c r="L3482" i="8"/>
  <c r="L3483" i="8"/>
  <c r="L3484" i="8"/>
  <c r="L3485" i="8"/>
  <c r="L3486" i="8"/>
  <c r="L3487" i="8"/>
  <c r="L3488" i="8"/>
  <c r="L3489" i="8"/>
  <c r="L3490" i="8"/>
  <c r="L3491" i="8"/>
  <c r="L3492" i="8"/>
  <c r="L3493" i="8"/>
  <c r="L3494" i="8"/>
  <c r="L3495" i="8"/>
  <c r="L3496" i="8"/>
  <c r="L3497" i="8"/>
  <c r="L3498" i="8"/>
  <c r="L3499" i="8"/>
  <c r="L3500" i="8"/>
  <c r="L3501" i="8"/>
  <c r="L3502" i="8"/>
  <c r="L3503" i="8"/>
  <c r="L3504" i="8"/>
  <c r="L3505" i="8"/>
  <c r="L3506" i="8"/>
  <c r="L3507" i="8"/>
  <c r="L3508" i="8"/>
  <c r="L3509" i="8"/>
  <c r="L3510" i="8"/>
  <c r="L3511" i="8"/>
  <c r="L3512" i="8"/>
  <c r="L3513" i="8"/>
  <c r="L3514" i="8"/>
  <c r="L3515" i="8"/>
  <c r="L3516" i="8"/>
  <c r="L3517" i="8"/>
  <c r="L3518" i="8"/>
  <c r="L3519" i="8"/>
  <c r="L3520" i="8"/>
  <c r="L3521" i="8"/>
  <c r="L3522" i="8"/>
  <c r="L3523" i="8"/>
  <c r="L3524" i="8"/>
  <c r="L3525" i="8"/>
  <c r="L3526" i="8"/>
  <c r="L3527" i="8"/>
  <c r="L3528" i="8"/>
  <c r="L3529" i="8"/>
  <c r="L3530" i="8"/>
  <c r="L3531" i="8"/>
  <c r="L3532" i="8"/>
  <c r="L3533" i="8"/>
  <c r="L3534" i="8"/>
  <c r="L3535" i="8"/>
  <c r="L3536" i="8"/>
  <c r="L3537" i="8"/>
  <c r="L3538" i="8"/>
  <c r="L3539" i="8"/>
  <c r="L3540" i="8"/>
  <c r="L3541" i="8"/>
  <c r="L3542" i="8"/>
  <c r="L3543" i="8"/>
  <c r="L3544" i="8"/>
  <c r="L3545" i="8"/>
  <c r="L3546" i="8"/>
  <c r="L3547" i="8"/>
  <c r="L3548" i="8"/>
  <c r="L3549" i="8"/>
  <c r="L3550" i="8"/>
  <c r="L3551" i="8"/>
  <c r="L3552" i="8"/>
  <c r="L3553" i="8"/>
  <c r="L3554" i="8"/>
  <c r="L3555" i="8"/>
  <c r="L3556" i="8"/>
  <c r="L3557" i="8"/>
  <c r="L3558" i="8"/>
  <c r="L3559" i="8"/>
  <c r="L3560" i="8"/>
  <c r="L3561" i="8"/>
  <c r="L3562" i="8"/>
  <c r="L3563" i="8"/>
  <c r="L3564" i="8"/>
  <c r="L3565" i="8"/>
  <c r="L3566" i="8"/>
  <c r="L3567" i="8"/>
  <c r="L3568" i="8"/>
  <c r="L3569" i="8"/>
  <c r="L3570" i="8"/>
  <c r="L3571" i="8"/>
  <c r="L3572" i="8"/>
  <c r="L3573" i="8"/>
  <c r="L3574" i="8"/>
  <c r="L3575" i="8"/>
  <c r="L3576" i="8"/>
  <c r="L3577" i="8"/>
  <c r="L3578" i="8"/>
  <c r="L3579" i="8"/>
  <c r="L3580" i="8"/>
  <c r="L3581" i="8"/>
  <c r="L3582" i="8"/>
  <c r="L3583" i="8"/>
  <c r="L3584" i="8"/>
  <c r="L3585" i="8"/>
  <c r="L3586" i="8"/>
  <c r="L3587" i="8"/>
  <c r="L3588" i="8"/>
  <c r="L3589" i="8"/>
  <c r="L3590" i="8"/>
  <c r="L3591" i="8"/>
  <c r="L3592" i="8"/>
  <c r="L3593" i="8"/>
  <c r="L3594" i="8"/>
  <c r="L3595" i="8"/>
  <c r="L3596" i="8"/>
  <c r="L3597" i="8"/>
  <c r="L3598" i="8"/>
  <c r="L3599" i="8"/>
  <c r="L3600" i="8"/>
  <c r="L3601" i="8"/>
  <c r="L3602" i="8"/>
  <c r="L3603" i="8"/>
  <c r="L3604" i="8"/>
  <c r="L3605" i="8"/>
  <c r="L3606" i="8"/>
  <c r="L3607" i="8"/>
  <c r="L3608" i="8"/>
  <c r="L3609" i="8"/>
  <c r="L3610" i="8"/>
  <c r="L3611" i="8"/>
  <c r="L3612" i="8"/>
  <c r="L3613" i="8"/>
  <c r="L3614" i="8"/>
  <c r="L3615" i="8"/>
  <c r="L3616" i="8"/>
  <c r="L3617" i="8"/>
  <c r="L3618" i="8"/>
  <c r="L3619" i="8"/>
  <c r="L3620" i="8"/>
  <c r="L3621" i="8"/>
  <c r="L3622" i="8"/>
  <c r="L3623" i="8"/>
  <c r="L3624" i="8"/>
  <c r="L3625" i="8"/>
  <c r="L3626" i="8"/>
  <c r="L3627" i="8"/>
  <c r="L3628" i="8"/>
  <c r="L3629" i="8"/>
  <c r="L3630" i="8"/>
  <c r="L3631" i="8"/>
  <c r="L3632" i="8"/>
  <c r="L3633" i="8"/>
  <c r="L3634" i="8"/>
  <c r="L3635" i="8"/>
  <c r="L3636" i="8"/>
  <c r="L3637" i="8"/>
  <c r="L3638" i="8"/>
  <c r="L3639" i="8"/>
  <c r="L3640" i="8"/>
  <c r="L3641" i="8"/>
  <c r="L3642" i="8"/>
  <c r="L3643" i="8"/>
  <c r="L3644" i="8"/>
  <c r="L3645" i="8"/>
  <c r="L3646" i="8"/>
  <c r="L3647" i="8"/>
  <c r="L3648" i="8"/>
  <c r="L3649" i="8"/>
  <c r="L3650" i="8"/>
  <c r="L3651" i="8"/>
  <c r="L3652" i="8"/>
  <c r="L3653" i="8"/>
  <c r="L3654" i="8"/>
  <c r="L3655" i="8"/>
  <c r="L3656" i="8"/>
  <c r="L3657" i="8"/>
  <c r="L3658" i="8"/>
  <c r="L3659" i="8"/>
  <c r="L3660" i="8"/>
  <c r="L3661" i="8"/>
  <c r="L3662" i="8"/>
  <c r="L3663" i="8"/>
  <c r="L3664" i="8"/>
  <c r="L3665" i="8"/>
  <c r="L3666" i="8"/>
  <c r="L3667" i="8"/>
  <c r="L3668" i="8"/>
  <c r="L3669" i="8"/>
  <c r="L3670" i="8"/>
  <c r="L3671" i="8"/>
  <c r="L3672" i="8"/>
  <c r="L3673" i="8"/>
  <c r="L3674" i="8"/>
  <c r="L3675" i="8"/>
  <c r="L3676" i="8"/>
  <c r="L3677" i="8"/>
  <c r="L3678" i="8"/>
  <c r="L3679" i="8"/>
  <c r="L3680" i="8"/>
  <c r="L3681" i="8"/>
  <c r="L3682" i="8"/>
  <c r="L3683" i="8"/>
  <c r="L3684" i="8"/>
  <c r="L3685" i="8"/>
  <c r="L3686" i="8"/>
  <c r="L3687" i="8"/>
  <c r="L3688" i="8"/>
  <c r="L3689" i="8"/>
  <c r="L3690" i="8"/>
  <c r="L3691" i="8"/>
  <c r="L3692" i="8"/>
  <c r="L3693" i="8"/>
  <c r="L3694" i="8"/>
  <c r="L3695" i="8"/>
  <c r="L3696" i="8"/>
  <c r="L3697" i="8"/>
  <c r="L3698" i="8"/>
  <c r="L3699" i="8"/>
  <c r="L3700" i="8"/>
  <c r="L3701" i="8"/>
  <c r="L3702" i="8"/>
  <c r="L3703" i="8"/>
  <c r="L3704" i="8"/>
  <c r="L3705" i="8"/>
  <c r="L3706" i="8"/>
  <c r="L3707" i="8"/>
  <c r="L3708" i="8"/>
  <c r="L3709" i="8"/>
  <c r="L3710" i="8"/>
  <c r="L3711" i="8"/>
  <c r="L3712" i="8"/>
  <c r="L3713" i="8"/>
  <c r="L3714" i="8"/>
  <c r="L3715" i="8"/>
  <c r="L3716" i="8"/>
  <c r="L3717" i="8"/>
  <c r="L3718" i="8"/>
  <c r="L3719" i="8"/>
  <c r="L3720" i="8"/>
  <c r="L3721" i="8"/>
  <c r="L3722" i="8"/>
  <c r="L3723" i="8"/>
  <c r="L3724" i="8"/>
  <c r="L3725" i="8"/>
  <c r="L3726" i="8"/>
  <c r="L3727" i="8"/>
  <c r="L3728" i="8"/>
  <c r="L3729" i="8"/>
  <c r="L3730" i="8"/>
  <c r="L3731" i="8"/>
  <c r="L3732" i="8"/>
  <c r="L3733" i="8"/>
  <c r="L3734" i="8"/>
  <c r="L3735" i="8"/>
  <c r="L3736" i="8"/>
  <c r="L3737" i="8"/>
  <c r="L3738" i="8"/>
  <c r="L3739" i="8"/>
  <c r="L3740" i="8"/>
  <c r="L3741" i="8"/>
  <c r="L3742" i="8"/>
  <c r="L3743" i="8"/>
  <c r="L3744" i="8"/>
  <c r="L3745" i="8"/>
  <c r="L3746" i="8"/>
  <c r="L3747" i="8"/>
  <c r="L3748" i="8"/>
  <c r="L3749" i="8"/>
  <c r="L3750" i="8"/>
  <c r="L3751" i="8"/>
  <c r="L3752" i="8"/>
  <c r="L3753" i="8"/>
  <c r="L3754" i="8"/>
  <c r="L3755" i="8"/>
  <c r="L3756" i="8"/>
  <c r="L3757" i="8"/>
  <c r="L3758" i="8"/>
  <c r="L3759" i="8"/>
  <c r="L3760" i="8"/>
  <c r="L3761" i="8"/>
  <c r="L3762" i="8"/>
  <c r="L3763" i="8"/>
  <c r="L3764" i="8"/>
  <c r="L3765" i="8"/>
  <c r="L3766" i="8"/>
  <c r="L3767" i="8"/>
  <c r="L3768" i="8"/>
  <c r="L3769" i="8"/>
  <c r="L3770" i="8"/>
  <c r="L3771" i="8"/>
  <c r="L3772" i="8"/>
  <c r="L3773" i="8"/>
  <c r="L3774" i="8"/>
  <c r="L3775" i="8"/>
  <c r="L3776" i="8"/>
  <c r="L3777" i="8"/>
  <c r="L3778" i="8"/>
  <c r="L3779" i="8"/>
  <c r="L3780" i="8"/>
  <c r="L3781" i="8"/>
  <c r="L3782" i="8"/>
  <c r="L3783" i="8"/>
  <c r="L3784" i="8"/>
  <c r="L3785" i="8"/>
  <c r="L3786" i="8"/>
  <c r="L3787" i="8"/>
  <c r="L3788" i="8"/>
  <c r="L3789" i="8"/>
  <c r="L3790" i="8"/>
  <c r="L3791" i="8"/>
  <c r="L3792" i="8"/>
  <c r="L3793" i="8"/>
  <c r="L3794" i="8"/>
  <c r="L3795" i="8"/>
  <c r="L3796" i="8"/>
  <c r="L3797" i="8"/>
  <c r="L3798" i="8"/>
  <c r="L3799" i="8"/>
  <c r="L3800" i="8"/>
  <c r="L3801" i="8"/>
  <c r="L3802" i="8"/>
  <c r="L3803" i="8"/>
  <c r="L3804" i="8"/>
  <c r="L3805" i="8"/>
  <c r="L3806" i="8"/>
  <c r="L3807" i="8"/>
  <c r="L3808" i="8"/>
  <c r="L3809" i="8"/>
  <c r="L3810" i="8"/>
  <c r="L3811" i="8"/>
  <c r="L3812" i="8"/>
  <c r="L3813" i="8"/>
  <c r="L3814" i="8"/>
  <c r="L3815" i="8"/>
  <c r="L3816" i="8"/>
  <c r="L3817" i="8"/>
  <c r="L3818" i="8"/>
  <c r="L3819" i="8"/>
  <c r="L3820" i="8"/>
  <c r="L3821" i="8"/>
  <c r="L3822" i="8"/>
  <c r="L3823" i="8"/>
  <c r="L3824" i="8"/>
  <c r="L3825" i="8"/>
  <c r="L3826" i="8"/>
  <c r="L3827" i="8"/>
  <c r="L3828" i="8"/>
  <c r="L3829" i="8"/>
  <c r="L3830" i="8"/>
  <c r="L3831" i="8"/>
  <c r="L3832" i="8"/>
  <c r="L3833" i="8"/>
  <c r="L3834" i="8"/>
  <c r="L3835" i="8"/>
  <c r="L3836" i="8"/>
  <c r="L3837" i="8"/>
  <c r="L3838" i="8"/>
  <c r="L3839" i="8"/>
  <c r="L3840" i="8"/>
  <c r="L3841" i="8"/>
  <c r="L3842" i="8"/>
  <c r="L3843" i="8"/>
  <c r="L3844" i="8"/>
  <c r="L3845" i="8"/>
  <c r="L3846" i="8"/>
  <c r="L3847" i="8"/>
  <c r="L3848" i="8"/>
  <c r="L3849" i="8"/>
  <c r="L3850" i="8"/>
  <c r="L3851" i="8"/>
  <c r="L3852" i="8"/>
  <c r="L3853" i="8"/>
  <c r="L3854" i="8"/>
  <c r="L3855" i="8"/>
  <c r="L3856" i="8"/>
  <c r="L3857" i="8"/>
  <c r="L3858" i="8"/>
  <c r="L3859" i="8"/>
  <c r="L3860" i="8"/>
  <c r="L3861" i="8"/>
  <c r="L3862" i="8"/>
  <c r="L3863" i="8"/>
  <c r="L3864" i="8"/>
  <c r="L3865" i="8"/>
  <c r="L3866" i="8"/>
  <c r="L3867" i="8"/>
  <c r="L3868" i="8"/>
  <c r="L3869" i="8"/>
  <c r="L3870" i="8"/>
  <c r="L3871" i="8"/>
  <c r="L3872" i="8"/>
  <c r="L3873" i="8"/>
  <c r="L3874" i="8"/>
  <c r="L3875" i="8"/>
  <c r="L3876" i="8"/>
  <c r="L3877" i="8"/>
  <c r="L3878" i="8"/>
  <c r="L3879" i="8"/>
  <c r="L3880" i="8"/>
  <c r="L3881" i="8"/>
  <c r="L3882" i="8"/>
  <c r="L3883" i="8"/>
  <c r="L3884" i="8"/>
  <c r="L3885" i="8"/>
  <c r="L3886" i="8"/>
  <c r="L3887" i="8"/>
  <c r="L3888" i="8"/>
  <c r="L3889" i="8"/>
  <c r="L3890" i="8"/>
  <c r="L3891" i="8"/>
  <c r="L3892" i="8"/>
  <c r="L3893" i="8"/>
  <c r="L3894" i="8"/>
  <c r="L3895" i="8"/>
  <c r="L3896" i="8"/>
  <c r="L3897" i="8"/>
  <c r="L3898" i="8"/>
  <c r="L3899" i="8"/>
  <c r="L3900" i="8"/>
  <c r="L3901" i="8"/>
  <c r="L3902" i="8"/>
  <c r="L3903" i="8"/>
  <c r="L3904" i="8"/>
  <c r="L3905" i="8"/>
  <c r="L3906" i="8"/>
  <c r="L3907" i="8"/>
  <c r="L3908" i="8"/>
  <c r="L3909" i="8"/>
  <c r="L3910" i="8"/>
  <c r="L3911" i="8"/>
  <c r="L3912" i="8"/>
  <c r="L3913" i="8"/>
  <c r="L3914" i="8"/>
  <c r="L3915" i="8"/>
  <c r="L3916" i="8"/>
  <c r="L3917" i="8"/>
  <c r="L3918" i="8"/>
  <c r="L3919" i="8"/>
  <c r="L3920" i="8"/>
  <c r="L3921" i="8"/>
  <c r="L3922" i="8"/>
  <c r="L3923" i="8"/>
  <c r="L3924" i="8"/>
  <c r="L3925" i="8"/>
  <c r="L3926" i="8"/>
  <c r="L3927" i="8"/>
  <c r="L3928" i="8"/>
  <c r="L3929" i="8"/>
  <c r="L3930" i="8"/>
  <c r="L3931" i="8"/>
  <c r="L3932" i="8"/>
  <c r="L3933" i="8"/>
  <c r="L3934" i="8"/>
  <c r="L3935" i="8"/>
  <c r="L3936" i="8"/>
  <c r="L3937" i="8"/>
  <c r="L3938" i="8"/>
  <c r="L3939" i="8"/>
  <c r="L3940" i="8"/>
  <c r="L3941" i="8"/>
  <c r="L3942" i="8"/>
  <c r="L3943" i="8"/>
  <c r="L3944" i="8"/>
  <c r="L3945" i="8"/>
  <c r="L3946" i="8"/>
  <c r="L3947" i="8"/>
  <c r="L3948" i="8"/>
  <c r="L3949" i="8"/>
  <c r="L3950" i="8"/>
  <c r="L3951" i="8"/>
  <c r="L3952" i="8"/>
  <c r="L3953" i="8"/>
  <c r="L3954" i="8"/>
  <c r="L3955" i="8"/>
  <c r="L3956" i="8"/>
  <c r="L3957" i="8"/>
  <c r="L3958" i="8"/>
  <c r="L3959" i="8"/>
  <c r="L3960" i="8"/>
  <c r="L3961" i="8"/>
  <c r="L3962" i="8"/>
  <c r="L3963" i="8"/>
  <c r="L3964" i="8"/>
  <c r="L3965" i="8"/>
  <c r="L3966" i="8"/>
  <c r="L3967" i="8"/>
  <c r="L3968" i="8"/>
  <c r="L3969" i="8"/>
  <c r="L3970" i="8"/>
  <c r="L3971" i="8"/>
  <c r="L3972" i="8"/>
  <c r="L3973" i="8"/>
  <c r="L3974" i="8"/>
  <c r="L3975" i="8"/>
  <c r="L3976" i="8"/>
  <c r="L3977" i="8"/>
  <c r="L3978" i="8"/>
  <c r="L3979" i="8"/>
  <c r="L3980" i="8"/>
  <c r="L3981" i="8"/>
  <c r="L3982" i="8"/>
  <c r="L3983" i="8"/>
  <c r="L3984" i="8"/>
  <c r="L3985" i="8"/>
  <c r="L3986" i="8"/>
  <c r="L3987" i="8"/>
  <c r="L3988" i="8"/>
  <c r="L3989" i="8"/>
  <c r="L3990" i="8"/>
  <c r="L3991" i="8"/>
  <c r="L3992" i="8"/>
  <c r="L3993" i="8"/>
  <c r="L3994" i="8"/>
  <c r="L3995" i="8"/>
  <c r="L3996" i="8"/>
  <c r="L3997" i="8"/>
  <c r="L3998" i="8"/>
  <c r="L3999" i="8"/>
  <c r="L4000" i="8"/>
  <c r="L4001" i="8"/>
  <c r="L4002" i="8"/>
  <c r="L4003" i="8"/>
  <c r="L4004" i="8"/>
  <c r="L4005" i="8"/>
  <c r="L4006" i="8"/>
  <c r="L4007" i="8"/>
  <c r="L4008" i="8"/>
  <c r="L4009" i="8"/>
  <c r="L4010" i="8"/>
  <c r="L4011" i="8"/>
  <c r="L4012" i="8"/>
  <c r="L4013" i="8"/>
  <c r="L4014" i="8"/>
  <c r="L4015" i="8"/>
  <c r="L4016" i="8"/>
  <c r="L4017" i="8"/>
  <c r="L4018" i="8"/>
  <c r="L4019" i="8"/>
  <c r="L4020" i="8"/>
  <c r="L4021" i="8"/>
  <c r="L4022" i="8"/>
  <c r="L4023" i="8"/>
  <c r="L4024" i="8"/>
  <c r="L4025" i="8"/>
  <c r="L4026" i="8"/>
  <c r="L4027" i="8"/>
  <c r="L4028" i="8"/>
  <c r="L4029" i="8"/>
  <c r="L4030" i="8"/>
  <c r="L4031" i="8"/>
  <c r="L4032" i="8"/>
  <c r="L4033" i="8"/>
  <c r="L4034" i="8"/>
  <c r="L4035" i="8"/>
  <c r="L4036" i="8"/>
  <c r="L4037" i="8"/>
  <c r="L4038" i="8"/>
  <c r="L4039" i="8"/>
  <c r="L4040" i="8"/>
  <c r="L4041" i="8"/>
  <c r="L4042" i="8"/>
  <c r="L4043" i="8"/>
  <c r="L4044" i="8"/>
  <c r="L4045" i="8"/>
  <c r="L4046" i="8"/>
  <c r="L4047" i="8"/>
  <c r="L4048" i="8"/>
  <c r="L4049" i="8"/>
  <c r="L4050" i="8"/>
  <c r="L4051" i="8"/>
  <c r="L4052" i="8"/>
  <c r="L4053" i="8"/>
  <c r="L4054" i="8"/>
  <c r="L4055" i="8"/>
  <c r="L4056" i="8"/>
  <c r="L4057" i="8"/>
  <c r="L4058" i="8"/>
  <c r="L4059" i="8"/>
  <c r="L4060" i="8"/>
  <c r="L4061" i="8"/>
  <c r="L4062" i="8"/>
  <c r="L4063" i="8"/>
  <c r="L4064" i="8"/>
  <c r="L4065" i="8"/>
  <c r="L4066" i="8"/>
  <c r="L4067" i="8"/>
  <c r="L4068" i="8"/>
  <c r="L4069" i="8"/>
  <c r="L4070" i="8"/>
  <c r="L4071" i="8"/>
  <c r="L4072" i="8"/>
  <c r="L4073" i="8"/>
  <c r="L4074" i="8"/>
  <c r="L4075" i="8"/>
  <c r="L4076" i="8"/>
  <c r="L4077" i="8"/>
  <c r="L4078" i="8"/>
  <c r="L4079" i="8"/>
  <c r="L4080" i="8"/>
  <c r="L4081" i="8"/>
  <c r="L4082" i="8"/>
  <c r="L4083" i="8"/>
  <c r="L4084" i="8"/>
  <c r="L4085" i="8"/>
  <c r="L4086" i="8"/>
  <c r="L4087" i="8"/>
  <c r="L4088" i="8"/>
  <c r="L4089" i="8"/>
  <c r="L4090" i="8"/>
  <c r="L4091" i="8"/>
  <c r="L4092" i="8"/>
  <c r="L4093" i="8"/>
  <c r="L4094" i="8"/>
  <c r="L4095" i="8"/>
  <c r="L4096" i="8"/>
  <c r="L4097" i="8"/>
  <c r="L4098" i="8"/>
  <c r="L4099" i="8"/>
  <c r="L4100" i="8"/>
  <c r="L4101" i="8"/>
  <c r="L4102" i="8"/>
  <c r="L4103" i="8"/>
  <c r="L4104" i="8"/>
  <c r="L4105" i="8"/>
  <c r="L4106" i="8"/>
  <c r="L4107" i="8"/>
  <c r="L4108" i="8"/>
  <c r="L4109" i="8"/>
  <c r="L4110" i="8"/>
  <c r="L4111" i="8"/>
  <c r="L4112" i="8"/>
  <c r="L4113" i="8"/>
  <c r="L4114" i="8"/>
  <c r="L4115" i="8"/>
  <c r="L4116" i="8"/>
  <c r="L4117" i="8"/>
  <c r="L4118" i="8"/>
  <c r="L4119" i="8"/>
  <c r="L4120" i="8"/>
  <c r="L4121" i="8"/>
  <c r="L4122" i="8"/>
  <c r="L4123" i="8"/>
  <c r="L4124" i="8"/>
  <c r="L4125" i="8"/>
  <c r="L4126" i="8"/>
  <c r="L4127" i="8"/>
  <c r="L4128" i="8"/>
  <c r="L4129" i="8"/>
  <c r="L4130" i="8"/>
  <c r="L4131" i="8"/>
  <c r="L4132" i="8"/>
  <c r="L4133" i="8"/>
  <c r="L4134" i="8"/>
  <c r="L4135" i="8"/>
  <c r="L4136" i="8"/>
  <c r="L4137" i="8"/>
  <c r="L4138" i="8"/>
  <c r="L4139" i="8"/>
  <c r="L4140" i="8"/>
  <c r="L4141" i="8"/>
  <c r="L4142" i="8"/>
  <c r="L4143" i="8"/>
  <c r="L4144" i="8"/>
  <c r="L4145" i="8"/>
  <c r="L4146" i="8"/>
  <c r="L4147" i="8"/>
  <c r="L4148" i="8"/>
  <c r="L4149" i="8"/>
  <c r="L4150" i="8"/>
  <c r="L4151" i="8"/>
  <c r="L4152" i="8"/>
  <c r="L4153" i="8"/>
  <c r="L4154" i="8"/>
  <c r="L4155" i="8"/>
  <c r="L4156" i="8"/>
  <c r="L4157" i="8"/>
  <c r="L4158" i="8"/>
  <c r="L4159" i="8"/>
  <c r="L4160" i="8"/>
  <c r="L4161" i="8"/>
  <c r="L4162" i="8"/>
  <c r="L4163" i="8"/>
  <c r="L4164" i="8"/>
  <c r="L4165" i="8"/>
  <c r="L4166" i="8"/>
  <c r="L4167" i="8"/>
  <c r="L4168" i="8"/>
  <c r="L4169" i="8"/>
  <c r="L4170" i="8"/>
  <c r="L4171" i="8"/>
  <c r="L4172" i="8"/>
  <c r="L4173" i="8"/>
  <c r="L4174" i="8"/>
  <c r="L4175" i="8"/>
  <c r="L4176" i="8"/>
  <c r="L4177" i="8"/>
  <c r="L4178" i="8"/>
  <c r="L4179" i="8"/>
  <c r="L4180" i="8"/>
  <c r="L4181" i="8"/>
  <c r="L4182" i="8"/>
  <c r="L4183" i="8"/>
  <c r="L4184" i="8"/>
  <c r="L4185" i="8"/>
  <c r="L4186" i="8"/>
  <c r="L4187" i="8"/>
  <c r="L4188" i="8"/>
  <c r="L4189" i="8"/>
  <c r="L4190" i="8"/>
  <c r="L4191" i="8"/>
  <c r="L4192" i="8"/>
  <c r="L4193" i="8"/>
  <c r="L4194" i="8"/>
  <c r="L4195" i="8"/>
  <c r="L4196" i="8"/>
  <c r="L4197" i="8"/>
  <c r="L4198" i="8"/>
  <c r="L4199" i="8"/>
  <c r="L4200" i="8"/>
  <c r="L4201" i="8"/>
  <c r="L4202" i="8"/>
  <c r="L4203" i="8"/>
  <c r="L4204" i="8"/>
  <c r="L4205" i="8"/>
  <c r="L4206" i="8"/>
  <c r="L4207" i="8"/>
  <c r="L4208" i="8"/>
  <c r="L4209" i="8"/>
  <c r="L4210" i="8"/>
  <c r="L4211" i="8"/>
  <c r="L4212" i="8"/>
  <c r="L4213" i="8"/>
  <c r="L4214" i="8"/>
  <c r="L4215" i="8"/>
  <c r="L4216" i="8"/>
  <c r="L4217" i="8"/>
  <c r="L4218" i="8"/>
  <c r="L4219" i="8"/>
  <c r="L4220" i="8"/>
  <c r="L4221" i="8"/>
  <c r="L4222" i="8"/>
  <c r="L4223" i="8"/>
  <c r="L4224" i="8"/>
  <c r="L4225" i="8"/>
  <c r="L4226" i="8"/>
  <c r="L4227" i="8"/>
  <c r="L4228" i="8"/>
  <c r="L4229" i="8"/>
  <c r="L4230" i="8"/>
  <c r="L4231" i="8"/>
  <c r="L4232" i="8"/>
  <c r="L4233" i="8"/>
  <c r="L4234" i="8"/>
  <c r="L4235" i="8"/>
  <c r="L4236" i="8"/>
  <c r="L4237" i="8"/>
  <c r="L4238" i="8"/>
  <c r="L4239" i="8"/>
  <c r="L4240" i="8"/>
  <c r="L4241" i="8"/>
  <c r="L4242" i="8"/>
  <c r="L4243" i="8"/>
  <c r="L4244" i="8"/>
  <c r="L4245" i="8"/>
  <c r="L4246" i="8"/>
  <c r="L4247" i="8"/>
  <c r="L4248" i="8"/>
  <c r="L4249" i="8"/>
  <c r="L4250" i="8"/>
  <c r="L4251" i="8"/>
  <c r="L4252" i="8"/>
  <c r="L4253" i="8"/>
  <c r="L4254" i="8"/>
  <c r="L4255" i="8"/>
  <c r="L4256" i="8"/>
  <c r="L4257" i="8"/>
  <c r="L4258" i="8"/>
  <c r="L4259" i="8"/>
  <c r="L4260" i="8"/>
  <c r="L4261" i="8"/>
  <c r="L4262" i="8"/>
  <c r="L4263" i="8"/>
  <c r="L4264" i="8"/>
  <c r="L4265" i="8"/>
  <c r="L4266" i="8"/>
  <c r="L4267" i="8"/>
  <c r="L4268" i="8"/>
  <c r="L4269" i="8"/>
  <c r="L4270" i="8"/>
  <c r="L4271" i="8"/>
  <c r="L4272" i="8"/>
  <c r="L4273" i="8"/>
  <c r="L4274" i="8"/>
  <c r="L4275" i="8"/>
  <c r="L4276" i="8"/>
  <c r="L4277" i="8"/>
  <c r="L4278" i="8"/>
  <c r="L4279" i="8"/>
  <c r="L4280" i="8"/>
  <c r="L4281" i="8"/>
  <c r="L4282" i="8"/>
  <c r="L4283" i="8"/>
  <c r="L4284" i="8"/>
  <c r="L4285" i="8"/>
  <c r="L4286" i="8"/>
  <c r="L4287" i="8"/>
  <c r="L4288" i="8"/>
  <c r="L4289" i="8"/>
  <c r="L4290" i="8"/>
  <c r="L4291" i="8"/>
  <c r="L4292" i="8"/>
  <c r="L4293" i="8"/>
  <c r="L4294" i="8"/>
  <c r="L4295" i="8"/>
  <c r="L4296" i="8"/>
  <c r="L4297" i="8"/>
  <c r="L4298" i="8"/>
  <c r="L4299" i="8"/>
  <c r="L4300" i="8"/>
  <c r="L4301" i="8"/>
  <c r="L4302" i="8"/>
  <c r="L4303" i="8"/>
  <c r="L4304" i="8"/>
  <c r="L4305" i="8"/>
  <c r="L4306" i="8"/>
  <c r="L4307" i="8"/>
  <c r="L4308" i="8"/>
  <c r="L4309" i="8"/>
  <c r="L4310" i="8"/>
  <c r="L4311" i="8"/>
  <c r="L4312" i="8"/>
  <c r="L4313" i="8"/>
  <c r="L4314" i="8"/>
  <c r="L4315" i="8"/>
  <c r="L4316" i="8"/>
  <c r="L4317" i="8"/>
  <c r="L4318" i="8"/>
  <c r="L4319" i="8"/>
  <c r="L4320" i="8"/>
  <c r="L4321" i="8"/>
  <c r="L4322" i="8"/>
  <c r="L4323" i="8"/>
  <c r="L4324" i="8"/>
  <c r="L4325" i="8"/>
  <c r="L4326" i="8"/>
  <c r="L4327" i="8"/>
  <c r="L4328" i="8"/>
  <c r="L4329" i="8"/>
  <c r="L4330" i="8"/>
  <c r="L4331" i="8"/>
  <c r="L4332" i="8"/>
  <c r="L4333" i="8"/>
  <c r="L4334" i="8"/>
  <c r="L4335" i="8"/>
  <c r="L4336" i="8"/>
  <c r="L4337" i="8"/>
  <c r="L4338" i="8"/>
  <c r="L4339" i="8"/>
  <c r="L4340" i="8"/>
  <c r="L4341" i="8"/>
  <c r="L4342" i="8"/>
  <c r="L4343" i="8"/>
  <c r="L4344" i="8"/>
  <c r="L4345" i="8"/>
  <c r="L4346" i="8"/>
  <c r="L4347" i="8"/>
  <c r="L4348" i="8"/>
  <c r="L4349" i="8"/>
  <c r="L4350" i="8"/>
  <c r="L4351" i="8"/>
  <c r="L4352" i="8"/>
  <c r="L4353" i="8"/>
  <c r="L4354" i="8"/>
  <c r="L4355" i="8"/>
  <c r="L4356" i="8"/>
  <c r="L4357" i="8"/>
  <c r="L4358" i="8"/>
  <c r="L4359" i="8"/>
  <c r="L4360" i="8"/>
  <c r="L4361" i="8"/>
  <c r="L4362" i="8"/>
  <c r="L4363" i="8"/>
  <c r="L4364" i="8"/>
  <c r="L4365" i="8"/>
  <c r="L4366" i="8"/>
  <c r="L4367" i="8"/>
  <c r="L4368" i="8"/>
  <c r="L4369" i="8"/>
  <c r="L4370" i="8"/>
  <c r="L4371" i="8"/>
  <c r="L4372" i="8"/>
  <c r="L4373" i="8"/>
  <c r="L4374" i="8"/>
  <c r="L4375" i="8"/>
  <c r="L4376" i="8"/>
  <c r="L4377" i="8"/>
  <c r="L4378" i="8"/>
  <c r="L4379" i="8"/>
  <c r="L4380" i="8"/>
  <c r="L4381" i="8"/>
  <c r="L4382" i="8"/>
  <c r="L4383" i="8"/>
  <c r="L4384" i="8"/>
  <c r="L4385" i="8"/>
  <c r="L4386" i="8"/>
  <c r="L4387" i="8"/>
  <c r="L4388" i="8"/>
  <c r="L4389" i="8"/>
  <c r="L4390" i="8"/>
  <c r="L4391" i="8"/>
  <c r="L4392" i="8"/>
  <c r="L4393" i="8"/>
  <c r="L4394" i="8"/>
  <c r="L4395" i="8"/>
  <c r="L4396" i="8"/>
  <c r="L4397" i="8"/>
  <c r="L4398" i="8"/>
  <c r="L4399" i="8"/>
  <c r="L4400" i="8"/>
  <c r="L4401" i="8"/>
  <c r="L4402" i="8"/>
  <c r="L4403" i="8"/>
  <c r="L4404" i="8"/>
  <c r="L4405" i="8"/>
  <c r="L4406" i="8"/>
  <c r="L4407" i="8"/>
  <c r="L4408" i="8"/>
  <c r="L4409" i="8"/>
  <c r="L4410" i="8"/>
  <c r="L4411" i="8"/>
  <c r="L4412" i="8"/>
  <c r="L4413" i="8"/>
  <c r="L4414" i="8"/>
  <c r="L4415" i="8"/>
  <c r="L4416" i="8"/>
  <c r="L4417" i="8"/>
  <c r="L4418" i="8"/>
  <c r="L4419" i="8"/>
  <c r="L4420" i="8"/>
  <c r="L4421" i="8"/>
  <c r="L4422" i="8"/>
  <c r="L4423" i="8"/>
  <c r="L4424" i="8"/>
  <c r="L4425" i="8"/>
  <c r="L4426" i="8"/>
  <c r="L4427" i="8"/>
  <c r="L4428" i="8"/>
  <c r="L4429" i="8"/>
  <c r="L4430" i="8"/>
  <c r="L4431" i="8"/>
  <c r="L4432" i="8"/>
  <c r="L4433" i="8"/>
  <c r="L4434" i="8"/>
  <c r="L4435" i="8"/>
  <c r="L4436" i="8"/>
  <c r="L4437" i="8"/>
  <c r="L4438" i="8"/>
  <c r="L4439" i="8"/>
  <c r="L4440" i="8"/>
  <c r="L4441" i="8"/>
  <c r="L4442" i="8"/>
  <c r="L4443" i="8"/>
  <c r="L4444" i="8"/>
  <c r="L4445" i="8"/>
  <c r="L4446" i="8"/>
  <c r="L4447" i="8"/>
  <c r="L4448" i="8"/>
  <c r="L4449" i="8"/>
  <c r="L4450" i="8"/>
  <c r="L4451" i="8"/>
  <c r="L4452" i="8"/>
  <c r="L4453" i="8"/>
  <c r="L4454" i="8"/>
  <c r="L4455" i="8"/>
  <c r="L4456" i="8"/>
  <c r="L4457" i="8"/>
  <c r="L4458" i="8"/>
  <c r="L4459" i="8"/>
  <c r="L4460" i="8"/>
  <c r="L4461" i="8"/>
  <c r="L4462" i="8"/>
  <c r="L4463" i="8"/>
  <c r="L4464" i="8"/>
  <c r="L4465" i="8"/>
  <c r="L4466" i="8"/>
  <c r="L4467" i="8"/>
  <c r="L4468" i="8"/>
  <c r="L4469" i="8"/>
  <c r="L4470" i="8"/>
  <c r="L4471" i="8"/>
  <c r="L4472" i="8"/>
  <c r="L4473" i="8"/>
  <c r="L4474" i="8"/>
  <c r="L4475" i="8"/>
  <c r="L4476" i="8"/>
  <c r="L4477" i="8"/>
  <c r="L4478" i="8"/>
  <c r="L4479" i="8"/>
  <c r="L4480" i="8"/>
  <c r="L4481" i="8"/>
  <c r="L4482" i="8"/>
  <c r="L4483" i="8"/>
  <c r="L4484" i="8"/>
  <c r="L4485" i="8"/>
  <c r="L4486" i="8"/>
  <c r="L4487" i="8"/>
  <c r="L4488" i="8"/>
  <c r="L4489" i="8"/>
  <c r="L4490" i="8"/>
  <c r="L4491" i="8"/>
  <c r="L4492" i="8"/>
  <c r="L4493" i="8"/>
  <c r="L4494" i="8"/>
  <c r="L4495" i="8"/>
  <c r="L4496" i="8"/>
  <c r="L4497" i="8"/>
  <c r="L4498" i="8"/>
  <c r="L4499" i="8"/>
  <c r="L4500" i="8"/>
  <c r="L4501" i="8"/>
  <c r="L4502" i="8"/>
  <c r="L4503" i="8"/>
  <c r="L4504" i="8"/>
  <c r="L4505" i="8"/>
  <c r="L4506" i="8"/>
  <c r="L4507" i="8"/>
  <c r="L4508" i="8"/>
  <c r="L4509" i="8"/>
  <c r="L4510" i="8"/>
  <c r="L4511" i="8"/>
  <c r="L4512" i="8"/>
  <c r="L4513" i="8"/>
  <c r="L4514" i="8"/>
  <c r="L4515" i="8"/>
  <c r="L4516" i="8"/>
  <c r="L4517" i="8"/>
  <c r="L4518" i="8"/>
  <c r="L4519" i="8"/>
  <c r="L4520" i="8"/>
  <c r="L4521" i="8"/>
  <c r="L4522" i="8"/>
  <c r="L4523" i="8"/>
  <c r="L4524" i="8"/>
  <c r="L4525" i="8"/>
  <c r="L4526" i="8"/>
  <c r="L4527" i="8"/>
  <c r="L4528" i="8"/>
  <c r="L4529" i="8"/>
  <c r="L4530" i="8"/>
  <c r="L4531" i="8"/>
  <c r="L4532" i="8"/>
  <c r="L4533" i="8"/>
  <c r="L4534" i="8"/>
  <c r="L4535" i="8"/>
  <c r="L4536" i="8"/>
  <c r="L4537" i="8"/>
  <c r="L4538" i="8"/>
  <c r="L4539" i="8"/>
  <c r="L4540" i="8"/>
  <c r="L4541" i="8"/>
  <c r="L4542" i="8"/>
  <c r="L4543" i="8"/>
  <c r="L4544" i="8"/>
  <c r="L4545" i="8"/>
  <c r="L4546" i="8"/>
  <c r="L4547" i="8"/>
  <c r="L4548" i="8"/>
  <c r="L4549" i="8"/>
  <c r="L4550" i="8"/>
  <c r="L4551" i="8"/>
  <c r="L4552" i="8"/>
  <c r="L4553" i="8"/>
  <c r="L4554" i="8"/>
  <c r="L4555" i="8"/>
  <c r="L4556" i="8"/>
  <c r="L4557" i="8"/>
  <c r="L4558" i="8"/>
  <c r="L4559" i="8"/>
  <c r="L4560" i="8"/>
  <c r="L4561" i="8"/>
  <c r="L4562" i="8"/>
  <c r="L4563" i="8"/>
  <c r="L4564" i="8"/>
  <c r="L4565" i="8"/>
  <c r="L4566" i="8"/>
  <c r="L4567" i="8"/>
  <c r="L4568" i="8"/>
  <c r="L4569" i="8"/>
  <c r="L4570" i="8"/>
  <c r="L4571" i="8"/>
  <c r="L4572" i="8"/>
  <c r="L4573" i="8"/>
  <c r="L4574" i="8"/>
  <c r="L4575" i="8"/>
  <c r="L4576" i="8"/>
  <c r="L4577" i="8"/>
  <c r="L4578" i="8"/>
  <c r="L4579" i="8"/>
  <c r="L4580" i="8"/>
  <c r="L4581" i="8"/>
  <c r="L4582" i="8"/>
  <c r="L4583" i="8"/>
  <c r="L4584" i="8"/>
  <c r="L4585" i="8"/>
  <c r="L4586" i="8"/>
  <c r="L4587" i="8"/>
  <c r="L4588" i="8"/>
  <c r="L4589" i="8"/>
  <c r="L4590" i="8"/>
  <c r="L4591" i="8"/>
  <c r="L4592" i="8"/>
  <c r="L4593" i="8"/>
  <c r="L4594" i="8"/>
  <c r="L4595" i="8"/>
  <c r="L4596" i="8"/>
  <c r="L4597" i="8"/>
  <c r="L4598" i="8"/>
  <c r="L4599" i="8"/>
  <c r="L4600" i="8"/>
  <c r="L4601" i="8"/>
  <c r="L4602" i="8"/>
  <c r="L4603" i="8"/>
  <c r="L4604" i="8"/>
  <c r="L4605" i="8"/>
  <c r="L4606" i="8"/>
  <c r="L4607" i="8"/>
  <c r="L4608" i="8"/>
  <c r="L4609" i="8"/>
  <c r="L4610" i="8"/>
  <c r="L4611" i="8"/>
  <c r="L4612" i="8"/>
  <c r="L4613" i="8"/>
  <c r="L4614" i="8"/>
  <c r="L4615" i="8"/>
  <c r="L4616" i="8"/>
  <c r="L4617" i="8"/>
  <c r="L4618" i="8"/>
  <c r="L4619" i="8"/>
  <c r="L4620" i="8"/>
  <c r="L4621" i="8"/>
  <c r="L4622" i="8"/>
  <c r="L4623" i="8"/>
  <c r="L4624" i="8"/>
  <c r="L4625" i="8"/>
  <c r="L4626" i="8"/>
  <c r="L4627" i="8"/>
  <c r="L4628" i="8"/>
  <c r="L4629" i="8"/>
  <c r="L4630" i="8"/>
  <c r="L4631" i="8"/>
  <c r="L4632" i="8"/>
  <c r="L4633" i="8"/>
  <c r="L4634" i="8"/>
  <c r="L4635" i="8"/>
  <c r="L4636" i="8"/>
  <c r="L4637" i="8"/>
  <c r="L4638" i="8"/>
  <c r="L4639" i="8"/>
  <c r="L4640" i="8"/>
  <c r="L4641" i="8"/>
  <c r="L4642" i="8"/>
  <c r="L4643" i="8"/>
  <c r="L4644" i="8"/>
  <c r="L4645" i="8"/>
  <c r="L4646" i="8"/>
  <c r="L4647" i="8"/>
  <c r="L4648" i="8"/>
  <c r="L4649" i="8"/>
  <c r="L4650" i="8"/>
  <c r="L4651" i="8"/>
  <c r="L4652" i="8"/>
  <c r="L4653" i="8"/>
  <c r="L4654" i="8"/>
  <c r="L4655" i="8"/>
  <c r="L4656" i="8"/>
  <c r="L4657" i="8"/>
  <c r="L4658" i="8"/>
  <c r="L4659" i="8"/>
  <c r="L4660" i="8"/>
  <c r="L4661" i="8"/>
  <c r="L4662" i="8"/>
  <c r="L4663" i="8"/>
  <c r="L4664" i="8"/>
  <c r="L4665" i="8"/>
  <c r="L4666" i="8"/>
  <c r="L4667" i="8"/>
  <c r="L4668" i="8"/>
  <c r="L4669" i="8"/>
  <c r="L4670" i="8"/>
  <c r="L4671" i="8"/>
  <c r="L4672" i="8"/>
  <c r="L4673" i="8"/>
  <c r="L4674" i="8"/>
  <c r="L4675" i="8"/>
  <c r="L4676" i="8"/>
  <c r="L4677" i="8"/>
  <c r="L4678" i="8"/>
  <c r="L4679" i="8"/>
  <c r="L4680" i="8"/>
  <c r="L4681" i="8"/>
  <c r="L4682" i="8"/>
  <c r="L4683" i="8"/>
  <c r="L4684" i="8"/>
  <c r="L4685" i="8"/>
  <c r="L4686" i="8"/>
  <c r="L4687" i="8"/>
  <c r="L4688" i="8"/>
  <c r="L4689" i="8"/>
  <c r="L4690" i="8"/>
  <c r="L4691" i="8"/>
  <c r="L4692" i="8"/>
  <c r="L4693" i="8"/>
  <c r="L4694" i="8"/>
  <c r="L4695" i="8"/>
  <c r="L4696" i="8"/>
  <c r="L4697" i="8"/>
  <c r="L4698" i="8"/>
  <c r="L4699" i="8"/>
  <c r="L4700" i="8"/>
  <c r="L4701" i="8"/>
  <c r="L4702" i="8"/>
  <c r="L4703" i="8"/>
  <c r="L4704" i="8"/>
  <c r="L4705" i="8"/>
  <c r="L4706" i="8"/>
  <c r="L4707" i="8"/>
  <c r="L4708" i="8"/>
  <c r="L4709" i="8"/>
  <c r="L4710" i="8"/>
  <c r="L4711" i="8"/>
  <c r="L4712" i="8"/>
  <c r="L4713" i="8"/>
  <c r="L4714" i="8"/>
  <c r="L4715" i="8"/>
  <c r="L4716" i="8"/>
  <c r="L4717" i="8"/>
  <c r="L4718" i="8"/>
  <c r="L4719" i="8"/>
  <c r="L4720" i="8"/>
  <c r="L4721" i="8"/>
  <c r="L4722" i="8"/>
  <c r="L4723" i="8"/>
  <c r="L4724" i="8"/>
  <c r="L4725" i="8"/>
  <c r="L4726" i="8"/>
  <c r="L4727" i="8"/>
  <c r="L4728" i="8"/>
  <c r="L4729" i="8"/>
  <c r="L4730" i="8"/>
  <c r="L4731" i="8"/>
  <c r="L4732" i="8"/>
  <c r="L4733" i="8"/>
  <c r="L4734" i="8"/>
  <c r="L4735" i="8"/>
  <c r="L4736" i="8"/>
  <c r="L4737" i="8"/>
  <c r="L4738" i="8"/>
  <c r="L4739" i="8"/>
  <c r="L4740" i="8"/>
  <c r="L4741" i="8"/>
  <c r="L4742" i="8"/>
  <c r="L4743" i="8"/>
  <c r="L4744" i="8"/>
  <c r="L4745" i="8"/>
  <c r="L4746" i="8"/>
  <c r="L4747" i="8"/>
  <c r="L4748" i="8"/>
  <c r="L4749" i="8"/>
  <c r="L4750" i="8"/>
  <c r="L4751" i="8"/>
  <c r="L4752" i="8"/>
  <c r="L4753" i="8"/>
  <c r="L4754" i="8"/>
  <c r="L4755" i="8"/>
  <c r="L4756" i="8"/>
  <c r="L4757" i="8"/>
  <c r="L4758" i="8"/>
  <c r="L4759" i="8"/>
  <c r="L4760" i="8"/>
  <c r="L4761" i="8"/>
  <c r="L4762" i="8"/>
  <c r="L4763" i="8"/>
  <c r="L4764" i="8"/>
  <c r="L4765" i="8"/>
  <c r="L4766" i="8"/>
  <c r="L4767" i="8"/>
  <c r="L4768" i="8"/>
  <c r="L4769" i="8"/>
  <c r="L4770" i="8"/>
  <c r="L4771" i="8"/>
  <c r="L4772" i="8"/>
  <c r="L4773" i="8"/>
  <c r="L4774" i="8"/>
  <c r="L4775" i="8"/>
  <c r="L4776" i="8"/>
  <c r="L4777" i="8"/>
  <c r="L4778" i="8"/>
  <c r="L4779" i="8"/>
  <c r="L4780" i="8"/>
  <c r="L4781" i="8"/>
  <c r="L4782" i="8"/>
  <c r="L4783" i="8"/>
  <c r="L4784" i="8"/>
  <c r="L4785" i="8"/>
  <c r="L4786" i="8"/>
  <c r="L4787" i="8"/>
  <c r="L4788" i="8"/>
  <c r="L4789" i="8"/>
  <c r="L4790" i="8"/>
  <c r="L4791" i="8"/>
  <c r="L4792" i="8"/>
  <c r="L4793" i="8"/>
  <c r="L4794" i="8"/>
  <c r="L4795" i="8"/>
  <c r="L4796" i="8"/>
  <c r="L4797" i="8"/>
  <c r="L4798" i="8"/>
  <c r="L4799" i="8"/>
  <c r="L4800" i="8"/>
  <c r="L4801" i="8"/>
  <c r="L4802" i="8"/>
  <c r="L4803" i="8"/>
  <c r="L4804" i="8"/>
  <c r="L4805" i="8"/>
  <c r="L4806" i="8"/>
  <c r="L4807" i="8"/>
  <c r="L4808" i="8"/>
  <c r="L4809" i="8"/>
  <c r="L4810" i="8"/>
  <c r="L4811" i="8"/>
  <c r="L4812" i="8"/>
  <c r="L4813" i="8"/>
  <c r="L4814" i="8"/>
  <c r="L4815" i="8"/>
  <c r="L4816" i="8"/>
  <c r="L4817" i="8"/>
  <c r="L4818" i="8"/>
  <c r="L4819" i="8"/>
  <c r="L4820" i="8"/>
  <c r="L4821" i="8"/>
  <c r="L4822" i="8"/>
  <c r="L4823" i="8"/>
  <c r="L4824" i="8"/>
  <c r="L4825" i="8"/>
  <c r="L4826" i="8"/>
  <c r="L4827" i="8"/>
  <c r="L4828" i="8"/>
  <c r="L4829" i="8"/>
  <c r="L4830" i="8"/>
  <c r="L4831" i="8"/>
  <c r="L4832" i="8"/>
  <c r="L4833" i="8"/>
  <c r="L4834" i="8"/>
  <c r="L4835" i="8"/>
  <c r="L4836" i="8"/>
  <c r="L4837" i="8"/>
  <c r="L4838" i="8"/>
  <c r="L4839" i="8"/>
  <c r="L4840" i="8"/>
  <c r="L4841" i="8"/>
  <c r="L4842" i="8"/>
  <c r="L4843" i="8"/>
  <c r="L4844" i="8"/>
  <c r="L4845" i="8"/>
  <c r="L4846" i="8"/>
  <c r="L4847" i="8"/>
  <c r="L4848" i="8"/>
  <c r="L4849" i="8"/>
  <c r="L4850" i="8"/>
  <c r="L4851" i="8"/>
  <c r="L4852" i="8"/>
  <c r="L4853" i="8"/>
  <c r="L4854" i="8"/>
  <c r="L4855" i="8"/>
  <c r="L4856" i="8"/>
  <c r="L4857" i="8"/>
  <c r="L4858" i="8"/>
  <c r="L4859" i="8"/>
  <c r="L4860" i="8"/>
  <c r="L4861" i="8"/>
  <c r="L4862" i="8"/>
  <c r="L4863" i="8"/>
  <c r="L4864" i="8"/>
  <c r="L4865" i="8"/>
  <c r="L4866" i="8"/>
  <c r="L4867" i="8"/>
  <c r="L4868" i="8"/>
  <c r="L4869" i="8"/>
  <c r="L4870" i="8"/>
  <c r="L4871" i="8"/>
  <c r="L4872" i="8"/>
  <c r="L4873" i="8"/>
  <c r="L4874" i="8"/>
  <c r="L4875" i="8"/>
  <c r="L4876" i="8"/>
  <c r="L4877" i="8"/>
  <c r="L4878" i="8"/>
  <c r="L4879" i="8"/>
  <c r="L4880" i="8"/>
  <c r="L4881" i="8"/>
  <c r="L4882" i="8"/>
  <c r="L4883" i="8"/>
  <c r="L4884" i="8"/>
  <c r="L4885" i="8"/>
  <c r="L4886" i="8"/>
  <c r="L4887" i="8"/>
  <c r="L4888" i="8"/>
  <c r="L4889" i="8"/>
  <c r="L4890" i="8"/>
  <c r="L4891" i="8"/>
  <c r="L4892" i="8"/>
  <c r="L4893" i="8"/>
  <c r="L4894" i="8"/>
  <c r="L4895" i="8"/>
  <c r="L4896" i="8"/>
  <c r="L4897" i="8"/>
  <c r="L4898" i="8"/>
  <c r="L4899" i="8"/>
  <c r="L4900" i="8"/>
  <c r="L4901" i="8"/>
  <c r="L4902" i="8"/>
  <c r="L4903" i="8"/>
  <c r="L4904" i="8"/>
  <c r="L4905" i="8"/>
  <c r="L4906" i="8"/>
  <c r="L4907" i="8"/>
  <c r="L4908" i="8"/>
  <c r="L4909" i="8"/>
  <c r="L4910" i="8"/>
  <c r="L4911" i="8"/>
  <c r="L4912" i="8"/>
  <c r="L4913" i="8"/>
  <c r="L4914" i="8"/>
  <c r="L4915" i="8"/>
  <c r="L4916" i="8"/>
  <c r="L4917" i="8"/>
  <c r="L4918" i="8"/>
  <c r="L4919" i="8"/>
  <c r="L4920" i="8"/>
  <c r="L4921" i="8"/>
  <c r="L4922" i="8"/>
  <c r="L4923" i="8"/>
  <c r="L4924" i="8"/>
  <c r="L4925" i="8"/>
  <c r="L4926" i="8"/>
  <c r="L4927" i="8"/>
  <c r="L4928" i="8"/>
  <c r="L4929" i="8"/>
  <c r="L4930" i="8"/>
  <c r="L4931" i="8"/>
  <c r="L4932" i="8"/>
  <c r="L4933" i="8"/>
  <c r="L4934" i="8"/>
  <c r="L4935" i="8"/>
  <c r="L4936" i="8"/>
  <c r="L4937" i="8"/>
  <c r="L4938" i="8"/>
  <c r="L4939" i="8"/>
  <c r="L4940" i="8"/>
  <c r="L4941" i="8"/>
  <c r="L4942" i="8"/>
  <c r="L4943" i="8"/>
  <c r="L4944" i="8"/>
  <c r="L4945" i="8"/>
  <c r="L4946" i="8"/>
  <c r="L4947" i="8"/>
  <c r="L4948" i="8"/>
  <c r="L4949" i="8"/>
  <c r="L4950" i="8"/>
  <c r="L4951" i="8"/>
  <c r="L4952" i="8"/>
  <c r="L4953" i="8"/>
  <c r="L4954" i="8"/>
  <c r="L4955" i="8"/>
  <c r="L4956" i="8"/>
  <c r="L4957" i="8"/>
  <c r="L4958" i="8"/>
  <c r="L4959" i="8"/>
  <c r="L4960" i="8"/>
  <c r="L4961" i="8"/>
  <c r="L4962" i="8"/>
  <c r="L4963" i="8"/>
  <c r="L4964" i="8"/>
  <c r="L4965" i="8"/>
  <c r="L4966" i="8"/>
  <c r="L4967" i="8"/>
  <c r="L4968" i="8"/>
  <c r="L4969" i="8"/>
  <c r="L4970" i="8"/>
  <c r="L4971" i="8"/>
  <c r="L4972" i="8"/>
  <c r="L4973" i="8"/>
  <c r="L4974" i="8"/>
  <c r="L4975" i="8"/>
  <c r="L4976" i="8"/>
  <c r="L4977" i="8"/>
  <c r="L4978" i="8"/>
  <c r="L4979" i="8"/>
  <c r="L4980" i="8"/>
  <c r="L4981" i="8"/>
  <c r="L4982" i="8"/>
  <c r="L4983" i="8"/>
  <c r="L4984" i="8"/>
  <c r="L4985" i="8"/>
  <c r="L4986" i="8"/>
  <c r="L4987" i="8"/>
  <c r="L4988" i="8"/>
  <c r="L4989" i="8"/>
  <c r="L4990" i="8"/>
  <c r="L4991" i="8"/>
  <c r="L4992" i="8"/>
  <c r="L4993" i="8"/>
  <c r="L4994" i="8"/>
  <c r="L4995" i="8"/>
  <c r="L4996" i="8"/>
  <c r="L4997" i="8"/>
  <c r="L4998" i="8"/>
  <c r="L4999" i="8"/>
  <c r="L5000" i="8"/>
  <c r="L5001" i="8"/>
  <c r="L5002" i="8"/>
  <c r="L5003" i="8"/>
  <c r="L5004" i="8"/>
  <c r="L5005" i="8"/>
  <c r="L5006" i="8"/>
  <c r="L5007" i="8"/>
  <c r="L5008" i="8"/>
  <c r="L5009" i="8"/>
  <c r="L5010" i="8"/>
  <c r="L5011" i="8"/>
  <c r="L5012" i="8"/>
  <c r="L5013" i="8"/>
  <c r="L5014" i="8"/>
  <c r="L5015" i="8"/>
  <c r="L5016" i="8"/>
  <c r="L5017" i="8"/>
  <c r="L5018" i="8"/>
  <c r="L5019" i="8"/>
  <c r="L5020" i="8"/>
  <c r="L5021" i="8"/>
  <c r="L5022" i="8"/>
  <c r="L5023" i="8"/>
  <c r="L5024" i="8"/>
  <c r="L5025" i="8"/>
  <c r="L5026" i="8"/>
  <c r="L5027" i="8"/>
  <c r="L5028" i="8"/>
  <c r="L5029" i="8"/>
  <c r="L5030" i="8"/>
  <c r="L5031" i="8"/>
  <c r="L5032" i="8"/>
  <c r="L5033" i="8"/>
  <c r="L5034" i="8"/>
  <c r="L5035" i="8"/>
  <c r="L5036" i="8"/>
  <c r="L5037" i="8"/>
  <c r="L5038" i="8"/>
  <c r="L5039" i="8"/>
  <c r="L5040" i="8"/>
  <c r="L5041" i="8"/>
  <c r="L5042" i="8"/>
  <c r="L5043" i="8"/>
  <c r="L5044" i="8"/>
  <c r="L5045" i="8"/>
  <c r="L5046" i="8"/>
  <c r="L5047" i="8"/>
  <c r="L5048" i="8"/>
  <c r="L5049" i="8"/>
  <c r="L5050" i="8"/>
  <c r="L5051" i="8"/>
  <c r="L5052" i="8"/>
  <c r="L5053" i="8"/>
  <c r="L5054" i="8"/>
  <c r="L5055" i="8"/>
  <c r="L5056" i="8"/>
  <c r="L5057" i="8"/>
  <c r="L5058" i="8"/>
  <c r="L5059" i="8"/>
  <c r="L5060" i="8"/>
  <c r="L5061" i="8"/>
  <c r="L5062" i="8"/>
  <c r="L5063" i="8"/>
  <c r="L5064" i="8"/>
  <c r="L5065" i="8"/>
  <c r="L5066" i="8"/>
  <c r="L5067" i="8"/>
  <c r="L5068" i="8"/>
  <c r="L5069" i="8"/>
  <c r="L5070" i="8"/>
  <c r="L5071" i="8"/>
  <c r="L5072" i="8"/>
  <c r="L5073" i="8"/>
  <c r="L5074" i="8"/>
  <c r="L5075" i="8"/>
  <c r="L5076" i="8"/>
  <c r="L5077" i="8"/>
  <c r="L5078" i="8"/>
  <c r="L5079" i="8"/>
  <c r="L5080" i="8"/>
  <c r="L5081" i="8"/>
  <c r="L5082" i="8"/>
  <c r="L5083" i="8"/>
  <c r="L5084" i="8"/>
  <c r="L5085" i="8"/>
  <c r="L5086" i="8"/>
  <c r="L5087" i="8"/>
  <c r="L5088" i="8"/>
  <c r="L5089" i="8"/>
  <c r="L5090" i="8"/>
  <c r="L5091" i="8"/>
  <c r="L5092" i="8"/>
  <c r="L5093" i="8"/>
  <c r="L5094" i="8"/>
  <c r="L5095" i="8"/>
  <c r="L5096" i="8"/>
  <c r="L5097" i="8"/>
  <c r="L5098" i="8"/>
  <c r="L5099" i="8"/>
  <c r="L5100" i="8"/>
  <c r="L5101" i="8"/>
  <c r="L5102" i="8"/>
  <c r="L5103" i="8"/>
  <c r="L5104" i="8"/>
  <c r="L5105" i="8"/>
  <c r="L5106" i="8"/>
  <c r="L5107" i="8"/>
  <c r="L5108" i="8"/>
  <c r="L5109" i="8"/>
  <c r="L5110" i="8"/>
  <c r="L5111" i="8"/>
  <c r="L5112" i="8"/>
  <c r="L5113" i="8"/>
  <c r="L5114" i="8"/>
  <c r="L5115" i="8"/>
  <c r="L5116" i="8"/>
  <c r="L5117" i="8"/>
  <c r="L5118" i="8"/>
  <c r="L5119" i="8"/>
  <c r="L5120" i="8"/>
  <c r="L5121" i="8"/>
  <c r="L5122" i="8"/>
  <c r="L5123" i="8"/>
  <c r="L5124" i="8"/>
  <c r="L5125" i="8"/>
  <c r="L5126" i="8"/>
  <c r="L5127" i="8"/>
  <c r="L5128" i="8"/>
  <c r="L5129" i="8"/>
  <c r="L5130" i="8"/>
  <c r="L5131" i="8"/>
  <c r="L5132" i="8"/>
  <c r="L5133" i="8"/>
  <c r="L5134" i="8"/>
  <c r="L5135" i="8"/>
  <c r="L5136" i="8"/>
  <c r="L5137" i="8"/>
  <c r="L5138" i="8"/>
  <c r="L5139" i="8"/>
  <c r="L5140" i="8"/>
  <c r="L5141" i="8"/>
  <c r="L5142" i="8"/>
  <c r="L5143" i="8"/>
  <c r="L5144" i="8"/>
  <c r="L5145" i="8"/>
  <c r="L5146" i="8"/>
  <c r="L5147" i="8"/>
  <c r="L5148" i="8"/>
  <c r="L5149" i="8"/>
  <c r="L5150" i="8"/>
  <c r="L5151" i="8"/>
  <c r="L5152" i="8"/>
  <c r="L5153" i="8"/>
  <c r="L5154" i="8"/>
  <c r="L5155" i="8"/>
  <c r="L5156" i="8"/>
  <c r="L5157" i="8"/>
  <c r="L5158" i="8"/>
  <c r="L5159" i="8"/>
  <c r="L5160" i="8"/>
  <c r="L5161" i="8"/>
  <c r="L5162" i="8"/>
  <c r="L5163" i="8"/>
  <c r="L5164" i="8"/>
  <c r="L5165" i="8"/>
  <c r="L5166" i="8"/>
  <c r="L5167" i="8"/>
  <c r="L5168" i="8"/>
  <c r="L5169" i="8"/>
  <c r="L5170" i="8"/>
  <c r="L5171" i="8"/>
  <c r="L5172" i="8"/>
  <c r="L5173" i="8"/>
  <c r="L5174" i="8"/>
  <c r="L5175" i="8"/>
  <c r="L5176" i="8"/>
  <c r="L5177" i="8"/>
  <c r="L5178" i="8"/>
  <c r="L5179" i="8"/>
  <c r="L5180" i="8"/>
  <c r="L5181" i="8"/>
  <c r="L5182" i="8"/>
  <c r="L5183" i="8"/>
  <c r="L5184" i="8"/>
  <c r="L5185" i="8"/>
  <c r="L5186" i="8"/>
  <c r="L5187" i="8"/>
  <c r="L5188" i="8"/>
  <c r="L5189" i="8"/>
  <c r="L5190" i="8"/>
  <c r="L5191" i="8"/>
  <c r="L5192" i="8"/>
  <c r="L5193" i="8"/>
  <c r="L5194" i="8"/>
  <c r="L5195" i="8"/>
  <c r="L5196" i="8"/>
  <c r="L5197" i="8"/>
  <c r="L5198" i="8"/>
  <c r="L5199" i="8"/>
  <c r="L5200" i="8"/>
  <c r="L5201" i="8"/>
  <c r="L5202" i="8"/>
  <c r="L5203" i="8"/>
  <c r="L5204" i="8"/>
  <c r="L5205" i="8"/>
  <c r="L5206" i="8"/>
  <c r="L5207" i="8"/>
  <c r="L5208" i="8"/>
  <c r="L5209" i="8"/>
  <c r="L5210" i="8"/>
  <c r="L5211" i="8"/>
  <c r="L5212" i="8"/>
  <c r="L5213" i="8"/>
  <c r="L5214" i="8"/>
  <c r="L5215" i="8"/>
  <c r="L5216" i="8"/>
  <c r="L5217" i="8"/>
  <c r="L5218" i="8"/>
  <c r="L5219" i="8"/>
  <c r="L5220" i="8"/>
  <c r="L5221" i="8"/>
  <c r="L5222" i="8"/>
  <c r="L5223" i="8"/>
  <c r="L5224" i="8"/>
  <c r="L5225" i="8"/>
  <c r="L5226" i="8"/>
  <c r="L5227" i="8"/>
  <c r="L5228" i="8"/>
  <c r="L5229" i="8"/>
  <c r="L5230" i="8"/>
  <c r="L5231" i="8"/>
  <c r="L5232" i="8"/>
  <c r="L5233" i="8"/>
  <c r="L5234" i="8"/>
  <c r="L5235" i="8"/>
  <c r="L5236" i="8"/>
  <c r="L5237" i="8"/>
  <c r="L5238" i="8"/>
  <c r="L5239" i="8"/>
  <c r="L5240" i="8"/>
  <c r="L5241" i="8"/>
  <c r="L5242" i="8"/>
  <c r="L5243" i="8"/>
  <c r="L5244" i="8"/>
  <c r="L5245" i="8"/>
  <c r="L5246" i="8"/>
  <c r="L5247" i="8"/>
  <c r="L5248" i="8"/>
  <c r="L5249" i="8"/>
  <c r="L5250" i="8"/>
  <c r="L5251" i="8"/>
  <c r="L5252" i="8"/>
  <c r="L5253" i="8"/>
  <c r="L5254" i="8"/>
  <c r="L5255" i="8"/>
  <c r="L5256" i="8"/>
  <c r="L5257" i="8"/>
  <c r="L5258" i="8"/>
  <c r="L5259" i="8"/>
  <c r="L5260" i="8"/>
  <c r="L5261" i="8"/>
  <c r="L5262" i="8"/>
  <c r="L5263" i="8"/>
  <c r="L5264" i="8"/>
  <c r="L5265" i="8"/>
  <c r="L5266" i="8"/>
  <c r="L5267" i="8"/>
  <c r="L5268" i="8"/>
  <c r="L5269" i="8"/>
  <c r="L5270" i="8"/>
  <c r="L5271" i="8"/>
  <c r="L5272" i="8"/>
  <c r="L5273" i="8"/>
  <c r="L5274" i="8"/>
  <c r="L5275" i="8"/>
  <c r="L5276" i="8"/>
  <c r="L5277" i="8"/>
  <c r="L5278" i="8"/>
  <c r="L5279" i="8"/>
  <c r="L5280" i="8"/>
  <c r="L5281" i="8"/>
  <c r="L5282" i="8"/>
  <c r="L5283" i="8"/>
  <c r="L5284" i="8"/>
  <c r="L5285" i="8"/>
  <c r="L5286" i="8"/>
  <c r="L5287" i="8"/>
  <c r="L5288" i="8"/>
  <c r="L5289" i="8"/>
  <c r="L5290" i="8"/>
  <c r="L5291" i="8"/>
  <c r="L5292" i="8"/>
  <c r="L5293" i="8"/>
  <c r="L5294" i="8"/>
  <c r="L5295" i="8"/>
  <c r="L5296" i="8"/>
  <c r="L5297" i="8"/>
  <c r="L5298" i="8"/>
  <c r="L5299" i="8"/>
  <c r="L5300" i="8"/>
  <c r="L5301" i="8"/>
  <c r="L5302" i="8"/>
  <c r="L5303" i="8"/>
  <c r="L5304" i="8"/>
  <c r="L5305" i="8"/>
  <c r="L5306" i="8"/>
  <c r="L5307" i="8"/>
  <c r="L5308" i="8"/>
  <c r="L5309" i="8"/>
  <c r="L5310" i="8"/>
  <c r="L5311" i="8"/>
  <c r="L5312" i="8"/>
  <c r="L5313" i="8"/>
  <c r="L5314" i="8"/>
  <c r="L5315" i="8"/>
  <c r="L5316" i="8"/>
  <c r="L5317" i="8"/>
  <c r="L5318" i="8"/>
  <c r="L5319" i="8"/>
  <c r="L5320" i="8"/>
  <c r="L5321" i="8"/>
  <c r="L5322" i="8"/>
  <c r="L5323" i="8"/>
  <c r="L5324" i="8"/>
  <c r="L5325" i="8"/>
  <c r="L5326" i="8"/>
  <c r="L5327" i="8"/>
  <c r="L5328" i="8"/>
  <c r="L5329" i="8"/>
  <c r="L5330" i="8"/>
  <c r="L5331" i="8"/>
  <c r="L5332" i="8"/>
  <c r="L5333" i="8"/>
  <c r="L5334" i="8"/>
  <c r="L5335" i="8"/>
  <c r="L5336" i="8"/>
  <c r="L5337" i="8"/>
  <c r="L5338" i="8"/>
  <c r="L5339" i="8"/>
  <c r="L5340" i="8"/>
  <c r="L5341" i="8"/>
  <c r="L5342" i="8"/>
  <c r="L5343" i="8"/>
  <c r="L5344" i="8"/>
  <c r="L5345" i="8"/>
  <c r="L5346" i="8"/>
  <c r="L5347" i="8"/>
  <c r="L5348" i="8"/>
  <c r="L5349" i="8"/>
  <c r="L5350" i="8"/>
  <c r="L5351" i="8"/>
  <c r="L5352" i="8"/>
  <c r="L5353" i="8"/>
  <c r="L5354" i="8"/>
  <c r="L5355" i="8"/>
  <c r="L5356" i="8"/>
  <c r="L5357" i="8"/>
  <c r="L5358" i="8"/>
  <c r="L5359" i="8"/>
  <c r="L5360" i="8"/>
  <c r="L5361" i="8"/>
  <c r="L5362" i="8"/>
  <c r="L5363" i="8"/>
  <c r="L5364" i="8"/>
  <c r="L5365" i="8"/>
  <c r="L5366" i="8"/>
  <c r="L5367" i="8"/>
  <c r="L5368" i="8"/>
  <c r="L5369" i="8"/>
  <c r="L5370" i="8"/>
  <c r="L5371" i="8"/>
  <c r="L5372" i="8"/>
  <c r="L5373" i="8"/>
  <c r="L5374" i="8"/>
  <c r="L5375" i="8"/>
  <c r="L5376" i="8"/>
  <c r="L5377" i="8"/>
  <c r="L5378" i="8"/>
  <c r="L5379" i="8"/>
  <c r="L5380" i="8"/>
  <c r="L5381" i="8"/>
  <c r="L5382" i="8"/>
  <c r="L5383" i="8"/>
  <c r="L5384" i="8"/>
  <c r="L5385" i="8"/>
  <c r="L5386" i="8"/>
  <c r="L5387" i="8"/>
  <c r="L5388" i="8"/>
  <c r="L5389" i="8"/>
  <c r="L5390" i="8"/>
  <c r="L5391" i="8"/>
  <c r="L5392" i="8"/>
  <c r="L5393" i="8"/>
  <c r="L5394" i="8"/>
  <c r="L5395" i="8"/>
  <c r="L5396" i="8"/>
  <c r="L5397" i="8"/>
  <c r="L5398" i="8"/>
  <c r="L5399" i="8"/>
  <c r="L5400" i="8"/>
  <c r="L5401" i="8"/>
  <c r="L5402" i="8"/>
  <c r="L5403" i="8"/>
  <c r="L5404" i="8"/>
  <c r="L5405" i="8"/>
  <c r="L5406" i="8"/>
  <c r="L5407" i="8"/>
  <c r="L5408" i="8"/>
  <c r="L5409" i="8"/>
  <c r="L5410" i="8"/>
  <c r="L5411" i="8"/>
  <c r="L5412" i="8"/>
  <c r="L5413" i="8"/>
  <c r="L5414" i="8"/>
  <c r="L5415" i="8"/>
  <c r="L5416" i="8"/>
  <c r="L5417" i="8"/>
  <c r="L5418" i="8"/>
  <c r="L5419" i="8"/>
  <c r="L5420" i="8"/>
  <c r="L5421" i="8"/>
  <c r="L5422" i="8"/>
  <c r="L5423" i="8"/>
  <c r="L5424" i="8"/>
  <c r="L5425" i="8"/>
  <c r="L5426" i="8"/>
  <c r="L5427" i="8"/>
  <c r="L5428" i="8"/>
  <c r="L5429" i="8"/>
  <c r="L5430" i="8"/>
  <c r="L5431" i="8"/>
  <c r="L5432" i="8"/>
  <c r="L5433" i="8"/>
  <c r="L5434" i="8"/>
  <c r="L5435" i="8"/>
  <c r="L5436" i="8"/>
  <c r="L5437" i="8"/>
  <c r="L5438" i="8"/>
  <c r="L5439" i="8"/>
  <c r="L5440" i="8"/>
  <c r="L5441" i="8"/>
  <c r="L5442" i="8"/>
  <c r="L5443" i="8"/>
  <c r="L5444" i="8"/>
  <c r="L5445" i="8"/>
  <c r="L5446" i="8"/>
  <c r="L5447" i="8"/>
  <c r="L5448" i="8"/>
  <c r="L5449" i="8"/>
  <c r="L5450" i="8"/>
  <c r="L5451" i="8"/>
  <c r="L5452" i="8"/>
  <c r="L5453" i="8"/>
  <c r="L5454" i="8"/>
  <c r="L5455" i="8"/>
  <c r="L5456" i="8"/>
  <c r="L5457" i="8"/>
  <c r="L5458" i="8"/>
  <c r="L5459" i="8"/>
  <c r="L5460" i="8"/>
  <c r="L5461" i="8"/>
  <c r="L5462" i="8"/>
  <c r="L5463" i="8"/>
  <c r="L5464" i="8"/>
  <c r="L5465" i="8"/>
  <c r="L5466" i="8"/>
  <c r="L5467" i="8"/>
  <c r="L5468" i="8"/>
  <c r="L5469" i="8"/>
  <c r="L5470" i="8"/>
  <c r="L5471" i="8"/>
  <c r="L5472" i="8"/>
  <c r="L5473" i="8"/>
  <c r="L5474" i="8"/>
  <c r="L5475" i="8"/>
  <c r="L5476" i="8"/>
  <c r="L5477" i="8"/>
  <c r="L5478" i="8"/>
  <c r="L5479" i="8"/>
  <c r="L5480" i="8"/>
  <c r="L5481" i="8"/>
  <c r="L5482" i="8"/>
  <c r="L5483" i="8"/>
  <c r="L5484" i="8"/>
  <c r="L5485" i="8"/>
  <c r="L5486" i="8"/>
  <c r="L5487" i="8"/>
  <c r="L5488" i="8"/>
  <c r="L5489" i="8"/>
  <c r="L5490" i="8"/>
  <c r="L5491" i="8"/>
  <c r="L5492" i="8"/>
  <c r="L5493" i="8"/>
  <c r="L5494" i="8"/>
  <c r="L5495" i="8"/>
  <c r="L5496" i="8"/>
  <c r="L5497" i="8"/>
  <c r="L5498" i="8"/>
  <c r="L5499" i="8"/>
  <c r="L5500" i="8"/>
  <c r="L5501" i="8"/>
  <c r="L5502" i="8"/>
  <c r="L5503" i="8"/>
  <c r="L5504" i="8"/>
  <c r="L5505" i="8"/>
  <c r="L5506" i="8"/>
  <c r="L5507" i="8"/>
  <c r="L5508" i="8"/>
  <c r="L5509" i="8"/>
  <c r="L5510" i="8"/>
  <c r="L5511" i="8"/>
  <c r="L5512" i="8"/>
  <c r="L5513" i="8"/>
  <c r="L5514" i="8"/>
  <c r="L5515" i="8"/>
  <c r="L5516" i="8"/>
  <c r="L5517" i="8"/>
  <c r="L5518" i="8"/>
  <c r="L5519" i="8"/>
  <c r="L5520" i="8"/>
  <c r="L5521" i="8"/>
  <c r="L5522" i="8"/>
  <c r="L5523" i="8"/>
  <c r="L5524" i="8"/>
  <c r="L5525" i="8"/>
  <c r="L5526" i="8"/>
  <c r="L5527" i="8"/>
  <c r="L5528" i="8"/>
  <c r="L5529" i="8"/>
  <c r="L5530" i="8"/>
  <c r="L5531" i="8"/>
  <c r="L5532" i="8"/>
  <c r="L5533" i="8"/>
  <c r="L5534" i="8"/>
  <c r="L5535" i="8"/>
  <c r="L5536" i="8"/>
  <c r="L5537" i="8"/>
  <c r="L5538" i="8"/>
  <c r="L5539" i="8"/>
  <c r="L5540" i="8"/>
  <c r="L5541" i="8"/>
  <c r="L5542" i="8"/>
  <c r="L5543" i="8"/>
  <c r="L5544" i="8"/>
  <c r="L5545" i="8"/>
  <c r="L5546" i="8"/>
  <c r="L5547" i="8"/>
  <c r="L5548" i="8"/>
  <c r="L5549" i="8"/>
  <c r="L5550" i="8"/>
  <c r="L5551" i="8"/>
  <c r="L5552" i="8"/>
  <c r="L5553" i="8"/>
  <c r="L5554" i="8"/>
  <c r="L5555" i="8"/>
  <c r="L5556" i="8"/>
  <c r="L5557" i="8"/>
  <c r="L5558" i="8"/>
  <c r="L5559" i="8"/>
  <c r="L5560" i="8"/>
  <c r="L5561" i="8"/>
  <c r="L5562" i="8"/>
  <c r="L5563" i="8"/>
  <c r="L5564" i="8"/>
  <c r="L5565" i="8"/>
  <c r="L5566" i="8"/>
  <c r="L5567" i="8"/>
  <c r="L5568" i="8"/>
  <c r="L5569" i="8"/>
  <c r="L5570" i="8"/>
  <c r="L5571" i="8"/>
  <c r="L5572" i="8"/>
  <c r="L5573" i="8"/>
  <c r="L5574" i="8"/>
  <c r="L5575" i="8"/>
  <c r="L5576" i="8"/>
  <c r="L5577" i="8"/>
  <c r="L5578" i="8"/>
  <c r="L5579" i="8"/>
  <c r="L5580" i="8"/>
  <c r="L5581" i="8"/>
  <c r="L5582" i="8"/>
  <c r="L5583" i="8"/>
  <c r="L5584" i="8"/>
  <c r="L5585" i="8"/>
  <c r="L5586" i="8"/>
  <c r="L5587" i="8"/>
  <c r="L5588" i="8"/>
  <c r="L5589" i="8"/>
  <c r="L5590" i="8"/>
  <c r="L5591" i="8"/>
  <c r="L5592" i="8"/>
  <c r="L5593" i="8"/>
  <c r="L5594" i="8"/>
  <c r="L5595" i="8"/>
  <c r="L5596" i="8"/>
  <c r="L5597" i="8"/>
  <c r="L5598" i="8"/>
  <c r="L5599" i="8"/>
  <c r="L5600" i="8"/>
  <c r="L5601" i="8"/>
  <c r="L5602" i="8"/>
  <c r="L5603" i="8"/>
  <c r="L5604" i="8"/>
  <c r="L5605" i="8"/>
  <c r="L5606" i="8"/>
  <c r="L5607" i="8"/>
  <c r="L5608" i="8"/>
  <c r="L5609" i="8"/>
  <c r="L5610" i="8"/>
  <c r="L5611" i="8"/>
  <c r="L5612" i="8"/>
  <c r="L5613" i="8"/>
  <c r="L5614" i="8"/>
  <c r="L5615" i="8"/>
  <c r="L5616" i="8"/>
  <c r="L5617" i="8"/>
  <c r="L5618" i="8"/>
  <c r="L5619" i="8"/>
  <c r="L5620" i="8"/>
  <c r="L5621" i="8"/>
  <c r="L5622" i="8"/>
  <c r="L5623" i="8"/>
  <c r="L5624" i="8"/>
  <c r="L5625" i="8"/>
  <c r="L5626" i="8"/>
  <c r="L5627" i="8"/>
  <c r="L5628" i="8"/>
  <c r="L5629" i="8"/>
  <c r="L5630" i="8"/>
  <c r="L5631" i="8"/>
  <c r="L5632" i="8"/>
  <c r="L5633" i="8"/>
  <c r="L5634" i="8"/>
  <c r="L5635" i="8"/>
  <c r="L5636" i="8"/>
  <c r="L5637" i="8"/>
  <c r="L5638" i="8"/>
  <c r="L5639" i="8"/>
  <c r="L5640" i="8"/>
  <c r="L5641" i="8"/>
  <c r="L5642" i="8"/>
  <c r="L5643" i="8"/>
  <c r="L5644" i="8"/>
  <c r="L5645" i="8"/>
  <c r="L5646" i="8"/>
  <c r="L5647" i="8"/>
  <c r="L5648" i="8"/>
  <c r="L5649" i="8"/>
  <c r="L5650" i="8"/>
  <c r="L5651" i="8"/>
  <c r="L5652" i="8"/>
  <c r="L5653" i="8"/>
  <c r="L5654" i="8"/>
  <c r="L5655" i="8"/>
  <c r="L5656" i="8"/>
  <c r="L5657" i="8"/>
  <c r="L5658" i="8"/>
  <c r="L5659" i="8"/>
  <c r="L5660" i="8"/>
  <c r="L5661" i="8"/>
  <c r="L5662" i="8"/>
  <c r="L5663" i="8"/>
  <c r="L5664" i="8"/>
  <c r="L5665" i="8"/>
  <c r="L5666" i="8"/>
  <c r="L5667" i="8"/>
  <c r="L5668" i="8"/>
  <c r="L5669" i="8"/>
  <c r="L5670" i="8"/>
  <c r="L5671" i="8"/>
  <c r="L5672" i="8"/>
  <c r="L5673" i="8"/>
  <c r="L5674" i="8"/>
  <c r="L5675" i="8"/>
  <c r="L5676" i="8"/>
  <c r="L5677" i="8"/>
  <c r="L5678" i="8"/>
  <c r="L5679" i="8"/>
  <c r="L5680" i="8"/>
  <c r="L5681" i="8"/>
  <c r="L5682" i="8"/>
  <c r="L5683" i="8"/>
  <c r="L5684" i="8"/>
  <c r="L5685" i="8"/>
  <c r="L5686" i="8"/>
  <c r="L5687" i="8"/>
  <c r="L5688" i="8"/>
  <c r="L5689" i="8"/>
  <c r="L5690" i="8"/>
  <c r="L5691" i="8"/>
  <c r="L5692" i="8"/>
  <c r="L5693" i="8"/>
  <c r="L5694" i="8"/>
  <c r="L5695" i="8"/>
  <c r="L5696" i="8"/>
  <c r="L5697" i="8"/>
  <c r="L5698" i="8"/>
  <c r="L5699" i="8"/>
  <c r="L5700" i="8"/>
  <c r="L5701" i="8"/>
  <c r="L5702" i="8"/>
  <c r="L5703" i="8"/>
  <c r="L5704" i="8"/>
  <c r="L5705" i="8"/>
  <c r="L5706" i="8"/>
  <c r="L5707" i="8"/>
  <c r="L5708" i="8"/>
  <c r="L5709" i="8"/>
  <c r="L5710" i="8"/>
  <c r="L5711" i="8"/>
  <c r="L5712" i="8"/>
  <c r="L5713" i="8"/>
  <c r="L5714" i="8"/>
  <c r="L5715" i="8"/>
  <c r="L5716" i="8"/>
  <c r="L5717" i="8"/>
  <c r="L5718" i="8"/>
  <c r="L5719" i="8"/>
  <c r="L5720" i="8"/>
  <c r="L5721" i="8"/>
  <c r="L5722" i="8"/>
  <c r="L5723" i="8"/>
  <c r="L5724" i="8"/>
  <c r="L5725" i="8"/>
  <c r="L5726" i="8"/>
  <c r="L5727" i="8"/>
  <c r="L5728" i="8"/>
  <c r="L5729" i="8"/>
  <c r="L5730" i="8"/>
  <c r="L5731" i="8"/>
  <c r="L5732" i="8"/>
  <c r="L5733" i="8"/>
  <c r="L5734" i="8"/>
  <c r="L5735" i="8"/>
  <c r="L5736" i="8"/>
  <c r="L5737" i="8"/>
  <c r="L5738" i="8"/>
  <c r="L5739" i="8"/>
  <c r="L5740" i="8"/>
  <c r="L5741" i="8"/>
  <c r="L5742" i="8"/>
  <c r="L5743" i="8"/>
  <c r="L5744" i="8"/>
  <c r="L5745" i="8"/>
  <c r="L5746" i="8"/>
  <c r="L5747" i="8"/>
  <c r="L5748" i="8"/>
  <c r="L5749" i="8"/>
  <c r="L5750" i="8"/>
  <c r="L5751" i="8"/>
  <c r="L5752" i="8"/>
  <c r="L5753" i="8"/>
  <c r="L5754" i="8"/>
  <c r="L5755" i="8"/>
  <c r="L5756" i="8"/>
  <c r="L5757" i="8"/>
  <c r="L5758" i="8"/>
  <c r="L5759" i="8"/>
  <c r="L5760" i="8"/>
  <c r="L5761" i="8"/>
  <c r="L5762" i="8"/>
  <c r="L5763" i="8"/>
  <c r="L5764" i="8"/>
  <c r="L5765" i="8"/>
  <c r="L5766" i="8"/>
  <c r="L5767" i="8"/>
  <c r="L5768" i="8"/>
  <c r="L5769" i="8"/>
  <c r="L5770" i="8"/>
  <c r="L5771" i="8"/>
  <c r="L5772" i="8"/>
  <c r="L5773" i="8"/>
  <c r="L5774" i="8"/>
  <c r="L5775" i="8"/>
  <c r="L5776" i="8"/>
  <c r="L5777" i="8"/>
  <c r="L5778" i="8"/>
  <c r="L5779" i="8"/>
  <c r="L5780" i="8"/>
  <c r="L5781" i="8"/>
  <c r="L5782" i="8"/>
  <c r="L5783" i="8"/>
  <c r="L5784" i="8"/>
  <c r="L5785" i="8"/>
  <c r="L5786" i="8"/>
  <c r="L5787" i="8"/>
  <c r="L5788" i="8"/>
  <c r="L5789" i="8"/>
  <c r="L5790" i="8"/>
  <c r="L5791" i="8"/>
  <c r="L5792" i="8"/>
  <c r="L5793" i="8"/>
  <c r="L5794" i="8"/>
  <c r="L5795" i="8"/>
  <c r="L5796" i="8"/>
  <c r="L5797" i="8"/>
  <c r="L5798" i="8"/>
  <c r="L5799" i="8"/>
  <c r="L5800" i="8"/>
  <c r="L5801" i="8"/>
  <c r="L5802" i="8"/>
  <c r="L5803" i="8"/>
  <c r="L5804" i="8"/>
  <c r="L5805" i="8"/>
  <c r="L5806" i="8"/>
  <c r="L5807" i="8"/>
  <c r="L5808" i="8"/>
  <c r="L5809" i="8"/>
  <c r="L5810" i="8"/>
  <c r="L5811" i="8"/>
  <c r="L5812" i="8"/>
  <c r="L5813" i="8"/>
  <c r="L5814" i="8"/>
  <c r="L5815" i="8"/>
  <c r="L5816" i="8"/>
  <c r="L5817" i="8"/>
  <c r="L5818" i="8"/>
  <c r="L5819" i="8"/>
  <c r="L5820" i="8"/>
  <c r="L5821" i="8"/>
  <c r="L5822" i="8"/>
  <c r="L5823" i="8"/>
  <c r="L5824" i="8"/>
  <c r="L5825" i="8"/>
  <c r="L5826" i="8"/>
  <c r="L5827" i="8"/>
  <c r="L5828" i="8"/>
  <c r="L5829" i="8"/>
  <c r="L5830" i="8"/>
  <c r="L5831" i="8"/>
  <c r="L5832" i="8"/>
  <c r="L5833" i="8"/>
  <c r="L5834" i="8"/>
  <c r="L5835" i="8"/>
  <c r="L5836" i="8"/>
  <c r="L5837" i="8"/>
  <c r="L5838" i="8"/>
  <c r="L5839" i="8"/>
  <c r="L5840" i="8"/>
  <c r="L5841" i="8"/>
  <c r="L5842" i="8"/>
  <c r="L5843" i="8"/>
  <c r="L5844" i="8"/>
  <c r="L5845" i="8"/>
  <c r="L5846" i="8"/>
  <c r="L5847" i="8"/>
  <c r="L5848" i="8"/>
  <c r="L5849" i="8"/>
  <c r="L5850" i="8"/>
  <c r="L5851" i="8"/>
  <c r="L5852" i="8"/>
  <c r="L5853" i="8"/>
  <c r="L5854" i="8"/>
  <c r="L5855" i="8"/>
  <c r="L5856" i="8"/>
  <c r="L5857" i="8"/>
  <c r="L5858" i="8"/>
  <c r="L5859" i="8"/>
  <c r="L5860" i="8"/>
  <c r="L5861" i="8"/>
  <c r="L5862" i="8"/>
  <c r="L5863" i="8"/>
  <c r="L5864" i="8"/>
  <c r="L5865" i="8"/>
  <c r="L5866" i="8"/>
  <c r="L5867" i="8"/>
  <c r="L5868" i="8"/>
  <c r="L5869" i="8"/>
  <c r="L5870" i="8"/>
  <c r="L5871" i="8"/>
  <c r="L5872" i="8"/>
  <c r="L5873" i="8"/>
  <c r="L5874" i="8"/>
  <c r="L5875" i="8"/>
  <c r="L5876" i="8"/>
  <c r="L5877" i="8"/>
  <c r="L5878" i="8"/>
  <c r="L5879" i="8"/>
  <c r="L5880" i="8"/>
  <c r="L5881" i="8"/>
  <c r="L5882" i="8"/>
  <c r="L5883" i="8"/>
  <c r="L5884" i="8"/>
  <c r="L5885" i="8"/>
  <c r="L5886" i="8"/>
  <c r="L5887" i="8"/>
  <c r="L5888" i="8"/>
  <c r="L5889" i="8"/>
  <c r="L5890" i="8"/>
  <c r="L5891" i="8"/>
  <c r="L5892" i="8"/>
  <c r="L5893" i="8"/>
  <c r="L5894" i="8"/>
  <c r="L5895" i="8"/>
  <c r="L5896" i="8"/>
  <c r="L5897" i="8"/>
  <c r="L5898" i="8"/>
  <c r="L5899" i="8"/>
  <c r="L5900" i="8"/>
  <c r="L5901" i="8"/>
  <c r="L5902" i="8"/>
  <c r="L5903" i="8"/>
  <c r="L5904" i="8"/>
  <c r="L5905" i="8"/>
  <c r="L5906" i="8"/>
  <c r="L5907" i="8"/>
  <c r="L5908" i="8"/>
  <c r="L5909" i="8"/>
  <c r="L5910" i="8"/>
  <c r="L5911" i="8"/>
  <c r="L5912" i="8"/>
  <c r="L5913" i="8"/>
  <c r="L5914" i="8"/>
  <c r="L5915" i="8"/>
  <c r="L5916" i="8"/>
  <c r="L5917" i="8"/>
  <c r="L5918" i="8"/>
  <c r="L5919" i="8"/>
  <c r="L5920" i="8"/>
  <c r="L5921" i="8"/>
  <c r="L5922" i="8"/>
  <c r="L5923" i="8"/>
  <c r="L5924" i="8"/>
  <c r="L5925" i="8"/>
  <c r="L5926" i="8"/>
  <c r="L5927" i="8"/>
  <c r="L5928" i="8"/>
  <c r="L5929" i="8"/>
  <c r="L5930" i="8"/>
  <c r="L5931" i="8"/>
  <c r="L5932" i="8"/>
  <c r="L5933" i="8"/>
  <c r="L5934" i="8"/>
  <c r="L5935" i="8"/>
  <c r="L5936" i="8"/>
  <c r="L5937" i="8"/>
  <c r="L5938" i="8"/>
  <c r="L5939" i="8"/>
  <c r="L5940" i="8"/>
  <c r="L5941" i="8"/>
  <c r="L5942" i="8"/>
  <c r="L5943" i="8"/>
  <c r="L5944" i="8"/>
  <c r="L5945" i="8"/>
  <c r="L5946" i="8"/>
  <c r="L5947" i="8"/>
  <c r="L5948" i="8"/>
  <c r="L5949" i="8"/>
  <c r="L5950" i="8"/>
  <c r="L5951" i="8"/>
  <c r="L5952" i="8"/>
  <c r="L5953" i="8"/>
  <c r="L5954" i="8"/>
  <c r="L5955" i="8"/>
  <c r="L5956" i="8"/>
  <c r="L5957" i="8"/>
  <c r="L5958" i="8"/>
  <c r="L5959" i="8"/>
  <c r="L5960" i="8"/>
  <c r="L5961" i="8"/>
  <c r="L5962" i="8"/>
  <c r="L5963" i="8"/>
  <c r="L5964" i="8"/>
  <c r="L5965" i="8"/>
  <c r="L5966" i="8"/>
  <c r="L5967" i="8"/>
  <c r="L5968" i="8"/>
  <c r="L5969" i="8"/>
  <c r="L5970" i="8"/>
  <c r="L5971" i="8"/>
  <c r="L5972" i="8"/>
  <c r="L5973" i="8"/>
  <c r="L5974" i="8"/>
  <c r="L5975" i="8"/>
  <c r="L5976" i="8"/>
  <c r="L5977" i="8"/>
  <c r="L5978" i="8"/>
  <c r="L5979" i="8"/>
  <c r="L5980" i="8"/>
  <c r="L5981" i="8"/>
  <c r="L5982" i="8"/>
  <c r="L5983" i="8"/>
  <c r="L5984" i="8"/>
  <c r="L5985" i="8"/>
  <c r="L5986" i="8"/>
  <c r="L5987" i="8"/>
  <c r="L5988" i="8"/>
  <c r="L5989" i="8"/>
  <c r="L5990" i="8"/>
  <c r="L5991" i="8"/>
  <c r="L5992" i="8"/>
  <c r="L5993" i="8"/>
  <c r="L5994" i="8"/>
  <c r="L5995" i="8"/>
  <c r="L5996" i="8"/>
  <c r="L5997" i="8"/>
  <c r="L5998" i="8"/>
  <c r="L5999" i="8"/>
  <c r="L6000" i="8"/>
  <c r="L6001" i="8"/>
  <c r="L6002" i="8"/>
  <c r="L6003" i="8"/>
  <c r="L6004" i="8"/>
  <c r="L6005" i="8"/>
  <c r="K2" i="8"/>
  <c r="K3" i="8"/>
  <c r="K4" i="8"/>
  <c r="K5" i="8"/>
  <c r="K6" i="8"/>
  <c r="K7" i="8"/>
  <c r="K8" i="8"/>
  <c r="K9" i="8"/>
  <c r="K10" i="8"/>
  <c r="K11" i="8"/>
  <c r="K12" i="8"/>
  <c r="K13" i="8"/>
  <c r="K14" i="8"/>
  <c r="K15" i="8"/>
  <c r="K16" i="8"/>
  <c r="K17" i="8"/>
  <c r="K18" i="8"/>
  <c r="K19" i="8"/>
  <c r="K20" i="8"/>
  <c r="K21" i="8"/>
  <c r="K22" i="8"/>
  <c r="K23" i="8"/>
  <c r="K24" i="8"/>
  <c r="K25" i="8"/>
  <c r="K26" i="8"/>
  <c r="K27" i="8"/>
  <c r="K28" i="8"/>
  <c r="K29" i="8"/>
  <c r="K30" i="8"/>
  <c r="K31" i="8"/>
  <c r="K32" i="8"/>
  <c r="K33" i="8"/>
  <c r="K34" i="8"/>
  <c r="K35" i="8"/>
  <c r="K36" i="8"/>
  <c r="K37" i="8"/>
  <c r="K38" i="8"/>
  <c r="K39" i="8"/>
  <c r="K40" i="8"/>
  <c r="K41" i="8"/>
  <c r="K42" i="8"/>
  <c r="K43" i="8"/>
  <c r="K44" i="8"/>
  <c r="K45" i="8"/>
  <c r="K46" i="8"/>
  <c r="K47" i="8"/>
  <c r="K48" i="8"/>
  <c r="K49" i="8"/>
  <c r="K50" i="8"/>
  <c r="K51" i="8"/>
  <c r="K52" i="8"/>
  <c r="K53" i="8"/>
  <c r="K54" i="8"/>
  <c r="K55" i="8"/>
  <c r="K56" i="8"/>
  <c r="K57" i="8"/>
  <c r="K58" i="8"/>
  <c r="K59" i="8"/>
  <c r="K60" i="8"/>
  <c r="K61" i="8"/>
  <c r="K62" i="8"/>
  <c r="K63" i="8"/>
  <c r="K64" i="8"/>
  <c r="K65" i="8"/>
  <c r="K66" i="8"/>
  <c r="K67" i="8"/>
  <c r="K68" i="8"/>
  <c r="K69" i="8"/>
  <c r="K70" i="8"/>
  <c r="K71" i="8"/>
  <c r="K72" i="8"/>
  <c r="K73" i="8"/>
  <c r="K74" i="8"/>
  <c r="K75" i="8"/>
  <c r="K76" i="8"/>
  <c r="K77" i="8"/>
  <c r="K78" i="8"/>
  <c r="K79" i="8"/>
  <c r="K80" i="8"/>
  <c r="K81" i="8"/>
  <c r="K82" i="8"/>
  <c r="K83" i="8"/>
  <c r="K84" i="8"/>
  <c r="K85" i="8"/>
  <c r="K86" i="8"/>
  <c r="K87" i="8"/>
  <c r="K88" i="8"/>
  <c r="K89" i="8"/>
  <c r="K90" i="8"/>
  <c r="K91" i="8"/>
  <c r="K92" i="8"/>
  <c r="K93" i="8"/>
  <c r="K94" i="8"/>
  <c r="K95" i="8"/>
  <c r="K96" i="8"/>
  <c r="K97" i="8"/>
  <c r="K98" i="8"/>
  <c r="K99" i="8"/>
  <c r="K100" i="8"/>
  <c r="K101" i="8"/>
  <c r="K102" i="8"/>
  <c r="K103" i="8"/>
  <c r="K104" i="8"/>
  <c r="K105" i="8"/>
  <c r="K106" i="8"/>
  <c r="K107" i="8"/>
  <c r="K108" i="8"/>
  <c r="K109" i="8"/>
  <c r="K110" i="8"/>
  <c r="K111" i="8"/>
  <c r="K112" i="8"/>
  <c r="K113" i="8"/>
  <c r="K114" i="8"/>
  <c r="K115" i="8"/>
  <c r="K116" i="8"/>
  <c r="K117" i="8"/>
  <c r="K118" i="8"/>
  <c r="K119" i="8"/>
  <c r="K120" i="8"/>
  <c r="K121" i="8"/>
  <c r="K122" i="8"/>
  <c r="K123" i="8"/>
  <c r="K124" i="8"/>
  <c r="K125" i="8"/>
  <c r="K126" i="8"/>
  <c r="K127" i="8"/>
  <c r="K128" i="8"/>
  <c r="K129" i="8"/>
  <c r="K130" i="8"/>
  <c r="K131" i="8"/>
  <c r="K132" i="8"/>
  <c r="K133" i="8"/>
  <c r="K134" i="8"/>
  <c r="K135" i="8"/>
  <c r="K136" i="8"/>
  <c r="K137" i="8"/>
  <c r="K138" i="8"/>
  <c r="K139" i="8"/>
  <c r="K140" i="8"/>
  <c r="K141" i="8"/>
  <c r="K142" i="8"/>
  <c r="K143" i="8"/>
  <c r="K144" i="8"/>
  <c r="K145" i="8"/>
  <c r="K146" i="8"/>
  <c r="K147" i="8"/>
  <c r="K148" i="8"/>
  <c r="K149" i="8"/>
  <c r="K150" i="8"/>
  <c r="K151" i="8"/>
  <c r="K152" i="8"/>
  <c r="K153" i="8"/>
  <c r="K154" i="8"/>
  <c r="K155" i="8"/>
  <c r="K156" i="8"/>
  <c r="K157" i="8"/>
  <c r="K158" i="8"/>
  <c r="K159" i="8"/>
  <c r="K160" i="8"/>
  <c r="K161" i="8"/>
  <c r="K162" i="8"/>
  <c r="K163" i="8"/>
  <c r="K164" i="8"/>
  <c r="K165" i="8"/>
  <c r="K166" i="8"/>
  <c r="K167" i="8"/>
  <c r="K168" i="8"/>
  <c r="K169" i="8"/>
  <c r="K170" i="8"/>
  <c r="K171" i="8"/>
  <c r="K172" i="8"/>
  <c r="K173" i="8"/>
  <c r="K174" i="8"/>
  <c r="K175" i="8"/>
  <c r="K176" i="8"/>
  <c r="K177" i="8"/>
  <c r="K178" i="8"/>
  <c r="K179" i="8"/>
  <c r="K180" i="8"/>
  <c r="K181" i="8"/>
  <c r="K182" i="8"/>
  <c r="K183" i="8"/>
  <c r="K184" i="8"/>
  <c r="K185" i="8"/>
  <c r="K186" i="8"/>
  <c r="K187" i="8"/>
  <c r="K188" i="8"/>
  <c r="K189" i="8"/>
  <c r="K190" i="8"/>
  <c r="K191" i="8"/>
  <c r="K192" i="8"/>
  <c r="K193" i="8"/>
  <c r="K194" i="8"/>
  <c r="K195" i="8"/>
  <c r="K196" i="8"/>
  <c r="K197" i="8"/>
  <c r="K198" i="8"/>
  <c r="K199" i="8"/>
  <c r="K200" i="8"/>
  <c r="K201" i="8"/>
  <c r="K202" i="8"/>
  <c r="K203" i="8"/>
  <c r="K204" i="8"/>
  <c r="K205" i="8"/>
  <c r="K206" i="8"/>
  <c r="K207" i="8"/>
  <c r="K208" i="8"/>
  <c r="K209" i="8"/>
  <c r="K210" i="8"/>
  <c r="K211" i="8"/>
  <c r="K212" i="8"/>
  <c r="K213" i="8"/>
  <c r="K214" i="8"/>
  <c r="K215" i="8"/>
  <c r="K216" i="8"/>
  <c r="K217" i="8"/>
  <c r="K218" i="8"/>
  <c r="K219" i="8"/>
  <c r="K220" i="8"/>
  <c r="K221" i="8"/>
  <c r="K222" i="8"/>
  <c r="K223" i="8"/>
  <c r="K224" i="8"/>
  <c r="K225" i="8"/>
  <c r="K226" i="8"/>
  <c r="K227" i="8"/>
  <c r="K228" i="8"/>
  <c r="K229" i="8"/>
  <c r="K230" i="8"/>
  <c r="K231" i="8"/>
  <c r="K232" i="8"/>
  <c r="K233" i="8"/>
  <c r="K234" i="8"/>
  <c r="K235" i="8"/>
  <c r="K236" i="8"/>
  <c r="K237" i="8"/>
  <c r="K238" i="8"/>
  <c r="K239" i="8"/>
  <c r="K240" i="8"/>
  <c r="K241" i="8"/>
  <c r="K242" i="8"/>
  <c r="K243" i="8"/>
  <c r="K244" i="8"/>
  <c r="K245" i="8"/>
  <c r="K246" i="8"/>
  <c r="K247" i="8"/>
  <c r="K248" i="8"/>
  <c r="K249" i="8"/>
  <c r="K250" i="8"/>
  <c r="K251" i="8"/>
  <c r="K252" i="8"/>
  <c r="K253" i="8"/>
  <c r="K254" i="8"/>
  <c r="K255" i="8"/>
  <c r="K256" i="8"/>
  <c r="K257" i="8"/>
  <c r="K258" i="8"/>
  <c r="K259" i="8"/>
  <c r="K260" i="8"/>
  <c r="K261" i="8"/>
  <c r="K262" i="8"/>
  <c r="K263" i="8"/>
  <c r="K264" i="8"/>
  <c r="K265" i="8"/>
  <c r="K266" i="8"/>
  <c r="K267" i="8"/>
  <c r="K268" i="8"/>
  <c r="K269" i="8"/>
  <c r="K270" i="8"/>
  <c r="K271" i="8"/>
  <c r="K272" i="8"/>
  <c r="K273" i="8"/>
  <c r="K274" i="8"/>
  <c r="K275" i="8"/>
  <c r="K276" i="8"/>
  <c r="K277" i="8"/>
  <c r="K278" i="8"/>
  <c r="K279" i="8"/>
  <c r="K280" i="8"/>
  <c r="K281" i="8"/>
  <c r="K282" i="8"/>
  <c r="K283" i="8"/>
  <c r="K284" i="8"/>
  <c r="K285" i="8"/>
  <c r="K286" i="8"/>
  <c r="K287" i="8"/>
  <c r="K288" i="8"/>
  <c r="K289" i="8"/>
  <c r="K290" i="8"/>
  <c r="K291" i="8"/>
  <c r="K292" i="8"/>
  <c r="K293" i="8"/>
  <c r="K294" i="8"/>
  <c r="K295" i="8"/>
  <c r="K296" i="8"/>
  <c r="K297" i="8"/>
  <c r="K298" i="8"/>
  <c r="K299" i="8"/>
  <c r="K300" i="8"/>
  <c r="K301" i="8"/>
  <c r="K302" i="8"/>
  <c r="K303" i="8"/>
  <c r="K304" i="8"/>
  <c r="K305" i="8"/>
  <c r="K306" i="8"/>
  <c r="K307" i="8"/>
  <c r="K308" i="8"/>
  <c r="K309" i="8"/>
  <c r="K310" i="8"/>
  <c r="K311" i="8"/>
  <c r="K312" i="8"/>
  <c r="K313" i="8"/>
  <c r="K314" i="8"/>
  <c r="K315" i="8"/>
  <c r="K316" i="8"/>
  <c r="K317" i="8"/>
  <c r="K318" i="8"/>
  <c r="K319" i="8"/>
  <c r="K320" i="8"/>
  <c r="K321" i="8"/>
  <c r="K322" i="8"/>
  <c r="K323" i="8"/>
  <c r="K324" i="8"/>
  <c r="K325" i="8"/>
  <c r="K326" i="8"/>
  <c r="K327" i="8"/>
  <c r="K328" i="8"/>
  <c r="K329" i="8"/>
  <c r="K330" i="8"/>
  <c r="K331" i="8"/>
  <c r="K332" i="8"/>
  <c r="K333" i="8"/>
  <c r="K334" i="8"/>
  <c r="K335" i="8"/>
  <c r="K336" i="8"/>
  <c r="K337" i="8"/>
  <c r="K338" i="8"/>
  <c r="K339" i="8"/>
  <c r="K340" i="8"/>
  <c r="K341" i="8"/>
  <c r="K342" i="8"/>
  <c r="K343" i="8"/>
  <c r="K344" i="8"/>
  <c r="K345" i="8"/>
  <c r="K346" i="8"/>
  <c r="K347" i="8"/>
  <c r="K348" i="8"/>
  <c r="K349" i="8"/>
  <c r="K350" i="8"/>
  <c r="K351" i="8"/>
  <c r="K352" i="8"/>
  <c r="K353" i="8"/>
  <c r="K354" i="8"/>
  <c r="K355" i="8"/>
  <c r="K356" i="8"/>
  <c r="K357" i="8"/>
  <c r="K358" i="8"/>
  <c r="K359" i="8"/>
  <c r="K360" i="8"/>
  <c r="K361" i="8"/>
  <c r="K362" i="8"/>
  <c r="K363" i="8"/>
  <c r="K364" i="8"/>
  <c r="K365" i="8"/>
  <c r="K366" i="8"/>
  <c r="K367" i="8"/>
  <c r="K368" i="8"/>
  <c r="K369" i="8"/>
  <c r="K370" i="8"/>
  <c r="K371" i="8"/>
  <c r="K372" i="8"/>
  <c r="K373" i="8"/>
  <c r="K374" i="8"/>
  <c r="K375" i="8"/>
  <c r="K376" i="8"/>
  <c r="K377" i="8"/>
  <c r="K378" i="8"/>
  <c r="K379" i="8"/>
  <c r="K380" i="8"/>
  <c r="K381" i="8"/>
  <c r="K382" i="8"/>
  <c r="K383" i="8"/>
  <c r="K384" i="8"/>
  <c r="K385" i="8"/>
  <c r="K386" i="8"/>
  <c r="K387" i="8"/>
  <c r="K388" i="8"/>
  <c r="K389" i="8"/>
  <c r="K390" i="8"/>
  <c r="K391" i="8"/>
  <c r="K392" i="8"/>
  <c r="K393" i="8"/>
  <c r="K394" i="8"/>
  <c r="K395" i="8"/>
  <c r="K396" i="8"/>
  <c r="K397" i="8"/>
  <c r="K398" i="8"/>
  <c r="K399" i="8"/>
  <c r="K400" i="8"/>
  <c r="K401" i="8"/>
  <c r="K402" i="8"/>
  <c r="K403" i="8"/>
  <c r="K404" i="8"/>
  <c r="K405" i="8"/>
  <c r="K406" i="8"/>
  <c r="K407" i="8"/>
  <c r="K408" i="8"/>
  <c r="K409" i="8"/>
  <c r="K410" i="8"/>
  <c r="K411" i="8"/>
  <c r="K412" i="8"/>
  <c r="K413" i="8"/>
  <c r="K414" i="8"/>
  <c r="K415" i="8"/>
  <c r="K416" i="8"/>
  <c r="K417" i="8"/>
  <c r="K418" i="8"/>
  <c r="K419" i="8"/>
  <c r="K420" i="8"/>
  <c r="K421" i="8"/>
  <c r="K422" i="8"/>
  <c r="K423" i="8"/>
  <c r="K424" i="8"/>
  <c r="K425" i="8"/>
  <c r="K426" i="8"/>
  <c r="K427" i="8"/>
  <c r="K428" i="8"/>
  <c r="K429" i="8"/>
  <c r="K430" i="8"/>
  <c r="K431" i="8"/>
  <c r="K432" i="8"/>
  <c r="K433" i="8"/>
  <c r="K434" i="8"/>
  <c r="K435" i="8"/>
  <c r="K436" i="8"/>
  <c r="K437" i="8"/>
  <c r="K438" i="8"/>
  <c r="K439" i="8"/>
  <c r="K440" i="8"/>
  <c r="K441" i="8"/>
  <c r="K442" i="8"/>
  <c r="K443" i="8"/>
  <c r="K444" i="8"/>
  <c r="K445" i="8"/>
  <c r="K446" i="8"/>
  <c r="K447" i="8"/>
  <c r="K448" i="8"/>
  <c r="K449" i="8"/>
  <c r="K450" i="8"/>
  <c r="K451" i="8"/>
  <c r="K452" i="8"/>
  <c r="K453" i="8"/>
  <c r="K454" i="8"/>
  <c r="K455" i="8"/>
  <c r="K456" i="8"/>
  <c r="K457" i="8"/>
  <c r="K458" i="8"/>
  <c r="K459" i="8"/>
  <c r="K460" i="8"/>
  <c r="K461" i="8"/>
  <c r="K462" i="8"/>
  <c r="K463" i="8"/>
  <c r="K464" i="8"/>
  <c r="K465" i="8"/>
  <c r="K466" i="8"/>
  <c r="K467" i="8"/>
  <c r="K468" i="8"/>
  <c r="K469" i="8"/>
  <c r="K470" i="8"/>
  <c r="K471" i="8"/>
  <c r="K472" i="8"/>
  <c r="K473" i="8"/>
  <c r="K474" i="8"/>
  <c r="K475" i="8"/>
  <c r="K476" i="8"/>
  <c r="K477" i="8"/>
  <c r="K478" i="8"/>
  <c r="K479" i="8"/>
  <c r="K480" i="8"/>
  <c r="K481" i="8"/>
  <c r="K482" i="8"/>
  <c r="K483" i="8"/>
  <c r="K484" i="8"/>
  <c r="K485" i="8"/>
  <c r="K486" i="8"/>
  <c r="K487" i="8"/>
  <c r="K488" i="8"/>
  <c r="K489" i="8"/>
  <c r="K490" i="8"/>
  <c r="K491" i="8"/>
  <c r="K492" i="8"/>
  <c r="K493" i="8"/>
  <c r="K494" i="8"/>
  <c r="K495" i="8"/>
  <c r="K496" i="8"/>
  <c r="K497" i="8"/>
  <c r="K498" i="8"/>
  <c r="K499" i="8"/>
  <c r="K500" i="8"/>
  <c r="K501" i="8"/>
  <c r="K502" i="8"/>
  <c r="K503" i="8"/>
  <c r="K504" i="8"/>
  <c r="K505" i="8"/>
  <c r="K506" i="8"/>
  <c r="K507" i="8"/>
  <c r="K508" i="8"/>
  <c r="K509" i="8"/>
  <c r="K510" i="8"/>
  <c r="K511" i="8"/>
  <c r="K512" i="8"/>
  <c r="K513" i="8"/>
  <c r="K514" i="8"/>
  <c r="K515" i="8"/>
  <c r="K516" i="8"/>
  <c r="K517" i="8"/>
  <c r="K518" i="8"/>
  <c r="K519" i="8"/>
  <c r="K520" i="8"/>
  <c r="K521" i="8"/>
  <c r="K522" i="8"/>
  <c r="K523" i="8"/>
  <c r="K524" i="8"/>
  <c r="K525" i="8"/>
  <c r="K526" i="8"/>
  <c r="K527" i="8"/>
  <c r="K528" i="8"/>
  <c r="K529" i="8"/>
  <c r="K530" i="8"/>
  <c r="K531" i="8"/>
  <c r="K532" i="8"/>
  <c r="K533" i="8"/>
  <c r="K534" i="8"/>
  <c r="K535" i="8"/>
  <c r="K536" i="8"/>
  <c r="K537" i="8"/>
  <c r="K538" i="8"/>
  <c r="K539" i="8"/>
  <c r="K540" i="8"/>
  <c r="K541" i="8"/>
  <c r="K542" i="8"/>
  <c r="K543" i="8"/>
  <c r="K544" i="8"/>
  <c r="K545" i="8"/>
  <c r="K546" i="8"/>
  <c r="K547" i="8"/>
  <c r="K548" i="8"/>
  <c r="K549" i="8"/>
  <c r="K550" i="8"/>
  <c r="K551" i="8"/>
  <c r="K552" i="8"/>
  <c r="K553" i="8"/>
  <c r="K554" i="8"/>
  <c r="K555" i="8"/>
  <c r="K556" i="8"/>
  <c r="K557" i="8"/>
  <c r="K558" i="8"/>
  <c r="K559" i="8"/>
  <c r="K560" i="8"/>
  <c r="K561" i="8"/>
  <c r="K562" i="8"/>
  <c r="K563" i="8"/>
  <c r="K564" i="8"/>
  <c r="K565" i="8"/>
  <c r="K566" i="8"/>
  <c r="K567" i="8"/>
  <c r="K568" i="8"/>
  <c r="K569" i="8"/>
  <c r="K570" i="8"/>
  <c r="K571" i="8"/>
  <c r="K572" i="8"/>
  <c r="K573" i="8"/>
  <c r="K574" i="8"/>
  <c r="K575" i="8"/>
  <c r="K576" i="8"/>
  <c r="K577" i="8"/>
  <c r="K578" i="8"/>
  <c r="K579" i="8"/>
  <c r="K580" i="8"/>
  <c r="K581" i="8"/>
  <c r="K582" i="8"/>
  <c r="K583" i="8"/>
  <c r="K584" i="8"/>
  <c r="K585" i="8"/>
  <c r="K586" i="8"/>
  <c r="K587" i="8"/>
  <c r="K588" i="8"/>
  <c r="K589" i="8"/>
  <c r="K590" i="8"/>
  <c r="K591" i="8"/>
  <c r="K592" i="8"/>
  <c r="K593" i="8"/>
  <c r="K594" i="8"/>
  <c r="K595" i="8"/>
  <c r="K596" i="8"/>
  <c r="K597" i="8"/>
  <c r="K598" i="8"/>
  <c r="K599" i="8"/>
  <c r="K600" i="8"/>
  <c r="K601" i="8"/>
  <c r="K602" i="8"/>
  <c r="K603" i="8"/>
  <c r="K604" i="8"/>
  <c r="K605" i="8"/>
  <c r="K606" i="8"/>
  <c r="K607" i="8"/>
  <c r="K608" i="8"/>
  <c r="K609" i="8"/>
  <c r="K610" i="8"/>
  <c r="K611" i="8"/>
  <c r="K612" i="8"/>
  <c r="K613" i="8"/>
  <c r="K614" i="8"/>
  <c r="K615" i="8"/>
  <c r="K616" i="8"/>
  <c r="K617" i="8"/>
  <c r="K618" i="8"/>
  <c r="K619" i="8"/>
  <c r="K620" i="8"/>
  <c r="K621" i="8"/>
  <c r="K622" i="8"/>
  <c r="K623" i="8"/>
  <c r="K624" i="8"/>
  <c r="K625" i="8"/>
  <c r="K626" i="8"/>
  <c r="K627" i="8"/>
  <c r="K628" i="8"/>
  <c r="K629" i="8"/>
  <c r="K630" i="8"/>
  <c r="K631" i="8"/>
  <c r="K632" i="8"/>
  <c r="K633" i="8"/>
  <c r="K634" i="8"/>
  <c r="K635" i="8"/>
  <c r="K636" i="8"/>
  <c r="K637" i="8"/>
  <c r="K638" i="8"/>
  <c r="K639" i="8"/>
  <c r="K640" i="8"/>
  <c r="K641" i="8"/>
  <c r="K642" i="8"/>
  <c r="K643" i="8"/>
  <c r="K644" i="8"/>
  <c r="K645" i="8"/>
  <c r="K646" i="8"/>
  <c r="K647" i="8"/>
  <c r="K648" i="8"/>
  <c r="K649" i="8"/>
  <c r="K650" i="8"/>
  <c r="K651" i="8"/>
  <c r="K652" i="8"/>
  <c r="K653" i="8"/>
  <c r="K654" i="8"/>
  <c r="K655" i="8"/>
  <c r="K656" i="8"/>
  <c r="K657" i="8"/>
  <c r="K658" i="8"/>
  <c r="K659" i="8"/>
  <c r="K660" i="8"/>
  <c r="K661" i="8"/>
  <c r="K662" i="8"/>
  <c r="K663" i="8"/>
  <c r="K664" i="8"/>
  <c r="K665" i="8"/>
  <c r="K666" i="8"/>
  <c r="K667" i="8"/>
  <c r="K668" i="8"/>
  <c r="K669" i="8"/>
  <c r="K670" i="8"/>
  <c r="K671" i="8"/>
  <c r="K672" i="8"/>
  <c r="K673" i="8"/>
  <c r="K674" i="8"/>
  <c r="K675" i="8"/>
  <c r="K676" i="8"/>
  <c r="K677" i="8"/>
  <c r="K678" i="8"/>
  <c r="K679" i="8"/>
  <c r="K680" i="8"/>
  <c r="K681" i="8"/>
  <c r="K682" i="8"/>
  <c r="K683" i="8"/>
  <c r="K684" i="8"/>
  <c r="K685" i="8"/>
  <c r="K686" i="8"/>
  <c r="K687" i="8"/>
  <c r="K688" i="8"/>
  <c r="K689" i="8"/>
  <c r="K690" i="8"/>
  <c r="K691" i="8"/>
  <c r="K692" i="8"/>
  <c r="K693" i="8"/>
  <c r="K694" i="8"/>
  <c r="K695" i="8"/>
  <c r="K696" i="8"/>
  <c r="K697" i="8"/>
  <c r="K698" i="8"/>
  <c r="K699" i="8"/>
  <c r="K700" i="8"/>
  <c r="K701" i="8"/>
  <c r="K702" i="8"/>
  <c r="K703" i="8"/>
  <c r="K704" i="8"/>
  <c r="K705" i="8"/>
  <c r="K706" i="8"/>
  <c r="K707" i="8"/>
  <c r="K708" i="8"/>
  <c r="K709" i="8"/>
  <c r="K710" i="8"/>
  <c r="K711" i="8"/>
  <c r="K712" i="8"/>
  <c r="K713" i="8"/>
  <c r="K714" i="8"/>
  <c r="K715" i="8"/>
  <c r="K716" i="8"/>
  <c r="K717" i="8"/>
  <c r="K718" i="8"/>
  <c r="K719" i="8"/>
  <c r="K720" i="8"/>
  <c r="K721" i="8"/>
  <c r="K722" i="8"/>
  <c r="K723" i="8"/>
  <c r="K724" i="8"/>
  <c r="K725" i="8"/>
  <c r="K726" i="8"/>
  <c r="K727" i="8"/>
  <c r="K728" i="8"/>
  <c r="K729" i="8"/>
  <c r="K730" i="8"/>
  <c r="K731" i="8"/>
  <c r="K732" i="8"/>
  <c r="K733" i="8"/>
  <c r="K734" i="8"/>
  <c r="K735" i="8"/>
  <c r="K736" i="8"/>
  <c r="K737" i="8"/>
  <c r="K738" i="8"/>
  <c r="K739" i="8"/>
  <c r="K740" i="8"/>
  <c r="K741" i="8"/>
  <c r="K742" i="8"/>
  <c r="K743" i="8"/>
  <c r="K744" i="8"/>
  <c r="K745" i="8"/>
  <c r="K746" i="8"/>
  <c r="K747" i="8"/>
  <c r="K748" i="8"/>
  <c r="K749" i="8"/>
  <c r="K750" i="8"/>
  <c r="K751" i="8"/>
  <c r="K752" i="8"/>
  <c r="K753" i="8"/>
  <c r="K754" i="8"/>
  <c r="K755" i="8"/>
  <c r="K756" i="8"/>
  <c r="K757" i="8"/>
  <c r="K758" i="8"/>
  <c r="K759" i="8"/>
  <c r="K760" i="8"/>
  <c r="K761" i="8"/>
  <c r="K762" i="8"/>
  <c r="K763" i="8"/>
  <c r="K764" i="8"/>
  <c r="K765" i="8"/>
  <c r="K766" i="8"/>
  <c r="K767" i="8"/>
  <c r="K768" i="8"/>
  <c r="K769" i="8"/>
  <c r="K770" i="8"/>
  <c r="K771" i="8"/>
  <c r="K772" i="8"/>
  <c r="K773" i="8"/>
  <c r="K774" i="8"/>
  <c r="K775" i="8"/>
  <c r="K776" i="8"/>
  <c r="K777" i="8"/>
  <c r="K778" i="8"/>
  <c r="K779" i="8"/>
  <c r="K780" i="8"/>
  <c r="K781" i="8"/>
  <c r="K782" i="8"/>
  <c r="K783" i="8"/>
  <c r="K784" i="8"/>
  <c r="K785" i="8"/>
  <c r="K786" i="8"/>
  <c r="K787" i="8"/>
  <c r="K788" i="8"/>
  <c r="K789" i="8"/>
  <c r="K790" i="8"/>
  <c r="K791" i="8"/>
  <c r="K792" i="8"/>
  <c r="K793" i="8"/>
  <c r="K794" i="8"/>
  <c r="K795" i="8"/>
  <c r="K796" i="8"/>
  <c r="K797" i="8"/>
  <c r="K798" i="8"/>
  <c r="K799" i="8"/>
  <c r="K800" i="8"/>
  <c r="K801" i="8"/>
  <c r="K802" i="8"/>
  <c r="K803" i="8"/>
  <c r="K804" i="8"/>
  <c r="K805" i="8"/>
  <c r="K806" i="8"/>
  <c r="K807" i="8"/>
  <c r="K808" i="8"/>
  <c r="K809" i="8"/>
  <c r="K810" i="8"/>
  <c r="K811" i="8"/>
  <c r="K812" i="8"/>
  <c r="K813" i="8"/>
  <c r="K814" i="8"/>
  <c r="K815" i="8"/>
  <c r="K816" i="8"/>
  <c r="K817" i="8"/>
  <c r="K818" i="8"/>
  <c r="K819" i="8"/>
  <c r="K820" i="8"/>
  <c r="K821" i="8"/>
  <c r="K822" i="8"/>
  <c r="K823" i="8"/>
  <c r="K824" i="8"/>
  <c r="K825" i="8"/>
  <c r="K826" i="8"/>
  <c r="K827" i="8"/>
  <c r="K828" i="8"/>
  <c r="K829" i="8"/>
  <c r="K830" i="8"/>
  <c r="K831" i="8"/>
  <c r="K832" i="8"/>
  <c r="K833" i="8"/>
  <c r="K834" i="8"/>
  <c r="K835" i="8"/>
  <c r="K836" i="8"/>
  <c r="K837" i="8"/>
  <c r="K838" i="8"/>
  <c r="K839" i="8"/>
  <c r="K840" i="8"/>
  <c r="K841" i="8"/>
  <c r="K842" i="8"/>
  <c r="K843" i="8"/>
  <c r="K844" i="8"/>
  <c r="K845" i="8"/>
  <c r="K846" i="8"/>
  <c r="K847" i="8"/>
  <c r="K848" i="8"/>
  <c r="K849" i="8"/>
  <c r="K850" i="8"/>
  <c r="K851" i="8"/>
  <c r="K852" i="8"/>
  <c r="K853" i="8"/>
  <c r="K854" i="8"/>
  <c r="K855" i="8"/>
  <c r="K856" i="8"/>
  <c r="K857" i="8"/>
  <c r="K858" i="8"/>
  <c r="K859" i="8"/>
  <c r="K860" i="8"/>
  <c r="K861" i="8"/>
  <c r="K862" i="8"/>
  <c r="K863" i="8"/>
  <c r="K864" i="8"/>
  <c r="K865" i="8"/>
  <c r="K866" i="8"/>
  <c r="K867" i="8"/>
  <c r="K868" i="8"/>
  <c r="K869" i="8"/>
  <c r="K870" i="8"/>
  <c r="K871" i="8"/>
  <c r="K872" i="8"/>
  <c r="K873" i="8"/>
  <c r="K874" i="8"/>
  <c r="K875" i="8"/>
  <c r="K876" i="8"/>
  <c r="K877" i="8"/>
  <c r="K878" i="8"/>
  <c r="K879" i="8"/>
  <c r="K880" i="8"/>
  <c r="K881" i="8"/>
  <c r="K882" i="8"/>
  <c r="K883" i="8"/>
  <c r="K884" i="8"/>
  <c r="K885" i="8"/>
  <c r="K886" i="8"/>
  <c r="K887" i="8"/>
  <c r="K888" i="8"/>
  <c r="K889" i="8"/>
  <c r="K890" i="8"/>
  <c r="K891" i="8"/>
  <c r="K892" i="8"/>
  <c r="K893" i="8"/>
  <c r="K894" i="8"/>
  <c r="K895" i="8"/>
  <c r="K896" i="8"/>
  <c r="K897" i="8"/>
  <c r="K898" i="8"/>
  <c r="K899" i="8"/>
  <c r="K900" i="8"/>
  <c r="K901" i="8"/>
  <c r="K902" i="8"/>
  <c r="K903" i="8"/>
  <c r="K904" i="8"/>
  <c r="K905" i="8"/>
  <c r="K906" i="8"/>
  <c r="K907" i="8"/>
  <c r="K908" i="8"/>
  <c r="K909" i="8"/>
  <c r="K910" i="8"/>
  <c r="K911" i="8"/>
  <c r="K912" i="8"/>
  <c r="K913" i="8"/>
  <c r="K914" i="8"/>
  <c r="K915" i="8"/>
  <c r="K916" i="8"/>
  <c r="K917" i="8"/>
  <c r="K918" i="8"/>
  <c r="K919" i="8"/>
  <c r="K920" i="8"/>
  <c r="K921" i="8"/>
  <c r="K922" i="8"/>
  <c r="K923" i="8"/>
  <c r="K924" i="8"/>
  <c r="K925" i="8"/>
  <c r="K926" i="8"/>
  <c r="K927" i="8"/>
  <c r="K928" i="8"/>
  <c r="K929" i="8"/>
  <c r="K930" i="8"/>
  <c r="K931" i="8"/>
  <c r="K932" i="8"/>
  <c r="K933" i="8"/>
  <c r="K934" i="8"/>
  <c r="K935" i="8"/>
  <c r="K936" i="8"/>
  <c r="K937" i="8"/>
  <c r="K938" i="8"/>
  <c r="K939" i="8"/>
  <c r="K940" i="8"/>
  <c r="K941" i="8"/>
  <c r="K942" i="8"/>
  <c r="K943" i="8"/>
  <c r="K944" i="8"/>
  <c r="K945" i="8"/>
  <c r="K946" i="8"/>
  <c r="K947" i="8"/>
  <c r="K948" i="8"/>
  <c r="K949" i="8"/>
  <c r="K950" i="8"/>
  <c r="K951" i="8"/>
  <c r="K952" i="8"/>
  <c r="K953" i="8"/>
  <c r="K954" i="8"/>
  <c r="K955" i="8"/>
  <c r="K956" i="8"/>
  <c r="K957" i="8"/>
  <c r="K958" i="8"/>
  <c r="K959" i="8"/>
  <c r="K960" i="8"/>
  <c r="K961" i="8"/>
  <c r="K962" i="8"/>
  <c r="K963" i="8"/>
  <c r="K964" i="8"/>
  <c r="K965" i="8"/>
  <c r="K966" i="8"/>
  <c r="K967" i="8"/>
  <c r="K968" i="8"/>
  <c r="K969" i="8"/>
  <c r="K970" i="8"/>
  <c r="K971" i="8"/>
  <c r="K972" i="8"/>
  <c r="K973" i="8"/>
  <c r="K974" i="8"/>
  <c r="K975" i="8"/>
  <c r="K976" i="8"/>
  <c r="K977" i="8"/>
  <c r="K978" i="8"/>
  <c r="K979" i="8"/>
  <c r="K980" i="8"/>
  <c r="K981" i="8"/>
  <c r="K982" i="8"/>
  <c r="K983" i="8"/>
  <c r="K984" i="8"/>
  <c r="K985" i="8"/>
  <c r="K986" i="8"/>
  <c r="K987" i="8"/>
  <c r="K988" i="8"/>
  <c r="K989" i="8"/>
  <c r="K990" i="8"/>
  <c r="K991" i="8"/>
  <c r="K992" i="8"/>
  <c r="K993" i="8"/>
  <c r="K994" i="8"/>
  <c r="K995" i="8"/>
  <c r="K996" i="8"/>
  <c r="K997" i="8"/>
  <c r="K998" i="8"/>
  <c r="K999" i="8"/>
  <c r="K1000" i="8"/>
  <c r="K1001" i="8"/>
  <c r="K1002" i="8"/>
  <c r="K1003" i="8"/>
  <c r="K1004" i="8"/>
  <c r="K1005" i="8"/>
  <c r="K1006" i="8"/>
  <c r="K1007" i="8"/>
  <c r="K1008" i="8"/>
  <c r="K1009" i="8"/>
  <c r="K1010" i="8"/>
  <c r="K1011" i="8"/>
  <c r="K1012" i="8"/>
  <c r="K1013" i="8"/>
  <c r="K1014" i="8"/>
  <c r="K1015" i="8"/>
  <c r="K1016" i="8"/>
  <c r="K1017" i="8"/>
  <c r="K1018" i="8"/>
  <c r="K1019" i="8"/>
  <c r="K1020" i="8"/>
  <c r="K1021" i="8"/>
  <c r="K1022" i="8"/>
  <c r="K1023" i="8"/>
  <c r="K1024" i="8"/>
  <c r="K1025" i="8"/>
  <c r="K1026" i="8"/>
  <c r="K1027" i="8"/>
  <c r="K1028" i="8"/>
  <c r="K1029" i="8"/>
  <c r="K1030" i="8"/>
  <c r="K1031" i="8"/>
  <c r="K1032" i="8"/>
  <c r="K1033" i="8"/>
  <c r="K1034" i="8"/>
  <c r="K1035" i="8"/>
  <c r="K1036" i="8"/>
  <c r="K1037" i="8"/>
  <c r="K1038" i="8"/>
  <c r="K1039" i="8"/>
  <c r="K1040" i="8"/>
  <c r="K1041" i="8"/>
  <c r="K1042" i="8"/>
  <c r="K1043" i="8"/>
  <c r="K1044" i="8"/>
  <c r="K1045" i="8"/>
  <c r="K1046" i="8"/>
  <c r="K1047" i="8"/>
  <c r="K1048" i="8"/>
  <c r="K1049" i="8"/>
  <c r="K1050" i="8"/>
  <c r="K1051" i="8"/>
  <c r="K1052" i="8"/>
  <c r="K1053" i="8"/>
  <c r="K1054" i="8"/>
  <c r="K1055" i="8"/>
  <c r="K1056" i="8"/>
  <c r="K1057" i="8"/>
  <c r="K1058" i="8"/>
  <c r="K1059" i="8"/>
  <c r="K1060" i="8"/>
  <c r="K1061" i="8"/>
  <c r="K1062" i="8"/>
  <c r="K1063" i="8"/>
  <c r="K1064" i="8"/>
  <c r="K1065" i="8"/>
  <c r="K1066" i="8"/>
  <c r="K1067" i="8"/>
  <c r="K1068" i="8"/>
  <c r="K1069" i="8"/>
  <c r="K1070" i="8"/>
  <c r="K1071" i="8"/>
  <c r="K1072" i="8"/>
  <c r="K1073" i="8"/>
  <c r="K1074" i="8"/>
  <c r="K1075" i="8"/>
  <c r="K1076" i="8"/>
  <c r="K1077" i="8"/>
  <c r="K1078" i="8"/>
  <c r="K1079" i="8"/>
  <c r="K1080" i="8"/>
  <c r="K1081" i="8"/>
  <c r="K1082" i="8"/>
  <c r="K1083" i="8"/>
  <c r="K1084" i="8"/>
  <c r="K1085" i="8"/>
  <c r="K1086" i="8"/>
  <c r="K1087" i="8"/>
  <c r="K1088" i="8"/>
  <c r="K1089" i="8"/>
  <c r="K1090" i="8"/>
  <c r="K1091" i="8"/>
  <c r="K1092" i="8"/>
  <c r="K1093" i="8"/>
  <c r="K1094" i="8"/>
  <c r="K1095" i="8"/>
  <c r="K1096" i="8"/>
  <c r="K1097" i="8"/>
  <c r="K1098" i="8"/>
  <c r="K1099" i="8"/>
  <c r="K1100" i="8"/>
  <c r="K1101" i="8"/>
  <c r="K1102" i="8"/>
  <c r="K1103" i="8"/>
  <c r="K1104" i="8"/>
  <c r="K1105" i="8"/>
  <c r="K1106" i="8"/>
  <c r="K1107" i="8"/>
  <c r="K1108" i="8"/>
  <c r="K1109" i="8"/>
  <c r="K1110" i="8"/>
  <c r="K1111" i="8"/>
  <c r="K1112" i="8"/>
  <c r="K1113" i="8"/>
  <c r="K1114" i="8"/>
  <c r="K1115" i="8"/>
  <c r="K1116" i="8"/>
  <c r="K1117" i="8"/>
  <c r="K1118" i="8"/>
  <c r="K1119" i="8"/>
  <c r="K1120" i="8"/>
  <c r="K1121" i="8"/>
  <c r="K1122" i="8"/>
  <c r="K1123" i="8"/>
  <c r="K1124" i="8"/>
  <c r="K1125" i="8"/>
  <c r="K1126" i="8"/>
  <c r="K1127" i="8"/>
  <c r="K1128" i="8"/>
  <c r="K1129" i="8"/>
  <c r="K1130" i="8"/>
  <c r="K1131" i="8"/>
  <c r="K1132" i="8"/>
  <c r="K1133" i="8"/>
  <c r="K1134" i="8"/>
  <c r="K1135" i="8"/>
  <c r="K1136" i="8"/>
  <c r="K1137" i="8"/>
  <c r="K1138" i="8"/>
  <c r="K1139" i="8"/>
  <c r="K1140" i="8"/>
  <c r="K1141" i="8"/>
  <c r="K1142" i="8"/>
  <c r="K1143" i="8"/>
  <c r="K1144" i="8"/>
  <c r="K1145" i="8"/>
  <c r="K1146" i="8"/>
  <c r="K1147" i="8"/>
  <c r="K1148" i="8"/>
  <c r="K1149" i="8"/>
  <c r="K1150" i="8"/>
  <c r="K1151" i="8"/>
  <c r="K1152" i="8"/>
  <c r="K1153" i="8"/>
  <c r="K1154" i="8"/>
  <c r="K1155" i="8"/>
  <c r="K1156" i="8"/>
  <c r="K1157" i="8"/>
  <c r="K1158" i="8"/>
  <c r="K1159" i="8"/>
  <c r="K1160" i="8"/>
  <c r="K1161" i="8"/>
  <c r="K1162" i="8"/>
  <c r="K1163" i="8"/>
  <c r="K1164" i="8"/>
  <c r="K1165" i="8"/>
  <c r="K1166" i="8"/>
  <c r="K1167" i="8"/>
  <c r="K1168" i="8"/>
  <c r="K1169" i="8"/>
  <c r="K1170" i="8"/>
  <c r="K1171" i="8"/>
  <c r="K1172" i="8"/>
  <c r="K1173" i="8"/>
  <c r="K1174" i="8"/>
  <c r="K1175" i="8"/>
  <c r="K1176" i="8"/>
  <c r="K1177" i="8"/>
  <c r="K1178" i="8"/>
  <c r="K1179" i="8"/>
  <c r="K1180" i="8"/>
  <c r="K1181" i="8"/>
  <c r="K1182" i="8"/>
  <c r="K1183" i="8"/>
  <c r="K1184" i="8"/>
  <c r="K1185" i="8"/>
  <c r="K1186" i="8"/>
  <c r="K1187" i="8"/>
  <c r="K1188" i="8"/>
  <c r="K1189" i="8"/>
  <c r="K1190" i="8"/>
  <c r="K1191" i="8"/>
  <c r="K1192" i="8"/>
  <c r="K1193" i="8"/>
  <c r="K1194" i="8"/>
  <c r="K1195" i="8"/>
  <c r="K1196" i="8"/>
  <c r="K1197" i="8"/>
  <c r="K1198" i="8"/>
  <c r="K1199" i="8"/>
  <c r="K1200" i="8"/>
  <c r="K1201" i="8"/>
  <c r="K1202" i="8"/>
  <c r="K1203" i="8"/>
  <c r="K1204" i="8"/>
  <c r="K1205" i="8"/>
  <c r="K1206" i="8"/>
  <c r="K1207" i="8"/>
  <c r="K1208" i="8"/>
  <c r="K1209" i="8"/>
  <c r="K1210" i="8"/>
  <c r="K1211" i="8"/>
  <c r="K1212" i="8"/>
  <c r="K1213" i="8"/>
  <c r="K1214" i="8"/>
  <c r="K1215" i="8"/>
  <c r="K1216" i="8"/>
  <c r="K1217" i="8"/>
  <c r="K1218" i="8"/>
  <c r="K1219" i="8"/>
  <c r="K1220" i="8"/>
  <c r="K1221" i="8"/>
  <c r="K1222" i="8"/>
  <c r="K1223" i="8"/>
  <c r="K1224" i="8"/>
  <c r="K1225" i="8"/>
  <c r="K1226" i="8"/>
  <c r="K1227" i="8"/>
  <c r="K1228" i="8"/>
  <c r="K1229" i="8"/>
  <c r="K1230" i="8"/>
  <c r="K1231" i="8"/>
  <c r="K1232" i="8"/>
  <c r="K1233" i="8"/>
  <c r="K1234" i="8"/>
  <c r="K1235" i="8"/>
  <c r="K1236" i="8"/>
  <c r="K1237" i="8"/>
  <c r="K1238" i="8"/>
  <c r="K1239" i="8"/>
  <c r="K1240" i="8"/>
  <c r="K1241" i="8"/>
  <c r="K1242" i="8"/>
  <c r="K1243" i="8"/>
  <c r="K1244" i="8"/>
  <c r="K1245" i="8"/>
  <c r="K1246" i="8"/>
  <c r="K1247" i="8"/>
  <c r="K1248" i="8"/>
  <c r="K1249" i="8"/>
  <c r="K1250" i="8"/>
  <c r="K1251" i="8"/>
  <c r="K1252" i="8"/>
  <c r="K1253" i="8"/>
  <c r="K1254" i="8"/>
  <c r="K1255" i="8"/>
  <c r="K1256" i="8"/>
  <c r="K1257" i="8"/>
  <c r="K1258" i="8"/>
  <c r="K1259" i="8"/>
  <c r="K1260" i="8"/>
  <c r="K1261" i="8"/>
  <c r="K1262" i="8"/>
  <c r="K1263" i="8"/>
  <c r="K1264" i="8"/>
  <c r="K1265" i="8"/>
  <c r="K1266" i="8"/>
  <c r="K1267" i="8"/>
  <c r="K1268" i="8"/>
  <c r="K1269" i="8"/>
  <c r="K1270" i="8"/>
  <c r="K1271" i="8"/>
  <c r="K1272" i="8"/>
  <c r="K1273" i="8"/>
  <c r="K1274" i="8"/>
  <c r="K1275" i="8"/>
  <c r="K1276" i="8"/>
  <c r="K1277" i="8"/>
  <c r="K1278" i="8"/>
  <c r="K1279" i="8"/>
  <c r="K1280" i="8"/>
  <c r="K1281" i="8"/>
  <c r="K1282" i="8"/>
  <c r="K1283" i="8"/>
  <c r="K1284" i="8"/>
  <c r="K1285" i="8"/>
  <c r="K1286" i="8"/>
  <c r="K1287" i="8"/>
  <c r="K1288" i="8"/>
  <c r="K1289" i="8"/>
  <c r="K1290" i="8"/>
  <c r="K1291" i="8"/>
  <c r="K1292" i="8"/>
  <c r="K1293" i="8"/>
  <c r="K1294" i="8"/>
  <c r="K1295" i="8"/>
  <c r="K1296" i="8"/>
  <c r="K1297" i="8"/>
  <c r="K1298" i="8"/>
  <c r="K1299" i="8"/>
  <c r="K1300" i="8"/>
  <c r="K1301" i="8"/>
  <c r="K1302" i="8"/>
  <c r="K1303" i="8"/>
  <c r="K1304" i="8"/>
  <c r="K1305" i="8"/>
  <c r="K1306" i="8"/>
  <c r="K1307" i="8"/>
  <c r="K1308" i="8"/>
  <c r="K1309" i="8"/>
  <c r="K1310" i="8"/>
  <c r="K1311" i="8"/>
  <c r="K1312" i="8"/>
  <c r="K1313" i="8"/>
  <c r="K1314" i="8"/>
  <c r="K1315" i="8"/>
  <c r="K1316" i="8"/>
  <c r="K1317" i="8"/>
  <c r="K1318" i="8"/>
  <c r="K1319" i="8"/>
  <c r="K1320" i="8"/>
  <c r="K1321" i="8"/>
  <c r="K1322" i="8"/>
  <c r="K1323" i="8"/>
  <c r="K1324" i="8"/>
  <c r="K1325" i="8"/>
  <c r="K1326" i="8"/>
  <c r="K1327" i="8"/>
  <c r="K1328" i="8"/>
  <c r="K1329" i="8"/>
  <c r="K1330" i="8"/>
  <c r="K1331" i="8"/>
  <c r="K1332" i="8"/>
  <c r="K1333" i="8"/>
  <c r="K1334" i="8"/>
  <c r="K1335" i="8"/>
  <c r="K1336" i="8"/>
  <c r="K1337" i="8"/>
  <c r="K1338" i="8"/>
  <c r="K1339" i="8"/>
  <c r="K1340" i="8"/>
  <c r="K1341" i="8"/>
  <c r="K1342" i="8"/>
  <c r="K1343" i="8"/>
  <c r="K1344" i="8"/>
  <c r="K1345" i="8"/>
  <c r="K1346" i="8"/>
  <c r="K1347" i="8"/>
  <c r="K1348" i="8"/>
  <c r="K1349" i="8"/>
  <c r="K1350" i="8"/>
  <c r="K1351" i="8"/>
  <c r="K1352" i="8"/>
  <c r="K1353" i="8"/>
  <c r="K1354" i="8"/>
  <c r="K1355" i="8"/>
  <c r="K1356" i="8"/>
  <c r="K1357" i="8"/>
  <c r="K1358" i="8"/>
  <c r="K1359" i="8"/>
  <c r="K1360" i="8"/>
  <c r="K1361" i="8"/>
  <c r="K1362" i="8"/>
  <c r="K1363" i="8"/>
  <c r="K1364" i="8"/>
  <c r="K1365" i="8"/>
  <c r="K1366" i="8"/>
  <c r="K1367" i="8"/>
  <c r="K1368" i="8"/>
  <c r="K1369" i="8"/>
  <c r="K1370" i="8"/>
  <c r="K1371" i="8"/>
  <c r="K1372" i="8"/>
  <c r="K1373" i="8"/>
  <c r="K1374" i="8"/>
  <c r="K1375" i="8"/>
  <c r="K1376" i="8"/>
  <c r="K1377" i="8"/>
  <c r="K1378" i="8"/>
  <c r="K1379" i="8"/>
  <c r="K1380" i="8"/>
  <c r="K1381" i="8"/>
  <c r="K1382" i="8"/>
  <c r="K1383" i="8"/>
  <c r="K1384" i="8"/>
  <c r="K1385" i="8"/>
  <c r="K1386" i="8"/>
  <c r="K1387" i="8"/>
  <c r="K1388" i="8"/>
  <c r="K1389" i="8"/>
  <c r="K1390" i="8"/>
  <c r="K1391" i="8"/>
  <c r="K1392" i="8"/>
  <c r="K1393" i="8"/>
  <c r="K1394" i="8"/>
  <c r="K1395" i="8"/>
  <c r="K1396" i="8"/>
  <c r="K1397" i="8"/>
  <c r="K1398" i="8"/>
  <c r="K1399" i="8"/>
  <c r="K1400" i="8"/>
  <c r="K1401" i="8"/>
  <c r="K1402" i="8"/>
  <c r="K1403" i="8"/>
  <c r="K1404" i="8"/>
  <c r="K1405" i="8"/>
  <c r="K1406" i="8"/>
  <c r="K1407" i="8"/>
  <c r="K1408" i="8"/>
  <c r="K1409" i="8"/>
  <c r="K1410" i="8"/>
  <c r="K1411" i="8"/>
  <c r="K1412" i="8"/>
  <c r="K1413" i="8"/>
  <c r="K1414" i="8"/>
  <c r="K1415" i="8"/>
  <c r="K1416" i="8"/>
  <c r="K1417" i="8"/>
  <c r="K1418" i="8"/>
  <c r="K1419" i="8"/>
  <c r="K1420" i="8"/>
  <c r="K1421" i="8"/>
  <c r="K1422" i="8"/>
  <c r="K1423" i="8"/>
  <c r="K1424" i="8"/>
  <c r="K1425" i="8"/>
  <c r="K1426" i="8"/>
  <c r="K1427" i="8"/>
  <c r="K1428" i="8"/>
  <c r="K1429" i="8"/>
  <c r="K1430" i="8"/>
  <c r="K1431" i="8"/>
  <c r="K1432" i="8"/>
  <c r="K1433" i="8"/>
  <c r="K1434" i="8"/>
  <c r="K1435" i="8"/>
  <c r="K1436" i="8"/>
  <c r="K1437" i="8"/>
  <c r="K1438" i="8"/>
  <c r="K1439" i="8"/>
  <c r="K1440" i="8"/>
  <c r="K1441" i="8"/>
  <c r="K1442" i="8"/>
  <c r="K1443" i="8"/>
  <c r="K1444" i="8"/>
  <c r="K1445" i="8"/>
  <c r="K1446" i="8"/>
  <c r="K1447" i="8"/>
  <c r="K1448" i="8"/>
  <c r="K1449" i="8"/>
  <c r="K1450" i="8"/>
  <c r="K1451" i="8"/>
  <c r="K1452" i="8"/>
  <c r="K1453" i="8"/>
  <c r="K1454" i="8"/>
  <c r="K1455" i="8"/>
  <c r="K1456" i="8"/>
  <c r="K1457" i="8"/>
  <c r="K1458" i="8"/>
  <c r="K1459" i="8"/>
  <c r="K1460" i="8"/>
  <c r="K1461" i="8"/>
  <c r="K1462" i="8"/>
  <c r="K1463" i="8"/>
  <c r="K1464" i="8"/>
  <c r="K1465" i="8"/>
  <c r="K1466" i="8"/>
  <c r="K1467" i="8"/>
  <c r="K1468" i="8"/>
  <c r="K1469" i="8"/>
  <c r="K1470" i="8"/>
  <c r="K1471" i="8"/>
  <c r="K1472" i="8"/>
  <c r="K1473" i="8"/>
  <c r="K1474" i="8"/>
  <c r="K1475" i="8"/>
  <c r="K1476" i="8"/>
  <c r="K1477" i="8"/>
  <c r="K1478" i="8"/>
  <c r="K1479" i="8"/>
  <c r="K1480" i="8"/>
  <c r="K1481" i="8"/>
  <c r="K1482" i="8"/>
  <c r="K1483" i="8"/>
  <c r="K1484" i="8"/>
  <c r="K1485" i="8"/>
  <c r="K1486" i="8"/>
  <c r="K1487" i="8"/>
  <c r="K1488" i="8"/>
  <c r="K1489" i="8"/>
  <c r="K1490" i="8"/>
  <c r="K1491" i="8"/>
  <c r="K1492" i="8"/>
  <c r="K1493" i="8"/>
  <c r="K1494" i="8"/>
  <c r="K1495" i="8"/>
  <c r="K1496" i="8"/>
  <c r="K1497" i="8"/>
  <c r="K1498" i="8"/>
  <c r="K1499" i="8"/>
  <c r="K1500" i="8"/>
  <c r="K1501" i="8"/>
  <c r="K1502" i="8"/>
  <c r="K1503" i="8"/>
  <c r="K1504" i="8"/>
  <c r="K1505" i="8"/>
  <c r="K1506" i="8"/>
  <c r="K1507" i="8"/>
  <c r="K1508" i="8"/>
  <c r="K1509" i="8"/>
  <c r="K1510" i="8"/>
  <c r="K1511" i="8"/>
  <c r="K1512" i="8"/>
  <c r="K1513" i="8"/>
  <c r="K1514" i="8"/>
  <c r="K1515" i="8"/>
  <c r="K1516" i="8"/>
  <c r="K1517" i="8"/>
  <c r="K1518" i="8"/>
  <c r="K1519" i="8"/>
  <c r="K1520" i="8"/>
  <c r="K1521" i="8"/>
  <c r="K1522" i="8"/>
  <c r="K1523" i="8"/>
  <c r="K1524" i="8"/>
  <c r="K1525" i="8"/>
  <c r="K1526" i="8"/>
  <c r="K1527" i="8"/>
  <c r="K1528" i="8"/>
  <c r="K1529" i="8"/>
  <c r="K1530" i="8"/>
  <c r="K1531" i="8"/>
  <c r="K1532" i="8"/>
  <c r="K1533" i="8"/>
  <c r="K1534" i="8"/>
  <c r="K1535" i="8"/>
  <c r="K1536" i="8"/>
  <c r="K1537" i="8"/>
  <c r="K1538" i="8"/>
  <c r="K1539" i="8"/>
  <c r="K1540" i="8"/>
  <c r="K1541" i="8"/>
  <c r="K1542" i="8"/>
  <c r="K1543" i="8"/>
  <c r="K1544" i="8"/>
  <c r="K1545" i="8"/>
  <c r="K1546" i="8"/>
  <c r="K1547" i="8"/>
  <c r="K1548" i="8"/>
  <c r="K1549" i="8"/>
  <c r="K1550" i="8"/>
  <c r="K1551" i="8"/>
  <c r="K1552" i="8"/>
  <c r="K1553" i="8"/>
  <c r="K1554" i="8"/>
  <c r="K1555" i="8"/>
  <c r="K1556" i="8"/>
  <c r="K1557" i="8"/>
  <c r="K1558" i="8"/>
  <c r="K1559" i="8"/>
  <c r="K1560" i="8"/>
  <c r="K1561" i="8"/>
  <c r="K1562" i="8"/>
  <c r="K1563" i="8"/>
  <c r="K1564" i="8"/>
  <c r="K1565" i="8"/>
  <c r="K1566" i="8"/>
  <c r="K1567" i="8"/>
  <c r="K1568" i="8"/>
  <c r="K1569" i="8"/>
  <c r="K1570" i="8"/>
  <c r="K1571" i="8"/>
  <c r="K1572" i="8"/>
  <c r="K1573" i="8"/>
  <c r="K1574" i="8"/>
  <c r="K1575" i="8"/>
  <c r="K1576" i="8"/>
  <c r="K1577" i="8"/>
  <c r="K1578" i="8"/>
  <c r="K1579" i="8"/>
  <c r="K1580" i="8"/>
  <c r="K1581" i="8"/>
  <c r="K1582" i="8"/>
  <c r="K1583" i="8"/>
  <c r="K1584" i="8"/>
  <c r="K1585" i="8"/>
  <c r="K1586" i="8"/>
  <c r="K1587" i="8"/>
  <c r="K1588" i="8"/>
  <c r="K1589" i="8"/>
  <c r="K1590" i="8"/>
  <c r="K1591" i="8"/>
  <c r="K1592" i="8"/>
  <c r="K1593" i="8"/>
  <c r="K1594" i="8"/>
  <c r="K1595" i="8"/>
  <c r="K1596" i="8"/>
  <c r="K1597" i="8"/>
  <c r="K1598" i="8"/>
  <c r="K1599" i="8"/>
  <c r="K1600" i="8"/>
  <c r="K1601" i="8"/>
  <c r="K1602" i="8"/>
  <c r="K1603" i="8"/>
  <c r="K1604" i="8"/>
  <c r="K1605" i="8"/>
  <c r="K1606" i="8"/>
  <c r="K1607" i="8"/>
  <c r="K1608" i="8"/>
  <c r="K1609" i="8"/>
  <c r="K1610" i="8"/>
  <c r="K1611" i="8"/>
  <c r="K1612" i="8"/>
  <c r="K1613" i="8"/>
  <c r="K1614" i="8"/>
  <c r="K1615" i="8"/>
  <c r="K1616" i="8"/>
  <c r="K1617" i="8"/>
  <c r="K1618" i="8"/>
  <c r="K1619" i="8"/>
  <c r="K1620" i="8"/>
  <c r="K1621" i="8"/>
  <c r="K1622" i="8"/>
  <c r="K1623" i="8"/>
  <c r="K1624" i="8"/>
  <c r="K1625" i="8"/>
  <c r="K1626" i="8"/>
  <c r="K1627" i="8"/>
  <c r="K1628" i="8"/>
  <c r="K1629" i="8"/>
  <c r="K1630" i="8"/>
  <c r="K1631" i="8"/>
  <c r="K1632" i="8"/>
  <c r="K1633" i="8"/>
  <c r="K1634" i="8"/>
  <c r="K1635" i="8"/>
  <c r="K1636" i="8"/>
  <c r="K1637" i="8"/>
  <c r="K1638" i="8"/>
  <c r="K1639" i="8"/>
  <c r="K1640" i="8"/>
  <c r="K1641" i="8"/>
  <c r="K1642" i="8"/>
  <c r="K1643" i="8"/>
  <c r="K1644" i="8"/>
  <c r="K1645" i="8"/>
  <c r="K1646" i="8"/>
  <c r="K1647" i="8"/>
  <c r="K1648" i="8"/>
  <c r="K1649" i="8"/>
  <c r="K1650" i="8"/>
  <c r="K1651" i="8"/>
  <c r="K1652" i="8"/>
  <c r="K1653" i="8"/>
  <c r="K1654" i="8"/>
  <c r="K1655" i="8"/>
  <c r="K1656" i="8"/>
  <c r="K1657" i="8"/>
  <c r="K1658" i="8"/>
  <c r="K1659" i="8"/>
  <c r="K1660" i="8"/>
  <c r="K1661" i="8"/>
  <c r="K1662" i="8"/>
  <c r="K1663" i="8"/>
  <c r="K1664" i="8"/>
  <c r="K1665" i="8"/>
  <c r="K1666" i="8"/>
  <c r="K1667" i="8"/>
  <c r="K1668" i="8"/>
  <c r="K1669" i="8"/>
  <c r="K1670" i="8"/>
  <c r="K1671" i="8"/>
  <c r="K1672" i="8"/>
  <c r="K1673" i="8"/>
  <c r="K1674" i="8"/>
  <c r="K1675" i="8"/>
  <c r="K1676" i="8"/>
  <c r="K1677" i="8"/>
  <c r="K1678" i="8"/>
  <c r="K1679" i="8"/>
  <c r="K1680" i="8"/>
  <c r="K1681" i="8"/>
  <c r="K1682" i="8"/>
  <c r="K1683" i="8"/>
  <c r="K1684" i="8"/>
  <c r="K1685" i="8"/>
  <c r="K1686" i="8"/>
  <c r="K1687" i="8"/>
  <c r="K1688" i="8"/>
  <c r="K1689" i="8"/>
  <c r="K1690" i="8"/>
  <c r="K1691" i="8"/>
  <c r="K1692" i="8"/>
  <c r="K1693" i="8"/>
  <c r="K1694" i="8"/>
  <c r="K1695" i="8"/>
  <c r="K1696" i="8"/>
  <c r="K1697" i="8"/>
  <c r="K1698" i="8"/>
  <c r="K1699" i="8"/>
  <c r="K1700" i="8"/>
  <c r="K1701" i="8"/>
  <c r="K1702" i="8"/>
  <c r="K1703" i="8"/>
  <c r="K1704" i="8"/>
  <c r="K1705" i="8"/>
  <c r="K1706" i="8"/>
  <c r="K1707" i="8"/>
  <c r="K1708" i="8"/>
  <c r="K1709" i="8"/>
  <c r="K1710" i="8"/>
  <c r="K1711" i="8"/>
  <c r="K1712" i="8"/>
  <c r="K1713" i="8"/>
  <c r="K1714" i="8"/>
  <c r="K1715" i="8"/>
  <c r="K1716" i="8"/>
  <c r="K1717" i="8"/>
  <c r="K1718" i="8"/>
  <c r="K1719" i="8"/>
  <c r="K1720" i="8"/>
  <c r="K1721" i="8"/>
  <c r="K1722" i="8"/>
  <c r="K1723" i="8"/>
  <c r="K1724" i="8"/>
  <c r="K1725" i="8"/>
  <c r="K1726" i="8"/>
  <c r="K1727" i="8"/>
  <c r="K1728" i="8"/>
  <c r="K1729" i="8"/>
  <c r="K1730" i="8"/>
  <c r="K1731" i="8"/>
  <c r="K1732" i="8"/>
  <c r="K1733" i="8"/>
  <c r="K1734" i="8"/>
  <c r="K1735" i="8"/>
  <c r="K1736" i="8"/>
  <c r="K1737" i="8"/>
  <c r="K1738" i="8"/>
  <c r="K1739" i="8"/>
  <c r="K1740" i="8"/>
  <c r="K1741" i="8"/>
  <c r="K1742" i="8"/>
  <c r="K1743" i="8"/>
  <c r="K1744" i="8"/>
  <c r="K1745" i="8"/>
  <c r="K1746" i="8"/>
  <c r="K1747" i="8"/>
  <c r="K1748" i="8"/>
  <c r="K1749" i="8"/>
  <c r="K1750" i="8"/>
  <c r="K1751" i="8"/>
  <c r="K1752" i="8"/>
  <c r="K1753" i="8"/>
  <c r="K1754" i="8"/>
  <c r="K1755" i="8"/>
  <c r="K1756" i="8"/>
  <c r="K1757" i="8"/>
  <c r="K1758" i="8"/>
  <c r="K1759" i="8"/>
  <c r="K1760" i="8"/>
  <c r="K1761" i="8"/>
  <c r="K1762" i="8"/>
  <c r="K1763" i="8"/>
  <c r="K1764" i="8"/>
  <c r="K1765" i="8"/>
  <c r="K1766" i="8"/>
  <c r="K1767" i="8"/>
  <c r="K1768" i="8"/>
  <c r="K1769" i="8"/>
  <c r="K1770" i="8"/>
  <c r="K1771" i="8"/>
  <c r="K1772" i="8"/>
  <c r="K1773" i="8"/>
  <c r="K1774" i="8"/>
  <c r="K1775" i="8"/>
  <c r="K1776" i="8"/>
  <c r="K1777" i="8"/>
  <c r="K1778" i="8"/>
  <c r="K1779" i="8"/>
  <c r="K1780" i="8"/>
  <c r="K1781" i="8"/>
  <c r="K1782" i="8"/>
  <c r="K1783" i="8"/>
  <c r="K1784" i="8"/>
  <c r="K1785" i="8"/>
  <c r="K1786" i="8"/>
  <c r="K1787" i="8"/>
  <c r="K1788" i="8"/>
  <c r="K1789" i="8"/>
  <c r="K1790" i="8"/>
  <c r="K1791" i="8"/>
  <c r="K1792" i="8"/>
  <c r="K1793" i="8"/>
  <c r="K1794" i="8"/>
  <c r="K1795" i="8"/>
  <c r="K1796" i="8"/>
  <c r="K1797" i="8"/>
  <c r="K1798" i="8"/>
  <c r="K1799" i="8"/>
  <c r="K1800" i="8"/>
  <c r="K1801" i="8"/>
  <c r="K1802" i="8"/>
  <c r="K1803" i="8"/>
  <c r="K1804" i="8"/>
  <c r="K1805" i="8"/>
  <c r="K1806" i="8"/>
  <c r="K1807" i="8"/>
  <c r="K1808" i="8"/>
  <c r="K1809" i="8"/>
  <c r="K1810" i="8"/>
  <c r="K1811" i="8"/>
  <c r="K1812" i="8"/>
  <c r="K1813" i="8"/>
  <c r="K1814" i="8"/>
  <c r="K1815" i="8"/>
  <c r="K1816" i="8"/>
  <c r="K1817" i="8"/>
  <c r="K1818" i="8"/>
  <c r="K1819" i="8"/>
  <c r="K1820" i="8"/>
  <c r="K1821" i="8"/>
  <c r="K1822" i="8"/>
  <c r="K1823" i="8"/>
  <c r="K1824" i="8"/>
  <c r="K1825" i="8"/>
  <c r="K1826" i="8"/>
  <c r="K1827" i="8"/>
  <c r="K1828" i="8"/>
  <c r="K1829" i="8"/>
  <c r="K1830" i="8"/>
  <c r="K1831" i="8"/>
  <c r="K1832" i="8"/>
  <c r="K1833" i="8"/>
  <c r="K1834" i="8"/>
  <c r="K1835" i="8"/>
  <c r="K1836" i="8"/>
  <c r="K1837" i="8"/>
  <c r="K1838" i="8"/>
  <c r="K1839" i="8"/>
  <c r="K1840" i="8"/>
  <c r="K1841" i="8"/>
  <c r="K1842" i="8"/>
  <c r="K1843" i="8"/>
  <c r="K1844" i="8"/>
  <c r="K1845" i="8"/>
  <c r="K1846" i="8"/>
  <c r="K1847" i="8"/>
  <c r="K1848" i="8"/>
  <c r="K1849" i="8"/>
  <c r="K1850" i="8"/>
  <c r="K1851" i="8"/>
  <c r="K1852" i="8"/>
  <c r="K1853" i="8"/>
  <c r="K1854" i="8"/>
  <c r="K1855" i="8"/>
  <c r="K1856" i="8"/>
  <c r="K1857" i="8"/>
  <c r="K1858" i="8"/>
  <c r="K1859" i="8"/>
  <c r="K1860" i="8"/>
  <c r="K1861" i="8"/>
  <c r="K1862" i="8"/>
  <c r="K1863" i="8"/>
  <c r="K1864" i="8"/>
  <c r="K1865" i="8"/>
  <c r="K1866" i="8"/>
  <c r="K1867" i="8"/>
  <c r="K1868" i="8"/>
  <c r="K1869" i="8"/>
  <c r="K1870" i="8"/>
  <c r="K1871" i="8"/>
  <c r="K1872" i="8"/>
  <c r="K1873" i="8"/>
  <c r="K1874" i="8"/>
  <c r="K1875" i="8"/>
  <c r="K1876" i="8"/>
  <c r="K1877" i="8"/>
  <c r="K1878" i="8"/>
  <c r="K1879" i="8"/>
  <c r="K1880" i="8"/>
  <c r="K1881" i="8"/>
  <c r="K1882" i="8"/>
  <c r="K1883" i="8"/>
  <c r="K1884" i="8"/>
  <c r="K1885" i="8"/>
  <c r="K1886" i="8"/>
  <c r="K1887" i="8"/>
  <c r="K1888" i="8"/>
  <c r="K1889" i="8"/>
  <c r="K1890" i="8"/>
  <c r="K1891" i="8"/>
  <c r="K1892" i="8"/>
  <c r="K1893" i="8"/>
  <c r="K1894" i="8"/>
  <c r="K1895" i="8"/>
  <c r="K1896" i="8"/>
  <c r="K1897" i="8"/>
  <c r="K1898" i="8"/>
  <c r="K1899" i="8"/>
  <c r="K1900" i="8"/>
  <c r="K1901" i="8"/>
  <c r="K1902" i="8"/>
  <c r="K1903" i="8"/>
  <c r="K1904" i="8"/>
  <c r="K1905" i="8"/>
  <c r="K1906" i="8"/>
  <c r="K1907" i="8"/>
  <c r="K1908" i="8"/>
  <c r="K1909" i="8"/>
  <c r="K1910" i="8"/>
  <c r="K1911" i="8"/>
  <c r="K1912" i="8"/>
  <c r="K1913" i="8"/>
  <c r="K1914" i="8"/>
  <c r="K1915" i="8"/>
  <c r="K1916" i="8"/>
  <c r="K1917" i="8"/>
  <c r="K1918" i="8"/>
  <c r="K1919" i="8"/>
  <c r="K1920" i="8"/>
  <c r="K1921" i="8"/>
  <c r="K1922" i="8"/>
  <c r="K1923" i="8"/>
  <c r="K1924" i="8"/>
  <c r="K1925" i="8"/>
  <c r="K1926" i="8"/>
  <c r="K1927" i="8"/>
  <c r="K1928" i="8"/>
  <c r="K1929" i="8"/>
  <c r="K1930" i="8"/>
  <c r="K1931" i="8"/>
  <c r="K1932" i="8"/>
  <c r="K1933" i="8"/>
  <c r="K1934" i="8"/>
  <c r="K1935" i="8"/>
  <c r="K1936" i="8"/>
  <c r="K1937" i="8"/>
  <c r="K1938" i="8"/>
  <c r="K1939" i="8"/>
  <c r="K1940" i="8"/>
  <c r="K1941" i="8"/>
  <c r="K1942" i="8"/>
  <c r="K1943" i="8"/>
  <c r="K1944" i="8"/>
  <c r="K1945" i="8"/>
  <c r="K1946" i="8"/>
  <c r="K1947" i="8"/>
  <c r="K1948" i="8"/>
  <c r="K1949" i="8"/>
  <c r="K1950" i="8"/>
  <c r="K1951" i="8"/>
  <c r="K1952" i="8"/>
  <c r="K1953" i="8"/>
  <c r="K1954" i="8"/>
  <c r="K1955" i="8"/>
  <c r="K1956" i="8"/>
  <c r="K1957" i="8"/>
  <c r="K1958" i="8"/>
  <c r="K1959" i="8"/>
  <c r="K1960" i="8"/>
  <c r="K1961" i="8"/>
  <c r="K1962" i="8"/>
  <c r="K1963" i="8"/>
  <c r="K1964" i="8"/>
  <c r="K1965" i="8"/>
  <c r="K1966" i="8"/>
  <c r="K1967" i="8"/>
  <c r="K1968" i="8"/>
  <c r="K1969" i="8"/>
  <c r="K1970" i="8"/>
  <c r="K1971" i="8"/>
  <c r="K1972" i="8"/>
  <c r="K1973" i="8"/>
  <c r="K1974" i="8"/>
  <c r="K1975" i="8"/>
  <c r="K1976" i="8"/>
  <c r="K1977" i="8"/>
  <c r="K1978" i="8"/>
  <c r="K1979" i="8"/>
  <c r="K1980" i="8"/>
  <c r="K1981" i="8"/>
  <c r="K1982" i="8"/>
  <c r="K1983" i="8"/>
  <c r="K1984" i="8"/>
  <c r="K1985" i="8"/>
  <c r="K1986" i="8"/>
  <c r="K1987" i="8"/>
  <c r="K1988" i="8"/>
  <c r="K1989" i="8"/>
  <c r="K1990" i="8"/>
  <c r="K1991" i="8"/>
  <c r="K1992" i="8"/>
  <c r="K1993" i="8"/>
  <c r="K1994" i="8"/>
  <c r="K1995" i="8"/>
  <c r="K1996" i="8"/>
  <c r="K1997" i="8"/>
  <c r="K1998" i="8"/>
  <c r="K1999" i="8"/>
  <c r="K2000" i="8"/>
  <c r="K2001" i="8"/>
  <c r="K2002" i="8"/>
  <c r="K2003" i="8"/>
  <c r="K2004" i="8"/>
  <c r="K2005" i="8"/>
  <c r="K2006" i="8"/>
  <c r="K2007" i="8"/>
  <c r="K2008" i="8"/>
  <c r="K2009" i="8"/>
  <c r="K2010" i="8"/>
  <c r="K2011" i="8"/>
  <c r="K2012" i="8"/>
  <c r="K2013" i="8"/>
  <c r="K2014" i="8"/>
  <c r="K2015" i="8"/>
  <c r="K2016" i="8"/>
  <c r="K2017" i="8"/>
  <c r="K2018" i="8"/>
  <c r="K2019" i="8"/>
  <c r="K2020" i="8"/>
  <c r="K2021" i="8"/>
  <c r="K2022" i="8"/>
  <c r="K2023" i="8"/>
  <c r="K2024" i="8"/>
  <c r="K2025" i="8"/>
  <c r="K2026" i="8"/>
  <c r="K2027" i="8"/>
  <c r="K2028" i="8"/>
  <c r="K2029" i="8"/>
  <c r="K2030" i="8"/>
  <c r="K2031" i="8"/>
  <c r="K2032" i="8"/>
  <c r="K2033" i="8"/>
  <c r="K2034" i="8"/>
  <c r="K2035" i="8"/>
  <c r="K2036" i="8"/>
  <c r="K2037" i="8"/>
  <c r="K2038" i="8"/>
  <c r="K2039" i="8"/>
  <c r="K2040" i="8"/>
  <c r="K2041" i="8"/>
  <c r="K2042" i="8"/>
  <c r="K2043" i="8"/>
  <c r="K2044" i="8"/>
  <c r="K2045" i="8"/>
  <c r="K2046" i="8"/>
  <c r="K2047" i="8"/>
  <c r="K2048" i="8"/>
  <c r="K2049" i="8"/>
  <c r="K2050" i="8"/>
  <c r="K2051" i="8"/>
  <c r="K2052" i="8"/>
  <c r="K2053" i="8"/>
  <c r="K2054" i="8"/>
  <c r="K2055" i="8"/>
  <c r="K2056" i="8"/>
  <c r="K2057" i="8"/>
  <c r="K2058" i="8"/>
  <c r="K2059" i="8"/>
  <c r="K2060" i="8"/>
  <c r="K2061" i="8"/>
  <c r="K2062" i="8"/>
  <c r="K2063" i="8"/>
  <c r="K2064" i="8"/>
  <c r="K2065" i="8"/>
  <c r="K2066" i="8"/>
  <c r="K2067" i="8"/>
  <c r="K2068" i="8"/>
  <c r="K2069" i="8"/>
  <c r="K2070" i="8"/>
  <c r="K2071" i="8"/>
  <c r="K2072" i="8"/>
  <c r="K2073" i="8"/>
  <c r="K2074" i="8"/>
  <c r="K2075" i="8"/>
  <c r="K2076" i="8"/>
  <c r="K2077" i="8"/>
  <c r="K2078" i="8"/>
  <c r="K2079" i="8"/>
  <c r="K2080" i="8"/>
  <c r="K2081" i="8"/>
  <c r="K2082" i="8"/>
  <c r="K2083" i="8"/>
  <c r="K2084" i="8"/>
  <c r="K2085" i="8"/>
  <c r="K2086" i="8"/>
  <c r="K2087" i="8"/>
  <c r="K2088" i="8"/>
  <c r="K2089" i="8"/>
  <c r="K2090" i="8"/>
  <c r="K2091" i="8"/>
  <c r="K2092" i="8"/>
  <c r="K2093" i="8"/>
  <c r="K2094" i="8"/>
  <c r="K2095" i="8"/>
  <c r="K2096" i="8"/>
  <c r="K2097" i="8"/>
  <c r="K2098" i="8"/>
  <c r="K2099" i="8"/>
  <c r="K2100" i="8"/>
  <c r="K2101" i="8"/>
  <c r="K2102" i="8"/>
  <c r="K2103" i="8"/>
  <c r="K2104" i="8"/>
  <c r="K2105" i="8"/>
  <c r="K2106" i="8"/>
  <c r="K2107" i="8"/>
  <c r="K2108" i="8"/>
  <c r="K2109" i="8"/>
  <c r="K2110" i="8"/>
  <c r="K2111" i="8"/>
  <c r="K2112" i="8"/>
  <c r="K2113" i="8"/>
  <c r="K2114" i="8"/>
  <c r="K2115" i="8"/>
  <c r="K2116" i="8"/>
  <c r="K2117" i="8"/>
  <c r="K2118" i="8"/>
  <c r="K2119" i="8"/>
  <c r="K2120" i="8"/>
  <c r="K2121" i="8"/>
  <c r="K2122" i="8"/>
  <c r="K2123" i="8"/>
  <c r="K2124" i="8"/>
  <c r="K2125" i="8"/>
  <c r="K2126" i="8"/>
  <c r="K2127" i="8"/>
  <c r="K2128" i="8"/>
  <c r="K2129" i="8"/>
  <c r="K2130" i="8"/>
  <c r="K2131" i="8"/>
  <c r="K2132" i="8"/>
  <c r="K2133" i="8"/>
  <c r="K2134" i="8"/>
  <c r="K2135" i="8"/>
  <c r="K2136" i="8"/>
  <c r="K2137" i="8"/>
  <c r="K2138" i="8"/>
  <c r="K2139" i="8"/>
  <c r="K2140" i="8"/>
  <c r="K2141" i="8"/>
  <c r="K2142" i="8"/>
  <c r="K2143" i="8"/>
  <c r="K2144" i="8"/>
  <c r="K2145" i="8"/>
  <c r="K2146" i="8"/>
  <c r="K2147" i="8"/>
  <c r="K2148" i="8"/>
  <c r="K2149" i="8"/>
  <c r="K2150" i="8"/>
  <c r="K2151" i="8"/>
  <c r="K2152" i="8"/>
  <c r="K2153" i="8"/>
  <c r="K2154" i="8"/>
  <c r="K2155" i="8"/>
  <c r="K2156" i="8"/>
  <c r="K2157" i="8"/>
  <c r="K2158" i="8"/>
  <c r="K2159" i="8"/>
  <c r="K2160" i="8"/>
  <c r="K2161" i="8"/>
  <c r="K2162" i="8"/>
  <c r="K2163" i="8"/>
  <c r="K2164" i="8"/>
  <c r="K2165" i="8"/>
  <c r="K2166" i="8"/>
  <c r="K2167" i="8"/>
  <c r="K2168" i="8"/>
  <c r="K2169" i="8"/>
  <c r="K2170" i="8"/>
  <c r="K2171" i="8"/>
  <c r="K2172" i="8"/>
  <c r="K2173" i="8"/>
  <c r="K2174" i="8"/>
  <c r="K2175" i="8"/>
  <c r="K2176" i="8"/>
  <c r="K2177" i="8"/>
  <c r="K2178" i="8"/>
  <c r="K2179" i="8"/>
  <c r="K2180" i="8"/>
  <c r="K2181" i="8"/>
  <c r="K2182" i="8"/>
  <c r="K2183" i="8"/>
  <c r="K2184" i="8"/>
  <c r="K2185" i="8"/>
  <c r="K2186" i="8"/>
  <c r="K2187" i="8"/>
  <c r="K2188" i="8"/>
  <c r="K2189" i="8"/>
  <c r="K2190" i="8"/>
  <c r="K2191" i="8"/>
  <c r="K2192" i="8"/>
  <c r="K2193" i="8"/>
  <c r="K2194" i="8"/>
  <c r="K2195" i="8"/>
  <c r="K2196" i="8"/>
  <c r="K2197" i="8"/>
  <c r="K2198" i="8"/>
  <c r="K2199" i="8"/>
  <c r="K2200" i="8"/>
  <c r="K2201" i="8"/>
  <c r="K2202" i="8"/>
  <c r="K2203" i="8"/>
  <c r="K2204" i="8"/>
  <c r="K2205" i="8"/>
  <c r="K2206" i="8"/>
  <c r="K2207" i="8"/>
  <c r="K2208" i="8"/>
  <c r="K2209" i="8"/>
  <c r="K2210" i="8"/>
  <c r="K2211" i="8"/>
  <c r="K2212" i="8"/>
  <c r="K2213" i="8"/>
  <c r="K2214" i="8"/>
  <c r="K2215" i="8"/>
  <c r="K2216" i="8"/>
  <c r="K2217" i="8"/>
  <c r="K2218" i="8"/>
  <c r="K2219" i="8"/>
  <c r="K2220" i="8"/>
  <c r="K2221" i="8"/>
  <c r="K2222" i="8"/>
  <c r="K2223" i="8"/>
  <c r="K2224" i="8"/>
  <c r="K2225" i="8"/>
  <c r="K2226" i="8"/>
  <c r="K2227" i="8"/>
  <c r="K2228" i="8"/>
  <c r="K2229" i="8"/>
  <c r="K2230" i="8"/>
  <c r="K2231" i="8"/>
  <c r="K2232" i="8"/>
  <c r="K2233" i="8"/>
  <c r="K2234" i="8"/>
  <c r="K2235" i="8"/>
  <c r="K2236" i="8"/>
  <c r="K2237" i="8"/>
  <c r="K2238" i="8"/>
  <c r="K2239" i="8"/>
  <c r="K2240" i="8"/>
  <c r="K2241" i="8"/>
  <c r="K2242" i="8"/>
  <c r="K2243" i="8"/>
  <c r="K2244" i="8"/>
  <c r="K2245" i="8"/>
  <c r="K2246" i="8"/>
  <c r="K2247" i="8"/>
  <c r="K2248" i="8"/>
  <c r="K2249" i="8"/>
  <c r="K2250" i="8"/>
  <c r="K2251" i="8"/>
  <c r="K2252" i="8"/>
  <c r="K2253" i="8"/>
  <c r="K2254" i="8"/>
  <c r="K2255" i="8"/>
  <c r="K2256" i="8"/>
  <c r="K2257" i="8"/>
  <c r="K2258" i="8"/>
  <c r="K2259" i="8"/>
  <c r="K2260" i="8"/>
  <c r="K2261" i="8"/>
  <c r="K2262" i="8"/>
  <c r="K2263" i="8"/>
  <c r="K2264" i="8"/>
  <c r="K2265" i="8"/>
  <c r="K2266" i="8"/>
  <c r="K2267" i="8"/>
  <c r="K2268" i="8"/>
  <c r="K2269" i="8"/>
  <c r="K2270" i="8"/>
  <c r="K2271" i="8"/>
  <c r="K2272" i="8"/>
  <c r="K2273" i="8"/>
  <c r="K2274" i="8"/>
  <c r="K2275" i="8"/>
  <c r="K2276" i="8"/>
  <c r="K2277" i="8"/>
  <c r="K2278" i="8"/>
  <c r="K2279" i="8"/>
  <c r="K2280" i="8"/>
  <c r="K2281" i="8"/>
  <c r="K2282" i="8"/>
  <c r="K2283" i="8"/>
  <c r="K2284" i="8"/>
  <c r="K2285" i="8"/>
  <c r="K2286" i="8"/>
  <c r="K2287" i="8"/>
  <c r="K2288" i="8"/>
  <c r="K2289" i="8"/>
  <c r="K2290" i="8"/>
  <c r="K2291" i="8"/>
  <c r="K2292" i="8"/>
  <c r="K2293" i="8"/>
  <c r="K2294" i="8"/>
  <c r="K2295" i="8"/>
  <c r="K2296" i="8"/>
  <c r="K2297" i="8"/>
  <c r="K2298" i="8"/>
  <c r="K2299" i="8"/>
  <c r="K2300" i="8"/>
  <c r="K2301" i="8"/>
  <c r="K2302" i="8"/>
  <c r="K2303" i="8"/>
  <c r="K2304" i="8"/>
  <c r="K2305" i="8"/>
  <c r="K2306" i="8"/>
  <c r="K2307" i="8"/>
  <c r="K2308" i="8"/>
  <c r="K2309" i="8"/>
  <c r="K2310" i="8"/>
  <c r="K2311" i="8"/>
  <c r="K2312" i="8"/>
  <c r="K2313" i="8"/>
  <c r="K2314" i="8"/>
  <c r="K2315" i="8"/>
  <c r="K2316" i="8"/>
  <c r="K2317" i="8"/>
  <c r="K2318" i="8"/>
  <c r="K2319" i="8"/>
  <c r="K2320" i="8"/>
  <c r="K2321" i="8"/>
  <c r="K2322" i="8"/>
  <c r="K2323" i="8"/>
  <c r="K2324" i="8"/>
  <c r="K2325" i="8"/>
  <c r="K2326" i="8"/>
  <c r="K2327" i="8"/>
  <c r="K2328" i="8"/>
  <c r="K2329" i="8"/>
  <c r="K2330" i="8"/>
  <c r="K2331" i="8"/>
  <c r="K2332" i="8"/>
  <c r="K2333" i="8"/>
  <c r="K2334" i="8"/>
  <c r="K2335" i="8"/>
  <c r="K2336" i="8"/>
  <c r="K2337" i="8"/>
  <c r="K2338" i="8"/>
  <c r="K2339" i="8"/>
  <c r="K2340" i="8"/>
  <c r="K2341" i="8"/>
  <c r="K2342" i="8"/>
  <c r="K2343" i="8"/>
  <c r="K2344" i="8"/>
  <c r="K2345" i="8"/>
  <c r="K2346" i="8"/>
  <c r="K2347" i="8"/>
  <c r="K2348" i="8"/>
  <c r="K2349" i="8"/>
  <c r="K2350" i="8"/>
  <c r="K2351" i="8"/>
  <c r="K2352" i="8"/>
  <c r="K2353" i="8"/>
  <c r="K2354" i="8"/>
  <c r="K2355" i="8"/>
  <c r="K2356" i="8"/>
  <c r="K2357" i="8"/>
  <c r="K2358" i="8"/>
  <c r="K2359" i="8"/>
  <c r="K2360" i="8"/>
  <c r="K2361" i="8"/>
  <c r="K2362" i="8"/>
  <c r="K2363" i="8"/>
  <c r="K2364" i="8"/>
  <c r="K2365" i="8"/>
  <c r="K2366" i="8"/>
  <c r="K2367" i="8"/>
  <c r="K2368" i="8"/>
  <c r="K2369" i="8"/>
  <c r="K2370" i="8"/>
  <c r="K2371" i="8"/>
  <c r="K2372" i="8"/>
  <c r="K2373" i="8"/>
  <c r="K2374" i="8"/>
  <c r="K2375" i="8"/>
  <c r="K2376" i="8"/>
  <c r="K2377" i="8"/>
  <c r="K2378" i="8"/>
  <c r="K2379" i="8"/>
  <c r="K2380" i="8"/>
  <c r="K2381" i="8"/>
  <c r="K2382" i="8"/>
  <c r="K2383" i="8"/>
  <c r="K2384" i="8"/>
  <c r="K2385" i="8"/>
  <c r="K2386" i="8"/>
  <c r="K2387" i="8"/>
  <c r="K2388" i="8"/>
  <c r="K2389" i="8"/>
  <c r="K2390" i="8"/>
  <c r="K2391" i="8"/>
  <c r="K2392" i="8"/>
  <c r="K2393" i="8"/>
  <c r="K2394" i="8"/>
  <c r="K2395" i="8"/>
  <c r="K2396" i="8"/>
  <c r="K2397" i="8"/>
  <c r="K2398" i="8"/>
  <c r="K2399" i="8"/>
  <c r="K2400" i="8"/>
  <c r="K2401" i="8"/>
  <c r="K2402" i="8"/>
  <c r="K2403" i="8"/>
  <c r="K2404" i="8"/>
  <c r="K2405" i="8"/>
  <c r="K2406" i="8"/>
  <c r="K2407" i="8"/>
  <c r="K2408" i="8"/>
  <c r="K2409" i="8"/>
  <c r="K2410" i="8"/>
  <c r="K2411" i="8"/>
  <c r="K2412" i="8"/>
  <c r="K2413" i="8"/>
  <c r="K2414" i="8"/>
  <c r="K2415" i="8"/>
  <c r="K2416" i="8"/>
  <c r="K2417" i="8"/>
  <c r="K2418" i="8"/>
  <c r="K2419" i="8"/>
  <c r="K2420" i="8"/>
  <c r="K2421" i="8"/>
  <c r="K2422" i="8"/>
  <c r="K2423" i="8"/>
  <c r="K2424" i="8"/>
  <c r="K2425" i="8"/>
  <c r="K2426" i="8"/>
  <c r="K2427" i="8"/>
  <c r="K2428" i="8"/>
  <c r="K2429" i="8"/>
  <c r="K2430" i="8"/>
  <c r="K2431" i="8"/>
  <c r="K2432" i="8"/>
  <c r="K2433" i="8"/>
  <c r="K2434" i="8"/>
  <c r="K2435" i="8"/>
  <c r="K2436" i="8"/>
  <c r="K2437" i="8"/>
  <c r="K2438" i="8"/>
  <c r="K2439" i="8"/>
  <c r="K2440" i="8"/>
  <c r="K2441" i="8"/>
  <c r="K2442" i="8"/>
  <c r="K2443" i="8"/>
  <c r="K2444" i="8"/>
  <c r="K2445" i="8"/>
  <c r="K2446" i="8"/>
  <c r="K2447" i="8"/>
  <c r="K2448" i="8"/>
  <c r="K2449" i="8"/>
  <c r="K2450" i="8"/>
  <c r="K2451" i="8"/>
  <c r="K2452" i="8"/>
  <c r="K2453" i="8"/>
  <c r="K2454" i="8"/>
  <c r="K2455" i="8"/>
  <c r="K2456" i="8"/>
  <c r="K2457" i="8"/>
  <c r="K2458" i="8"/>
  <c r="K2459" i="8"/>
  <c r="K2460" i="8"/>
  <c r="K2461" i="8"/>
  <c r="K2462" i="8"/>
  <c r="K2463" i="8"/>
  <c r="K2464" i="8"/>
  <c r="K2465" i="8"/>
  <c r="K2466" i="8"/>
  <c r="K2467" i="8"/>
  <c r="K2468" i="8"/>
  <c r="K2469" i="8"/>
  <c r="K2470" i="8"/>
  <c r="K2471" i="8"/>
  <c r="K2472" i="8"/>
  <c r="K2473" i="8"/>
  <c r="K2474" i="8"/>
  <c r="K2475" i="8"/>
  <c r="K2476" i="8"/>
  <c r="K2477" i="8"/>
  <c r="K2478" i="8"/>
  <c r="K2479" i="8"/>
  <c r="K2480" i="8"/>
  <c r="K2481" i="8"/>
  <c r="K2482" i="8"/>
  <c r="K2483" i="8"/>
  <c r="K2484" i="8"/>
  <c r="K2485" i="8"/>
  <c r="K2486" i="8"/>
  <c r="K2487" i="8"/>
  <c r="K2488" i="8"/>
  <c r="K2489" i="8"/>
  <c r="K2490" i="8"/>
  <c r="K2491" i="8"/>
  <c r="K2492" i="8"/>
  <c r="K2493" i="8"/>
  <c r="K2494" i="8"/>
  <c r="K2495" i="8"/>
  <c r="K2496" i="8"/>
  <c r="K2497" i="8"/>
  <c r="K2498" i="8"/>
  <c r="K2499" i="8"/>
  <c r="K2500" i="8"/>
  <c r="K2501" i="8"/>
  <c r="K2502" i="8"/>
  <c r="K2503" i="8"/>
  <c r="K2504" i="8"/>
  <c r="K2505" i="8"/>
  <c r="K2506" i="8"/>
  <c r="K2507" i="8"/>
  <c r="K2508" i="8"/>
  <c r="K2509" i="8"/>
  <c r="K2510" i="8"/>
  <c r="K2511" i="8"/>
  <c r="K2512" i="8"/>
  <c r="K2513" i="8"/>
  <c r="K2514" i="8"/>
  <c r="K2515" i="8"/>
  <c r="K2516" i="8"/>
  <c r="K2517" i="8"/>
  <c r="K2518" i="8"/>
  <c r="K2519" i="8"/>
  <c r="K2520" i="8"/>
  <c r="K2521" i="8"/>
  <c r="K2522" i="8"/>
  <c r="K2523" i="8"/>
  <c r="K2524" i="8"/>
  <c r="K2525" i="8"/>
  <c r="K2526" i="8"/>
  <c r="K2527" i="8"/>
  <c r="K2528" i="8"/>
  <c r="K2529" i="8"/>
  <c r="K2530" i="8"/>
  <c r="K2531" i="8"/>
  <c r="K2532" i="8"/>
  <c r="K2533" i="8"/>
  <c r="K2534" i="8"/>
  <c r="K2535" i="8"/>
  <c r="K2536" i="8"/>
  <c r="K2537" i="8"/>
  <c r="K2538" i="8"/>
  <c r="K2539" i="8"/>
  <c r="K2540" i="8"/>
  <c r="K2541" i="8"/>
  <c r="K2542" i="8"/>
  <c r="K2543" i="8"/>
  <c r="K2544" i="8"/>
  <c r="K2545" i="8"/>
  <c r="K2546" i="8"/>
  <c r="K2547" i="8"/>
  <c r="K2548" i="8"/>
  <c r="K2549" i="8"/>
  <c r="K2550" i="8"/>
  <c r="K2551" i="8"/>
  <c r="K2552" i="8"/>
  <c r="K2553" i="8"/>
  <c r="K2554" i="8"/>
  <c r="K2555" i="8"/>
  <c r="K2556" i="8"/>
  <c r="K2557" i="8"/>
  <c r="K2558" i="8"/>
  <c r="K2559" i="8"/>
  <c r="K2560" i="8"/>
  <c r="K2561" i="8"/>
  <c r="K2562" i="8"/>
  <c r="K2563" i="8"/>
  <c r="K2564" i="8"/>
  <c r="K2565" i="8"/>
  <c r="K2566" i="8"/>
  <c r="K2567" i="8"/>
  <c r="K2568" i="8"/>
  <c r="K2569" i="8"/>
  <c r="K2570" i="8"/>
  <c r="K2571" i="8"/>
  <c r="K2572" i="8"/>
  <c r="K2573" i="8"/>
  <c r="K2574" i="8"/>
  <c r="K2575" i="8"/>
  <c r="K2576" i="8"/>
  <c r="K2577" i="8"/>
  <c r="K2578" i="8"/>
  <c r="K2579" i="8"/>
  <c r="K2580" i="8"/>
  <c r="K2581" i="8"/>
  <c r="K2582" i="8"/>
  <c r="K2583" i="8"/>
  <c r="K2584" i="8"/>
  <c r="K2585" i="8"/>
  <c r="K2586" i="8"/>
  <c r="K2587" i="8"/>
  <c r="K2588" i="8"/>
  <c r="K2589" i="8"/>
  <c r="K2590" i="8"/>
  <c r="K2591" i="8"/>
  <c r="K2592" i="8"/>
  <c r="K2593" i="8"/>
  <c r="K2594" i="8"/>
  <c r="K2595" i="8"/>
  <c r="K2596" i="8"/>
  <c r="K2597" i="8"/>
  <c r="K2598" i="8"/>
  <c r="K2599" i="8"/>
  <c r="K2600" i="8"/>
  <c r="K2601" i="8"/>
  <c r="K2602" i="8"/>
  <c r="K2603" i="8"/>
  <c r="K2604" i="8"/>
  <c r="K2605" i="8"/>
  <c r="K2606" i="8"/>
  <c r="K2607" i="8"/>
  <c r="K2608" i="8"/>
  <c r="K2609" i="8"/>
  <c r="K2610" i="8"/>
  <c r="K2611" i="8"/>
  <c r="K2612" i="8"/>
  <c r="K2613" i="8"/>
  <c r="K2614" i="8"/>
  <c r="K2615" i="8"/>
  <c r="K2616" i="8"/>
  <c r="K2617" i="8"/>
  <c r="K2618" i="8"/>
  <c r="K2619" i="8"/>
  <c r="K2620" i="8"/>
  <c r="K2621" i="8"/>
  <c r="K2622" i="8"/>
  <c r="K2623" i="8"/>
  <c r="K2624" i="8"/>
  <c r="K2625" i="8"/>
  <c r="K2626" i="8"/>
  <c r="K2627" i="8"/>
  <c r="K2628" i="8"/>
  <c r="K2629" i="8"/>
  <c r="K2630" i="8"/>
  <c r="K2631" i="8"/>
  <c r="K2632" i="8"/>
  <c r="K2633" i="8"/>
  <c r="K2634" i="8"/>
  <c r="K2635" i="8"/>
  <c r="K2636" i="8"/>
  <c r="K2637" i="8"/>
  <c r="K2638" i="8"/>
  <c r="K2639" i="8"/>
  <c r="K2640" i="8"/>
  <c r="K2641" i="8"/>
  <c r="K2642" i="8"/>
  <c r="K2643" i="8"/>
  <c r="K2644" i="8"/>
  <c r="K2645" i="8"/>
  <c r="K2646" i="8"/>
  <c r="K2647" i="8"/>
  <c r="K2648" i="8"/>
  <c r="K2649" i="8"/>
  <c r="K2650" i="8"/>
  <c r="K2651" i="8"/>
  <c r="K2652" i="8"/>
  <c r="K2653" i="8"/>
  <c r="K2654" i="8"/>
  <c r="K2655" i="8"/>
  <c r="K2656" i="8"/>
  <c r="K2657" i="8"/>
  <c r="K2658" i="8"/>
  <c r="K2659" i="8"/>
  <c r="K2660" i="8"/>
  <c r="K2661" i="8"/>
  <c r="K2662" i="8"/>
  <c r="K2663" i="8"/>
  <c r="K2664" i="8"/>
  <c r="K2665" i="8"/>
  <c r="K2666" i="8"/>
  <c r="K2667" i="8"/>
  <c r="K2668" i="8"/>
  <c r="K2669" i="8"/>
  <c r="K2670" i="8"/>
  <c r="K2671" i="8"/>
  <c r="K2672" i="8"/>
  <c r="K2673" i="8"/>
  <c r="K2674" i="8"/>
  <c r="K2675" i="8"/>
  <c r="K2676" i="8"/>
  <c r="K2677" i="8"/>
  <c r="K2678" i="8"/>
  <c r="K2679" i="8"/>
  <c r="K2680" i="8"/>
  <c r="K2681" i="8"/>
  <c r="K2682" i="8"/>
  <c r="K2683" i="8"/>
  <c r="K2684" i="8"/>
  <c r="K2685" i="8"/>
  <c r="K2686" i="8"/>
  <c r="K2687" i="8"/>
  <c r="K2688" i="8"/>
  <c r="K2689" i="8"/>
  <c r="K2690" i="8"/>
  <c r="K2691" i="8"/>
  <c r="K2692" i="8"/>
  <c r="K2693" i="8"/>
  <c r="K2694" i="8"/>
  <c r="K2695" i="8"/>
  <c r="K2696" i="8"/>
  <c r="K2697" i="8"/>
  <c r="K2698" i="8"/>
  <c r="K2699" i="8"/>
  <c r="K2700" i="8"/>
  <c r="K2701" i="8"/>
  <c r="K2702" i="8"/>
  <c r="K2703" i="8"/>
  <c r="K2704" i="8"/>
  <c r="K2705" i="8"/>
  <c r="K2706" i="8"/>
  <c r="K2707" i="8"/>
  <c r="K2708" i="8"/>
  <c r="K2709" i="8"/>
  <c r="K2710" i="8"/>
  <c r="K2711" i="8"/>
  <c r="K2712" i="8"/>
  <c r="K2713" i="8"/>
  <c r="K2714" i="8"/>
  <c r="K2715" i="8"/>
  <c r="K2716" i="8"/>
  <c r="K2717" i="8"/>
  <c r="K2718" i="8"/>
  <c r="K2719" i="8"/>
  <c r="K2720" i="8"/>
  <c r="K2721" i="8"/>
  <c r="K2722" i="8"/>
  <c r="K2723" i="8"/>
  <c r="K2724" i="8"/>
  <c r="K2725" i="8"/>
  <c r="K2726" i="8"/>
  <c r="K2727" i="8"/>
  <c r="K2728" i="8"/>
  <c r="K2729" i="8"/>
  <c r="K2730" i="8"/>
  <c r="K2731" i="8"/>
  <c r="K2732" i="8"/>
  <c r="K2733" i="8"/>
  <c r="K2734" i="8"/>
  <c r="K2735" i="8"/>
  <c r="K2736" i="8"/>
  <c r="K2737" i="8"/>
  <c r="K2738" i="8"/>
  <c r="K2739" i="8"/>
  <c r="K2740" i="8"/>
  <c r="K2741" i="8"/>
  <c r="K2742" i="8"/>
  <c r="K2743" i="8"/>
  <c r="K2744" i="8"/>
  <c r="K2745" i="8"/>
  <c r="K2746" i="8"/>
  <c r="K2747" i="8"/>
  <c r="K2748" i="8"/>
  <c r="K2749" i="8"/>
  <c r="K2750" i="8"/>
  <c r="K2751" i="8"/>
  <c r="K2752" i="8"/>
  <c r="K2753" i="8"/>
  <c r="K2754" i="8"/>
  <c r="K2755" i="8"/>
  <c r="K2756" i="8"/>
  <c r="K2757" i="8"/>
  <c r="K2758" i="8"/>
  <c r="K2759" i="8"/>
  <c r="K2760" i="8"/>
  <c r="K2761" i="8"/>
  <c r="K2762" i="8"/>
  <c r="K2763" i="8"/>
  <c r="K2764" i="8"/>
  <c r="K2765" i="8"/>
  <c r="K2766" i="8"/>
  <c r="K2767" i="8"/>
  <c r="K2768" i="8"/>
  <c r="K2769" i="8"/>
  <c r="K2770" i="8"/>
  <c r="K2771" i="8"/>
  <c r="K2772" i="8"/>
  <c r="K2773" i="8"/>
  <c r="K2774" i="8"/>
  <c r="K2775" i="8"/>
  <c r="K2776" i="8"/>
  <c r="K2777" i="8"/>
  <c r="K2778" i="8"/>
  <c r="K2779" i="8"/>
  <c r="K2780" i="8"/>
  <c r="K2781" i="8"/>
  <c r="K2782" i="8"/>
  <c r="K2783" i="8"/>
  <c r="K2784" i="8"/>
  <c r="K2785" i="8"/>
  <c r="K2786" i="8"/>
  <c r="K2787" i="8"/>
  <c r="K2788" i="8"/>
  <c r="K2789" i="8"/>
  <c r="K2790" i="8"/>
  <c r="K2791" i="8"/>
  <c r="K2792" i="8"/>
  <c r="K2793" i="8"/>
  <c r="K2794" i="8"/>
  <c r="K2795" i="8"/>
  <c r="K2796" i="8"/>
  <c r="K2797" i="8"/>
  <c r="K2798" i="8"/>
  <c r="K2799" i="8"/>
  <c r="K2800" i="8"/>
  <c r="K2801" i="8"/>
  <c r="K2802" i="8"/>
  <c r="K2803" i="8"/>
  <c r="K2804" i="8"/>
  <c r="K2805" i="8"/>
  <c r="K2806" i="8"/>
  <c r="K2807" i="8"/>
  <c r="K2808" i="8"/>
  <c r="K2809" i="8"/>
  <c r="K2810" i="8"/>
  <c r="K2811" i="8"/>
  <c r="K2812" i="8"/>
  <c r="K2813" i="8"/>
  <c r="K2814" i="8"/>
  <c r="K2815" i="8"/>
  <c r="K2816" i="8"/>
  <c r="K2817" i="8"/>
  <c r="K2818" i="8"/>
  <c r="K2819" i="8"/>
  <c r="K2820" i="8"/>
  <c r="K2821" i="8"/>
  <c r="K2822" i="8"/>
  <c r="K2823" i="8"/>
  <c r="K2824" i="8"/>
  <c r="K2825" i="8"/>
  <c r="K2826" i="8"/>
  <c r="K2827" i="8"/>
  <c r="K2828" i="8"/>
  <c r="K2829" i="8"/>
  <c r="K2830" i="8"/>
  <c r="K2831" i="8"/>
  <c r="K2832" i="8"/>
  <c r="K2833" i="8"/>
  <c r="K2834" i="8"/>
  <c r="K2835" i="8"/>
  <c r="K2836" i="8"/>
  <c r="K2837" i="8"/>
  <c r="K2838" i="8"/>
  <c r="K2839" i="8"/>
  <c r="K2840" i="8"/>
  <c r="K2841" i="8"/>
  <c r="K2842" i="8"/>
  <c r="K2843" i="8"/>
  <c r="K2844" i="8"/>
  <c r="K2845" i="8"/>
  <c r="K2846" i="8"/>
  <c r="K2847" i="8"/>
  <c r="K2848" i="8"/>
  <c r="K2849" i="8"/>
  <c r="K2850" i="8"/>
  <c r="K2851" i="8"/>
  <c r="K2852" i="8"/>
  <c r="K2853" i="8"/>
  <c r="K2854" i="8"/>
  <c r="K2855" i="8"/>
  <c r="K2856" i="8"/>
  <c r="K2857" i="8"/>
  <c r="K2858" i="8"/>
  <c r="K2859" i="8"/>
  <c r="K2860" i="8"/>
  <c r="K2861" i="8"/>
  <c r="K2862" i="8"/>
  <c r="K2863" i="8"/>
  <c r="K2864" i="8"/>
  <c r="K2865" i="8"/>
  <c r="K2866" i="8"/>
  <c r="K2867" i="8"/>
  <c r="K2868" i="8"/>
  <c r="K2869" i="8"/>
  <c r="K2870" i="8"/>
  <c r="K2871" i="8"/>
  <c r="K2872" i="8"/>
  <c r="K2873" i="8"/>
  <c r="K2874" i="8"/>
  <c r="K2875" i="8"/>
  <c r="K2876" i="8"/>
  <c r="K2877" i="8"/>
  <c r="K2878" i="8"/>
  <c r="K2879" i="8"/>
  <c r="K2880" i="8"/>
  <c r="K2881" i="8"/>
  <c r="K2882" i="8"/>
  <c r="K2883" i="8"/>
  <c r="K2884" i="8"/>
  <c r="K2885" i="8"/>
  <c r="K2886" i="8"/>
  <c r="K2887" i="8"/>
  <c r="K2888" i="8"/>
  <c r="K2889" i="8"/>
  <c r="K2890" i="8"/>
  <c r="K2891" i="8"/>
  <c r="K2892" i="8"/>
  <c r="K2893" i="8"/>
  <c r="K2894" i="8"/>
  <c r="K2895" i="8"/>
  <c r="K2896" i="8"/>
  <c r="K2897" i="8"/>
  <c r="K2898" i="8"/>
  <c r="K2899" i="8"/>
  <c r="K2900" i="8"/>
  <c r="K2901" i="8"/>
  <c r="K2902" i="8"/>
  <c r="K2903" i="8"/>
  <c r="K2904" i="8"/>
  <c r="K2905" i="8"/>
  <c r="K2906" i="8"/>
  <c r="K2907" i="8"/>
  <c r="K2908" i="8"/>
  <c r="K2909" i="8"/>
  <c r="K2910" i="8"/>
  <c r="K2911" i="8"/>
  <c r="K2912" i="8"/>
  <c r="K2913" i="8"/>
  <c r="K2914" i="8"/>
  <c r="K2915" i="8"/>
  <c r="K2916" i="8"/>
  <c r="K2917" i="8"/>
  <c r="K2918" i="8"/>
  <c r="K2919" i="8"/>
  <c r="K2920" i="8"/>
  <c r="K2921" i="8"/>
  <c r="K2922" i="8"/>
  <c r="K2923" i="8"/>
  <c r="K2924" i="8"/>
  <c r="K2925" i="8"/>
  <c r="K2926" i="8"/>
  <c r="K2927" i="8"/>
  <c r="K2928" i="8"/>
  <c r="K2929" i="8"/>
  <c r="K2930" i="8"/>
  <c r="K2931" i="8"/>
  <c r="K2932" i="8"/>
  <c r="K2933" i="8"/>
  <c r="K2934" i="8"/>
  <c r="K2935" i="8"/>
  <c r="K2936" i="8"/>
  <c r="K2937" i="8"/>
  <c r="K2938" i="8"/>
  <c r="K2939" i="8"/>
  <c r="K2940" i="8"/>
  <c r="K2941" i="8"/>
  <c r="K2942" i="8"/>
  <c r="K2943" i="8"/>
  <c r="K2944" i="8"/>
  <c r="K2945" i="8"/>
  <c r="K2946" i="8"/>
  <c r="K2947" i="8"/>
  <c r="K2948" i="8"/>
  <c r="K2949" i="8"/>
  <c r="K2950" i="8"/>
  <c r="K2951" i="8"/>
  <c r="K2952" i="8"/>
  <c r="K2953" i="8"/>
  <c r="K2954" i="8"/>
  <c r="K2955" i="8"/>
  <c r="K2956" i="8"/>
  <c r="K2957" i="8"/>
  <c r="K2958" i="8"/>
  <c r="K2959" i="8"/>
  <c r="K2960" i="8"/>
  <c r="K2961" i="8"/>
  <c r="K2962" i="8"/>
  <c r="K2963" i="8"/>
  <c r="K2964" i="8"/>
  <c r="K2965" i="8"/>
  <c r="K2966" i="8"/>
  <c r="K2967" i="8"/>
  <c r="K2968" i="8"/>
  <c r="K2969" i="8"/>
  <c r="K2970" i="8"/>
  <c r="K2971" i="8"/>
  <c r="K2972" i="8"/>
  <c r="K2973" i="8"/>
  <c r="K2974" i="8"/>
  <c r="K2975" i="8"/>
  <c r="K2976" i="8"/>
  <c r="K2977" i="8"/>
  <c r="K2978" i="8"/>
  <c r="K2979" i="8"/>
  <c r="K2980" i="8"/>
  <c r="K2981" i="8"/>
  <c r="K2982" i="8"/>
  <c r="K2983" i="8"/>
  <c r="K2984" i="8"/>
  <c r="K2985" i="8"/>
  <c r="K2986" i="8"/>
  <c r="K2987" i="8"/>
  <c r="K2988" i="8"/>
  <c r="K2989" i="8"/>
  <c r="K2990" i="8"/>
  <c r="K2991" i="8"/>
  <c r="K2992" i="8"/>
  <c r="K2993" i="8"/>
  <c r="K2994" i="8"/>
  <c r="K2995" i="8"/>
  <c r="K2996" i="8"/>
  <c r="K2997" i="8"/>
  <c r="K2998" i="8"/>
  <c r="K2999" i="8"/>
  <c r="K3000" i="8"/>
  <c r="K3001" i="8"/>
  <c r="K3002" i="8"/>
  <c r="K3003" i="8"/>
  <c r="K3004" i="8"/>
  <c r="K3005" i="8"/>
  <c r="K3006" i="8"/>
  <c r="K3007" i="8"/>
  <c r="K3008" i="8"/>
  <c r="K3009" i="8"/>
  <c r="K3010" i="8"/>
  <c r="K3011" i="8"/>
  <c r="K3012" i="8"/>
  <c r="K3013" i="8"/>
  <c r="K3014" i="8"/>
  <c r="K3015" i="8"/>
  <c r="K3016" i="8"/>
  <c r="K3017" i="8"/>
  <c r="K3018" i="8"/>
  <c r="K3019" i="8"/>
  <c r="K3020" i="8"/>
  <c r="K3021" i="8"/>
  <c r="K3022" i="8"/>
  <c r="K3023" i="8"/>
  <c r="K3024" i="8"/>
  <c r="K3025" i="8"/>
  <c r="K3026" i="8"/>
  <c r="K3027" i="8"/>
  <c r="K3028" i="8"/>
  <c r="K3029" i="8"/>
  <c r="K3030" i="8"/>
  <c r="K3031" i="8"/>
  <c r="K3032" i="8"/>
  <c r="K3033" i="8"/>
  <c r="K3034" i="8"/>
  <c r="K3035" i="8"/>
  <c r="K3036" i="8"/>
  <c r="K3037" i="8"/>
  <c r="K3038" i="8"/>
  <c r="K3039" i="8"/>
  <c r="K3040" i="8"/>
  <c r="K3041" i="8"/>
  <c r="K3042" i="8"/>
  <c r="K3043" i="8"/>
  <c r="K3044" i="8"/>
  <c r="K3045" i="8"/>
  <c r="K3046" i="8"/>
  <c r="K3047" i="8"/>
  <c r="K3048" i="8"/>
  <c r="K3049" i="8"/>
  <c r="K3050" i="8"/>
  <c r="K3051" i="8"/>
  <c r="K3052" i="8"/>
  <c r="K3053" i="8"/>
  <c r="K3054" i="8"/>
  <c r="K3055" i="8"/>
  <c r="K3056" i="8"/>
  <c r="K3057" i="8"/>
  <c r="K3058" i="8"/>
  <c r="K3059" i="8"/>
  <c r="K3060" i="8"/>
  <c r="K3061" i="8"/>
  <c r="K3062" i="8"/>
  <c r="K3063" i="8"/>
  <c r="K3064" i="8"/>
  <c r="K3065" i="8"/>
  <c r="K3066" i="8"/>
  <c r="K3067" i="8"/>
  <c r="K3068" i="8"/>
  <c r="K3069" i="8"/>
  <c r="K3070" i="8"/>
  <c r="K3071" i="8"/>
  <c r="K3072" i="8"/>
  <c r="K3073" i="8"/>
  <c r="K3074" i="8"/>
  <c r="K3075" i="8"/>
  <c r="K3076" i="8"/>
  <c r="K3077" i="8"/>
  <c r="K3078" i="8"/>
  <c r="K3079" i="8"/>
  <c r="K3080" i="8"/>
  <c r="K3081" i="8"/>
  <c r="K3082" i="8"/>
  <c r="K3083" i="8"/>
  <c r="K3084" i="8"/>
  <c r="K3085" i="8"/>
  <c r="K3086" i="8"/>
  <c r="K3087" i="8"/>
  <c r="K3088" i="8"/>
  <c r="K3089" i="8"/>
  <c r="K3090" i="8"/>
  <c r="K3091" i="8"/>
  <c r="K3092" i="8"/>
  <c r="K3093" i="8"/>
  <c r="K3094" i="8"/>
  <c r="K3095" i="8"/>
  <c r="K3096" i="8"/>
  <c r="K3097" i="8"/>
  <c r="K3098" i="8"/>
  <c r="K3099" i="8"/>
  <c r="K3100" i="8"/>
  <c r="K3101" i="8"/>
  <c r="K3102" i="8"/>
  <c r="K3103" i="8"/>
  <c r="K3104" i="8"/>
  <c r="K3105" i="8"/>
  <c r="K3106" i="8"/>
  <c r="K3107" i="8"/>
  <c r="K3108" i="8"/>
  <c r="K3109" i="8"/>
  <c r="K3110" i="8"/>
  <c r="K3111" i="8"/>
  <c r="K3112" i="8"/>
  <c r="K3113" i="8"/>
  <c r="K3114" i="8"/>
  <c r="K3115" i="8"/>
  <c r="K3116" i="8"/>
  <c r="K3117" i="8"/>
  <c r="K3118" i="8"/>
  <c r="K3119" i="8"/>
  <c r="K3120" i="8"/>
  <c r="K3121" i="8"/>
  <c r="K3122" i="8"/>
  <c r="K3123" i="8"/>
  <c r="K3124" i="8"/>
  <c r="K3125" i="8"/>
  <c r="K3126" i="8"/>
  <c r="K3127" i="8"/>
  <c r="K3128" i="8"/>
  <c r="K3129" i="8"/>
  <c r="K3130" i="8"/>
  <c r="K3131" i="8"/>
  <c r="K3132" i="8"/>
  <c r="K3133" i="8"/>
  <c r="K3134" i="8"/>
  <c r="K3135" i="8"/>
  <c r="K3136" i="8"/>
  <c r="K3137" i="8"/>
  <c r="K3138" i="8"/>
  <c r="K3139" i="8"/>
  <c r="K3140" i="8"/>
  <c r="K3141" i="8"/>
  <c r="K3142" i="8"/>
  <c r="K3143" i="8"/>
  <c r="K3144" i="8"/>
  <c r="K3145" i="8"/>
  <c r="K3146" i="8"/>
  <c r="K3147" i="8"/>
  <c r="K3148" i="8"/>
  <c r="K3149" i="8"/>
  <c r="K3150" i="8"/>
  <c r="K3151" i="8"/>
  <c r="K3152" i="8"/>
  <c r="K3153" i="8"/>
  <c r="K3154" i="8"/>
  <c r="K3155" i="8"/>
  <c r="K3156" i="8"/>
  <c r="K3157" i="8"/>
  <c r="K3158" i="8"/>
  <c r="K3159" i="8"/>
  <c r="K3160" i="8"/>
  <c r="K3161" i="8"/>
  <c r="K3162" i="8"/>
  <c r="K3163" i="8"/>
  <c r="K3164" i="8"/>
  <c r="K3165" i="8"/>
  <c r="K3166" i="8"/>
  <c r="K3167" i="8"/>
  <c r="K3168" i="8"/>
  <c r="K3169" i="8"/>
  <c r="K3170" i="8"/>
  <c r="K3171" i="8"/>
  <c r="K3172" i="8"/>
  <c r="K3173" i="8"/>
  <c r="K3174" i="8"/>
  <c r="K3175" i="8"/>
  <c r="K3176" i="8"/>
  <c r="K3177" i="8"/>
  <c r="K3178" i="8"/>
  <c r="K3179" i="8"/>
  <c r="K3180" i="8"/>
  <c r="K3181" i="8"/>
  <c r="K3182" i="8"/>
  <c r="K3183" i="8"/>
  <c r="K3184" i="8"/>
  <c r="K3185" i="8"/>
  <c r="K3186" i="8"/>
  <c r="K3187" i="8"/>
  <c r="K3188" i="8"/>
  <c r="K3189" i="8"/>
  <c r="K3190" i="8"/>
  <c r="K3191" i="8"/>
  <c r="K3192" i="8"/>
  <c r="K3193" i="8"/>
  <c r="K3194" i="8"/>
  <c r="K3195" i="8"/>
  <c r="K3196" i="8"/>
  <c r="K3197" i="8"/>
  <c r="K3198" i="8"/>
  <c r="K3199" i="8"/>
  <c r="K3200" i="8"/>
  <c r="K3201" i="8"/>
  <c r="K3202" i="8"/>
  <c r="K3203" i="8"/>
  <c r="K3204" i="8"/>
  <c r="K3205" i="8"/>
  <c r="K3206" i="8"/>
  <c r="K3207" i="8"/>
  <c r="K3208" i="8"/>
  <c r="K3209" i="8"/>
  <c r="K3210" i="8"/>
  <c r="K3211" i="8"/>
  <c r="K3212" i="8"/>
  <c r="K3213" i="8"/>
  <c r="K3214" i="8"/>
  <c r="K3215" i="8"/>
  <c r="K3216" i="8"/>
  <c r="K3217" i="8"/>
  <c r="K3218" i="8"/>
  <c r="K3219" i="8"/>
  <c r="K3220" i="8"/>
  <c r="K3221" i="8"/>
  <c r="K3222" i="8"/>
  <c r="K3223" i="8"/>
  <c r="K3224" i="8"/>
  <c r="K3225" i="8"/>
  <c r="K3226" i="8"/>
  <c r="K3227" i="8"/>
  <c r="K3228" i="8"/>
  <c r="K3229" i="8"/>
  <c r="K3230" i="8"/>
  <c r="K3231" i="8"/>
  <c r="K3232" i="8"/>
  <c r="K3233" i="8"/>
  <c r="K3234" i="8"/>
  <c r="K3235" i="8"/>
  <c r="K3236" i="8"/>
  <c r="K3237" i="8"/>
  <c r="K3238" i="8"/>
  <c r="K3239" i="8"/>
  <c r="K3240" i="8"/>
  <c r="K3241" i="8"/>
  <c r="K3242" i="8"/>
  <c r="K3243" i="8"/>
  <c r="K3244" i="8"/>
  <c r="K3245" i="8"/>
  <c r="K3246" i="8"/>
  <c r="K3247" i="8"/>
  <c r="K3248" i="8"/>
  <c r="K3249" i="8"/>
  <c r="K3250" i="8"/>
  <c r="K3251" i="8"/>
  <c r="K3252" i="8"/>
  <c r="K3253" i="8"/>
  <c r="K3254" i="8"/>
  <c r="K3255" i="8"/>
  <c r="K3256" i="8"/>
  <c r="K3257" i="8"/>
  <c r="K3258" i="8"/>
  <c r="K3259" i="8"/>
  <c r="K3260" i="8"/>
  <c r="K3261" i="8"/>
  <c r="K3262" i="8"/>
  <c r="K3263" i="8"/>
  <c r="K3264" i="8"/>
  <c r="K3265" i="8"/>
  <c r="K3266" i="8"/>
  <c r="K3267" i="8"/>
  <c r="K3268" i="8"/>
  <c r="K3269" i="8"/>
  <c r="K3270" i="8"/>
  <c r="K3271" i="8"/>
  <c r="K3272" i="8"/>
  <c r="K3273" i="8"/>
  <c r="K3274" i="8"/>
  <c r="K3275" i="8"/>
  <c r="K3276" i="8"/>
  <c r="K3277" i="8"/>
  <c r="K3278" i="8"/>
  <c r="K3279" i="8"/>
  <c r="K3280" i="8"/>
  <c r="K3281" i="8"/>
  <c r="K3282" i="8"/>
  <c r="K3283" i="8"/>
  <c r="K3284" i="8"/>
  <c r="K3285" i="8"/>
  <c r="K3286" i="8"/>
  <c r="K3287" i="8"/>
  <c r="K3288" i="8"/>
  <c r="K3289" i="8"/>
  <c r="K3290" i="8"/>
  <c r="K3291" i="8"/>
  <c r="K3292" i="8"/>
  <c r="K3293" i="8"/>
  <c r="K3294" i="8"/>
  <c r="K3295" i="8"/>
  <c r="K3296" i="8"/>
  <c r="K3297" i="8"/>
  <c r="K3298" i="8"/>
  <c r="K3299" i="8"/>
  <c r="K3300" i="8"/>
  <c r="K3301" i="8"/>
  <c r="K3302" i="8"/>
  <c r="K3303" i="8"/>
  <c r="K3304" i="8"/>
  <c r="K3305" i="8"/>
  <c r="K3306" i="8"/>
  <c r="K3307" i="8"/>
  <c r="K3308" i="8"/>
  <c r="K3309" i="8"/>
  <c r="K3310" i="8"/>
  <c r="K3311" i="8"/>
  <c r="K3312" i="8"/>
  <c r="K3313" i="8"/>
  <c r="K3314" i="8"/>
  <c r="K3315" i="8"/>
  <c r="K3316" i="8"/>
  <c r="K3317" i="8"/>
  <c r="K3318" i="8"/>
  <c r="K3319" i="8"/>
  <c r="K3320" i="8"/>
  <c r="K3321" i="8"/>
  <c r="K3322" i="8"/>
  <c r="K3323" i="8"/>
  <c r="K3324" i="8"/>
  <c r="K3325" i="8"/>
  <c r="K3326" i="8"/>
  <c r="K3327" i="8"/>
  <c r="K3328" i="8"/>
  <c r="K3329" i="8"/>
  <c r="K3330" i="8"/>
  <c r="K3331" i="8"/>
  <c r="K3332" i="8"/>
  <c r="K3333" i="8"/>
  <c r="K3334" i="8"/>
  <c r="K3335" i="8"/>
  <c r="K3336" i="8"/>
  <c r="K3337" i="8"/>
  <c r="K3338" i="8"/>
  <c r="K3339" i="8"/>
  <c r="K3340" i="8"/>
  <c r="K3341" i="8"/>
  <c r="K3342" i="8"/>
  <c r="K3343" i="8"/>
  <c r="K3344" i="8"/>
  <c r="K3345" i="8"/>
  <c r="K3346" i="8"/>
  <c r="K3347" i="8"/>
  <c r="K3348" i="8"/>
  <c r="K3349" i="8"/>
  <c r="K3350" i="8"/>
  <c r="K3351" i="8"/>
  <c r="K3352" i="8"/>
  <c r="K3353" i="8"/>
  <c r="K3354" i="8"/>
  <c r="K3355" i="8"/>
  <c r="K3356" i="8"/>
  <c r="K3357" i="8"/>
  <c r="K3358" i="8"/>
  <c r="K3359" i="8"/>
  <c r="K3360" i="8"/>
  <c r="K3361" i="8"/>
  <c r="K3362" i="8"/>
  <c r="K3363" i="8"/>
  <c r="K3364" i="8"/>
  <c r="K3365" i="8"/>
  <c r="K3366" i="8"/>
  <c r="K3367" i="8"/>
  <c r="K3368" i="8"/>
  <c r="K3369" i="8"/>
  <c r="K3370" i="8"/>
  <c r="K3371" i="8"/>
  <c r="K3372" i="8"/>
  <c r="K3373" i="8"/>
  <c r="K3374" i="8"/>
  <c r="K3375" i="8"/>
  <c r="K3376" i="8"/>
  <c r="K3377" i="8"/>
  <c r="K3378" i="8"/>
  <c r="K3379" i="8"/>
  <c r="K3380" i="8"/>
  <c r="K3381" i="8"/>
  <c r="K3382" i="8"/>
  <c r="K3383" i="8"/>
  <c r="K3384" i="8"/>
  <c r="K3385" i="8"/>
  <c r="K3386" i="8"/>
  <c r="K3387" i="8"/>
  <c r="K3388" i="8"/>
  <c r="K3389" i="8"/>
  <c r="K3390" i="8"/>
  <c r="K3391" i="8"/>
  <c r="K3392" i="8"/>
  <c r="K3393" i="8"/>
  <c r="K3394" i="8"/>
  <c r="K3395" i="8"/>
  <c r="K3396" i="8"/>
  <c r="K3397" i="8"/>
  <c r="K3398" i="8"/>
  <c r="K3399" i="8"/>
  <c r="K3400" i="8"/>
  <c r="K3401" i="8"/>
  <c r="K3402" i="8"/>
  <c r="K3403" i="8"/>
  <c r="K3404" i="8"/>
  <c r="K3405" i="8"/>
  <c r="K3406" i="8"/>
  <c r="K3407" i="8"/>
  <c r="K3408" i="8"/>
  <c r="K3409" i="8"/>
  <c r="K3410" i="8"/>
  <c r="K3411" i="8"/>
  <c r="K3412" i="8"/>
  <c r="K3413" i="8"/>
  <c r="K3414" i="8"/>
  <c r="K3415" i="8"/>
  <c r="K3416" i="8"/>
  <c r="K3417" i="8"/>
  <c r="K3418" i="8"/>
  <c r="K3419" i="8"/>
  <c r="K3420" i="8"/>
  <c r="K3421" i="8"/>
  <c r="K3422" i="8"/>
  <c r="K3423" i="8"/>
  <c r="K3424" i="8"/>
  <c r="K3425" i="8"/>
  <c r="K3426" i="8"/>
  <c r="K3427" i="8"/>
  <c r="K3428" i="8"/>
  <c r="K3429" i="8"/>
  <c r="K3430" i="8"/>
  <c r="K3431" i="8"/>
  <c r="K3432" i="8"/>
  <c r="K3433" i="8"/>
  <c r="K3434" i="8"/>
  <c r="K3435" i="8"/>
  <c r="K3436" i="8"/>
  <c r="K3437" i="8"/>
  <c r="K3438" i="8"/>
  <c r="K3439" i="8"/>
  <c r="K3440" i="8"/>
  <c r="K3441" i="8"/>
  <c r="K3442" i="8"/>
  <c r="K3443" i="8"/>
  <c r="K3444" i="8"/>
  <c r="K3445" i="8"/>
  <c r="K3446" i="8"/>
  <c r="K3447" i="8"/>
  <c r="K3448" i="8"/>
  <c r="K3449" i="8"/>
  <c r="K3450" i="8"/>
  <c r="K3451" i="8"/>
  <c r="K3452" i="8"/>
  <c r="K3453" i="8"/>
  <c r="K3454" i="8"/>
  <c r="K3455" i="8"/>
  <c r="K3456" i="8"/>
  <c r="K3457" i="8"/>
  <c r="K3458" i="8"/>
  <c r="K3459" i="8"/>
  <c r="K3460" i="8"/>
  <c r="K3461" i="8"/>
  <c r="K3462" i="8"/>
  <c r="K3463" i="8"/>
  <c r="K3464" i="8"/>
  <c r="K3465" i="8"/>
  <c r="K3466" i="8"/>
  <c r="K3467" i="8"/>
  <c r="K3468" i="8"/>
  <c r="K3469" i="8"/>
  <c r="K3470" i="8"/>
  <c r="K3471" i="8"/>
  <c r="K3472" i="8"/>
  <c r="K3473" i="8"/>
  <c r="K3474" i="8"/>
  <c r="K3475" i="8"/>
  <c r="K3476" i="8"/>
  <c r="K3477" i="8"/>
  <c r="K3478" i="8"/>
  <c r="K3479" i="8"/>
  <c r="K3480" i="8"/>
  <c r="K3481" i="8"/>
  <c r="K3482" i="8"/>
  <c r="K3483" i="8"/>
  <c r="K3484" i="8"/>
  <c r="K3485" i="8"/>
  <c r="K3486" i="8"/>
  <c r="K3487" i="8"/>
  <c r="K3488" i="8"/>
  <c r="K3489" i="8"/>
  <c r="K3490" i="8"/>
  <c r="K3491" i="8"/>
  <c r="K3492" i="8"/>
  <c r="K3493" i="8"/>
  <c r="K3494" i="8"/>
  <c r="K3495" i="8"/>
  <c r="K3496" i="8"/>
  <c r="K3497" i="8"/>
  <c r="K3498" i="8"/>
  <c r="K3499" i="8"/>
  <c r="K3500" i="8"/>
  <c r="K3501" i="8"/>
  <c r="K3502" i="8"/>
  <c r="K3503" i="8"/>
  <c r="K3504" i="8"/>
  <c r="K3505" i="8"/>
  <c r="K3506" i="8"/>
  <c r="K3507" i="8"/>
  <c r="K3508" i="8"/>
  <c r="K3509" i="8"/>
  <c r="K3510" i="8"/>
  <c r="K3511" i="8"/>
  <c r="K3512" i="8"/>
  <c r="K3513" i="8"/>
  <c r="K3514" i="8"/>
  <c r="K3515" i="8"/>
  <c r="K3516" i="8"/>
  <c r="K3517" i="8"/>
  <c r="K3518" i="8"/>
  <c r="K3519" i="8"/>
  <c r="K3520" i="8"/>
  <c r="K3521" i="8"/>
  <c r="K3522" i="8"/>
  <c r="K3523" i="8"/>
  <c r="K3524" i="8"/>
  <c r="K3525" i="8"/>
  <c r="K3526" i="8"/>
  <c r="K3527" i="8"/>
  <c r="K3528" i="8"/>
  <c r="K3529" i="8"/>
  <c r="K3530" i="8"/>
  <c r="K3531" i="8"/>
  <c r="K3532" i="8"/>
  <c r="K3533" i="8"/>
  <c r="K3534" i="8"/>
  <c r="K3535" i="8"/>
  <c r="K3536" i="8"/>
  <c r="K3537" i="8"/>
  <c r="K3538" i="8"/>
  <c r="K3539" i="8"/>
  <c r="K3540" i="8"/>
  <c r="K3541" i="8"/>
  <c r="K3542" i="8"/>
  <c r="K3543" i="8"/>
  <c r="K3544" i="8"/>
  <c r="K3545" i="8"/>
  <c r="K3546" i="8"/>
  <c r="K3547" i="8"/>
  <c r="K3548" i="8"/>
  <c r="K3549" i="8"/>
  <c r="K3550" i="8"/>
  <c r="K3551" i="8"/>
  <c r="K3552" i="8"/>
  <c r="K3553" i="8"/>
  <c r="K3554" i="8"/>
  <c r="K3555" i="8"/>
  <c r="K3556" i="8"/>
  <c r="K3557" i="8"/>
  <c r="K3558" i="8"/>
  <c r="K3559" i="8"/>
  <c r="K3560" i="8"/>
  <c r="K3561" i="8"/>
  <c r="K3562" i="8"/>
  <c r="K3563" i="8"/>
  <c r="K3564" i="8"/>
  <c r="K3565" i="8"/>
  <c r="K3566" i="8"/>
  <c r="K3567" i="8"/>
  <c r="K3568" i="8"/>
  <c r="K3569" i="8"/>
  <c r="K3570" i="8"/>
  <c r="K3571" i="8"/>
  <c r="K3572" i="8"/>
  <c r="K3573" i="8"/>
  <c r="K3574" i="8"/>
  <c r="K3575" i="8"/>
  <c r="K3576" i="8"/>
  <c r="K3577" i="8"/>
  <c r="K3578" i="8"/>
  <c r="K3579" i="8"/>
  <c r="K3580" i="8"/>
  <c r="K3581" i="8"/>
  <c r="K3582" i="8"/>
  <c r="K3583" i="8"/>
  <c r="K3584" i="8"/>
  <c r="K3585" i="8"/>
  <c r="K3586" i="8"/>
  <c r="K3587" i="8"/>
  <c r="K3588" i="8"/>
  <c r="K3589" i="8"/>
  <c r="K3590" i="8"/>
  <c r="K3591" i="8"/>
  <c r="K3592" i="8"/>
  <c r="K3593" i="8"/>
  <c r="K3594" i="8"/>
  <c r="K3595" i="8"/>
  <c r="K3596" i="8"/>
  <c r="K3597" i="8"/>
  <c r="K3598" i="8"/>
  <c r="K3599" i="8"/>
  <c r="K3600" i="8"/>
  <c r="K3601" i="8"/>
  <c r="K3602" i="8"/>
  <c r="K3603" i="8"/>
  <c r="K3604" i="8"/>
  <c r="K3605" i="8"/>
  <c r="K3606" i="8"/>
  <c r="K3607" i="8"/>
  <c r="K3608" i="8"/>
  <c r="K3609" i="8"/>
  <c r="K3610" i="8"/>
  <c r="K3611" i="8"/>
  <c r="K3612" i="8"/>
  <c r="K3613" i="8"/>
  <c r="K3614" i="8"/>
  <c r="K3615" i="8"/>
  <c r="K3616" i="8"/>
  <c r="K3617" i="8"/>
  <c r="K3618" i="8"/>
  <c r="K3619" i="8"/>
  <c r="K3620" i="8"/>
  <c r="K3621" i="8"/>
  <c r="K3622" i="8"/>
  <c r="K3623" i="8"/>
  <c r="K3624" i="8"/>
  <c r="K3625" i="8"/>
  <c r="K3626" i="8"/>
  <c r="K3627" i="8"/>
  <c r="K3628" i="8"/>
  <c r="K3629" i="8"/>
  <c r="K3630" i="8"/>
  <c r="K3631" i="8"/>
  <c r="K3632" i="8"/>
  <c r="K3633" i="8"/>
  <c r="K3634" i="8"/>
  <c r="K3635" i="8"/>
  <c r="K3636" i="8"/>
  <c r="K3637" i="8"/>
  <c r="K3638" i="8"/>
  <c r="K3639" i="8"/>
  <c r="K3640" i="8"/>
  <c r="K3641" i="8"/>
  <c r="K3642" i="8"/>
  <c r="K3643" i="8"/>
  <c r="K3644" i="8"/>
  <c r="K3645" i="8"/>
  <c r="K3646" i="8"/>
  <c r="K3647" i="8"/>
  <c r="K3648" i="8"/>
  <c r="K3649" i="8"/>
  <c r="K3650" i="8"/>
  <c r="K3651" i="8"/>
  <c r="K3652" i="8"/>
  <c r="K3653" i="8"/>
  <c r="K3654" i="8"/>
  <c r="K3655" i="8"/>
  <c r="K3656" i="8"/>
  <c r="K3657" i="8"/>
  <c r="K3658" i="8"/>
  <c r="K3659" i="8"/>
  <c r="K3660" i="8"/>
  <c r="K3661" i="8"/>
  <c r="K3662" i="8"/>
  <c r="K3663" i="8"/>
  <c r="K3664" i="8"/>
  <c r="K3665" i="8"/>
  <c r="K3666" i="8"/>
  <c r="K3667" i="8"/>
  <c r="K3668" i="8"/>
  <c r="K3669" i="8"/>
  <c r="K3670" i="8"/>
  <c r="K3671" i="8"/>
  <c r="K3672" i="8"/>
  <c r="K3673" i="8"/>
  <c r="K3674" i="8"/>
  <c r="K3675" i="8"/>
  <c r="K3676" i="8"/>
  <c r="K3677" i="8"/>
  <c r="K3678" i="8"/>
  <c r="K3679" i="8"/>
  <c r="K3680" i="8"/>
  <c r="K3681" i="8"/>
  <c r="K3682" i="8"/>
  <c r="K3683" i="8"/>
  <c r="K3684" i="8"/>
  <c r="K3685" i="8"/>
  <c r="K3686" i="8"/>
  <c r="K3687" i="8"/>
  <c r="K3688" i="8"/>
  <c r="K3689" i="8"/>
  <c r="K3690" i="8"/>
  <c r="K3691" i="8"/>
  <c r="K3692" i="8"/>
  <c r="K3693" i="8"/>
  <c r="K3694" i="8"/>
  <c r="K3695" i="8"/>
  <c r="K3696" i="8"/>
  <c r="K3697" i="8"/>
  <c r="K3698" i="8"/>
  <c r="K3699" i="8"/>
  <c r="K3700" i="8"/>
  <c r="K3701" i="8"/>
  <c r="K3702" i="8"/>
  <c r="K3703" i="8"/>
  <c r="K3704" i="8"/>
  <c r="K3705" i="8"/>
  <c r="K3706" i="8"/>
  <c r="K3707" i="8"/>
  <c r="K3708" i="8"/>
  <c r="K3709" i="8"/>
  <c r="K3710" i="8"/>
  <c r="K3711" i="8"/>
  <c r="K3712" i="8"/>
  <c r="K3713" i="8"/>
  <c r="K3714" i="8"/>
  <c r="K3715" i="8"/>
  <c r="K3716" i="8"/>
  <c r="K3717" i="8"/>
  <c r="K3718" i="8"/>
  <c r="K3719" i="8"/>
  <c r="K3720" i="8"/>
  <c r="K3721" i="8"/>
  <c r="K3722" i="8"/>
  <c r="K3723" i="8"/>
  <c r="K3724" i="8"/>
  <c r="K3725" i="8"/>
  <c r="K3726" i="8"/>
  <c r="K3727" i="8"/>
  <c r="K3728" i="8"/>
  <c r="K3729" i="8"/>
  <c r="K3730" i="8"/>
  <c r="K3731" i="8"/>
  <c r="K3732" i="8"/>
  <c r="K3733" i="8"/>
  <c r="K3734" i="8"/>
  <c r="K3735" i="8"/>
  <c r="K3736" i="8"/>
  <c r="K3737" i="8"/>
  <c r="K3738" i="8"/>
  <c r="K3739" i="8"/>
  <c r="K3740" i="8"/>
  <c r="K3741" i="8"/>
  <c r="K3742" i="8"/>
  <c r="K3743" i="8"/>
  <c r="K3744" i="8"/>
  <c r="K3745" i="8"/>
  <c r="K3746" i="8"/>
  <c r="K3747" i="8"/>
  <c r="K3748" i="8"/>
  <c r="K3749" i="8"/>
  <c r="K3750" i="8"/>
  <c r="K3751" i="8"/>
  <c r="K3752" i="8"/>
  <c r="K3753" i="8"/>
  <c r="K3754" i="8"/>
  <c r="K3755" i="8"/>
  <c r="K3756" i="8"/>
  <c r="K3757" i="8"/>
  <c r="K3758" i="8"/>
  <c r="K3759" i="8"/>
  <c r="K3760" i="8"/>
  <c r="K3761" i="8"/>
  <c r="K3762" i="8"/>
  <c r="K3763" i="8"/>
  <c r="K3764" i="8"/>
  <c r="K3765" i="8"/>
  <c r="K3766" i="8"/>
  <c r="K3767" i="8"/>
  <c r="K3768" i="8"/>
  <c r="K3769" i="8"/>
  <c r="K3770" i="8"/>
  <c r="K3771" i="8"/>
  <c r="K3772" i="8"/>
  <c r="K3773" i="8"/>
  <c r="K3774" i="8"/>
  <c r="K3775" i="8"/>
  <c r="K3776" i="8"/>
  <c r="K3777" i="8"/>
  <c r="K3778" i="8"/>
  <c r="K3779" i="8"/>
  <c r="K3780" i="8"/>
  <c r="K3781" i="8"/>
  <c r="K3782" i="8"/>
  <c r="K3783" i="8"/>
  <c r="K3784" i="8"/>
  <c r="K3785" i="8"/>
  <c r="K3786" i="8"/>
  <c r="K3787" i="8"/>
  <c r="K3788" i="8"/>
  <c r="K3789" i="8"/>
  <c r="K3790" i="8"/>
  <c r="K3791" i="8"/>
  <c r="K3792" i="8"/>
  <c r="K3793" i="8"/>
  <c r="K3794" i="8"/>
  <c r="K3795" i="8"/>
  <c r="K3796" i="8"/>
  <c r="K3797" i="8"/>
  <c r="K3798" i="8"/>
  <c r="K3799" i="8"/>
  <c r="K3800" i="8"/>
  <c r="K3801" i="8"/>
  <c r="K3802" i="8"/>
  <c r="K3803" i="8"/>
  <c r="K3804" i="8"/>
  <c r="K3805" i="8"/>
  <c r="K3806" i="8"/>
  <c r="K3807" i="8"/>
  <c r="K3808" i="8"/>
  <c r="K3809" i="8"/>
  <c r="K3810" i="8"/>
  <c r="K3811" i="8"/>
  <c r="K3812" i="8"/>
  <c r="K3813" i="8"/>
  <c r="K3814" i="8"/>
  <c r="K3815" i="8"/>
  <c r="K3816" i="8"/>
  <c r="K3817" i="8"/>
  <c r="K3818" i="8"/>
  <c r="K3819" i="8"/>
  <c r="K3820" i="8"/>
  <c r="K3821" i="8"/>
  <c r="K3822" i="8"/>
  <c r="K3823" i="8"/>
  <c r="K3824" i="8"/>
  <c r="K3825" i="8"/>
  <c r="K3826" i="8"/>
  <c r="K3827" i="8"/>
  <c r="K3828" i="8"/>
  <c r="K3829" i="8"/>
  <c r="K3830" i="8"/>
  <c r="K3831" i="8"/>
  <c r="K3832" i="8"/>
  <c r="K3833" i="8"/>
  <c r="K3834" i="8"/>
  <c r="K3835" i="8"/>
  <c r="K3836" i="8"/>
  <c r="K3837" i="8"/>
  <c r="K3838" i="8"/>
  <c r="K3839" i="8"/>
  <c r="K3840" i="8"/>
  <c r="K3841" i="8"/>
  <c r="K3842" i="8"/>
  <c r="K3843" i="8"/>
  <c r="K3844" i="8"/>
  <c r="K3845" i="8"/>
  <c r="K3846" i="8"/>
  <c r="K3847" i="8"/>
  <c r="K3848" i="8"/>
  <c r="K3849" i="8"/>
  <c r="K3850" i="8"/>
  <c r="K3851" i="8"/>
  <c r="K3852" i="8"/>
  <c r="K3853" i="8"/>
  <c r="K3854" i="8"/>
  <c r="K3855" i="8"/>
  <c r="K3856" i="8"/>
  <c r="K3857" i="8"/>
  <c r="K3858" i="8"/>
  <c r="K3859" i="8"/>
  <c r="K3860" i="8"/>
  <c r="K3861" i="8"/>
  <c r="K3862" i="8"/>
  <c r="K3863" i="8"/>
  <c r="K3864" i="8"/>
  <c r="K3865" i="8"/>
  <c r="K3866" i="8"/>
  <c r="K3867" i="8"/>
  <c r="K3868" i="8"/>
  <c r="K3869" i="8"/>
  <c r="K3870" i="8"/>
  <c r="K3871" i="8"/>
  <c r="K3872" i="8"/>
  <c r="K3873" i="8"/>
  <c r="K3874" i="8"/>
  <c r="K3875" i="8"/>
  <c r="K3876" i="8"/>
  <c r="K3877" i="8"/>
  <c r="K3878" i="8"/>
  <c r="K3879" i="8"/>
  <c r="K3880" i="8"/>
  <c r="K3881" i="8"/>
  <c r="K3882" i="8"/>
  <c r="K3883" i="8"/>
  <c r="K3884" i="8"/>
  <c r="K3885" i="8"/>
  <c r="K3886" i="8"/>
  <c r="K3887" i="8"/>
  <c r="K3888" i="8"/>
  <c r="K3889" i="8"/>
  <c r="K3890" i="8"/>
  <c r="K3891" i="8"/>
  <c r="K3892" i="8"/>
  <c r="K3893" i="8"/>
  <c r="K3894" i="8"/>
  <c r="K3895" i="8"/>
  <c r="K3896" i="8"/>
  <c r="K3897" i="8"/>
  <c r="K3898" i="8"/>
  <c r="K3899" i="8"/>
  <c r="K3900" i="8"/>
  <c r="K3901" i="8"/>
  <c r="K3902" i="8"/>
  <c r="K3903" i="8"/>
  <c r="K3904" i="8"/>
  <c r="K3905" i="8"/>
  <c r="K3906" i="8"/>
  <c r="K3907" i="8"/>
  <c r="K3908" i="8"/>
  <c r="K3909" i="8"/>
  <c r="K3910" i="8"/>
  <c r="K3911" i="8"/>
  <c r="K3912" i="8"/>
  <c r="K3913" i="8"/>
  <c r="K3914" i="8"/>
  <c r="K3915" i="8"/>
  <c r="K3916" i="8"/>
  <c r="K3917" i="8"/>
  <c r="K3918" i="8"/>
  <c r="K3919" i="8"/>
  <c r="K3920" i="8"/>
  <c r="K3921" i="8"/>
  <c r="K3922" i="8"/>
  <c r="K3923" i="8"/>
  <c r="K3924" i="8"/>
  <c r="K3925" i="8"/>
  <c r="K3926" i="8"/>
  <c r="K3927" i="8"/>
  <c r="K3928" i="8"/>
  <c r="K3929" i="8"/>
  <c r="K3930" i="8"/>
  <c r="K3931" i="8"/>
  <c r="K3932" i="8"/>
  <c r="K3933" i="8"/>
  <c r="K3934" i="8"/>
  <c r="K3935" i="8"/>
  <c r="K3936" i="8"/>
  <c r="K3937" i="8"/>
  <c r="K3938" i="8"/>
  <c r="K3939" i="8"/>
  <c r="K3940" i="8"/>
  <c r="K3941" i="8"/>
  <c r="K3942" i="8"/>
  <c r="K3943" i="8"/>
  <c r="K3944" i="8"/>
  <c r="K3945" i="8"/>
  <c r="K3946" i="8"/>
  <c r="K3947" i="8"/>
  <c r="K3948" i="8"/>
  <c r="K3949" i="8"/>
  <c r="K3950" i="8"/>
  <c r="K3951" i="8"/>
  <c r="K3952" i="8"/>
  <c r="K3953" i="8"/>
  <c r="K3954" i="8"/>
  <c r="K3955" i="8"/>
  <c r="K3956" i="8"/>
  <c r="K3957" i="8"/>
  <c r="K3958" i="8"/>
  <c r="K3959" i="8"/>
  <c r="K3960" i="8"/>
  <c r="K3961" i="8"/>
  <c r="K3962" i="8"/>
  <c r="K3963" i="8"/>
  <c r="K3964" i="8"/>
  <c r="K3965" i="8"/>
  <c r="K3966" i="8"/>
  <c r="K3967" i="8"/>
  <c r="K3968" i="8"/>
  <c r="K3969" i="8"/>
  <c r="K3970" i="8"/>
  <c r="K3971" i="8"/>
  <c r="K3972" i="8"/>
  <c r="K3973" i="8"/>
  <c r="K3974" i="8"/>
  <c r="K3975" i="8"/>
  <c r="K3976" i="8"/>
  <c r="K3977" i="8"/>
  <c r="K3978" i="8"/>
  <c r="K3979" i="8"/>
  <c r="K3980" i="8"/>
  <c r="K3981" i="8"/>
  <c r="K3982" i="8"/>
  <c r="K3983" i="8"/>
  <c r="K3984" i="8"/>
  <c r="K3985" i="8"/>
  <c r="K3986" i="8"/>
  <c r="K3987" i="8"/>
  <c r="K3988" i="8"/>
  <c r="K3989" i="8"/>
  <c r="K3990" i="8"/>
  <c r="K3991" i="8"/>
  <c r="K3992" i="8"/>
  <c r="K3993" i="8"/>
  <c r="K3994" i="8"/>
  <c r="K3995" i="8"/>
  <c r="K3996" i="8"/>
  <c r="K3997" i="8"/>
  <c r="K3998" i="8"/>
  <c r="K3999" i="8"/>
  <c r="K4000" i="8"/>
  <c r="K4001" i="8"/>
  <c r="K4002" i="8"/>
  <c r="K4003" i="8"/>
  <c r="K4004" i="8"/>
  <c r="K4005" i="8"/>
  <c r="K4006" i="8"/>
  <c r="K4007" i="8"/>
  <c r="K4008" i="8"/>
  <c r="K4009" i="8"/>
  <c r="K4010" i="8"/>
  <c r="K4011" i="8"/>
  <c r="K4012" i="8"/>
  <c r="K4013" i="8"/>
  <c r="K4014" i="8"/>
  <c r="K4015" i="8"/>
  <c r="K4016" i="8"/>
  <c r="K4017" i="8"/>
  <c r="K4018" i="8"/>
  <c r="K4019" i="8"/>
  <c r="K4020" i="8"/>
  <c r="K4021" i="8"/>
  <c r="K4022" i="8"/>
  <c r="K4023" i="8"/>
  <c r="K4024" i="8"/>
  <c r="K4025" i="8"/>
  <c r="K4026" i="8"/>
  <c r="K4027" i="8"/>
  <c r="K4028" i="8"/>
  <c r="K4029" i="8"/>
  <c r="K4030" i="8"/>
  <c r="K4031" i="8"/>
  <c r="K4032" i="8"/>
  <c r="K4033" i="8"/>
  <c r="K4034" i="8"/>
  <c r="K4035" i="8"/>
  <c r="K4036" i="8"/>
  <c r="K4037" i="8"/>
  <c r="K4038" i="8"/>
  <c r="K4039" i="8"/>
  <c r="K4040" i="8"/>
  <c r="K4041" i="8"/>
  <c r="K4042" i="8"/>
  <c r="K4043" i="8"/>
  <c r="K4044" i="8"/>
  <c r="K4045" i="8"/>
  <c r="K4046" i="8"/>
  <c r="K4047" i="8"/>
  <c r="K4048" i="8"/>
  <c r="K4049" i="8"/>
  <c r="K4050" i="8"/>
  <c r="K4051" i="8"/>
  <c r="K4052" i="8"/>
  <c r="K4053" i="8"/>
  <c r="K4054" i="8"/>
  <c r="K4055" i="8"/>
  <c r="K4056" i="8"/>
  <c r="K4057" i="8"/>
  <c r="K4058" i="8"/>
  <c r="K4059" i="8"/>
  <c r="K4060" i="8"/>
  <c r="K4061" i="8"/>
  <c r="K4062" i="8"/>
  <c r="K4063" i="8"/>
  <c r="K4064" i="8"/>
  <c r="K4065" i="8"/>
  <c r="K4066" i="8"/>
  <c r="K4067" i="8"/>
  <c r="K4068" i="8"/>
  <c r="K4069" i="8"/>
  <c r="K4070" i="8"/>
  <c r="K4071" i="8"/>
  <c r="K4072" i="8"/>
  <c r="K4073" i="8"/>
  <c r="K4074" i="8"/>
  <c r="K4075" i="8"/>
  <c r="K4076" i="8"/>
  <c r="K4077" i="8"/>
  <c r="K4078" i="8"/>
  <c r="K4079" i="8"/>
  <c r="K4080" i="8"/>
  <c r="K4081" i="8"/>
  <c r="K4082" i="8"/>
  <c r="K4083" i="8"/>
  <c r="K4084" i="8"/>
  <c r="K4085" i="8"/>
  <c r="K4086" i="8"/>
  <c r="K4087" i="8"/>
  <c r="K4088" i="8"/>
  <c r="K4089" i="8"/>
  <c r="K4090" i="8"/>
  <c r="K4091" i="8"/>
  <c r="K4092" i="8"/>
  <c r="K4093" i="8"/>
  <c r="K4094" i="8"/>
  <c r="K4095" i="8"/>
  <c r="K4096" i="8"/>
  <c r="K4097" i="8"/>
  <c r="K4098" i="8"/>
  <c r="K4099" i="8"/>
  <c r="K4100" i="8"/>
  <c r="K4101" i="8"/>
  <c r="K4102" i="8"/>
  <c r="K4103" i="8"/>
  <c r="K4104" i="8"/>
  <c r="K4105" i="8"/>
  <c r="K4106" i="8"/>
  <c r="K4107" i="8"/>
  <c r="K4108" i="8"/>
  <c r="K4109" i="8"/>
  <c r="K4110" i="8"/>
  <c r="K4111" i="8"/>
  <c r="K4112" i="8"/>
  <c r="K4113" i="8"/>
  <c r="K4114" i="8"/>
  <c r="K4115" i="8"/>
  <c r="K4116" i="8"/>
  <c r="K4117" i="8"/>
  <c r="K4118" i="8"/>
  <c r="K4119" i="8"/>
  <c r="K4120" i="8"/>
  <c r="K4121" i="8"/>
  <c r="K4122" i="8"/>
  <c r="K4123" i="8"/>
  <c r="K4124" i="8"/>
  <c r="K4125" i="8"/>
  <c r="K4126" i="8"/>
  <c r="K4127" i="8"/>
  <c r="K4128" i="8"/>
  <c r="K4129" i="8"/>
  <c r="K4130" i="8"/>
  <c r="K4131" i="8"/>
  <c r="K4132" i="8"/>
  <c r="K4133" i="8"/>
  <c r="K4134" i="8"/>
  <c r="K4135" i="8"/>
  <c r="K4136" i="8"/>
  <c r="K4137" i="8"/>
  <c r="K4138" i="8"/>
  <c r="K4139" i="8"/>
  <c r="K4140" i="8"/>
  <c r="K4141" i="8"/>
  <c r="K4142" i="8"/>
  <c r="K4143" i="8"/>
  <c r="K4144" i="8"/>
  <c r="K4145" i="8"/>
  <c r="K4146" i="8"/>
  <c r="K4147" i="8"/>
  <c r="K4148" i="8"/>
  <c r="K4149" i="8"/>
  <c r="K4150" i="8"/>
  <c r="K4151" i="8"/>
  <c r="K4152" i="8"/>
  <c r="K4153" i="8"/>
  <c r="K4154" i="8"/>
  <c r="K4155" i="8"/>
  <c r="K4156" i="8"/>
  <c r="K4157" i="8"/>
  <c r="K4158" i="8"/>
  <c r="K4159" i="8"/>
  <c r="K4160" i="8"/>
  <c r="K4161" i="8"/>
  <c r="K4162" i="8"/>
  <c r="K4163" i="8"/>
  <c r="K4164" i="8"/>
  <c r="K4165" i="8"/>
  <c r="K4166" i="8"/>
  <c r="K4167" i="8"/>
  <c r="K4168" i="8"/>
  <c r="K4169" i="8"/>
  <c r="K4170" i="8"/>
  <c r="K4171" i="8"/>
  <c r="K4172" i="8"/>
  <c r="K4173" i="8"/>
  <c r="K4174" i="8"/>
  <c r="K4175" i="8"/>
  <c r="K4176" i="8"/>
  <c r="K4177" i="8"/>
  <c r="K4178" i="8"/>
  <c r="K4179" i="8"/>
  <c r="K4180" i="8"/>
  <c r="K4181" i="8"/>
  <c r="K4182" i="8"/>
  <c r="K4183" i="8"/>
  <c r="K4184" i="8"/>
  <c r="K4185" i="8"/>
  <c r="K4186" i="8"/>
  <c r="K4187" i="8"/>
  <c r="K4188" i="8"/>
  <c r="K4189" i="8"/>
  <c r="K4190" i="8"/>
  <c r="K4191" i="8"/>
  <c r="K4192" i="8"/>
  <c r="K4193" i="8"/>
  <c r="K4194" i="8"/>
  <c r="K4195" i="8"/>
  <c r="K4196" i="8"/>
  <c r="K4197" i="8"/>
  <c r="K4198" i="8"/>
  <c r="K4199" i="8"/>
  <c r="K4200" i="8"/>
  <c r="K4201" i="8"/>
  <c r="K4202" i="8"/>
  <c r="K4203" i="8"/>
  <c r="K4204" i="8"/>
  <c r="K4205" i="8"/>
  <c r="K4206" i="8"/>
  <c r="K4207" i="8"/>
  <c r="K4208" i="8"/>
  <c r="K4209" i="8"/>
  <c r="K4210" i="8"/>
  <c r="K4211" i="8"/>
  <c r="K4212" i="8"/>
  <c r="K4213" i="8"/>
  <c r="K4214" i="8"/>
  <c r="K4215" i="8"/>
  <c r="K4216" i="8"/>
  <c r="K4217" i="8"/>
  <c r="K4218" i="8"/>
  <c r="K4219" i="8"/>
  <c r="K4220" i="8"/>
  <c r="K4221" i="8"/>
  <c r="K4222" i="8"/>
  <c r="K4223" i="8"/>
  <c r="K4224" i="8"/>
  <c r="K4225" i="8"/>
  <c r="K4226" i="8"/>
  <c r="K4227" i="8"/>
  <c r="K4228" i="8"/>
  <c r="K4229" i="8"/>
  <c r="K4230" i="8"/>
  <c r="K4231" i="8"/>
  <c r="K4232" i="8"/>
  <c r="K4233" i="8"/>
  <c r="K4234" i="8"/>
  <c r="K4235" i="8"/>
  <c r="K4236" i="8"/>
  <c r="K4237" i="8"/>
  <c r="K4238" i="8"/>
  <c r="K4239" i="8"/>
  <c r="K4240" i="8"/>
  <c r="K4241" i="8"/>
  <c r="K4242" i="8"/>
  <c r="K4243" i="8"/>
  <c r="K4244" i="8"/>
  <c r="K4245" i="8"/>
  <c r="K4246" i="8"/>
  <c r="K4247" i="8"/>
  <c r="K4248" i="8"/>
  <c r="K4249" i="8"/>
  <c r="K4250" i="8"/>
  <c r="K4251" i="8"/>
  <c r="K4252" i="8"/>
  <c r="K4253" i="8"/>
  <c r="K4254" i="8"/>
  <c r="K4255" i="8"/>
  <c r="K4256" i="8"/>
  <c r="K4257" i="8"/>
  <c r="K4258" i="8"/>
  <c r="K4259" i="8"/>
  <c r="K4260" i="8"/>
  <c r="K4261" i="8"/>
  <c r="K4262" i="8"/>
  <c r="K4263" i="8"/>
  <c r="K4264" i="8"/>
  <c r="K4265" i="8"/>
  <c r="K4266" i="8"/>
  <c r="K4267" i="8"/>
  <c r="K4268" i="8"/>
  <c r="K4269" i="8"/>
  <c r="K4270" i="8"/>
  <c r="K4271" i="8"/>
  <c r="K4272" i="8"/>
  <c r="K4273" i="8"/>
  <c r="K4274" i="8"/>
  <c r="K4275" i="8"/>
  <c r="K4276" i="8"/>
  <c r="K4277" i="8"/>
  <c r="K4278" i="8"/>
  <c r="K4279" i="8"/>
  <c r="K4280" i="8"/>
  <c r="K4281" i="8"/>
  <c r="K4282" i="8"/>
  <c r="K4283" i="8"/>
  <c r="K4284" i="8"/>
  <c r="K4285" i="8"/>
  <c r="K4286" i="8"/>
  <c r="K4287" i="8"/>
  <c r="K4288" i="8"/>
  <c r="K4289" i="8"/>
  <c r="K4290" i="8"/>
  <c r="K4291" i="8"/>
  <c r="K4292" i="8"/>
  <c r="K4293" i="8"/>
  <c r="K4294" i="8"/>
  <c r="K4295" i="8"/>
  <c r="K4296" i="8"/>
  <c r="K4297" i="8"/>
  <c r="K4298" i="8"/>
  <c r="K4299" i="8"/>
  <c r="K4300" i="8"/>
  <c r="K4301" i="8"/>
  <c r="K4302" i="8"/>
  <c r="K4303" i="8"/>
  <c r="K4304" i="8"/>
  <c r="K4305" i="8"/>
  <c r="K4306" i="8"/>
  <c r="K4307" i="8"/>
  <c r="K4308" i="8"/>
  <c r="K4309" i="8"/>
  <c r="K4310" i="8"/>
  <c r="K4311" i="8"/>
  <c r="K4312" i="8"/>
  <c r="K4313" i="8"/>
  <c r="K4314" i="8"/>
  <c r="K4315" i="8"/>
  <c r="K4316" i="8"/>
  <c r="K4317" i="8"/>
  <c r="K4318" i="8"/>
  <c r="K4319" i="8"/>
  <c r="K4320" i="8"/>
  <c r="K4321" i="8"/>
  <c r="K4322" i="8"/>
  <c r="K4323" i="8"/>
  <c r="K4324" i="8"/>
  <c r="K4325" i="8"/>
  <c r="K4326" i="8"/>
  <c r="K4327" i="8"/>
  <c r="K4328" i="8"/>
  <c r="K4329" i="8"/>
  <c r="K4330" i="8"/>
  <c r="K4331" i="8"/>
  <c r="K4332" i="8"/>
  <c r="K4333" i="8"/>
  <c r="K4334" i="8"/>
  <c r="K4335" i="8"/>
  <c r="K4336" i="8"/>
  <c r="K4337" i="8"/>
  <c r="K4338" i="8"/>
  <c r="K4339" i="8"/>
  <c r="K4340" i="8"/>
  <c r="K4341" i="8"/>
  <c r="K4342" i="8"/>
  <c r="K4343" i="8"/>
  <c r="K4344" i="8"/>
  <c r="K4345" i="8"/>
  <c r="K4346" i="8"/>
  <c r="K4347" i="8"/>
  <c r="K4348" i="8"/>
  <c r="K4349" i="8"/>
  <c r="K4350" i="8"/>
  <c r="K4351" i="8"/>
  <c r="K4352" i="8"/>
  <c r="K4353" i="8"/>
  <c r="K4354" i="8"/>
  <c r="K4355" i="8"/>
  <c r="K4356" i="8"/>
  <c r="K4357" i="8"/>
  <c r="K4358" i="8"/>
  <c r="K4359" i="8"/>
  <c r="K4360" i="8"/>
  <c r="K4361" i="8"/>
  <c r="K4362" i="8"/>
  <c r="K4363" i="8"/>
  <c r="K4364" i="8"/>
  <c r="K4365" i="8"/>
  <c r="K4366" i="8"/>
  <c r="K4367" i="8"/>
  <c r="K4368" i="8"/>
  <c r="K4369" i="8"/>
  <c r="K4370" i="8"/>
  <c r="K4371" i="8"/>
  <c r="K4372" i="8"/>
  <c r="K4373" i="8"/>
  <c r="K4374" i="8"/>
  <c r="K4375" i="8"/>
  <c r="K4376" i="8"/>
  <c r="K4377" i="8"/>
  <c r="K4378" i="8"/>
  <c r="K4379" i="8"/>
  <c r="K4380" i="8"/>
  <c r="K4381" i="8"/>
  <c r="K4382" i="8"/>
  <c r="K4383" i="8"/>
  <c r="K4384" i="8"/>
  <c r="K4385" i="8"/>
  <c r="K4386" i="8"/>
  <c r="K4387" i="8"/>
  <c r="K4388" i="8"/>
  <c r="K4389" i="8"/>
  <c r="K4390" i="8"/>
  <c r="K4391" i="8"/>
  <c r="K4392" i="8"/>
  <c r="K4393" i="8"/>
  <c r="K4394" i="8"/>
  <c r="K4395" i="8"/>
  <c r="K4396" i="8"/>
  <c r="K4397" i="8"/>
  <c r="K4398" i="8"/>
  <c r="K4399" i="8"/>
  <c r="K4400" i="8"/>
  <c r="K4401" i="8"/>
  <c r="K4402" i="8"/>
  <c r="K4403" i="8"/>
  <c r="K4404" i="8"/>
  <c r="K4405" i="8"/>
  <c r="K4406" i="8"/>
  <c r="K4407" i="8"/>
  <c r="K4408" i="8"/>
  <c r="K4409" i="8"/>
  <c r="K4410" i="8"/>
  <c r="K4411" i="8"/>
  <c r="K4412" i="8"/>
  <c r="K4413" i="8"/>
  <c r="K4414" i="8"/>
  <c r="K4415" i="8"/>
  <c r="K4416" i="8"/>
  <c r="K4417" i="8"/>
  <c r="K4418" i="8"/>
  <c r="K4419" i="8"/>
  <c r="K4420" i="8"/>
  <c r="K4421" i="8"/>
  <c r="K4422" i="8"/>
  <c r="K4423" i="8"/>
  <c r="K4424" i="8"/>
  <c r="K4425" i="8"/>
  <c r="K4426" i="8"/>
  <c r="K4427" i="8"/>
  <c r="K4428" i="8"/>
  <c r="K4429" i="8"/>
  <c r="K4430" i="8"/>
  <c r="K4431" i="8"/>
  <c r="K4432" i="8"/>
  <c r="K4433" i="8"/>
  <c r="K4434" i="8"/>
  <c r="K4435" i="8"/>
  <c r="K4436" i="8"/>
  <c r="K4437" i="8"/>
  <c r="K4438" i="8"/>
  <c r="K4439" i="8"/>
  <c r="K4440" i="8"/>
  <c r="K4441" i="8"/>
  <c r="K4442" i="8"/>
  <c r="K4443" i="8"/>
  <c r="K4444" i="8"/>
  <c r="K4445" i="8"/>
  <c r="K4446" i="8"/>
  <c r="K4447" i="8"/>
  <c r="K4448" i="8"/>
  <c r="K4449" i="8"/>
  <c r="K4450" i="8"/>
  <c r="K4451" i="8"/>
  <c r="K4452" i="8"/>
  <c r="K4453" i="8"/>
  <c r="K4454" i="8"/>
  <c r="K4455" i="8"/>
  <c r="K4456" i="8"/>
  <c r="K4457" i="8"/>
  <c r="K4458" i="8"/>
  <c r="K4459" i="8"/>
  <c r="K4460" i="8"/>
  <c r="K4461" i="8"/>
  <c r="K4462" i="8"/>
  <c r="K4463" i="8"/>
  <c r="K4464" i="8"/>
  <c r="K4465" i="8"/>
  <c r="K4466" i="8"/>
  <c r="K4467" i="8"/>
  <c r="K4468" i="8"/>
  <c r="K4469" i="8"/>
  <c r="K4470" i="8"/>
  <c r="K4471" i="8"/>
  <c r="K4472" i="8"/>
  <c r="K4473" i="8"/>
  <c r="K4474" i="8"/>
  <c r="K4475" i="8"/>
  <c r="K4476" i="8"/>
  <c r="K4477" i="8"/>
  <c r="K4478" i="8"/>
  <c r="K4479" i="8"/>
  <c r="K4480" i="8"/>
  <c r="K4481" i="8"/>
  <c r="K4482" i="8"/>
  <c r="K4483" i="8"/>
  <c r="K4484" i="8"/>
  <c r="K4485" i="8"/>
  <c r="K4486" i="8"/>
  <c r="K4487" i="8"/>
  <c r="K4488" i="8"/>
  <c r="K4489" i="8"/>
  <c r="K4490" i="8"/>
  <c r="K4491" i="8"/>
  <c r="K4492" i="8"/>
  <c r="K4493" i="8"/>
  <c r="K4494" i="8"/>
  <c r="K4495" i="8"/>
  <c r="K4496" i="8"/>
  <c r="K4497" i="8"/>
  <c r="K4498" i="8"/>
  <c r="K4499" i="8"/>
  <c r="K4500" i="8"/>
  <c r="K4501" i="8"/>
  <c r="K4502" i="8"/>
  <c r="K4503" i="8"/>
  <c r="K4504" i="8"/>
  <c r="K4505" i="8"/>
  <c r="K4506" i="8"/>
  <c r="K4507" i="8"/>
  <c r="K4508" i="8"/>
  <c r="K4509" i="8"/>
  <c r="K4510" i="8"/>
  <c r="K4511" i="8"/>
  <c r="K4512" i="8"/>
  <c r="K4513" i="8"/>
  <c r="K4514" i="8"/>
  <c r="K4515" i="8"/>
  <c r="K4516" i="8"/>
  <c r="K4517" i="8"/>
  <c r="K4518" i="8"/>
  <c r="K4519" i="8"/>
  <c r="K4520" i="8"/>
  <c r="K4521" i="8"/>
  <c r="K4522" i="8"/>
  <c r="K4523" i="8"/>
  <c r="K4524" i="8"/>
  <c r="K4525" i="8"/>
  <c r="K4526" i="8"/>
  <c r="K4527" i="8"/>
  <c r="K4528" i="8"/>
  <c r="K4529" i="8"/>
  <c r="K4530" i="8"/>
  <c r="K4531" i="8"/>
  <c r="K4532" i="8"/>
  <c r="K4533" i="8"/>
  <c r="K4534" i="8"/>
  <c r="K4535" i="8"/>
  <c r="K4536" i="8"/>
  <c r="K4537" i="8"/>
  <c r="K4538" i="8"/>
  <c r="K4539" i="8"/>
  <c r="K4540" i="8"/>
  <c r="K4541" i="8"/>
  <c r="K4542" i="8"/>
  <c r="K4543" i="8"/>
  <c r="K4544" i="8"/>
  <c r="K4545" i="8"/>
  <c r="K4546" i="8"/>
  <c r="K4547" i="8"/>
  <c r="K4548" i="8"/>
  <c r="K4549" i="8"/>
  <c r="K4550" i="8"/>
  <c r="K4551" i="8"/>
  <c r="K4552" i="8"/>
  <c r="K4553" i="8"/>
  <c r="K4554" i="8"/>
  <c r="K4555" i="8"/>
  <c r="K4556" i="8"/>
  <c r="K4557" i="8"/>
  <c r="K4558" i="8"/>
  <c r="K4559" i="8"/>
  <c r="K4560" i="8"/>
  <c r="K4561" i="8"/>
  <c r="K4562" i="8"/>
  <c r="K4563" i="8"/>
  <c r="K4564" i="8"/>
  <c r="K4565" i="8"/>
  <c r="K4566" i="8"/>
  <c r="K4567" i="8"/>
  <c r="K4568" i="8"/>
  <c r="K4569" i="8"/>
  <c r="K4570" i="8"/>
  <c r="K4571" i="8"/>
  <c r="K4572" i="8"/>
  <c r="K4573" i="8"/>
  <c r="K4574" i="8"/>
  <c r="K4575" i="8"/>
  <c r="K4576" i="8"/>
  <c r="K4577" i="8"/>
  <c r="K4578" i="8"/>
  <c r="K4579" i="8"/>
  <c r="K4580" i="8"/>
  <c r="K4581" i="8"/>
  <c r="K4582" i="8"/>
  <c r="K4583" i="8"/>
  <c r="K4584" i="8"/>
  <c r="K4585" i="8"/>
  <c r="K4586" i="8"/>
  <c r="K4587" i="8"/>
  <c r="K4588" i="8"/>
  <c r="K4589" i="8"/>
  <c r="K4590" i="8"/>
  <c r="K4591" i="8"/>
  <c r="K4592" i="8"/>
  <c r="K4593" i="8"/>
  <c r="K4594" i="8"/>
  <c r="K4595" i="8"/>
  <c r="K4596" i="8"/>
  <c r="K4597" i="8"/>
  <c r="K4598" i="8"/>
  <c r="K4599" i="8"/>
  <c r="K4600" i="8"/>
  <c r="K4601" i="8"/>
  <c r="K4602" i="8"/>
  <c r="K4603" i="8"/>
  <c r="K4604" i="8"/>
  <c r="K4605" i="8"/>
  <c r="K4606" i="8"/>
  <c r="K4607" i="8"/>
  <c r="K4608" i="8"/>
  <c r="K4609" i="8"/>
  <c r="K4610" i="8"/>
  <c r="K4611" i="8"/>
  <c r="K4612" i="8"/>
  <c r="K4613" i="8"/>
  <c r="K4614" i="8"/>
  <c r="K4615" i="8"/>
  <c r="K4616" i="8"/>
  <c r="K4617" i="8"/>
  <c r="K4618" i="8"/>
  <c r="K4619" i="8"/>
  <c r="K4620" i="8"/>
  <c r="K4621" i="8"/>
  <c r="K4622" i="8"/>
  <c r="K4623" i="8"/>
  <c r="K4624" i="8"/>
  <c r="K4625" i="8"/>
  <c r="K4626" i="8"/>
  <c r="K4627" i="8"/>
  <c r="K4628" i="8"/>
  <c r="K4629" i="8"/>
  <c r="K4630" i="8"/>
  <c r="K4631" i="8"/>
  <c r="K4632" i="8"/>
  <c r="K4633" i="8"/>
  <c r="K4634" i="8"/>
  <c r="K4635" i="8"/>
  <c r="K4636" i="8"/>
  <c r="K4637" i="8"/>
  <c r="K4638" i="8"/>
  <c r="K4639" i="8"/>
  <c r="K4640" i="8"/>
  <c r="K4641" i="8"/>
  <c r="K4642" i="8"/>
  <c r="K4643" i="8"/>
  <c r="K4644" i="8"/>
  <c r="K4645" i="8"/>
  <c r="K4646" i="8"/>
  <c r="K4647" i="8"/>
  <c r="K4648" i="8"/>
  <c r="K4649" i="8"/>
  <c r="K4650" i="8"/>
  <c r="K4651" i="8"/>
  <c r="K4652" i="8"/>
  <c r="K4653" i="8"/>
  <c r="K4654" i="8"/>
  <c r="K4655" i="8"/>
  <c r="K4656" i="8"/>
  <c r="K4657" i="8"/>
  <c r="K4658" i="8"/>
  <c r="K4659" i="8"/>
  <c r="K4660" i="8"/>
  <c r="K4661" i="8"/>
  <c r="K4662" i="8"/>
  <c r="K4663" i="8"/>
  <c r="K4664" i="8"/>
  <c r="K4665" i="8"/>
  <c r="K4666" i="8"/>
  <c r="K4667" i="8"/>
  <c r="K4668" i="8"/>
  <c r="K4669" i="8"/>
  <c r="K4670" i="8"/>
  <c r="K4671" i="8"/>
  <c r="K4672" i="8"/>
  <c r="K4673" i="8"/>
  <c r="K4674" i="8"/>
  <c r="K4675" i="8"/>
  <c r="K4676" i="8"/>
  <c r="K4677" i="8"/>
  <c r="K4678" i="8"/>
  <c r="K4679" i="8"/>
  <c r="K4680" i="8"/>
  <c r="K4681" i="8"/>
  <c r="K4682" i="8"/>
  <c r="K4683" i="8"/>
  <c r="K4684" i="8"/>
  <c r="K4685" i="8"/>
  <c r="K4686" i="8"/>
  <c r="K4687" i="8"/>
  <c r="K4688" i="8"/>
  <c r="K4689" i="8"/>
  <c r="K4690" i="8"/>
  <c r="K4691" i="8"/>
  <c r="K4692" i="8"/>
  <c r="K4693" i="8"/>
  <c r="K4694" i="8"/>
  <c r="K4695" i="8"/>
  <c r="K4696" i="8"/>
  <c r="K4697" i="8"/>
  <c r="K4698" i="8"/>
  <c r="K4699" i="8"/>
  <c r="K4700" i="8"/>
  <c r="K4701" i="8"/>
  <c r="K4702" i="8"/>
  <c r="K4703" i="8"/>
  <c r="K4704" i="8"/>
  <c r="K4705" i="8"/>
  <c r="K4706" i="8"/>
  <c r="K4707" i="8"/>
  <c r="K4708" i="8"/>
  <c r="K4709" i="8"/>
  <c r="K4710" i="8"/>
  <c r="K4711" i="8"/>
  <c r="K4712" i="8"/>
  <c r="K4713" i="8"/>
  <c r="K4714" i="8"/>
  <c r="K4715" i="8"/>
  <c r="K4716" i="8"/>
  <c r="K4717" i="8"/>
  <c r="K4718" i="8"/>
  <c r="K4719" i="8"/>
  <c r="K4720" i="8"/>
  <c r="K4721" i="8"/>
  <c r="K4722" i="8"/>
  <c r="K4723" i="8"/>
  <c r="K4724" i="8"/>
  <c r="K4725" i="8"/>
  <c r="K4726" i="8"/>
  <c r="K4727" i="8"/>
  <c r="K4728" i="8"/>
  <c r="K4729" i="8"/>
  <c r="K4730" i="8"/>
  <c r="K4731" i="8"/>
  <c r="K4732" i="8"/>
  <c r="K4733" i="8"/>
  <c r="K4734" i="8"/>
  <c r="K4735" i="8"/>
  <c r="K4736" i="8"/>
  <c r="K4737" i="8"/>
  <c r="K4738" i="8"/>
  <c r="K4739" i="8"/>
  <c r="K4740" i="8"/>
  <c r="K4741" i="8"/>
  <c r="K4742" i="8"/>
  <c r="K4743" i="8"/>
  <c r="K4744" i="8"/>
  <c r="K4745" i="8"/>
  <c r="K4746" i="8"/>
  <c r="K4747" i="8"/>
  <c r="K4748" i="8"/>
  <c r="K4749" i="8"/>
  <c r="K4750" i="8"/>
  <c r="K4751" i="8"/>
  <c r="K4752" i="8"/>
  <c r="K4753" i="8"/>
  <c r="K4754" i="8"/>
  <c r="K4755" i="8"/>
  <c r="K4756" i="8"/>
  <c r="K4757" i="8"/>
  <c r="K4758" i="8"/>
  <c r="K4759" i="8"/>
  <c r="K4760" i="8"/>
  <c r="K4761" i="8"/>
  <c r="K4762" i="8"/>
  <c r="K4763" i="8"/>
  <c r="K4764" i="8"/>
  <c r="K4765" i="8"/>
  <c r="K4766" i="8"/>
  <c r="K4767" i="8"/>
  <c r="K4768" i="8"/>
  <c r="K4769" i="8"/>
  <c r="K4770" i="8"/>
  <c r="K4771" i="8"/>
  <c r="K4772" i="8"/>
  <c r="K4773" i="8"/>
  <c r="K4774" i="8"/>
  <c r="K4775" i="8"/>
  <c r="K4776" i="8"/>
  <c r="K4777" i="8"/>
  <c r="K4778" i="8"/>
  <c r="K4779" i="8"/>
  <c r="K4780" i="8"/>
  <c r="K4781" i="8"/>
  <c r="K4782" i="8"/>
  <c r="K4783" i="8"/>
  <c r="K4784" i="8"/>
  <c r="K4785" i="8"/>
  <c r="K4786" i="8"/>
  <c r="K4787" i="8"/>
  <c r="K4788" i="8"/>
  <c r="K4789" i="8"/>
  <c r="K4790" i="8"/>
  <c r="K4791" i="8"/>
  <c r="K4792" i="8"/>
  <c r="K4793" i="8"/>
  <c r="K4794" i="8"/>
  <c r="K4795" i="8"/>
  <c r="K4796" i="8"/>
  <c r="K4797" i="8"/>
  <c r="K4798" i="8"/>
  <c r="K4799" i="8"/>
  <c r="K4800" i="8"/>
  <c r="K4801" i="8"/>
  <c r="K4802" i="8"/>
  <c r="K4803" i="8"/>
  <c r="K4804" i="8"/>
  <c r="K4805" i="8"/>
  <c r="K4806" i="8"/>
  <c r="K4807" i="8"/>
  <c r="K4808" i="8"/>
  <c r="K4809" i="8"/>
  <c r="K4810" i="8"/>
  <c r="K4811" i="8"/>
  <c r="K4812" i="8"/>
  <c r="K4813" i="8"/>
  <c r="K4814" i="8"/>
  <c r="K4815" i="8"/>
  <c r="K4816" i="8"/>
  <c r="K4817" i="8"/>
  <c r="K4818" i="8"/>
  <c r="K4819" i="8"/>
  <c r="K4820" i="8"/>
  <c r="K4821" i="8"/>
  <c r="K4822" i="8"/>
  <c r="K4823" i="8"/>
  <c r="K4824" i="8"/>
  <c r="K4825" i="8"/>
  <c r="K4826" i="8"/>
  <c r="K4827" i="8"/>
  <c r="K4828" i="8"/>
  <c r="K4829" i="8"/>
  <c r="K4830" i="8"/>
  <c r="K4831" i="8"/>
  <c r="K4832" i="8"/>
  <c r="K4833" i="8"/>
  <c r="K4834" i="8"/>
  <c r="K4835" i="8"/>
  <c r="K4836" i="8"/>
  <c r="K4837" i="8"/>
  <c r="K4838" i="8"/>
  <c r="K4839" i="8"/>
  <c r="K4840" i="8"/>
  <c r="K4841" i="8"/>
  <c r="K4842" i="8"/>
  <c r="K4843" i="8"/>
  <c r="K4844" i="8"/>
  <c r="K4845" i="8"/>
  <c r="K4846" i="8"/>
  <c r="K4847" i="8"/>
  <c r="K4848" i="8"/>
  <c r="K4849" i="8"/>
  <c r="K4850" i="8"/>
  <c r="K4851" i="8"/>
  <c r="K4852" i="8"/>
  <c r="K4853" i="8"/>
  <c r="K4854" i="8"/>
  <c r="K4855" i="8"/>
  <c r="K4856" i="8"/>
  <c r="K4857" i="8"/>
  <c r="K4858" i="8"/>
  <c r="K4859" i="8"/>
  <c r="K4860" i="8"/>
  <c r="K4861" i="8"/>
  <c r="K4862" i="8"/>
  <c r="K4863" i="8"/>
  <c r="K4864" i="8"/>
  <c r="K4865" i="8"/>
  <c r="K4866" i="8"/>
  <c r="K4867" i="8"/>
  <c r="K4868" i="8"/>
  <c r="K4869" i="8"/>
  <c r="K4870" i="8"/>
  <c r="K4871" i="8"/>
  <c r="K4872" i="8"/>
  <c r="K4873" i="8"/>
  <c r="K4874" i="8"/>
  <c r="K4875" i="8"/>
  <c r="K4876" i="8"/>
  <c r="K4877" i="8"/>
  <c r="K4878" i="8"/>
  <c r="K4879" i="8"/>
  <c r="K4880" i="8"/>
  <c r="K4881" i="8"/>
  <c r="K4882" i="8"/>
  <c r="K4883" i="8"/>
  <c r="K4884" i="8"/>
  <c r="K4885" i="8"/>
  <c r="K4886" i="8"/>
  <c r="K4887" i="8"/>
  <c r="K4888" i="8"/>
  <c r="K4889" i="8"/>
  <c r="K4890" i="8"/>
  <c r="K4891" i="8"/>
  <c r="K4892" i="8"/>
  <c r="K4893" i="8"/>
  <c r="K4894" i="8"/>
  <c r="K4895" i="8"/>
  <c r="K4896" i="8"/>
  <c r="K4897" i="8"/>
  <c r="K4898" i="8"/>
  <c r="K4899" i="8"/>
  <c r="K4900" i="8"/>
  <c r="K4901" i="8"/>
  <c r="K4902" i="8"/>
  <c r="K4903" i="8"/>
  <c r="K4904" i="8"/>
  <c r="K4905" i="8"/>
  <c r="K4906" i="8"/>
  <c r="K4907" i="8"/>
  <c r="K4908" i="8"/>
  <c r="K4909" i="8"/>
  <c r="K4910" i="8"/>
  <c r="K4911" i="8"/>
  <c r="K4912" i="8"/>
  <c r="K4913" i="8"/>
  <c r="K4914" i="8"/>
  <c r="K4915" i="8"/>
  <c r="K4916" i="8"/>
  <c r="K4917" i="8"/>
  <c r="K4918" i="8"/>
  <c r="K4919" i="8"/>
  <c r="K4920" i="8"/>
  <c r="K4921" i="8"/>
  <c r="K4922" i="8"/>
  <c r="K4923" i="8"/>
  <c r="K4924" i="8"/>
  <c r="K4925" i="8"/>
  <c r="K4926" i="8"/>
  <c r="K4927" i="8"/>
  <c r="K4928" i="8"/>
  <c r="K4929" i="8"/>
  <c r="K4930" i="8"/>
  <c r="K4931" i="8"/>
  <c r="K4932" i="8"/>
  <c r="K4933" i="8"/>
  <c r="K4934" i="8"/>
  <c r="K4935" i="8"/>
  <c r="K4936" i="8"/>
  <c r="K4937" i="8"/>
  <c r="K4938" i="8"/>
  <c r="K4939" i="8"/>
  <c r="K4940" i="8"/>
  <c r="K4941" i="8"/>
  <c r="K4942" i="8"/>
  <c r="K4943" i="8"/>
  <c r="K4944" i="8"/>
  <c r="K4945" i="8"/>
  <c r="K4946" i="8"/>
  <c r="K4947" i="8"/>
  <c r="K4948" i="8"/>
  <c r="K4949" i="8"/>
  <c r="K4950" i="8"/>
  <c r="K4951" i="8"/>
  <c r="K4952" i="8"/>
  <c r="K4953" i="8"/>
  <c r="K4954" i="8"/>
  <c r="K4955" i="8"/>
  <c r="K4956" i="8"/>
  <c r="K4957" i="8"/>
  <c r="K4958" i="8"/>
  <c r="K4959" i="8"/>
  <c r="K4960" i="8"/>
  <c r="K4961" i="8"/>
  <c r="K4962" i="8"/>
  <c r="K4963" i="8"/>
  <c r="K4964" i="8"/>
  <c r="K4965" i="8"/>
  <c r="K4966" i="8"/>
  <c r="K4967" i="8"/>
  <c r="K4968" i="8"/>
  <c r="K4969" i="8"/>
  <c r="K4970" i="8"/>
  <c r="K4971" i="8"/>
  <c r="K4972" i="8"/>
  <c r="K4973" i="8"/>
  <c r="K4974" i="8"/>
  <c r="K4975" i="8"/>
  <c r="K4976" i="8"/>
  <c r="K4977" i="8"/>
  <c r="K4978" i="8"/>
  <c r="K4979" i="8"/>
  <c r="K4980" i="8"/>
  <c r="K4981" i="8"/>
  <c r="K4982" i="8"/>
  <c r="K4983" i="8"/>
  <c r="K4984" i="8"/>
  <c r="K4985" i="8"/>
  <c r="K4986" i="8"/>
  <c r="K4987" i="8"/>
  <c r="K4988" i="8"/>
  <c r="K4989" i="8"/>
  <c r="K4990" i="8"/>
  <c r="K4991" i="8"/>
  <c r="K4992" i="8"/>
  <c r="K4993" i="8"/>
  <c r="K4994" i="8"/>
  <c r="K4995" i="8"/>
  <c r="K4996" i="8"/>
  <c r="K4997" i="8"/>
  <c r="K4998" i="8"/>
  <c r="K4999" i="8"/>
  <c r="K5000" i="8"/>
  <c r="K5001" i="8"/>
  <c r="K5002" i="8"/>
  <c r="K5003" i="8"/>
  <c r="K5004" i="8"/>
  <c r="K5005" i="8"/>
  <c r="K5006" i="8"/>
  <c r="K5007" i="8"/>
  <c r="K5008" i="8"/>
  <c r="K5009" i="8"/>
  <c r="K5010" i="8"/>
  <c r="K5011" i="8"/>
  <c r="K5012" i="8"/>
  <c r="K5013" i="8"/>
  <c r="K5014" i="8"/>
  <c r="K5015" i="8"/>
  <c r="K5016" i="8"/>
  <c r="K5017" i="8"/>
  <c r="K5018" i="8"/>
  <c r="K5019" i="8"/>
  <c r="K5020" i="8"/>
  <c r="K5021" i="8"/>
  <c r="K5022" i="8"/>
  <c r="K5023" i="8"/>
  <c r="K5024" i="8"/>
  <c r="K5025" i="8"/>
  <c r="K5026" i="8"/>
  <c r="K5027" i="8"/>
  <c r="K5028" i="8"/>
  <c r="K5029" i="8"/>
  <c r="K5030" i="8"/>
  <c r="K5031" i="8"/>
  <c r="K5032" i="8"/>
  <c r="K5033" i="8"/>
  <c r="K5034" i="8"/>
  <c r="K5035" i="8"/>
  <c r="K5036" i="8"/>
  <c r="K5037" i="8"/>
  <c r="K5038" i="8"/>
  <c r="K5039" i="8"/>
  <c r="K5040" i="8"/>
  <c r="K5041" i="8"/>
  <c r="K5042" i="8"/>
  <c r="K5043" i="8"/>
  <c r="K5044" i="8"/>
  <c r="K5045" i="8"/>
  <c r="K5046" i="8"/>
  <c r="K5047" i="8"/>
  <c r="K5048" i="8"/>
  <c r="K5049" i="8"/>
  <c r="K5050" i="8"/>
  <c r="K5051" i="8"/>
  <c r="K5052" i="8"/>
  <c r="K5053" i="8"/>
  <c r="K5054" i="8"/>
  <c r="K5055" i="8"/>
  <c r="K5056" i="8"/>
  <c r="K5057" i="8"/>
  <c r="K5058" i="8"/>
  <c r="K5059" i="8"/>
  <c r="K5060" i="8"/>
  <c r="K5061" i="8"/>
  <c r="K5062" i="8"/>
  <c r="K5063" i="8"/>
  <c r="K5064" i="8"/>
  <c r="K5065" i="8"/>
  <c r="K5066" i="8"/>
  <c r="K5067" i="8"/>
  <c r="K5068" i="8"/>
  <c r="K5069" i="8"/>
  <c r="K5070" i="8"/>
  <c r="K5071" i="8"/>
  <c r="K5072" i="8"/>
  <c r="K5073" i="8"/>
  <c r="K5074" i="8"/>
  <c r="K5075" i="8"/>
  <c r="K5076" i="8"/>
  <c r="K5077" i="8"/>
  <c r="K5078" i="8"/>
  <c r="K5079" i="8"/>
  <c r="K5080" i="8"/>
  <c r="K5081" i="8"/>
  <c r="K5082" i="8"/>
  <c r="K5083" i="8"/>
  <c r="K5084" i="8"/>
  <c r="K5085" i="8"/>
  <c r="K5086" i="8"/>
  <c r="K5087" i="8"/>
  <c r="K5088" i="8"/>
  <c r="K5089" i="8"/>
  <c r="K5090" i="8"/>
  <c r="K5091" i="8"/>
  <c r="K5092" i="8"/>
  <c r="K5093" i="8"/>
  <c r="K5094" i="8"/>
  <c r="K5095" i="8"/>
  <c r="K5096" i="8"/>
  <c r="K5097" i="8"/>
  <c r="K5098" i="8"/>
  <c r="K5099" i="8"/>
  <c r="K5100" i="8"/>
  <c r="K5101" i="8"/>
  <c r="K5102" i="8"/>
  <c r="K5103" i="8"/>
  <c r="K5104" i="8"/>
  <c r="K5105" i="8"/>
  <c r="K5106" i="8"/>
  <c r="K5107" i="8"/>
  <c r="K5108" i="8"/>
  <c r="K5109" i="8"/>
  <c r="K5110" i="8"/>
  <c r="K5111" i="8"/>
  <c r="K5112" i="8"/>
  <c r="K5113" i="8"/>
  <c r="K5114" i="8"/>
  <c r="K5115" i="8"/>
  <c r="K5116" i="8"/>
  <c r="K5117" i="8"/>
  <c r="K5118" i="8"/>
  <c r="K5119" i="8"/>
  <c r="K5120" i="8"/>
  <c r="K5121" i="8"/>
  <c r="K5122" i="8"/>
  <c r="K5123" i="8"/>
  <c r="K5124" i="8"/>
  <c r="K5125" i="8"/>
  <c r="K5126" i="8"/>
  <c r="K5127" i="8"/>
  <c r="K5128" i="8"/>
  <c r="K5129" i="8"/>
  <c r="K5130" i="8"/>
  <c r="K5131" i="8"/>
  <c r="K5132" i="8"/>
  <c r="K5133" i="8"/>
  <c r="K5134" i="8"/>
  <c r="K5135" i="8"/>
  <c r="K5136" i="8"/>
  <c r="K5137" i="8"/>
  <c r="K5138" i="8"/>
  <c r="K5139" i="8"/>
  <c r="K5140" i="8"/>
  <c r="K5141" i="8"/>
  <c r="K5142" i="8"/>
  <c r="K5143" i="8"/>
  <c r="K5144" i="8"/>
  <c r="K5145" i="8"/>
  <c r="K5146" i="8"/>
  <c r="K5147" i="8"/>
  <c r="K5148" i="8"/>
  <c r="K5149" i="8"/>
  <c r="K5150" i="8"/>
  <c r="K5151" i="8"/>
  <c r="K5152" i="8"/>
  <c r="K5153" i="8"/>
  <c r="K5154" i="8"/>
  <c r="K5155" i="8"/>
  <c r="K5156" i="8"/>
  <c r="K5157" i="8"/>
  <c r="K5158" i="8"/>
  <c r="K5159" i="8"/>
  <c r="K5160" i="8"/>
  <c r="K5161" i="8"/>
  <c r="K5162" i="8"/>
  <c r="K5163" i="8"/>
  <c r="K5164" i="8"/>
  <c r="K5165" i="8"/>
  <c r="K5166" i="8"/>
  <c r="K5167" i="8"/>
  <c r="K5168" i="8"/>
  <c r="K5169" i="8"/>
  <c r="K5170" i="8"/>
  <c r="K5171" i="8"/>
  <c r="K5172" i="8"/>
  <c r="K5173" i="8"/>
  <c r="K5174" i="8"/>
  <c r="K5175" i="8"/>
  <c r="K5176" i="8"/>
  <c r="K5177" i="8"/>
  <c r="K5178" i="8"/>
  <c r="K5179" i="8"/>
  <c r="K5180" i="8"/>
  <c r="K5181" i="8"/>
  <c r="K5182" i="8"/>
  <c r="K5183" i="8"/>
  <c r="K5184" i="8"/>
  <c r="K5185" i="8"/>
  <c r="K5186" i="8"/>
  <c r="K5187" i="8"/>
  <c r="K5188" i="8"/>
  <c r="K5189" i="8"/>
  <c r="K5190" i="8"/>
  <c r="K5191" i="8"/>
  <c r="K5192" i="8"/>
  <c r="K5193" i="8"/>
  <c r="K5194" i="8"/>
  <c r="K5195" i="8"/>
  <c r="K5196" i="8"/>
  <c r="K5197" i="8"/>
  <c r="K5198" i="8"/>
  <c r="K5199" i="8"/>
  <c r="K5200" i="8"/>
  <c r="K5201" i="8"/>
  <c r="K5202" i="8"/>
  <c r="K5203" i="8"/>
  <c r="K5204" i="8"/>
  <c r="K5205" i="8"/>
  <c r="K5206" i="8"/>
  <c r="K5207" i="8"/>
  <c r="K5208" i="8"/>
  <c r="K5209" i="8"/>
  <c r="K5210" i="8"/>
  <c r="K5211" i="8"/>
  <c r="K5212" i="8"/>
  <c r="K5213" i="8"/>
  <c r="K5214" i="8"/>
  <c r="K5215" i="8"/>
  <c r="K5216" i="8"/>
  <c r="K5217" i="8"/>
  <c r="K5218" i="8"/>
  <c r="K5219" i="8"/>
  <c r="K5220" i="8"/>
  <c r="K5221" i="8"/>
  <c r="K5222" i="8"/>
  <c r="K5223" i="8"/>
  <c r="K5224" i="8"/>
  <c r="K5225" i="8"/>
  <c r="K5226" i="8"/>
  <c r="K5227" i="8"/>
  <c r="K5228" i="8"/>
  <c r="K5229" i="8"/>
  <c r="K5230" i="8"/>
  <c r="K5231" i="8"/>
  <c r="K5232" i="8"/>
  <c r="K5233" i="8"/>
  <c r="K5234" i="8"/>
  <c r="K5235" i="8"/>
  <c r="K5236" i="8"/>
  <c r="K5237" i="8"/>
  <c r="K5238" i="8"/>
  <c r="K5239" i="8"/>
  <c r="K5240" i="8"/>
  <c r="K5241" i="8"/>
  <c r="K5242" i="8"/>
  <c r="K5243" i="8"/>
  <c r="K5244" i="8"/>
  <c r="K5245" i="8"/>
  <c r="K5246" i="8"/>
  <c r="K5247" i="8"/>
  <c r="K5248" i="8"/>
  <c r="K5249" i="8"/>
  <c r="K5250" i="8"/>
  <c r="K5251" i="8"/>
  <c r="K5252" i="8"/>
  <c r="K5253" i="8"/>
  <c r="K5254" i="8"/>
  <c r="K5255" i="8"/>
  <c r="K5256" i="8"/>
  <c r="K5257" i="8"/>
  <c r="K5258" i="8"/>
  <c r="K5259" i="8"/>
  <c r="K5260" i="8"/>
  <c r="K5261" i="8"/>
  <c r="K5262" i="8"/>
  <c r="K5263" i="8"/>
  <c r="K5264" i="8"/>
  <c r="K5265" i="8"/>
  <c r="K5266" i="8"/>
  <c r="K5267" i="8"/>
  <c r="K5268" i="8"/>
  <c r="K5269" i="8"/>
  <c r="K5270" i="8"/>
  <c r="K5271" i="8"/>
  <c r="K5272" i="8"/>
  <c r="K5273" i="8"/>
  <c r="K5274" i="8"/>
  <c r="K5275" i="8"/>
  <c r="K5276" i="8"/>
  <c r="K5277" i="8"/>
  <c r="K5278" i="8"/>
  <c r="K5279" i="8"/>
  <c r="K5280" i="8"/>
  <c r="K5281" i="8"/>
  <c r="K5282" i="8"/>
  <c r="K5283" i="8"/>
  <c r="K5284" i="8"/>
  <c r="K5285" i="8"/>
  <c r="K5286" i="8"/>
  <c r="K5287" i="8"/>
  <c r="K5288" i="8"/>
  <c r="K5289" i="8"/>
  <c r="K5290" i="8"/>
  <c r="K5291" i="8"/>
  <c r="K5292" i="8"/>
  <c r="K5293" i="8"/>
  <c r="K5294" i="8"/>
  <c r="K5295" i="8"/>
  <c r="K5296" i="8"/>
  <c r="K5297" i="8"/>
  <c r="K5298" i="8"/>
  <c r="K5299" i="8"/>
  <c r="K5300" i="8"/>
  <c r="K5301" i="8"/>
  <c r="K5302" i="8"/>
  <c r="K5303" i="8"/>
  <c r="K5304" i="8"/>
  <c r="K5305" i="8"/>
  <c r="K5306" i="8"/>
  <c r="K5307" i="8"/>
  <c r="K5308" i="8"/>
  <c r="K5309" i="8"/>
  <c r="K5310" i="8"/>
  <c r="K5311" i="8"/>
  <c r="K5312" i="8"/>
  <c r="K5313" i="8"/>
  <c r="K5314" i="8"/>
  <c r="K5315" i="8"/>
  <c r="K5316" i="8"/>
  <c r="K5317" i="8"/>
  <c r="K5318" i="8"/>
  <c r="K5319" i="8"/>
  <c r="K5320" i="8"/>
  <c r="K5321" i="8"/>
  <c r="K5322" i="8"/>
  <c r="K5323" i="8"/>
  <c r="K5324" i="8"/>
  <c r="K5325" i="8"/>
  <c r="K5326" i="8"/>
  <c r="K5327" i="8"/>
  <c r="K5328" i="8"/>
  <c r="K5329" i="8"/>
  <c r="K5330" i="8"/>
  <c r="K5331" i="8"/>
  <c r="K5332" i="8"/>
  <c r="K5333" i="8"/>
  <c r="K5334" i="8"/>
  <c r="K5335" i="8"/>
  <c r="K5336" i="8"/>
  <c r="K5337" i="8"/>
  <c r="K5338" i="8"/>
  <c r="K5339" i="8"/>
  <c r="K5340" i="8"/>
  <c r="K5341" i="8"/>
  <c r="K5342" i="8"/>
  <c r="K5343" i="8"/>
  <c r="K5344" i="8"/>
  <c r="K5345" i="8"/>
  <c r="K5346" i="8"/>
  <c r="K5347" i="8"/>
  <c r="K5348" i="8"/>
  <c r="K5349" i="8"/>
  <c r="K5350" i="8"/>
  <c r="K5351" i="8"/>
  <c r="K5352" i="8"/>
  <c r="K5353" i="8"/>
  <c r="K5354" i="8"/>
  <c r="K5355" i="8"/>
  <c r="K5356" i="8"/>
  <c r="K5357" i="8"/>
  <c r="K5358" i="8"/>
  <c r="K5359" i="8"/>
  <c r="K5360" i="8"/>
  <c r="K5361" i="8"/>
  <c r="K5362" i="8"/>
  <c r="K5363" i="8"/>
  <c r="K5364" i="8"/>
  <c r="K5365" i="8"/>
  <c r="K5366" i="8"/>
  <c r="K5367" i="8"/>
  <c r="K5368" i="8"/>
  <c r="K5369" i="8"/>
  <c r="K5370" i="8"/>
  <c r="K5371" i="8"/>
  <c r="K5372" i="8"/>
  <c r="K5373" i="8"/>
  <c r="K5374" i="8"/>
  <c r="K5375" i="8"/>
  <c r="K5376" i="8"/>
  <c r="K5377" i="8"/>
  <c r="K5378" i="8"/>
  <c r="K5379" i="8"/>
  <c r="K5380" i="8"/>
  <c r="K5381" i="8"/>
  <c r="K5382" i="8"/>
  <c r="K5383" i="8"/>
  <c r="K5384" i="8"/>
  <c r="K5385" i="8"/>
  <c r="K5386" i="8"/>
  <c r="K5387" i="8"/>
  <c r="K5388" i="8"/>
  <c r="K5389" i="8"/>
  <c r="K5390" i="8"/>
  <c r="K5391" i="8"/>
  <c r="K5392" i="8"/>
  <c r="K5393" i="8"/>
  <c r="K5394" i="8"/>
  <c r="K5395" i="8"/>
  <c r="K5396" i="8"/>
  <c r="K5397" i="8"/>
  <c r="K5398" i="8"/>
  <c r="K5399" i="8"/>
  <c r="K5400" i="8"/>
  <c r="K5401" i="8"/>
  <c r="K5402" i="8"/>
  <c r="K5403" i="8"/>
  <c r="K5404" i="8"/>
  <c r="K5405" i="8"/>
  <c r="K5406" i="8"/>
  <c r="K5407" i="8"/>
  <c r="K5408" i="8"/>
  <c r="K5409" i="8"/>
  <c r="K5410" i="8"/>
  <c r="K5411" i="8"/>
  <c r="K5412" i="8"/>
  <c r="K5413" i="8"/>
  <c r="K5414" i="8"/>
  <c r="K5415" i="8"/>
  <c r="K5416" i="8"/>
  <c r="K5417" i="8"/>
  <c r="K5418" i="8"/>
  <c r="K5419" i="8"/>
  <c r="K5420" i="8"/>
  <c r="K5421" i="8"/>
  <c r="K5422" i="8"/>
  <c r="K5423" i="8"/>
  <c r="K5424" i="8"/>
  <c r="K5425" i="8"/>
  <c r="K5426" i="8"/>
  <c r="K5427" i="8"/>
  <c r="K5428" i="8"/>
  <c r="K5429" i="8"/>
  <c r="K5430" i="8"/>
  <c r="K5431" i="8"/>
  <c r="K5432" i="8"/>
  <c r="K5433" i="8"/>
  <c r="K5434" i="8"/>
  <c r="K5435" i="8"/>
  <c r="K5436" i="8"/>
  <c r="K5437" i="8"/>
  <c r="K5438" i="8"/>
  <c r="K5439" i="8"/>
  <c r="K5440" i="8"/>
  <c r="K5441" i="8"/>
  <c r="K5442" i="8"/>
  <c r="K5443" i="8"/>
  <c r="K5444" i="8"/>
  <c r="K5445" i="8"/>
  <c r="K5446" i="8"/>
  <c r="K5447" i="8"/>
  <c r="K5448" i="8"/>
  <c r="K5449" i="8"/>
  <c r="K5450" i="8"/>
  <c r="K5451" i="8"/>
  <c r="K5452" i="8"/>
  <c r="K5453" i="8"/>
  <c r="K5454" i="8"/>
  <c r="K5455" i="8"/>
  <c r="K5456" i="8"/>
  <c r="K5457" i="8"/>
  <c r="K5458" i="8"/>
  <c r="K5459" i="8"/>
  <c r="K5460" i="8"/>
  <c r="K5461" i="8"/>
  <c r="K5462" i="8"/>
  <c r="K5463" i="8"/>
  <c r="K5464" i="8"/>
  <c r="K5465" i="8"/>
  <c r="K5466" i="8"/>
  <c r="K5467" i="8"/>
  <c r="K5468" i="8"/>
  <c r="K5469" i="8"/>
  <c r="K5470" i="8"/>
  <c r="K5471" i="8"/>
  <c r="K5472" i="8"/>
  <c r="K5473" i="8"/>
  <c r="K5474" i="8"/>
  <c r="K5475" i="8"/>
  <c r="K5476" i="8"/>
  <c r="K5477" i="8"/>
  <c r="K5478" i="8"/>
  <c r="K5479" i="8"/>
  <c r="K5480" i="8"/>
  <c r="K5481" i="8"/>
  <c r="K5482" i="8"/>
  <c r="K5483" i="8"/>
  <c r="K5484" i="8"/>
  <c r="K5485" i="8"/>
  <c r="K5486" i="8"/>
  <c r="K5487" i="8"/>
  <c r="K5488" i="8"/>
  <c r="K5489" i="8"/>
  <c r="K5490" i="8"/>
  <c r="K5491" i="8"/>
  <c r="K5492" i="8"/>
  <c r="K5493" i="8"/>
  <c r="K5494" i="8"/>
  <c r="K5495" i="8"/>
  <c r="K5496" i="8"/>
  <c r="K5497" i="8"/>
  <c r="K5498" i="8"/>
  <c r="K5499" i="8"/>
  <c r="K5500" i="8"/>
  <c r="K5501" i="8"/>
  <c r="K5502" i="8"/>
  <c r="K5503" i="8"/>
  <c r="K5504" i="8"/>
  <c r="K5505" i="8"/>
  <c r="K5506" i="8"/>
  <c r="K5507" i="8"/>
  <c r="K5508" i="8"/>
  <c r="K5509" i="8"/>
  <c r="K5510" i="8"/>
  <c r="K5511" i="8"/>
  <c r="K5512" i="8"/>
  <c r="K5513" i="8"/>
  <c r="K5514" i="8"/>
  <c r="K5515" i="8"/>
  <c r="K5516" i="8"/>
  <c r="K5517" i="8"/>
  <c r="K5518" i="8"/>
  <c r="K5519" i="8"/>
  <c r="K5520" i="8"/>
  <c r="K5521" i="8"/>
  <c r="K5522" i="8"/>
  <c r="K5523" i="8"/>
  <c r="K5524" i="8"/>
  <c r="K5525" i="8"/>
  <c r="K5526" i="8"/>
  <c r="K5527" i="8"/>
  <c r="K5528" i="8"/>
  <c r="K5529" i="8"/>
  <c r="K5530" i="8"/>
  <c r="K5531" i="8"/>
  <c r="K5532" i="8"/>
  <c r="K5533" i="8"/>
  <c r="K5534" i="8"/>
  <c r="K5535" i="8"/>
  <c r="K5536" i="8"/>
  <c r="K5537" i="8"/>
  <c r="K5538" i="8"/>
  <c r="K5539" i="8"/>
  <c r="K5540" i="8"/>
  <c r="K5541" i="8"/>
  <c r="K5542" i="8"/>
  <c r="K5543" i="8"/>
  <c r="K5544" i="8"/>
  <c r="K5545" i="8"/>
  <c r="K5546" i="8"/>
  <c r="K5547" i="8"/>
  <c r="K5548" i="8"/>
  <c r="K5549" i="8"/>
  <c r="K5550" i="8"/>
  <c r="K5551" i="8"/>
  <c r="K5552" i="8"/>
  <c r="K5553" i="8"/>
  <c r="K5554" i="8"/>
  <c r="K5555" i="8"/>
  <c r="K5556" i="8"/>
  <c r="K5557" i="8"/>
  <c r="K5558" i="8"/>
  <c r="K5559" i="8"/>
  <c r="K5560" i="8"/>
  <c r="K5561" i="8"/>
  <c r="K5562" i="8"/>
  <c r="K5563" i="8"/>
  <c r="K5564" i="8"/>
  <c r="K5565" i="8"/>
  <c r="K5566" i="8"/>
  <c r="K5567" i="8"/>
  <c r="K5568" i="8"/>
  <c r="K5569" i="8"/>
  <c r="K5570" i="8"/>
  <c r="K5571" i="8"/>
  <c r="K5572" i="8"/>
  <c r="K5573" i="8"/>
  <c r="K5574" i="8"/>
  <c r="K5575" i="8"/>
  <c r="K5576" i="8"/>
  <c r="K5577" i="8"/>
  <c r="K5578" i="8"/>
  <c r="K5579" i="8"/>
  <c r="K5580" i="8"/>
  <c r="K5581" i="8"/>
  <c r="K5582" i="8"/>
  <c r="K5583" i="8"/>
  <c r="K5584" i="8"/>
  <c r="K5585" i="8"/>
  <c r="K5586" i="8"/>
  <c r="K5587" i="8"/>
  <c r="K5588" i="8"/>
  <c r="K5589" i="8"/>
  <c r="K5590" i="8"/>
  <c r="K5591" i="8"/>
  <c r="K5592" i="8"/>
  <c r="K5593" i="8"/>
  <c r="K5594" i="8"/>
  <c r="K5595" i="8"/>
  <c r="K5596" i="8"/>
  <c r="K5597" i="8"/>
  <c r="K5598" i="8"/>
  <c r="K5599" i="8"/>
  <c r="K5600" i="8"/>
  <c r="K5601" i="8"/>
  <c r="K5602" i="8"/>
  <c r="K5603" i="8"/>
  <c r="K5604" i="8"/>
  <c r="K5605" i="8"/>
  <c r="K5606" i="8"/>
  <c r="K5607" i="8"/>
  <c r="K5608" i="8"/>
  <c r="K5609" i="8"/>
  <c r="K5610" i="8"/>
  <c r="K5611" i="8"/>
  <c r="K5612" i="8"/>
  <c r="K5613" i="8"/>
  <c r="K5614" i="8"/>
  <c r="K5615" i="8"/>
  <c r="K5616" i="8"/>
  <c r="K5617" i="8"/>
  <c r="K5618" i="8"/>
  <c r="K5619" i="8"/>
  <c r="K5620" i="8"/>
  <c r="K5621" i="8"/>
  <c r="K5622" i="8"/>
  <c r="K5623" i="8"/>
  <c r="K5624" i="8"/>
  <c r="K5625" i="8"/>
  <c r="K5626" i="8"/>
  <c r="K5627" i="8"/>
  <c r="K5628" i="8"/>
  <c r="K5629" i="8"/>
  <c r="K5630" i="8"/>
  <c r="K5631" i="8"/>
  <c r="K5632" i="8"/>
  <c r="K5633" i="8"/>
  <c r="K5634" i="8"/>
  <c r="K5635" i="8"/>
  <c r="K5636" i="8"/>
  <c r="K5637" i="8"/>
  <c r="K5638" i="8"/>
  <c r="K5639" i="8"/>
  <c r="K5640" i="8"/>
  <c r="K5641" i="8"/>
  <c r="K5642" i="8"/>
  <c r="K5643" i="8"/>
  <c r="K5644" i="8"/>
  <c r="K5645" i="8"/>
  <c r="K5646" i="8"/>
  <c r="K5647" i="8"/>
  <c r="K5648" i="8"/>
  <c r="K5649" i="8"/>
  <c r="K5650" i="8"/>
  <c r="K5651" i="8"/>
  <c r="K5652" i="8"/>
  <c r="K5653" i="8"/>
  <c r="K5654" i="8"/>
  <c r="K5655" i="8"/>
  <c r="K5656" i="8"/>
  <c r="K5657" i="8"/>
  <c r="K5658" i="8"/>
  <c r="K5659" i="8"/>
  <c r="K5660" i="8"/>
  <c r="K5661" i="8"/>
  <c r="K5662" i="8"/>
  <c r="K5663" i="8"/>
  <c r="K5664" i="8"/>
  <c r="K5665" i="8"/>
  <c r="K5666" i="8"/>
  <c r="K5667" i="8"/>
  <c r="K5668" i="8"/>
  <c r="K5669" i="8"/>
  <c r="K5670" i="8"/>
  <c r="K5671" i="8"/>
  <c r="K5672" i="8"/>
  <c r="K5673" i="8"/>
  <c r="K5674" i="8"/>
  <c r="K5675" i="8"/>
  <c r="K5676" i="8"/>
  <c r="K5677" i="8"/>
  <c r="K5678" i="8"/>
  <c r="K5679" i="8"/>
  <c r="K5680" i="8"/>
  <c r="K5681" i="8"/>
  <c r="K5682" i="8"/>
  <c r="K5683" i="8"/>
  <c r="K5684" i="8"/>
  <c r="K5685" i="8"/>
  <c r="K5686" i="8"/>
  <c r="K5687" i="8"/>
  <c r="K5688" i="8"/>
  <c r="K5689" i="8"/>
  <c r="K5690" i="8"/>
  <c r="K5691" i="8"/>
  <c r="K5692" i="8"/>
  <c r="K5693" i="8"/>
  <c r="K5694" i="8"/>
  <c r="K5695" i="8"/>
  <c r="K5696" i="8"/>
  <c r="K5697" i="8"/>
  <c r="K5698" i="8"/>
  <c r="K5699" i="8"/>
  <c r="K5700" i="8"/>
  <c r="K5701" i="8"/>
  <c r="K5702" i="8"/>
  <c r="K5703" i="8"/>
  <c r="K5704" i="8"/>
  <c r="K5705" i="8"/>
  <c r="K5706" i="8"/>
  <c r="K5707" i="8"/>
  <c r="K5708" i="8"/>
  <c r="K5709" i="8"/>
  <c r="K5710" i="8"/>
  <c r="K5711" i="8"/>
  <c r="K5712" i="8"/>
  <c r="K5713" i="8"/>
  <c r="K5714" i="8"/>
  <c r="K5715" i="8"/>
  <c r="K5716" i="8"/>
  <c r="K5717" i="8"/>
  <c r="K5718" i="8"/>
  <c r="K5719" i="8"/>
  <c r="K5720" i="8"/>
  <c r="K5721" i="8"/>
  <c r="K5722" i="8"/>
  <c r="K5723" i="8"/>
  <c r="K5724" i="8"/>
  <c r="K5725" i="8"/>
  <c r="K5726" i="8"/>
  <c r="K5727" i="8"/>
  <c r="K5728" i="8"/>
  <c r="K5729" i="8"/>
  <c r="K5730" i="8"/>
  <c r="K5731" i="8"/>
  <c r="K5732" i="8"/>
  <c r="K5733" i="8"/>
  <c r="K5734" i="8"/>
  <c r="K5735" i="8"/>
  <c r="K5736" i="8"/>
  <c r="K5737" i="8"/>
  <c r="K5738" i="8"/>
  <c r="K5739" i="8"/>
  <c r="K5740" i="8"/>
  <c r="K5741" i="8"/>
  <c r="K5742" i="8"/>
  <c r="K5743" i="8"/>
  <c r="K5744" i="8"/>
  <c r="K5745" i="8"/>
  <c r="K5746" i="8"/>
  <c r="K5747" i="8"/>
  <c r="K5748" i="8"/>
  <c r="K5749" i="8"/>
  <c r="K5750" i="8"/>
  <c r="K5751" i="8"/>
  <c r="K5752" i="8"/>
  <c r="K5753" i="8"/>
  <c r="K5754" i="8"/>
  <c r="K5755" i="8"/>
  <c r="K5756" i="8"/>
  <c r="K5757" i="8"/>
  <c r="K5758" i="8"/>
  <c r="K5759" i="8"/>
  <c r="K5760" i="8"/>
  <c r="K5761" i="8"/>
  <c r="K5762" i="8"/>
  <c r="K5763" i="8"/>
  <c r="K5764" i="8"/>
  <c r="K5765" i="8"/>
  <c r="K5766" i="8"/>
  <c r="K5767" i="8"/>
  <c r="K5768" i="8"/>
  <c r="K5769" i="8"/>
  <c r="K5770" i="8"/>
  <c r="K5771" i="8"/>
  <c r="K5772" i="8"/>
  <c r="K5773" i="8"/>
  <c r="K5774" i="8"/>
  <c r="K5775" i="8"/>
  <c r="K5776" i="8"/>
  <c r="K5777" i="8"/>
  <c r="K5778" i="8"/>
  <c r="K5779" i="8"/>
  <c r="K5780" i="8"/>
  <c r="K5781" i="8"/>
  <c r="K5782" i="8"/>
  <c r="K5783" i="8"/>
  <c r="K5784" i="8"/>
  <c r="K5785" i="8"/>
  <c r="K5786" i="8"/>
  <c r="K5787" i="8"/>
  <c r="K5788" i="8"/>
  <c r="K5789" i="8"/>
  <c r="K5790" i="8"/>
  <c r="K5791" i="8"/>
  <c r="K5792" i="8"/>
  <c r="K5793" i="8"/>
  <c r="K5794" i="8"/>
  <c r="K5795" i="8"/>
  <c r="K5796" i="8"/>
  <c r="K5797" i="8"/>
  <c r="K5798" i="8"/>
  <c r="K5799" i="8"/>
  <c r="K5800" i="8"/>
  <c r="K5801" i="8"/>
  <c r="K5802" i="8"/>
  <c r="K5803" i="8"/>
  <c r="K5804" i="8"/>
  <c r="K5805" i="8"/>
  <c r="K5806" i="8"/>
  <c r="K5807" i="8"/>
  <c r="K5808" i="8"/>
  <c r="K5809" i="8"/>
  <c r="K5810" i="8"/>
  <c r="K5811" i="8"/>
  <c r="K5812" i="8"/>
  <c r="K5813" i="8"/>
  <c r="K5814" i="8"/>
  <c r="K5815" i="8"/>
  <c r="K5816" i="8"/>
  <c r="K5817" i="8"/>
  <c r="K5818" i="8"/>
  <c r="K5819" i="8"/>
  <c r="K5820" i="8"/>
  <c r="K5821" i="8"/>
  <c r="K5822" i="8"/>
  <c r="K5823" i="8"/>
  <c r="K5824" i="8"/>
  <c r="K5825" i="8"/>
  <c r="K5826" i="8"/>
  <c r="K5827" i="8"/>
  <c r="K5828" i="8"/>
  <c r="K5829" i="8"/>
  <c r="K5830" i="8"/>
  <c r="K5831" i="8"/>
  <c r="K5832" i="8"/>
  <c r="K5833" i="8"/>
  <c r="K5834" i="8"/>
  <c r="K5835" i="8"/>
  <c r="K5836" i="8"/>
  <c r="K5837" i="8"/>
  <c r="K5838" i="8"/>
  <c r="K5839" i="8"/>
  <c r="K5840" i="8"/>
  <c r="K5841" i="8"/>
  <c r="K5842" i="8"/>
  <c r="K5843" i="8"/>
  <c r="K5844" i="8"/>
  <c r="K5845" i="8"/>
  <c r="K5846" i="8"/>
  <c r="K5847" i="8"/>
  <c r="K5848" i="8"/>
  <c r="K5849" i="8"/>
  <c r="K5850" i="8"/>
  <c r="K5851" i="8"/>
  <c r="K5852" i="8"/>
  <c r="K5853" i="8"/>
  <c r="K5854" i="8"/>
  <c r="K5855" i="8"/>
  <c r="K5856" i="8"/>
  <c r="K5857" i="8"/>
  <c r="K5858" i="8"/>
  <c r="K5859" i="8"/>
  <c r="K5860" i="8"/>
  <c r="K5861" i="8"/>
  <c r="K5862" i="8"/>
  <c r="K5863" i="8"/>
  <c r="K5864" i="8"/>
  <c r="K5865" i="8"/>
  <c r="K5866" i="8"/>
  <c r="K5867" i="8"/>
  <c r="K5868" i="8"/>
  <c r="K5869" i="8"/>
  <c r="K5870" i="8"/>
  <c r="K5871" i="8"/>
  <c r="K5872" i="8"/>
  <c r="K5873" i="8"/>
  <c r="K5874" i="8"/>
  <c r="K5875" i="8"/>
  <c r="K5876" i="8"/>
  <c r="K5877" i="8"/>
  <c r="K5878" i="8"/>
  <c r="K5879" i="8"/>
  <c r="K5880" i="8"/>
  <c r="K5881" i="8"/>
  <c r="K5882" i="8"/>
  <c r="K5883" i="8"/>
  <c r="K5884" i="8"/>
  <c r="K5885" i="8"/>
  <c r="K5886" i="8"/>
  <c r="K5887" i="8"/>
  <c r="K5888" i="8"/>
  <c r="K5889" i="8"/>
  <c r="K5890" i="8"/>
  <c r="K5891" i="8"/>
  <c r="K5892" i="8"/>
  <c r="K5893" i="8"/>
  <c r="K5894" i="8"/>
  <c r="K5895" i="8"/>
  <c r="K5896" i="8"/>
  <c r="K5897" i="8"/>
  <c r="K5898" i="8"/>
  <c r="K5899" i="8"/>
  <c r="K5900" i="8"/>
  <c r="K5901" i="8"/>
  <c r="K5902" i="8"/>
  <c r="K5903" i="8"/>
  <c r="K5904" i="8"/>
  <c r="K5905" i="8"/>
  <c r="K5906" i="8"/>
  <c r="K5907" i="8"/>
  <c r="K5908" i="8"/>
  <c r="K5909" i="8"/>
  <c r="K5910" i="8"/>
  <c r="K5911" i="8"/>
  <c r="K5912" i="8"/>
  <c r="K5913" i="8"/>
  <c r="K5914" i="8"/>
  <c r="K5915" i="8"/>
  <c r="K5916" i="8"/>
  <c r="K5917" i="8"/>
  <c r="K5918" i="8"/>
  <c r="K5919" i="8"/>
  <c r="K5920" i="8"/>
  <c r="K5921" i="8"/>
  <c r="K5922" i="8"/>
  <c r="K5923" i="8"/>
  <c r="K5924" i="8"/>
  <c r="K5925" i="8"/>
  <c r="K5926" i="8"/>
  <c r="K5927" i="8"/>
  <c r="K5928" i="8"/>
  <c r="K5929" i="8"/>
  <c r="K5930" i="8"/>
  <c r="K5931" i="8"/>
  <c r="K5932" i="8"/>
  <c r="K5933" i="8"/>
  <c r="K5934" i="8"/>
  <c r="K5935" i="8"/>
  <c r="K5936" i="8"/>
  <c r="K5937" i="8"/>
  <c r="K5938" i="8"/>
  <c r="K5939" i="8"/>
  <c r="K5940" i="8"/>
  <c r="K5941" i="8"/>
  <c r="K5942" i="8"/>
  <c r="K5943" i="8"/>
  <c r="K5944" i="8"/>
  <c r="K5945" i="8"/>
  <c r="K5946" i="8"/>
  <c r="K5947" i="8"/>
  <c r="K5948" i="8"/>
  <c r="K5949" i="8"/>
  <c r="K5950" i="8"/>
  <c r="K5951" i="8"/>
  <c r="K5952" i="8"/>
  <c r="K5953" i="8"/>
  <c r="K5954" i="8"/>
  <c r="K5955" i="8"/>
  <c r="K5956" i="8"/>
  <c r="K5957" i="8"/>
  <c r="K5958" i="8"/>
  <c r="K5959" i="8"/>
  <c r="K5960" i="8"/>
  <c r="K5961" i="8"/>
  <c r="K5962" i="8"/>
  <c r="K5963" i="8"/>
  <c r="K5964" i="8"/>
  <c r="K5965" i="8"/>
  <c r="K5966" i="8"/>
  <c r="K5967" i="8"/>
  <c r="K5968" i="8"/>
  <c r="K5969" i="8"/>
  <c r="K5970" i="8"/>
  <c r="K5971" i="8"/>
  <c r="K5972" i="8"/>
  <c r="K5973" i="8"/>
  <c r="K5974" i="8"/>
  <c r="K5975" i="8"/>
  <c r="K5976" i="8"/>
  <c r="K5977" i="8"/>
  <c r="K5978" i="8"/>
  <c r="K5979" i="8"/>
  <c r="K5980" i="8"/>
  <c r="K5981" i="8"/>
  <c r="K5982" i="8"/>
  <c r="K5983" i="8"/>
  <c r="K5984" i="8"/>
  <c r="K5985" i="8"/>
  <c r="K5986" i="8"/>
  <c r="K5987" i="8"/>
  <c r="K5988" i="8"/>
  <c r="K5989" i="8"/>
  <c r="K5990" i="8"/>
  <c r="K5991" i="8"/>
  <c r="K5992" i="8"/>
  <c r="K5993" i="8"/>
  <c r="K5994" i="8"/>
  <c r="K5995" i="8"/>
  <c r="K5996" i="8"/>
  <c r="K5997" i="8"/>
  <c r="K5998" i="8"/>
  <c r="K5999" i="8"/>
  <c r="K6000" i="8"/>
  <c r="K6001" i="8"/>
  <c r="K6002" i="8"/>
  <c r="K6003" i="8"/>
  <c r="K6004" i="8"/>
  <c r="K6005" i="8"/>
  <c r="J2" i="8"/>
  <c r="J3" i="8"/>
  <c r="J4" i="8"/>
  <c r="J5" i="8"/>
  <c r="J6" i="8"/>
  <c r="J7" i="8"/>
  <c r="J8" i="8"/>
  <c r="J9" i="8"/>
  <c r="J10" i="8"/>
  <c r="J11" i="8"/>
  <c r="J12" i="8"/>
  <c r="J13" i="8"/>
  <c r="J14" i="8"/>
  <c r="J15" i="8"/>
  <c r="J16" i="8"/>
  <c r="J17" i="8"/>
  <c r="J18" i="8"/>
  <c r="J19" i="8"/>
  <c r="J20" i="8"/>
  <c r="J21" i="8"/>
  <c r="J22" i="8"/>
  <c r="J23" i="8"/>
  <c r="J24" i="8"/>
  <c r="J25" i="8"/>
  <c r="J26" i="8"/>
  <c r="J27" i="8"/>
  <c r="J28" i="8"/>
  <c r="J29" i="8"/>
  <c r="J30" i="8"/>
  <c r="J31" i="8"/>
  <c r="J32" i="8"/>
  <c r="J33" i="8"/>
  <c r="J34" i="8"/>
  <c r="J35" i="8"/>
  <c r="J36" i="8"/>
  <c r="J37" i="8"/>
  <c r="J38" i="8"/>
  <c r="J39" i="8"/>
  <c r="J40" i="8"/>
  <c r="J41" i="8"/>
  <c r="J42" i="8"/>
  <c r="J43" i="8"/>
  <c r="J44" i="8"/>
  <c r="J45" i="8"/>
  <c r="J46" i="8"/>
  <c r="J47" i="8"/>
  <c r="J48" i="8"/>
  <c r="J49" i="8"/>
  <c r="J50" i="8"/>
  <c r="J51" i="8"/>
  <c r="J52" i="8"/>
  <c r="J53" i="8"/>
  <c r="J54" i="8"/>
  <c r="J55" i="8"/>
  <c r="J56" i="8"/>
  <c r="J57" i="8"/>
  <c r="J58" i="8"/>
  <c r="J59" i="8"/>
  <c r="J60" i="8"/>
  <c r="J61" i="8"/>
  <c r="J62" i="8"/>
  <c r="J63" i="8"/>
  <c r="J64" i="8"/>
  <c r="J65" i="8"/>
  <c r="J66" i="8"/>
  <c r="J67" i="8"/>
  <c r="J68" i="8"/>
  <c r="J69" i="8"/>
  <c r="J70" i="8"/>
  <c r="J71" i="8"/>
  <c r="J72" i="8"/>
  <c r="J73" i="8"/>
  <c r="J74" i="8"/>
  <c r="J75" i="8"/>
  <c r="J76" i="8"/>
  <c r="J77" i="8"/>
  <c r="J78" i="8"/>
  <c r="J79" i="8"/>
  <c r="J80" i="8"/>
  <c r="J81" i="8"/>
  <c r="J82" i="8"/>
  <c r="J83" i="8"/>
  <c r="J84" i="8"/>
  <c r="J85" i="8"/>
  <c r="J86" i="8"/>
  <c r="J87" i="8"/>
  <c r="J88" i="8"/>
  <c r="J89" i="8"/>
  <c r="J90" i="8"/>
  <c r="J91" i="8"/>
  <c r="J92" i="8"/>
  <c r="J93" i="8"/>
  <c r="J94" i="8"/>
  <c r="J95" i="8"/>
  <c r="J96" i="8"/>
  <c r="J97" i="8"/>
  <c r="J98" i="8"/>
  <c r="J99" i="8"/>
  <c r="J100" i="8"/>
  <c r="J101" i="8"/>
  <c r="J102" i="8"/>
  <c r="J103" i="8"/>
  <c r="J104" i="8"/>
  <c r="J105" i="8"/>
  <c r="J106" i="8"/>
  <c r="J107" i="8"/>
  <c r="J108" i="8"/>
  <c r="J109" i="8"/>
  <c r="J110" i="8"/>
  <c r="J111" i="8"/>
  <c r="J112" i="8"/>
  <c r="J113" i="8"/>
  <c r="J114" i="8"/>
  <c r="J115" i="8"/>
  <c r="J116" i="8"/>
  <c r="J117" i="8"/>
  <c r="J118" i="8"/>
  <c r="J119" i="8"/>
  <c r="J120" i="8"/>
  <c r="J121" i="8"/>
  <c r="J122" i="8"/>
  <c r="J123" i="8"/>
  <c r="J124" i="8"/>
  <c r="J125" i="8"/>
  <c r="J126" i="8"/>
  <c r="J127" i="8"/>
  <c r="J128" i="8"/>
  <c r="J129" i="8"/>
  <c r="J130" i="8"/>
  <c r="J131" i="8"/>
  <c r="J132" i="8"/>
  <c r="J133" i="8"/>
  <c r="J134" i="8"/>
  <c r="J135" i="8"/>
  <c r="J136" i="8"/>
  <c r="J137" i="8"/>
  <c r="J138" i="8"/>
  <c r="J139" i="8"/>
  <c r="J140" i="8"/>
  <c r="J141" i="8"/>
  <c r="J142" i="8"/>
  <c r="J143" i="8"/>
  <c r="J144" i="8"/>
  <c r="J145" i="8"/>
  <c r="J146" i="8"/>
  <c r="J147" i="8"/>
  <c r="J148" i="8"/>
  <c r="J149" i="8"/>
  <c r="J150" i="8"/>
  <c r="J151" i="8"/>
  <c r="J152" i="8"/>
  <c r="J153" i="8"/>
  <c r="J154" i="8"/>
  <c r="J155" i="8"/>
  <c r="J156" i="8"/>
  <c r="J157" i="8"/>
  <c r="J158" i="8"/>
  <c r="J159" i="8"/>
  <c r="J160" i="8"/>
  <c r="J161" i="8"/>
  <c r="J162" i="8"/>
  <c r="J163" i="8"/>
  <c r="J164" i="8"/>
  <c r="J165" i="8"/>
  <c r="J166" i="8"/>
  <c r="J167" i="8"/>
  <c r="J168" i="8"/>
  <c r="J169" i="8"/>
  <c r="J170" i="8"/>
  <c r="J171" i="8"/>
  <c r="J172" i="8"/>
  <c r="J173" i="8"/>
  <c r="J174" i="8"/>
  <c r="J175" i="8"/>
  <c r="J176" i="8"/>
  <c r="J177" i="8"/>
  <c r="J178" i="8"/>
  <c r="J179" i="8"/>
  <c r="J180" i="8"/>
  <c r="J181" i="8"/>
  <c r="J182" i="8"/>
  <c r="J183" i="8"/>
  <c r="J184" i="8"/>
  <c r="J185" i="8"/>
  <c r="J186" i="8"/>
  <c r="J187" i="8"/>
  <c r="J188" i="8"/>
  <c r="J189" i="8"/>
  <c r="J190" i="8"/>
  <c r="J191" i="8"/>
  <c r="J192" i="8"/>
  <c r="J193" i="8"/>
  <c r="J194" i="8"/>
  <c r="J195" i="8"/>
  <c r="J196" i="8"/>
  <c r="J197" i="8"/>
  <c r="J198" i="8"/>
  <c r="J199" i="8"/>
  <c r="J200" i="8"/>
  <c r="J201" i="8"/>
  <c r="J202" i="8"/>
  <c r="J203" i="8"/>
  <c r="J204" i="8"/>
  <c r="J205" i="8"/>
  <c r="J206" i="8"/>
  <c r="J207" i="8"/>
  <c r="J208" i="8"/>
  <c r="J209" i="8"/>
  <c r="J210" i="8"/>
  <c r="J211" i="8"/>
  <c r="J212" i="8"/>
  <c r="J213" i="8"/>
  <c r="J214" i="8"/>
  <c r="J215" i="8"/>
  <c r="J216" i="8"/>
  <c r="J217" i="8"/>
  <c r="J218" i="8"/>
  <c r="J219" i="8"/>
  <c r="J220" i="8"/>
  <c r="J221" i="8"/>
  <c r="J222" i="8"/>
  <c r="J223" i="8"/>
  <c r="J224" i="8"/>
  <c r="J225" i="8"/>
  <c r="J226" i="8"/>
  <c r="J227" i="8"/>
  <c r="J228" i="8"/>
  <c r="J229" i="8"/>
  <c r="J230" i="8"/>
  <c r="J231" i="8"/>
  <c r="J232" i="8"/>
  <c r="J233" i="8"/>
  <c r="J234" i="8"/>
  <c r="J235" i="8"/>
  <c r="J236" i="8"/>
  <c r="J237" i="8"/>
  <c r="J238" i="8"/>
  <c r="J239" i="8"/>
  <c r="J240" i="8"/>
  <c r="J241" i="8"/>
  <c r="J242" i="8"/>
  <c r="J243" i="8"/>
  <c r="J244" i="8"/>
  <c r="J245" i="8"/>
  <c r="J246" i="8"/>
  <c r="J247" i="8"/>
  <c r="J248" i="8"/>
  <c r="J249" i="8"/>
  <c r="J250" i="8"/>
  <c r="J251" i="8"/>
  <c r="J252" i="8"/>
  <c r="J253" i="8"/>
  <c r="J254" i="8"/>
  <c r="J255" i="8"/>
  <c r="J256" i="8"/>
  <c r="J257" i="8"/>
  <c r="J258" i="8"/>
  <c r="J259" i="8"/>
  <c r="J260" i="8"/>
  <c r="J261" i="8"/>
  <c r="J262" i="8"/>
  <c r="J263" i="8"/>
  <c r="J264" i="8"/>
  <c r="J265" i="8"/>
  <c r="J266" i="8"/>
  <c r="J267" i="8"/>
  <c r="J268" i="8"/>
  <c r="J269" i="8"/>
  <c r="J270" i="8"/>
  <c r="J271" i="8"/>
  <c r="J272" i="8"/>
  <c r="J273" i="8"/>
  <c r="J274" i="8"/>
  <c r="J275" i="8"/>
  <c r="J276" i="8"/>
  <c r="J277" i="8"/>
  <c r="J278" i="8"/>
  <c r="J279" i="8"/>
  <c r="J280" i="8"/>
  <c r="J281" i="8"/>
  <c r="J282" i="8"/>
  <c r="J283" i="8"/>
  <c r="J284" i="8"/>
  <c r="J285" i="8"/>
  <c r="J286" i="8"/>
  <c r="J287" i="8"/>
  <c r="J288" i="8"/>
  <c r="J289" i="8"/>
  <c r="J290" i="8"/>
  <c r="J291" i="8"/>
  <c r="J292" i="8"/>
  <c r="J293" i="8"/>
  <c r="J294" i="8"/>
  <c r="J295" i="8"/>
  <c r="J296" i="8"/>
  <c r="J297" i="8"/>
  <c r="J298" i="8"/>
  <c r="J299" i="8"/>
  <c r="J300" i="8"/>
  <c r="J301" i="8"/>
  <c r="J302" i="8"/>
  <c r="J303" i="8"/>
  <c r="J304" i="8"/>
  <c r="J305" i="8"/>
  <c r="J306" i="8"/>
  <c r="J307" i="8"/>
  <c r="J308" i="8"/>
  <c r="J309" i="8"/>
  <c r="J310" i="8"/>
  <c r="J311" i="8"/>
  <c r="J312" i="8"/>
  <c r="J313" i="8"/>
  <c r="J314" i="8"/>
  <c r="J315" i="8"/>
  <c r="J316" i="8"/>
  <c r="J317" i="8"/>
  <c r="J318" i="8"/>
  <c r="J319" i="8"/>
  <c r="J320" i="8"/>
  <c r="J321" i="8"/>
  <c r="J322" i="8"/>
  <c r="J323" i="8"/>
  <c r="J324" i="8"/>
  <c r="J325" i="8"/>
  <c r="J326" i="8"/>
  <c r="J327" i="8"/>
  <c r="J328" i="8"/>
  <c r="J329" i="8"/>
  <c r="J330" i="8"/>
  <c r="J331" i="8"/>
  <c r="J332" i="8"/>
  <c r="J333" i="8"/>
  <c r="J334" i="8"/>
  <c r="J335" i="8"/>
  <c r="J336" i="8"/>
  <c r="J337" i="8"/>
  <c r="J338" i="8"/>
  <c r="J339" i="8"/>
  <c r="J340" i="8"/>
  <c r="J341" i="8"/>
  <c r="J342" i="8"/>
  <c r="J343" i="8"/>
  <c r="J344" i="8"/>
  <c r="J345" i="8"/>
  <c r="J346" i="8"/>
  <c r="J347" i="8"/>
  <c r="J348" i="8"/>
  <c r="J349" i="8"/>
  <c r="J350" i="8"/>
  <c r="J351" i="8"/>
  <c r="J352" i="8"/>
  <c r="J353" i="8"/>
  <c r="J354" i="8"/>
  <c r="J355" i="8"/>
  <c r="J356" i="8"/>
  <c r="J357" i="8"/>
  <c r="J358" i="8"/>
  <c r="J359" i="8"/>
  <c r="J360" i="8"/>
  <c r="J361" i="8"/>
  <c r="J362" i="8"/>
  <c r="J363" i="8"/>
  <c r="J364" i="8"/>
  <c r="J365" i="8"/>
  <c r="J366" i="8"/>
  <c r="J367" i="8"/>
  <c r="J368" i="8"/>
  <c r="J369" i="8"/>
  <c r="J370" i="8"/>
  <c r="J371" i="8"/>
  <c r="J372" i="8"/>
  <c r="J373" i="8"/>
  <c r="J374" i="8"/>
  <c r="J375" i="8"/>
  <c r="J376" i="8"/>
  <c r="J377" i="8"/>
  <c r="J378" i="8"/>
  <c r="J379" i="8"/>
  <c r="J380" i="8"/>
  <c r="J381" i="8"/>
  <c r="J382" i="8"/>
  <c r="J383" i="8"/>
  <c r="J384" i="8"/>
  <c r="J385" i="8"/>
  <c r="J386" i="8"/>
  <c r="J387" i="8"/>
  <c r="J388" i="8"/>
  <c r="J389" i="8"/>
  <c r="J390" i="8"/>
  <c r="J391" i="8"/>
  <c r="J392" i="8"/>
  <c r="J393" i="8"/>
  <c r="J394" i="8"/>
  <c r="J395" i="8"/>
  <c r="J396" i="8"/>
  <c r="J397" i="8"/>
  <c r="J398" i="8"/>
  <c r="J399" i="8"/>
  <c r="J400" i="8"/>
  <c r="J401" i="8"/>
  <c r="J402" i="8"/>
  <c r="J403" i="8"/>
  <c r="J404" i="8"/>
  <c r="J405" i="8"/>
  <c r="J406" i="8"/>
  <c r="J407" i="8"/>
  <c r="J408" i="8"/>
  <c r="J409" i="8"/>
  <c r="J410" i="8"/>
  <c r="J411" i="8"/>
  <c r="J412" i="8"/>
  <c r="J413" i="8"/>
  <c r="J414" i="8"/>
  <c r="J415" i="8"/>
  <c r="J416" i="8"/>
  <c r="J417" i="8"/>
  <c r="J418" i="8"/>
  <c r="J419" i="8"/>
  <c r="J420" i="8"/>
  <c r="J421" i="8"/>
  <c r="J422" i="8"/>
  <c r="J423" i="8"/>
  <c r="J424" i="8"/>
  <c r="J425" i="8"/>
  <c r="J426" i="8"/>
  <c r="J427" i="8"/>
  <c r="J428" i="8"/>
  <c r="J429" i="8"/>
  <c r="J430" i="8"/>
  <c r="J431" i="8"/>
  <c r="J432" i="8"/>
  <c r="J433" i="8"/>
  <c r="J434" i="8"/>
  <c r="J435" i="8"/>
  <c r="J436" i="8"/>
  <c r="J437" i="8"/>
  <c r="J438" i="8"/>
  <c r="J439" i="8"/>
  <c r="J440" i="8"/>
  <c r="J441" i="8"/>
  <c r="J442" i="8"/>
  <c r="J443" i="8"/>
  <c r="J444" i="8"/>
  <c r="J445" i="8"/>
  <c r="J446" i="8"/>
  <c r="J447" i="8"/>
  <c r="J448" i="8"/>
  <c r="J449" i="8"/>
  <c r="J450" i="8"/>
  <c r="J451" i="8"/>
  <c r="J452" i="8"/>
  <c r="J453" i="8"/>
  <c r="J454" i="8"/>
  <c r="J455" i="8"/>
  <c r="J456" i="8"/>
  <c r="J457" i="8"/>
  <c r="J458" i="8"/>
  <c r="J459" i="8"/>
  <c r="J460" i="8"/>
  <c r="J461" i="8"/>
  <c r="J462" i="8"/>
  <c r="J463" i="8"/>
  <c r="J464" i="8"/>
  <c r="J465" i="8"/>
  <c r="J466" i="8"/>
  <c r="J467" i="8"/>
  <c r="J468" i="8"/>
  <c r="J469" i="8"/>
  <c r="J470" i="8"/>
  <c r="J471" i="8"/>
  <c r="J472" i="8"/>
  <c r="J473" i="8"/>
  <c r="J474" i="8"/>
  <c r="J475" i="8"/>
  <c r="J476" i="8"/>
  <c r="J477" i="8"/>
  <c r="J478" i="8"/>
  <c r="J479" i="8"/>
  <c r="J480" i="8"/>
  <c r="J481" i="8"/>
  <c r="J482" i="8"/>
  <c r="J483" i="8"/>
  <c r="J484" i="8"/>
  <c r="J485" i="8"/>
  <c r="J486" i="8"/>
  <c r="J487" i="8"/>
  <c r="J488" i="8"/>
  <c r="J489" i="8"/>
  <c r="J490" i="8"/>
  <c r="J491" i="8"/>
  <c r="J492" i="8"/>
  <c r="J493" i="8"/>
  <c r="J494" i="8"/>
  <c r="J495" i="8"/>
  <c r="J496" i="8"/>
  <c r="J497" i="8"/>
  <c r="J498" i="8"/>
  <c r="J499" i="8"/>
  <c r="J500" i="8"/>
  <c r="J501" i="8"/>
  <c r="J502" i="8"/>
  <c r="J503" i="8"/>
  <c r="J504" i="8"/>
  <c r="J505" i="8"/>
  <c r="J506" i="8"/>
  <c r="J507" i="8"/>
  <c r="J508" i="8"/>
  <c r="J509" i="8"/>
  <c r="J510" i="8"/>
  <c r="J511" i="8"/>
  <c r="J512" i="8"/>
  <c r="J513" i="8"/>
  <c r="J514" i="8"/>
  <c r="J515" i="8"/>
  <c r="J516" i="8"/>
  <c r="J517" i="8"/>
  <c r="J518" i="8"/>
  <c r="J519" i="8"/>
  <c r="J520" i="8"/>
  <c r="J521" i="8"/>
  <c r="J522" i="8"/>
  <c r="J523" i="8"/>
  <c r="J524" i="8"/>
  <c r="J525" i="8"/>
  <c r="J526" i="8"/>
  <c r="J527" i="8"/>
  <c r="J528" i="8"/>
  <c r="J529" i="8"/>
  <c r="J530" i="8"/>
  <c r="J531" i="8"/>
  <c r="J532" i="8"/>
  <c r="J533" i="8"/>
  <c r="J534" i="8"/>
  <c r="J535" i="8"/>
  <c r="J536" i="8"/>
  <c r="J537" i="8"/>
  <c r="J538" i="8"/>
  <c r="J539" i="8"/>
  <c r="J540" i="8"/>
  <c r="J541" i="8"/>
  <c r="J542" i="8"/>
  <c r="J543" i="8"/>
  <c r="J544" i="8"/>
  <c r="J545" i="8"/>
  <c r="J546" i="8"/>
  <c r="J547" i="8"/>
  <c r="J548" i="8"/>
  <c r="J549" i="8"/>
  <c r="J550" i="8"/>
  <c r="J551" i="8"/>
  <c r="J552" i="8"/>
  <c r="J553" i="8"/>
  <c r="J554" i="8"/>
  <c r="J555" i="8"/>
  <c r="J556" i="8"/>
  <c r="J557" i="8"/>
  <c r="J558" i="8"/>
  <c r="J559" i="8"/>
  <c r="J560" i="8"/>
  <c r="J561" i="8"/>
  <c r="J562" i="8"/>
  <c r="J563" i="8"/>
  <c r="J564" i="8"/>
  <c r="J565" i="8"/>
  <c r="J566" i="8"/>
  <c r="J567" i="8"/>
  <c r="J568" i="8"/>
  <c r="J569" i="8"/>
  <c r="J570" i="8"/>
  <c r="J571" i="8"/>
  <c r="J572" i="8"/>
  <c r="J573" i="8"/>
  <c r="J574" i="8"/>
  <c r="J575" i="8"/>
  <c r="J576" i="8"/>
  <c r="J577" i="8"/>
  <c r="J578" i="8"/>
  <c r="J579" i="8"/>
  <c r="J580" i="8"/>
  <c r="J581" i="8"/>
  <c r="J582" i="8"/>
  <c r="J583" i="8"/>
  <c r="J584" i="8"/>
  <c r="J585" i="8"/>
  <c r="J586" i="8"/>
  <c r="J587" i="8"/>
  <c r="J588" i="8"/>
  <c r="J589" i="8"/>
  <c r="J590" i="8"/>
  <c r="J591" i="8"/>
  <c r="J592" i="8"/>
  <c r="J593" i="8"/>
  <c r="J594" i="8"/>
  <c r="J595" i="8"/>
  <c r="J596" i="8"/>
  <c r="J597" i="8"/>
  <c r="J598" i="8"/>
  <c r="J599" i="8"/>
  <c r="J600" i="8"/>
  <c r="J601" i="8"/>
  <c r="J602" i="8"/>
  <c r="J603" i="8"/>
  <c r="J604" i="8"/>
  <c r="J605" i="8"/>
  <c r="J606" i="8"/>
  <c r="J607" i="8"/>
  <c r="J608" i="8"/>
  <c r="J609" i="8"/>
  <c r="J610" i="8"/>
  <c r="J611" i="8"/>
  <c r="J612" i="8"/>
  <c r="J613" i="8"/>
  <c r="J614" i="8"/>
  <c r="J615" i="8"/>
  <c r="J616" i="8"/>
  <c r="J617" i="8"/>
  <c r="J618" i="8"/>
  <c r="J619" i="8"/>
  <c r="J620" i="8"/>
  <c r="J621" i="8"/>
  <c r="J622" i="8"/>
  <c r="J623" i="8"/>
  <c r="J624" i="8"/>
  <c r="J625" i="8"/>
  <c r="J626" i="8"/>
  <c r="J627" i="8"/>
  <c r="J628" i="8"/>
  <c r="J629" i="8"/>
  <c r="J630" i="8"/>
  <c r="J631" i="8"/>
  <c r="J632" i="8"/>
  <c r="J633" i="8"/>
  <c r="J634" i="8"/>
  <c r="J635" i="8"/>
  <c r="J636" i="8"/>
  <c r="J637" i="8"/>
  <c r="J638" i="8"/>
  <c r="J639" i="8"/>
  <c r="J640" i="8"/>
  <c r="J641" i="8"/>
  <c r="J642" i="8"/>
  <c r="J643" i="8"/>
  <c r="J644" i="8"/>
  <c r="J645" i="8"/>
  <c r="J646" i="8"/>
  <c r="J647" i="8"/>
  <c r="J648" i="8"/>
  <c r="J649" i="8"/>
  <c r="J650" i="8"/>
  <c r="J651" i="8"/>
  <c r="J652" i="8"/>
  <c r="J653" i="8"/>
  <c r="J654" i="8"/>
  <c r="J655" i="8"/>
  <c r="J656" i="8"/>
  <c r="J657" i="8"/>
  <c r="J658" i="8"/>
  <c r="J659" i="8"/>
  <c r="J660" i="8"/>
  <c r="J661" i="8"/>
  <c r="J662" i="8"/>
  <c r="J663" i="8"/>
  <c r="J664" i="8"/>
  <c r="J665" i="8"/>
  <c r="J666" i="8"/>
  <c r="J667" i="8"/>
  <c r="J668" i="8"/>
  <c r="J669" i="8"/>
  <c r="J670" i="8"/>
  <c r="J671" i="8"/>
  <c r="J672" i="8"/>
  <c r="J673" i="8"/>
  <c r="J674" i="8"/>
  <c r="J675" i="8"/>
  <c r="J676" i="8"/>
  <c r="J677" i="8"/>
  <c r="J678" i="8"/>
  <c r="J679" i="8"/>
  <c r="J680" i="8"/>
  <c r="J681" i="8"/>
  <c r="J682" i="8"/>
  <c r="J683" i="8"/>
  <c r="J684" i="8"/>
  <c r="J685" i="8"/>
  <c r="J686" i="8"/>
  <c r="J687" i="8"/>
  <c r="J688" i="8"/>
  <c r="J689" i="8"/>
  <c r="J690" i="8"/>
  <c r="J691" i="8"/>
  <c r="J692" i="8"/>
  <c r="J693" i="8"/>
  <c r="J694" i="8"/>
  <c r="J695" i="8"/>
  <c r="J696" i="8"/>
  <c r="J697" i="8"/>
  <c r="J698" i="8"/>
  <c r="J699" i="8"/>
  <c r="J700" i="8"/>
  <c r="J701" i="8"/>
  <c r="J702" i="8"/>
  <c r="J703" i="8"/>
  <c r="J704" i="8"/>
  <c r="J705" i="8"/>
  <c r="J706" i="8"/>
  <c r="J707" i="8"/>
  <c r="J708" i="8"/>
  <c r="J709" i="8"/>
  <c r="J710" i="8"/>
  <c r="J711" i="8"/>
  <c r="J712" i="8"/>
  <c r="J713" i="8"/>
  <c r="J714" i="8"/>
  <c r="J715" i="8"/>
  <c r="J716" i="8"/>
  <c r="J717" i="8"/>
  <c r="J718" i="8"/>
  <c r="J719" i="8"/>
  <c r="J720" i="8"/>
  <c r="J721" i="8"/>
  <c r="J722" i="8"/>
  <c r="J723" i="8"/>
  <c r="J724" i="8"/>
  <c r="J725" i="8"/>
  <c r="J726" i="8"/>
  <c r="J727" i="8"/>
  <c r="J728" i="8"/>
  <c r="J729" i="8"/>
  <c r="J730" i="8"/>
  <c r="J731" i="8"/>
  <c r="J732" i="8"/>
  <c r="J733" i="8"/>
  <c r="J734" i="8"/>
  <c r="J735" i="8"/>
  <c r="J736" i="8"/>
  <c r="J737" i="8"/>
  <c r="J738" i="8"/>
  <c r="J739" i="8"/>
  <c r="J740" i="8"/>
  <c r="J741" i="8"/>
  <c r="J742" i="8"/>
  <c r="J743" i="8"/>
  <c r="J744" i="8"/>
  <c r="J745" i="8"/>
  <c r="J746" i="8"/>
  <c r="J747" i="8"/>
  <c r="J748" i="8"/>
  <c r="J749" i="8"/>
  <c r="J750" i="8"/>
  <c r="J751" i="8"/>
  <c r="J752" i="8"/>
  <c r="J753" i="8"/>
  <c r="J754" i="8"/>
  <c r="J755" i="8"/>
  <c r="J756" i="8"/>
  <c r="J757" i="8"/>
  <c r="J758" i="8"/>
  <c r="J759" i="8"/>
  <c r="J760" i="8"/>
  <c r="J761" i="8"/>
  <c r="J762" i="8"/>
  <c r="J763" i="8"/>
  <c r="J764" i="8"/>
  <c r="J765" i="8"/>
  <c r="J766" i="8"/>
  <c r="J767" i="8"/>
  <c r="J768" i="8"/>
  <c r="J769" i="8"/>
  <c r="J770" i="8"/>
  <c r="J771" i="8"/>
  <c r="J772" i="8"/>
  <c r="J773" i="8"/>
  <c r="J774" i="8"/>
  <c r="J775" i="8"/>
  <c r="J776" i="8"/>
  <c r="J777" i="8"/>
  <c r="J778" i="8"/>
  <c r="J779" i="8"/>
  <c r="J780" i="8"/>
  <c r="J781" i="8"/>
  <c r="J782" i="8"/>
  <c r="J783" i="8"/>
  <c r="J784" i="8"/>
  <c r="J785" i="8"/>
  <c r="J786" i="8"/>
  <c r="J787" i="8"/>
  <c r="J788" i="8"/>
  <c r="J789" i="8"/>
  <c r="J790" i="8"/>
  <c r="J791" i="8"/>
  <c r="J792" i="8"/>
  <c r="J793" i="8"/>
  <c r="J794" i="8"/>
  <c r="J795" i="8"/>
  <c r="J796" i="8"/>
  <c r="J797" i="8"/>
  <c r="J798" i="8"/>
  <c r="J799" i="8"/>
  <c r="J800" i="8"/>
  <c r="J801" i="8"/>
  <c r="J802" i="8"/>
  <c r="J803" i="8"/>
  <c r="J804" i="8"/>
  <c r="J805" i="8"/>
  <c r="J806" i="8"/>
  <c r="J807" i="8"/>
  <c r="J808" i="8"/>
  <c r="J809" i="8"/>
  <c r="J810" i="8"/>
  <c r="J811" i="8"/>
  <c r="J812" i="8"/>
  <c r="J813" i="8"/>
  <c r="J814" i="8"/>
  <c r="J815" i="8"/>
  <c r="J816" i="8"/>
  <c r="J817" i="8"/>
  <c r="J818" i="8"/>
  <c r="J819" i="8"/>
  <c r="J820" i="8"/>
  <c r="J821" i="8"/>
  <c r="J822" i="8"/>
  <c r="J823" i="8"/>
  <c r="J824" i="8"/>
  <c r="J825" i="8"/>
  <c r="J826" i="8"/>
  <c r="J827" i="8"/>
  <c r="J828" i="8"/>
  <c r="J829" i="8"/>
  <c r="J830" i="8"/>
  <c r="J831" i="8"/>
  <c r="J832" i="8"/>
  <c r="J833" i="8"/>
  <c r="J834" i="8"/>
  <c r="J835" i="8"/>
  <c r="J836" i="8"/>
  <c r="J837" i="8"/>
  <c r="J838" i="8"/>
  <c r="J839" i="8"/>
  <c r="J840" i="8"/>
  <c r="J841" i="8"/>
  <c r="J842" i="8"/>
  <c r="J843" i="8"/>
  <c r="J844" i="8"/>
  <c r="J845" i="8"/>
  <c r="J846" i="8"/>
  <c r="J847" i="8"/>
  <c r="J848" i="8"/>
  <c r="J849" i="8"/>
  <c r="J850" i="8"/>
  <c r="J851" i="8"/>
  <c r="J852" i="8"/>
  <c r="J853" i="8"/>
  <c r="J854" i="8"/>
  <c r="J855" i="8"/>
  <c r="J856" i="8"/>
  <c r="J857" i="8"/>
  <c r="J858" i="8"/>
  <c r="J859" i="8"/>
  <c r="J860" i="8"/>
  <c r="J861" i="8"/>
  <c r="J862" i="8"/>
  <c r="J863" i="8"/>
  <c r="J864" i="8"/>
  <c r="J865" i="8"/>
  <c r="J866" i="8"/>
  <c r="J867" i="8"/>
  <c r="J868" i="8"/>
  <c r="J869" i="8"/>
  <c r="J870" i="8"/>
  <c r="J871" i="8"/>
  <c r="J872" i="8"/>
  <c r="J873" i="8"/>
  <c r="J874" i="8"/>
  <c r="J875" i="8"/>
  <c r="J876" i="8"/>
  <c r="J877" i="8"/>
  <c r="J878" i="8"/>
  <c r="J879" i="8"/>
  <c r="J880" i="8"/>
  <c r="J881" i="8"/>
  <c r="J882" i="8"/>
  <c r="J883" i="8"/>
  <c r="J884" i="8"/>
  <c r="J885" i="8"/>
  <c r="J886" i="8"/>
  <c r="J887" i="8"/>
  <c r="J888" i="8"/>
  <c r="J889" i="8"/>
  <c r="J890" i="8"/>
  <c r="J891" i="8"/>
  <c r="J892" i="8"/>
  <c r="J893" i="8"/>
  <c r="J894" i="8"/>
  <c r="J895" i="8"/>
  <c r="J896" i="8"/>
  <c r="J897" i="8"/>
  <c r="J898" i="8"/>
  <c r="J899" i="8"/>
  <c r="J900" i="8"/>
  <c r="J901" i="8"/>
  <c r="J902" i="8"/>
  <c r="J903" i="8"/>
  <c r="J904" i="8"/>
  <c r="J905" i="8"/>
  <c r="J906" i="8"/>
  <c r="J907" i="8"/>
  <c r="J908" i="8"/>
  <c r="J909" i="8"/>
  <c r="J910" i="8"/>
  <c r="J911" i="8"/>
  <c r="J912" i="8"/>
  <c r="J913" i="8"/>
  <c r="J914" i="8"/>
  <c r="J915" i="8"/>
  <c r="J916" i="8"/>
  <c r="J917" i="8"/>
  <c r="J918" i="8"/>
  <c r="J919" i="8"/>
  <c r="J920" i="8"/>
  <c r="J921" i="8"/>
  <c r="J922" i="8"/>
  <c r="J923" i="8"/>
  <c r="J924" i="8"/>
  <c r="J925" i="8"/>
  <c r="J926" i="8"/>
  <c r="J927" i="8"/>
  <c r="J928" i="8"/>
  <c r="J929" i="8"/>
  <c r="J930" i="8"/>
  <c r="J931" i="8"/>
  <c r="J932" i="8"/>
  <c r="J933" i="8"/>
  <c r="J934" i="8"/>
  <c r="J935" i="8"/>
  <c r="J936" i="8"/>
  <c r="J937" i="8"/>
  <c r="J938" i="8"/>
  <c r="J939" i="8"/>
  <c r="J940" i="8"/>
  <c r="J941" i="8"/>
  <c r="J942" i="8"/>
  <c r="J943" i="8"/>
  <c r="J944" i="8"/>
  <c r="J945" i="8"/>
  <c r="J946" i="8"/>
  <c r="J947" i="8"/>
  <c r="J948" i="8"/>
  <c r="J949" i="8"/>
  <c r="J950" i="8"/>
  <c r="J951" i="8"/>
  <c r="J952" i="8"/>
  <c r="J953" i="8"/>
  <c r="J954" i="8"/>
  <c r="J955" i="8"/>
  <c r="J956" i="8"/>
  <c r="J957" i="8"/>
  <c r="J958" i="8"/>
  <c r="J959" i="8"/>
  <c r="J960" i="8"/>
  <c r="J961" i="8"/>
  <c r="J962" i="8"/>
  <c r="J963" i="8"/>
  <c r="J964" i="8"/>
  <c r="J965" i="8"/>
  <c r="J966" i="8"/>
  <c r="J967" i="8"/>
  <c r="J968" i="8"/>
  <c r="J969" i="8"/>
  <c r="J970" i="8"/>
  <c r="J971" i="8"/>
  <c r="J972" i="8"/>
  <c r="J973" i="8"/>
  <c r="J974" i="8"/>
  <c r="J975" i="8"/>
  <c r="J976" i="8"/>
  <c r="J977" i="8"/>
  <c r="J978" i="8"/>
  <c r="J979" i="8"/>
  <c r="J980" i="8"/>
  <c r="J981" i="8"/>
  <c r="J982" i="8"/>
  <c r="J983" i="8"/>
  <c r="J984" i="8"/>
  <c r="J985" i="8"/>
  <c r="J986" i="8"/>
  <c r="J987" i="8"/>
  <c r="J988" i="8"/>
  <c r="J989" i="8"/>
  <c r="J990" i="8"/>
  <c r="J991" i="8"/>
  <c r="J992" i="8"/>
  <c r="J993" i="8"/>
  <c r="J994" i="8"/>
  <c r="J995" i="8"/>
  <c r="J996" i="8"/>
  <c r="J997" i="8"/>
  <c r="J998" i="8"/>
  <c r="J999" i="8"/>
  <c r="J1000" i="8"/>
  <c r="J1001" i="8"/>
  <c r="J1002" i="8"/>
  <c r="J1003" i="8"/>
  <c r="J1004" i="8"/>
  <c r="J1005" i="8"/>
  <c r="J1006" i="8"/>
  <c r="J1007" i="8"/>
  <c r="J1008" i="8"/>
  <c r="J1009" i="8"/>
  <c r="J1010" i="8"/>
  <c r="J1011" i="8"/>
  <c r="J1012" i="8"/>
  <c r="J1013" i="8"/>
  <c r="J1014" i="8"/>
  <c r="J1015" i="8"/>
  <c r="J1016" i="8"/>
  <c r="J1017" i="8"/>
  <c r="J1018" i="8"/>
  <c r="J1019" i="8"/>
  <c r="J1020" i="8"/>
  <c r="J1021" i="8"/>
  <c r="J1022" i="8"/>
  <c r="J1023" i="8"/>
  <c r="J1024" i="8"/>
  <c r="J1025" i="8"/>
  <c r="J1026" i="8"/>
  <c r="J1027" i="8"/>
  <c r="J1028" i="8"/>
  <c r="J1029" i="8"/>
  <c r="J1030" i="8"/>
  <c r="J1031" i="8"/>
  <c r="J1032" i="8"/>
  <c r="J1033" i="8"/>
  <c r="J1034" i="8"/>
  <c r="J1035" i="8"/>
  <c r="J1036" i="8"/>
  <c r="J1037" i="8"/>
  <c r="J1038" i="8"/>
  <c r="J1039" i="8"/>
  <c r="J1040" i="8"/>
  <c r="J1041" i="8"/>
  <c r="J1042" i="8"/>
  <c r="J1043" i="8"/>
  <c r="J1044" i="8"/>
  <c r="J1045" i="8"/>
  <c r="J1046" i="8"/>
  <c r="J1047" i="8"/>
  <c r="J1048" i="8"/>
  <c r="J1049" i="8"/>
  <c r="J1050" i="8"/>
  <c r="J1051" i="8"/>
  <c r="J1052" i="8"/>
  <c r="J1053" i="8"/>
  <c r="J1054" i="8"/>
  <c r="J1055" i="8"/>
  <c r="J1056" i="8"/>
  <c r="J1057" i="8"/>
  <c r="J1058" i="8"/>
  <c r="J1059" i="8"/>
  <c r="J1060" i="8"/>
  <c r="J1061" i="8"/>
  <c r="J1062" i="8"/>
  <c r="J1063" i="8"/>
  <c r="J1064" i="8"/>
  <c r="J1065" i="8"/>
  <c r="J1066" i="8"/>
  <c r="J1067" i="8"/>
  <c r="J1068" i="8"/>
  <c r="J1069" i="8"/>
  <c r="J1070" i="8"/>
  <c r="J1071" i="8"/>
  <c r="J1072" i="8"/>
  <c r="J1073" i="8"/>
  <c r="J1074" i="8"/>
  <c r="J1075" i="8"/>
  <c r="J1076" i="8"/>
  <c r="J1077" i="8"/>
  <c r="J1078" i="8"/>
  <c r="J1079" i="8"/>
  <c r="J1080" i="8"/>
  <c r="J1081" i="8"/>
  <c r="J1082" i="8"/>
  <c r="J1083" i="8"/>
  <c r="J1084" i="8"/>
  <c r="J1085" i="8"/>
  <c r="J1086" i="8"/>
  <c r="J1087" i="8"/>
  <c r="J1088" i="8"/>
  <c r="J1089" i="8"/>
  <c r="J1090" i="8"/>
  <c r="J1091" i="8"/>
  <c r="J1092" i="8"/>
  <c r="J1093" i="8"/>
  <c r="J1094" i="8"/>
  <c r="J1095" i="8"/>
  <c r="J1096" i="8"/>
  <c r="J1097" i="8"/>
  <c r="J1098" i="8"/>
  <c r="J1099" i="8"/>
  <c r="J1100" i="8"/>
  <c r="J1101" i="8"/>
  <c r="J1102" i="8"/>
  <c r="J1103" i="8"/>
  <c r="J1104" i="8"/>
  <c r="J1105" i="8"/>
  <c r="J1106" i="8"/>
  <c r="J1107" i="8"/>
  <c r="J1108" i="8"/>
  <c r="J1109" i="8"/>
  <c r="J1110" i="8"/>
  <c r="J1111" i="8"/>
  <c r="J1112" i="8"/>
  <c r="J1113" i="8"/>
  <c r="J1114" i="8"/>
  <c r="J1115" i="8"/>
  <c r="J1116" i="8"/>
  <c r="J1117" i="8"/>
  <c r="J1118" i="8"/>
  <c r="J1119" i="8"/>
  <c r="J1120" i="8"/>
  <c r="J1121" i="8"/>
  <c r="J1122" i="8"/>
  <c r="J1123" i="8"/>
  <c r="J1124" i="8"/>
  <c r="J1125" i="8"/>
  <c r="J1126" i="8"/>
  <c r="J1127" i="8"/>
  <c r="J1128" i="8"/>
  <c r="J1129" i="8"/>
  <c r="J1130" i="8"/>
  <c r="J1131" i="8"/>
  <c r="J1132" i="8"/>
  <c r="J1133" i="8"/>
  <c r="J1134" i="8"/>
  <c r="J1135" i="8"/>
  <c r="J1136" i="8"/>
  <c r="J1137" i="8"/>
  <c r="J1138" i="8"/>
  <c r="J1139" i="8"/>
  <c r="J1140" i="8"/>
  <c r="J1141" i="8"/>
  <c r="J1142" i="8"/>
  <c r="J1143" i="8"/>
  <c r="J1144" i="8"/>
  <c r="J1145" i="8"/>
  <c r="J1146" i="8"/>
  <c r="J1147" i="8"/>
  <c r="J1148" i="8"/>
  <c r="J1149" i="8"/>
  <c r="J1150" i="8"/>
  <c r="J1151" i="8"/>
  <c r="J1152" i="8"/>
  <c r="J1153" i="8"/>
  <c r="J1154" i="8"/>
  <c r="J1155" i="8"/>
  <c r="J1156" i="8"/>
  <c r="J1157" i="8"/>
  <c r="J1158" i="8"/>
  <c r="J1159" i="8"/>
  <c r="J1160" i="8"/>
  <c r="J1161" i="8"/>
  <c r="J1162" i="8"/>
  <c r="J1163" i="8"/>
  <c r="J1164" i="8"/>
  <c r="J1165" i="8"/>
  <c r="J1166" i="8"/>
  <c r="J1167" i="8"/>
  <c r="J1168" i="8"/>
  <c r="J1169" i="8"/>
  <c r="J1170" i="8"/>
  <c r="J1171" i="8"/>
  <c r="J1172" i="8"/>
  <c r="J1173" i="8"/>
  <c r="J1174" i="8"/>
  <c r="J1175" i="8"/>
  <c r="J1176" i="8"/>
  <c r="J1177" i="8"/>
  <c r="J1178" i="8"/>
  <c r="J1179" i="8"/>
  <c r="J1180" i="8"/>
  <c r="J1181" i="8"/>
  <c r="J1182" i="8"/>
  <c r="J1183" i="8"/>
  <c r="J1184" i="8"/>
  <c r="J1185" i="8"/>
  <c r="J1186" i="8"/>
  <c r="J1187" i="8"/>
  <c r="J1188" i="8"/>
  <c r="J1189" i="8"/>
  <c r="J1190" i="8"/>
  <c r="J1191" i="8"/>
  <c r="J1192" i="8"/>
  <c r="J1193" i="8"/>
  <c r="J1194" i="8"/>
  <c r="J1195" i="8"/>
  <c r="J1196" i="8"/>
  <c r="J1197" i="8"/>
  <c r="J1198" i="8"/>
  <c r="J1199" i="8"/>
  <c r="J1200" i="8"/>
  <c r="J1201" i="8"/>
  <c r="J1202" i="8"/>
  <c r="J1203" i="8"/>
  <c r="J1204" i="8"/>
  <c r="J1205" i="8"/>
  <c r="J1206" i="8"/>
  <c r="J1207" i="8"/>
  <c r="J1208" i="8"/>
  <c r="J1209" i="8"/>
  <c r="J1210" i="8"/>
  <c r="J1211" i="8"/>
  <c r="J1212" i="8"/>
  <c r="J1213" i="8"/>
  <c r="J1214" i="8"/>
  <c r="J1215" i="8"/>
  <c r="J1216" i="8"/>
  <c r="J1217" i="8"/>
  <c r="J1218" i="8"/>
  <c r="J1219" i="8"/>
  <c r="J1220" i="8"/>
  <c r="J1221" i="8"/>
  <c r="J1222" i="8"/>
  <c r="J1223" i="8"/>
  <c r="J1224" i="8"/>
  <c r="J1225" i="8"/>
  <c r="J1226" i="8"/>
  <c r="J1227" i="8"/>
  <c r="J1228" i="8"/>
  <c r="J1229" i="8"/>
  <c r="J1230" i="8"/>
  <c r="J1231" i="8"/>
  <c r="J1232" i="8"/>
  <c r="J1233" i="8"/>
  <c r="J1234" i="8"/>
  <c r="J1235" i="8"/>
  <c r="J1236" i="8"/>
  <c r="J1237" i="8"/>
  <c r="J1238" i="8"/>
  <c r="J1239" i="8"/>
  <c r="J1240" i="8"/>
  <c r="J1241" i="8"/>
  <c r="J1242" i="8"/>
  <c r="J1243" i="8"/>
  <c r="J1244" i="8"/>
  <c r="J1245" i="8"/>
  <c r="J1246" i="8"/>
  <c r="J1247" i="8"/>
  <c r="J1248" i="8"/>
  <c r="J1249" i="8"/>
  <c r="J1250" i="8"/>
  <c r="J1251" i="8"/>
  <c r="J1252" i="8"/>
  <c r="J1253" i="8"/>
  <c r="J1254" i="8"/>
  <c r="J1255" i="8"/>
  <c r="J1256" i="8"/>
  <c r="J1257" i="8"/>
  <c r="J1258" i="8"/>
  <c r="J1259" i="8"/>
  <c r="J1260" i="8"/>
  <c r="J1261" i="8"/>
  <c r="J1262" i="8"/>
  <c r="J1263" i="8"/>
  <c r="J1264" i="8"/>
  <c r="J1265" i="8"/>
  <c r="J1266" i="8"/>
  <c r="J1267" i="8"/>
  <c r="J1268" i="8"/>
  <c r="J1269" i="8"/>
  <c r="J1270" i="8"/>
  <c r="J1271" i="8"/>
  <c r="J1272" i="8"/>
  <c r="J1273" i="8"/>
  <c r="J1274" i="8"/>
  <c r="J1275" i="8"/>
  <c r="J1276" i="8"/>
  <c r="J1277" i="8"/>
  <c r="J1278" i="8"/>
  <c r="J1279" i="8"/>
  <c r="J1280" i="8"/>
  <c r="J1281" i="8"/>
  <c r="J1282" i="8"/>
  <c r="J1283" i="8"/>
  <c r="J1284" i="8"/>
  <c r="J1285" i="8"/>
  <c r="J1286" i="8"/>
  <c r="J1287" i="8"/>
  <c r="J1288" i="8"/>
  <c r="J1289" i="8"/>
  <c r="J1290" i="8"/>
  <c r="J1291" i="8"/>
  <c r="J1292" i="8"/>
  <c r="J1293" i="8"/>
  <c r="J1294" i="8"/>
  <c r="J1295" i="8"/>
  <c r="J1296" i="8"/>
  <c r="J1297" i="8"/>
  <c r="J1298" i="8"/>
  <c r="J1299" i="8"/>
  <c r="J1300" i="8"/>
  <c r="J1301" i="8"/>
  <c r="J1302" i="8"/>
  <c r="J1303" i="8"/>
  <c r="J1304" i="8"/>
  <c r="J1305" i="8"/>
  <c r="J1306" i="8"/>
  <c r="J1307" i="8"/>
  <c r="J1308" i="8"/>
  <c r="J1309" i="8"/>
  <c r="J1310" i="8"/>
  <c r="J1311" i="8"/>
  <c r="J1312" i="8"/>
  <c r="J1313" i="8"/>
  <c r="J1314" i="8"/>
  <c r="J1315" i="8"/>
  <c r="J1316" i="8"/>
  <c r="J1317" i="8"/>
  <c r="J1318" i="8"/>
  <c r="J1319" i="8"/>
  <c r="J1320" i="8"/>
  <c r="J1321" i="8"/>
  <c r="J1322" i="8"/>
  <c r="J1323" i="8"/>
  <c r="J1324" i="8"/>
  <c r="J1325" i="8"/>
  <c r="J1326" i="8"/>
  <c r="J1327" i="8"/>
  <c r="J1328" i="8"/>
  <c r="J1329" i="8"/>
  <c r="J1330" i="8"/>
  <c r="J1331" i="8"/>
  <c r="J1332" i="8"/>
  <c r="J1333" i="8"/>
  <c r="J1334" i="8"/>
  <c r="J1335" i="8"/>
  <c r="J1336" i="8"/>
  <c r="J1337" i="8"/>
  <c r="J1338" i="8"/>
  <c r="J1339" i="8"/>
  <c r="J1340" i="8"/>
  <c r="J1341" i="8"/>
  <c r="J1342" i="8"/>
  <c r="J1343" i="8"/>
  <c r="J1344" i="8"/>
  <c r="J1345" i="8"/>
  <c r="J1346" i="8"/>
  <c r="J1347" i="8"/>
  <c r="J1348" i="8"/>
  <c r="J1349" i="8"/>
  <c r="J1350" i="8"/>
  <c r="J1351" i="8"/>
  <c r="J1352" i="8"/>
  <c r="J1353" i="8"/>
  <c r="J1354" i="8"/>
  <c r="J1355" i="8"/>
  <c r="J1356" i="8"/>
  <c r="J1357" i="8"/>
  <c r="J1358" i="8"/>
  <c r="J1359" i="8"/>
  <c r="J1360" i="8"/>
  <c r="J1361" i="8"/>
  <c r="J1362" i="8"/>
  <c r="J1363" i="8"/>
  <c r="J1364" i="8"/>
  <c r="J1365" i="8"/>
  <c r="J1366" i="8"/>
  <c r="J1367" i="8"/>
  <c r="J1368" i="8"/>
  <c r="J1369" i="8"/>
  <c r="J1370" i="8"/>
  <c r="J1371" i="8"/>
  <c r="J1372" i="8"/>
  <c r="J1373" i="8"/>
  <c r="J1374" i="8"/>
  <c r="J1375" i="8"/>
  <c r="J1376" i="8"/>
  <c r="J1377" i="8"/>
  <c r="J1378" i="8"/>
  <c r="J1379" i="8"/>
  <c r="J1380" i="8"/>
  <c r="J1381" i="8"/>
  <c r="J1382" i="8"/>
  <c r="J1383" i="8"/>
  <c r="J1384" i="8"/>
  <c r="J1385" i="8"/>
  <c r="J1386" i="8"/>
  <c r="J1387" i="8"/>
  <c r="J1388" i="8"/>
  <c r="J1389" i="8"/>
  <c r="J1390" i="8"/>
  <c r="J1391" i="8"/>
  <c r="J1392" i="8"/>
  <c r="J1393" i="8"/>
  <c r="J1394" i="8"/>
  <c r="J1395" i="8"/>
  <c r="J1396" i="8"/>
  <c r="J1397" i="8"/>
  <c r="J1398" i="8"/>
  <c r="J1399" i="8"/>
  <c r="J1400" i="8"/>
  <c r="J1401" i="8"/>
  <c r="J1402" i="8"/>
  <c r="J1403" i="8"/>
  <c r="J1404" i="8"/>
  <c r="J1405" i="8"/>
  <c r="J1406" i="8"/>
  <c r="J1407" i="8"/>
  <c r="J1408" i="8"/>
  <c r="J1409" i="8"/>
  <c r="J1410" i="8"/>
  <c r="J1411" i="8"/>
  <c r="J1412" i="8"/>
  <c r="J1413" i="8"/>
  <c r="J1414" i="8"/>
  <c r="J1415" i="8"/>
  <c r="J1416" i="8"/>
  <c r="J1417" i="8"/>
  <c r="J1418" i="8"/>
  <c r="J1419" i="8"/>
  <c r="J1420" i="8"/>
  <c r="J1421" i="8"/>
  <c r="J1422" i="8"/>
  <c r="J1423" i="8"/>
  <c r="J1424" i="8"/>
  <c r="J1425" i="8"/>
  <c r="J1426" i="8"/>
  <c r="J1427" i="8"/>
  <c r="J1428" i="8"/>
  <c r="J1429" i="8"/>
  <c r="J1430" i="8"/>
  <c r="J1431" i="8"/>
  <c r="J1432" i="8"/>
  <c r="J1433" i="8"/>
  <c r="J1434" i="8"/>
  <c r="J1435" i="8"/>
  <c r="J1436" i="8"/>
  <c r="J1437" i="8"/>
  <c r="J1438" i="8"/>
  <c r="J1439" i="8"/>
  <c r="J1440" i="8"/>
  <c r="J1441" i="8"/>
  <c r="J1442" i="8"/>
  <c r="J1443" i="8"/>
  <c r="J1444" i="8"/>
  <c r="J1445" i="8"/>
  <c r="J1446" i="8"/>
  <c r="J1447" i="8"/>
  <c r="J1448" i="8"/>
  <c r="J1449" i="8"/>
  <c r="J1450" i="8"/>
  <c r="J1451" i="8"/>
  <c r="J1452" i="8"/>
  <c r="J1453" i="8"/>
  <c r="J1454" i="8"/>
  <c r="J1455" i="8"/>
  <c r="J1456" i="8"/>
  <c r="J1457" i="8"/>
  <c r="J1458" i="8"/>
  <c r="J1459" i="8"/>
  <c r="J1460" i="8"/>
  <c r="J1461" i="8"/>
  <c r="J1462" i="8"/>
  <c r="J1463" i="8"/>
  <c r="J1464" i="8"/>
  <c r="J1465" i="8"/>
  <c r="J1466" i="8"/>
  <c r="J1467" i="8"/>
  <c r="J1468" i="8"/>
  <c r="J1469" i="8"/>
  <c r="J1470" i="8"/>
  <c r="J1471" i="8"/>
  <c r="J1472" i="8"/>
  <c r="J1473" i="8"/>
  <c r="J1474" i="8"/>
  <c r="J1475" i="8"/>
  <c r="J1476" i="8"/>
  <c r="J1477" i="8"/>
  <c r="J1478" i="8"/>
  <c r="J1479" i="8"/>
  <c r="J1480" i="8"/>
  <c r="J1481" i="8"/>
  <c r="J1482" i="8"/>
  <c r="J1483" i="8"/>
  <c r="J1484" i="8"/>
  <c r="J1485" i="8"/>
  <c r="J1486" i="8"/>
  <c r="J1487" i="8"/>
  <c r="J1488" i="8"/>
  <c r="J1489" i="8"/>
  <c r="J1490" i="8"/>
  <c r="J1491" i="8"/>
  <c r="J1492" i="8"/>
  <c r="J1493" i="8"/>
  <c r="J1494" i="8"/>
  <c r="J1495" i="8"/>
  <c r="J1496" i="8"/>
  <c r="J1497" i="8"/>
  <c r="J1498" i="8"/>
  <c r="J1499" i="8"/>
  <c r="J1500" i="8"/>
  <c r="J1501" i="8"/>
  <c r="J1502" i="8"/>
  <c r="J1503" i="8"/>
  <c r="J1504" i="8"/>
  <c r="J1505" i="8"/>
  <c r="J1506" i="8"/>
  <c r="J1507" i="8"/>
  <c r="J1508" i="8"/>
  <c r="J1509" i="8"/>
  <c r="J1510" i="8"/>
  <c r="J1511" i="8"/>
  <c r="J1512" i="8"/>
  <c r="J1513" i="8"/>
  <c r="J1514" i="8"/>
  <c r="J1515" i="8"/>
  <c r="J1516" i="8"/>
  <c r="J1517" i="8"/>
  <c r="J1518" i="8"/>
  <c r="J1519" i="8"/>
  <c r="J1520" i="8"/>
  <c r="J1521" i="8"/>
  <c r="J1522" i="8"/>
  <c r="J1523" i="8"/>
  <c r="J1524" i="8"/>
  <c r="J1525" i="8"/>
  <c r="J1526" i="8"/>
  <c r="J1527" i="8"/>
  <c r="J1528" i="8"/>
  <c r="J1529" i="8"/>
  <c r="J1530" i="8"/>
  <c r="J1531" i="8"/>
  <c r="J1532" i="8"/>
  <c r="J1533" i="8"/>
  <c r="J1534" i="8"/>
  <c r="J1535" i="8"/>
  <c r="J1536" i="8"/>
  <c r="J1537" i="8"/>
  <c r="J1538" i="8"/>
  <c r="J1539" i="8"/>
  <c r="J1540" i="8"/>
  <c r="J1541" i="8"/>
  <c r="J1542" i="8"/>
  <c r="J1543" i="8"/>
  <c r="J1544" i="8"/>
  <c r="J1545" i="8"/>
  <c r="J1546" i="8"/>
  <c r="J1547" i="8"/>
  <c r="J1548" i="8"/>
  <c r="J1549" i="8"/>
  <c r="J1550" i="8"/>
  <c r="J1551" i="8"/>
  <c r="J1552" i="8"/>
  <c r="J1553" i="8"/>
  <c r="J1554" i="8"/>
  <c r="J1555" i="8"/>
  <c r="J1556" i="8"/>
  <c r="J1557" i="8"/>
  <c r="J1558" i="8"/>
  <c r="J1559" i="8"/>
  <c r="J1560" i="8"/>
  <c r="J1561" i="8"/>
  <c r="J1562" i="8"/>
  <c r="J1563" i="8"/>
  <c r="J1564" i="8"/>
  <c r="J1565" i="8"/>
  <c r="J1566" i="8"/>
  <c r="J1567" i="8"/>
  <c r="J1568" i="8"/>
  <c r="J1569" i="8"/>
  <c r="J1570" i="8"/>
  <c r="J1571" i="8"/>
  <c r="J1572" i="8"/>
  <c r="J1573" i="8"/>
  <c r="J1574" i="8"/>
  <c r="J1575" i="8"/>
  <c r="J1576" i="8"/>
  <c r="J1577" i="8"/>
  <c r="J1578" i="8"/>
  <c r="J1579" i="8"/>
  <c r="J1580" i="8"/>
  <c r="J1581" i="8"/>
  <c r="J1582" i="8"/>
  <c r="J1583" i="8"/>
  <c r="J1584" i="8"/>
  <c r="J1585" i="8"/>
  <c r="J1586" i="8"/>
  <c r="J1587" i="8"/>
  <c r="J1588" i="8"/>
  <c r="J1589" i="8"/>
  <c r="J1590" i="8"/>
  <c r="J1591" i="8"/>
  <c r="J1592" i="8"/>
  <c r="J1593" i="8"/>
  <c r="J1594" i="8"/>
  <c r="J1595" i="8"/>
  <c r="J1596" i="8"/>
  <c r="J1597" i="8"/>
  <c r="J1598" i="8"/>
  <c r="J1599" i="8"/>
  <c r="J1600" i="8"/>
  <c r="J1601" i="8"/>
  <c r="J1602" i="8"/>
  <c r="J1603" i="8"/>
  <c r="J1604" i="8"/>
  <c r="J1605" i="8"/>
  <c r="J1606" i="8"/>
  <c r="J1607" i="8"/>
  <c r="J1608" i="8"/>
  <c r="J1609" i="8"/>
  <c r="J1610" i="8"/>
  <c r="J1611" i="8"/>
  <c r="J1612" i="8"/>
  <c r="J1613" i="8"/>
  <c r="J1614" i="8"/>
  <c r="J1615" i="8"/>
  <c r="J1616" i="8"/>
  <c r="J1617" i="8"/>
  <c r="J1618" i="8"/>
  <c r="J1619" i="8"/>
  <c r="J1620" i="8"/>
  <c r="J1621" i="8"/>
  <c r="J1622" i="8"/>
  <c r="J1623" i="8"/>
  <c r="J1624" i="8"/>
  <c r="J1625" i="8"/>
  <c r="J1626" i="8"/>
  <c r="J1627" i="8"/>
  <c r="J1628" i="8"/>
  <c r="J1629" i="8"/>
  <c r="J1630" i="8"/>
  <c r="J1631" i="8"/>
  <c r="J1632" i="8"/>
  <c r="J1633" i="8"/>
  <c r="J1634" i="8"/>
  <c r="J1635" i="8"/>
  <c r="J1636" i="8"/>
  <c r="J1637" i="8"/>
  <c r="J1638" i="8"/>
  <c r="J1639" i="8"/>
  <c r="J1640" i="8"/>
  <c r="J1641" i="8"/>
  <c r="J1642" i="8"/>
  <c r="J1643" i="8"/>
  <c r="J1644" i="8"/>
  <c r="J1645" i="8"/>
  <c r="J1646" i="8"/>
  <c r="J1647" i="8"/>
  <c r="J1648" i="8"/>
  <c r="J1649" i="8"/>
  <c r="J1650" i="8"/>
  <c r="J1651" i="8"/>
  <c r="J1652" i="8"/>
  <c r="J1653" i="8"/>
  <c r="J1654" i="8"/>
  <c r="J1655" i="8"/>
  <c r="J1656" i="8"/>
  <c r="J1657" i="8"/>
  <c r="J1658" i="8"/>
  <c r="J1659" i="8"/>
  <c r="J1660" i="8"/>
  <c r="J1661" i="8"/>
  <c r="J1662" i="8"/>
  <c r="J1663" i="8"/>
  <c r="J1664" i="8"/>
  <c r="J1665" i="8"/>
  <c r="J1666" i="8"/>
  <c r="J1667" i="8"/>
  <c r="J1668" i="8"/>
  <c r="J1669" i="8"/>
  <c r="J1670" i="8"/>
  <c r="J1671" i="8"/>
  <c r="J1672" i="8"/>
  <c r="J1673" i="8"/>
  <c r="J1674" i="8"/>
  <c r="J1675" i="8"/>
  <c r="J1676" i="8"/>
  <c r="J1677" i="8"/>
  <c r="J1678" i="8"/>
  <c r="J1679" i="8"/>
  <c r="J1680" i="8"/>
  <c r="J1681" i="8"/>
  <c r="J1682" i="8"/>
  <c r="J1683" i="8"/>
  <c r="J1684" i="8"/>
  <c r="J1685" i="8"/>
  <c r="J1686" i="8"/>
  <c r="J1687" i="8"/>
  <c r="J1688" i="8"/>
  <c r="J1689" i="8"/>
  <c r="J1690" i="8"/>
  <c r="J1691" i="8"/>
  <c r="J1692" i="8"/>
  <c r="J1693" i="8"/>
  <c r="J1694" i="8"/>
  <c r="J1695" i="8"/>
  <c r="J1696" i="8"/>
  <c r="J1697" i="8"/>
  <c r="J1698" i="8"/>
  <c r="J1699" i="8"/>
  <c r="J1700" i="8"/>
  <c r="J1701" i="8"/>
  <c r="J1702" i="8"/>
  <c r="J1703" i="8"/>
  <c r="J1704" i="8"/>
  <c r="J1705" i="8"/>
  <c r="J1706" i="8"/>
  <c r="J1707" i="8"/>
  <c r="J1708" i="8"/>
  <c r="J1709" i="8"/>
  <c r="J1710" i="8"/>
  <c r="J1711" i="8"/>
  <c r="J1712" i="8"/>
  <c r="J1713" i="8"/>
  <c r="J1714" i="8"/>
  <c r="J1715" i="8"/>
  <c r="J1716" i="8"/>
  <c r="J1717" i="8"/>
  <c r="J1718" i="8"/>
  <c r="J1719" i="8"/>
  <c r="J1720" i="8"/>
  <c r="J1721" i="8"/>
  <c r="J1722" i="8"/>
  <c r="J1723" i="8"/>
  <c r="J1724" i="8"/>
  <c r="J1725" i="8"/>
  <c r="J1726" i="8"/>
  <c r="J1727" i="8"/>
  <c r="J1728" i="8"/>
  <c r="J1729" i="8"/>
  <c r="J1730" i="8"/>
  <c r="J1731" i="8"/>
  <c r="J1732" i="8"/>
  <c r="J1733" i="8"/>
  <c r="J1734" i="8"/>
  <c r="J1735" i="8"/>
  <c r="J1736" i="8"/>
  <c r="J1737" i="8"/>
  <c r="J1738" i="8"/>
  <c r="J1739" i="8"/>
  <c r="J1740" i="8"/>
  <c r="J1741" i="8"/>
  <c r="J1742" i="8"/>
  <c r="J1743" i="8"/>
  <c r="J1744" i="8"/>
  <c r="J1745" i="8"/>
  <c r="J1746" i="8"/>
  <c r="J1747" i="8"/>
  <c r="J1748" i="8"/>
  <c r="J1749" i="8"/>
  <c r="J1750" i="8"/>
  <c r="J1751" i="8"/>
  <c r="J1752" i="8"/>
  <c r="J1753" i="8"/>
  <c r="J1754" i="8"/>
  <c r="J1755" i="8"/>
  <c r="J1756" i="8"/>
  <c r="J1757" i="8"/>
  <c r="J1758" i="8"/>
  <c r="J1759" i="8"/>
  <c r="J1760" i="8"/>
  <c r="J1761" i="8"/>
  <c r="J1762" i="8"/>
  <c r="J1763" i="8"/>
  <c r="J1764" i="8"/>
  <c r="J1765" i="8"/>
  <c r="J1766" i="8"/>
  <c r="J1767" i="8"/>
  <c r="J1768" i="8"/>
  <c r="J1769" i="8"/>
  <c r="J1770" i="8"/>
  <c r="J1771" i="8"/>
  <c r="J1772" i="8"/>
  <c r="J1773" i="8"/>
  <c r="J1774" i="8"/>
  <c r="J1775" i="8"/>
  <c r="J1776" i="8"/>
  <c r="J1777" i="8"/>
  <c r="J1778" i="8"/>
  <c r="J1779" i="8"/>
  <c r="J1780" i="8"/>
  <c r="J1781" i="8"/>
  <c r="J1782" i="8"/>
  <c r="J1783" i="8"/>
  <c r="J1784" i="8"/>
  <c r="J1785" i="8"/>
  <c r="J1786" i="8"/>
  <c r="J1787" i="8"/>
  <c r="J1788" i="8"/>
  <c r="J1789" i="8"/>
  <c r="J1790" i="8"/>
  <c r="J1791" i="8"/>
  <c r="J1792" i="8"/>
  <c r="J1793" i="8"/>
  <c r="J1794" i="8"/>
  <c r="J1795" i="8"/>
  <c r="J1796" i="8"/>
  <c r="J1797" i="8"/>
  <c r="J1798" i="8"/>
  <c r="J1799" i="8"/>
  <c r="J1800" i="8"/>
  <c r="J1801" i="8"/>
  <c r="J1802" i="8"/>
  <c r="J1803" i="8"/>
  <c r="J1804" i="8"/>
  <c r="J1805" i="8"/>
  <c r="J1806" i="8"/>
  <c r="J1807" i="8"/>
  <c r="J1808" i="8"/>
  <c r="J1809" i="8"/>
  <c r="J1810" i="8"/>
  <c r="J1811" i="8"/>
  <c r="J1812" i="8"/>
  <c r="J1813" i="8"/>
  <c r="J1814" i="8"/>
  <c r="J1815" i="8"/>
  <c r="J1816" i="8"/>
  <c r="J1817" i="8"/>
  <c r="J1818" i="8"/>
  <c r="J1819" i="8"/>
  <c r="J1820" i="8"/>
  <c r="J1821" i="8"/>
  <c r="J1822" i="8"/>
  <c r="J1823" i="8"/>
  <c r="J1824" i="8"/>
  <c r="J1825" i="8"/>
  <c r="J1826" i="8"/>
  <c r="J1827" i="8"/>
  <c r="J1828" i="8"/>
  <c r="J1829" i="8"/>
  <c r="J1830" i="8"/>
  <c r="J1831" i="8"/>
  <c r="J1832" i="8"/>
  <c r="J1833" i="8"/>
  <c r="J1834" i="8"/>
  <c r="J1835" i="8"/>
  <c r="J1836" i="8"/>
  <c r="J1837" i="8"/>
  <c r="J1838" i="8"/>
  <c r="J1839" i="8"/>
  <c r="J1840" i="8"/>
  <c r="J1841" i="8"/>
  <c r="J1842" i="8"/>
  <c r="J1843" i="8"/>
  <c r="J1844" i="8"/>
  <c r="J1845" i="8"/>
  <c r="J1846" i="8"/>
  <c r="J1847" i="8"/>
  <c r="J1848" i="8"/>
  <c r="J1849" i="8"/>
  <c r="J1850" i="8"/>
  <c r="J1851" i="8"/>
  <c r="J1852" i="8"/>
  <c r="J1853" i="8"/>
  <c r="J1854" i="8"/>
  <c r="J1855" i="8"/>
  <c r="J1856" i="8"/>
  <c r="J1857" i="8"/>
  <c r="J1858" i="8"/>
  <c r="J1859" i="8"/>
  <c r="J1860" i="8"/>
  <c r="J1861" i="8"/>
  <c r="J1862" i="8"/>
  <c r="J1863" i="8"/>
  <c r="J1864" i="8"/>
  <c r="J1865" i="8"/>
  <c r="J1866" i="8"/>
  <c r="J1867" i="8"/>
  <c r="J1868" i="8"/>
  <c r="J1869" i="8"/>
  <c r="J1870" i="8"/>
  <c r="J1871" i="8"/>
  <c r="J1872" i="8"/>
  <c r="J1873" i="8"/>
  <c r="J1874" i="8"/>
  <c r="J1875" i="8"/>
  <c r="J1876" i="8"/>
  <c r="J1877" i="8"/>
  <c r="J1878" i="8"/>
  <c r="J1879" i="8"/>
  <c r="J1880" i="8"/>
  <c r="J1881" i="8"/>
  <c r="J1882" i="8"/>
  <c r="J1883" i="8"/>
  <c r="J1884" i="8"/>
  <c r="J1885" i="8"/>
  <c r="J1886" i="8"/>
  <c r="J1887" i="8"/>
  <c r="J1888" i="8"/>
  <c r="J1889" i="8"/>
  <c r="J1890" i="8"/>
  <c r="J1891" i="8"/>
  <c r="J1892" i="8"/>
  <c r="J1893" i="8"/>
  <c r="J1894" i="8"/>
  <c r="J1895" i="8"/>
  <c r="J1896" i="8"/>
  <c r="J1897" i="8"/>
  <c r="J1898" i="8"/>
  <c r="J1899" i="8"/>
  <c r="J1900" i="8"/>
  <c r="J1901" i="8"/>
  <c r="J1902" i="8"/>
  <c r="J1903" i="8"/>
  <c r="J1904" i="8"/>
  <c r="J1905" i="8"/>
  <c r="J1906" i="8"/>
  <c r="J1907" i="8"/>
  <c r="J1908" i="8"/>
  <c r="J1909" i="8"/>
  <c r="J1910" i="8"/>
  <c r="J1911" i="8"/>
  <c r="J1912" i="8"/>
  <c r="J1913" i="8"/>
  <c r="J1914" i="8"/>
  <c r="J1915" i="8"/>
  <c r="J1916" i="8"/>
  <c r="J1917" i="8"/>
  <c r="J1918" i="8"/>
  <c r="J1919" i="8"/>
  <c r="J1920" i="8"/>
  <c r="J1921" i="8"/>
  <c r="J1922" i="8"/>
  <c r="J1923" i="8"/>
  <c r="J1924" i="8"/>
  <c r="J1925" i="8"/>
  <c r="J1926" i="8"/>
  <c r="J1927" i="8"/>
  <c r="J1928" i="8"/>
  <c r="J1929" i="8"/>
  <c r="J1930" i="8"/>
  <c r="J1931" i="8"/>
  <c r="J1932" i="8"/>
  <c r="J1933" i="8"/>
  <c r="J1934" i="8"/>
  <c r="J1935" i="8"/>
  <c r="J1936" i="8"/>
  <c r="J1937" i="8"/>
  <c r="J1938" i="8"/>
  <c r="J1939" i="8"/>
  <c r="J1940" i="8"/>
  <c r="J1941" i="8"/>
  <c r="J1942" i="8"/>
  <c r="J1943" i="8"/>
  <c r="J1944" i="8"/>
  <c r="J1945" i="8"/>
  <c r="J1946" i="8"/>
  <c r="J1947" i="8"/>
  <c r="J1948" i="8"/>
  <c r="J1949" i="8"/>
  <c r="J1950" i="8"/>
  <c r="J1951" i="8"/>
  <c r="J1952" i="8"/>
  <c r="J1953" i="8"/>
  <c r="J1954" i="8"/>
  <c r="J1955" i="8"/>
  <c r="J1956" i="8"/>
  <c r="J1957" i="8"/>
  <c r="J1958" i="8"/>
  <c r="J1959" i="8"/>
  <c r="J1960" i="8"/>
  <c r="J1961" i="8"/>
  <c r="J1962" i="8"/>
  <c r="J1963" i="8"/>
  <c r="J1964" i="8"/>
  <c r="J1965" i="8"/>
  <c r="J1966" i="8"/>
  <c r="J1967" i="8"/>
  <c r="J1968" i="8"/>
  <c r="J1969" i="8"/>
  <c r="J1970" i="8"/>
  <c r="J1971" i="8"/>
  <c r="J1972" i="8"/>
  <c r="J1973" i="8"/>
  <c r="J1974" i="8"/>
  <c r="J1975" i="8"/>
  <c r="J1976" i="8"/>
  <c r="J1977" i="8"/>
  <c r="J1978" i="8"/>
  <c r="J1979" i="8"/>
  <c r="J1980" i="8"/>
  <c r="J1981" i="8"/>
  <c r="J1982" i="8"/>
  <c r="J1983" i="8"/>
  <c r="J1984" i="8"/>
  <c r="J1985" i="8"/>
  <c r="J1986" i="8"/>
  <c r="J1987" i="8"/>
  <c r="J1988" i="8"/>
  <c r="J1989" i="8"/>
  <c r="J1990" i="8"/>
  <c r="J1991" i="8"/>
  <c r="J1992" i="8"/>
  <c r="J1993" i="8"/>
  <c r="J1994" i="8"/>
  <c r="J1995" i="8"/>
  <c r="J1996" i="8"/>
  <c r="J1997" i="8"/>
  <c r="J1998" i="8"/>
  <c r="J1999" i="8"/>
  <c r="J2000" i="8"/>
  <c r="J2001" i="8"/>
  <c r="J2002" i="8"/>
  <c r="J2003" i="8"/>
  <c r="J2004" i="8"/>
  <c r="J2005" i="8"/>
  <c r="J2006" i="8"/>
  <c r="J2007" i="8"/>
  <c r="J2008" i="8"/>
  <c r="J2009" i="8"/>
  <c r="J2010" i="8"/>
  <c r="J2011" i="8"/>
  <c r="J2012" i="8"/>
  <c r="J2013" i="8"/>
  <c r="J2014" i="8"/>
  <c r="J2015" i="8"/>
  <c r="J2016" i="8"/>
  <c r="J2017" i="8"/>
  <c r="J2018" i="8"/>
  <c r="J2019" i="8"/>
  <c r="J2020" i="8"/>
  <c r="J2021" i="8"/>
  <c r="J2022" i="8"/>
  <c r="J2023" i="8"/>
  <c r="J2024" i="8"/>
  <c r="J2025" i="8"/>
  <c r="J2026" i="8"/>
  <c r="J2027" i="8"/>
  <c r="J2028" i="8"/>
  <c r="J2029" i="8"/>
  <c r="J2030" i="8"/>
  <c r="J2031" i="8"/>
  <c r="J2032" i="8"/>
  <c r="J2033" i="8"/>
  <c r="J2034" i="8"/>
  <c r="J2035" i="8"/>
  <c r="J2036" i="8"/>
  <c r="J2037" i="8"/>
  <c r="J2038" i="8"/>
  <c r="J2039" i="8"/>
  <c r="J2040" i="8"/>
  <c r="J2041" i="8"/>
  <c r="J2042" i="8"/>
  <c r="J2043" i="8"/>
  <c r="J2044" i="8"/>
  <c r="J2045" i="8"/>
  <c r="J2046" i="8"/>
  <c r="J2047" i="8"/>
  <c r="J2048" i="8"/>
  <c r="J2049" i="8"/>
  <c r="J2050" i="8"/>
  <c r="J2051" i="8"/>
  <c r="J2052" i="8"/>
  <c r="J2053" i="8"/>
  <c r="J2054" i="8"/>
  <c r="J2055" i="8"/>
  <c r="J2056" i="8"/>
  <c r="J2057" i="8"/>
  <c r="J2058" i="8"/>
  <c r="J2059" i="8"/>
  <c r="J2060" i="8"/>
  <c r="J2061" i="8"/>
  <c r="J2062" i="8"/>
  <c r="J2063" i="8"/>
  <c r="J2064" i="8"/>
  <c r="J2065" i="8"/>
  <c r="J2066" i="8"/>
  <c r="J2067" i="8"/>
  <c r="J2068" i="8"/>
  <c r="J2069" i="8"/>
  <c r="J2070" i="8"/>
  <c r="J2071" i="8"/>
  <c r="J2072" i="8"/>
  <c r="J2073" i="8"/>
  <c r="J2074" i="8"/>
  <c r="J2075" i="8"/>
  <c r="J2076" i="8"/>
  <c r="J2077" i="8"/>
  <c r="J2078" i="8"/>
  <c r="J2079" i="8"/>
  <c r="J2080" i="8"/>
  <c r="J2081" i="8"/>
  <c r="J2082" i="8"/>
  <c r="J2083" i="8"/>
  <c r="J2084" i="8"/>
  <c r="J2085" i="8"/>
  <c r="J2086" i="8"/>
  <c r="J2087" i="8"/>
  <c r="J2088" i="8"/>
  <c r="J2089" i="8"/>
  <c r="J2090" i="8"/>
  <c r="J2091" i="8"/>
  <c r="J2092" i="8"/>
  <c r="J2093" i="8"/>
  <c r="J2094" i="8"/>
  <c r="J2095" i="8"/>
  <c r="J2096" i="8"/>
  <c r="J2097" i="8"/>
  <c r="J2098" i="8"/>
  <c r="J2099" i="8"/>
  <c r="J2100" i="8"/>
  <c r="J2101" i="8"/>
  <c r="J2102" i="8"/>
  <c r="J2103" i="8"/>
  <c r="J2104" i="8"/>
  <c r="J2105" i="8"/>
  <c r="J2106" i="8"/>
  <c r="J2107" i="8"/>
  <c r="J2108" i="8"/>
  <c r="J2109" i="8"/>
  <c r="J2110" i="8"/>
  <c r="J2111" i="8"/>
  <c r="J2112" i="8"/>
  <c r="J2113" i="8"/>
  <c r="J2114" i="8"/>
  <c r="J2115" i="8"/>
  <c r="J2116" i="8"/>
  <c r="J2117" i="8"/>
  <c r="J2118" i="8"/>
  <c r="J2119" i="8"/>
  <c r="J2120" i="8"/>
  <c r="J2121" i="8"/>
  <c r="J2122" i="8"/>
  <c r="J2123" i="8"/>
  <c r="J2124" i="8"/>
  <c r="J2125" i="8"/>
  <c r="J2126" i="8"/>
  <c r="J2127" i="8"/>
  <c r="J2128" i="8"/>
  <c r="J2129" i="8"/>
  <c r="J2130" i="8"/>
  <c r="J2131" i="8"/>
  <c r="J2132" i="8"/>
  <c r="J2133" i="8"/>
  <c r="J2134" i="8"/>
  <c r="J2135" i="8"/>
  <c r="J2136" i="8"/>
  <c r="J2137" i="8"/>
  <c r="J2138" i="8"/>
  <c r="J2139" i="8"/>
  <c r="J2140" i="8"/>
  <c r="J2141" i="8"/>
  <c r="J2142" i="8"/>
  <c r="J2143" i="8"/>
  <c r="J2144" i="8"/>
  <c r="J2145" i="8"/>
  <c r="J2146" i="8"/>
  <c r="J2147" i="8"/>
  <c r="J2148" i="8"/>
  <c r="J2149" i="8"/>
  <c r="J2150" i="8"/>
  <c r="J2151" i="8"/>
  <c r="J2152" i="8"/>
  <c r="J2153" i="8"/>
  <c r="J2154" i="8"/>
  <c r="J2155" i="8"/>
  <c r="J2156" i="8"/>
  <c r="J2157" i="8"/>
  <c r="J2158" i="8"/>
  <c r="J2159" i="8"/>
  <c r="J2160" i="8"/>
  <c r="J2161" i="8"/>
  <c r="J2162" i="8"/>
  <c r="J2163" i="8"/>
  <c r="J2164" i="8"/>
  <c r="J2165" i="8"/>
  <c r="J2166" i="8"/>
  <c r="J2167" i="8"/>
  <c r="J2168" i="8"/>
  <c r="J2169" i="8"/>
  <c r="J2170" i="8"/>
  <c r="J2171" i="8"/>
  <c r="J2172" i="8"/>
  <c r="J2173" i="8"/>
  <c r="J2174" i="8"/>
  <c r="J2175" i="8"/>
  <c r="J2176" i="8"/>
  <c r="J2177" i="8"/>
  <c r="J2178" i="8"/>
  <c r="J2179" i="8"/>
  <c r="J2180" i="8"/>
  <c r="J2181" i="8"/>
  <c r="J2182" i="8"/>
  <c r="J2183" i="8"/>
  <c r="J2184" i="8"/>
  <c r="J2185" i="8"/>
  <c r="J2186" i="8"/>
  <c r="J2187" i="8"/>
  <c r="J2188" i="8"/>
  <c r="J2189" i="8"/>
  <c r="J2190" i="8"/>
  <c r="J2191" i="8"/>
  <c r="J2192" i="8"/>
  <c r="J2193" i="8"/>
  <c r="J2194" i="8"/>
  <c r="J2195" i="8"/>
  <c r="J2196" i="8"/>
  <c r="J2197" i="8"/>
  <c r="J2198" i="8"/>
  <c r="J2199" i="8"/>
  <c r="J2200" i="8"/>
  <c r="J2201" i="8"/>
  <c r="J2202" i="8"/>
  <c r="J2203" i="8"/>
  <c r="J2204" i="8"/>
  <c r="J2205" i="8"/>
  <c r="J2206" i="8"/>
  <c r="J2207" i="8"/>
  <c r="J2208" i="8"/>
  <c r="J2209" i="8"/>
  <c r="J2210" i="8"/>
  <c r="J2211" i="8"/>
  <c r="J2212" i="8"/>
  <c r="J2213" i="8"/>
  <c r="J2214" i="8"/>
  <c r="J2215" i="8"/>
  <c r="J2216" i="8"/>
  <c r="J2217" i="8"/>
  <c r="J2218" i="8"/>
  <c r="J2219" i="8"/>
  <c r="J2220" i="8"/>
  <c r="J2221" i="8"/>
  <c r="J2222" i="8"/>
  <c r="J2223" i="8"/>
  <c r="J2224" i="8"/>
  <c r="J2225" i="8"/>
  <c r="J2226" i="8"/>
  <c r="J2227" i="8"/>
  <c r="J2228" i="8"/>
  <c r="J2229" i="8"/>
  <c r="J2230" i="8"/>
  <c r="J2231" i="8"/>
  <c r="J2232" i="8"/>
  <c r="J2233" i="8"/>
  <c r="J2234" i="8"/>
  <c r="J2235" i="8"/>
  <c r="J2236" i="8"/>
  <c r="J2237" i="8"/>
  <c r="J2238" i="8"/>
  <c r="J2239" i="8"/>
  <c r="J2240" i="8"/>
  <c r="J2241" i="8"/>
  <c r="J2242" i="8"/>
  <c r="J2243" i="8"/>
  <c r="J2244" i="8"/>
  <c r="J2245" i="8"/>
  <c r="J2246" i="8"/>
  <c r="J2247" i="8"/>
  <c r="J2248" i="8"/>
  <c r="J2249" i="8"/>
  <c r="J2250" i="8"/>
  <c r="J2251" i="8"/>
  <c r="J2252" i="8"/>
  <c r="J2253" i="8"/>
  <c r="J2254" i="8"/>
  <c r="J2255" i="8"/>
  <c r="J2256" i="8"/>
  <c r="J2257" i="8"/>
  <c r="J2258" i="8"/>
  <c r="J2259" i="8"/>
  <c r="J2260" i="8"/>
  <c r="J2261" i="8"/>
  <c r="J2262" i="8"/>
  <c r="J2263" i="8"/>
  <c r="J2264" i="8"/>
  <c r="J2265" i="8"/>
  <c r="J2266" i="8"/>
  <c r="J2267" i="8"/>
  <c r="J2268" i="8"/>
  <c r="J2269" i="8"/>
  <c r="J2270" i="8"/>
  <c r="J2271" i="8"/>
  <c r="J2272" i="8"/>
  <c r="J2273" i="8"/>
  <c r="J2274" i="8"/>
  <c r="J2275" i="8"/>
  <c r="J2276" i="8"/>
  <c r="J2277" i="8"/>
  <c r="J2278" i="8"/>
  <c r="J2279" i="8"/>
  <c r="J2280" i="8"/>
  <c r="J2281" i="8"/>
  <c r="J2282" i="8"/>
  <c r="J2283" i="8"/>
  <c r="J2284" i="8"/>
  <c r="J2285" i="8"/>
  <c r="J2286" i="8"/>
  <c r="J2287" i="8"/>
  <c r="J2288" i="8"/>
  <c r="J2289" i="8"/>
  <c r="J2290" i="8"/>
  <c r="J2291" i="8"/>
  <c r="J2292" i="8"/>
  <c r="J2293" i="8"/>
  <c r="J2294" i="8"/>
  <c r="J2295" i="8"/>
  <c r="J2296" i="8"/>
  <c r="J2297" i="8"/>
  <c r="J2298" i="8"/>
  <c r="J2299" i="8"/>
  <c r="J2300" i="8"/>
  <c r="J2301" i="8"/>
  <c r="J2302" i="8"/>
  <c r="J2303" i="8"/>
  <c r="J2304" i="8"/>
  <c r="J2305" i="8"/>
  <c r="J2306" i="8"/>
  <c r="J2307" i="8"/>
  <c r="J2308" i="8"/>
  <c r="J2309" i="8"/>
  <c r="J2310" i="8"/>
  <c r="J2311" i="8"/>
  <c r="J2312" i="8"/>
  <c r="J2313" i="8"/>
  <c r="J2314" i="8"/>
  <c r="J2315" i="8"/>
  <c r="J2316" i="8"/>
  <c r="J2317" i="8"/>
  <c r="J2318" i="8"/>
  <c r="J2319" i="8"/>
  <c r="J2320" i="8"/>
  <c r="J2321" i="8"/>
  <c r="J2322" i="8"/>
  <c r="J2323" i="8"/>
  <c r="J2324" i="8"/>
  <c r="J2325" i="8"/>
  <c r="J2326" i="8"/>
  <c r="J2327" i="8"/>
  <c r="J2328" i="8"/>
  <c r="J2329" i="8"/>
  <c r="J2330" i="8"/>
  <c r="J2331" i="8"/>
  <c r="J2332" i="8"/>
  <c r="J2333" i="8"/>
  <c r="J2334" i="8"/>
  <c r="J2335" i="8"/>
  <c r="J2336" i="8"/>
  <c r="J2337" i="8"/>
  <c r="J2338" i="8"/>
  <c r="J2339" i="8"/>
  <c r="J2340" i="8"/>
  <c r="J2341" i="8"/>
  <c r="J2342" i="8"/>
  <c r="J2343" i="8"/>
  <c r="J2344" i="8"/>
  <c r="J2345" i="8"/>
  <c r="J2346" i="8"/>
  <c r="J2347" i="8"/>
  <c r="J2348" i="8"/>
  <c r="J2349" i="8"/>
  <c r="J2350" i="8"/>
  <c r="J2351" i="8"/>
  <c r="J2352" i="8"/>
  <c r="J2353" i="8"/>
  <c r="J2354" i="8"/>
  <c r="J2355" i="8"/>
  <c r="J2356" i="8"/>
  <c r="J2357" i="8"/>
  <c r="J2358" i="8"/>
  <c r="J2359" i="8"/>
  <c r="J2360" i="8"/>
  <c r="J2361" i="8"/>
  <c r="J2362" i="8"/>
  <c r="J2363" i="8"/>
  <c r="J2364" i="8"/>
  <c r="J2365" i="8"/>
  <c r="J2366" i="8"/>
  <c r="J2367" i="8"/>
  <c r="J2368" i="8"/>
  <c r="J2369" i="8"/>
  <c r="J2370" i="8"/>
  <c r="J2371" i="8"/>
  <c r="J2372" i="8"/>
  <c r="J2373" i="8"/>
  <c r="J2374" i="8"/>
  <c r="J2375" i="8"/>
  <c r="J2376" i="8"/>
  <c r="J2377" i="8"/>
  <c r="J2378" i="8"/>
  <c r="J2379" i="8"/>
  <c r="J2380" i="8"/>
  <c r="J2381" i="8"/>
  <c r="J2382" i="8"/>
  <c r="J2383" i="8"/>
  <c r="J2384" i="8"/>
  <c r="J2385" i="8"/>
  <c r="J2386" i="8"/>
  <c r="J2387" i="8"/>
  <c r="J2388" i="8"/>
  <c r="J2389" i="8"/>
  <c r="J2390" i="8"/>
  <c r="J2391" i="8"/>
  <c r="J2392" i="8"/>
  <c r="J2393" i="8"/>
  <c r="J2394" i="8"/>
  <c r="J2395" i="8"/>
  <c r="J2396" i="8"/>
  <c r="J2397" i="8"/>
  <c r="J2398" i="8"/>
  <c r="J2399" i="8"/>
  <c r="J2400" i="8"/>
  <c r="J2401" i="8"/>
  <c r="J2402" i="8"/>
  <c r="J2403" i="8"/>
  <c r="J2404" i="8"/>
  <c r="J2405" i="8"/>
  <c r="J2406" i="8"/>
  <c r="J2407" i="8"/>
  <c r="J2408" i="8"/>
  <c r="J2409" i="8"/>
  <c r="J2410" i="8"/>
  <c r="J2411" i="8"/>
  <c r="J2412" i="8"/>
  <c r="J2413" i="8"/>
  <c r="J2414" i="8"/>
  <c r="J2415" i="8"/>
  <c r="J2416" i="8"/>
  <c r="J2417" i="8"/>
  <c r="J2418" i="8"/>
  <c r="J2419" i="8"/>
  <c r="J2420" i="8"/>
  <c r="J2421" i="8"/>
  <c r="J2422" i="8"/>
  <c r="J2423" i="8"/>
  <c r="J2424" i="8"/>
  <c r="J2425" i="8"/>
  <c r="J2426" i="8"/>
  <c r="J2427" i="8"/>
  <c r="J2428" i="8"/>
  <c r="J2429" i="8"/>
  <c r="J2430" i="8"/>
  <c r="J2431" i="8"/>
  <c r="J2432" i="8"/>
  <c r="J2433" i="8"/>
  <c r="J2434" i="8"/>
  <c r="J2435" i="8"/>
  <c r="J2436" i="8"/>
  <c r="J2437" i="8"/>
  <c r="J2438" i="8"/>
  <c r="J2439" i="8"/>
  <c r="J2440" i="8"/>
  <c r="J2441" i="8"/>
  <c r="J2442" i="8"/>
  <c r="J2443" i="8"/>
  <c r="J2444" i="8"/>
  <c r="J2445" i="8"/>
  <c r="J2446" i="8"/>
  <c r="J2447" i="8"/>
  <c r="J2448" i="8"/>
  <c r="J2449" i="8"/>
  <c r="J2450" i="8"/>
  <c r="J2451" i="8"/>
  <c r="J2452" i="8"/>
  <c r="J2453" i="8"/>
  <c r="J2454" i="8"/>
  <c r="J2455" i="8"/>
  <c r="J2456" i="8"/>
  <c r="J2457" i="8"/>
  <c r="J2458" i="8"/>
  <c r="J2459" i="8"/>
  <c r="J2460" i="8"/>
  <c r="J2461" i="8"/>
  <c r="J2462" i="8"/>
  <c r="J2463" i="8"/>
  <c r="J2464" i="8"/>
  <c r="J2465" i="8"/>
  <c r="J2466" i="8"/>
  <c r="J2467" i="8"/>
  <c r="J2468" i="8"/>
  <c r="J2469" i="8"/>
  <c r="J2470" i="8"/>
  <c r="J2471" i="8"/>
  <c r="J2472" i="8"/>
  <c r="J2473" i="8"/>
  <c r="J2474" i="8"/>
  <c r="J2475" i="8"/>
  <c r="J2476" i="8"/>
  <c r="J2477" i="8"/>
  <c r="J2478" i="8"/>
  <c r="J2479" i="8"/>
  <c r="J2480" i="8"/>
  <c r="J2481" i="8"/>
  <c r="J2482" i="8"/>
  <c r="J2483" i="8"/>
  <c r="J2484" i="8"/>
  <c r="J2485" i="8"/>
  <c r="J2486" i="8"/>
  <c r="J2487" i="8"/>
  <c r="J2488" i="8"/>
  <c r="J2489" i="8"/>
  <c r="J2490" i="8"/>
  <c r="J2491" i="8"/>
  <c r="J2492" i="8"/>
  <c r="J2493" i="8"/>
  <c r="J2494" i="8"/>
  <c r="J2495" i="8"/>
  <c r="J2496" i="8"/>
  <c r="J2497" i="8"/>
  <c r="J2498" i="8"/>
  <c r="J2499" i="8"/>
  <c r="J2500" i="8"/>
  <c r="J2501" i="8"/>
  <c r="J2502" i="8"/>
  <c r="J2503" i="8"/>
  <c r="J2504" i="8"/>
  <c r="J2505" i="8"/>
  <c r="J2506" i="8"/>
  <c r="J2507" i="8"/>
  <c r="J2508" i="8"/>
  <c r="J2509" i="8"/>
  <c r="J2510" i="8"/>
  <c r="J2511" i="8"/>
  <c r="J2512" i="8"/>
  <c r="J2513" i="8"/>
  <c r="J2514" i="8"/>
  <c r="J2515" i="8"/>
  <c r="J2516" i="8"/>
  <c r="J2517" i="8"/>
  <c r="J2518" i="8"/>
  <c r="J2519" i="8"/>
  <c r="J2520" i="8"/>
  <c r="J2521" i="8"/>
  <c r="J2522" i="8"/>
  <c r="J2523" i="8"/>
  <c r="J2524" i="8"/>
  <c r="J2525" i="8"/>
  <c r="J2526" i="8"/>
  <c r="J2527" i="8"/>
  <c r="J2528" i="8"/>
  <c r="J2529" i="8"/>
  <c r="J2530" i="8"/>
  <c r="J2531" i="8"/>
  <c r="J2532" i="8"/>
  <c r="J2533" i="8"/>
  <c r="J2534" i="8"/>
  <c r="J2535" i="8"/>
  <c r="J2536" i="8"/>
  <c r="J2537" i="8"/>
  <c r="J2538" i="8"/>
  <c r="J2539" i="8"/>
  <c r="J2540" i="8"/>
  <c r="J2541" i="8"/>
  <c r="J2542" i="8"/>
  <c r="J2543" i="8"/>
  <c r="J2544" i="8"/>
  <c r="J2545" i="8"/>
  <c r="J2546" i="8"/>
  <c r="J2547" i="8"/>
  <c r="J2548" i="8"/>
  <c r="J2549" i="8"/>
  <c r="J2550" i="8"/>
  <c r="J2551" i="8"/>
  <c r="J2552" i="8"/>
  <c r="J2553" i="8"/>
  <c r="J2554" i="8"/>
  <c r="J2555" i="8"/>
  <c r="J2556" i="8"/>
  <c r="J2557" i="8"/>
  <c r="J2558" i="8"/>
  <c r="J2559" i="8"/>
  <c r="J2560" i="8"/>
  <c r="J2561" i="8"/>
  <c r="J2562" i="8"/>
  <c r="J2563" i="8"/>
  <c r="J2564" i="8"/>
  <c r="J2565" i="8"/>
  <c r="J2566" i="8"/>
  <c r="J2567" i="8"/>
  <c r="J2568" i="8"/>
  <c r="J2569" i="8"/>
  <c r="J2570" i="8"/>
  <c r="J2571" i="8"/>
  <c r="J2572" i="8"/>
  <c r="J2573" i="8"/>
  <c r="J2574" i="8"/>
  <c r="J2575" i="8"/>
  <c r="J2576" i="8"/>
  <c r="J2577" i="8"/>
  <c r="J2578" i="8"/>
  <c r="J2579" i="8"/>
  <c r="J2580" i="8"/>
  <c r="J2581" i="8"/>
  <c r="J2582" i="8"/>
  <c r="J2583" i="8"/>
  <c r="J2584" i="8"/>
  <c r="J2585" i="8"/>
  <c r="J2586" i="8"/>
  <c r="J2587" i="8"/>
  <c r="J2588" i="8"/>
  <c r="J2589" i="8"/>
  <c r="J2590" i="8"/>
  <c r="J2591" i="8"/>
  <c r="J2592" i="8"/>
  <c r="J2593" i="8"/>
  <c r="J2594" i="8"/>
  <c r="J2595" i="8"/>
  <c r="J2596" i="8"/>
  <c r="J2597" i="8"/>
  <c r="J2598" i="8"/>
  <c r="J2599" i="8"/>
  <c r="J2600" i="8"/>
  <c r="J2601" i="8"/>
  <c r="J2602" i="8"/>
  <c r="J2603" i="8"/>
  <c r="J2604" i="8"/>
  <c r="J2605" i="8"/>
  <c r="J2606" i="8"/>
  <c r="J2607" i="8"/>
  <c r="J2608" i="8"/>
  <c r="J2609" i="8"/>
  <c r="J2610" i="8"/>
  <c r="J2611" i="8"/>
  <c r="J2612" i="8"/>
  <c r="J2613" i="8"/>
  <c r="J2614" i="8"/>
  <c r="J2615" i="8"/>
  <c r="J2616" i="8"/>
  <c r="J2617" i="8"/>
  <c r="J2618" i="8"/>
  <c r="J2619" i="8"/>
  <c r="J2620" i="8"/>
  <c r="J2621" i="8"/>
  <c r="J2622" i="8"/>
  <c r="J2623" i="8"/>
  <c r="J2624" i="8"/>
  <c r="J2625" i="8"/>
  <c r="J2626" i="8"/>
  <c r="J2627" i="8"/>
  <c r="J2628" i="8"/>
  <c r="J2629" i="8"/>
  <c r="J2630" i="8"/>
  <c r="J2631" i="8"/>
  <c r="J2632" i="8"/>
  <c r="J2633" i="8"/>
  <c r="J2634" i="8"/>
  <c r="J2635" i="8"/>
  <c r="J2636" i="8"/>
  <c r="J2637" i="8"/>
  <c r="J2638" i="8"/>
  <c r="J2639" i="8"/>
  <c r="J2640" i="8"/>
  <c r="J2641" i="8"/>
  <c r="J2642" i="8"/>
  <c r="J2643" i="8"/>
  <c r="J2644" i="8"/>
  <c r="J2645" i="8"/>
  <c r="J2646" i="8"/>
  <c r="J2647" i="8"/>
  <c r="J2648" i="8"/>
  <c r="J2649" i="8"/>
  <c r="J2650" i="8"/>
  <c r="J2651" i="8"/>
  <c r="J2652" i="8"/>
  <c r="J2653" i="8"/>
  <c r="J2654" i="8"/>
  <c r="J2655" i="8"/>
  <c r="J2656" i="8"/>
  <c r="J2657" i="8"/>
  <c r="J2658" i="8"/>
  <c r="J2659" i="8"/>
  <c r="J2660" i="8"/>
  <c r="J2661" i="8"/>
  <c r="J2662" i="8"/>
  <c r="J2663" i="8"/>
  <c r="J2664" i="8"/>
  <c r="J2665" i="8"/>
  <c r="J2666" i="8"/>
  <c r="J2667" i="8"/>
  <c r="J2668" i="8"/>
  <c r="J2669" i="8"/>
  <c r="J2670" i="8"/>
  <c r="J2671" i="8"/>
  <c r="J2672" i="8"/>
  <c r="J2673" i="8"/>
  <c r="J2674" i="8"/>
  <c r="J2675" i="8"/>
  <c r="J2676" i="8"/>
  <c r="J2677" i="8"/>
  <c r="J2678" i="8"/>
  <c r="J2679" i="8"/>
  <c r="J2680" i="8"/>
  <c r="J2681" i="8"/>
  <c r="J2682" i="8"/>
  <c r="J2683" i="8"/>
  <c r="J2684" i="8"/>
  <c r="J2685" i="8"/>
  <c r="J2686" i="8"/>
  <c r="J2687" i="8"/>
  <c r="J2688" i="8"/>
  <c r="J2689" i="8"/>
  <c r="J2690" i="8"/>
  <c r="J2691" i="8"/>
  <c r="J2692" i="8"/>
  <c r="J2693" i="8"/>
  <c r="J2694" i="8"/>
  <c r="J2695" i="8"/>
  <c r="J2696" i="8"/>
  <c r="J2697" i="8"/>
  <c r="J2698" i="8"/>
  <c r="J2699" i="8"/>
  <c r="J2700" i="8"/>
  <c r="J2701" i="8"/>
  <c r="J2702" i="8"/>
  <c r="J2703" i="8"/>
  <c r="J2704" i="8"/>
  <c r="J2705" i="8"/>
  <c r="J2706" i="8"/>
  <c r="J2707" i="8"/>
  <c r="J2708" i="8"/>
  <c r="J2709" i="8"/>
  <c r="J2710" i="8"/>
  <c r="J2711" i="8"/>
  <c r="J2712" i="8"/>
  <c r="J2713" i="8"/>
  <c r="J2714" i="8"/>
  <c r="J2715" i="8"/>
  <c r="J2716" i="8"/>
  <c r="J2717" i="8"/>
  <c r="J2718" i="8"/>
  <c r="J2719" i="8"/>
  <c r="J2720" i="8"/>
  <c r="J2721" i="8"/>
  <c r="J2722" i="8"/>
  <c r="J2723" i="8"/>
  <c r="J2724" i="8"/>
  <c r="J2725" i="8"/>
  <c r="J2726" i="8"/>
  <c r="J2727" i="8"/>
  <c r="J2728" i="8"/>
  <c r="J2729" i="8"/>
  <c r="J2730" i="8"/>
  <c r="J2731" i="8"/>
  <c r="J2732" i="8"/>
  <c r="J2733" i="8"/>
  <c r="J2734" i="8"/>
  <c r="J2735" i="8"/>
  <c r="J2736" i="8"/>
  <c r="J2737" i="8"/>
  <c r="J2738" i="8"/>
  <c r="J2739" i="8"/>
  <c r="J2740" i="8"/>
  <c r="J2741" i="8"/>
  <c r="J2742" i="8"/>
  <c r="J2743" i="8"/>
  <c r="J2744" i="8"/>
  <c r="J2745" i="8"/>
  <c r="J2746" i="8"/>
  <c r="J2747" i="8"/>
  <c r="J2748" i="8"/>
  <c r="J2749" i="8"/>
  <c r="J2750" i="8"/>
  <c r="J2751" i="8"/>
  <c r="J2752" i="8"/>
  <c r="J2753" i="8"/>
  <c r="J2754" i="8"/>
  <c r="J2755" i="8"/>
  <c r="J2756" i="8"/>
  <c r="J2757" i="8"/>
  <c r="J2758" i="8"/>
  <c r="J2759" i="8"/>
  <c r="J2760" i="8"/>
  <c r="J2761" i="8"/>
  <c r="J2762" i="8"/>
  <c r="J2763" i="8"/>
  <c r="J2764" i="8"/>
  <c r="J2765" i="8"/>
  <c r="J2766" i="8"/>
  <c r="J2767" i="8"/>
  <c r="J2768" i="8"/>
  <c r="J2769" i="8"/>
  <c r="J2770" i="8"/>
  <c r="J2771" i="8"/>
  <c r="J2772" i="8"/>
  <c r="J2773" i="8"/>
  <c r="J2774" i="8"/>
  <c r="J2775" i="8"/>
  <c r="J2776" i="8"/>
  <c r="J2777" i="8"/>
  <c r="J2778" i="8"/>
  <c r="J2779" i="8"/>
  <c r="J2780" i="8"/>
  <c r="J2781" i="8"/>
  <c r="J2782" i="8"/>
  <c r="J2783" i="8"/>
  <c r="J2784" i="8"/>
  <c r="J2785" i="8"/>
  <c r="J2786" i="8"/>
  <c r="J2787" i="8"/>
  <c r="J2788" i="8"/>
  <c r="J2789" i="8"/>
  <c r="J2790" i="8"/>
  <c r="J2791" i="8"/>
  <c r="J2792" i="8"/>
  <c r="J2793" i="8"/>
  <c r="J2794" i="8"/>
  <c r="J2795" i="8"/>
  <c r="J2796" i="8"/>
  <c r="J2797" i="8"/>
  <c r="J2798" i="8"/>
  <c r="J2799" i="8"/>
  <c r="J2800" i="8"/>
  <c r="J2801" i="8"/>
  <c r="J2802" i="8"/>
  <c r="J2803" i="8"/>
  <c r="J2804" i="8"/>
  <c r="J2805" i="8"/>
  <c r="J2806" i="8"/>
  <c r="J2807" i="8"/>
  <c r="J2808" i="8"/>
  <c r="J2809" i="8"/>
  <c r="J2810" i="8"/>
  <c r="J2811" i="8"/>
  <c r="J2812" i="8"/>
  <c r="J2813" i="8"/>
  <c r="J2814" i="8"/>
  <c r="J2815" i="8"/>
  <c r="J2816" i="8"/>
  <c r="J2817" i="8"/>
  <c r="J2818" i="8"/>
  <c r="J2819" i="8"/>
  <c r="J2820" i="8"/>
  <c r="J2821" i="8"/>
  <c r="J2822" i="8"/>
  <c r="J2823" i="8"/>
  <c r="J2824" i="8"/>
  <c r="J2825" i="8"/>
  <c r="J2826" i="8"/>
  <c r="J2827" i="8"/>
  <c r="J2828" i="8"/>
  <c r="J2829" i="8"/>
  <c r="J2830" i="8"/>
  <c r="J2831" i="8"/>
  <c r="J2832" i="8"/>
  <c r="J2833" i="8"/>
  <c r="J2834" i="8"/>
  <c r="J2835" i="8"/>
  <c r="J2836" i="8"/>
  <c r="J2837" i="8"/>
  <c r="J2838" i="8"/>
  <c r="J2839" i="8"/>
  <c r="J2840" i="8"/>
  <c r="J2841" i="8"/>
  <c r="J2842" i="8"/>
  <c r="J2843" i="8"/>
  <c r="J2844" i="8"/>
  <c r="J2845" i="8"/>
  <c r="J2846" i="8"/>
  <c r="J2847" i="8"/>
  <c r="J2848" i="8"/>
  <c r="J2849" i="8"/>
  <c r="J2850" i="8"/>
  <c r="J2851" i="8"/>
  <c r="J2852" i="8"/>
  <c r="J2853" i="8"/>
  <c r="J2854" i="8"/>
  <c r="J2855" i="8"/>
  <c r="J2856" i="8"/>
  <c r="J2857" i="8"/>
  <c r="J2858" i="8"/>
  <c r="J2859" i="8"/>
  <c r="J2860" i="8"/>
  <c r="J2861" i="8"/>
  <c r="J2862" i="8"/>
  <c r="J2863" i="8"/>
  <c r="J2864" i="8"/>
  <c r="J2865" i="8"/>
  <c r="J2866" i="8"/>
  <c r="J2867" i="8"/>
  <c r="J2868" i="8"/>
  <c r="J2869" i="8"/>
  <c r="J2870" i="8"/>
  <c r="J2871" i="8"/>
  <c r="J2872" i="8"/>
  <c r="J2873" i="8"/>
  <c r="J2874" i="8"/>
  <c r="J2875" i="8"/>
  <c r="J2876" i="8"/>
  <c r="J2877" i="8"/>
  <c r="J2878" i="8"/>
  <c r="J2879" i="8"/>
  <c r="J2880" i="8"/>
  <c r="J2881" i="8"/>
  <c r="J2882" i="8"/>
  <c r="J2883" i="8"/>
  <c r="J2884" i="8"/>
  <c r="J2885" i="8"/>
  <c r="J2886" i="8"/>
  <c r="J2887" i="8"/>
  <c r="J2888" i="8"/>
  <c r="J2889" i="8"/>
  <c r="J2890" i="8"/>
  <c r="J2891" i="8"/>
  <c r="J2892" i="8"/>
  <c r="J2893" i="8"/>
  <c r="J2894" i="8"/>
  <c r="J2895" i="8"/>
  <c r="J2896" i="8"/>
  <c r="J2897" i="8"/>
  <c r="J2898" i="8"/>
  <c r="J2899" i="8"/>
  <c r="J2900" i="8"/>
  <c r="J2901" i="8"/>
  <c r="J2902" i="8"/>
  <c r="J2903" i="8"/>
  <c r="J2904" i="8"/>
  <c r="J2905" i="8"/>
  <c r="J2906" i="8"/>
  <c r="J2907" i="8"/>
  <c r="J2908" i="8"/>
  <c r="J2909" i="8"/>
  <c r="J2910" i="8"/>
  <c r="J2911" i="8"/>
  <c r="J2912" i="8"/>
  <c r="J2913" i="8"/>
  <c r="J2914" i="8"/>
  <c r="J2915" i="8"/>
  <c r="J2916" i="8"/>
  <c r="J2917" i="8"/>
  <c r="J2918" i="8"/>
  <c r="J2919" i="8"/>
  <c r="J2920" i="8"/>
  <c r="J2921" i="8"/>
  <c r="J2922" i="8"/>
  <c r="J2923" i="8"/>
  <c r="J2924" i="8"/>
  <c r="J2925" i="8"/>
  <c r="J2926" i="8"/>
  <c r="J2927" i="8"/>
  <c r="J2928" i="8"/>
  <c r="J2929" i="8"/>
  <c r="J2930" i="8"/>
  <c r="J2931" i="8"/>
  <c r="J2932" i="8"/>
  <c r="J2933" i="8"/>
  <c r="J2934" i="8"/>
  <c r="J2935" i="8"/>
  <c r="J2936" i="8"/>
  <c r="J2937" i="8"/>
  <c r="J2938" i="8"/>
  <c r="J2939" i="8"/>
  <c r="J2940" i="8"/>
  <c r="J2941" i="8"/>
  <c r="J2942" i="8"/>
  <c r="J2943" i="8"/>
  <c r="J2944" i="8"/>
  <c r="J2945" i="8"/>
  <c r="J2946" i="8"/>
  <c r="J2947" i="8"/>
  <c r="J2948" i="8"/>
  <c r="J2949" i="8"/>
  <c r="J2950" i="8"/>
  <c r="J2951" i="8"/>
  <c r="J2952" i="8"/>
  <c r="J2953" i="8"/>
  <c r="J2954" i="8"/>
  <c r="J2955" i="8"/>
  <c r="J2956" i="8"/>
  <c r="J2957" i="8"/>
  <c r="J2958" i="8"/>
  <c r="J2959" i="8"/>
  <c r="J2960" i="8"/>
  <c r="J2961" i="8"/>
  <c r="J2962" i="8"/>
  <c r="J2963" i="8"/>
  <c r="J2964" i="8"/>
  <c r="J2965" i="8"/>
  <c r="J2966" i="8"/>
  <c r="J2967" i="8"/>
  <c r="J2968" i="8"/>
  <c r="J2969" i="8"/>
  <c r="J2970" i="8"/>
  <c r="J2971" i="8"/>
  <c r="J2972" i="8"/>
  <c r="J2973" i="8"/>
  <c r="J2974" i="8"/>
  <c r="J2975" i="8"/>
  <c r="J2976" i="8"/>
  <c r="J2977" i="8"/>
  <c r="J2978" i="8"/>
  <c r="J2979" i="8"/>
  <c r="J2980" i="8"/>
  <c r="J2981" i="8"/>
  <c r="J2982" i="8"/>
  <c r="J2983" i="8"/>
  <c r="J2984" i="8"/>
  <c r="J2985" i="8"/>
  <c r="J2986" i="8"/>
  <c r="J2987" i="8"/>
  <c r="J2988" i="8"/>
  <c r="J2989" i="8"/>
  <c r="J2990" i="8"/>
  <c r="J2991" i="8"/>
  <c r="J2992" i="8"/>
  <c r="J2993" i="8"/>
  <c r="J2994" i="8"/>
  <c r="J2995" i="8"/>
  <c r="J2996" i="8"/>
  <c r="J2997" i="8"/>
  <c r="J2998" i="8"/>
  <c r="J2999" i="8"/>
  <c r="J3000" i="8"/>
  <c r="J3001" i="8"/>
  <c r="J3002" i="8"/>
  <c r="J3003" i="8"/>
  <c r="J3004" i="8"/>
  <c r="J3005" i="8"/>
  <c r="J3006" i="8"/>
  <c r="J3007" i="8"/>
  <c r="J3008" i="8"/>
  <c r="J3009" i="8"/>
  <c r="J3010" i="8"/>
  <c r="J3011" i="8"/>
  <c r="J3012" i="8"/>
  <c r="J3013" i="8"/>
  <c r="J3014" i="8"/>
  <c r="J3015" i="8"/>
  <c r="J3016" i="8"/>
  <c r="J3017" i="8"/>
  <c r="J3018" i="8"/>
  <c r="J3019" i="8"/>
  <c r="J3020" i="8"/>
  <c r="J3021" i="8"/>
  <c r="J3022" i="8"/>
  <c r="J3023" i="8"/>
  <c r="J3024" i="8"/>
  <c r="J3025" i="8"/>
  <c r="J3026" i="8"/>
  <c r="J3027" i="8"/>
  <c r="J3028" i="8"/>
  <c r="J3029" i="8"/>
  <c r="J3030" i="8"/>
  <c r="J3031" i="8"/>
  <c r="J3032" i="8"/>
  <c r="J3033" i="8"/>
  <c r="J3034" i="8"/>
  <c r="J3035" i="8"/>
  <c r="J3036" i="8"/>
  <c r="J3037" i="8"/>
  <c r="J3038" i="8"/>
  <c r="J3039" i="8"/>
  <c r="J3040" i="8"/>
  <c r="J3041" i="8"/>
  <c r="J3042" i="8"/>
  <c r="J3043" i="8"/>
  <c r="J3044" i="8"/>
  <c r="J3045" i="8"/>
  <c r="J3046" i="8"/>
  <c r="J3047" i="8"/>
  <c r="J3048" i="8"/>
  <c r="J3049" i="8"/>
  <c r="J3050" i="8"/>
  <c r="J3051" i="8"/>
  <c r="J3052" i="8"/>
  <c r="J3053" i="8"/>
  <c r="J3054" i="8"/>
  <c r="J3055" i="8"/>
  <c r="J3056" i="8"/>
  <c r="J3057" i="8"/>
  <c r="J3058" i="8"/>
  <c r="J3059" i="8"/>
  <c r="J3060" i="8"/>
  <c r="J3061" i="8"/>
  <c r="J3062" i="8"/>
  <c r="J3063" i="8"/>
  <c r="J3064" i="8"/>
  <c r="J3065" i="8"/>
  <c r="J3066" i="8"/>
  <c r="J3067" i="8"/>
  <c r="J3068" i="8"/>
  <c r="J3069" i="8"/>
  <c r="J3070" i="8"/>
  <c r="J3071" i="8"/>
  <c r="J3072" i="8"/>
  <c r="J3073" i="8"/>
  <c r="J3074" i="8"/>
  <c r="J3075" i="8"/>
  <c r="J3076" i="8"/>
  <c r="J3077" i="8"/>
  <c r="J3078" i="8"/>
  <c r="J3079" i="8"/>
  <c r="J3080" i="8"/>
  <c r="J3081" i="8"/>
  <c r="J3082" i="8"/>
  <c r="J3083" i="8"/>
  <c r="J3084" i="8"/>
  <c r="J3085" i="8"/>
  <c r="J3086" i="8"/>
  <c r="J3087" i="8"/>
  <c r="J3088" i="8"/>
  <c r="J3089" i="8"/>
  <c r="J3090" i="8"/>
  <c r="J3091" i="8"/>
  <c r="J3092" i="8"/>
  <c r="J3093" i="8"/>
  <c r="J3094" i="8"/>
  <c r="J3095" i="8"/>
  <c r="J3096" i="8"/>
  <c r="J3097" i="8"/>
  <c r="J3098" i="8"/>
  <c r="J3099" i="8"/>
  <c r="J3100" i="8"/>
  <c r="J3101" i="8"/>
  <c r="J3102" i="8"/>
  <c r="J3103" i="8"/>
  <c r="J3104" i="8"/>
  <c r="J3105" i="8"/>
  <c r="J3106" i="8"/>
  <c r="J3107" i="8"/>
  <c r="J3108" i="8"/>
  <c r="J3109" i="8"/>
  <c r="J3110" i="8"/>
  <c r="J3111" i="8"/>
  <c r="J3112" i="8"/>
  <c r="J3113" i="8"/>
  <c r="J3114" i="8"/>
  <c r="J3115" i="8"/>
  <c r="J3116" i="8"/>
  <c r="J3117" i="8"/>
  <c r="J3118" i="8"/>
  <c r="J3119" i="8"/>
  <c r="J3120" i="8"/>
  <c r="J3121" i="8"/>
  <c r="J3122" i="8"/>
  <c r="J3123" i="8"/>
  <c r="J3124" i="8"/>
  <c r="J3125" i="8"/>
  <c r="J3126" i="8"/>
  <c r="J3127" i="8"/>
  <c r="J3128" i="8"/>
  <c r="J3129" i="8"/>
  <c r="J3130" i="8"/>
  <c r="J3131" i="8"/>
  <c r="J3132" i="8"/>
  <c r="J3133" i="8"/>
  <c r="J3134" i="8"/>
  <c r="J3135" i="8"/>
  <c r="J3136" i="8"/>
  <c r="J3137" i="8"/>
  <c r="J3138" i="8"/>
  <c r="J3139" i="8"/>
  <c r="J3140" i="8"/>
  <c r="J3141" i="8"/>
  <c r="J3142" i="8"/>
  <c r="J3143" i="8"/>
  <c r="J3144" i="8"/>
  <c r="J3145" i="8"/>
  <c r="J3146" i="8"/>
  <c r="J3147" i="8"/>
  <c r="J3148" i="8"/>
  <c r="J3149" i="8"/>
  <c r="J3150" i="8"/>
  <c r="J3151" i="8"/>
  <c r="J3152" i="8"/>
  <c r="J3153" i="8"/>
  <c r="J3154" i="8"/>
  <c r="J3155" i="8"/>
  <c r="J3156" i="8"/>
  <c r="J3157" i="8"/>
  <c r="J3158" i="8"/>
  <c r="J3159" i="8"/>
  <c r="J3160" i="8"/>
  <c r="J3161" i="8"/>
  <c r="J3162" i="8"/>
  <c r="J3163" i="8"/>
  <c r="J3164" i="8"/>
  <c r="J3165" i="8"/>
  <c r="J3166" i="8"/>
  <c r="J3167" i="8"/>
  <c r="J3168" i="8"/>
  <c r="J3169" i="8"/>
  <c r="J3170" i="8"/>
  <c r="J3171" i="8"/>
  <c r="J3172" i="8"/>
  <c r="J3173" i="8"/>
  <c r="J3174" i="8"/>
  <c r="J3175" i="8"/>
  <c r="J3176" i="8"/>
  <c r="J3177" i="8"/>
  <c r="J3178" i="8"/>
  <c r="J3179" i="8"/>
  <c r="J3180" i="8"/>
  <c r="J3181" i="8"/>
  <c r="J3182" i="8"/>
  <c r="J3183" i="8"/>
  <c r="J3184" i="8"/>
  <c r="J3185" i="8"/>
  <c r="J3186" i="8"/>
  <c r="J3187" i="8"/>
  <c r="J3188" i="8"/>
  <c r="J3189" i="8"/>
  <c r="J3190" i="8"/>
  <c r="J3191" i="8"/>
  <c r="J3192" i="8"/>
  <c r="J3193" i="8"/>
  <c r="J3194" i="8"/>
  <c r="J3195" i="8"/>
  <c r="J3196" i="8"/>
  <c r="J3197" i="8"/>
  <c r="J3198" i="8"/>
  <c r="J3199" i="8"/>
  <c r="J3200" i="8"/>
  <c r="J3201" i="8"/>
  <c r="J3202" i="8"/>
  <c r="J3203" i="8"/>
  <c r="J3204" i="8"/>
  <c r="J3205" i="8"/>
  <c r="J3206" i="8"/>
  <c r="J3207" i="8"/>
  <c r="J3208" i="8"/>
  <c r="J3209" i="8"/>
  <c r="J3210" i="8"/>
  <c r="J3211" i="8"/>
  <c r="J3212" i="8"/>
  <c r="J3213" i="8"/>
  <c r="J3214" i="8"/>
  <c r="J3215" i="8"/>
  <c r="J3216" i="8"/>
  <c r="J3217" i="8"/>
  <c r="J3218" i="8"/>
  <c r="J3219" i="8"/>
  <c r="J3220" i="8"/>
  <c r="J3221" i="8"/>
  <c r="J3222" i="8"/>
  <c r="J3223" i="8"/>
  <c r="J3224" i="8"/>
  <c r="J3225" i="8"/>
  <c r="J3226" i="8"/>
  <c r="J3227" i="8"/>
  <c r="J3228" i="8"/>
  <c r="J3229" i="8"/>
  <c r="J3230" i="8"/>
  <c r="J3231" i="8"/>
  <c r="J3232" i="8"/>
  <c r="J3233" i="8"/>
  <c r="J3234" i="8"/>
  <c r="J3235" i="8"/>
  <c r="J3236" i="8"/>
  <c r="J3237" i="8"/>
  <c r="J3238" i="8"/>
  <c r="J3239" i="8"/>
  <c r="J3240" i="8"/>
  <c r="J3241" i="8"/>
  <c r="J3242" i="8"/>
  <c r="J3243" i="8"/>
  <c r="J3244" i="8"/>
  <c r="J3245" i="8"/>
  <c r="J3246" i="8"/>
  <c r="J3247" i="8"/>
  <c r="J3248" i="8"/>
  <c r="J3249" i="8"/>
  <c r="J3250" i="8"/>
  <c r="J3251" i="8"/>
  <c r="J3252" i="8"/>
  <c r="J3253" i="8"/>
  <c r="J3254" i="8"/>
  <c r="J3255" i="8"/>
  <c r="J3256" i="8"/>
  <c r="J3257" i="8"/>
  <c r="J3258" i="8"/>
  <c r="J3259" i="8"/>
  <c r="J3260" i="8"/>
  <c r="J3261" i="8"/>
  <c r="J3262" i="8"/>
  <c r="J3263" i="8"/>
  <c r="J3264" i="8"/>
  <c r="J3265" i="8"/>
  <c r="J3266" i="8"/>
  <c r="J3267" i="8"/>
  <c r="J3268" i="8"/>
  <c r="J3269" i="8"/>
  <c r="J3270" i="8"/>
  <c r="J3271" i="8"/>
  <c r="J3272" i="8"/>
  <c r="J3273" i="8"/>
  <c r="J3274" i="8"/>
  <c r="J3275" i="8"/>
  <c r="J3276" i="8"/>
  <c r="J3277" i="8"/>
  <c r="J3278" i="8"/>
  <c r="J3279" i="8"/>
  <c r="J3280" i="8"/>
  <c r="J3281" i="8"/>
  <c r="J3282" i="8"/>
  <c r="J3283" i="8"/>
  <c r="J3284" i="8"/>
  <c r="J3285" i="8"/>
  <c r="J3286" i="8"/>
  <c r="J3287" i="8"/>
  <c r="J3288" i="8"/>
  <c r="J3289" i="8"/>
  <c r="J3290" i="8"/>
  <c r="J3291" i="8"/>
  <c r="J3292" i="8"/>
  <c r="J3293" i="8"/>
  <c r="J3294" i="8"/>
  <c r="J3295" i="8"/>
  <c r="J3296" i="8"/>
  <c r="J3297" i="8"/>
  <c r="J3298" i="8"/>
  <c r="J3299" i="8"/>
  <c r="J3300" i="8"/>
  <c r="J3301" i="8"/>
  <c r="J3302" i="8"/>
  <c r="J3303" i="8"/>
  <c r="J3304" i="8"/>
  <c r="J3305" i="8"/>
  <c r="J3306" i="8"/>
  <c r="J3307" i="8"/>
  <c r="J3308" i="8"/>
  <c r="J3309" i="8"/>
  <c r="J3310" i="8"/>
  <c r="J3311" i="8"/>
  <c r="J3312" i="8"/>
  <c r="J3313" i="8"/>
  <c r="J3314" i="8"/>
  <c r="J3315" i="8"/>
  <c r="J3316" i="8"/>
  <c r="J3317" i="8"/>
  <c r="J3318" i="8"/>
  <c r="J3319" i="8"/>
  <c r="J3320" i="8"/>
  <c r="J3321" i="8"/>
  <c r="J3322" i="8"/>
  <c r="J3323" i="8"/>
  <c r="J3324" i="8"/>
  <c r="J3325" i="8"/>
  <c r="J3326" i="8"/>
  <c r="J3327" i="8"/>
  <c r="J3328" i="8"/>
  <c r="J3329" i="8"/>
  <c r="J3330" i="8"/>
  <c r="J3331" i="8"/>
  <c r="J3332" i="8"/>
  <c r="J3333" i="8"/>
  <c r="J3334" i="8"/>
  <c r="J3335" i="8"/>
  <c r="J3336" i="8"/>
  <c r="J3337" i="8"/>
  <c r="J3338" i="8"/>
  <c r="J3339" i="8"/>
  <c r="J3340" i="8"/>
  <c r="J3341" i="8"/>
  <c r="J3342" i="8"/>
  <c r="J3343" i="8"/>
  <c r="J3344" i="8"/>
  <c r="J3345" i="8"/>
  <c r="J3346" i="8"/>
  <c r="J3347" i="8"/>
  <c r="J3348" i="8"/>
  <c r="J3349" i="8"/>
  <c r="J3350" i="8"/>
  <c r="J3351" i="8"/>
  <c r="J3352" i="8"/>
  <c r="J3353" i="8"/>
  <c r="J3354" i="8"/>
  <c r="J3355" i="8"/>
  <c r="J3356" i="8"/>
  <c r="J3357" i="8"/>
  <c r="J3358" i="8"/>
  <c r="J3359" i="8"/>
  <c r="J3360" i="8"/>
  <c r="J3361" i="8"/>
  <c r="J3362" i="8"/>
  <c r="J3363" i="8"/>
  <c r="J3364" i="8"/>
  <c r="J3365" i="8"/>
  <c r="J3366" i="8"/>
  <c r="J3367" i="8"/>
  <c r="J3368" i="8"/>
  <c r="J3369" i="8"/>
  <c r="J3370" i="8"/>
  <c r="J3371" i="8"/>
  <c r="J3372" i="8"/>
  <c r="J3373" i="8"/>
  <c r="J3374" i="8"/>
  <c r="J3375" i="8"/>
  <c r="J3376" i="8"/>
  <c r="J3377" i="8"/>
  <c r="J3378" i="8"/>
  <c r="J3379" i="8"/>
  <c r="J3380" i="8"/>
  <c r="J3381" i="8"/>
  <c r="J3382" i="8"/>
  <c r="J3383" i="8"/>
  <c r="J3384" i="8"/>
  <c r="J3385" i="8"/>
  <c r="J3386" i="8"/>
  <c r="J3387" i="8"/>
  <c r="J3388" i="8"/>
  <c r="J3389" i="8"/>
  <c r="J3390" i="8"/>
  <c r="J3391" i="8"/>
  <c r="J3392" i="8"/>
  <c r="J3393" i="8"/>
  <c r="J3394" i="8"/>
  <c r="J3395" i="8"/>
  <c r="J3396" i="8"/>
  <c r="J3397" i="8"/>
  <c r="J3398" i="8"/>
  <c r="J3399" i="8"/>
  <c r="J3400" i="8"/>
  <c r="J3401" i="8"/>
  <c r="J3402" i="8"/>
  <c r="J3403" i="8"/>
  <c r="J3404" i="8"/>
  <c r="J3405" i="8"/>
  <c r="J3406" i="8"/>
  <c r="J3407" i="8"/>
  <c r="J3408" i="8"/>
  <c r="J3409" i="8"/>
  <c r="J3410" i="8"/>
  <c r="J3411" i="8"/>
  <c r="J3412" i="8"/>
  <c r="J3413" i="8"/>
  <c r="J3414" i="8"/>
  <c r="J3415" i="8"/>
  <c r="J3416" i="8"/>
  <c r="J3417" i="8"/>
  <c r="J3418" i="8"/>
  <c r="J3419" i="8"/>
  <c r="J3420" i="8"/>
  <c r="J3421" i="8"/>
  <c r="J3422" i="8"/>
  <c r="J3423" i="8"/>
  <c r="J3424" i="8"/>
  <c r="J3425" i="8"/>
  <c r="J3426" i="8"/>
  <c r="J3427" i="8"/>
  <c r="J3428" i="8"/>
  <c r="J3429" i="8"/>
  <c r="J3430" i="8"/>
  <c r="J3431" i="8"/>
  <c r="J3432" i="8"/>
  <c r="J3433" i="8"/>
  <c r="J3434" i="8"/>
  <c r="J3435" i="8"/>
  <c r="J3436" i="8"/>
  <c r="J3437" i="8"/>
  <c r="J3438" i="8"/>
  <c r="J3439" i="8"/>
  <c r="J3440" i="8"/>
  <c r="J3441" i="8"/>
  <c r="J3442" i="8"/>
  <c r="J3443" i="8"/>
  <c r="J3444" i="8"/>
  <c r="J3445" i="8"/>
  <c r="J3446" i="8"/>
  <c r="J3447" i="8"/>
  <c r="J3448" i="8"/>
  <c r="J3449" i="8"/>
  <c r="J3450" i="8"/>
  <c r="J3451" i="8"/>
  <c r="J3452" i="8"/>
  <c r="J3453" i="8"/>
  <c r="J3454" i="8"/>
  <c r="J3455" i="8"/>
  <c r="J3456" i="8"/>
  <c r="J3457" i="8"/>
  <c r="J3458" i="8"/>
  <c r="J3459" i="8"/>
  <c r="J3460" i="8"/>
  <c r="J3461" i="8"/>
  <c r="J3462" i="8"/>
  <c r="J3463" i="8"/>
  <c r="J3464" i="8"/>
  <c r="J3465" i="8"/>
  <c r="J3466" i="8"/>
  <c r="J3467" i="8"/>
  <c r="J3468" i="8"/>
  <c r="J3469" i="8"/>
  <c r="J3470" i="8"/>
  <c r="J3471" i="8"/>
  <c r="J3472" i="8"/>
  <c r="J3473" i="8"/>
  <c r="J3474" i="8"/>
  <c r="J3475" i="8"/>
  <c r="J3476" i="8"/>
  <c r="J3477" i="8"/>
  <c r="J3478" i="8"/>
  <c r="J3479" i="8"/>
  <c r="J3480" i="8"/>
  <c r="J3481" i="8"/>
  <c r="J3482" i="8"/>
  <c r="J3483" i="8"/>
  <c r="J3484" i="8"/>
  <c r="J3485" i="8"/>
  <c r="J3486" i="8"/>
  <c r="J3487" i="8"/>
  <c r="J3488" i="8"/>
  <c r="J3489" i="8"/>
  <c r="J3490" i="8"/>
  <c r="J3491" i="8"/>
  <c r="J3492" i="8"/>
  <c r="J3493" i="8"/>
  <c r="J3494" i="8"/>
  <c r="J3495" i="8"/>
  <c r="J3496" i="8"/>
  <c r="J3497" i="8"/>
  <c r="J3498" i="8"/>
  <c r="J3499" i="8"/>
  <c r="J3500" i="8"/>
  <c r="J3501" i="8"/>
  <c r="J3502" i="8"/>
  <c r="J3503" i="8"/>
  <c r="J3504" i="8"/>
  <c r="J3505" i="8"/>
  <c r="J3506" i="8"/>
  <c r="J3507" i="8"/>
  <c r="J3508" i="8"/>
  <c r="J3509" i="8"/>
  <c r="J3510" i="8"/>
  <c r="J3511" i="8"/>
  <c r="J3512" i="8"/>
  <c r="J3513" i="8"/>
  <c r="J3514" i="8"/>
  <c r="J3515" i="8"/>
  <c r="J3516" i="8"/>
  <c r="J3517" i="8"/>
  <c r="J3518" i="8"/>
  <c r="J3519" i="8"/>
  <c r="J3520" i="8"/>
  <c r="J3521" i="8"/>
  <c r="J3522" i="8"/>
  <c r="J3523" i="8"/>
  <c r="J3524" i="8"/>
  <c r="J3525" i="8"/>
  <c r="J3526" i="8"/>
  <c r="J3527" i="8"/>
  <c r="J3528" i="8"/>
  <c r="J3529" i="8"/>
  <c r="J3530" i="8"/>
  <c r="J3531" i="8"/>
  <c r="J3532" i="8"/>
  <c r="J3533" i="8"/>
  <c r="J3534" i="8"/>
  <c r="J3535" i="8"/>
  <c r="J3536" i="8"/>
  <c r="J3537" i="8"/>
  <c r="J3538" i="8"/>
  <c r="J3539" i="8"/>
  <c r="J3540" i="8"/>
  <c r="J3541" i="8"/>
  <c r="J3542" i="8"/>
  <c r="J3543" i="8"/>
  <c r="J3544" i="8"/>
  <c r="J3545" i="8"/>
  <c r="J3546" i="8"/>
  <c r="J3547" i="8"/>
  <c r="J3548" i="8"/>
  <c r="J3549" i="8"/>
  <c r="J3550" i="8"/>
  <c r="J3551" i="8"/>
  <c r="J3552" i="8"/>
  <c r="J3553" i="8"/>
  <c r="J3554" i="8"/>
  <c r="J3555" i="8"/>
  <c r="J3556" i="8"/>
  <c r="J3557" i="8"/>
  <c r="J3558" i="8"/>
  <c r="J3559" i="8"/>
  <c r="J3560" i="8"/>
  <c r="J3561" i="8"/>
  <c r="J3562" i="8"/>
  <c r="J3563" i="8"/>
  <c r="J3564" i="8"/>
  <c r="J3565" i="8"/>
  <c r="J3566" i="8"/>
  <c r="J3567" i="8"/>
  <c r="J3568" i="8"/>
  <c r="J3569" i="8"/>
  <c r="J3570" i="8"/>
  <c r="J3571" i="8"/>
  <c r="J3572" i="8"/>
  <c r="J3573" i="8"/>
  <c r="J3574" i="8"/>
  <c r="J3575" i="8"/>
  <c r="J3576" i="8"/>
  <c r="J3577" i="8"/>
  <c r="J3578" i="8"/>
  <c r="J3579" i="8"/>
  <c r="J3580" i="8"/>
  <c r="J3581" i="8"/>
  <c r="J3582" i="8"/>
  <c r="J3583" i="8"/>
  <c r="J3584" i="8"/>
  <c r="J3585" i="8"/>
  <c r="J3586" i="8"/>
  <c r="J3587" i="8"/>
  <c r="J3588" i="8"/>
  <c r="J3589" i="8"/>
  <c r="J3590" i="8"/>
  <c r="J3591" i="8"/>
  <c r="J3592" i="8"/>
  <c r="J3593" i="8"/>
  <c r="J3594" i="8"/>
  <c r="J3595" i="8"/>
  <c r="J3596" i="8"/>
  <c r="J3597" i="8"/>
  <c r="J3598" i="8"/>
  <c r="J3599" i="8"/>
  <c r="J3600" i="8"/>
  <c r="J3601" i="8"/>
  <c r="J3602" i="8"/>
  <c r="J3603" i="8"/>
  <c r="J3604" i="8"/>
  <c r="J3605" i="8"/>
  <c r="J3606" i="8"/>
  <c r="J3607" i="8"/>
  <c r="J3608" i="8"/>
  <c r="J3609" i="8"/>
  <c r="J3610" i="8"/>
  <c r="J3611" i="8"/>
  <c r="J3612" i="8"/>
  <c r="J3613" i="8"/>
  <c r="J3614" i="8"/>
  <c r="J3615" i="8"/>
  <c r="J3616" i="8"/>
  <c r="J3617" i="8"/>
  <c r="J3618" i="8"/>
  <c r="J3619" i="8"/>
  <c r="J3620" i="8"/>
  <c r="J3621" i="8"/>
  <c r="J3622" i="8"/>
  <c r="J3623" i="8"/>
  <c r="J3624" i="8"/>
  <c r="J3625" i="8"/>
  <c r="J3626" i="8"/>
  <c r="J3627" i="8"/>
  <c r="J3628" i="8"/>
  <c r="J3629" i="8"/>
  <c r="J3630" i="8"/>
  <c r="J3631" i="8"/>
  <c r="J3632" i="8"/>
  <c r="J3633" i="8"/>
  <c r="J3634" i="8"/>
  <c r="J3635" i="8"/>
  <c r="J3636" i="8"/>
  <c r="J3637" i="8"/>
  <c r="J3638" i="8"/>
  <c r="J3639" i="8"/>
  <c r="J3640" i="8"/>
  <c r="J3641" i="8"/>
  <c r="J3642" i="8"/>
  <c r="J3643" i="8"/>
  <c r="J3644" i="8"/>
  <c r="J3645" i="8"/>
  <c r="J3646" i="8"/>
  <c r="J3647" i="8"/>
  <c r="J3648" i="8"/>
  <c r="J3649" i="8"/>
  <c r="J3650" i="8"/>
  <c r="J3651" i="8"/>
  <c r="J3652" i="8"/>
  <c r="J3653" i="8"/>
  <c r="J3654" i="8"/>
  <c r="J3655" i="8"/>
  <c r="J3656" i="8"/>
  <c r="J3657" i="8"/>
  <c r="J3658" i="8"/>
  <c r="J3659" i="8"/>
  <c r="J3660" i="8"/>
  <c r="J3661" i="8"/>
  <c r="J3662" i="8"/>
  <c r="J3663" i="8"/>
  <c r="J3664" i="8"/>
  <c r="J3665" i="8"/>
  <c r="J3666" i="8"/>
  <c r="J3667" i="8"/>
  <c r="J3668" i="8"/>
  <c r="J3669" i="8"/>
  <c r="J3670" i="8"/>
  <c r="J3671" i="8"/>
  <c r="J3672" i="8"/>
  <c r="J3673" i="8"/>
  <c r="J3674" i="8"/>
  <c r="J3675" i="8"/>
  <c r="J3676" i="8"/>
  <c r="J3677" i="8"/>
  <c r="J3678" i="8"/>
  <c r="J3679" i="8"/>
  <c r="J3680" i="8"/>
  <c r="J3681" i="8"/>
  <c r="J3682" i="8"/>
  <c r="J3683" i="8"/>
  <c r="J3684" i="8"/>
  <c r="J3685" i="8"/>
  <c r="J3686" i="8"/>
  <c r="J3687" i="8"/>
  <c r="J3688" i="8"/>
  <c r="J3689" i="8"/>
  <c r="J3690" i="8"/>
  <c r="J3691" i="8"/>
  <c r="J3692" i="8"/>
  <c r="J3693" i="8"/>
  <c r="J3694" i="8"/>
  <c r="J3695" i="8"/>
  <c r="J3696" i="8"/>
  <c r="J3697" i="8"/>
  <c r="J3698" i="8"/>
  <c r="J3699" i="8"/>
  <c r="J3700" i="8"/>
  <c r="J3701" i="8"/>
  <c r="J3702" i="8"/>
  <c r="J3703" i="8"/>
  <c r="J3704" i="8"/>
  <c r="J3705" i="8"/>
  <c r="J3706" i="8"/>
  <c r="J3707" i="8"/>
  <c r="J3708" i="8"/>
  <c r="J3709" i="8"/>
  <c r="J3710" i="8"/>
  <c r="J3711" i="8"/>
  <c r="J3712" i="8"/>
  <c r="J3713" i="8"/>
  <c r="J3714" i="8"/>
  <c r="J3715" i="8"/>
  <c r="J3716" i="8"/>
  <c r="J3717" i="8"/>
  <c r="J3718" i="8"/>
  <c r="J3719" i="8"/>
  <c r="J3720" i="8"/>
  <c r="J3721" i="8"/>
  <c r="J3722" i="8"/>
  <c r="J3723" i="8"/>
  <c r="J3724" i="8"/>
  <c r="J3725" i="8"/>
  <c r="J3726" i="8"/>
  <c r="J3727" i="8"/>
  <c r="J3728" i="8"/>
  <c r="J3729" i="8"/>
  <c r="J3730" i="8"/>
  <c r="J3731" i="8"/>
  <c r="J3732" i="8"/>
  <c r="J3733" i="8"/>
  <c r="J3734" i="8"/>
  <c r="J3735" i="8"/>
  <c r="J3736" i="8"/>
  <c r="J3737" i="8"/>
  <c r="J3738" i="8"/>
  <c r="J3739" i="8"/>
  <c r="J3740" i="8"/>
  <c r="J3741" i="8"/>
  <c r="J3742" i="8"/>
  <c r="J3743" i="8"/>
  <c r="J3744" i="8"/>
  <c r="J3745" i="8"/>
  <c r="J3746" i="8"/>
  <c r="J3747" i="8"/>
  <c r="J3748" i="8"/>
  <c r="J3749" i="8"/>
  <c r="J3750" i="8"/>
  <c r="J3751" i="8"/>
  <c r="J3752" i="8"/>
  <c r="J3753" i="8"/>
  <c r="J3754" i="8"/>
  <c r="J3755" i="8"/>
  <c r="J3756" i="8"/>
  <c r="J3757" i="8"/>
  <c r="J3758" i="8"/>
  <c r="J3759" i="8"/>
  <c r="J3760" i="8"/>
  <c r="J3761" i="8"/>
  <c r="J3762" i="8"/>
  <c r="J3763" i="8"/>
  <c r="J3764" i="8"/>
  <c r="J3765" i="8"/>
  <c r="J3766" i="8"/>
  <c r="J3767" i="8"/>
  <c r="J3768" i="8"/>
  <c r="J3769" i="8"/>
  <c r="J3770" i="8"/>
  <c r="J3771" i="8"/>
  <c r="J3772" i="8"/>
  <c r="J3773" i="8"/>
  <c r="J3774" i="8"/>
  <c r="J3775" i="8"/>
  <c r="J3776" i="8"/>
  <c r="J3777" i="8"/>
  <c r="J3778" i="8"/>
  <c r="J3779" i="8"/>
  <c r="J3780" i="8"/>
  <c r="J3781" i="8"/>
  <c r="J3782" i="8"/>
  <c r="J3783" i="8"/>
  <c r="J3784" i="8"/>
  <c r="J3785" i="8"/>
  <c r="J3786" i="8"/>
  <c r="J3787" i="8"/>
  <c r="J3788" i="8"/>
  <c r="J3789" i="8"/>
  <c r="J3790" i="8"/>
  <c r="J3791" i="8"/>
  <c r="J3792" i="8"/>
  <c r="J3793" i="8"/>
  <c r="J3794" i="8"/>
  <c r="J3795" i="8"/>
  <c r="J3796" i="8"/>
  <c r="J3797" i="8"/>
  <c r="J3798" i="8"/>
  <c r="J3799" i="8"/>
  <c r="J3800" i="8"/>
  <c r="J3801" i="8"/>
  <c r="J3802" i="8"/>
  <c r="J3803" i="8"/>
  <c r="J3804" i="8"/>
  <c r="J3805" i="8"/>
  <c r="J3806" i="8"/>
  <c r="J3807" i="8"/>
  <c r="J3808" i="8"/>
  <c r="J3809" i="8"/>
  <c r="J3810" i="8"/>
  <c r="J3811" i="8"/>
  <c r="J3812" i="8"/>
  <c r="J3813" i="8"/>
  <c r="J3814" i="8"/>
  <c r="J3815" i="8"/>
  <c r="J3816" i="8"/>
  <c r="J3817" i="8"/>
  <c r="J3818" i="8"/>
  <c r="J3819" i="8"/>
  <c r="J3820" i="8"/>
  <c r="J3821" i="8"/>
  <c r="J3822" i="8"/>
  <c r="J3823" i="8"/>
  <c r="J3824" i="8"/>
  <c r="J3825" i="8"/>
  <c r="J3826" i="8"/>
  <c r="J3827" i="8"/>
  <c r="J3828" i="8"/>
  <c r="J3829" i="8"/>
  <c r="J3830" i="8"/>
  <c r="J3831" i="8"/>
  <c r="J3832" i="8"/>
  <c r="J3833" i="8"/>
  <c r="J3834" i="8"/>
  <c r="J3835" i="8"/>
  <c r="J3836" i="8"/>
  <c r="J3837" i="8"/>
  <c r="J3838" i="8"/>
  <c r="J3839" i="8"/>
  <c r="J3840" i="8"/>
  <c r="J3841" i="8"/>
  <c r="J3842" i="8"/>
  <c r="J3843" i="8"/>
  <c r="J3844" i="8"/>
  <c r="J3845" i="8"/>
  <c r="J3846" i="8"/>
  <c r="J3847" i="8"/>
  <c r="J3848" i="8"/>
  <c r="J3849" i="8"/>
  <c r="J3850" i="8"/>
  <c r="J3851" i="8"/>
  <c r="J3852" i="8"/>
  <c r="J3853" i="8"/>
  <c r="J3854" i="8"/>
  <c r="J3855" i="8"/>
  <c r="J3856" i="8"/>
  <c r="J3857" i="8"/>
  <c r="J3858" i="8"/>
  <c r="J3859" i="8"/>
  <c r="J3860" i="8"/>
  <c r="J3861" i="8"/>
  <c r="J3862" i="8"/>
  <c r="J3863" i="8"/>
  <c r="J3864" i="8"/>
  <c r="J3865" i="8"/>
  <c r="J3866" i="8"/>
  <c r="J3867" i="8"/>
  <c r="J3868" i="8"/>
  <c r="J3869" i="8"/>
  <c r="J3870" i="8"/>
  <c r="J3871" i="8"/>
  <c r="J3872" i="8"/>
  <c r="J3873" i="8"/>
  <c r="J3874" i="8"/>
  <c r="J3875" i="8"/>
  <c r="J3876" i="8"/>
  <c r="J3877" i="8"/>
  <c r="J3878" i="8"/>
  <c r="J3879" i="8"/>
  <c r="J3880" i="8"/>
  <c r="J3881" i="8"/>
  <c r="J3882" i="8"/>
  <c r="J3883" i="8"/>
  <c r="J3884" i="8"/>
  <c r="J3885" i="8"/>
  <c r="J3886" i="8"/>
  <c r="J3887" i="8"/>
  <c r="J3888" i="8"/>
  <c r="J3889" i="8"/>
  <c r="J3890" i="8"/>
  <c r="J3891" i="8"/>
  <c r="J3892" i="8"/>
  <c r="J3893" i="8"/>
  <c r="J3894" i="8"/>
  <c r="J3895" i="8"/>
  <c r="J3896" i="8"/>
  <c r="J3897" i="8"/>
  <c r="J3898" i="8"/>
  <c r="J3899" i="8"/>
  <c r="J3900" i="8"/>
  <c r="J3901" i="8"/>
  <c r="J3902" i="8"/>
  <c r="J3903" i="8"/>
  <c r="J3904" i="8"/>
  <c r="J3905" i="8"/>
  <c r="J3906" i="8"/>
  <c r="J3907" i="8"/>
  <c r="J3908" i="8"/>
  <c r="J3909" i="8"/>
  <c r="J3910" i="8"/>
  <c r="J3911" i="8"/>
  <c r="J3912" i="8"/>
  <c r="J3913" i="8"/>
  <c r="J3914" i="8"/>
  <c r="J3915" i="8"/>
  <c r="J3916" i="8"/>
  <c r="J3917" i="8"/>
  <c r="J3918" i="8"/>
  <c r="J3919" i="8"/>
  <c r="J3920" i="8"/>
  <c r="J3921" i="8"/>
  <c r="J3922" i="8"/>
  <c r="J3923" i="8"/>
  <c r="J3924" i="8"/>
  <c r="J3925" i="8"/>
  <c r="J3926" i="8"/>
  <c r="J3927" i="8"/>
  <c r="J3928" i="8"/>
  <c r="J3929" i="8"/>
  <c r="J3930" i="8"/>
  <c r="J3931" i="8"/>
  <c r="J3932" i="8"/>
  <c r="J3933" i="8"/>
  <c r="J3934" i="8"/>
  <c r="J3935" i="8"/>
  <c r="J3936" i="8"/>
  <c r="J3937" i="8"/>
  <c r="J3938" i="8"/>
  <c r="J3939" i="8"/>
  <c r="J3940" i="8"/>
  <c r="J3941" i="8"/>
  <c r="J3942" i="8"/>
  <c r="J3943" i="8"/>
  <c r="J3944" i="8"/>
  <c r="J3945" i="8"/>
  <c r="J3946" i="8"/>
  <c r="J3947" i="8"/>
  <c r="J3948" i="8"/>
  <c r="J3949" i="8"/>
  <c r="J3950" i="8"/>
  <c r="J3951" i="8"/>
  <c r="J3952" i="8"/>
  <c r="J3953" i="8"/>
  <c r="J3954" i="8"/>
  <c r="J3955" i="8"/>
  <c r="J3956" i="8"/>
  <c r="J3957" i="8"/>
  <c r="J3958" i="8"/>
  <c r="J3959" i="8"/>
  <c r="J3960" i="8"/>
  <c r="J3961" i="8"/>
  <c r="J3962" i="8"/>
  <c r="J3963" i="8"/>
  <c r="J3964" i="8"/>
  <c r="J3965" i="8"/>
  <c r="J3966" i="8"/>
  <c r="J3967" i="8"/>
  <c r="J3968" i="8"/>
  <c r="J3969" i="8"/>
  <c r="J3970" i="8"/>
  <c r="J3971" i="8"/>
  <c r="J3972" i="8"/>
  <c r="J3973" i="8"/>
  <c r="J3974" i="8"/>
  <c r="J3975" i="8"/>
  <c r="J3976" i="8"/>
  <c r="J3977" i="8"/>
  <c r="J3978" i="8"/>
  <c r="J3979" i="8"/>
  <c r="J3980" i="8"/>
  <c r="J3981" i="8"/>
  <c r="J3982" i="8"/>
  <c r="J3983" i="8"/>
  <c r="J3984" i="8"/>
  <c r="J3985" i="8"/>
  <c r="J3986" i="8"/>
  <c r="J3987" i="8"/>
  <c r="J3988" i="8"/>
  <c r="J3989" i="8"/>
  <c r="J3990" i="8"/>
  <c r="J3991" i="8"/>
  <c r="J3992" i="8"/>
  <c r="J3993" i="8"/>
  <c r="J3994" i="8"/>
  <c r="J3995" i="8"/>
  <c r="J3996" i="8"/>
  <c r="J3997" i="8"/>
  <c r="J3998" i="8"/>
  <c r="J3999" i="8"/>
  <c r="J4000" i="8"/>
  <c r="J4001" i="8"/>
  <c r="J4002" i="8"/>
  <c r="J4003" i="8"/>
  <c r="J4004" i="8"/>
  <c r="J4005" i="8"/>
  <c r="J4006" i="8"/>
  <c r="J4007" i="8"/>
  <c r="J4008" i="8"/>
  <c r="J4009" i="8"/>
  <c r="J4010" i="8"/>
  <c r="J4011" i="8"/>
  <c r="J4012" i="8"/>
  <c r="J4013" i="8"/>
  <c r="J4014" i="8"/>
  <c r="J4015" i="8"/>
  <c r="J4016" i="8"/>
  <c r="J4017" i="8"/>
  <c r="J4018" i="8"/>
  <c r="J4019" i="8"/>
  <c r="J4020" i="8"/>
  <c r="J4021" i="8"/>
  <c r="J4022" i="8"/>
  <c r="J4023" i="8"/>
  <c r="J4024" i="8"/>
  <c r="J4025" i="8"/>
  <c r="J4026" i="8"/>
  <c r="J4027" i="8"/>
  <c r="J4028" i="8"/>
  <c r="J4029" i="8"/>
  <c r="J4030" i="8"/>
  <c r="J4031" i="8"/>
  <c r="J4032" i="8"/>
  <c r="J4033" i="8"/>
  <c r="J4034" i="8"/>
  <c r="J4035" i="8"/>
  <c r="J4036" i="8"/>
  <c r="J4037" i="8"/>
  <c r="J4038" i="8"/>
  <c r="J4039" i="8"/>
  <c r="J4040" i="8"/>
  <c r="J4041" i="8"/>
  <c r="J4042" i="8"/>
  <c r="J4043" i="8"/>
  <c r="J4044" i="8"/>
  <c r="J4045" i="8"/>
  <c r="J4046" i="8"/>
  <c r="J4047" i="8"/>
  <c r="J4048" i="8"/>
  <c r="J4049" i="8"/>
  <c r="J4050" i="8"/>
  <c r="J4051" i="8"/>
  <c r="J4052" i="8"/>
  <c r="J4053" i="8"/>
  <c r="J4054" i="8"/>
  <c r="J4055" i="8"/>
  <c r="J4056" i="8"/>
  <c r="J4057" i="8"/>
  <c r="J4058" i="8"/>
  <c r="J4059" i="8"/>
  <c r="J4060" i="8"/>
  <c r="J4061" i="8"/>
  <c r="J4062" i="8"/>
  <c r="J4063" i="8"/>
  <c r="J4064" i="8"/>
  <c r="J4065" i="8"/>
  <c r="J4066" i="8"/>
  <c r="J4067" i="8"/>
  <c r="J4068" i="8"/>
  <c r="J4069" i="8"/>
  <c r="J4070" i="8"/>
  <c r="J4071" i="8"/>
  <c r="J4072" i="8"/>
  <c r="J4073" i="8"/>
  <c r="J4074" i="8"/>
  <c r="J4075" i="8"/>
  <c r="J4076" i="8"/>
  <c r="J4077" i="8"/>
  <c r="J4078" i="8"/>
  <c r="J4079" i="8"/>
  <c r="J4080" i="8"/>
  <c r="J4081" i="8"/>
  <c r="J4082" i="8"/>
  <c r="J4083" i="8"/>
  <c r="J4084" i="8"/>
  <c r="J4085" i="8"/>
  <c r="J4086" i="8"/>
  <c r="J4087" i="8"/>
  <c r="J4088" i="8"/>
  <c r="J4089" i="8"/>
  <c r="J4090" i="8"/>
  <c r="J4091" i="8"/>
  <c r="J4092" i="8"/>
  <c r="J4093" i="8"/>
  <c r="J4094" i="8"/>
  <c r="J4095" i="8"/>
  <c r="J4096" i="8"/>
  <c r="J4097" i="8"/>
  <c r="J4098" i="8"/>
  <c r="J4099" i="8"/>
  <c r="J4100" i="8"/>
  <c r="J4101" i="8"/>
  <c r="J4102" i="8"/>
  <c r="J4103" i="8"/>
  <c r="J4104" i="8"/>
  <c r="J4105" i="8"/>
  <c r="J4106" i="8"/>
  <c r="J4107" i="8"/>
  <c r="J4108" i="8"/>
  <c r="J4109" i="8"/>
  <c r="J4110" i="8"/>
  <c r="J4111" i="8"/>
  <c r="J4112" i="8"/>
  <c r="J4113" i="8"/>
  <c r="J4114" i="8"/>
  <c r="J4115" i="8"/>
  <c r="J4116" i="8"/>
  <c r="J4117" i="8"/>
  <c r="J4118" i="8"/>
  <c r="J4119" i="8"/>
  <c r="J4120" i="8"/>
  <c r="J4121" i="8"/>
  <c r="J4122" i="8"/>
  <c r="J4123" i="8"/>
  <c r="J4124" i="8"/>
  <c r="J4125" i="8"/>
  <c r="J4126" i="8"/>
  <c r="J4127" i="8"/>
  <c r="J4128" i="8"/>
  <c r="J4129" i="8"/>
  <c r="J4130" i="8"/>
  <c r="J4131" i="8"/>
  <c r="J4132" i="8"/>
  <c r="J4133" i="8"/>
  <c r="J4134" i="8"/>
  <c r="J4135" i="8"/>
  <c r="J4136" i="8"/>
  <c r="J4137" i="8"/>
  <c r="J4138" i="8"/>
  <c r="J4139" i="8"/>
  <c r="J4140" i="8"/>
  <c r="J4141" i="8"/>
  <c r="J4142" i="8"/>
  <c r="J4143" i="8"/>
  <c r="J4144" i="8"/>
  <c r="J4145" i="8"/>
  <c r="J4146" i="8"/>
  <c r="J4147" i="8"/>
  <c r="J4148" i="8"/>
  <c r="J4149" i="8"/>
  <c r="J4150" i="8"/>
  <c r="J4151" i="8"/>
  <c r="J4152" i="8"/>
  <c r="J4153" i="8"/>
  <c r="J4154" i="8"/>
  <c r="J4155" i="8"/>
  <c r="J4156" i="8"/>
  <c r="J4157" i="8"/>
  <c r="J4158" i="8"/>
  <c r="J4159" i="8"/>
  <c r="J4160" i="8"/>
  <c r="J4161" i="8"/>
  <c r="J4162" i="8"/>
  <c r="J4163" i="8"/>
  <c r="J4164" i="8"/>
  <c r="J4165" i="8"/>
  <c r="J4166" i="8"/>
  <c r="J4167" i="8"/>
  <c r="J4168" i="8"/>
  <c r="J4169" i="8"/>
  <c r="J4170" i="8"/>
  <c r="J4171" i="8"/>
  <c r="J4172" i="8"/>
  <c r="J4173" i="8"/>
  <c r="J4174" i="8"/>
  <c r="J4175" i="8"/>
  <c r="J4176" i="8"/>
  <c r="J4177" i="8"/>
  <c r="J4178" i="8"/>
  <c r="J4179" i="8"/>
  <c r="J4180" i="8"/>
  <c r="J4181" i="8"/>
  <c r="J4182" i="8"/>
  <c r="J4183" i="8"/>
  <c r="J4184" i="8"/>
  <c r="J4185" i="8"/>
  <c r="J4186" i="8"/>
  <c r="J4187" i="8"/>
  <c r="J4188" i="8"/>
  <c r="J4189" i="8"/>
  <c r="J4190" i="8"/>
  <c r="J4191" i="8"/>
  <c r="J4192" i="8"/>
  <c r="J4193" i="8"/>
  <c r="J4194" i="8"/>
  <c r="J4195" i="8"/>
  <c r="J4196" i="8"/>
  <c r="J4197" i="8"/>
  <c r="J4198" i="8"/>
  <c r="J4199" i="8"/>
  <c r="J4200" i="8"/>
  <c r="J4201" i="8"/>
  <c r="J4202" i="8"/>
  <c r="J4203" i="8"/>
  <c r="J4204" i="8"/>
  <c r="J4205" i="8"/>
  <c r="J4206" i="8"/>
  <c r="J4207" i="8"/>
  <c r="J4208" i="8"/>
  <c r="J4209" i="8"/>
  <c r="J4210" i="8"/>
  <c r="J4211" i="8"/>
  <c r="J4212" i="8"/>
  <c r="J4213" i="8"/>
  <c r="J4214" i="8"/>
  <c r="J4215" i="8"/>
  <c r="J4216" i="8"/>
  <c r="J4217" i="8"/>
  <c r="J4218" i="8"/>
  <c r="J4219" i="8"/>
  <c r="J4220" i="8"/>
  <c r="J4221" i="8"/>
  <c r="J4222" i="8"/>
  <c r="J4223" i="8"/>
  <c r="J4224" i="8"/>
  <c r="J4225" i="8"/>
  <c r="J4226" i="8"/>
  <c r="J4227" i="8"/>
  <c r="J4228" i="8"/>
  <c r="J4229" i="8"/>
  <c r="J4230" i="8"/>
  <c r="J4231" i="8"/>
  <c r="J4232" i="8"/>
  <c r="J4233" i="8"/>
  <c r="J4234" i="8"/>
  <c r="J4235" i="8"/>
  <c r="J4236" i="8"/>
  <c r="J4237" i="8"/>
  <c r="J4238" i="8"/>
  <c r="J4239" i="8"/>
  <c r="J4240" i="8"/>
  <c r="J4241" i="8"/>
  <c r="J4242" i="8"/>
  <c r="J4243" i="8"/>
  <c r="J4244" i="8"/>
  <c r="J4245" i="8"/>
  <c r="J4246" i="8"/>
  <c r="J4247" i="8"/>
  <c r="J4248" i="8"/>
  <c r="J4249" i="8"/>
  <c r="J4250" i="8"/>
  <c r="J4251" i="8"/>
  <c r="J4252" i="8"/>
  <c r="J4253" i="8"/>
  <c r="J4254" i="8"/>
  <c r="J4255" i="8"/>
  <c r="J4256" i="8"/>
  <c r="J4257" i="8"/>
  <c r="J4258" i="8"/>
  <c r="J4259" i="8"/>
  <c r="J4260" i="8"/>
  <c r="J4261" i="8"/>
  <c r="J4262" i="8"/>
  <c r="J4263" i="8"/>
  <c r="J4264" i="8"/>
  <c r="J4265" i="8"/>
  <c r="J4266" i="8"/>
  <c r="J4267" i="8"/>
  <c r="J4268" i="8"/>
  <c r="J4269" i="8"/>
  <c r="J4270" i="8"/>
  <c r="J4271" i="8"/>
  <c r="J4272" i="8"/>
  <c r="J4273" i="8"/>
  <c r="J4274" i="8"/>
  <c r="J4275" i="8"/>
  <c r="J4276" i="8"/>
  <c r="J4277" i="8"/>
  <c r="J4278" i="8"/>
  <c r="J4279" i="8"/>
  <c r="J4280" i="8"/>
  <c r="J4281" i="8"/>
  <c r="J4282" i="8"/>
  <c r="J4283" i="8"/>
  <c r="J4284" i="8"/>
  <c r="J4285" i="8"/>
  <c r="J4286" i="8"/>
  <c r="J4287" i="8"/>
  <c r="J4288" i="8"/>
  <c r="J4289" i="8"/>
  <c r="J4290" i="8"/>
  <c r="J4291" i="8"/>
  <c r="J4292" i="8"/>
  <c r="J4293" i="8"/>
  <c r="J4294" i="8"/>
  <c r="J4295" i="8"/>
  <c r="J4296" i="8"/>
  <c r="J4297" i="8"/>
  <c r="J4298" i="8"/>
  <c r="J4299" i="8"/>
  <c r="J4300" i="8"/>
  <c r="J4301" i="8"/>
  <c r="J4302" i="8"/>
  <c r="J4303" i="8"/>
  <c r="J4304" i="8"/>
  <c r="J4305" i="8"/>
  <c r="J4306" i="8"/>
  <c r="J4307" i="8"/>
  <c r="J4308" i="8"/>
  <c r="J4309" i="8"/>
  <c r="J4310" i="8"/>
  <c r="J4311" i="8"/>
  <c r="J4312" i="8"/>
  <c r="J4313" i="8"/>
  <c r="J4314" i="8"/>
  <c r="J4315" i="8"/>
  <c r="J4316" i="8"/>
  <c r="J4317" i="8"/>
  <c r="J4318" i="8"/>
  <c r="J4319" i="8"/>
  <c r="J4320" i="8"/>
  <c r="J4321" i="8"/>
  <c r="J4322" i="8"/>
  <c r="J4323" i="8"/>
  <c r="J4324" i="8"/>
  <c r="J4325" i="8"/>
  <c r="J4326" i="8"/>
  <c r="J4327" i="8"/>
  <c r="J4328" i="8"/>
  <c r="J4329" i="8"/>
  <c r="J4330" i="8"/>
  <c r="J4331" i="8"/>
  <c r="J4332" i="8"/>
  <c r="J4333" i="8"/>
  <c r="J4334" i="8"/>
  <c r="J4335" i="8"/>
  <c r="J4336" i="8"/>
  <c r="J4337" i="8"/>
  <c r="J4338" i="8"/>
  <c r="J4339" i="8"/>
  <c r="J4340" i="8"/>
  <c r="J4341" i="8"/>
  <c r="J4342" i="8"/>
  <c r="J4343" i="8"/>
  <c r="J4344" i="8"/>
  <c r="J4345" i="8"/>
  <c r="J4346" i="8"/>
  <c r="J4347" i="8"/>
  <c r="J4348" i="8"/>
  <c r="J4349" i="8"/>
  <c r="J4350" i="8"/>
  <c r="J4351" i="8"/>
  <c r="J4352" i="8"/>
  <c r="J4353" i="8"/>
  <c r="J4354" i="8"/>
  <c r="J4355" i="8"/>
  <c r="J4356" i="8"/>
  <c r="J4357" i="8"/>
  <c r="J4358" i="8"/>
  <c r="J4359" i="8"/>
  <c r="J4360" i="8"/>
  <c r="J4361" i="8"/>
  <c r="J4362" i="8"/>
  <c r="J4363" i="8"/>
  <c r="J4364" i="8"/>
  <c r="J4365" i="8"/>
  <c r="J4366" i="8"/>
  <c r="J4367" i="8"/>
  <c r="J4368" i="8"/>
  <c r="J4369" i="8"/>
  <c r="J4370" i="8"/>
  <c r="J4371" i="8"/>
  <c r="J4372" i="8"/>
  <c r="J4373" i="8"/>
  <c r="J4374" i="8"/>
  <c r="J4375" i="8"/>
  <c r="J4376" i="8"/>
  <c r="J4377" i="8"/>
  <c r="J4378" i="8"/>
  <c r="J4379" i="8"/>
  <c r="J4380" i="8"/>
  <c r="J4381" i="8"/>
  <c r="J4382" i="8"/>
  <c r="J4383" i="8"/>
  <c r="J4384" i="8"/>
  <c r="J4385" i="8"/>
  <c r="J4386" i="8"/>
  <c r="J4387" i="8"/>
  <c r="J4388" i="8"/>
  <c r="J4389" i="8"/>
  <c r="J4390" i="8"/>
  <c r="J4391" i="8"/>
  <c r="J4392" i="8"/>
  <c r="J4393" i="8"/>
  <c r="J4394" i="8"/>
  <c r="J4395" i="8"/>
  <c r="J4396" i="8"/>
  <c r="J4397" i="8"/>
  <c r="J4398" i="8"/>
  <c r="J4399" i="8"/>
  <c r="J4400" i="8"/>
  <c r="J4401" i="8"/>
  <c r="J4402" i="8"/>
  <c r="J4403" i="8"/>
  <c r="J4404" i="8"/>
  <c r="J4405" i="8"/>
  <c r="J4406" i="8"/>
  <c r="J4407" i="8"/>
  <c r="J4408" i="8"/>
  <c r="J4409" i="8"/>
  <c r="J4410" i="8"/>
  <c r="J4411" i="8"/>
  <c r="J4412" i="8"/>
  <c r="J4413" i="8"/>
  <c r="J4414" i="8"/>
  <c r="J4415" i="8"/>
  <c r="J4416" i="8"/>
  <c r="J4417" i="8"/>
  <c r="J4418" i="8"/>
  <c r="J4419" i="8"/>
  <c r="J4420" i="8"/>
  <c r="J4421" i="8"/>
  <c r="J4422" i="8"/>
  <c r="J4423" i="8"/>
  <c r="J4424" i="8"/>
  <c r="J4425" i="8"/>
  <c r="J4426" i="8"/>
  <c r="J4427" i="8"/>
  <c r="J4428" i="8"/>
  <c r="J4429" i="8"/>
  <c r="J4430" i="8"/>
  <c r="J4431" i="8"/>
  <c r="J4432" i="8"/>
  <c r="J4433" i="8"/>
  <c r="J4434" i="8"/>
  <c r="J4435" i="8"/>
  <c r="J4436" i="8"/>
  <c r="J4437" i="8"/>
  <c r="J4438" i="8"/>
  <c r="J4439" i="8"/>
  <c r="J4440" i="8"/>
  <c r="J4441" i="8"/>
  <c r="J4442" i="8"/>
  <c r="J4443" i="8"/>
  <c r="J4444" i="8"/>
  <c r="J4445" i="8"/>
  <c r="J4446" i="8"/>
  <c r="J4447" i="8"/>
  <c r="J4448" i="8"/>
  <c r="J4449" i="8"/>
  <c r="J4450" i="8"/>
  <c r="J4451" i="8"/>
  <c r="J4452" i="8"/>
  <c r="J4453" i="8"/>
  <c r="J4454" i="8"/>
  <c r="J4455" i="8"/>
  <c r="J4456" i="8"/>
  <c r="J4457" i="8"/>
  <c r="J4458" i="8"/>
  <c r="J4459" i="8"/>
  <c r="J4460" i="8"/>
  <c r="J4461" i="8"/>
  <c r="J4462" i="8"/>
  <c r="J4463" i="8"/>
  <c r="J4464" i="8"/>
  <c r="J4465" i="8"/>
  <c r="J4466" i="8"/>
  <c r="J4467" i="8"/>
  <c r="J4468" i="8"/>
  <c r="J4469" i="8"/>
  <c r="J4470" i="8"/>
  <c r="J4471" i="8"/>
  <c r="J4472" i="8"/>
  <c r="J4473" i="8"/>
  <c r="J4474" i="8"/>
  <c r="J4475" i="8"/>
  <c r="J4476" i="8"/>
  <c r="J4477" i="8"/>
  <c r="J4478" i="8"/>
  <c r="J4479" i="8"/>
  <c r="J4480" i="8"/>
  <c r="J4481" i="8"/>
  <c r="J4482" i="8"/>
  <c r="J4483" i="8"/>
  <c r="J4484" i="8"/>
  <c r="J4485" i="8"/>
  <c r="J4486" i="8"/>
  <c r="J4487" i="8"/>
  <c r="J4488" i="8"/>
  <c r="J4489" i="8"/>
  <c r="J4490" i="8"/>
  <c r="J4491" i="8"/>
  <c r="J4492" i="8"/>
  <c r="J4493" i="8"/>
  <c r="J4494" i="8"/>
  <c r="J4495" i="8"/>
  <c r="J4496" i="8"/>
  <c r="J4497" i="8"/>
  <c r="J4498" i="8"/>
  <c r="J4499" i="8"/>
  <c r="J4500" i="8"/>
  <c r="J4501" i="8"/>
  <c r="J4502" i="8"/>
  <c r="J4503" i="8"/>
  <c r="J4504" i="8"/>
  <c r="J4505" i="8"/>
  <c r="J4506" i="8"/>
  <c r="J4507" i="8"/>
  <c r="J4508" i="8"/>
  <c r="J4509" i="8"/>
  <c r="J4510" i="8"/>
  <c r="J4511" i="8"/>
  <c r="J4512" i="8"/>
  <c r="J4513" i="8"/>
  <c r="J4514" i="8"/>
  <c r="J4515" i="8"/>
  <c r="J4516" i="8"/>
  <c r="J4517" i="8"/>
  <c r="J4518" i="8"/>
  <c r="J4519" i="8"/>
  <c r="J4520" i="8"/>
  <c r="J4521" i="8"/>
  <c r="J4522" i="8"/>
  <c r="J4523" i="8"/>
  <c r="J4524" i="8"/>
  <c r="J4525" i="8"/>
  <c r="J4526" i="8"/>
  <c r="J4527" i="8"/>
  <c r="J4528" i="8"/>
  <c r="J4529" i="8"/>
  <c r="J4530" i="8"/>
  <c r="J4531" i="8"/>
  <c r="J4532" i="8"/>
  <c r="J4533" i="8"/>
  <c r="J4534" i="8"/>
  <c r="J4535" i="8"/>
  <c r="J4536" i="8"/>
  <c r="J4537" i="8"/>
  <c r="J4538" i="8"/>
  <c r="J4539" i="8"/>
  <c r="J4540" i="8"/>
  <c r="J4541" i="8"/>
  <c r="J4542" i="8"/>
  <c r="J4543" i="8"/>
  <c r="J4544" i="8"/>
  <c r="J4545" i="8"/>
  <c r="J4546" i="8"/>
  <c r="J4547" i="8"/>
  <c r="J4548" i="8"/>
  <c r="J4549" i="8"/>
  <c r="J4550" i="8"/>
  <c r="J4551" i="8"/>
  <c r="J4552" i="8"/>
  <c r="J4553" i="8"/>
  <c r="J4554" i="8"/>
  <c r="J4555" i="8"/>
  <c r="J4556" i="8"/>
  <c r="J4557" i="8"/>
  <c r="J4558" i="8"/>
  <c r="J4559" i="8"/>
  <c r="J4560" i="8"/>
  <c r="J4561" i="8"/>
  <c r="J4562" i="8"/>
  <c r="J4563" i="8"/>
  <c r="J4564" i="8"/>
  <c r="J4565" i="8"/>
  <c r="J4566" i="8"/>
  <c r="J4567" i="8"/>
  <c r="J4568" i="8"/>
  <c r="J4569" i="8"/>
  <c r="J4570" i="8"/>
  <c r="J4571" i="8"/>
  <c r="J4572" i="8"/>
  <c r="J4573" i="8"/>
  <c r="J4574" i="8"/>
  <c r="J4575" i="8"/>
  <c r="J4576" i="8"/>
  <c r="J4577" i="8"/>
  <c r="J4578" i="8"/>
  <c r="J4579" i="8"/>
  <c r="J4580" i="8"/>
  <c r="J4581" i="8"/>
  <c r="J4582" i="8"/>
  <c r="J4583" i="8"/>
  <c r="J4584" i="8"/>
  <c r="J4585" i="8"/>
  <c r="J4586" i="8"/>
  <c r="J4587" i="8"/>
  <c r="J4588" i="8"/>
  <c r="J4589" i="8"/>
  <c r="J4590" i="8"/>
  <c r="J4591" i="8"/>
  <c r="J4592" i="8"/>
  <c r="J4593" i="8"/>
  <c r="J4594" i="8"/>
  <c r="J4595" i="8"/>
  <c r="J4596" i="8"/>
  <c r="J4597" i="8"/>
  <c r="J4598" i="8"/>
  <c r="J4599" i="8"/>
  <c r="J4600" i="8"/>
  <c r="J4601" i="8"/>
  <c r="J4602" i="8"/>
  <c r="J4603" i="8"/>
  <c r="J4604" i="8"/>
  <c r="J4605" i="8"/>
  <c r="J4606" i="8"/>
  <c r="J4607" i="8"/>
  <c r="J4608" i="8"/>
  <c r="J4609" i="8"/>
  <c r="J4610" i="8"/>
  <c r="J4611" i="8"/>
  <c r="J4612" i="8"/>
  <c r="J4613" i="8"/>
  <c r="J4614" i="8"/>
  <c r="J4615" i="8"/>
  <c r="J4616" i="8"/>
  <c r="J4617" i="8"/>
  <c r="J4618" i="8"/>
  <c r="J4619" i="8"/>
  <c r="J4620" i="8"/>
  <c r="J4621" i="8"/>
  <c r="J4622" i="8"/>
  <c r="J4623" i="8"/>
  <c r="J4624" i="8"/>
  <c r="J4625" i="8"/>
  <c r="J4626" i="8"/>
  <c r="J4627" i="8"/>
  <c r="J4628" i="8"/>
  <c r="J4629" i="8"/>
  <c r="J4630" i="8"/>
  <c r="J4631" i="8"/>
  <c r="J4632" i="8"/>
  <c r="J4633" i="8"/>
  <c r="J4634" i="8"/>
  <c r="J4635" i="8"/>
  <c r="J4636" i="8"/>
  <c r="J4637" i="8"/>
  <c r="J4638" i="8"/>
  <c r="J4639" i="8"/>
  <c r="J4640" i="8"/>
  <c r="J4641" i="8"/>
  <c r="J4642" i="8"/>
  <c r="J4643" i="8"/>
  <c r="J4644" i="8"/>
  <c r="J4645" i="8"/>
  <c r="J4646" i="8"/>
  <c r="J4647" i="8"/>
  <c r="J4648" i="8"/>
  <c r="J4649" i="8"/>
  <c r="J4650" i="8"/>
  <c r="J4651" i="8"/>
  <c r="J4652" i="8"/>
  <c r="J4653" i="8"/>
  <c r="J4654" i="8"/>
  <c r="J4655" i="8"/>
  <c r="J4656" i="8"/>
  <c r="J4657" i="8"/>
  <c r="J4658" i="8"/>
  <c r="J4659" i="8"/>
  <c r="J4660" i="8"/>
  <c r="J4661" i="8"/>
  <c r="J4662" i="8"/>
  <c r="J4663" i="8"/>
  <c r="J4664" i="8"/>
  <c r="J4665" i="8"/>
  <c r="J4666" i="8"/>
  <c r="J4667" i="8"/>
  <c r="J4668" i="8"/>
  <c r="J4669" i="8"/>
  <c r="J4670" i="8"/>
  <c r="J4671" i="8"/>
  <c r="J4672" i="8"/>
  <c r="J4673" i="8"/>
  <c r="J4674" i="8"/>
  <c r="J4675" i="8"/>
  <c r="J4676" i="8"/>
  <c r="J4677" i="8"/>
  <c r="J4678" i="8"/>
  <c r="J4679" i="8"/>
  <c r="J4680" i="8"/>
  <c r="J4681" i="8"/>
  <c r="J4682" i="8"/>
  <c r="J4683" i="8"/>
  <c r="J4684" i="8"/>
  <c r="J4685" i="8"/>
  <c r="J4686" i="8"/>
  <c r="J4687" i="8"/>
  <c r="J4688" i="8"/>
  <c r="J4689" i="8"/>
  <c r="J4690" i="8"/>
  <c r="J4691" i="8"/>
  <c r="J4692" i="8"/>
  <c r="J4693" i="8"/>
  <c r="J4694" i="8"/>
  <c r="J4695" i="8"/>
  <c r="J4696" i="8"/>
  <c r="J4697" i="8"/>
  <c r="J4698" i="8"/>
  <c r="J4699" i="8"/>
  <c r="J4700" i="8"/>
  <c r="J4701" i="8"/>
  <c r="J4702" i="8"/>
  <c r="J4703" i="8"/>
  <c r="J4704" i="8"/>
  <c r="J4705" i="8"/>
  <c r="J4706" i="8"/>
  <c r="J4707" i="8"/>
  <c r="J4708" i="8"/>
  <c r="J4709" i="8"/>
  <c r="J4710" i="8"/>
  <c r="J4711" i="8"/>
  <c r="J4712" i="8"/>
  <c r="J4713" i="8"/>
  <c r="J4714" i="8"/>
  <c r="J4715" i="8"/>
  <c r="J4716" i="8"/>
  <c r="J4717" i="8"/>
  <c r="J4718" i="8"/>
  <c r="J4719" i="8"/>
  <c r="J4720" i="8"/>
  <c r="J4721" i="8"/>
  <c r="J4722" i="8"/>
  <c r="J4723" i="8"/>
  <c r="J4724" i="8"/>
  <c r="J4725" i="8"/>
  <c r="J4726" i="8"/>
  <c r="J4727" i="8"/>
  <c r="J4728" i="8"/>
  <c r="J4729" i="8"/>
  <c r="J4730" i="8"/>
  <c r="J4731" i="8"/>
  <c r="J4732" i="8"/>
  <c r="J4733" i="8"/>
  <c r="J4734" i="8"/>
  <c r="J4735" i="8"/>
  <c r="J4736" i="8"/>
  <c r="J4737" i="8"/>
  <c r="J4738" i="8"/>
  <c r="J4739" i="8"/>
  <c r="J4740" i="8"/>
  <c r="J4741" i="8"/>
  <c r="J4742" i="8"/>
  <c r="J4743" i="8"/>
  <c r="J4744" i="8"/>
  <c r="J4745" i="8"/>
  <c r="J4746" i="8"/>
  <c r="J4747" i="8"/>
  <c r="J4748" i="8"/>
  <c r="J4749" i="8"/>
  <c r="J4750" i="8"/>
  <c r="J4751" i="8"/>
  <c r="J4752" i="8"/>
  <c r="J4753" i="8"/>
  <c r="J4754" i="8"/>
  <c r="J4755" i="8"/>
  <c r="J4756" i="8"/>
  <c r="J4757" i="8"/>
  <c r="J4758" i="8"/>
  <c r="J4759" i="8"/>
  <c r="J4760" i="8"/>
  <c r="J4761" i="8"/>
  <c r="J4762" i="8"/>
  <c r="J4763" i="8"/>
  <c r="J4764" i="8"/>
  <c r="J4765" i="8"/>
  <c r="J4766" i="8"/>
  <c r="J4767" i="8"/>
  <c r="J4768" i="8"/>
  <c r="J4769" i="8"/>
  <c r="J4770" i="8"/>
  <c r="J4771" i="8"/>
  <c r="J4772" i="8"/>
  <c r="J4773" i="8"/>
  <c r="J4774" i="8"/>
  <c r="J4775" i="8"/>
  <c r="J4776" i="8"/>
  <c r="J4777" i="8"/>
  <c r="J4778" i="8"/>
  <c r="J4779" i="8"/>
  <c r="J4780" i="8"/>
  <c r="J4781" i="8"/>
  <c r="J4782" i="8"/>
  <c r="J4783" i="8"/>
  <c r="J4784" i="8"/>
  <c r="J4785" i="8"/>
  <c r="J4786" i="8"/>
  <c r="J4787" i="8"/>
  <c r="J4788" i="8"/>
  <c r="J4789" i="8"/>
  <c r="J4790" i="8"/>
  <c r="J4791" i="8"/>
  <c r="J4792" i="8"/>
  <c r="J4793" i="8"/>
  <c r="J4794" i="8"/>
  <c r="J4795" i="8"/>
  <c r="J4796" i="8"/>
  <c r="J4797" i="8"/>
  <c r="J4798" i="8"/>
  <c r="J4799" i="8"/>
  <c r="J4800" i="8"/>
  <c r="J4801" i="8"/>
  <c r="J4802" i="8"/>
  <c r="J4803" i="8"/>
  <c r="J4804" i="8"/>
  <c r="J4805" i="8"/>
  <c r="J4806" i="8"/>
  <c r="J4807" i="8"/>
  <c r="J4808" i="8"/>
  <c r="J4809" i="8"/>
  <c r="J4810" i="8"/>
  <c r="J4811" i="8"/>
  <c r="J4812" i="8"/>
  <c r="J4813" i="8"/>
  <c r="J4814" i="8"/>
  <c r="J4815" i="8"/>
  <c r="J4816" i="8"/>
  <c r="J4817" i="8"/>
  <c r="J4818" i="8"/>
  <c r="J4819" i="8"/>
  <c r="J4820" i="8"/>
  <c r="J4821" i="8"/>
  <c r="J4822" i="8"/>
  <c r="J4823" i="8"/>
  <c r="J4824" i="8"/>
  <c r="J4825" i="8"/>
  <c r="J4826" i="8"/>
  <c r="J4827" i="8"/>
  <c r="J4828" i="8"/>
  <c r="J4829" i="8"/>
  <c r="J4830" i="8"/>
  <c r="J4831" i="8"/>
  <c r="J4832" i="8"/>
  <c r="J4833" i="8"/>
  <c r="J4834" i="8"/>
  <c r="J4835" i="8"/>
  <c r="J4836" i="8"/>
  <c r="J4837" i="8"/>
  <c r="J4838" i="8"/>
  <c r="J4839" i="8"/>
  <c r="J4840" i="8"/>
  <c r="J4841" i="8"/>
  <c r="J4842" i="8"/>
  <c r="J4843" i="8"/>
  <c r="J4844" i="8"/>
  <c r="J4845" i="8"/>
  <c r="J4846" i="8"/>
  <c r="J4847" i="8"/>
  <c r="J4848" i="8"/>
  <c r="J4849" i="8"/>
  <c r="J4850" i="8"/>
  <c r="J4851" i="8"/>
  <c r="J4852" i="8"/>
  <c r="J4853" i="8"/>
  <c r="J4854" i="8"/>
  <c r="J4855" i="8"/>
  <c r="J4856" i="8"/>
  <c r="J4857" i="8"/>
  <c r="J4858" i="8"/>
  <c r="J4859" i="8"/>
  <c r="J4860" i="8"/>
  <c r="J4861" i="8"/>
  <c r="J4862" i="8"/>
  <c r="J4863" i="8"/>
  <c r="J4864" i="8"/>
  <c r="J4865" i="8"/>
  <c r="J4866" i="8"/>
  <c r="J4867" i="8"/>
  <c r="J4868" i="8"/>
  <c r="J4869" i="8"/>
  <c r="J4870" i="8"/>
  <c r="J4871" i="8"/>
  <c r="J4872" i="8"/>
  <c r="J4873" i="8"/>
  <c r="J4874" i="8"/>
  <c r="J4875" i="8"/>
  <c r="J4876" i="8"/>
  <c r="J4877" i="8"/>
  <c r="J4878" i="8"/>
  <c r="J4879" i="8"/>
  <c r="J4880" i="8"/>
  <c r="J4881" i="8"/>
  <c r="J4882" i="8"/>
  <c r="J4883" i="8"/>
  <c r="J4884" i="8"/>
  <c r="J4885" i="8"/>
  <c r="J4886" i="8"/>
  <c r="J4887" i="8"/>
  <c r="J4888" i="8"/>
  <c r="J4889" i="8"/>
  <c r="J4890" i="8"/>
  <c r="J4891" i="8"/>
  <c r="J4892" i="8"/>
  <c r="J4893" i="8"/>
  <c r="J4894" i="8"/>
  <c r="J4895" i="8"/>
  <c r="J4896" i="8"/>
  <c r="J4897" i="8"/>
  <c r="J4898" i="8"/>
  <c r="J4899" i="8"/>
  <c r="J4900" i="8"/>
  <c r="J4901" i="8"/>
  <c r="J4902" i="8"/>
  <c r="J4903" i="8"/>
  <c r="J4904" i="8"/>
  <c r="J4905" i="8"/>
  <c r="J4906" i="8"/>
  <c r="J4907" i="8"/>
  <c r="J4908" i="8"/>
  <c r="J4909" i="8"/>
  <c r="J4910" i="8"/>
  <c r="J4911" i="8"/>
  <c r="J4912" i="8"/>
  <c r="J4913" i="8"/>
  <c r="J4914" i="8"/>
  <c r="J4915" i="8"/>
  <c r="J4916" i="8"/>
  <c r="J4917" i="8"/>
  <c r="J4918" i="8"/>
  <c r="J4919" i="8"/>
  <c r="J4920" i="8"/>
  <c r="J4921" i="8"/>
  <c r="J4922" i="8"/>
  <c r="J4923" i="8"/>
  <c r="J4924" i="8"/>
  <c r="J4925" i="8"/>
  <c r="J4926" i="8"/>
  <c r="J4927" i="8"/>
  <c r="J4928" i="8"/>
  <c r="J4929" i="8"/>
  <c r="J4930" i="8"/>
  <c r="J4931" i="8"/>
  <c r="J4932" i="8"/>
  <c r="J4933" i="8"/>
  <c r="J4934" i="8"/>
  <c r="J4935" i="8"/>
  <c r="J4936" i="8"/>
  <c r="J4937" i="8"/>
  <c r="J4938" i="8"/>
  <c r="J4939" i="8"/>
  <c r="J4940" i="8"/>
  <c r="J4941" i="8"/>
  <c r="J4942" i="8"/>
  <c r="J4943" i="8"/>
  <c r="J4944" i="8"/>
  <c r="J4945" i="8"/>
  <c r="J4946" i="8"/>
  <c r="J4947" i="8"/>
  <c r="J4948" i="8"/>
  <c r="J4949" i="8"/>
  <c r="J4950" i="8"/>
  <c r="J4951" i="8"/>
  <c r="J4952" i="8"/>
  <c r="J4953" i="8"/>
  <c r="J4954" i="8"/>
  <c r="J4955" i="8"/>
  <c r="J4956" i="8"/>
  <c r="J4957" i="8"/>
  <c r="J4958" i="8"/>
  <c r="J4959" i="8"/>
  <c r="J4960" i="8"/>
  <c r="J4961" i="8"/>
  <c r="J4962" i="8"/>
  <c r="J4963" i="8"/>
  <c r="J4964" i="8"/>
  <c r="J4965" i="8"/>
  <c r="J4966" i="8"/>
  <c r="J4967" i="8"/>
  <c r="J4968" i="8"/>
  <c r="J4969" i="8"/>
  <c r="J4970" i="8"/>
  <c r="J4971" i="8"/>
  <c r="J4972" i="8"/>
  <c r="J4973" i="8"/>
  <c r="J4974" i="8"/>
  <c r="J4975" i="8"/>
  <c r="J4976" i="8"/>
  <c r="J4977" i="8"/>
  <c r="J4978" i="8"/>
  <c r="J4979" i="8"/>
  <c r="J4980" i="8"/>
  <c r="J4981" i="8"/>
  <c r="J4982" i="8"/>
  <c r="J4983" i="8"/>
  <c r="J4984" i="8"/>
  <c r="J4985" i="8"/>
  <c r="J4986" i="8"/>
  <c r="J4987" i="8"/>
  <c r="J4988" i="8"/>
  <c r="J4989" i="8"/>
  <c r="J4990" i="8"/>
  <c r="J4991" i="8"/>
  <c r="J4992" i="8"/>
  <c r="J4993" i="8"/>
  <c r="J4994" i="8"/>
  <c r="J4995" i="8"/>
  <c r="J4996" i="8"/>
  <c r="J4997" i="8"/>
  <c r="J4998" i="8"/>
  <c r="J4999" i="8"/>
  <c r="J5000" i="8"/>
  <c r="J5001" i="8"/>
  <c r="J5002" i="8"/>
  <c r="J5003" i="8"/>
  <c r="J5004" i="8"/>
  <c r="J5005" i="8"/>
  <c r="J5006" i="8"/>
  <c r="J5007" i="8"/>
  <c r="J5008" i="8"/>
  <c r="J5009" i="8"/>
  <c r="J5010" i="8"/>
  <c r="J5011" i="8"/>
  <c r="J5012" i="8"/>
  <c r="J5013" i="8"/>
  <c r="J5014" i="8"/>
  <c r="J5015" i="8"/>
  <c r="J5016" i="8"/>
  <c r="J5017" i="8"/>
  <c r="J5018" i="8"/>
  <c r="J5019" i="8"/>
  <c r="J5020" i="8"/>
  <c r="J5021" i="8"/>
  <c r="J5022" i="8"/>
  <c r="J5023" i="8"/>
  <c r="J5024" i="8"/>
  <c r="J5025" i="8"/>
  <c r="J5026" i="8"/>
  <c r="J5027" i="8"/>
  <c r="J5028" i="8"/>
  <c r="J5029" i="8"/>
  <c r="J5030" i="8"/>
  <c r="J5031" i="8"/>
  <c r="J5032" i="8"/>
  <c r="J5033" i="8"/>
  <c r="J5034" i="8"/>
  <c r="J5035" i="8"/>
  <c r="J5036" i="8"/>
  <c r="J5037" i="8"/>
  <c r="J5038" i="8"/>
  <c r="J5039" i="8"/>
  <c r="J5040" i="8"/>
  <c r="J5041" i="8"/>
  <c r="J5042" i="8"/>
  <c r="J5043" i="8"/>
  <c r="J5044" i="8"/>
  <c r="J5045" i="8"/>
  <c r="J5046" i="8"/>
  <c r="J5047" i="8"/>
  <c r="J5048" i="8"/>
  <c r="J5049" i="8"/>
  <c r="J5050" i="8"/>
  <c r="J5051" i="8"/>
  <c r="J5052" i="8"/>
  <c r="J5053" i="8"/>
  <c r="J5054" i="8"/>
  <c r="J5055" i="8"/>
  <c r="J5056" i="8"/>
  <c r="J5057" i="8"/>
  <c r="J5058" i="8"/>
  <c r="J5059" i="8"/>
  <c r="J5060" i="8"/>
  <c r="J5061" i="8"/>
  <c r="J5062" i="8"/>
  <c r="J5063" i="8"/>
  <c r="J5064" i="8"/>
  <c r="J5065" i="8"/>
  <c r="J5066" i="8"/>
  <c r="J5067" i="8"/>
  <c r="J5068" i="8"/>
  <c r="J5069" i="8"/>
  <c r="J5070" i="8"/>
  <c r="J5071" i="8"/>
  <c r="J5072" i="8"/>
  <c r="J5073" i="8"/>
  <c r="J5074" i="8"/>
  <c r="J5075" i="8"/>
  <c r="J5076" i="8"/>
  <c r="J5077" i="8"/>
  <c r="J5078" i="8"/>
  <c r="J5079" i="8"/>
  <c r="J5080" i="8"/>
  <c r="J5081" i="8"/>
  <c r="J5082" i="8"/>
  <c r="J5083" i="8"/>
  <c r="J5084" i="8"/>
  <c r="J5085" i="8"/>
  <c r="J5086" i="8"/>
  <c r="J5087" i="8"/>
  <c r="J5088" i="8"/>
  <c r="J5089" i="8"/>
  <c r="J5090" i="8"/>
  <c r="J5091" i="8"/>
  <c r="J5092" i="8"/>
  <c r="J5093" i="8"/>
  <c r="J5094" i="8"/>
  <c r="J5095" i="8"/>
  <c r="J5096" i="8"/>
  <c r="J5097" i="8"/>
  <c r="J5098" i="8"/>
  <c r="J5099" i="8"/>
  <c r="J5100" i="8"/>
  <c r="J5101" i="8"/>
  <c r="J5102" i="8"/>
  <c r="J5103" i="8"/>
  <c r="J5104" i="8"/>
  <c r="J5105" i="8"/>
  <c r="J5106" i="8"/>
  <c r="J5107" i="8"/>
  <c r="J5108" i="8"/>
  <c r="J5109" i="8"/>
  <c r="J5110" i="8"/>
  <c r="J5111" i="8"/>
  <c r="J5112" i="8"/>
  <c r="J5113" i="8"/>
  <c r="J5114" i="8"/>
  <c r="J5115" i="8"/>
  <c r="J5116" i="8"/>
  <c r="J5117" i="8"/>
  <c r="J5118" i="8"/>
  <c r="J5119" i="8"/>
  <c r="J5120" i="8"/>
  <c r="J5121" i="8"/>
  <c r="J5122" i="8"/>
  <c r="J5123" i="8"/>
  <c r="J5124" i="8"/>
  <c r="J5125" i="8"/>
  <c r="J5126" i="8"/>
  <c r="J5127" i="8"/>
  <c r="J5128" i="8"/>
  <c r="J5129" i="8"/>
  <c r="J5130" i="8"/>
  <c r="J5131" i="8"/>
  <c r="J5132" i="8"/>
  <c r="J5133" i="8"/>
  <c r="J5134" i="8"/>
  <c r="J5135" i="8"/>
  <c r="J5136" i="8"/>
  <c r="J5137" i="8"/>
  <c r="J5138" i="8"/>
  <c r="J5139" i="8"/>
  <c r="J5140" i="8"/>
  <c r="J5141" i="8"/>
  <c r="J5142" i="8"/>
  <c r="J5143" i="8"/>
  <c r="J5144" i="8"/>
  <c r="J5145" i="8"/>
  <c r="J5146" i="8"/>
  <c r="J5147" i="8"/>
  <c r="J5148" i="8"/>
  <c r="J5149" i="8"/>
  <c r="J5150" i="8"/>
  <c r="J5151" i="8"/>
  <c r="J5152" i="8"/>
  <c r="J5153" i="8"/>
  <c r="J5154" i="8"/>
  <c r="J5155" i="8"/>
  <c r="J5156" i="8"/>
  <c r="J5157" i="8"/>
  <c r="J5158" i="8"/>
  <c r="J5159" i="8"/>
  <c r="J5160" i="8"/>
  <c r="J5161" i="8"/>
  <c r="J5162" i="8"/>
  <c r="J5163" i="8"/>
  <c r="J5164" i="8"/>
  <c r="J5165" i="8"/>
  <c r="J5166" i="8"/>
  <c r="J5167" i="8"/>
  <c r="J5168" i="8"/>
  <c r="J5169" i="8"/>
  <c r="J5170" i="8"/>
  <c r="J5171" i="8"/>
  <c r="J5172" i="8"/>
  <c r="J5173" i="8"/>
  <c r="J5174" i="8"/>
  <c r="J5175" i="8"/>
  <c r="J5176" i="8"/>
  <c r="J5177" i="8"/>
  <c r="J5178" i="8"/>
  <c r="J5179" i="8"/>
  <c r="J5180" i="8"/>
  <c r="J5181" i="8"/>
  <c r="J5182" i="8"/>
  <c r="J5183" i="8"/>
  <c r="J5184" i="8"/>
  <c r="J5185" i="8"/>
  <c r="J5186" i="8"/>
  <c r="J5187" i="8"/>
  <c r="J5188" i="8"/>
  <c r="J5189" i="8"/>
  <c r="J5190" i="8"/>
  <c r="J5191" i="8"/>
  <c r="J5192" i="8"/>
  <c r="J5193" i="8"/>
  <c r="J5194" i="8"/>
  <c r="J5195" i="8"/>
  <c r="J5196" i="8"/>
  <c r="J5197" i="8"/>
  <c r="J5198" i="8"/>
  <c r="J5199" i="8"/>
  <c r="J5200" i="8"/>
  <c r="J5201" i="8"/>
  <c r="J5202" i="8"/>
  <c r="J5203" i="8"/>
  <c r="J5204" i="8"/>
  <c r="J5205" i="8"/>
  <c r="J5206" i="8"/>
  <c r="J5207" i="8"/>
  <c r="J5208" i="8"/>
  <c r="J5209" i="8"/>
  <c r="J5210" i="8"/>
  <c r="J5211" i="8"/>
  <c r="J5212" i="8"/>
  <c r="J5213" i="8"/>
  <c r="J5214" i="8"/>
  <c r="J5215" i="8"/>
  <c r="J5216" i="8"/>
  <c r="J5217" i="8"/>
  <c r="J5218" i="8"/>
  <c r="J5219" i="8"/>
  <c r="J5220" i="8"/>
  <c r="J5221" i="8"/>
  <c r="J5222" i="8"/>
  <c r="J5223" i="8"/>
  <c r="J5224" i="8"/>
  <c r="J5225" i="8"/>
  <c r="J5226" i="8"/>
  <c r="J5227" i="8"/>
  <c r="J5228" i="8"/>
  <c r="J5229" i="8"/>
  <c r="J5230" i="8"/>
  <c r="J5231" i="8"/>
  <c r="J5232" i="8"/>
  <c r="J5233" i="8"/>
  <c r="J5234" i="8"/>
  <c r="J5235" i="8"/>
  <c r="J5236" i="8"/>
  <c r="J5237" i="8"/>
  <c r="J5238" i="8"/>
  <c r="J5239" i="8"/>
  <c r="J5240" i="8"/>
  <c r="J5241" i="8"/>
  <c r="J5242" i="8"/>
  <c r="J5243" i="8"/>
  <c r="J5244" i="8"/>
  <c r="J5245" i="8"/>
  <c r="J5246" i="8"/>
  <c r="J5247" i="8"/>
  <c r="J5248" i="8"/>
  <c r="J5249" i="8"/>
  <c r="J5250" i="8"/>
  <c r="J5251" i="8"/>
  <c r="J5252" i="8"/>
  <c r="J5253" i="8"/>
  <c r="J5254" i="8"/>
  <c r="J5255" i="8"/>
  <c r="J5256" i="8"/>
  <c r="J5257" i="8"/>
  <c r="J5258" i="8"/>
  <c r="J5259" i="8"/>
  <c r="J5260" i="8"/>
  <c r="J5261" i="8"/>
  <c r="J5262" i="8"/>
  <c r="J5263" i="8"/>
  <c r="J5264" i="8"/>
  <c r="J5265" i="8"/>
  <c r="J5266" i="8"/>
  <c r="J5267" i="8"/>
  <c r="J5268" i="8"/>
  <c r="J5269" i="8"/>
  <c r="J5270" i="8"/>
  <c r="J5271" i="8"/>
  <c r="J5272" i="8"/>
  <c r="J5273" i="8"/>
  <c r="J5274" i="8"/>
  <c r="J5275" i="8"/>
  <c r="J5276" i="8"/>
  <c r="J5277" i="8"/>
  <c r="J5278" i="8"/>
  <c r="J5279" i="8"/>
  <c r="J5280" i="8"/>
  <c r="J5281" i="8"/>
  <c r="J5282" i="8"/>
  <c r="J5283" i="8"/>
  <c r="J5284" i="8"/>
  <c r="J5285" i="8"/>
  <c r="J5286" i="8"/>
  <c r="J5287" i="8"/>
  <c r="J5288" i="8"/>
  <c r="J5289" i="8"/>
  <c r="J5290" i="8"/>
  <c r="J5291" i="8"/>
  <c r="J5292" i="8"/>
  <c r="J5293" i="8"/>
  <c r="J5294" i="8"/>
  <c r="J5295" i="8"/>
  <c r="J5296" i="8"/>
  <c r="J5297" i="8"/>
  <c r="J5298" i="8"/>
  <c r="J5299" i="8"/>
  <c r="J5300" i="8"/>
  <c r="J5301" i="8"/>
  <c r="J5302" i="8"/>
  <c r="J5303" i="8"/>
  <c r="J5304" i="8"/>
  <c r="J5305" i="8"/>
  <c r="J5306" i="8"/>
  <c r="J5307" i="8"/>
  <c r="J5308" i="8"/>
  <c r="J5309" i="8"/>
  <c r="J5310" i="8"/>
  <c r="J5311" i="8"/>
  <c r="J5312" i="8"/>
  <c r="J5313" i="8"/>
  <c r="J5314" i="8"/>
  <c r="J5315" i="8"/>
  <c r="J5316" i="8"/>
  <c r="J5317" i="8"/>
  <c r="J5318" i="8"/>
  <c r="J5319" i="8"/>
  <c r="J5320" i="8"/>
  <c r="J5321" i="8"/>
  <c r="J5322" i="8"/>
  <c r="J5323" i="8"/>
  <c r="J5324" i="8"/>
  <c r="J5325" i="8"/>
  <c r="J5326" i="8"/>
  <c r="J5327" i="8"/>
  <c r="J5328" i="8"/>
  <c r="J5329" i="8"/>
  <c r="J5330" i="8"/>
  <c r="J5331" i="8"/>
  <c r="J5332" i="8"/>
  <c r="J5333" i="8"/>
  <c r="J5334" i="8"/>
  <c r="J5335" i="8"/>
  <c r="J5336" i="8"/>
  <c r="J5337" i="8"/>
  <c r="J5338" i="8"/>
  <c r="J5339" i="8"/>
  <c r="J5340" i="8"/>
  <c r="J5341" i="8"/>
  <c r="J5342" i="8"/>
  <c r="J5343" i="8"/>
  <c r="J5344" i="8"/>
  <c r="J5345" i="8"/>
  <c r="J5346" i="8"/>
  <c r="J5347" i="8"/>
  <c r="J5348" i="8"/>
  <c r="J5349" i="8"/>
  <c r="J5350" i="8"/>
  <c r="J5351" i="8"/>
  <c r="J5352" i="8"/>
  <c r="J5353" i="8"/>
  <c r="J5354" i="8"/>
  <c r="J5355" i="8"/>
  <c r="J5356" i="8"/>
  <c r="J5357" i="8"/>
  <c r="J5358" i="8"/>
  <c r="J5359" i="8"/>
  <c r="J5360" i="8"/>
  <c r="J5361" i="8"/>
  <c r="J5362" i="8"/>
  <c r="J5363" i="8"/>
  <c r="J5364" i="8"/>
  <c r="J5365" i="8"/>
  <c r="J5366" i="8"/>
  <c r="J5367" i="8"/>
  <c r="J5368" i="8"/>
  <c r="J5369" i="8"/>
  <c r="J5370" i="8"/>
  <c r="J5371" i="8"/>
  <c r="J5372" i="8"/>
  <c r="J5373" i="8"/>
  <c r="J5374" i="8"/>
  <c r="J5375" i="8"/>
  <c r="J5376" i="8"/>
  <c r="J5377" i="8"/>
  <c r="J5378" i="8"/>
  <c r="J5379" i="8"/>
  <c r="J5380" i="8"/>
  <c r="J5381" i="8"/>
  <c r="J5382" i="8"/>
  <c r="J5383" i="8"/>
  <c r="J5384" i="8"/>
  <c r="J5385" i="8"/>
  <c r="J5386" i="8"/>
  <c r="J5387" i="8"/>
  <c r="J5388" i="8"/>
  <c r="J5389" i="8"/>
  <c r="J5390" i="8"/>
  <c r="J5391" i="8"/>
  <c r="J5392" i="8"/>
  <c r="J5393" i="8"/>
  <c r="J5394" i="8"/>
  <c r="J5395" i="8"/>
  <c r="J5396" i="8"/>
  <c r="J5397" i="8"/>
  <c r="J5398" i="8"/>
  <c r="J5399" i="8"/>
  <c r="J5400" i="8"/>
  <c r="J5401" i="8"/>
  <c r="J5402" i="8"/>
  <c r="J5403" i="8"/>
  <c r="J5404" i="8"/>
  <c r="J5405" i="8"/>
  <c r="J5406" i="8"/>
  <c r="J5407" i="8"/>
  <c r="J5408" i="8"/>
  <c r="J5409" i="8"/>
  <c r="J5410" i="8"/>
  <c r="J5411" i="8"/>
  <c r="J5412" i="8"/>
  <c r="J5413" i="8"/>
  <c r="J5414" i="8"/>
  <c r="J5415" i="8"/>
  <c r="J5416" i="8"/>
  <c r="J5417" i="8"/>
  <c r="J5418" i="8"/>
  <c r="J5419" i="8"/>
  <c r="J5420" i="8"/>
  <c r="J5421" i="8"/>
  <c r="J5422" i="8"/>
  <c r="J5423" i="8"/>
  <c r="J5424" i="8"/>
  <c r="J5425" i="8"/>
  <c r="J5426" i="8"/>
  <c r="J5427" i="8"/>
  <c r="J5428" i="8"/>
  <c r="J5429" i="8"/>
  <c r="J5430" i="8"/>
  <c r="J5431" i="8"/>
  <c r="J5432" i="8"/>
  <c r="J5433" i="8"/>
  <c r="J5434" i="8"/>
  <c r="J5435" i="8"/>
  <c r="J5436" i="8"/>
  <c r="J5437" i="8"/>
  <c r="J5438" i="8"/>
  <c r="J5439" i="8"/>
  <c r="J5440" i="8"/>
  <c r="J5441" i="8"/>
  <c r="J5442" i="8"/>
  <c r="J5443" i="8"/>
  <c r="J5444" i="8"/>
  <c r="J5445" i="8"/>
  <c r="J5446" i="8"/>
  <c r="J5447" i="8"/>
  <c r="J5448" i="8"/>
  <c r="J5449" i="8"/>
  <c r="J5450" i="8"/>
  <c r="J5451" i="8"/>
  <c r="J5452" i="8"/>
  <c r="J5453" i="8"/>
  <c r="J5454" i="8"/>
  <c r="J5455" i="8"/>
  <c r="J5456" i="8"/>
  <c r="J5457" i="8"/>
  <c r="J5458" i="8"/>
  <c r="J5459" i="8"/>
  <c r="J5460" i="8"/>
  <c r="J5461" i="8"/>
  <c r="J5462" i="8"/>
  <c r="J5463" i="8"/>
  <c r="J5464" i="8"/>
  <c r="J5465" i="8"/>
  <c r="J5466" i="8"/>
  <c r="J5467" i="8"/>
  <c r="J5468" i="8"/>
  <c r="J5469" i="8"/>
  <c r="J5470" i="8"/>
  <c r="J5471" i="8"/>
  <c r="J5472" i="8"/>
  <c r="J5473" i="8"/>
  <c r="J5474" i="8"/>
  <c r="J5475" i="8"/>
  <c r="J5476" i="8"/>
  <c r="J5477" i="8"/>
  <c r="J5478" i="8"/>
  <c r="J5479" i="8"/>
  <c r="J5480" i="8"/>
  <c r="J5481" i="8"/>
  <c r="J5482" i="8"/>
  <c r="J5483" i="8"/>
  <c r="J5484" i="8"/>
  <c r="J5485" i="8"/>
  <c r="J5486" i="8"/>
  <c r="J5487" i="8"/>
  <c r="J5488" i="8"/>
  <c r="J5489" i="8"/>
  <c r="J5490" i="8"/>
  <c r="J5491" i="8"/>
  <c r="J5492" i="8"/>
  <c r="J5493" i="8"/>
  <c r="J5494" i="8"/>
  <c r="J5495" i="8"/>
  <c r="J5496" i="8"/>
  <c r="J5497" i="8"/>
  <c r="J5498" i="8"/>
  <c r="J5499" i="8"/>
  <c r="J5500" i="8"/>
  <c r="J5501" i="8"/>
  <c r="J5502" i="8"/>
  <c r="J5503" i="8"/>
  <c r="J5504" i="8"/>
  <c r="J5505" i="8"/>
  <c r="J5506" i="8"/>
  <c r="J5507" i="8"/>
  <c r="J5508" i="8"/>
  <c r="J5509" i="8"/>
  <c r="J5510" i="8"/>
  <c r="J5511" i="8"/>
  <c r="J5512" i="8"/>
  <c r="J5513" i="8"/>
  <c r="J5514" i="8"/>
  <c r="J5515" i="8"/>
  <c r="J5516" i="8"/>
  <c r="J5517" i="8"/>
  <c r="J5518" i="8"/>
  <c r="J5519" i="8"/>
  <c r="J5520" i="8"/>
  <c r="J5521" i="8"/>
  <c r="J5522" i="8"/>
  <c r="J5523" i="8"/>
  <c r="J5524" i="8"/>
  <c r="J5525" i="8"/>
  <c r="J5526" i="8"/>
  <c r="J5527" i="8"/>
  <c r="J5528" i="8"/>
  <c r="J5529" i="8"/>
  <c r="J5530" i="8"/>
  <c r="J5531" i="8"/>
  <c r="J5532" i="8"/>
  <c r="J5533" i="8"/>
  <c r="J5534" i="8"/>
  <c r="J5535" i="8"/>
  <c r="J5536" i="8"/>
  <c r="J5537" i="8"/>
  <c r="J5538" i="8"/>
  <c r="J5539" i="8"/>
  <c r="J5540" i="8"/>
  <c r="J5541" i="8"/>
  <c r="J5542" i="8"/>
  <c r="J5543" i="8"/>
  <c r="J5544" i="8"/>
  <c r="J5545" i="8"/>
  <c r="J5546" i="8"/>
  <c r="J5547" i="8"/>
  <c r="J5548" i="8"/>
  <c r="J5549" i="8"/>
  <c r="J5550" i="8"/>
  <c r="J5551" i="8"/>
  <c r="J5552" i="8"/>
  <c r="J5553" i="8"/>
  <c r="J5554" i="8"/>
  <c r="J5555" i="8"/>
  <c r="J5556" i="8"/>
  <c r="J5557" i="8"/>
  <c r="J5558" i="8"/>
  <c r="J5559" i="8"/>
  <c r="J5560" i="8"/>
  <c r="J5561" i="8"/>
  <c r="J5562" i="8"/>
  <c r="J5563" i="8"/>
  <c r="J5564" i="8"/>
  <c r="J5565" i="8"/>
  <c r="J5566" i="8"/>
  <c r="J5567" i="8"/>
  <c r="J5568" i="8"/>
  <c r="J5569" i="8"/>
  <c r="J5570" i="8"/>
  <c r="J5571" i="8"/>
  <c r="J5572" i="8"/>
  <c r="J5573" i="8"/>
  <c r="J5574" i="8"/>
  <c r="J5575" i="8"/>
  <c r="J5576" i="8"/>
  <c r="J5577" i="8"/>
  <c r="J5578" i="8"/>
  <c r="J5579" i="8"/>
  <c r="J5580" i="8"/>
  <c r="J5581" i="8"/>
  <c r="J5582" i="8"/>
  <c r="J5583" i="8"/>
  <c r="J5584" i="8"/>
  <c r="J5585" i="8"/>
  <c r="J5586" i="8"/>
  <c r="J5587" i="8"/>
  <c r="J5588" i="8"/>
  <c r="J5589" i="8"/>
  <c r="J5590" i="8"/>
  <c r="J5591" i="8"/>
  <c r="J5592" i="8"/>
  <c r="J5593" i="8"/>
  <c r="J5594" i="8"/>
  <c r="J5595" i="8"/>
  <c r="J5596" i="8"/>
  <c r="J5597" i="8"/>
  <c r="J5598" i="8"/>
  <c r="J5599" i="8"/>
  <c r="J5600" i="8"/>
  <c r="J5601" i="8"/>
  <c r="J5602" i="8"/>
  <c r="J5603" i="8"/>
  <c r="J5604" i="8"/>
  <c r="J5605" i="8"/>
  <c r="J5606" i="8"/>
  <c r="J5607" i="8"/>
  <c r="J5608" i="8"/>
  <c r="J5609" i="8"/>
  <c r="J5610" i="8"/>
  <c r="J5611" i="8"/>
  <c r="J5612" i="8"/>
  <c r="J5613" i="8"/>
  <c r="J5614" i="8"/>
  <c r="J5615" i="8"/>
  <c r="J5616" i="8"/>
  <c r="J5617" i="8"/>
  <c r="J5618" i="8"/>
  <c r="J5619" i="8"/>
  <c r="J5620" i="8"/>
  <c r="J5621" i="8"/>
  <c r="J5622" i="8"/>
  <c r="J5623" i="8"/>
  <c r="J5624" i="8"/>
  <c r="J5625" i="8"/>
  <c r="J5626" i="8"/>
  <c r="J5627" i="8"/>
  <c r="J5628" i="8"/>
  <c r="J5629" i="8"/>
  <c r="J5630" i="8"/>
  <c r="J5631" i="8"/>
  <c r="J5632" i="8"/>
  <c r="J5633" i="8"/>
  <c r="J5634" i="8"/>
  <c r="J5635" i="8"/>
  <c r="J5636" i="8"/>
  <c r="J5637" i="8"/>
  <c r="J5638" i="8"/>
  <c r="J5639" i="8"/>
  <c r="J5640" i="8"/>
  <c r="J5641" i="8"/>
  <c r="J5642" i="8"/>
  <c r="J5643" i="8"/>
  <c r="J5644" i="8"/>
  <c r="J5645" i="8"/>
  <c r="J5646" i="8"/>
  <c r="J5647" i="8"/>
  <c r="J5648" i="8"/>
  <c r="J5649" i="8"/>
  <c r="J5650" i="8"/>
  <c r="J5651" i="8"/>
  <c r="J5652" i="8"/>
  <c r="J5653" i="8"/>
  <c r="J5654" i="8"/>
  <c r="J5655" i="8"/>
  <c r="J5656" i="8"/>
  <c r="J5657" i="8"/>
  <c r="J5658" i="8"/>
  <c r="J5659" i="8"/>
  <c r="J5660" i="8"/>
  <c r="J5661" i="8"/>
  <c r="J5662" i="8"/>
  <c r="J5663" i="8"/>
  <c r="J5664" i="8"/>
  <c r="J5665" i="8"/>
  <c r="J5666" i="8"/>
  <c r="J5667" i="8"/>
  <c r="J5668" i="8"/>
  <c r="J5669" i="8"/>
  <c r="J5670" i="8"/>
  <c r="J5671" i="8"/>
  <c r="J5672" i="8"/>
  <c r="J5673" i="8"/>
  <c r="J5674" i="8"/>
  <c r="J5675" i="8"/>
  <c r="J5676" i="8"/>
  <c r="J5677" i="8"/>
  <c r="J5678" i="8"/>
  <c r="J5679" i="8"/>
  <c r="J5680" i="8"/>
  <c r="J5681" i="8"/>
  <c r="J5682" i="8"/>
  <c r="J5683" i="8"/>
  <c r="J5684" i="8"/>
  <c r="J5685" i="8"/>
  <c r="J5686" i="8"/>
  <c r="J5687" i="8"/>
  <c r="J5688" i="8"/>
  <c r="J5689" i="8"/>
  <c r="J5690" i="8"/>
  <c r="J5691" i="8"/>
  <c r="J5692" i="8"/>
  <c r="J5693" i="8"/>
  <c r="J5694" i="8"/>
  <c r="J5695" i="8"/>
  <c r="J5696" i="8"/>
  <c r="J5697" i="8"/>
  <c r="J5698" i="8"/>
  <c r="J5699" i="8"/>
  <c r="J5700" i="8"/>
  <c r="J5701" i="8"/>
  <c r="J5702" i="8"/>
  <c r="J5703" i="8"/>
  <c r="J5704" i="8"/>
  <c r="J5705" i="8"/>
  <c r="J5706" i="8"/>
  <c r="J5707" i="8"/>
  <c r="J5708" i="8"/>
  <c r="J5709" i="8"/>
  <c r="J5710" i="8"/>
  <c r="J5711" i="8"/>
  <c r="J5712" i="8"/>
  <c r="J5713" i="8"/>
  <c r="J5714" i="8"/>
  <c r="J5715" i="8"/>
  <c r="J5716" i="8"/>
  <c r="J5717" i="8"/>
  <c r="J5718" i="8"/>
  <c r="J5719" i="8"/>
  <c r="J5720" i="8"/>
  <c r="J5721" i="8"/>
  <c r="J5722" i="8"/>
  <c r="J5723" i="8"/>
  <c r="J5724" i="8"/>
  <c r="J5725" i="8"/>
  <c r="J5726" i="8"/>
  <c r="J5727" i="8"/>
  <c r="J5728" i="8"/>
  <c r="J5729" i="8"/>
  <c r="J5730" i="8"/>
  <c r="J5731" i="8"/>
  <c r="J5732" i="8"/>
  <c r="J5733" i="8"/>
  <c r="J5734" i="8"/>
  <c r="J5735" i="8"/>
  <c r="J5736" i="8"/>
  <c r="J5737" i="8"/>
  <c r="J5738" i="8"/>
  <c r="J5739" i="8"/>
  <c r="J5740" i="8"/>
  <c r="J5741" i="8"/>
  <c r="J5742" i="8"/>
  <c r="J5743" i="8"/>
  <c r="J5744" i="8"/>
  <c r="J5745" i="8"/>
  <c r="J5746" i="8"/>
  <c r="J5747" i="8"/>
  <c r="J5748" i="8"/>
  <c r="J5749" i="8"/>
  <c r="J5750" i="8"/>
  <c r="J5751" i="8"/>
  <c r="J5752" i="8"/>
  <c r="J5753" i="8"/>
  <c r="J5754" i="8"/>
  <c r="J5755" i="8"/>
  <c r="J5756" i="8"/>
  <c r="J5757" i="8"/>
  <c r="J5758" i="8"/>
  <c r="J5759" i="8"/>
  <c r="J5760" i="8"/>
  <c r="J5761" i="8"/>
  <c r="J5762" i="8"/>
  <c r="J5763" i="8"/>
  <c r="J5764" i="8"/>
  <c r="J5765" i="8"/>
  <c r="J5766" i="8"/>
  <c r="J5767" i="8"/>
  <c r="J5768" i="8"/>
  <c r="J5769" i="8"/>
  <c r="J5770" i="8"/>
  <c r="J5771" i="8"/>
  <c r="J5772" i="8"/>
  <c r="J5773" i="8"/>
  <c r="J5774" i="8"/>
  <c r="J5775" i="8"/>
  <c r="J5776" i="8"/>
  <c r="J5777" i="8"/>
  <c r="J5778" i="8"/>
  <c r="J5779" i="8"/>
  <c r="J5780" i="8"/>
  <c r="J5781" i="8"/>
  <c r="J5782" i="8"/>
  <c r="J5783" i="8"/>
  <c r="J5784" i="8"/>
  <c r="J5785" i="8"/>
  <c r="J5786" i="8"/>
  <c r="J5787" i="8"/>
  <c r="J5788" i="8"/>
  <c r="J5789" i="8"/>
  <c r="J5790" i="8"/>
  <c r="J5791" i="8"/>
  <c r="J5792" i="8"/>
  <c r="J5793" i="8"/>
  <c r="J5794" i="8"/>
  <c r="J5795" i="8"/>
  <c r="J5796" i="8"/>
  <c r="J5797" i="8"/>
  <c r="J5798" i="8"/>
  <c r="J5799" i="8"/>
  <c r="J5800" i="8"/>
  <c r="J5801" i="8"/>
  <c r="J5802" i="8"/>
  <c r="J5803" i="8"/>
  <c r="J5804" i="8"/>
  <c r="J5805" i="8"/>
  <c r="J5806" i="8"/>
  <c r="J5807" i="8"/>
  <c r="J5808" i="8"/>
  <c r="J5809" i="8"/>
  <c r="J5810" i="8"/>
  <c r="J5811" i="8"/>
  <c r="J5812" i="8"/>
  <c r="J5813" i="8"/>
  <c r="J5814" i="8"/>
  <c r="J5815" i="8"/>
  <c r="J5816" i="8"/>
  <c r="J5817" i="8"/>
  <c r="J5818" i="8"/>
  <c r="J5819" i="8"/>
  <c r="J5820" i="8"/>
  <c r="J5821" i="8"/>
  <c r="J5822" i="8"/>
  <c r="J5823" i="8"/>
  <c r="J5824" i="8"/>
  <c r="J5825" i="8"/>
  <c r="J5826" i="8"/>
  <c r="J5827" i="8"/>
  <c r="J5828" i="8"/>
  <c r="J5829" i="8"/>
  <c r="J5830" i="8"/>
  <c r="J5831" i="8"/>
  <c r="J5832" i="8"/>
  <c r="J5833" i="8"/>
  <c r="J5834" i="8"/>
  <c r="J5835" i="8"/>
  <c r="J5836" i="8"/>
  <c r="J5837" i="8"/>
  <c r="J5838" i="8"/>
  <c r="J5839" i="8"/>
  <c r="J5840" i="8"/>
  <c r="J5841" i="8"/>
  <c r="J5842" i="8"/>
  <c r="J5843" i="8"/>
  <c r="J5844" i="8"/>
  <c r="J5845" i="8"/>
  <c r="J5846" i="8"/>
  <c r="J5847" i="8"/>
  <c r="J5848" i="8"/>
  <c r="J5849" i="8"/>
  <c r="J5850" i="8"/>
  <c r="J5851" i="8"/>
  <c r="J5852" i="8"/>
  <c r="J5853" i="8"/>
  <c r="J5854" i="8"/>
  <c r="J5855" i="8"/>
  <c r="J5856" i="8"/>
  <c r="J5857" i="8"/>
  <c r="J5858" i="8"/>
  <c r="J5859" i="8"/>
  <c r="J5860" i="8"/>
  <c r="J5861" i="8"/>
  <c r="J5862" i="8"/>
  <c r="J5863" i="8"/>
  <c r="J5864" i="8"/>
  <c r="J5865" i="8"/>
  <c r="J5866" i="8"/>
  <c r="J5867" i="8"/>
  <c r="J5868" i="8"/>
  <c r="J5869" i="8"/>
  <c r="J5870" i="8"/>
  <c r="J5871" i="8"/>
  <c r="J5872" i="8"/>
  <c r="J5873" i="8"/>
  <c r="J5874" i="8"/>
  <c r="J5875" i="8"/>
  <c r="J5876" i="8"/>
  <c r="J5877" i="8"/>
  <c r="J5878" i="8"/>
  <c r="J5879" i="8"/>
  <c r="J5880" i="8"/>
  <c r="J5881" i="8"/>
  <c r="J5882" i="8"/>
  <c r="J5883" i="8"/>
  <c r="J5884" i="8"/>
  <c r="J5885" i="8"/>
  <c r="J5886" i="8"/>
  <c r="J5887" i="8"/>
  <c r="J5888" i="8"/>
  <c r="J5889" i="8"/>
  <c r="J5890" i="8"/>
  <c r="J5891" i="8"/>
  <c r="J5892" i="8"/>
  <c r="J5893" i="8"/>
  <c r="J5894" i="8"/>
  <c r="J5895" i="8"/>
  <c r="J5896" i="8"/>
  <c r="J5897" i="8"/>
  <c r="J5898" i="8"/>
  <c r="J5899" i="8"/>
  <c r="J5900" i="8"/>
  <c r="J5901" i="8"/>
  <c r="J5902" i="8"/>
  <c r="J5903" i="8"/>
  <c r="J5904" i="8"/>
  <c r="J5905" i="8"/>
  <c r="J5906" i="8"/>
  <c r="J5907" i="8"/>
  <c r="J5908" i="8"/>
  <c r="J5909" i="8"/>
  <c r="J5910" i="8"/>
  <c r="J5911" i="8"/>
  <c r="J5912" i="8"/>
  <c r="J5913" i="8"/>
  <c r="J5914" i="8"/>
  <c r="J5915" i="8"/>
  <c r="J5916" i="8"/>
  <c r="J5917" i="8"/>
  <c r="J5918" i="8"/>
  <c r="J5919" i="8"/>
  <c r="J5920" i="8"/>
  <c r="J5921" i="8"/>
  <c r="J5922" i="8"/>
  <c r="J5923" i="8"/>
  <c r="J5924" i="8"/>
  <c r="J5925" i="8"/>
  <c r="J5926" i="8"/>
  <c r="J5927" i="8"/>
  <c r="J5928" i="8"/>
  <c r="J5929" i="8"/>
  <c r="J5930" i="8"/>
  <c r="J5931" i="8"/>
  <c r="J5932" i="8"/>
  <c r="J5933" i="8"/>
  <c r="J5934" i="8"/>
  <c r="J5935" i="8"/>
  <c r="J5936" i="8"/>
  <c r="J5937" i="8"/>
  <c r="J5938" i="8"/>
  <c r="J5939" i="8"/>
  <c r="J5940" i="8"/>
  <c r="J5941" i="8"/>
  <c r="J5942" i="8"/>
  <c r="J5943" i="8"/>
  <c r="J5944" i="8"/>
  <c r="J5945" i="8"/>
  <c r="J5946" i="8"/>
  <c r="J5947" i="8"/>
  <c r="J5948" i="8"/>
  <c r="J5949" i="8"/>
  <c r="J5950" i="8"/>
  <c r="J5951" i="8"/>
  <c r="J5952" i="8"/>
  <c r="J5953" i="8"/>
  <c r="J5954" i="8"/>
  <c r="J5955" i="8"/>
  <c r="J5956" i="8"/>
  <c r="J5957" i="8"/>
  <c r="J5958" i="8"/>
  <c r="J5959" i="8"/>
  <c r="J5960" i="8"/>
  <c r="J5961" i="8"/>
  <c r="J5962" i="8"/>
  <c r="J5963" i="8"/>
  <c r="J5964" i="8"/>
  <c r="J5965" i="8"/>
  <c r="J5966" i="8"/>
  <c r="J5967" i="8"/>
  <c r="J5968" i="8"/>
  <c r="J5969" i="8"/>
  <c r="J5970" i="8"/>
  <c r="J5971" i="8"/>
  <c r="J5972" i="8"/>
  <c r="J5973" i="8"/>
  <c r="J5974" i="8"/>
  <c r="J5975" i="8"/>
  <c r="J5976" i="8"/>
  <c r="J5977" i="8"/>
  <c r="J5978" i="8"/>
  <c r="J5979" i="8"/>
  <c r="J5980" i="8"/>
  <c r="J5981" i="8"/>
  <c r="J5982" i="8"/>
  <c r="J5983" i="8"/>
  <c r="J5984" i="8"/>
  <c r="J5985" i="8"/>
  <c r="J5986" i="8"/>
  <c r="J5987" i="8"/>
  <c r="J5988" i="8"/>
  <c r="J5989" i="8"/>
  <c r="J5990" i="8"/>
  <c r="J5991" i="8"/>
  <c r="J5992" i="8"/>
  <c r="J5993" i="8"/>
  <c r="J5994" i="8"/>
  <c r="J5995" i="8"/>
  <c r="J5996" i="8"/>
  <c r="J5997" i="8"/>
  <c r="J5998" i="8"/>
  <c r="J5999" i="8"/>
  <c r="J6000" i="8"/>
  <c r="J6001" i="8"/>
  <c r="J6002" i="8"/>
  <c r="J6003" i="8"/>
  <c r="J6004" i="8"/>
  <c r="J6005" i="8"/>
  <c r="I4" i="8"/>
  <c r="I5" i="8"/>
  <c r="I6" i="8"/>
  <c r="I7" i="8"/>
  <c r="I8" i="8"/>
  <c r="I9" i="8"/>
  <c r="I10" i="8"/>
  <c r="I11" i="8"/>
  <c r="I12" i="8"/>
  <c r="I13" i="8"/>
  <c r="I14" i="8"/>
  <c r="I15" i="8"/>
  <c r="I16" i="8"/>
  <c r="I17" i="8"/>
  <c r="I18" i="8"/>
  <c r="I19" i="8"/>
  <c r="I20" i="8"/>
  <c r="I21" i="8"/>
  <c r="I22" i="8"/>
  <c r="I23" i="8"/>
  <c r="I24" i="8"/>
  <c r="I25" i="8"/>
  <c r="I26" i="8"/>
  <c r="I27" i="8"/>
  <c r="I28" i="8"/>
  <c r="I29" i="8"/>
  <c r="I30" i="8"/>
  <c r="I31" i="8"/>
  <c r="I32" i="8"/>
  <c r="I33" i="8"/>
  <c r="I34" i="8"/>
  <c r="I35" i="8"/>
  <c r="I36" i="8"/>
  <c r="I37" i="8"/>
  <c r="I38" i="8"/>
  <c r="I39" i="8"/>
  <c r="I40" i="8"/>
  <c r="I41" i="8"/>
  <c r="I42" i="8"/>
  <c r="I43" i="8"/>
  <c r="I44" i="8"/>
  <c r="I45" i="8"/>
  <c r="I46" i="8"/>
  <c r="I47" i="8"/>
  <c r="I48" i="8"/>
  <c r="I49" i="8"/>
  <c r="I50" i="8"/>
  <c r="I51" i="8"/>
  <c r="I52" i="8"/>
  <c r="I53" i="8"/>
  <c r="I54" i="8"/>
  <c r="I55" i="8"/>
  <c r="I56" i="8"/>
  <c r="I57" i="8"/>
  <c r="I58" i="8"/>
  <c r="I59" i="8"/>
  <c r="I60" i="8"/>
  <c r="I61" i="8"/>
  <c r="I62" i="8"/>
  <c r="I63" i="8"/>
  <c r="I64" i="8"/>
  <c r="I65" i="8"/>
  <c r="I66" i="8"/>
  <c r="I67" i="8"/>
  <c r="I68" i="8"/>
  <c r="I69" i="8"/>
  <c r="I70" i="8"/>
  <c r="I71" i="8"/>
  <c r="I72" i="8"/>
  <c r="I73" i="8"/>
  <c r="I74" i="8"/>
  <c r="I75" i="8"/>
  <c r="I76" i="8"/>
  <c r="I77" i="8"/>
  <c r="I78" i="8"/>
  <c r="I79" i="8"/>
  <c r="I80" i="8"/>
  <c r="I81" i="8"/>
  <c r="I82" i="8"/>
  <c r="I83" i="8"/>
  <c r="I84" i="8"/>
  <c r="I85" i="8"/>
  <c r="I86" i="8"/>
  <c r="I87" i="8"/>
  <c r="I88" i="8"/>
  <c r="I89" i="8"/>
  <c r="I90" i="8"/>
  <c r="I91" i="8"/>
  <c r="I92" i="8"/>
  <c r="I93" i="8"/>
  <c r="I94" i="8"/>
  <c r="I95" i="8"/>
  <c r="I96" i="8"/>
  <c r="I97" i="8"/>
  <c r="I98" i="8"/>
  <c r="I99" i="8"/>
  <c r="I100" i="8"/>
  <c r="I101" i="8"/>
  <c r="I102" i="8"/>
  <c r="I103" i="8"/>
  <c r="I104" i="8"/>
  <c r="I105" i="8"/>
  <c r="I106" i="8"/>
  <c r="I107" i="8"/>
  <c r="I108" i="8"/>
  <c r="I109" i="8"/>
  <c r="I110" i="8"/>
  <c r="I111" i="8"/>
  <c r="I112" i="8"/>
  <c r="I113" i="8"/>
  <c r="I114" i="8"/>
  <c r="I115" i="8"/>
  <c r="I116" i="8"/>
  <c r="I117" i="8"/>
  <c r="I118" i="8"/>
  <c r="I119" i="8"/>
  <c r="I120" i="8"/>
  <c r="I121" i="8"/>
  <c r="I122" i="8"/>
  <c r="I123" i="8"/>
  <c r="I124" i="8"/>
  <c r="I125" i="8"/>
  <c r="I126" i="8"/>
  <c r="I127" i="8"/>
  <c r="I128" i="8"/>
  <c r="I129" i="8"/>
  <c r="I130" i="8"/>
  <c r="I131" i="8"/>
  <c r="I132" i="8"/>
  <c r="I133" i="8"/>
  <c r="I134" i="8"/>
  <c r="I135" i="8"/>
  <c r="I136" i="8"/>
  <c r="I137" i="8"/>
  <c r="I138" i="8"/>
  <c r="I139" i="8"/>
  <c r="I140" i="8"/>
  <c r="I141" i="8"/>
  <c r="I142" i="8"/>
  <c r="I143" i="8"/>
  <c r="I144" i="8"/>
  <c r="I145" i="8"/>
  <c r="I146" i="8"/>
  <c r="I147" i="8"/>
  <c r="I148" i="8"/>
  <c r="I149" i="8"/>
  <c r="I150" i="8"/>
  <c r="I151" i="8"/>
  <c r="I152" i="8"/>
  <c r="I153" i="8"/>
  <c r="I154" i="8"/>
  <c r="I155" i="8"/>
  <c r="I156" i="8"/>
  <c r="I157" i="8"/>
  <c r="I158" i="8"/>
  <c r="I159" i="8"/>
  <c r="I160" i="8"/>
  <c r="I161" i="8"/>
  <c r="I162" i="8"/>
  <c r="I163" i="8"/>
  <c r="I164" i="8"/>
  <c r="I165" i="8"/>
  <c r="I166" i="8"/>
  <c r="I167" i="8"/>
  <c r="I168" i="8"/>
  <c r="I169" i="8"/>
  <c r="I170" i="8"/>
  <c r="I171" i="8"/>
  <c r="I172" i="8"/>
  <c r="I173" i="8"/>
  <c r="I174" i="8"/>
  <c r="I175" i="8"/>
  <c r="I176" i="8"/>
  <c r="I177" i="8"/>
  <c r="I178" i="8"/>
  <c r="I179" i="8"/>
  <c r="I180" i="8"/>
  <c r="I181" i="8"/>
  <c r="I182" i="8"/>
  <c r="I183" i="8"/>
  <c r="I184" i="8"/>
  <c r="I185" i="8"/>
  <c r="I186" i="8"/>
  <c r="I187" i="8"/>
  <c r="I188" i="8"/>
  <c r="I189" i="8"/>
  <c r="I190" i="8"/>
  <c r="I191" i="8"/>
  <c r="I192" i="8"/>
  <c r="I193" i="8"/>
  <c r="I194" i="8"/>
  <c r="I195" i="8"/>
  <c r="I196" i="8"/>
  <c r="I197" i="8"/>
  <c r="I198" i="8"/>
  <c r="I199" i="8"/>
  <c r="I200" i="8"/>
  <c r="I201" i="8"/>
  <c r="I202" i="8"/>
  <c r="I203" i="8"/>
  <c r="I204" i="8"/>
  <c r="I205" i="8"/>
  <c r="I206" i="8"/>
  <c r="I207" i="8"/>
  <c r="I208" i="8"/>
  <c r="I209" i="8"/>
  <c r="I210" i="8"/>
  <c r="I211" i="8"/>
  <c r="I212" i="8"/>
  <c r="I213" i="8"/>
  <c r="I214" i="8"/>
  <c r="I215" i="8"/>
  <c r="I216" i="8"/>
  <c r="I217" i="8"/>
  <c r="I218" i="8"/>
  <c r="I219" i="8"/>
  <c r="I220" i="8"/>
  <c r="I221" i="8"/>
  <c r="I222" i="8"/>
  <c r="I223" i="8"/>
  <c r="I224" i="8"/>
  <c r="I225" i="8"/>
  <c r="I226" i="8"/>
  <c r="I227" i="8"/>
  <c r="I228" i="8"/>
  <c r="I229" i="8"/>
  <c r="I230" i="8"/>
  <c r="I231" i="8"/>
  <c r="I232" i="8"/>
  <c r="I233" i="8"/>
  <c r="I234" i="8"/>
  <c r="I235" i="8"/>
  <c r="I236" i="8"/>
  <c r="I237" i="8"/>
  <c r="I238" i="8"/>
  <c r="I239" i="8"/>
  <c r="I240" i="8"/>
  <c r="I241" i="8"/>
  <c r="I242" i="8"/>
  <c r="I243" i="8"/>
  <c r="I244" i="8"/>
  <c r="I245" i="8"/>
  <c r="I246" i="8"/>
  <c r="I247" i="8"/>
  <c r="I248" i="8"/>
  <c r="I249" i="8"/>
  <c r="I250" i="8"/>
  <c r="I251" i="8"/>
  <c r="I252" i="8"/>
  <c r="I253" i="8"/>
  <c r="I254" i="8"/>
  <c r="I255" i="8"/>
  <c r="I256" i="8"/>
  <c r="I257" i="8"/>
  <c r="I258" i="8"/>
  <c r="I259" i="8"/>
  <c r="I260" i="8"/>
  <c r="I261" i="8"/>
  <c r="I262" i="8"/>
  <c r="I263" i="8"/>
  <c r="I264" i="8"/>
  <c r="I265" i="8"/>
  <c r="I266" i="8"/>
  <c r="I267" i="8"/>
  <c r="I268" i="8"/>
  <c r="I269" i="8"/>
  <c r="I270" i="8"/>
  <c r="I271" i="8"/>
  <c r="I272" i="8"/>
  <c r="I273" i="8"/>
  <c r="I274" i="8"/>
  <c r="I275" i="8"/>
  <c r="I276" i="8"/>
  <c r="I277" i="8"/>
  <c r="I278" i="8"/>
  <c r="I279" i="8"/>
  <c r="I280" i="8"/>
  <c r="I281" i="8"/>
  <c r="I282" i="8"/>
  <c r="I283" i="8"/>
  <c r="I284" i="8"/>
  <c r="I285" i="8"/>
  <c r="I286" i="8"/>
  <c r="I287" i="8"/>
  <c r="I288" i="8"/>
  <c r="I289" i="8"/>
  <c r="I290" i="8"/>
  <c r="I291" i="8"/>
  <c r="I292" i="8"/>
  <c r="I293" i="8"/>
  <c r="I294" i="8"/>
  <c r="I295" i="8"/>
  <c r="I296" i="8"/>
  <c r="I297" i="8"/>
  <c r="I298" i="8"/>
  <c r="I299" i="8"/>
  <c r="I300" i="8"/>
  <c r="I301" i="8"/>
  <c r="I302" i="8"/>
  <c r="I303" i="8"/>
  <c r="I304" i="8"/>
  <c r="I305" i="8"/>
  <c r="I306" i="8"/>
  <c r="I307" i="8"/>
  <c r="I308" i="8"/>
  <c r="I309" i="8"/>
  <c r="I310" i="8"/>
  <c r="I311" i="8"/>
  <c r="I312" i="8"/>
  <c r="I313" i="8"/>
  <c r="I314" i="8"/>
  <c r="I315" i="8"/>
  <c r="I316" i="8"/>
  <c r="I317" i="8"/>
  <c r="I318" i="8"/>
  <c r="I319" i="8"/>
  <c r="I320" i="8"/>
  <c r="I321" i="8"/>
  <c r="I322" i="8"/>
  <c r="I323" i="8"/>
  <c r="I324" i="8"/>
  <c r="I325" i="8"/>
  <c r="I326" i="8"/>
  <c r="I327" i="8"/>
  <c r="I328" i="8"/>
  <c r="I329" i="8"/>
  <c r="I330" i="8"/>
  <c r="I331" i="8"/>
  <c r="I332" i="8"/>
  <c r="I333" i="8"/>
  <c r="I334" i="8"/>
  <c r="I335" i="8"/>
  <c r="I336" i="8"/>
  <c r="I337" i="8"/>
  <c r="I338" i="8"/>
  <c r="I339" i="8"/>
  <c r="I340" i="8"/>
  <c r="I341" i="8"/>
  <c r="I342" i="8"/>
  <c r="I343" i="8"/>
  <c r="I344" i="8"/>
  <c r="I345" i="8"/>
  <c r="I346" i="8"/>
  <c r="I347" i="8"/>
  <c r="I348" i="8"/>
  <c r="I349" i="8"/>
  <c r="I350" i="8"/>
  <c r="I351" i="8"/>
  <c r="I352" i="8"/>
  <c r="I353" i="8"/>
  <c r="I354" i="8"/>
  <c r="I355" i="8"/>
  <c r="I356" i="8"/>
  <c r="I357" i="8"/>
  <c r="I358" i="8"/>
  <c r="I359" i="8"/>
  <c r="I360" i="8"/>
  <c r="I361" i="8"/>
  <c r="I362" i="8"/>
  <c r="I363" i="8"/>
  <c r="I364" i="8"/>
  <c r="I365" i="8"/>
  <c r="I366" i="8"/>
  <c r="I367" i="8"/>
  <c r="I368" i="8"/>
  <c r="I369" i="8"/>
  <c r="I370" i="8"/>
  <c r="I371" i="8"/>
  <c r="I372" i="8"/>
  <c r="I373" i="8"/>
  <c r="I374" i="8"/>
  <c r="I375" i="8"/>
  <c r="I376" i="8"/>
  <c r="I377" i="8"/>
  <c r="I378" i="8"/>
  <c r="I379" i="8"/>
  <c r="I380" i="8"/>
  <c r="I381" i="8"/>
  <c r="I382" i="8"/>
  <c r="I383" i="8"/>
  <c r="I384" i="8"/>
  <c r="I385" i="8"/>
  <c r="I386" i="8"/>
  <c r="I387" i="8"/>
  <c r="I388" i="8"/>
  <c r="I389" i="8"/>
  <c r="I390" i="8"/>
  <c r="I391" i="8"/>
  <c r="I392" i="8"/>
  <c r="I393" i="8"/>
  <c r="I394" i="8"/>
  <c r="I395" i="8"/>
  <c r="I396" i="8"/>
  <c r="I397" i="8"/>
  <c r="I398" i="8"/>
  <c r="I399" i="8"/>
  <c r="I400" i="8"/>
  <c r="I401" i="8"/>
  <c r="I402" i="8"/>
  <c r="I403" i="8"/>
  <c r="I404" i="8"/>
  <c r="I405" i="8"/>
  <c r="I406" i="8"/>
  <c r="I407" i="8"/>
  <c r="I408" i="8"/>
  <c r="I409" i="8"/>
  <c r="I410" i="8"/>
  <c r="I411" i="8"/>
  <c r="I412" i="8"/>
  <c r="I413" i="8"/>
  <c r="I414" i="8"/>
  <c r="I415" i="8"/>
  <c r="I416" i="8"/>
  <c r="I417" i="8"/>
  <c r="I418" i="8"/>
  <c r="I419" i="8"/>
  <c r="I420" i="8"/>
  <c r="I421" i="8"/>
  <c r="I422" i="8"/>
  <c r="I423" i="8"/>
  <c r="I424" i="8"/>
  <c r="I425" i="8"/>
  <c r="I426" i="8"/>
  <c r="I427" i="8"/>
  <c r="I428" i="8"/>
  <c r="I429" i="8"/>
  <c r="I430" i="8"/>
  <c r="I431" i="8"/>
  <c r="I432" i="8"/>
  <c r="I433" i="8"/>
  <c r="I434" i="8"/>
  <c r="I435" i="8"/>
  <c r="I436" i="8"/>
  <c r="I437" i="8"/>
  <c r="I438" i="8"/>
  <c r="I439" i="8"/>
  <c r="I440" i="8"/>
  <c r="I441" i="8"/>
  <c r="I442" i="8"/>
  <c r="I443" i="8"/>
  <c r="I444" i="8"/>
  <c r="I445" i="8"/>
  <c r="I446" i="8"/>
  <c r="I447" i="8"/>
  <c r="I448" i="8"/>
  <c r="I449" i="8"/>
  <c r="I450" i="8"/>
  <c r="I451" i="8"/>
  <c r="I452" i="8"/>
  <c r="I453" i="8"/>
  <c r="I454" i="8"/>
  <c r="I455" i="8"/>
  <c r="I456" i="8"/>
  <c r="I457" i="8"/>
  <c r="I458" i="8"/>
  <c r="I459" i="8"/>
  <c r="I460" i="8"/>
  <c r="I461" i="8"/>
  <c r="I462" i="8"/>
  <c r="I463" i="8"/>
  <c r="I464" i="8"/>
  <c r="I465" i="8"/>
  <c r="I466" i="8"/>
  <c r="I467" i="8"/>
  <c r="I468" i="8"/>
  <c r="I469" i="8"/>
  <c r="I470" i="8"/>
  <c r="I471" i="8"/>
  <c r="I472" i="8"/>
  <c r="I473" i="8"/>
  <c r="I474" i="8"/>
  <c r="I475" i="8"/>
  <c r="I476" i="8"/>
  <c r="I477" i="8"/>
  <c r="I478" i="8"/>
  <c r="I479" i="8"/>
  <c r="I480" i="8"/>
  <c r="I481" i="8"/>
  <c r="I482" i="8"/>
  <c r="I483" i="8"/>
  <c r="I484" i="8"/>
  <c r="I485" i="8"/>
  <c r="I486" i="8"/>
  <c r="I487" i="8"/>
  <c r="I488" i="8"/>
  <c r="I489" i="8"/>
  <c r="I490" i="8"/>
  <c r="I491" i="8"/>
  <c r="I492" i="8"/>
  <c r="I493" i="8"/>
  <c r="I494" i="8"/>
  <c r="I495" i="8"/>
  <c r="I496" i="8"/>
  <c r="I497" i="8"/>
  <c r="I498" i="8"/>
  <c r="I499" i="8"/>
  <c r="I500" i="8"/>
  <c r="I501" i="8"/>
  <c r="I502" i="8"/>
  <c r="I503" i="8"/>
  <c r="I504" i="8"/>
  <c r="I505" i="8"/>
  <c r="I506" i="8"/>
  <c r="I507" i="8"/>
  <c r="I508" i="8"/>
  <c r="I509" i="8"/>
  <c r="I510" i="8"/>
  <c r="I511" i="8"/>
  <c r="I512" i="8"/>
  <c r="I513" i="8"/>
  <c r="I514" i="8"/>
  <c r="I515" i="8"/>
  <c r="I516" i="8"/>
  <c r="I517" i="8"/>
  <c r="I518" i="8"/>
  <c r="I519" i="8"/>
  <c r="I520" i="8"/>
  <c r="I521" i="8"/>
  <c r="I522" i="8"/>
  <c r="I523" i="8"/>
  <c r="I524" i="8"/>
  <c r="I525" i="8"/>
  <c r="I526" i="8"/>
  <c r="I527" i="8"/>
  <c r="I528" i="8"/>
  <c r="I529" i="8"/>
  <c r="I530" i="8"/>
  <c r="I531" i="8"/>
  <c r="I532" i="8"/>
  <c r="I533" i="8"/>
  <c r="I534" i="8"/>
  <c r="I535" i="8"/>
  <c r="I536" i="8"/>
  <c r="I537" i="8"/>
  <c r="I538" i="8"/>
  <c r="I539" i="8"/>
  <c r="I540" i="8"/>
  <c r="I541" i="8"/>
  <c r="I542" i="8"/>
  <c r="I543" i="8"/>
  <c r="I544" i="8"/>
  <c r="I545" i="8"/>
  <c r="I546" i="8"/>
  <c r="I547" i="8"/>
  <c r="I548" i="8"/>
  <c r="I549" i="8"/>
  <c r="I550" i="8"/>
  <c r="I551" i="8"/>
  <c r="I552" i="8"/>
  <c r="I553" i="8"/>
  <c r="I554" i="8"/>
  <c r="I555" i="8"/>
  <c r="I556" i="8"/>
  <c r="I557" i="8"/>
  <c r="I558" i="8"/>
  <c r="I559" i="8"/>
  <c r="I560" i="8"/>
  <c r="I561" i="8"/>
  <c r="I562" i="8"/>
  <c r="I563" i="8"/>
  <c r="I564" i="8"/>
  <c r="I565" i="8"/>
  <c r="I566" i="8"/>
  <c r="I567" i="8"/>
  <c r="I568" i="8"/>
  <c r="I569" i="8"/>
  <c r="I570" i="8"/>
  <c r="I571" i="8"/>
  <c r="I572" i="8"/>
  <c r="I573" i="8"/>
  <c r="I574" i="8"/>
  <c r="I575" i="8"/>
  <c r="I576" i="8"/>
  <c r="I577" i="8"/>
  <c r="I578" i="8"/>
  <c r="I579" i="8"/>
  <c r="I580" i="8"/>
  <c r="I581" i="8"/>
  <c r="I582" i="8"/>
  <c r="I583" i="8"/>
  <c r="I584" i="8"/>
  <c r="I585" i="8"/>
  <c r="I586" i="8"/>
  <c r="I587" i="8"/>
  <c r="I588" i="8"/>
  <c r="I589" i="8"/>
  <c r="I590" i="8"/>
  <c r="I591" i="8"/>
  <c r="I592" i="8"/>
  <c r="I593" i="8"/>
  <c r="I594" i="8"/>
  <c r="I595" i="8"/>
  <c r="I596" i="8"/>
  <c r="I597" i="8"/>
  <c r="I598" i="8"/>
  <c r="I599" i="8"/>
  <c r="I600" i="8"/>
  <c r="I601" i="8"/>
  <c r="I602" i="8"/>
  <c r="I603" i="8"/>
  <c r="I604" i="8"/>
  <c r="I605" i="8"/>
  <c r="I606" i="8"/>
  <c r="I607" i="8"/>
  <c r="I608" i="8"/>
  <c r="I609" i="8"/>
  <c r="I610" i="8"/>
  <c r="I611" i="8"/>
  <c r="I612" i="8"/>
  <c r="I613" i="8"/>
  <c r="I614" i="8"/>
  <c r="I615" i="8"/>
  <c r="I616" i="8"/>
  <c r="I617" i="8"/>
  <c r="I618" i="8"/>
  <c r="I619" i="8"/>
  <c r="I620" i="8"/>
  <c r="I621" i="8"/>
  <c r="I622" i="8"/>
  <c r="I623" i="8"/>
  <c r="I624" i="8"/>
  <c r="I625" i="8"/>
  <c r="I626" i="8"/>
  <c r="I627" i="8"/>
  <c r="I628" i="8"/>
  <c r="I629" i="8"/>
  <c r="I630" i="8"/>
  <c r="I631" i="8"/>
  <c r="I632" i="8"/>
  <c r="I633" i="8"/>
  <c r="I634" i="8"/>
  <c r="I635" i="8"/>
  <c r="I636" i="8"/>
  <c r="I637" i="8"/>
  <c r="I638" i="8"/>
  <c r="I639" i="8"/>
  <c r="I640" i="8"/>
  <c r="I641" i="8"/>
  <c r="I642" i="8"/>
  <c r="I643" i="8"/>
  <c r="I644" i="8"/>
  <c r="I645" i="8"/>
  <c r="I646" i="8"/>
  <c r="I647" i="8"/>
  <c r="I648" i="8"/>
  <c r="I649" i="8"/>
  <c r="I650" i="8"/>
  <c r="I651" i="8"/>
  <c r="I652" i="8"/>
  <c r="I653" i="8"/>
  <c r="I654" i="8"/>
  <c r="I655" i="8"/>
  <c r="I656" i="8"/>
  <c r="I657" i="8"/>
  <c r="I658" i="8"/>
  <c r="I659" i="8"/>
  <c r="I660" i="8"/>
  <c r="I661" i="8"/>
  <c r="I662" i="8"/>
  <c r="I663" i="8"/>
  <c r="I664" i="8"/>
  <c r="I665" i="8"/>
  <c r="I666" i="8"/>
  <c r="I667" i="8"/>
  <c r="I668" i="8"/>
  <c r="I669" i="8"/>
  <c r="I670" i="8"/>
  <c r="I671" i="8"/>
  <c r="I672" i="8"/>
  <c r="I673" i="8"/>
  <c r="I674" i="8"/>
  <c r="I675" i="8"/>
  <c r="I676" i="8"/>
  <c r="I677" i="8"/>
  <c r="I678" i="8"/>
  <c r="I679" i="8"/>
  <c r="I680" i="8"/>
  <c r="I681" i="8"/>
  <c r="I682" i="8"/>
  <c r="I683" i="8"/>
  <c r="I684" i="8"/>
  <c r="I685" i="8"/>
  <c r="I686" i="8"/>
  <c r="I687" i="8"/>
  <c r="I688" i="8"/>
  <c r="I689" i="8"/>
  <c r="I690" i="8"/>
  <c r="I691" i="8"/>
  <c r="I692" i="8"/>
  <c r="I693" i="8"/>
  <c r="I694" i="8"/>
  <c r="I695" i="8"/>
  <c r="I696" i="8"/>
  <c r="I697" i="8"/>
  <c r="I698" i="8"/>
  <c r="I699" i="8"/>
  <c r="I700" i="8"/>
  <c r="I701" i="8"/>
  <c r="I702" i="8"/>
  <c r="I703" i="8"/>
  <c r="I704" i="8"/>
  <c r="I705" i="8"/>
  <c r="I706" i="8"/>
  <c r="I707" i="8"/>
  <c r="I708" i="8"/>
  <c r="I709" i="8"/>
  <c r="I710" i="8"/>
  <c r="I711" i="8"/>
  <c r="I712" i="8"/>
  <c r="I713" i="8"/>
  <c r="I714" i="8"/>
  <c r="I715" i="8"/>
  <c r="I716" i="8"/>
  <c r="I717" i="8"/>
  <c r="I718" i="8"/>
  <c r="I719" i="8"/>
  <c r="I720" i="8"/>
  <c r="I721" i="8"/>
  <c r="I722" i="8"/>
  <c r="I723" i="8"/>
  <c r="I724" i="8"/>
  <c r="I725" i="8"/>
  <c r="I726" i="8"/>
  <c r="I727" i="8"/>
  <c r="I728" i="8"/>
  <c r="I729" i="8"/>
  <c r="I730" i="8"/>
  <c r="I731" i="8"/>
  <c r="I732" i="8"/>
  <c r="I733" i="8"/>
  <c r="I734" i="8"/>
  <c r="I735" i="8"/>
  <c r="I736" i="8"/>
  <c r="I737" i="8"/>
  <c r="I738" i="8"/>
  <c r="I739" i="8"/>
  <c r="I740" i="8"/>
  <c r="I741" i="8"/>
  <c r="I742" i="8"/>
  <c r="I743" i="8"/>
  <c r="I744" i="8"/>
  <c r="I745" i="8"/>
  <c r="I746" i="8"/>
  <c r="I747" i="8"/>
  <c r="I748" i="8"/>
  <c r="I749" i="8"/>
  <c r="I750" i="8"/>
  <c r="I751" i="8"/>
  <c r="I752" i="8"/>
  <c r="I753" i="8"/>
  <c r="I754" i="8"/>
  <c r="I755" i="8"/>
  <c r="I756" i="8"/>
  <c r="I757" i="8"/>
  <c r="I758" i="8"/>
  <c r="I759" i="8"/>
  <c r="I760" i="8"/>
  <c r="I761" i="8"/>
  <c r="I762" i="8"/>
  <c r="I763" i="8"/>
  <c r="I764" i="8"/>
  <c r="I765" i="8"/>
  <c r="I766" i="8"/>
  <c r="I767" i="8"/>
  <c r="I768" i="8"/>
  <c r="I769" i="8"/>
  <c r="I770" i="8"/>
  <c r="I771" i="8"/>
  <c r="I772" i="8"/>
  <c r="I773" i="8"/>
  <c r="I774" i="8"/>
  <c r="I775" i="8"/>
  <c r="I776" i="8"/>
  <c r="I777" i="8"/>
  <c r="I778" i="8"/>
  <c r="I779" i="8"/>
  <c r="I780" i="8"/>
  <c r="I781" i="8"/>
  <c r="I782" i="8"/>
  <c r="I783" i="8"/>
  <c r="I784" i="8"/>
  <c r="I785" i="8"/>
  <c r="I786" i="8"/>
  <c r="I787" i="8"/>
  <c r="I788" i="8"/>
  <c r="I789" i="8"/>
  <c r="I790" i="8"/>
  <c r="I791" i="8"/>
  <c r="I792" i="8"/>
  <c r="I793" i="8"/>
  <c r="I794" i="8"/>
  <c r="I795" i="8"/>
  <c r="I796" i="8"/>
  <c r="I797" i="8"/>
  <c r="I798" i="8"/>
  <c r="I799" i="8"/>
  <c r="I800" i="8"/>
  <c r="I801" i="8"/>
  <c r="I802" i="8"/>
  <c r="I803" i="8"/>
  <c r="I804" i="8"/>
  <c r="I805" i="8"/>
  <c r="I806" i="8"/>
  <c r="I807" i="8"/>
  <c r="I808" i="8"/>
  <c r="I809" i="8"/>
  <c r="I810" i="8"/>
  <c r="I811" i="8"/>
  <c r="I812" i="8"/>
  <c r="I813" i="8"/>
  <c r="I814" i="8"/>
  <c r="I815" i="8"/>
  <c r="I816" i="8"/>
  <c r="I817" i="8"/>
  <c r="I818" i="8"/>
  <c r="I819" i="8"/>
  <c r="I820" i="8"/>
  <c r="I821" i="8"/>
  <c r="I822" i="8"/>
  <c r="I823" i="8"/>
  <c r="I824" i="8"/>
  <c r="I825" i="8"/>
  <c r="I826" i="8"/>
  <c r="I827" i="8"/>
  <c r="I828" i="8"/>
  <c r="I829" i="8"/>
  <c r="I830" i="8"/>
  <c r="I831" i="8"/>
  <c r="I832" i="8"/>
  <c r="I833" i="8"/>
  <c r="I834" i="8"/>
  <c r="I835" i="8"/>
  <c r="I836" i="8"/>
  <c r="I837" i="8"/>
  <c r="I838" i="8"/>
  <c r="I839" i="8"/>
  <c r="I840" i="8"/>
  <c r="I841" i="8"/>
  <c r="I842" i="8"/>
  <c r="I843" i="8"/>
  <c r="I844" i="8"/>
  <c r="I845" i="8"/>
  <c r="I846" i="8"/>
  <c r="I847" i="8"/>
  <c r="I848" i="8"/>
  <c r="I849" i="8"/>
  <c r="I850" i="8"/>
  <c r="I851" i="8"/>
  <c r="I852" i="8"/>
  <c r="I853" i="8"/>
  <c r="I854" i="8"/>
  <c r="I855" i="8"/>
  <c r="I856" i="8"/>
  <c r="I857" i="8"/>
  <c r="I858" i="8"/>
  <c r="I859" i="8"/>
  <c r="I860" i="8"/>
  <c r="I861" i="8"/>
  <c r="I862" i="8"/>
  <c r="I863" i="8"/>
  <c r="I864" i="8"/>
  <c r="I865" i="8"/>
  <c r="I866" i="8"/>
  <c r="I867" i="8"/>
  <c r="I868" i="8"/>
  <c r="I869" i="8"/>
  <c r="I870" i="8"/>
  <c r="I871" i="8"/>
  <c r="I872" i="8"/>
  <c r="I873" i="8"/>
  <c r="I874" i="8"/>
  <c r="I875" i="8"/>
  <c r="I876" i="8"/>
  <c r="I877" i="8"/>
  <c r="I878" i="8"/>
  <c r="I879" i="8"/>
  <c r="I880" i="8"/>
  <c r="I881" i="8"/>
  <c r="I882" i="8"/>
  <c r="I883" i="8"/>
  <c r="I884" i="8"/>
  <c r="I885" i="8"/>
  <c r="I886" i="8"/>
  <c r="I887" i="8"/>
  <c r="I888" i="8"/>
  <c r="I889" i="8"/>
  <c r="I890" i="8"/>
  <c r="I891" i="8"/>
  <c r="I892" i="8"/>
  <c r="I893" i="8"/>
  <c r="I894" i="8"/>
  <c r="I895" i="8"/>
  <c r="I896" i="8"/>
  <c r="I897" i="8"/>
  <c r="I898" i="8"/>
  <c r="I899" i="8"/>
  <c r="I900" i="8"/>
  <c r="I901" i="8"/>
  <c r="I902" i="8"/>
  <c r="I903" i="8"/>
  <c r="I904" i="8"/>
  <c r="I905" i="8"/>
  <c r="I906" i="8"/>
  <c r="I907" i="8"/>
  <c r="I908" i="8"/>
  <c r="I909" i="8"/>
  <c r="I910" i="8"/>
  <c r="I911" i="8"/>
  <c r="I912" i="8"/>
  <c r="I913" i="8"/>
  <c r="I914" i="8"/>
  <c r="I915" i="8"/>
  <c r="I916" i="8"/>
  <c r="I917" i="8"/>
  <c r="I918" i="8"/>
  <c r="I919" i="8"/>
  <c r="I920" i="8"/>
  <c r="I921" i="8"/>
  <c r="I922" i="8"/>
  <c r="I923" i="8"/>
  <c r="I924" i="8"/>
  <c r="I925" i="8"/>
  <c r="I926" i="8"/>
  <c r="I927" i="8"/>
  <c r="I928" i="8"/>
  <c r="I929" i="8"/>
  <c r="I930" i="8"/>
  <c r="I931" i="8"/>
  <c r="I932" i="8"/>
  <c r="I933" i="8"/>
  <c r="I934" i="8"/>
  <c r="I935" i="8"/>
  <c r="I936" i="8"/>
  <c r="I937" i="8"/>
  <c r="I938" i="8"/>
  <c r="I939" i="8"/>
  <c r="I940" i="8"/>
  <c r="I941" i="8"/>
  <c r="I942" i="8"/>
  <c r="I943" i="8"/>
  <c r="I944" i="8"/>
  <c r="I945" i="8"/>
  <c r="I946" i="8"/>
  <c r="I947" i="8"/>
  <c r="I948" i="8"/>
  <c r="I949" i="8"/>
  <c r="I950" i="8"/>
  <c r="I951" i="8"/>
  <c r="I952" i="8"/>
  <c r="I953" i="8"/>
  <c r="I954" i="8"/>
  <c r="I955" i="8"/>
  <c r="I956" i="8"/>
  <c r="I957" i="8"/>
  <c r="I958" i="8"/>
  <c r="I959" i="8"/>
  <c r="I960" i="8"/>
  <c r="I961" i="8"/>
  <c r="I962" i="8"/>
  <c r="I963" i="8"/>
  <c r="I964" i="8"/>
  <c r="I965" i="8"/>
  <c r="I966" i="8"/>
  <c r="I967" i="8"/>
  <c r="I968" i="8"/>
  <c r="I969" i="8"/>
  <c r="I970" i="8"/>
  <c r="I971" i="8"/>
  <c r="I972" i="8"/>
  <c r="I973" i="8"/>
  <c r="I974" i="8"/>
  <c r="I975" i="8"/>
  <c r="I976" i="8"/>
  <c r="I977" i="8"/>
  <c r="I978" i="8"/>
  <c r="I979" i="8"/>
  <c r="I980" i="8"/>
  <c r="I981" i="8"/>
  <c r="I982" i="8"/>
  <c r="I983" i="8"/>
  <c r="I984" i="8"/>
  <c r="I985" i="8"/>
  <c r="I986" i="8"/>
  <c r="I987" i="8"/>
  <c r="I988" i="8"/>
  <c r="I989" i="8"/>
  <c r="I990" i="8"/>
  <c r="I991" i="8"/>
  <c r="I992" i="8"/>
  <c r="I993" i="8"/>
  <c r="I994" i="8"/>
  <c r="I995" i="8"/>
  <c r="I996" i="8"/>
  <c r="I997" i="8"/>
  <c r="I998" i="8"/>
  <c r="I999" i="8"/>
  <c r="I1000" i="8"/>
  <c r="I1001" i="8"/>
  <c r="I1002" i="8"/>
  <c r="I1003" i="8"/>
  <c r="I1004" i="8"/>
  <c r="I1005" i="8"/>
  <c r="I1006" i="8"/>
  <c r="I1007" i="8"/>
  <c r="I1008" i="8"/>
  <c r="I1009" i="8"/>
  <c r="I1010" i="8"/>
  <c r="I1011" i="8"/>
  <c r="I1012" i="8"/>
  <c r="I1013" i="8"/>
  <c r="I1014" i="8"/>
  <c r="I1015" i="8"/>
  <c r="I1016" i="8"/>
  <c r="I1017" i="8"/>
  <c r="I1018" i="8"/>
  <c r="I1019" i="8"/>
  <c r="I1020" i="8"/>
  <c r="I1021" i="8"/>
  <c r="I1022" i="8"/>
  <c r="I1023" i="8"/>
  <c r="I1024" i="8"/>
  <c r="I1025" i="8"/>
  <c r="I1026" i="8"/>
  <c r="I1027" i="8"/>
  <c r="I1028" i="8"/>
  <c r="I1029" i="8"/>
  <c r="I1030" i="8"/>
  <c r="I1031" i="8"/>
  <c r="I1032" i="8"/>
  <c r="I1033" i="8"/>
  <c r="I1034" i="8"/>
  <c r="I1035" i="8"/>
  <c r="I1036" i="8"/>
  <c r="I1037" i="8"/>
  <c r="I1038" i="8"/>
  <c r="I1039" i="8"/>
  <c r="I1040" i="8"/>
  <c r="I1041" i="8"/>
  <c r="I1042" i="8"/>
  <c r="I1043" i="8"/>
  <c r="I1044" i="8"/>
  <c r="I1045" i="8"/>
  <c r="I1046" i="8"/>
  <c r="I1047" i="8"/>
  <c r="I1048" i="8"/>
  <c r="I1049" i="8"/>
  <c r="I1050" i="8"/>
  <c r="I1051" i="8"/>
  <c r="I1052" i="8"/>
  <c r="I1053" i="8"/>
  <c r="I1054" i="8"/>
  <c r="I1055" i="8"/>
  <c r="I1056" i="8"/>
  <c r="I1057" i="8"/>
  <c r="I1058" i="8"/>
  <c r="I1059" i="8"/>
  <c r="I1060" i="8"/>
  <c r="I1061" i="8"/>
  <c r="I1062" i="8"/>
  <c r="I1063" i="8"/>
  <c r="I1064" i="8"/>
  <c r="I1065" i="8"/>
  <c r="I1066" i="8"/>
  <c r="I1067" i="8"/>
  <c r="I1068" i="8"/>
  <c r="I1069" i="8"/>
  <c r="I1070" i="8"/>
  <c r="I1071" i="8"/>
  <c r="I1072" i="8"/>
  <c r="I1073" i="8"/>
  <c r="I1074" i="8"/>
  <c r="I1075" i="8"/>
  <c r="I1076" i="8"/>
  <c r="I1077" i="8"/>
  <c r="I1078" i="8"/>
  <c r="I1079" i="8"/>
  <c r="I1080" i="8"/>
  <c r="I1081" i="8"/>
  <c r="I1082" i="8"/>
  <c r="I1083" i="8"/>
  <c r="I1084" i="8"/>
  <c r="I1085" i="8"/>
  <c r="I1086" i="8"/>
  <c r="I1087" i="8"/>
  <c r="I1088" i="8"/>
  <c r="I1089" i="8"/>
  <c r="I1090" i="8"/>
  <c r="I1091" i="8"/>
  <c r="I1092" i="8"/>
  <c r="I1093" i="8"/>
  <c r="I1094" i="8"/>
  <c r="I1095" i="8"/>
  <c r="I1096" i="8"/>
  <c r="I1097" i="8"/>
  <c r="I1098" i="8"/>
  <c r="I1099" i="8"/>
  <c r="I1100" i="8"/>
  <c r="I1101" i="8"/>
  <c r="I1102" i="8"/>
  <c r="I1103" i="8"/>
  <c r="I1104" i="8"/>
  <c r="I1105" i="8"/>
  <c r="I1106" i="8"/>
  <c r="I1107" i="8"/>
  <c r="I1108" i="8"/>
  <c r="I1109" i="8"/>
  <c r="I1110" i="8"/>
  <c r="I1111" i="8"/>
  <c r="I1112" i="8"/>
  <c r="I1113" i="8"/>
  <c r="I1114" i="8"/>
  <c r="I1115" i="8"/>
  <c r="I1116" i="8"/>
  <c r="I1117" i="8"/>
  <c r="I1118" i="8"/>
  <c r="I1119" i="8"/>
  <c r="I1120" i="8"/>
  <c r="I1121" i="8"/>
  <c r="I1122" i="8"/>
  <c r="I1123" i="8"/>
  <c r="I1124" i="8"/>
  <c r="I1125" i="8"/>
  <c r="I1126" i="8"/>
  <c r="I1127" i="8"/>
  <c r="I1128" i="8"/>
  <c r="I1129" i="8"/>
  <c r="I1130" i="8"/>
  <c r="I1131" i="8"/>
  <c r="I1132" i="8"/>
  <c r="I1133" i="8"/>
  <c r="I1134" i="8"/>
  <c r="I1135" i="8"/>
  <c r="I1136" i="8"/>
  <c r="I1137" i="8"/>
  <c r="I1138" i="8"/>
  <c r="I1139" i="8"/>
  <c r="I1140" i="8"/>
  <c r="I1141" i="8"/>
  <c r="I1142" i="8"/>
  <c r="I1143" i="8"/>
  <c r="I1144" i="8"/>
  <c r="I1145" i="8"/>
  <c r="I1146" i="8"/>
  <c r="I1147" i="8"/>
  <c r="I1148" i="8"/>
  <c r="I1149" i="8"/>
  <c r="I1150" i="8"/>
  <c r="I1151" i="8"/>
  <c r="I1152" i="8"/>
  <c r="I1153" i="8"/>
  <c r="I1154" i="8"/>
  <c r="I1155" i="8"/>
  <c r="I1156" i="8"/>
  <c r="I1157" i="8"/>
  <c r="I1158" i="8"/>
  <c r="I1159" i="8"/>
  <c r="I1160" i="8"/>
  <c r="I1161" i="8"/>
  <c r="I1162" i="8"/>
  <c r="I1163" i="8"/>
  <c r="I1164" i="8"/>
  <c r="I1165" i="8"/>
  <c r="I1166" i="8"/>
  <c r="I1167" i="8"/>
  <c r="I1168" i="8"/>
  <c r="I1169" i="8"/>
  <c r="I1170" i="8"/>
  <c r="I1171" i="8"/>
  <c r="I1172" i="8"/>
  <c r="I1173" i="8"/>
  <c r="I1174" i="8"/>
  <c r="I1175" i="8"/>
  <c r="I1176" i="8"/>
  <c r="I1177" i="8"/>
  <c r="I1178" i="8"/>
  <c r="I1179" i="8"/>
  <c r="I1180" i="8"/>
  <c r="I1181" i="8"/>
  <c r="I1182" i="8"/>
  <c r="I1183" i="8"/>
  <c r="I1184" i="8"/>
  <c r="I1185" i="8"/>
  <c r="I1186" i="8"/>
  <c r="I1187" i="8"/>
  <c r="I1188" i="8"/>
  <c r="I1189" i="8"/>
  <c r="I1190" i="8"/>
  <c r="I1191" i="8"/>
  <c r="I1192" i="8"/>
  <c r="I1193" i="8"/>
  <c r="I1194" i="8"/>
  <c r="I1195" i="8"/>
  <c r="I1196" i="8"/>
  <c r="I1197" i="8"/>
  <c r="I1198" i="8"/>
  <c r="I1199" i="8"/>
  <c r="I1200" i="8"/>
  <c r="I1201" i="8"/>
  <c r="I1202" i="8"/>
  <c r="I1203" i="8"/>
  <c r="I1204" i="8"/>
  <c r="I1205" i="8"/>
  <c r="I1206" i="8"/>
  <c r="I1207" i="8"/>
  <c r="I1208" i="8"/>
  <c r="I1209" i="8"/>
  <c r="I1210" i="8"/>
  <c r="I1211" i="8"/>
  <c r="I1212" i="8"/>
  <c r="I1213" i="8"/>
  <c r="I1214" i="8"/>
  <c r="I1215" i="8"/>
  <c r="I1216" i="8"/>
  <c r="I1217" i="8"/>
  <c r="I1218" i="8"/>
  <c r="I1219" i="8"/>
  <c r="I1220" i="8"/>
  <c r="I1221" i="8"/>
  <c r="I1222" i="8"/>
  <c r="I1223" i="8"/>
  <c r="I1224" i="8"/>
  <c r="I1225" i="8"/>
  <c r="I1226" i="8"/>
  <c r="I1227" i="8"/>
  <c r="I1228" i="8"/>
  <c r="I1229" i="8"/>
  <c r="I1230" i="8"/>
  <c r="I1231" i="8"/>
  <c r="I1232" i="8"/>
  <c r="I1233" i="8"/>
  <c r="I1234" i="8"/>
  <c r="I1235" i="8"/>
  <c r="I1236" i="8"/>
  <c r="I1237" i="8"/>
  <c r="I1238" i="8"/>
  <c r="I1239" i="8"/>
  <c r="I1240" i="8"/>
  <c r="I1241" i="8"/>
  <c r="I1242" i="8"/>
  <c r="I1243" i="8"/>
  <c r="I1244" i="8"/>
  <c r="I1245" i="8"/>
  <c r="I1246" i="8"/>
  <c r="I1247" i="8"/>
  <c r="I1248" i="8"/>
  <c r="I1249" i="8"/>
  <c r="I1250" i="8"/>
  <c r="I1251" i="8"/>
  <c r="I1252" i="8"/>
  <c r="I1253" i="8"/>
  <c r="I1254" i="8"/>
  <c r="I1255" i="8"/>
  <c r="I1256" i="8"/>
  <c r="I1257" i="8"/>
  <c r="I1258" i="8"/>
  <c r="I1259" i="8"/>
  <c r="I1260" i="8"/>
  <c r="I1261" i="8"/>
  <c r="I1262" i="8"/>
  <c r="I1263" i="8"/>
  <c r="I1264" i="8"/>
  <c r="I1265" i="8"/>
  <c r="I1266" i="8"/>
  <c r="I1267" i="8"/>
  <c r="I1268" i="8"/>
  <c r="I1269" i="8"/>
  <c r="I1270" i="8"/>
  <c r="I1271" i="8"/>
  <c r="I1272" i="8"/>
  <c r="I1273" i="8"/>
  <c r="I1274" i="8"/>
  <c r="I1275" i="8"/>
  <c r="I1276" i="8"/>
  <c r="I1277" i="8"/>
  <c r="I1278" i="8"/>
  <c r="I1279" i="8"/>
  <c r="I1280" i="8"/>
  <c r="I1281" i="8"/>
  <c r="I1282" i="8"/>
  <c r="I1283" i="8"/>
  <c r="I1284" i="8"/>
  <c r="I1285" i="8"/>
  <c r="I1286" i="8"/>
  <c r="I1287" i="8"/>
  <c r="I1288" i="8"/>
  <c r="I1289" i="8"/>
  <c r="I1290" i="8"/>
  <c r="I1291" i="8"/>
  <c r="I1292" i="8"/>
  <c r="I1293" i="8"/>
  <c r="I1294" i="8"/>
  <c r="I1295" i="8"/>
  <c r="I1296" i="8"/>
  <c r="I1297" i="8"/>
  <c r="I1298" i="8"/>
  <c r="I1299" i="8"/>
  <c r="I1300" i="8"/>
  <c r="I1301" i="8"/>
  <c r="I1302" i="8"/>
  <c r="I1303" i="8"/>
  <c r="I1304" i="8"/>
  <c r="I1305" i="8"/>
  <c r="I1306" i="8"/>
  <c r="I1307" i="8"/>
  <c r="I1308" i="8"/>
  <c r="I1309" i="8"/>
  <c r="I1310" i="8"/>
  <c r="I1311" i="8"/>
  <c r="I1312" i="8"/>
  <c r="I1313" i="8"/>
  <c r="I1314" i="8"/>
  <c r="I1315" i="8"/>
  <c r="I1316" i="8"/>
  <c r="I1317" i="8"/>
  <c r="I1318" i="8"/>
  <c r="I1319" i="8"/>
  <c r="I1320" i="8"/>
  <c r="I1321" i="8"/>
  <c r="I1322" i="8"/>
  <c r="I1323" i="8"/>
  <c r="I1324" i="8"/>
  <c r="I1325" i="8"/>
  <c r="I1326" i="8"/>
  <c r="I1327" i="8"/>
  <c r="I1328" i="8"/>
  <c r="I1329" i="8"/>
  <c r="I1330" i="8"/>
  <c r="I1331" i="8"/>
  <c r="I1332" i="8"/>
  <c r="I1333" i="8"/>
  <c r="I1334" i="8"/>
  <c r="I1335" i="8"/>
  <c r="I1336" i="8"/>
  <c r="I1337" i="8"/>
  <c r="I1338" i="8"/>
  <c r="I1339" i="8"/>
  <c r="I1340" i="8"/>
  <c r="I1341" i="8"/>
  <c r="I1342" i="8"/>
  <c r="I1343" i="8"/>
  <c r="I1344" i="8"/>
  <c r="I1345" i="8"/>
  <c r="I1346" i="8"/>
  <c r="I1347" i="8"/>
  <c r="I1348" i="8"/>
  <c r="I1349" i="8"/>
  <c r="I1350" i="8"/>
  <c r="I1351" i="8"/>
  <c r="I1352" i="8"/>
  <c r="I1353" i="8"/>
  <c r="I1354" i="8"/>
  <c r="I1355" i="8"/>
  <c r="I1356" i="8"/>
  <c r="I1357" i="8"/>
  <c r="I1358" i="8"/>
  <c r="I1359" i="8"/>
  <c r="I1360" i="8"/>
  <c r="I1361" i="8"/>
  <c r="I1362" i="8"/>
  <c r="I1363" i="8"/>
  <c r="I1364" i="8"/>
  <c r="I1365" i="8"/>
  <c r="I1366" i="8"/>
  <c r="I1367" i="8"/>
  <c r="I1368" i="8"/>
  <c r="I1369" i="8"/>
  <c r="I1370" i="8"/>
  <c r="I1371" i="8"/>
  <c r="I1372" i="8"/>
  <c r="I1373" i="8"/>
  <c r="I1374" i="8"/>
  <c r="I1375" i="8"/>
  <c r="I1376" i="8"/>
  <c r="I1377" i="8"/>
  <c r="I1378" i="8"/>
  <c r="I1379" i="8"/>
  <c r="I1380" i="8"/>
  <c r="I1381" i="8"/>
  <c r="I1382" i="8"/>
  <c r="I1383" i="8"/>
  <c r="I1384" i="8"/>
  <c r="I1385" i="8"/>
  <c r="I1386" i="8"/>
  <c r="I1387" i="8"/>
  <c r="I1388" i="8"/>
  <c r="I1389" i="8"/>
  <c r="I1390" i="8"/>
  <c r="I1391" i="8"/>
  <c r="I1392" i="8"/>
  <c r="I1393" i="8"/>
  <c r="I1394" i="8"/>
  <c r="I1395" i="8"/>
  <c r="I1396" i="8"/>
  <c r="I1397" i="8"/>
  <c r="I1398" i="8"/>
  <c r="I1399" i="8"/>
  <c r="I1400" i="8"/>
  <c r="I1401" i="8"/>
  <c r="I1402" i="8"/>
  <c r="I1403" i="8"/>
  <c r="I1404" i="8"/>
  <c r="I1405" i="8"/>
  <c r="I1406" i="8"/>
  <c r="I1407" i="8"/>
  <c r="I1408" i="8"/>
  <c r="I1409" i="8"/>
  <c r="I1410" i="8"/>
  <c r="I1411" i="8"/>
  <c r="I1412" i="8"/>
  <c r="I1413" i="8"/>
  <c r="I1414" i="8"/>
  <c r="I1415" i="8"/>
  <c r="I1416" i="8"/>
  <c r="I1417" i="8"/>
  <c r="I1418" i="8"/>
  <c r="I1419" i="8"/>
  <c r="I1420" i="8"/>
  <c r="I1421" i="8"/>
  <c r="I1422" i="8"/>
  <c r="I1423" i="8"/>
  <c r="I1424" i="8"/>
  <c r="I1425" i="8"/>
  <c r="I1426" i="8"/>
  <c r="I1427" i="8"/>
  <c r="I1428" i="8"/>
  <c r="I1429" i="8"/>
  <c r="I1430" i="8"/>
  <c r="I1431" i="8"/>
  <c r="I1432" i="8"/>
  <c r="I1433" i="8"/>
  <c r="I1434" i="8"/>
  <c r="I1435" i="8"/>
  <c r="I1436" i="8"/>
  <c r="I1437" i="8"/>
  <c r="I1438" i="8"/>
  <c r="I1439" i="8"/>
  <c r="I1440" i="8"/>
  <c r="I1441" i="8"/>
  <c r="I1442" i="8"/>
  <c r="I1443" i="8"/>
  <c r="I1444" i="8"/>
  <c r="I1445" i="8"/>
  <c r="I1446" i="8"/>
  <c r="I1447" i="8"/>
  <c r="I1448" i="8"/>
  <c r="I1449" i="8"/>
  <c r="I1450" i="8"/>
  <c r="I1451" i="8"/>
  <c r="I1452" i="8"/>
  <c r="I1453" i="8"/>
  <c r="I1454" i="8"/>
  <c r="I1455" i="8"/>
  <c r="I1456" i="8"/>
  <c r="I1457" i="8"/>
  <c r="I1458" i="8"/>
  <c r="I1459" i="8"/>
  <c r="I1460" i="8"/>
  <c r="I1461" i="8"/>
  <c r="I1462" i="8"/>
  <c r="I1463" i="8"/>
  <c r="I1464" i="8"/>
  <c r="I1465" i="8"/>
  <c r="I1466" i="8"/>
  <c r="I1467" i="8"/>
  <c r="I1468" i="8"/>
  <c r="I1469" i="8"/>
  <c r="I1470" i="8"/>
  <c r="I1471" i="8"/>
  <c r="I1472" i="8"/>
  <c r="I1473" i="8"/>
  <c r="I1474" i="8"/>
  <c r="I1475" i="8"/>
  <c r="I1476" i="8"/>
  <c r="I1477" i="8"/>
  <c r="I1478" i="8"/>
  <c r="I1479" i="8"/>
  <c r="I1480" i="8"/>
  <c r="I1481" i="8"/>
  <c r="I1482" i="8"/>
  <c r="I1483" i="8"/>
  <c r="I1484" i="8"/>
  <c r="I1485" i="8"/>
  <c r="I1486" i="8"/>
  <c r="I1487" i="8"/>
  <c r="I1488" i="8"/>
  <c r="I1489" i="8"/>
  <c r="I1490" i="8"/>
  <c r="I1491" i="8"/>
  <c r="I1492" i="8"/>
  <c r="I1493" i="8"/>
  <c r="I1494" i="8"/>
  <c r="I1495" i="8"/>
  <c r="I1496" i="8"/>
  <c r="I1497" i="8"/>
  <c r="I1498" i="8"/>
  <c r="I1499" i="8"/>
  <c r="I1500" i="8"/>
  <c r="I1501" i="8"/>
  <c r="I1502" i="8"/>
  <c r="I1503" i="8"/>
  <c r="I1504" i="8"/>
  <c r="I1505" i="8"/>
  <c r="I1506" i="8"/>
  <c r="I1507" i="8"/>
  <c r="I1508" i="8"/>
  <c r="I1509" i="8"/>
  <c r="I1510" i="8"/>
  <c r="I1511" i="8"/>
  <c r="I1512" i="8"/>
  <c r="I1513" i="8"/>
  <c r="I1514" i="8"/>
  <c r="I1515" i="8"/>
  <c r="I1516" i="8"/>
  <c r="I1517" i="8"/>
  <c r="I1518" i="8"/>
  <c r="I1519" i="8"/>
  <c r="I1520" i="8"/>
  <c r="I1521" i="8"/>
  <c r="I1522" i="8"/>
  <c r="I1523" i="8"/>
  <c r="I1524" i="8"/>
  <c r="I1525" i="8"/>
  <c r="I1526" i="8"/>
  <c r="I1527" i="8"/>
  <c r="I1528" i="8"/>
  <c r="I1529" i="8"/>
  <c r="I1530" i="8"/>
  <c r="I1531" i="8"/>
  <c r="I1532" i="8"/>
  <c r="I1533" i="8"/>
  <c r="I1534" i="8"/>
  <c r="I1535" i="8"/>
  <c r="I1536" i="8"/>
  <c r="I1537" i="8"/>
  <c r="I1538" i="8"/>
  <c r="I1539" i="8"/>
  <c r="I1540" i="8"/>
  <c r="I1541" i="8"/>
  <c r="I1542" i="8"/>
  <c r="I1543" i="8"/>
  <c r="I1544" i="8"/>
  <c r="I1545" i="8"/>
  <c r="I1546" i="8"/>
  <c r="I1547" i="8"/>
  <c r="I1548" i="8"/>
  <c r="I1549" i="8"/>
  <c r="I1550" i="8"/>
  <c r="I1551" i="8"/>
  <c r="I1552" i="8"/>
  <c r="I1553" i="8"/>
  <c r="I1554" i="8"/>
  <c r="I1555" i="8"/>
  <c r="I1556" i="8"/>
  <c r="I1557" i="8"/>
  <c r="I1558" i="8"/>
  <c r="I1559" i="8"/>
  <c r="I1560" i="8"/>
  <c r="I1561" i="8"/>
  <c r="I1562" i="8"/>
  <c r="I1563" i="8"/>
  <c r="I1564" i="8"/>
  <c r="I1565" i="8"/>
  <c r="I1566" i="8"/>
  <c r="I1567" i="8"/>
  <c r="I1568" i="8"/>
  <c r="I1569" i="8"/>
  <c r="I1570" i="8"/>
  <c r="I1571" i="8"/>
  <c r="I1572" i="8"/>
  <c r="I1573" i="8"/>
  <c r="I1574" i="8"/>
  <c r="I1575" i="8"/>
  <c r="I1576" i="8"/>
  <c r="I1577" i="8"/>
  <c r="I1578" i="8"/>
  <c r="I1579" i="8"/>
  <c r="I1580" i="8"/>
  <c r="I1581" i="8"/>
  <c r="I1582" i="8"/>
  <c r="I1583" i="8"/>
  <c r="I1584" i="8"/>
  <c r="I1585" i="8"/>
  <c r="I1586" i="8"/>
  <c r="I1587" i="8"/>
  <c r="I1588" i="8"/>
  <c r="I1589" i="8"/>
  <c r="I1590" i="8"/>
  <c r="I1591" i="8"/>
  <c r="I1592" i="8"/>
  <c r="I1593" i="8"/>
  <c r="I1594" i="8"/>
  <c r="I1595" i="8"/>
  <c r="I1596" i="8"/>
  <c r="I1597" i="8"/>
  <c r="I1598" i="8"/>
  <c r="I1599" i="8"/>
  <c r="I1600" i="8"/>
  <c r="I1601" i="8"/>
  <c r="I1602" i="8"/>
  <c r="I1603" i="8"/>
  <c r="I1604" i="8"/>
  <c r="I1605" i="8"/>
  <c r="I1606" i="8"/>
  <c r="I1607" i="8"/>
  <c r="I1608" i="8"/>
  <c r="I1609" i="8"/>
  <c r="I1610" i="8"/>
  <c r="I1611" i="8"/>
  <c r="I1612" i="8"/>
  <c r="I1613" i="8"/>
  <c r="I1614" i="8"/>
  <c r="I1615" i="8"/>
  <c r="I1616" i="8"/>
  <c r="I1617" i="8"/>
  <c r="I1618" i="8"/>
  <c r="I1619" i="8"/>
  <c r="I1620" i="8"/>
  <c r="I1621" i="8"/>
  <c r="I1622" i="8"/>
  <c r="I1623" i="8"/>
  <c r="I1624" i="8"/>
  <c r="I1625" i="8"/>
  <c r="I1626" i="8"/>
  <c r="I1627" i="8"/>
  <c r="I1628" i="8"/>
  <c r="I1629" i="8"/>
  <c r="I1630" i="8"/>
  <c r="I1631" i="8"/>
  <c r="I1632" i="8"/>
  <c r="I1633" i="8"/>
  <c r="I1634" i="8"/>
  <c r="I1635" i="8"/>
  <c r="I1636" i="8"/>
  <c r="I1637" i="8"/>
  <c r="I1638" i="8"/>
  <c r="I1639" i="8"/>
  <c r="I1640" i="8"/>
  <c r="I1641" i="8"/>
  <c r="I1642" i="8"/>
  <c r="I1643" i="8"/>
  <c r="I1644" i="8"/>
  <c r="I1645" i="8"/>
  <c r="I1646" i="8"/>
  <c r="I1647" i="8"/>
  <c r="I1648" i="8"/>
  <c r="I1649" i="8"/>
  <c r="I1650" i="8"/>
  <c r="I1651" i="8"/>
  <c r="I1652" i="8"/>
  <c r="I1653" i="8"/>
  <c r="I1654" i="8"/>
  <c r="I1655" i="8"/>
  <c r="I1656" i="8"/>
  <c r="I1657" i="8"/>
  <c r="I1658" i="8"/>
  <c r="I1659" i="8"/>
  <c r="I1660" i="8"/>
  <c r="I1661" i="8"/>
  <c r="I1662" i="8"/>
  <c r="I1663" i="8"/>
  <c r="I1664" i="8"/>
  <c r="I1665" i="8"/>
  <c r="I1666" i="8"/>
  <c r="I1667" i="8"/>
  <c r="I1668" i="8"/>
  <c r="I1669" i="8"/>
  <c r="I1670" i="8"/>
  <c r="I1671" i="8"/>
  <c r="I1672" i="8"/>
  <c r="I1673" i="8"/>
  <c r="I1674" i="8"/>
  <c r="I1675" i="8"/>
  <c r="I1676" i="8"/>
  <c r="I1677" i="8"/>
  <c r="I1678" i="8"/>
  <c r="I1679" i="8"/>
  <c r="I1680" i="8"/>
  <c r="I1681" i="8"/>
  <c r="I1682" i="8"/>
  <c r="I1683" i="8"/>
  <c r="I1684" i="8"/>
  <c r="I1685" i="8"/>
  <c r="I1686" i="8"/>
  <c r="I1687" i="8"/>
  <c r="I1688" i="8"/>
  <c r="I1689" i="8"/>
  <c r="I1690" i="8"/>
  <c r="I1691" i="8"/>
  <c r="I1692" i="8"/>
  <c r="I1693" i="8"/>
  <c r="I1694" i="8"/>
  <c r="I1695" i="8"/>
  <c r="I1696" i="8"/>
  <c r="I1697" i="8"/>
  <c r="I1698" i="8"/>
  <c r="I1699" i="8"/>
  <c r="I1700" i="8"/>
  <c r="I1701" i="8"/>
  <c r="I1702" i="8"/>
  <c r="I1703" i="8"/>
  <c r="I1704" i="8"/>
  <c r="I1705" i="8"/>
  <c r="I1706" i="8"/>
  <c r="I1707" i="8"/>
  <c r="I1708" i="8"/>
  <c r="I1709" i="8"/>
  <c r="I1710" i="8"/>
  <c r="I1711" i="8"/>
  <c r="I1712" i="8"/>
  <c r="I1713" i="8"/>
  <c r="I1714" i="8"/>
  <c r="I1715" i="8"/>
  <c r="I1716" i="8"/>
  <c r="I1717" i="8"/>
  <c r="I1718" i="8"/>
  <c r="I1719" i="8"/>
  <c r="I1720" i="8"/>
  <c r="I1721" i="8"/>
  <c r="I1722" i="8"/>
  <c r="I1723" i="8"/>
  <c r="I1724" i="8"/>
  <c r="I1725" i="8"/>
  <c r="I1726" i="8"/>
  <c r="I1727" i="8"/>
  <c r="I1728" i="8"/>
  <c r="I1729" i="8"/>
  <c r="I1730" i="8"/>
  <c r="I1731" i="8"/>
  <c r="I1732" i="8"/>
  <c r="I1733" i="8"/>
  <c r="I1734" i="8"/>
  <c r="I1735" i="8"/>
  <c r="I1736" i="8"/>
  <c r="I1737" i="8"/>
  <c r="I1738" i="8"/>
  <c r="I1739" i="8"/>
  <c r="I1740" i="8"/>
  <c r="I1741" i="8"/>
  <c r="I1742" i="8"/>
  <c r="I1743" i="8"/>
  <c r="I1744" i="8"/>
  <c r="I1745" i="8"/>
  <c r="I1746" i="8"/>
  <c r="I1747" i="8"/>
  <c r="I1748" i="8"/>
  <c r="I1749" i="8"/>
  <c r="I1750" i="8"/>
  <c r="I1751" i="8"/>
  <c r="I1752" i="8"/>
  <c r="I1753" i="8"/>
  <c r="I1754" i="8"/>
  <c r="I1755" i="8"/>
  <c r="I1756" i="8"/>
  <c r="I1757" i="8"/>
  <c r="I1758" i="8"/>
  <c r="I1759" i="8"/>
  <c r="I1760" i="8"/>
  <c r="I1761" i="8"/>
  <c r="I1762" i="8"/>
  <c r="I1763" i="8"/>
  <c r="I1764" i="8"/>
  <c r="I1765" i="8"/>
  <c r="I1766" i="8"/>
  <c r="I1767" i="8"/>
  <c r="I1768" i="8"/>
  <c r="I1769" i="8"/>
  <c r="I1770" i="8"/>
  <c r="I1771" i="8"/>
  <c r="I1772" i="8"/>
  <c r="I1773" i="8"/>
  <c r="I1774" i="8"/>
  <c r="I1775" i="8"/>
  <c r="I1776" i="8"/>
  <c r="I1777" i="8"/>
  <c r="I1778" i="8"/>
  <c r="I1779" i="8"/>
  <c r="I1780" i="8"/>
  <c r="I1781" i="8"/>
  <c r="I1782" i="8"/>
  <c r="I1783" i="8"/>
  <c r="I1784" i="8"/>
  <c r="I1785" i="8"/>
  <c r="I1786" i="8"/>
  <c r="I1787" i="8"/>
  <c r="I1788" i="8"/>
  <c r="I1789" i="8"/>
  <c r="I1790" i="8"/>
  <c r="I1791" i="8"/>
  <c r="I1792" i="8"/>
  <c r="I1793" i="8"/>
  <c r="I1794" i="8"/>
  <c r="I1795" i="8"/>
  <c r="I1796" i="8"/>
  <c r="I1797" i="8"/>
  <c r="I1798" i="8"/>
  <c r="I1799" i="8"/>
  <c r="I1800" i="8"/>
  <c r="I1801" i="8"/>
  <c r="I1802" i="8"/>
  <c r="I1803" i="8"/>
  <c r="I1804" i="8"/>
  <c r="I1805" i="8"/>
  <c r="I1806" i="8"/>
  <c r="I1807" i="8"/>
  <c r="I1808" i="8"/>
  <c r="I1809" i="8"/>
  <c r="I1810" i="8"/>
  <c r="I1811" i="8"/>
  <c r="I1812" i="8"/>
  <c r="I1813" i="8"/>
  <c r="I1814" i="8"/>
  <c r="I1815" i="8"/>
  <c r="I1816" i="8"/>
  <c r="I1817" i="8"/>
  <c r="I1818" i="8"/>
  <c r="I1819" i="8"/>
  <c r="I1820" i="8"/>
  <c r="I1821" i="8"/>
  <c r="I1822" i="8"/>
  <c r="I1823" i="8"/>
  <c r="I1824" i="8"/>
  <c r="I1825" i="8"/>
  <c r="I1826" i="8"/>
  <c r="I1827" i="8"/>
  <c r="I1828" i="8"/>
  <c r="I1829" i="8"/>
  <c r="I1830" i="8"/>
  <c r="I1831" i="8"/>
  <c r="I1832" i="8"/>
  <c r="I1833" i="8"/>
  <c r="I1834" i="8"/>
  <c r="I1835" i="8"/>
  <c r="I1836" i="8"/>
  <c r="I1837" i="8"/>
  <c r="I1838" i="8"/>
  <c r="I1839" i="8"/>
  <c r="I1840" i="8"/>
  <c r="I1841" i="8"/>
  <c r="I1842" i="8"/>
  <c r="I1843" i="8"/>
  <c r="I1844" i="8"/>
  <c r="I1845" i="8"/>
  <c r="I1846" i="8"/>
  <c r="I1847" i="8"/>
  <c r="I1848" i="8"/>
  <c r="I1849" i="8"/>
  <c r="I1850" i="8"/>
  <c r="I1851" i="8"/>
  <c r="I1852" i="8"/>
  <c r="I1853" i="8"/>
  <c r="I1854" i="8"/>
  <c r="I1855" i="8"/>
  <c r="I1856" i="8"/>
  <c r="I1857" i="8"/>
  <c r="I1858" i="8"/>
  <c r="I1859" i="8"/>
  <c r="I1860" i="8"/>
  <c r="I1861" i="8"/>
  <c r="I1862" i="8"/>
  <c r="I1863" i="8"/>
  <c r="I1864" i="8"/>
  <c r="I1865" i="8"/>
  <c r="I1866" i="8"/>
  <c r="I1867" i="8"/>
  <c r="I1868" i="8"/>
  <c r="I1869" i="8"/>
  <c r="I1870" i="8"/>
  <c r="I1871" i="8"/>
  <c r="I1872" i="8"/>
  <c r="I1873" i="8"/>
  <c r="I1874" i="8"/>
  <c r="I1875" i="8"/>
  <c r="I1876" i="8"/>
  <c r="I1877" i="8"/>
  <c r="I1878" i="8"/>
  <c r="I1879" i="8"/>
  <c r="I1880" i="8"/>
  <c r="I1881" i="8"/>
  <c r="I1882" i="8"/>
  <c r="I1883" i="8"/>
  <c r="I1884" i="8"/>
  <c r="I1885" i="8"/>
  <c r="I1886" i="8"/>
  <c r="I1887" i="8"/>
  <c r="I1888" i="8"/>
  <c r="I1889" i="8"/>
  <c r="I1890" i="8"/>
  <c r="I1891" i="8"/>
  <c r="I1892" i="8"/>
  <c r="I1893" i="8"/>
  <c r="I1894" i="8"/>
  <c r="I1895" i="8"/>
  <c r="I1896" i="8"/>
  <c r="I1897" i="8"/>
  <c r="I1898" i="8"/>
  <c r="I1899" i="8"/>
  <c r="I1900" i="8"/>
  <c r="I1901" i="8"/>
  <c r="I1902" i="8"/>
  <c r="I1903" i="8"/>
  <c r="I1904" i="8"/>
  <c r="I1905" i="8"/>
  <c r="I1906" i="8"/>
  <c r="I1907" i="8"/>
  <c r="I1908" i="8"/>
  <c r="I1909" i="8"/>
  <c r="I1910" i="8"/>
  <c r="I1911" i="8"/>
  <c r="I1912" i="8"/>
  <c r="I1913" i="8"/>
  <c r="I1914" i="8"/>
  <c r="I1915" i="8"/>
  <c r="I1916" i="8"/>
  <c r="I1917" i="8"/>
  <c r="I1918" i="8"/>
  <c r="I1919" i="8"/>
  <c r="I1920" i="8"/>
  <c r="I1921" i="8"/>
  <c r="I1922" i="8"/>
  <c r="I1923" i="8"/>
  <c r="I1924" i="8"/>
  <c r="I1925" i="8"/>
  <c r="I1926" i="8"/>
  <c r="I1927" i="8"/>
  <c r="I1928" i="8"/>
  <c r="I1929" i="8"/>
  <c r="I1930" i="8"/>
  <c r="I1931" i="8"/>
  <c r="I1932" i="8"/>
  <c r="I1933" i="8"/>
  <c r="I1934" i="8"/>
  <c r="I1935" i="8"/>
  <c r="I1936" i="8"/>
  <c r="I1937" i="8"/>
  <c r="I1938" i="8"/>
  <c r="I1939" i="8"/>
  <c r="I1940" i="8"/>
  <c r="I1941" i="8"/>
  <c r="I1942" i="8"/>
  <c r="I1943" i="8"/>
  <c r="I1944" i="8"/>
  <c r="I1945" i="8"/>
  <c r="I1946" i="8"/>
  <c r="I1947" i="8"/>
  <c r="I1948" i="8"/>
  <c r="I1949" i="8"/>
  <c r="I1950" i="8"/>
  <c r="I1951" i="8"/>
  <c r="I1952" i="8"/>
  <c r="I1953" i="8"/>
  <c r="I1954" i="8"/>
  <c r="I1955" i="8"/>
  <c r="I1956" i="8"/>
  <c r="I1957" i="8"/>
  <c r="I1958" i="8"/>
  <c r="I1959" i="8"/>
  <c r="I1960" i="8"/>
  <c r="I1961" i="8"/>
  <c r="I1962" i="8"/>
  <c r="I1963" i="8"/>
  <c r="I1964" i="8"/>
  <c r="I1965" i="8"/>
  <c r="I1966" i="8"/>
  <c r="I1967" i="8"/>
  <c r="I1968" i="8"/>
  <c r="I1969" i="8"/>
  <c r="I1970" i="8"/>
  <c r="I1971" i="8"/>
  <c r="I1972" i="8"/>
  <c r="I1973" i="8"/>
  <c r="I1974" i="8"/>
  <c r="I1975" i="8"/>
  <c r="I1976" i="8"/>
  <c r="I1977" i="8"/>
  <c r="I1978" i="8"/>
  <c r="I1979" i="8"/>
  <c r="I1980" i="8"/>
  <c r="I1981" i="8"/>
  <c r="I1982" i="8"/>
  <c r="I1983" i="8"/>
  <c r="I1984" i="8"/>
  <c r="I1985" i="8"/>
  <c r="I1986" i="8"/>
  <c r="I1987" i="8"/>
  <c r="I1988" i="8"/>
  <c r="I1989" i="8"/>
  <c r="I1990" i="8"/>
  <c r="I1991" i="8"/>
  <c r="I1992" i="8"/>
  <c r="I1993" i="8"/>
  <c r="I1994" i="8"/>
  <c r="I1995" i="8"/>
  <c r="I1996" i="8"/>
  <c r="I1997" i="8"/>
  <c r="I1998" i="8"/>
  <c r="I1999" i="8"/>
  <c r="I2000" i="8"/>
  <c r="I2001" i="8"/>
  <c r="I2002" i="8"/>
  <c r="I2003" i="8"/>
  <c r="I2004" i="8"/>
  <c r="I2005" i="8"/>
  <c r="I2006" i="8"/>
  <c r="I2007" i="8"/>
  <c r="I2008" i="8"/>
  <c r="I2009" i="8"/>
  <c r="I2010" i="8"/>
  <c r="I2011" i="8"/>
  <c r="I2012" i="8"/>
  <c r="I2013" i="8"/>
  <c r="I2014" i="8"/>
  <c r="I2015" i="8"/>
  <c r="I2016" i="8"/>
  <c r="I2017" i="8"/>
  <c r="I2018" i="8"/>
  <c r="I2019" i="8"/>
  <c r="I2020" i="8"/>
  <c r="I2021" i="8"/>
  <c r="I2022" i="8"/>
  <c r="I2023" i="8"/>
  <c r="I2024" i="8"/>
  <c r="I2025" i="8"/>
  <c r="I2026" i="8"/>
  <c r="I2027" i="8"/>
  <c r="I2028" i="8"/>
  <c r="I2029" i="8"/>
  <c r="I2030" i="8"/>
  <c r="I2031" i="8"/>
  <c r="I2032" i="8"/>
  <c r="I2033" i="8"/>
  <c r="I2034" i="8"/>
  <c r="I2035" i="8"/>
  <c r="I2036" i="8"/>
  <c r="I2037" i="8"/>
  <c r="I2038" i="8"/>
  <c r="I2039" i="8"/>
  <c r="I2040" i="8"/>
  <c r="I2041" i="8"/>
  <c r="I2042" i="8"/>
  <c r="I2043" i="8"/>
  <c r="I2044" i="8"/>
  <c r="I2045" i="8"/>
  <c r="I2046" i="8"/>
  <c r="I2047" i="8"/>
  <c r="I2048" i="8"/>
  <c r="I2049" i="8"/>
  <c r="I2050" i="8"/>
  <c r="I2051" i="8"/>
  <c r="I2052" i="8"/>
  <c r="I2053" i="8"/>
  <c r="I2054" i="8"/>
  <c r="I2055" i="8"/>
  <c r="I2056" i="8"/>
  <c r="I2057" i="8"/>
  <c r="I2058" i="8"/>
  <c r="I2059" i="8"/>
  <c r="I2060" i="8"/>
  <c r="I2061" i="8"/>
  <c r="I2062" i="8"/>
  <c r="I2063" i="8"/>
  <c r="I2064" i="8"/>
  <c r="I2065" i="8"/>
  <c r="I2066" i="8"/>
  <c r="I2067" i="8"/>
  <c r="I2068" i="8"/>
  <c r="I2069" i="8"/>
  <c r="I2070" i="8"/>
  <c r="I2071" i="8"/>
  <c r="I2072" i="8"/>
  <c r="I2073" i="8"/>
  <c r="I2074" i="8"/>
  <c r="I2075" i="8"/>
  <c r="I2076" i="8"/>
  <c r="I2077" i="8"/>
  <c r="I2078" i="8"/>
  <c r="I2079" i="8"/>
  <c r="I2080" i="8"/>
  <c r="I2081" i="8"/>
  <c r="I2082" i="8"/>
  <c r="I2083" i="8"/>
  <c r="I2084" i="8"/>
  <c r="I2085" i="8"/>
  <c r="I2086" i="8"/>
  <c r="I2087" i="8"/>
  <c r="I2088" i="8"/>
  <c r="I2089" i="8"/>
  <c r="I2090" i="8"/>
  <c r="I2091" i="8"/>
  <c r="I2092" i="8"/>
  <c r="I2093" i="8"/>
  <c r="I2094" i="8"/>
  <c r="I2095" i="8"/>
  <c r="I2096" i="8"/>
  <c r="I2097" i="8"/>
  <c r="I2098" i="8"/>
  <c r="I2099" i="8"/>
  <c r="I2100" i="8"/>
  <c r="I2101" i="8"/>
  <c r="I2102" i="8"/>
  <c r="I2103" i="8"/>
  <c r="I2104" i="8"/>
  <c r="I2105" i="8"/>
  <c r="I2106" i="8"/>
  <c r="I2107" i="8"/>
  <c r="I2108" i="8"/>
  <c r="I2109" i="8"/>
  <c r="I2110" i="8"/>
  <c r="I2111" i="8"/>
  <c r="I2112" i="8"/>
  <c r="I2113" i="8"/>
  <c r="I2114" i="8"/>
  <c r="I2115" i="8"/>
  <c r="I2116" i="8"/>
  <c r="I2117" i="8"/>
  <c r="I2118" i="8"/>
  <c r="I2119" i="8"/>
  <c r="I2120" i="8"/>
  <c r="I2121" i="8"/>
  <c r="I2122" i="8"/>
  <c r="I2123" i="8"/>
  <c r="I2124" i="8"/>
  <c r="I2125" i="8"/>
  <c r="I2126" i="8"/>
  <c r="I2127" i="8"/>
  <c r="I2128" i="8"/>
  <c r="I2129" i="8"/>
  <c r="I2130" i="8"/>
  <c r="I2131" i="8"/>
  <c r="I2132" i="8"/>
  <c r="I2133" i="8"/>
  <c r="I2134" i="8"/>
  <c r="I2135" i="8"/>
  <c r="I2136" i="8"/>
  <c r="I2137" i="8"/>
  <c r="I2138" i="8"/>
  <c r="I2139" i="8"/>
  <c r="I2140" i="8"/>
  <c r="I2141" i="8"/>
  <c r="I2142" i="8"/>
  <c r="I2143" i="8"/>
  <c r="I2144" i="8"/>
  <c r="I2145" i="8"/>
  <c r="I2146" i="8"/>
  <c r="I2147" i="8"/>
  <c r="I2148" i="8"/>
  <c r="I2149" i="8"/>
  <c r="I2150" i="8"/>
  <c r="I2151" i="8"/>
  <c r="I2152" i="8"/>
  <c r="I2153" i="8"/>
  <c r="I2154" i="8"/>
  <c r="I2155" i="8"/>
  <c r="I2156" i="8"/>
  <c r="I2157" i="8"/>
  <c r="I2158" i="8"/>
  <c r="I2159" i="8"/>
  <c r="I2160" i="8"/>
  <c r="I2161" i="8"/>
  <c r="I2162" i="8"/>
  <c r="I2163" i="8"/>
  <c r="I2164" i="8"/>
  <c r="I2165" i="8"/>
  <c r="I2166" i="8"/>
  <c r="I2167" i="8"/>
  <c r="I2168" i="8"/>
  <c r="I2169" i="8"/>
  <c r="I2170" i="8"/>
  <c r="I2171" i="8"/>
  <c r="I2172" i="8"/>
  <c r="I2173" i="8"/>
  <c r="I2174" i="8"/>
  <c r="I2175" i="8"/>
  <c r="I2176" i="8"/>
  <c r="I2177" i="8"/>
  <c r="I2178" i="8"/>
  <c r="I2179" i="8"/>
  <c r="I2180" i="8"/>
  <c r="I2181" i="8"/>
  <c r="I2182" i="8"/>
  <c r="I2183" i="8"/>
  <c r="I2184" i="8"/>
  <c r="I2185" i="8"/>
  <c r="I2186" i="8"/>
  <c r="I2187" i="8"/>
  <c r="I2188" i="8"/>
  <c r="I2189" i="8"/>
  <c r="I2190" i="8"/>
  <c r="I2191" i="8"/>
  <c r="I2192" i="8"/>
  <c r="I2193" i="8"/>
  <c r="I2194" i="8"/>
  <c r="I2195" i="8"/>
  <c r="I2196" i="8"/>
  <c r="I2197" i="8"/>
  <c r="I2198" i="8"/>
  <c r="I2199" i="8"/>
  <c r="I2200" i="8"/>
  <c r="I2201" i="8"/>
  <c r="I2202" i="8"/>
  <c r="I2203" i="8"/>
  <c r="I2204" i="8"/>
  <c r="I2205" i="8"/>
  <c r="I2206" i="8"/>
  <c r="I2207" i="8"/>
  <c r="I2208" i="8"/>
  <c r="I2209" i="8"/>
  <c r="I2210" i="8"/>
  <c r="I2211" i="8"/>
  <c r="I2212" i="8"/>
  <c r="I2213" i="8"/>
  <c r="I2214" i="8"/>
  <c r="I2215" i="8"/>
  <c r="I2216" i="8"/>
  <c r="I2217" i="8"/>
  <c r="I2218" i="8"/>
  <c r="I2219" i="8"/>
  <c r="I2220" i="8"/>
  <c r="I2221" i="8"/>
  <c r="I2222" i="8"/>
  <c r="I2223" i="8"/>
  <c r="I2224" i="8"/>
  <c r="I2225" i="8"/>
  <c r="I2226" i="8"/>
  <c r="I2227" i="8"/>
  <c r="I2228" i="8"/>
  <c r="I2229" i="8"/>
  <c r="I2230" i="8"/>
  <c r="I2231" i="8"/>
  <c r="I2232" i="8"/>
  <c r="I2233" i="8"/>
  <c r="I2234" i="8"/>
  <c r="I2235" i="8"/>
  <c r="I2236" i="8"/>
  <c r="I2237" i="8"/>
  <c r="I2238" i="8"/>
  <c r="I2239" i="8"/>
  <c r="I2240" i="8"/>
  <c r="I2241" i="8"/>
  <c r="I2242" i="8"/>
  <c r="I2243" i="8"/>
  <c r="I2244" i="8"/>
  <c r="I2245" i="8"/>
  <c r="I2246" i="8"/>
  <c r="I2247" i="8"/>
  <c r="I2248" i="8"/>
  <c r="I2249" i="8"/>
  <c r="I2250" i="8"/>
  <c r="I2251" i="8"/>
  <c r="I2252" i="8"/>
  <c r="I2253" i="8"/>
  <c r="I2254" i="8"/>
  <c r="I2255" i="8"/>
  <c r="I2256" i="8"/>
  <c r="I2257" i="8"/>
  <c r="I2258" i="8"/>
  <c r="I2259" i="8"/>
  <c r="I2260" i="8"/>
  <c r="I2261" i="8"/>
  <c r="I2262" i="8"/>
  <c r="I2263" i="8"/>
  <c r="I2264" i="8"/>
  <c r="I2265" i="8"/>
  <c r="I2266" i="8"/>
  <c r="I2267" i="8"/>
  <c r="I2268" i="8"/>
  <c r="I2269" i="8"/>
  <c r="I2270" i="8"/>
  <c r="I2271" i="8"/>
  <c r="I2272" i="8"/>
  <c r="I2273" i="8"/>
  <c r="I2274" i="8"/>
  <c r="I2275" i="8"/>
  <c r="I2276" i="8"/>
  <c r="I2277" i="8"/>
  <c r="I2278" i="8"/>
  <c r="I2279" i="8"/>
  <c r="I2280" i="8"/>
  <c r="I2281" i="8"/>
  <c r="I2282" i="8"/>
  <c r="I2283" i="8"/>
  <c r="I2284" i="8"/>
  <c r="I2285" i="8"/>
  <c r="I2286" i="8"/>
  <c r="I2287" i="8"/>
  <c r="I2288" i="8"/>
  <c r="I2289" i="8"/>
  <c r="I2290" i="8"/>
  <c r="I2291" i="8"/>
  <c r="I2292" i="8"/>
  <c r="I2293" i="8"/>
  <c r="I2294" i="8"/>
  <c r="I2295" i="8"/>
  <c r="I2296" i="8"/>
  <c r="I2297" i="8"/>
  <c r="I2298" i="8"/>
  <c r="I2299" i="8"/>
  <c r="I2300" i="8"/>
  <c r="I2301" i="8"/>
  <c r="I2302" i="8"/>
  <c r="I2303" i="8"/>
  <c r="I2304" i="8"/>
  <c r="I2305" i="8"/>
  <c r="I2306" i="8"/>
  <c r="I2307" i="8"/>
  <c r="I2308" i="8"/>
  <c r="I2309" i="8"/>
  <c r="I2310" i="8"/>
  <c r="I2311" i="8"/>
  <c r="I2312" i="8"/>
  <c r="I2313" i="8"/>
  <c r="I2314" i="8"/>
  <c r="I2315" i="8"/>
  <c r="I2316" i="8"/>
  <c r="I2317" i="8"/>
  <c r="I2318" i="8"/>
  <c r="I2319" i="8"/>
  <c r="I2320" i="8"/>
  <c r="I2321" i="8"/>
  <c r="I2322" i="8"/>
  <c r="I2323" i="8"/>
  <c r="I2324" i="8"/>
  <c r="I2325" i="8"/>
  <c r="I2326" i="8"/>
  <c r="I2327" i="8"/>
  <c r="I2328" i="8"/>
  <c r="I2329" i="8"/>
  <c r="I2330" i="8"/>
  <c r="I2331" i="8"/>
  <c r="I2332" i="8"/>
  <c r="I2333" i="8"/>
  <c r="I2334" i="8"/>
  <c r="I2335" i="8"/>
  <c r="I2336" i="8"/>
  <c r="I2337" i="8"/>
  <c r="I2338" i="8"/>
  <c r="I2339" i="8"/>
  <c r="I2340" i="8"/>
  <c r="I2341" i="8"/>
  <c r="I2342" i="8"/>
  <c r="I2343" i="8"/>
  <c r="I2344" i="8"/>
  <c r="I2345" i="8"/>
  <c r="I2346" i="8"/>
  <c r="I2347" i="8"/>
  <c r="I2348" i="8"/>
  <c r="I2349" i="8"/>
  <c r="I2350" i="8"/>
  <c r="I2351" i="8"/>
  <c r="I2352" i="8"/>
  <c r="I2353" i="8"/>
  <c r="I2354" i="8"/>
  <c r="I2355" i="8"/>
  <c r="I2356" i="8"/>
  <c r="I2357" i="8"/>
  <c r="I2358" i="8"/>
  <c r="I2359" i="8"/>
  <c r="I2360" i="8"/>
  <c r="I2361" i="8"/>
  <c r="I2362" i="8"/>
  <c r="I2363" i="8"/>
  <c r="I2364" i="8"/>
  <c r="I2365" i="8"/>
  <c r="I2366" i="8"/>
  <c r="I2367" i="8"/>
  <c r="I2368" i="8"/>
  <c r="I2369" i="8"/>
  <c r="I2370" i="8"/>
  <c r="I2371" i="8"/>
  <c r="I2372" i="8"/>
  <c r="I2373" i="8"/>
  <c r="I2374" i="8"/>
  <c r="I2375" i="8"/>
  <c r="I2376" i="8"/>
  <c r="I2377" i="8"/>
  <c r="I2378" i="8"/>
  <c r="I2379" i="8"/>
  <c r="I2380" i="8"/>
  <c r="I2381" i="8"/>
  <c r="I2382" i="8"/>
  <c r="I2383" i="8"/>
  <c r="I2384" i="8"/>
  <c r="I2385" i="8"/>
  <c r="I2386" i="8"/>
  <c r="I2387" i="8"/>
  <c r="I2388" i="8"/>
  <c r="I2389" i="8"/>
  <c r="I2390" i="8"/>
  <c r="I2391" i="8"/>
  <c r="I2392" i="8"/>
  <c r="I2393" i="8"/>
  <c r="I2394" i="8"/>
  <c r="I2395" i="8"/>
  <c r="I2396" i="8"/>
  <c r="I2397" i="8"/>
  <c r="I2398" i="8"/>
  <c r="I2399" i="8"/>
  <c r="I2400" i="8"/>
  <c r="I2401" i="8"/>
  <c r="I2402" i="8"/>
  <c r="I2403" i="8"/>
  <c r="I2404" i="8"/>
  <c r="I2405" i="8"/>
  <c r="I2406" i="8"/>
  <c r="I2407" i="8"/>
  <c r="I2408" i="8"/>
  <c r="I2409" i="8"/>
  <c r="I2410" i="8"/>
  <c r="I2411" i="8"/>
  <c r="I2412" i="8"/>
  <c r="I2413" i="8"/>
  <c r="I2414" i="8"/>
  <c r="I2415" i="8"/>
  <c r="I2416" i="8"/>
  <c r="I2417" i="8"/>
  <c r="I2418" i="8"/>
  <c r="I2419" i="8"/>
  <c r="I2420" i="8"/>
  <c r="I2421" i="8"/>
  <c r="I2422" i="8"/>
  <c r="I2423" i="8"/>
  <c r="I2424" i="8"/>
  <c r="I2425" i="8"/>
  <c r="I2426" i="8"/>
  <c r="I2427" i="8"/>
  <c r="I2428" i="8"/>
  <c r="I2429" i="8"/>
  <c r="I2430" i="8"/>
  <c r="I2431" i="8"/>
  <c r="I2432" i="8"/>
  <c r="I2433" i="8"/>
  <c r="I2434" i="8"/>
  <c r="I2435" i="8"/>
  <c r="I2436" i="8"/>
  <c r="I2437" i="8"/>
  <c r="I2438" i="8"/>
  <c r="I2439" i="8"/>
  <c r="I2440" i="8"/>
  <c r="I2441" i="8"/>
  <c r="I2442" i="8"/>
  <c r="I2443" i="8"/>
  <c r="I2444" i="8"/>
  <c r="I2445" i="8"/>
  <c r="I2446" i="8"/>
  <c r="I2447" i="8"/>
  <c r="I2448" i="8"/>
  <c r="I2449" i="8"/>
  <c r="I2450" i="8"/>
  <c r="I2451" i="8"/>
  <c r="I2452" i="8"/>
  <c r="I2453" i="8"/>
  <c r="I2454" i="8"/>
  <c r="I2455" i="8"/>
  <c r="I2456" i="8"/>
  <c r="I2457" i="8"/>
  <c r="I2458" i="8"/>
  <c r="I2459" i="8"/>
  <c r="I2460" i="8"/>
  <c r="I2461" i="8"/>
  <c r="I2462" i="8"/>
  <c r="I2463" i="8"/>
  <c r="I2464" i="8"/>
  <c r="I2465" i="8"/>
  <c r="I2466" i="8"/>
  <c r="I2467" i="8"/>
  <c r="I2468" i="8"/>
  <c r="I2469" i="8"/>
  <c r="I2470" i="8"/>
  <c r="I2471" i="8"/>
  <c r="I2472" i="8"/>
  <c r="I2473" i="8"/>
  <c r="I2474" i="8"/>
  <c r="I2475" i="8"/>
  <c r="I2476" i="8"/>
  <c r="I2477" i="8"/>
  <c r="I2478" i="8"/>
  <c r="I2479" i="8"/>
  <c r="I2480" i="8"/>
  <c r="I2481" i="8"/>
  <c r="I2482" i="8"/>
  <c r="I2483" i="8"/>
  <c r="I2484" i="8"/>
  <c r="I2485" i="8"/>
  <c r="I2486" i="8"/>
  <c r="I2487" i="8"/>
  <c r="I2488" i="8"/>
  <c r="I2489" i="8"/>
  <c r="I2490" i="8"/>
  <c r="I2491" i="8"/>
  <c r="I2492" i="8"/>
  <c r="I2493" i="8"/>
  <c r="I2494" i="8"/>
  <c r="I2495" i="8"/>
  <c r="I2496" i="8"/>
  <c r="I2497" i="8"/>
  <c r="I2498" i="8"/>
  <c r="I2499" i="8"/>
  <c r="I2500" i="8"/>
  <c r="I2501" i="8"/>
  <c r="I2502" i="8"/>
  <c r="I2503" i="8"/>
  <c r="I2504" i="8"/>
  <c r="I2505" i="8"/>
  <c r="I2506" i="8"/>
  <c r="I2507" i="8"/>
  <c r="I2508" i="8"/>
  <c r="I2509" i="8"/>
  <c r="I2510" i="8"/>
  <c r="I2511" i="8"/>
  <c r="I2512" i="8"/>
  <c r="I2513" i="8"/>
  <c r="I2514" i="8"/>
  <c r="I2515" i="8"/>
  <c r="I2516" i="8"/>
  <c r="I2517" i="8"/>
  <c r="I2518" i="8"/>
  <c r="I2519" i="8"/>
  <c r="I2520" i="8"/>
  <c r="I2521" i="8"/>
  <c r="I2522" i="8"/>
  <c r="I2523" i="8"/>
  <c r="I2524" i="8"/>
  <c r="I2525" i="8"/>
  <c r="I2526" i="8"/>
  <c r="I2527" i="8"/>
  <c r="I2528" i="8"/>
  <c r="I2529" i="8"/>
  <c r="I2530" i="8"/>
  <c r="I2531" i="8"/>
  <c r="I2532" i="8"/>
  <c r="I2533" i="8"/>
  <c r="I2534" i="8"/>
  <c r="I2535" i="8"/>
  <c r="I2536" i="8"/>
  <c r="I2537" i="8"/>
  <c r="I2538" i="8"/>
  <c r="I2539" i="8"/>
  <c r="I2540" i="8"/>
  <c r="I2541" i="8"/>
  <c r="I2542" i="8"/>
  <c r="I2543" i="8"/>
  <c r="I2544" i="8"/>
  <c r="I2545" i="8"/>
  <c r="I2546" i="8"/>
  <c r="I2547" i="8"/>
  <c r="I2548" i="8"/>
  <c r="I2549" i="8"/>
  <c r="I2550" i="8"/>
  <c r="I2551" i="8"/>
  <c r="I2552" i="8"/>
  <c r="I2553" i="8"/>
  <c r="I2554" i="8"/>
  <c r="I2555" i="8"/>
  <c r="I2556" i="8"/>
  <c r="I2557" i="8"/>
  <c r="I2558" i="8"/>
  <c r="I2559" i="8"/>
  <c r="I2560" i="8"/>
  <c r="I2561" i="8"/>
  <c r="I2562" i="8"/>
  <c r="I2563" i="8"/>
  <c r="I2564" i="8"/>
  <c r="I2565" i="8"/>
  <c r="I2566" i="8"/>
  <c r="I2567" i="8"/>
  <c r="I2568" i="8"/>
  <c r="I2569" i="8"/>
  <c r="I2570" i="8"/>
  <c r="I2571" i="8"/>
  <c r="I2572" i="8"/>
  <c r="I2573" i="8"/>
  <c r="I2574" i="8"/>
  <c r="I2575" i="8"/>
  <c r="I2576" i="8"/>
  <c r="I2577" i="8"/>
  <c r="I2578" i="8"/>
  <c r="I2579" i="8"/>
  <c r="I2580" i="8"/>
  <c r="I2581" i="8"/>
  <c r="I2582" i="8"/>
  <c r="I2583" i="8"/>
  <c r="I2584" i="8"/>
  <c r="I2585" i="8"/>
  <c r="I2586" i="8"/>
  <c r="I2587" i="8"/>
  <c r="I2588" i="8"/>
  <c r="I2589" i="8"/>
  <c r="I2590" i="8"/>
  <c r="I2591" i="8"/>
  <c r="I2592" i="8"/>
  <c r="I2593" i="8"/>
  <c r="I2594" i="8"/>
  <c r="I2595" i="8"/>
  <c r="I2596" i="8"/>
  <c r="I2597" i="8"/>
  <c r="I2598" i="8"/>
  <c r="I2599" i="8"/>
  <c r="I2600" i="8"/>
  <c r="I2601" i="8"/>
  <c r="I2602" i="8"/>
  <c r="I2603" i="8"/>
  <c r="I2604" i="8"/>
  <c r="I2605" i="8"/>
  <c r="I2606" i="8"/>
  <c r="I2607" i="8"/>
  <c r="I2608" i="8"/>
  <c r="I2609" i="8"/>
  <c r="I2610" i="8"/>
  <c r="I2611" i="8"/>
  <c r="I2612" i="8"/>
  <c r="I2613" i="8"/>
  <c r="I2614" i="8"/>
  <c r="I2615" i="8"/>
  <c r="I2616" i="8"/>
  <c r="I2617" i="8"/>
  <c r="I2618" i="8"/>
  <c r="I2619" i="8"/>
  <c r="I2620" i="8"/>
  <c r="I2621" i="8"/>
  <c r="I2622" i="8"/>
  <c r="I2623" i="8"/>
  <c r="I2624" i="8"/>
  <c r="I2625" i="8"/>
  <c r="I2626" i="8"/>
  <c r="I2627" i="8"/>
  <c r="I2628" i="8"/>
  <c r="I2629" i="8"/>
  <c r="I2630" i="8"/>
  <c r="I2631" i="8"/>
  <c r="I2632" i="8"/>
  <c r="I2633" i="8"/>
  <c r="I2634" i="8"/>
  <c r="I2635" i="8"/>
  <c r="I2636" i="8"/>
  <c r="I2637" i="8"/>
  <c r="I2638" i="8"/>
  <c r="I2639" i="8"/>
  <c r="I2640" i="8"/>
  <c r="I2641" i="8"/>
  <c r="I2642" i="8"/>
  <c r="I2643" i="8"/>
  <c r="I2644" i="8"/>
  <c r="I2645" i="8"/>
  <c r="I2646" i="8"/>
  <c r="I2647" i="8"/>
  <c r="I2648" i="8"/>
  <c r="I2649" i="8"/>
  <c r="I2650" i="8"/>
  <c r="I2651" i="8"/>
  <c r="I2652" i="8"/>
  <c r="I2653" i="8"/>
  <c r="I2654" i="8"/>
  <c r="I2655" i="8"/>
  <c r="I2656" i="8"/>
  <c r="I2657" i="8"/>
  <c r="I2658" i="8"/>
  <c r="I2659" i="8"/>
  <c r="I2660" i="8"/>
  <c r="I2661" i="8"/>
  <c r="I2662" i="8"/>
  <c r="I2663" i="8"/>
  <c r="I2664" i="8"/>
  <c r="I2665" i="8"/>
  <c r="I2666" i="8"/>
  <c r="I2667" i="8"/>
  <c r="I2668" i="8"/>
  <c r="I2669" i="8"/>
  <c r="I2670" i="8"/>
  <c r="I2671" i="8"/>
  <c r="I2672" i="8"/>
  <c r="I2673" i="8"/>
  <c r="I2674" i="8"/>
  <c r="I2675" i="8"/>
  <c r="I2676" i="8"/>
  <c r="I2677" i="8"/>
  <c r="I2678" i="8"/>
  <c r="I2679" i="8"/>
  <c r="I2680" i="8"/>
  <c r="I2681" i="8"/>
  <c r="I2682" i="8"/>
  <c r="I2683" i="8"/>
  <c r="I2684" i="8"/>
  <c r="I2685" i="8"/>
  <c r="I2686" i="8"/>
  <c r="I2687" i="8"/>
  <c r="I2688" i="8"/>
  <c r="I2689" i="8"/>
  <c r="I2690" i="8"/>
  <c r="I2691" i="8"/>
  <c r="I2692" i="8"/>
  <c r="I2693" i="8"/>
  <c r="I2694" i="8"/>
  <c r="I2695" i="8"/>
  <c r="I2696" i="8"/>
  <c r="I2697" i="8"/>
  <c r="I2698" i="8"/>
  <c r="I2699" i="8"/>
  <c r="I2700" i="8"/>
  <c r="I2701" i="8"/>
  <c r="I2702" i="8"/>
  <c r="I2703" i="8"/>
  <c r="I2704" i="8"/>
  <c r="I2705" i="8"/>
  <c r="I2706" i="8"/>
  <c r="I2707" i="8"/>
  <c r="I2708" i="8"/>
  <c r="I2709" i="8"/>
  <c r="I2710" i="8"/>
  <c r="I2711" i="8"/>
  <c r="I2712" i="8"/>
  <c r="I2713" i="8"/>
  <c r="I2714" i="8"/>
  <c r="I2715" i="8"/>
  <c r="I2716" i="8"/>
  <c r="I2717" i="8"/>
  <c r="I2718" i="8"/>
  <c r="I2719" i="8"/>
  <c r="I2720" i="8"/>
  <c r="I2721" i="8"/>
  <c r="I2722" i="8"/>
  <c r="I2723" i="8"/>
  <c r="I2724" i="8"/>
  <c r="I2725" i="8"/>
  <c r="I2726" i="8"/>
  <c r="I2727" i="8"/>
  <c r="I2728" i="8"/>
  <c r="I2729" i="8"/>
  <c r="I2730" i="8"/>
  <c r="I2731" i="8"/>
  <c r="I2732" i="8"/>
  <c r="I2733" i="8"/>
  <c r="I2734" i="8"/>
  <c r="I2735" i="8"/>
  <c r="I2736" i="8"/>
  <c r="I2737" i="8"/>
  <c r="I2738" i="8"/>
  <c r="I2739" i="8"/>
  <c r="I2740" i="8"/>
  <c r="I2741" i="8"/>
  <c r="I2742" i="8"/>
  <c r="I2743" i="8"/>
  <c r="I2744" i="8"/>
  <c r="I2745" i="8"/>
  <c r="I2746" i="8"/>
  <c r="I2747" i="8"/>
  <c r="I2748" i="8"/>
  <c r="I2749" i="8"/>
  <c r="I2750" i="8"/>
  <c r="I2751" i="8"/>
  <c r="I2752" i="8"/>
  <c r="I2753" i="8"/>
  <c r="I2754" i="8"/>
  <c r="I2755" i="8"/>
  <c r="I2756" i="8"/>
  <c r="I2757" i="8"/>
  <c r="I2758" i="8"/>
  <c r="I2759" i="8"/>
  <c r="I2760" i="8"/>
  <c r="I2761" i="8"/>
  <c r="I2762" i="8"/>
  <c r="I2763" i="8"/>
  <c r="I2764" i="8"/>
  <c r="I2765" i="8"/>
  <c r="I2766" i="8"/>
  <c r="I2767" i="8"/>
  <c r="I2768" i="8"/>
  <c r="I2769" i="8"/>
  <c r="I2770" i="8"/>
  <c r="I2771" i="8"/>
  <c r="I2772" i="8"/>
  <c r="I2773" i="8"/>
  <c r="I2774" i="8"/>
  <c r="I2775" i="8"/>
  <c r="I2776" i="8"/>
  <c r="I2777" i="8"/>
  <c r="I2778" i="8"/>
  <c r="I2779" i="8"/>
  <c r="I2780" i="8"/>
  <c r="I2781" i="8"/>
  <c r="I2782" i="8"/>
  <c r="I2783" i="8"/>
  <c r="I2784" i="8"/>
  <c r="I2785" i="8"/>
  <c r="I2786" i="8"/>
  <c r="I2787" i="8"/>
  <c r="I2788" i="8"/>
  <c r="I2789" i="8"/>
  <c r="I2790" i="8"/>
  <c r="I2791" i="8"/>
  <c r="I2792" i="8"/>
  <c r="I2793" i="8"/>
  <c r="I2794" i="8"/>
  <c r="I2795" i="8"/>
  <c r="I2796" i="8"/>
  <c r="I2797" i="8"/>
  <c r="I2798" i="8"/>
  <c r="I2799" i="8"/>
  <c r="I2800" i="8"/>
  <c r="I2801" i="8"/>
  <c r="I2802" i="8"/>
  <c r="I2803" i="8"/>
  <c r="I2804" i="8"/>
  <c r="I2805" i="8"/>
  <c r="I2806" i="8"/>
  <c r="I2807" i="8"/>
  <c r="I2808" i="8"/>
  <c r="I2809" i="8"/>
  <c r="I2810" i="8"/>
  <c r="I2811" i="8"/>
  <c r="I2812" i="8"/>
  <c r="I2813" i="8"/>
  <c r="I2814" i="8"/>
  <c r="I2815" i="8"/>
  <c r="I2816" i="8"/>
  <c r="I2817" i="8"/>
  <c r="I2818" i="8"/>
  <c r="I2819" i="8"/>
  <c r="I2820" i="8"/>
  <c r="I2821" i="8"/>
  <c r="I2822" i="8"/>
  <c r="I2823" i="8"/>
  <c r="I2824" i="8"/>
  <c r="I2825" i="8"/>
  <c r="I2826" i="8"/>
  <c r="I2827" i="8"/>
  <c r="I2828" i="8"/>
  <c r="I2829" i="8"/>
  <c r="I2830" i="8"/>
  <c r="I2831" i="8"/>
  <c r="I2832" i="8"/>
  <c r="I2833" i="8"/>
  <c r="I2834" i="8"/>
  <c r="I2835" i="8"/>
  <c r="I2836" i="8"/>
  <c r="I2837" i="8"/>
  <c r="I2838" i="8"/>
  <c r="I2839" i="8"/>
  <c r="I2840" i="8"/>
  <c r="I2841" i="8"/>
  <c r="I2842" i="8"/>
  <c r="I2843" i="8"/>
  <c r="I2844" i="8"/>
  <c r="I2845" i="8"/>
  <c r="I2846" i="8"/>
  <c r="I2847" i="8"/>
  <c r="I2848" i="8"/>
  <c r="I2849" i="8"/>
  <c r="I2850" i="8"/>
  <c r="I2851" i="8"/>
  <c r="I2852" i="8"/>
  <c r="I2853" i="8"/>
  <c r="I2854" i="8"/>
  <c r="I2855" i="8"/>
  <c r="I2856" i="8"/>
  <c r="I2857" i="8"/>
  <c r="I2858" i="8"/>
  <c r="I2859" i="8"/>
  <c r="I2860" i="8"/>
  <c r="I2861" i="8"/>
  <c r="I2862" i="8"/>
  <c r="I2863" i="8"/>
  <c r="I2864" i="8"/>
  <c r="I2865" i="8"/>
  <c r="I2866" i="8"/>
  <c r="I2867" i="8"/>
  <c r="I2868" i="8"/>
  <c r="I2869" i="8"/>
  <c r="I2870" i="8"/>
  <c r="I2871" i="8"/>
  <c r="I2872" i="8"/>
  <c r="I2873" i="8"/>
  <c r="I2874" i="8"/>
  <c r="I2875" i="8"/>
  <c r="I2876" i="8"/>
  <c r="I2877" i="8"/>
  <c r="I2878" i="8"/>
  <c r="I2879" i="8"/>
  <c r="I2880" i="8"/>
  <c r="I2881" i="8"/>
  <c r="I2882" i="8"/>
  <c r="I2883" i="8"/>
  <c r="I2884" i="8"/>
  <c r="I2885" i="8"/>
  <c r="I2886" i="8"/>
  <c r="I2887" i="8"/>
  <c r="I2888" i="8"/>
  <c r="I2889" i="8"/>
  <c r="I2890" i="8"/>
  <c r="I2891" i="8"/>
  <c r="I2892" i="8"/>
  <c r="I2893" i="8"/>
  <c r="I2894" i="8"/>
  <c r="I2895" i="8"/>
  <c r="I2896" i="8"/>
  <c r="I2897" i="8"/>
  <c r="I2898" i="8"/>
  <c r="I2899" i="8"/>
  <c r="I2900" i="8"/>
  <c r="I2901" i="8"/>
  <c r="I2902" i="8"/>
  <c r="I2903" i="8"/>
  <c r="I2904" i="8"/>
  <c r="I2905" i="8"/>
  <c r="I2906" i="8"/>
  <c r="I2907" i="8"/>
  <c r="I2908" i="8"/>
  <c r="I2909" i="8"/>
  <c r="I2910" i="8"/>
  <c r="I2911" i="8"/>
  <c r="I2912" i="8"/>
  <c r="I2913" i="8"/>
  <c r="I2914" i="8"/>
  <c r="I2915" i="8"/>
  <c r="I2916" i="8"/>
  <c r="I2917" i="8"/>
  <c r="I2918" i="8"/>
  <c r="I2919" i="8"/>
  <c r="I2920" i="8"/>
  <c r="I2921" i="8"/>
  <c r="I2922" i="8"/>
  <c r="I2923" i="8"/>
  <c r="I2924" i="8"/>
  <c r="I2925" i="8"/>
  <c r="I2926" i="8"/>
  <c r="I2927" i="8"/>
  <c r="I2928" i="8"/>
  <c r="I2929" i="8"/>
  <c r="I2930" i="8"/>
  <c r="I2931" i="8"/>
  <c r="I2932" i="8"/>
  <c r="I2933" i="8"/>
  <c r="I2934" i="8"/>
  <c r="I2935" i="8"/>
  <c r="I2936" i="8"/>
  <c r="I2937" i="8"/>
  <c r="I2938" i="8"/>
  <c r="I2939" i="8"/>
  <c r="I2940" i="8"/>
  <c r="I2941" i="8"/>
  <c r="I2942" i="8"/>
  <c r="I2943" i="8"/>
  <c r="I2944" i="8"/>
  <c r="I2945" i="8"/>
  <c r="I2946" i="8"/>
  <c r="I2947" i="8"/>
  <c r="I2948" i="8"/>
  <c r="I2949" i="8"/>
  <c r="I2950" i="8"/>
  <c r="I2951" i="8"/>
  <c r="I2952" i="8"/>
  <c r="I2953" i="8"/>
  <c r="I2954" i="8"/>
  <c r="I2955" i="8"/>
  <c r="I2956" i="8"/>
  <c r="I2957" i="8"/>
  <c r="I2958" i="8"/>
  <c r="I2959" i="8"/>
  <c r="I2960" i="8"/>
  <c r="I2961" i="8"/>
  <c r="I2962" i="8"/>
  <c r="I2963" i="8"/>
  <c r="I2964" i="8"/>
  <c r="I2965" i="8"/>
  <c r="I2966" i="8"/>
  <c r="I2967" i="8"/>
  <c r="I2968" i="8"/>
  <c r="I2969" i="8"/>
  <c r="I2970" i="8"/>
  <c r="I2971" i="8"/>
  <c r="I2972" i="8"/>
  <c r="I2973" i="8"/>
  <c r="I2974" i="8"/>
  <c r="I2975" i="8"/>
  <c r="I2976" i="8"/>
  <c r="I2977" i="8"/>
  <c r="I2978" i="8"/>
  <c r="I2979" i="8"/>
  <c r="I2980" i="8"/>
  <c r="I2981" i="8"/>
  <c r="I2982" i="8"/>
  <c r="I2983" i="8"/>
  <c r="I2984" i="8"/>
  <c r="I2985" i="8"/>
  <c r="I2986" i="8"/>
  <c r="I2987" i="8"/>
  <c r="I2988" i="8"/>
  <c r="I2989" i="8"/>
  <c r="I2990" i="8"/>
  <c r="I2991" i="8"/>
  <c r="I2992" i="8"/>
  <c r="I2993" i="8"/>
  <c r="I2994" i="8"/>
  <c r="I2995" i="8"/>
  <c r="I2996" i="8"/>
  <c r="I2997" i="8"/>
  <c r="I2998" i="8"/>
  <c r="I2999" i="8"/>
  <c r="I3000" i="8"/>
  <c r="I3001" i="8"/>
  <c r="I3002" i="8"/>
  <c r="I3003" i="8"/>
  <c r="I3004" i="8"/>
  <c r="I3005" i="8"/>
  <c r="I3006" i="8"/>
  <c r="I3007" i="8"/>
  <c r="I3008" i="8"/>
  <c r="I3009" i="8"/>
  <c r="I3010" i="8"/>
  <c r="I3011" i="8"/>
  <c r="I3012" i="8"/>
  <c r="I3013" i="8"/>
  <c r="I3014" i="8"/>
  <c r="I3015" i="8"/>
  <c r="I3016" i="8"/>
  <c r="I3017" i="8"/>
  <c r="I3018" i="8"/>
  <c r="I3019" i="8"/>
  <c r="I3020" i="8"/>
  <c r="I3021" i="8"/>
  <c r="I3022" i="8"/>
  <c r="I3023" i="8"/>
  <c r="I3024" i="8"/>
  <c r="I3025" i="8"/>
  <c r="I3026" i="8"/>
  <c r="I3027" i="8"/>
  <c r="I3028" i="8"/>
  <c r="I3029" i="8"/>
  <c r="I3030" i="8"/>
  <c r="I3031" i="8"/>
  <c r="I3032" i="8"/>
  <c r="I3033" i="8"/>
  <c r="I3034" i="8"/>
  <c r="I3035" i="8"/>
  <c r="I3036" i="8"/>
  <c r="I3037" i="8"/>
  <c r="I3038" i="8"/>
  <c r="I3039" i="8"/>
  <c r="I3040" i="8"/>
  <c r="I3041" i="8"/>
  <c r="I3042" i="8"/>
  <c r="I3043" i="8"/>
  <c r="I3044" i="8"/>
  <c r="I3045" i="8"/>
  <c r="I3046" i="8"/>
  <c r="I3047" i="8"/>
  <c r="I3048" i="8"/>
  <c r="I3049" i="8"/>
  <c r="I3050" i="8"/>
  <c r="I3051" i="8"/>
  <c r="I3052" i="8"/>
  <c r="I3053" i="8"/>
  <c r="I3054" i="8"/>
  <c r="I3055" i="8"/>
  <c r="I3056" i="8"/>
  <c r="I3057" i="8"/>
  <c r="I3058" i="8"/>
  <c r="I3059" i="8"/>
  <c r="I3060" i="8"/>
  <c r="I3061" i="8"/>
  <c r="I3062" i="8"/>
  <c r="I3063" i="8"/>
  <c r="I3064" i="8"/>
  <c r="I3065" i="8"/>
  <c r="I3066" i="8"/>
  <c r="I3067" i="8"/>
  <c r="I3068" i="8"/>
  <c r="I3069" i="8"/>
  <c r="I3070" i="8"/>
  <c r="I3071" i="8"/>
  <c r="I3072" i="8"/>
  <c r="I3073" i="8"/>
  <c r="I3074" i="8"/>
  <c r="I3075" i="8"/>
  <c r="I3076" i="8"/>
  <c r="I3077" i="8"/>
  <c r="I3078" i="8"/>
  <c r="I3079" i="8"/>
  <c r="I3080" i="8"/>
  <c r="I3081" i="8"/>
  <c r="I3082" i="8"/>
  <c r="I3083" i="8"/>
  <c r="I3084" i="8"/>
  <c r="I3085" i="8"/>
  <c r="I3086" i="8"/>
  <c r="I3087" i="8"/>
  <c r="I3088" i="8"/>
  <c r="I3089" i="8"/>
  <c r="I3090" i="8"/>
  <c r="I3091" i="8"/>
  <c r="I3092" i="8"/>
  <c r="I3093" i="8"/>
  <c r="I3094" i="8"/>
  <c r="I3095" i="8"/>
  <c r="I3096" i="8"/>
  <c r="I3097" i="8"/>
  <c r="I3098" i="8"/>
  <c r="I3099" i="8"/>
  <c r="I3100" i="8"/>
  <c r="I3101" i="8"/>
  <c r="I3102" i="8"/>
  <c r="I3103" i="8"/>
  <c r="I3104" i="8"/>
  <c r="I3105" i="8"/>
  <c r="I3106" i="8"/>
  <c r="I3107" i="8"/>
  <c r="I3108" i="8"/>
  <c r="I3109" i="8"/>
  <c r="I3110" i="8"/>
  <c r="I3111" i="8"/>
  <c r="I3112" i="8"/>
  <c r="I3113" i="8"/>
  <c r="I3114" i="8"/>
  <c r="I3115" i="8"/>
  <c r="I3116" i="8"/>
  <c r="I3117" i="8"/>
  <c r="I3118" i="8"/>
  <c r="I3119" i="8"/>
  <c r="I3120" i="8"/>
  <c r="I3121" i="8"/>
  <c r="I3122" i="8"/>
  <c r="I3123" i="8"/>
  <c r="I3124" i="8"/>
  <c r="I3125" i="8"/>
  <c r="I3126" i="8"/>
  <c r="I3127" i="8"/>
  <c r="I3128" i="8"/>
  <c r="I3129" i="8"/>
  <c r="I3130" i="8"/>
  <c r="I3131" i="8"/>
  <c r="I3132" i="8"/>
  <c r="I3133" i="8"/>
  <c r="I3134" i="8"/>
  <c r="I3135" i="8"/>
  <c r="I3136" i="8"/>
  <c r="I3137" i="8"/>
  <c r="I3138" i="8"/>
  <c r="I3139" i="8"/>
  <c r="I3140" i="8"/>
  <c r="I3141" i="8"/>
  <c r="I3142" i="8"/>
  <c r="I3143" i="8"/>
  <c r="I3144" i="8"/>
  <c r="I3145" i="8"/>
  <c r="I3146" i="8"/>
  <c r="I3147" i="8"/>
  <c r="I3148" i="8"/>
  <c r="I3149" i="8"/>
  <c r="I3150" i="8"/>
  <c r="I3151" i="8"/>
  <c r="I3152" i="8"/>
  <c r="I3153" i="8"/>
  <c r="I3154" i="8"/>
  <c r="I3155" i="8"/>
  <c r="I3156" i="8"/>
  <c r="I3157" i="8"/>
  <c r="I3158" i="8"/>
  <c r="I3159" i="8"/>
  <c r="I3160" i="8"/>
  <c r="I3161" i="8"/>
  <c r="I3162" i="8"/>
  <c r="I3163" i="8"/>
  <c r="I3164" i="8"/>
  <c r="I3165" i="8"/>
  <c r="I3166" i="8"/>
  <c r="I3167" i="8"/>
  <c r="I3168" i="8"/>
  <c r="I3169" i="8"/>
  <c r="I3170" i="8"/>
  <c r="I3171" i="8"/>
  <c r="I3172" i="8"/>
  <c r="I3173" i="8"/>
  <c r="I3174" i="8"/>
  <c r="I3175" i="8"/>
  <c r="I3176" i="8"/>
  <c r="I3177" i="8"/>
  <c r="I3178" i="8"/>
  <c r="I3179" i="8"/>
  <c r="I3180" i="8"/>
  <c r="I3181" i="8"/>
  <c r="I3182" i="8"/>
  <c r="I3183" i="8"/>
  <c r="I3184" i="8"/>
  <c r="I3185" i="8"/>
  <c r="I3186" i="8"/>
  <c r="I3187" i="8"/>
  <c r="I3188" i="8"/>
  <c r="I3189" i="8"/>
  <c r="I3190" i="8"/>
  <c r="I3191" i="8"/>
  <c r="I3192" i="8"/>
  <c r="I3193" i="8"/>
  <c r="I3194" i="8"/>
  <c r="I3195" i="8"/>
  <c r="I3196" i="8"/>
  <c r="I3197" i="8"/>
  <c r="I3198" i="8"/>
  <c r="I3199" i="8"/>
  <c r="I3200" i="8"/>
  <c r="I3201" i="8"/>
  <c r="I3202" i="8"/>
  <c r="I3203" i="8"/>
  <c r="I3204" i="8"/>
  <c r="I3205" i="8"/>
  <c r="I3206" i="8"/>
  <c r="I3207" i="8"/>
  <c r="I3208" i="8"/>
  <c r="I3209" i="8"/>
  <c r="I3210" i="8"/>
  <c r="I3211" i="8"/>
  <c r="I3212" i="8"/>
  <c r="I3213" i="8"/>
  <c r="I3214" i="8"/>
  <c r="I3215" i="8"/>
  <c r="I3216" i="8"/>
  <c r="I3217" i="8"/>
  <c r="I3218" i="8"/>
  <c r="I3219" i="8"/>
  <c r="I3220" i="8"/>
  <c r="I3221" i="8"/>
  <c r="I3222" i="8"/>
  <c r="I3223" i="8"/>
  <c r="I3224" i="8"/>
  <c r="I3225" i="8"/>
  <c r="I3226" i="8"/>
  <c r="I3227" i="8"/>
  <c r="I3228" i="8"/>
  <c r="I3229" i="8"/>
  <c r="I3230" i="8"/>
  <c r="I3231" i="8"/>
  <c r="I3232" i="8"/>
  <c r="I3233" i="8"/>
  <c r="I3234" i="8"/>
  <c r="I3235" i="8"/>
  <c r="I3236" i="8"/>
  <c r="I3237" i="8"/>
  <c r="I3238" i="8"/>
  <c r="I3239" i="8"/>
  <c r="I3240" i="8"/>
  <c r="I3241" i="8"/>
  <c r="I3242" i="8"/>
  <c r="I3243" i="8"/>
  <c r="I3244" i="8"/>
  <c r="I3245" i="8"/>
  <c r="I3246" i="8"/>
  <c r="I3247" i="8"/>
  <c r="I3248" i="8"/>
  <c r="I3249" i="8"/>
  <c r="I3250" i="8"/>
  <c r="I3251" i="8"/>
  <c r="I3252" i="8"/>
  <c r="I3253" i="8"/>
  <c r="I3254" i="8"/>
  <c r="I3255" i="8"/>
  <c r="I3256" i="8"/>
  <c r="I3257" i="8"/>
  <c r="I3258" i="8"/>
  <c r="I3259" i="8"/>
  <c r="I3260" i="8"/>
  <c r="I3261" i="8"/>
  <c r="I3262" i="8"/>
  <c r="I3263" i="8"/>
  <c r="I3264" i="8"/>
  <c r="I3265" i="8"/>
  <c r="I3266" i="8"/>
  <c r="I3267" i="8"/>
  <c r="I3268" i="8"/>
  <c r="I3269" i="8"/>
  <c r="I3270" i="8"/>
  <c r="I3271" i="8"/>
  <c r="I3272" i="8"/>
  <c r="I3273" i="8"/>
  <c r="I3274" i="8"/>
  <c r="I3275" i="8"/>
  <c r="I3276" i="8"/>
  <c r="I3277" i="8"/>
  <c r="I3278" i="8"/>
  <c r="I3279" i="8"/>
  <c r="I3280" i="8"/>
  <c r="I3281" i="8"/>
  <c r="I3282" i="8"/>
  <c r="I3283" i="8"/>
  <c r="I3284" i="8"/>
  <c r="I3285" i="8"/>
  <c r="I3286" i="8"/>
  <c r="I3287" i="8"/>
  <c r="I3288" i="8"/>
  <c r="I3289" i="8"/>
  <c r="I3290" i="8"/>
  <c r="I3291" i="8"/>
  <c r="I3292" i="8"/>
  <c r="I3293" i="8"/>
  <c r="I3294" i="8"/>
  <c r="I3295" i="8"/>
  <c r="I3296" i="8"/>
  <c r="I3297" i="8"/>
  <c r="I3298" i="8"/>
  <c r="I3299" i="8"/>
  <c r="I3300" i="8"/>
  <c r="I3301" i="8"/>
  <c r="I3302" i="8"/>
  <c r="I3303" i="8"/>
  <c r="I3304" i="8"/>
  <c r="I3305" i="8"/>
  <c r="I3306" i="8"/>
  <c r="I3307" i="8"/>
  <c r="I3308" i="8"/>
  <c r="I3309" i="8"/>
  <c r="I3310" i="8"/>
  <c r="I3311" i="8"/>
  <c r="I3312" i="8"/>
  <c r="I3313" i="8"/>
  <c r="I3314" i="8"/>
  <c r="I3315" i="8"/>
  <c r="I3316" i="8"/>
  <c r="I3317" i="8"/>
  <c r="I3318" i="8"/>
  <c r="I3319" i="8"/>
  <c r="I3320" i="8"/>
  <c r="I3321" i="8"/>
  <c r="I3322" i="8"/>
  <c r="I3323" i="8"/>
  <c r="I3324" i="8"/>
  <c r="I3325" i="8"/>
  <c r="I3326" i="8"/>
  <c r="I3327" i="8"/>
  <c r="I3328" i="8"/>
  <c r="I3329" i="8"/>
  <c r="I3330" i="8"/>
  <c r="I3331" i="8"/>
  <c r="I3332" i="8"/>
  <c r="I3333" i="8"/>
  <c r="I3334" i="8"/>
  <c r="I3335" i="8"/>
  <c r="I3336" i="8"/>
  <c r="I3337" i="8"/>
  <c r="I3338" i="8"/>
  <c r="I3339" i="8"/>
  <c r="I3340" i="8"/>
  <c r="I3341" i="8"/>
  <c r="I3342" i="8"/>
  <c r="I3343" i="8"/>
  <c r="I3344" i="8"/>
  <c r="I3345" i="8"/>
  <c r="I3346" i="8"/>
  <c r="I3347" i="8"/>
  <c r="I3348" i="8"/>
  <c r="I3349" i="8"/>
  <c r="I3350" i="8"/>
  <c r="I3351" i="8"/>
  <c r="I3352" i="8"/>
  <c r="I3353" i="8"/>
  <c r="I3354" i="8"/>
  <c r="I3355" i="8"/>
  <c r="I3356" i="8"/>
  <c r="I3357" i="8"/>
  <c r="I3358" i="8"/>
  <c r="I3359" i="8"/>
  <c r="I3360" i="8"/>
  <c r="I3361" i="8"/>
  <c r="I3362" i="8"/>
  <c r="I3363" i="8"/>
  <c r="I3364" i="8"/>
  <c r="I3365" i="8"/>
  <c r="I3366" i="8"/>
  <c r="I3367" i="8"/>
  <c r="I3368" i="8"/>
  <c r="I3369" i="8"/>
  <c r="I3370" i="8"/>
  <c r="I3371" i="8"/>
  <c r="I3372" i="8"/>
  <c r="I3373" i="8"/>
  <c r="I3374" i="8"/>
  <c r="I3375" i="8"/>
  <c r="I3376" i="8"/>
  <c r="I3377" i="8"/>
  <c r="I3378" i="8"/>
  <c r="I3379" i="8"/>
  <c r="I3380" i="8"/>
  <c r="I3381" i="8"/>
  <c r="I3382" i="8"/>
  <c r="I3383" i="8"/>
  <c r="I3384" i="8"/>
  <c r="I3385" i="8"/>
  <c r="I3386" i="8"/>
  <c r="I3387" i="8"/>
  <c r="I3388" i="8"/>
  <c r="I3389" i="8"/>
  <c r="I3390" i="8"/>
  <c r="I3391" i="8"/>
  <c r="I3392" i="8"/>
  <c r="I3393" i="8"/>
  <c r="I3394" i="8"/>
  <c r="I3395" i="8"/>
  <c r="I3396" i="8"/>
  <c r="I3397" i="8"/>
  <c r="I3398" i="8"/>
  <c r="I3399" i="8"/>
  <c r="I3400" i="8"/>
  <c r="I3401" i="8"/>
  <c r="I3402" i="8"/>
  <c r="I3403" i="8"/>
  <c r="I3404" i="8"/>
  <c r="I3405" i="8"/>
  <c r="I3406" i="8"/>
  <c r="I3407" i="8"/>
  <c r="I3408" i="8"/>
  <c r="I3409" i="8"/>
  <c r="I3410" i="8"/>
  <c r="I3411" i="8"/>
  <c r="I3412" i="8"/>
  <c r="I3413" i="8"/>
  <c r="I3414" i="8"/>
  <c r="I3415" i="8"/>
  <c r="I3416" i="8"/>
  <c r="I3417" i="8"/>
  <c r="I3418" i="8"/>
  <c r="I3419" i="8"/>
  <c r="I3420" i="8"/>
  <c r="I3421" i="8"/>
  <c r="I3422" i="8"/>
  <c r="I3423" i="8"/>
  <c r="I3424" i="8"/>
  <c r="I3425" i="8"/>
  <c r="I3426" i="8"/>
  <c r="I3427" i="8"/>
  <c r="I3428" i="8"/>
  <c r="I3429" i="8"/>
  <c r="I3430" i="8"/>
  <c r="I3431" i="8"/>
  <c r="I3432" i="8"/>
  <c r="I3433" i="8"/>
  <c r="I3434" i="8"/>
  <c r="I3435" i="8"/>
  <c r="I3436" i="8"/>
  <c r="I3437" i="8"/>
  <c r="I3438" i="8"/>
  <c r="I3439" i="8"/>
  <c r="I3440" i="8"/>
  <c r="I3441" i="8"/>
  <c r="I3442" i="8"/>
  <c r="I3443" i="8"/>
  <c r="I3444" i="8"/>
  <c r="I3445" i="8"/>
  <c r="I3446" i="8"/>
  <c r="I3447" i="8"/>
  <c r="I3448" i="8"/>
  <c r="I3449" i="8"/>
  <c r="I3450" i="8"/>
  <c r="I3451" i="8"/>
  <c r="I3452" i="8"/>
  <c r="I3453" i="8"/>
  <c r="I3454" i="8"/>
  <c r="I3455" i="8"/>
  <c r="I3456" i="8"/>
  <c r="I3457" i="8"/>
  <c r="I3458" i="8"/>
  <c r="I3459" i="8"/>
  <c r="I3460" i="8"/>
  <c r="I3461" i="8"/>
  <c r="I3462" i="8"/>
  <c r="I3463" i="8"/>
  <c r="I3464" i="8"/>
  <c r="I3465" i="8"/>
  <c r="I3466" i="8"/>
  <c r="I3467" i="8"/>
  <c r="I3468" i="8"/>
  <c r="I3469" i="8"/>
  <c r="I3470" i="8"/>
  <c r="I3471" i="8"/>
  <c r="I3472" i="8"/>
  <c r="I3473" i="8"/>
  <c r="I3474" i="8"/>
  <c r="I3475" i="8"/>
  <c r="I3476" i="8"/>
  <c r="I3477" i="8"/>
  <c r="I3478" i="8"/>
  <c r="I3479" i="8"/>
  <c r="I3480" i="8"/>
  <c r="I3481" i="8"/>
  <c r="I3482" i="8"/>
  <c r="I3483" i="8"/>
  <c r="I3484" i="8"/>
  <c r="I3485" i="8"/>
  <c r="I3486" i="8"/>
  <c r="I3487" i="8"/>
  <c r="I3488" i="8"/>
  <c r="I3489" i="8"/>
  <c r="I3490" i="8"/>
  <c r="I3491" i="8"/>
  <c r="I3492" i="8"/>
  <c r="I3493" i="8"/>
  <c r="I3494" i="8"/>
  <c r="I3495" i="8"/>
  <c r="I3496" i="8"/>
  <c r="I3497" i="8"/>
  <c r="I3498" i="8"/>
  <c r="I3499" i="8"/>
  <c r="I3500" i="8"/>
  <c r="I3501" i="8"/>
  <c r="I3502" i="8"/>
  <c r="I3503" i="8"/>
  <c r="I3504" i="8"/>
  <c r="I3505" i="8"/>
  <c r="I3506" i="8"/>
  <c r="I3507" i="8"/>
  <c r="I3508" i="8"/>
  <c r="I3509" i="8"/>
  <c r="I3510" i="8"/>
  <c r="I3511" i="8"/>
  <c r="I3512" i="8"/>
  <c r="I3513" i="8"/>
  <c r="I3514" i="8"/>
  <c r="I3515" i="8"/>
  <c r="I3516" i="8"/>
  <c r="I3517" i="8"/>
  <c r="I3518" i="8"/>
  <c r="I3519" i="8"/>
  <c r="I3520" i="8"/>
  <c r="I3521" i="8"/>
  <c r="I3522" i="8"/>
  <c r="I3523" i="8"/>
  <c r="I3524" i="8"/>
  <c r="I3525" i="8"/>
  <c r="I3526" i="8"/>
  <c r="I3527" i="8"/>
  <c r="I3528" i="8"/>
  <c r="I3529" i="8"/>
  <c r="I3530" i="8"/>
  <c r="I3531" i="8"/>
  <c r="I3532" i="8"/>
  <c r="I3533" i="8"/>
  <c r="I3534" i="8"/>
  <c r="I3535" i="8"/>
  <c r="I3536" i="8"/>
  <c r="I3537" i="8"/>
  <c r="I3538" i="8"/>
  <c r="I3539" i="8"/>
  <c r="I3540" i="8"/>
  <c r="I3541" i="8"/>
  <c r="I3542" i="8"/>
  <c r="I3543" i="8"/>
  <c r="I3544" i="8"/>
  <c r="I3545" i="8"/>
  <c r="I3546" i="8"/>
  <c r="I3547" i="8"/>
  <c r="I3548" i="8"/>
  <c r="I3549" i="8"/>
  <c r="I3550" i="8"/>
  <c r="I3551" i="8"/>
  <c r="I3552" i="8"/>
  <c r="I3553" i="8"/>
  <c r="I3554" i="8"/>
  <c r="I3555" i="8"/>
  <c r="I3556" i="8"/>
  <c r="I3557" i="8"/>
  <c r="I3558" i="8"/>
  <c r="I3559" i="8"/>
  <c r="I3560" i="8"/>
  <c r="I3561" i="8"/>
  <c r="I3562" i="8"/>
  <c r="I3563" i="8"/>
  <c r="I3564" i="8"/>
  <c r="I3565" i="8"/>
  <c r="I3566" i="8"/>
  <c r="I3567" i="8"/>
  <c r="I3568" i="8"/>
  <c r="I3569" i="8"/>
  <c r="I3570" i="8"/>
  <c r="I3571" i="8"/>
  <c r="I3572" i="8"/>
  <c r="I3573" i="8"/>
  <c r="I3574" i="8"/>
  <c r="I3575" i="8"/>
  <c r="I3576" i="8"/>
  <c r="I3577" i="8"/>
  <c r="I3578" i="8"/>
  <c r="I3579" i="8"/>
  <c r="I3580" i="8"/>
  <c r="I3581" i="8"/>
  <c r="I3582" i="8"/>
  <c r="I3583" i="8"/>
  <c r="I3584" i="8"/>
  <c r="I3585" i="8"/>
  <c r="I3586" i="8"/>
  <c r="I3587" i="8"/>
  <c r="I3588" i="8"/>
  <c r="I3589" i="8"/>
  <c r="I3590" i="8"/>
  <c r="I3591" i="8"/>
  <c r="I3592" i="8"/>
  <c r="I3593" i="8"/>
  <c r="I3594" i="8"/>
  <c r="I3595" i="8"/>
  <c r="I3596" i="8"/>
  <c r="I3597" i="8"/>
  <c r="I3598" i="8"/>
  <c r="I3599" i="8"/>
  <c r="I3600" i="8"/>
  <c r="I3601" i="8"/>
  <c r="I3602" i="8"/>
  <c r="I3603" i="8"/>
  <c r="I3604" i="8"/>
  <c r="I3605" i="8"/>
  <c r="I3606" i="8"/>
  <c r="I3607" i="8"/>
  <c r="I3608" i="8"/>
  <c r="I3609" i="8"/>
  <c r="I3610" i="8"/>
  <c r="I3611" i="8"/>
  <c r="I3612" i="8"/>
  <c r="I3613" i="8"/>
  <c r="I3614" i="8"/>
  <c r="I3615" i="8"/>
  <c r="I3616" i="8"/>
  <c r="I3617" i="8"/>
  <c r="I3618" i="8"/>
  <c r="I3619" i="8"/>
  <c r="I3620" i="8"/>
  <c r="I3621" i="8"/>
  <c r="I3622" i="8"/>
  <c r="I3623" i="8"/>
  <c r="I3624" i="8"/>
  <c r="I3625" i="8"/>
  <c r="I3626" i="8"/>
  <c r="I3627" i="8"/>
  <c r="I3628" i="8"/>
  <c r="I3629" i="8"/>
  <c r="I3630" i="8"/>
  <c r="I3631" i="8"/>
  <c r="I3632" i="8"/>
  <c r="I3633" i="8"/>
  <c r="I3634" i="8"/>
  <c r="I3635" i="8"/>
  <c r="I3636" i="8"/>
  <c r="I3637" i="8"/>
  <c r="I3638" i="8"/>
  <c r="I3639" i="8"/>
  <c r="I3640" i="8"/>
  <c r="I3641" i="8"/>
  <c r="I3642" i="8"/>
  <c r="I3643" i="8"/>
  <c r="I3644" i="8"/>
  <c r="I3645" i="8"/>
  <c r="I3646" i="8"/>
  <c r="I3647" i="8"/>
  <c r="I3648" i="8"/>
  <c r="I3649" i="8"/>
  <c r="I3650" i="8"/>
  <c r="I3651" i="8"/>
  <c r="I3652" i="8"/>
  <c r="I3653" i="8"/>
  <c r="I3654" i="8"/>
  <c r="I3655" i="8"/>
  <c r="I3656" i="8"/>
  <c r="I3657" i="8"/>
  <c r="I3658" i="8"/>
  <c r="I3659" i="8"/>
  <c r="I3660" i="8"/>
  <c r="I3661" i="8"/>
  <c r="I3662" i="8"/>
  <c r="I3663" i="8"/>
  <c r="I3664" i="8"/>
  <c r="I3665" i="8"/>
  <c r="I3666" i="8"/>
  <c r="I3667" i="8"/>
  <c r="I3668" i="8"/>
  <c r="I3669" i="8"/>
  <c r="I3670" i="8"/>
  <c r="I3671" i="8"/>
  <c r="I3672" i="8"/>
  <c r="I3673" i="8"/>
  <c r="I3674" i="8"/>
  <c r="I3675" i="8"/>
  <c r="I3676" i="8"/>
  <c r="I3677" i="8"/>
  <c r="I3678" i="8"/>
  <c r="I3679" i="8"/>
  <c r="I3680" i="8"/>
  <c r="I3681" i="8"/>
  <c r="I3682" i="8"/>
  <c r="I3683" i="8"/>
  <c r="I3684" i="8"/>
  <c r="I3685" i="8"/>
  <c r="I3686" i="8"/>
  <c r="I3687" i="8"/>
  <c r="I3688" i="8"/>
  <c r="I3689" i="8"/>
  <c r="I3690" i="8"/>
  <c r="I3691" i="8"/>
  <c r="I3692" i="8"/>
  <c r="I3693" i="8"/>
  <c r="I3694" i="8"/>
  <c r="I3695" i="8"/>
  <c r="I3696" i="8"/>
  <c r="I3697" i="8"/>
  <c r="I3698" i="8"/>
  <c r="I3699" i="8"/>
  <c r="I3700" i="8"/>
  <c r="I3701" i="8"/>
  <c r="I3702" i="8"/>
  <c r="I3703" i="8"/>
  <c r="I3704" i="8"/>
  <c r="I3705" i="8"/>
  <c r="I3706" i="8"/>
  <c r="I3707" i="8"/>
  <c r="I3708" i="8"/>
  <c r="I3709" i="8"/>
  <c r="I3710" i="8"/>
  <c r="I3711" i="8"/>
  <c r="I3712" i="8"/>
  <c r="I3713" i="8"/>
  <c r="I3714" i="8"/>
  <c r="I3715" i="8"/>
  <c r="I3716" i="8"/>
  <c r="I3717" i="8"/>
  <c r="I3718" i="8"/>
  <c r="I3719" i="8"/>
  <c r="I3720" i="8"/>
  <c r="I3721" i="8"/>
  <c r="I3722" i="8"/>
  <c r="I3723" i="8"/>
  <c r="I3724" i="8"/>
  <c r="I3725" i="8"/>
  <c r="I3726" i="8"/>
  <c r="I3727" i="8"/>
  <c r="I3728" i="8"/>
  <c r="I3729" i="8"/>
  <c r="I3730" i="8"/>
  <c r="I3731" i="8"/>
  <c r="I3732" i="8"/>
  <c r="I3733" i="8"/>
  <c r="I3734" i="8"/>
  <c r="I3735" i="8"/>
  <c r="I3736" i="8"/>
  <c r="I3737" i="8"/>
  <c r="I3738" i="8"/>
  <c r="I3739" i="8"/>
  <c r="I3740" i="8"/>
  <c r="I3741" i="8"/>
  <c r="I3742" i="8"/>
  <c r="I3743" i="8"/>
  <c r="I3744" i="8"/>
  <c r="I3745" i="8"/>
  <c r="I3746" i="8"/>
  <c r="I3747" i="8"/>
  <c r="I3748" i="8"/>
  <c r="I3749" i="8"/>
  <c r="I3750" i="8"/>
  <c r="I3751" i="8"/>
  <c r="I3752" i="8"/>
  <c r="I3753" i="8"/>
  <c r="I3754" i="8"/>
  <c r="I3755" i="8"/>
  <c r="I3756" i="8"/>
  <c r="I3757" i="8"/>
  <c r="I3758" i="8"/>
  <c r="I3759" i="8"/>
  <c r="I3760" i="8"/>
  <c r="I3761" i="8"/>
  <c r="I3762" i="8"/>
  <c r="I3763" i="8"/>
  <c r="I3764" i="8"/>
  <c r="I3765" i="8"/>
  <c r="I3766" i="8"/>
  <c r="I3767" i="8"/>
  <c r="I3768" i="8"/>
  <c r="I3769" i="8"/>
  <c r="I3770" i="8"/>
  <c r="I3771" i="8"/>
  <c r="I3772" i="8"/>
  <c r="I3773" i="8"/>
  <c r="I3774" i="8"/>
  <c r="I3775" i="8"/>
  <c r="I3776" i="8"/>
  <c r="I3777" i="8"/>
  <c r="I3778" i="8"/>
  <c r="I3779" i="8"/>
  <c r="I3780" i="8"/>
  <c r="I3781" i="8"/>
  <c r="I3782" i="8"/>
  <c r="I3783" i="8"/>
  <c r="I3784" i="8"/>
  <c r="I3785" i="8"/>
  <c r="I3786" i="8"/>
  <c r="I3787" i="8"/>
  <c r="I3788" i="8"/>
  <c r="I3789" i="8"/>
  <c r="I3790" i="8"/>
  <c r="I3791" i="8"/>
  <c r="I3792" i="8"/>
  <c r="I3793" i="8"/>
  <c r="I3794" i="8"/>
  <c r="I3795" i="8"/>
  <c r="I3796" i="8"/>
  <c r="I3797" i="8"/>
  <c r="I3798" i="8"/>
  <c r="I3799" i="8"/>
  <c r="I3800" i="8"/>
  <c r="I3801" i="8"/>
  <c r="I3802" i="8"/>
  <c r="I3803" i="8"/>
  <c r="I3804" i="8"/>
  <c r="I3805" i="8"/>
  <c r="I3806" i="8"/>
  <c r="I3807" i="8"/>
  <c r="I3808" i="8"/>
  <c r="I3809" i="8"/>
  <c r="I3810" i="8"/>
  <c r="I3811" i="8"/>
  <c r="I3812" i="8"/>
  <c r="I3813" i="8"/>
  <c r="I3814" i="8"/>
  <c r="I3815" i="8"/>
  <c r="I3816" i="8"/>
  <c r="I3817" i="8"/>
  <c r="I3818" i="8"/>
  <c r="I3819" i="8"/>
  <c r="I3820" i="8"/>
  <c r="I3821" i="8"/>
  <c r="I3822" i="8"/>
  <c r="I3823" i="8"/>
  <c r="I3824" i="8"/>
  <c r="I3825" i="8"/>
  <c r="I3826" i="8"/>
  <c r="I3827" i="8"/>
  <c r="I3828" i="8"/>
  <c r="I3829" i="8"/>
  <c r="I3830" i="8"/>
  <c r="I3831" i="8"/>
  <c r="I3832" i="8"/>
  <c r="I3833" i="8"/>
  <c r="I3834" i="8"/>
  <c r="I3835" i="8"/>
  <c r="I3836" i="8"/>
  <c r="I3837" i="8"/>
  <c r="I3838" i="8"/>
  <c r="I3839" i="8"/>
  <c r="I3840" i="8"/>
  <c r="I3841" i="8"/>
  <c r="I3842" i="8"/>
  <c r="I3843" i="8"/>
  <c r="I3844" i="8"/>
  <c r="I3845" i="8"/>
  <c r="I3846" i="8"/>
  <c r="I3847" i="8"/>
  <c r="I3848" i="8"/>
  <c r="I3849" i="8"/>
  <c r="I3850" i="8"/>
  <c r="I3851" i="8"/>
  <c r="I3852" i="8"/>
  <c r="I3853" i="8"/>
  <c r="I3854" i="8"/>
  <c r="I3855" i="8"/>
  <c r="I3856" i="8"/>
  <c r="I3857" i="8"/>
  <c r="I3858" i="8"/>
  <c r="I3859" i="8"/>
  <c r="I3860" i="8"/>
  <c r="I3861" i="8"/>
  <c r="I3862" i="8"/>
  <c r="I3863" i="8"/>
  <c r="I3864" i="8"/>
  <c r="I3865" i="8"/>
  <c r="I3866" i="8"/>
  <c r="I3867" i="8"/>
  <c r="I3868" i="8"/>
  <c r="I3869" i="8"/>
  <c r="I3870" i="8"/>
  <c r="I3871" i="8"/>
  <c r="I3872" i="8"/>
  <c r="I3873" i="8"/>
  <c r="I3874" i="8"/>
  <c r="I3875" i="8"/>
  <c r="I3876" i="8"/>
  <c r="I3877" i="8"/>
  <c r="I3878" i="8"/>
  <c r="I3879" i="8"/>
  <c r="I3880" i="8"/>
  <c r="I3881" i="8"/>
  <c r="I3882" i="8"/>
  <c r="I3883" i="8"/>
  <c r="I3884" i="8"/>
  <c r="I3885" i="8"/>
  <c r="I3886" i="8"/>
  <c r="I3887" i="8"/>
  <c r="I3888" i="8"/>
  <c r="I3889" i="8"/>
  <c r="I3890" i="8"/>
  <c r="I3891" i="8"/>
  <c r="I3892" i="8"/>
  <c r="I3893" i="8"/>
  <c r="I3894" i="8"/>
  <c r="I3895" i="8"/>
  <c r="I3896" i="8"/>
  <c r="I3897" i="8"/>
  <c r="I3898" i="8"/>
  <c r="I3899" i="8"/>
  <c r="I3900" i="8"/>
  <c r="I3901" i="8"/>
  <c r="I3902" i="8"/>
  <c r="I3903" i="8"/>
  <c r="I3904" i="8"/>
  <c r="I3905" i="8"/>
  <c r="I3906" i="8"/>
  <c r="I3907" i="8"/>
  <c r="I3908" i="8"/>
  <c r="I3909" i="8"/>
  <c r="I3910" i="8"/>
  <c r="I3911" i="8"/>
  <c r="I3912" i="8"/>
  <c r="I3913" i="8"/>
  <c r="I3914" i="8"/>
  <c r="I3915" i="8"/>
  <c r="I3916" i="8"/>
  <c r="I3917" i="8"/>
  <c r="I3918" i="8"/>
  <c r="I3919" i="8"/>
  <c r="I3920" i="8"/>
  <c r="I3921" i="8"/>
  <c r="I3922" i="8"/>
  <c r="I3923" i="8"/>
  <c r="I3924" i="8"/>
  <c r="I3925" i="8"/>
  <c r="I3926" i="8"/>
  <c r="I3927" i="8"/>
  <c r="I3928" i="8"/>
  <c r="I3929" i="8"/>
  <c r="I3930" i="8"/>
  <c r="I3931" i="8"/>
  <c r="I3932" i="8"/>
  <c r="I3933" i="8"/>
  <c r="I3934" i="8"/>
  <c r="I3935" i="8"/>
  <c r="I3936" i="8"/>
  <c r="I3937" i="8"/>
  <c r="I3938" i="8"/>
  <c r="I3939" i="8"/>
  <c r="I3940" i="8"/>
  <c r="I3941" i="8"/>
  <c r="I3942" i="8"/>
  <c r="I3943" i="8"/>
  <c r="I3944" i="8"/>
  <c r="I3945" i="8"/>
  <c r="I3946" i="8"/>
  <c r="I3947" i="8"/>
  <c r="I3948" i="8"/>
  <c r="I3949" i="8"/>
  <c r="I3950" i="8"/>
  <c r="I3951" i="8"/>
  <c r="I3952" i="8"/>
  <c r="I3953" i="8"/>
  <c r="I3954" i="8"/>
  <c r="I3955" i="8"/>
  <c r="I3956" i="8"/>
  <c r="I3957" i="8"/>
  <c r="I3958" i="8"/>
  <c r="I3959" i="8"/>
  <c r="I3960" i="8"/>
  <c r="I3961" i="8"/>
  <c r="I3962" i="8"/>
  <c r="I3963" i="8"/>
  <c r="I3964" i="8"/>
  <c r="I3965" i="8"/>
  <c r="I3966" i="8"/>
  <c r="I3967" i="8"/>
  <c r="I3968" i="8"/>
  <c r="I3969" i="8"/>
  <c r="I3970" i="8"/>
  <c r="I3971" i="8"/>
  <c r="I3972" i="8"/>
  <c r="I3973" i="8"/>
  <c r="I3974" i="8"/>
  <c r="I3975" i="8"/>
  <c r="I3976" i="8"/>
  <c r="I3977" i="8"/>
  <c r="I3978" i="8"/>
  <c r="I3979" i="8"/>
  <c r="I3980" i="8"/>
  <c r="I3981" i="8"/>
  <c r="I3982" i="8"/>
  <c r="I3983" i="8"/>
  <c r="I3984" i="8"/>
  <c r="I3985" i="8"/>
  <c r="I3986" i="8"/>
  <c r="I3987" i="8"/>
  <c r="I3988" i="8"/>
  <c r="I3989" i="8"/>
  <c r="I3990" i="8"/>
  <c r="I3991" i="8"/>
  <c r="I3992" i="8"/>
  <c r="I3993" i="8"/>
  <c r="I3994" i="8"/>
  <c r="I3995" i="8"/>
  <c r="I3996" i="8"/>
  <c r="I3997" i="8"/>
  <c r="I3998" i="8"/>
  <c r="I3999" i="8"/>
  <c r="I4000" i="8"/>
  <c r="I4001" i="8"/>
  <c r="I4002" i="8"/>
  <c r="I4003" i="8"/>
  <c r="I4004" i="8"/>
  <c r="I4005" i="8"/>
  <c r="I4006" i="8"/>
  <c r="I4007" i="8"/>
  <c r="I4008" i="8"/>
  <c r="I4009" i="8"/>
  <c r="I4010" i="8"/>
  <c r="I4011" i="8"/>
  <c r="I4012" i="8"/>
  <c r="I4013" i="8"/>
  <c r="I4014" i="8"/>
  <c r="I4015" i="8"/>
  <c r="I4016" i="8"/>
  <c r="I4017" i="8"/>
  <c r="I4018" i="8"/>
  <c r="I4019" i="8"/>
  <c r="I4020" i="8"/>
  <c r="I4021" i="8"/>
  <c r="I4022" i="8"/>
  <c r="I4023" i="8"/>
  <c r="I4024" i="8"/>
  <c r="I4025" i="8"/>
  <c r="I4026" i="8"/>
  <c r="I4027" i="8"/>
  <c r="I4028" i="8"/>
  <c r="I4029" i="8"/>
  <c r="I4030" i="8"/>
  <c r="I4031" i="8"/>
  <c r="I4032" i="8"/>
  <c r="I4033" i="8"/>
  <c r="I4034" i="8"/>
  <c r="I4035" i="8"/>
  <c r="I4036" i="8"/>
  <c r="I4037" i="8"/>
  <c r="I4038" i="8"/>
  <c r="I4039" i="8"/>
  <c r="I4040" i="8"/>
  <c r="I4041" i="8"/>
  <c r="I4042" i="8"/>
  <c r="I4043" i="8"/>
  <c r="I4044" i="8"/>
  <c r="I4045" i="8"/>
  <c r="I4046" i="8"/>
  <c r="I4047" i="8"/>
  <c r="I4048" i="8"/>
  <c r="I4049" i="8"/>
  <c r="I4050" i="8"/>
  <c r="I4051" i="8"/>
  <c r="I4052" i="8"/>
  <c r="I4053" i="8"/>
  <c r="I4054" i="8"/>
  <c r="I4055" i="8"/>
  <c r="I4056" i="8"/>
  <c r="I4057" i="8"/>
  <c r="I4058" i="8"/>
  <c r="I4059" i="8"/>
  <c r="I4060" i="8"/>
  <c r="I4061" i="8"/>
  <c r="I4062" i="8"/>
  <c r="I4063" i="8"/>
  <c r="I4064" i="8"/>
  <c r="I4065" i="8"/>
  <c r="I4066" i="8"/>
  <c r="I4067" i="8"/>
  <c r="I4068" i="8"/>
  <c r="I4069" i="8"/>
  <c r="I4070" i="8"/>
  <c r="I4071" i="8"/>
  <c r="I4072" i="8"/>
  <c r="I4073" i="8"/>
  <c r="I4074" i="8"/>
  <c r="I4075" i="8"/>
  <c r="I4076" i="8"/>
  <c r="I4077" i="8"/>
  <c r="I4078" i="8"/>
  <c r="I4079" i="8"/>
  <c r="I4080" i="8"/>
  <c r="I4081" i="8"/>
  <c r="I4082" i="8"/>
  <c r="I4083" i="8"/>
  <c r="I4084" i="8"/>
  <c r="I4085" i="8"/>
  <c r="I4086" i="8"/>
  <c r="I4087" i="8"/>
  <c r="I4088" i="8"/>
  <c r="I4089" i="8"/>
  <c r="I4090" i="8"/>
  <c r="I4091" i="8"/>
  <c r="I4092" i="8"/>
  <c r="I4093" i="8"/>
  <c r="I4094" i="8"/>
  <c r="I4095" i="8"/>
  <c r="I4096" i="8"/>
  <c r="I4097" i="8"/>
  <c r="I4098" i="8"/>
  <c r="I4099" i="8"/>
  <c r="I4100" i="8"/>
  <c r="I4101" i="8"/>
  <c r="I4102" i="8"/>
  <c r="I4103" i="8"/>
  <c r="I4104" i="8"/>
  <c r="I4105" i="8"/>
  <c r="I4106" i="8"/>
  <c r="I4107" i="8"/>
  <c r="I4108" i="8"/>
  <c r="I4109" i="8"/>
  <c r="I4110" i="8"/>
  <c r="I4111" i="8"/>
  <c r="I4112" i="8"/>
  <c r="I4113" i="8"/>
  <c r="I4114" i="8"/>
  <c r="I4115" i="8"/>
  <c r="I4116" i="8"/>
  <c r="I4117" i="8"/>
  <c r="I4118" i="8"/>
  <c r="I4119" i="8"/>
  <c r="I4120" i="8"/>
  <c r="I4121" i="8"/>
  <c r="I4122" i="8"/>
  <c r="I4123" i="8"/>
  <c r="I4124" i="8"/>
  <c r="I4125" i="8"/>
  <c r="I4126" i="8"/>
  <c r="I4127" i="8"/>
  <c r="I4128" i="8"/>
  <c r="I4129" i="8"/>
  <c r="I4130" i="8"/>
  <c r="I4131" i="8"/>
  <c r="I4132" i="8"/>
  <c r="I4133" i="8"/>
  <c r="I4134" i="8"/>
  <c r="I4135" i="8"/>
  <c r="I4136" i="8"/>
  <c r="I4137" i="8"/>
  <c r="I4138" i="8"/>
  <c r="I4139" i="8"/>
  <c r="I4140" i="8"/>
  <c r="I4141" i="8"/>
  <c r="I4142" i="8"/>
  <c r="I4143" i="8"/>
  <c r="I4144" i="8"/>
  <c r="I4145" i="8"/>
  <c r="I4146" i="8"/>
  <c r="I4147" i="8"/>
  <c r="I4148" i="8"/>
  <c r="I4149" i="8"/>
  <c r="I4150" i="8"/>
  <c r="I4151" i="8"/>
  <c r="I4152" i="8"/>
  <c r="I4153" i="8"/>
  <c r="I4154" i="8"/>
  <c r="I4155" i="8"/>
  <c r="I4156" i="8"/>
  <c r="I4157" i="8"/>
  <c r="I4158" i="8"/>
  <c r="I4159" i="8"/>
  <c r="I4160" i="8"/>
  <c r="I4161" i="8"/>
  <c r="I4162" i="8"/>
  <c r="I4163" i="8"/>
  <c r="I4164" i="8"/>
  <c r="I4165" i="8"/>
  <c r="I4166" i="8"/>
  <c r="I4167" i="8"/>
  <c r="I4168" i="8"/>
  <c r="I4169" i="8"/>
  <c r="I4170" i="8"/>
  <c r="I4171" i="8"/>
  <c r="I4172" i="8"/>
  <c r="I4173" i="8"/>
  <c r="I4174" i="8"/>
  <c r="I4175" i="8"/>
  <c r="I4176" i="8"/>
  <c r="I4177" i="8"/>
  <c r="I4178" i="8"/>
  <c r="I4179" i="8"/>
  <c r="I4180" i="8"/>
  <c r="I4181" i="8"/>
  <c r="I4182" i="8"/>
  <c r="I4183" i="8"/>
  <c r="I4184" i="8"/>
  <c r="I4185" i="8"/>
  <c r="I4186" i="8"/>
  <c r="I4187" i="8"/>
  <c r="I4188" i="8"/>
  <c r="I4189" i="8"/>
  <c r="I4190" i="8"/>
  <c r="I4191" i="8"/>
  <c r="I4192" i="8"/>
  <c r="I4193" i="8"/>
  <c r="I4194" i="8"/>
  <c r="I4195" i="8"/>
  <c r="I4196" i="8"/>
  <c r="I4197" i="8"/>
  <c r="I4198" i="8"/>
  <c r="I4199" i="8"/>
  <c r="I4200" i="8"/>
  <c r="I4201" i="8"/>
  <c r="I4202" i="8"/>
  <c r="I4203" i="8"/>
  <c r="I4204" i="8"/>
  <c r="I4205" i="8"/>
  <c r="I4206" i="8"/>
  <c r="I4207" i="8"/>
  <c r="I4208" i="8"/>
  <c r="I4209" i="8"/>
  <c r="I4210" i="8"/>
  <c r="I4211" i="8"/>
  <c r="I4212" i="8"/>
  <c r="I4213" i="8"/>
  <c r="I4214" i="8"/>
  <c r="I4215" i="8"/>
  <c r="I4216" i="8"/>
  <c r="I4217" i="8"/>
  <c r="I4218" i="8"/>
  <c r="I4219" i="8"/>
  <c r="I4220" i="8"/>
  <c r="I4221" i="8"/>
  <c r="I4222" i="8"/>
  <c r="I4223" i="8"/>
  <c r="I4224" i="8"/>
  <c r="I4225" i="8"/>
  <c r="I4226" i="8"/>
  <c r="I4227" i="8"/>
  <c r="I4228" i="8"/>
  <c r="I4229" i="8"/>
  <c r="I4230" i="8"/>
  <c r="I4231" i="8"/>
  <c r="I4232" i="8"/>
  <c r="I4233" i="8"/>
  <c r="I4234" i="8"/>
  <c r="I4235" i="8"/>
  <c r="I4236" i="8"/>
  <c r="I4237" i="8"/>
  <c r="I4238" i="8"/>
  <c r="I4239" i="8"/>
  <c r="I4240" i="8"/>
  <c r="I4241" i="8"/>
  <c r="I4242" i="8"/>
  <c r="I4243" i="8"/>
  <c r="I4244" i="8"/>
  <c r="I4245" i="8"/>
  <c r="I4246" i="8"/>
  <c r="I4247" i="8"/>
  <c r="I4248" i="8"/>
  <c r="I4249" i="8"/>
  <c r="I4250" i="8"/>
  <c r="I4251" i="8"/>
  <c r="I4252" i="8"/>
  <c r="I4253" i="8"/>
  <c r="I4254" i="8"/>
  <c r="I4255" i="8"/>
  <c r="I4256" i="8"/>
  <c r="I4257" i="8"/>
  <c r="I4258" i="8"/>
  <c r="I4259" i="8"/>
  <c r="I4260" i="8"/>
  <c r="I4261" i="8"/>
  <c r="I4262" i="8"/>
  <c r="I4263" i="8"/>
  <c r="I4264" i="8"/>
  <c r="I4265" i="8"/>
  <c r="I4266" i="8"/>
  <c r="I4267" i="8"/>
  <c r="I4268" i="8"/>
  <c r="I4269" i="8"/>
  <c r="I4270" i="8"/>
  <c r="I4271" i="8"/>
  <c r="I4272" i="8"/>
  <c r="I4273" i="8"/>
  <c r="I4274" i="8"/>
  <c r="I4275" i="8"/>
  <c r="I4276" i="8"/>
  <c r="I4277" i="8"/>
  <c r="I4278" i="8"/>
  <c r="I4279" i="8"/>
  <c r="I4280" i="8"/>
  <c r="I4281" i="8"/>
  <c r="I4282" i="8"/>
  <c r="I4283" i="8"/>
  <c r="I4284" i="8"/>
  <c r="I4285" i="8"/>
  <c r="I4286" i="8"/>
  <c r="I4287" i="8"/>
  <c r="I4288" i="8"/>
  <c r="I4289" i="8"/>
  <c r="I4290" i="8"/>
  <c r="I4291" i="8"/>
  <c r="I4292" i="8"/>
  <c r="I4293" i="8"/>
  <c r="I4294" i="8"/>
  <c r="I4295" i="8"/>
  <c r="I4296" i="8"/>
  <c r="I4297" i="8"/>
  <c r="I4298" i="8"/>
  <c r="I4299" i="8"/>
  <c r="I4300" i="8"/>
  <c r="I4301" i="8"/>
  <c r="I4302" i="8"/>
  <c r="I4303" i="8"/>
  <c r="I4304" i="8"/>
  <c r="I4305" i="8"/>
  <c r="I4306" i="8"/>
  <c r="I4307" i="8"/>
  <c r="I4308" i="8"/>
  <c r="I4309" i="8"/>
  <c r="I4310" i="8"/>
  <c r="I4311" i="8"/>
  <c r="I4312" i="8"/>
  <c r="I4313" i="8"/>
  <c r="I4314" i="8"/>
  <c r="I4315" i="8"/>
  <c r="I4316" i="8"/>
  <c r="I4317" i="8"/>
  <c r="I4318" i="8"/>
  <c r="I4319" i="8"/>
  <c r="I4320" i="8"/>
  <c r="I4321" i="8"/>
  <c r="I4322" i="8"/>
  <c r="I4323" i="8"/>
  <c r="I4324" i="8"/>
  <c r="I4325" i="8"/>
  <c r="I4326" i="8"/>
  <c r="I4327" i="8"/>
  <c r="I4328" i="8"/>
  <c r="I4329" i="8"/>
  <c r="I4330" i="8"/>
  <c r="I4331" i="8"/>
  <c r="I4332" i="8"/>
  <c r="I4333" i="8"/>
  <c r="I4334" i="8"/>
  <c r="I4335" i="8"/>
  <c r="I4336" i="8"/>
  <c r="I4337" i="8"/>
  <c r="I4338" i="8"/>
  <c r="I4339" i="8"/>
  <c r="I4340" i="8"/>
  <c r="I4341" i="8"/>
  <c r="I4342" i="8"/>
  <c r="I4343" i="8"/>
  <c r="I4344" i="8"/>
  <c r="I4345" i="8"/>
  <c r="I4346" i="8"/>
  <c r="I4347" i="8"/>
  <c r="I4348" i="8"/>
  <c r="I4349" i="8"/>
  <c r="I4350" i="8"/>
  <c r="I4351" i="8"/>
  <c r="I4352" i="8"/>
  <c r="I4353" i="8"/>
  <c r="I4354" i="8"/>
  <c r="I4355" i="8"/>
  <c r="I4356" i="8"/>
  <c r="I4357" i="8"/>
  <c r="I4358" i="8"/>
  <c r="I4359" i="8"/>
  <c r="I4360" i="8"/>
  <c r="I4361" i="8"/>
  <c r="I4362" i="8"/>
  <c r="I4363" i="8"/>
  <c r="I4364" i="8"/>
  <c r="I4365" i="8"/>
  <c r="I4366" i="8"/>
  <c r="I4367" i="8"/>
  <c r="I4368" i="8"/>
  <c r="I4369" i="8"/>
  <c r="I4370" i="8"/>
  <c r="I4371" i="8"/>
  <c r="I4372" i="8"/>
  <c r="I4373" i="8"/>
  <c r="I4374" i="8"/>
  <c r="I4375" i="8"/>
  <c r="I4376" i="8"/>
  <c r="I4377" i="8"/>
  <c r="I4378" i="8"/>
  <c r="I4379" i="8"/>
  <c r="I4380" i="8"/>
  <c r="I4381" i="8"/>
  <c r="I4382" i="8"/>
  <c r="I4383" i="8"/>
  <c r="I4384" i="8"/>
  <c r="I4385" i="8"/>
  <c r="I4386" i="8"/>
  <c r="I4387" i="8"/>
  <c r="I4388" i="8"/>
  <c r="I4389" i="8"/>
  <c r="I4390" i="8"/>
  <c r="I4391" i="8"/>
  <c r="I4392" i="8"/>
  <c r="I4393" i="8"/>
  <c r="I4394" i="8"/>
  <c r="I4395" i="8"/>
  <c r="I4396" i="8"/>
  <c r="I4397" i="8"/>
  <c r="I4398" i="8"/>
  <c r="I4399" i="8"/>
  <c r="I4400" i="8"/>
  <c r="I4401" i="8"/>
  <c r="I4402" i="8"/>
  <c r="I4403" i="8"/>
  <c r="I4404" i="8"/>
  <c r="I4405" i="8"/>
  <c r="I4406" i="8"/>
  <c r="I4407" i="8"/>
  <c r="I4408" i="8"/>
  <c r="I4409" i="8"/>
  <c r="I4410" i="8"/>
  <c r="I4411" i="8"/>
  <c r="I4412" i="8"/>
  <c r="I4413" i="8"/>
  <c r="I4414" i="8"/>
  <c r="I4415" i="8"/>
  <c r="I4416" i="8"/>
  <c r="I4417" i="8"/>
  <c r="I4418" i="8"/>
  <c r="I4419" i="8"/>
  <c r="I4420" i="8"/>
  <c r="I4421" i="8"/>
  <c r="I4422" i="8"/>
  <c r="I4423" i="8"/>
  <c r="I4424" i="8"/>
  <c r="I4425" i="8"/>
  <c r="I4426" i="8"/>
  <c r="I4427" i="8"/>
  <c r="I4428" i="8"/>
  <c r="I4429" i="8"/>
  <c r="I4430" i="8"/>
  <c r="I4431" i="8"/>
  <c r="I4432" i="8"/>
  <c r="I4433" i="8"/>
  <c r="I4434" i="8"/>
  <c r="I4435" i="8"/>
  <c r="I4436" i="8"/>
  <c r="I4437" i="8"/>
  <c r="I4438" i="8"/>
  <c r="I4439" i="8"/>
  <c r="I4440" i="8"/>
  <c r="I4441" i="8"/>
  <c r="I4442" i="8"/>
  <c r="I4443" i="8"/>
  <c r="I4444" i="8"/>
  <c r="I4445" i="8"/>
  <c r="I4446" i="8"/>
  <c r="I4447" i="8"/>
  <c r="I4448" i="8"/>
  <c r="I4449" i="8"/>
  <c r="I4450" i="8"/>
  <c r="I4451" i="8"/>
  <c r="I4452" i="8"/>
  <c r="I4453" i="8"/>
  <c r="I4454" i="8"/>
  <c r="I4455" i="8"/>
  <c r="I4456" i="8"/>
  <c r="I4457" i="8"/>
  <c r="I4458" i="8"/>
  <c r="I4459" i="8"/>
  <c r="I4460" i="8"/>
  <c r="I4461" i="8"/>
  <c r="I4462" i="8"/>
  <c r="I4463" i="8"/>
  <c r="I4464" i="8"/>
  <c r="I4465" i="8"/>
  <c r="I4466" i="8"/>
  <c r="I4467" i="8"/>
  <c r="I4468" i="8"/>
  <c r="I4469" i="8"/>
  <c r="I4470" i="8"/>
  <c r="I4471" i="8"/>
  <c r="I4472" i="8"/>
  <c r="I4473" i="8"/>
  <c r="I4474" i="8"/>
  <c r="I4475" i="8"/>
  <c r="I4476" i="8"/>
  <c r="I4477" i="8"/>
  <c r="I4478" i="8"/>
  <c r="I4479" i="8"/>
  <c r="I4480" i="8"/>
  <c r="I4481" i="8"/>
  <c r="I4482" i="8"/>
  <c r="I4483" i="8"/>
  <c r="I4484" i="8"/>
  <c r="I4485" i="8"/>
  <c r="I4486" i="8"/>
  <c r="I4487" i="8"/>
  <c r="I4488" i="8"/>
  <c r="I4489" i="8"/>
  <c r="I4490" i="8"/>
  <c r="I4491" i="8"/>
  <c r="I4492" i="8"/>
  <c r="I4493" i="8"/>
  <c r="I4494" i="8"/>
  <c r="I4495" i="8"/>
  <c r="I4496" i="8"/>
  <c r="I4497" i="8"/>
  <c r="I4498" i="8"/>
  <c r="I4499" i="8"/>
  <c r="I4500" i="8"/>
  <c r="I4501" i="8"/>
  <c r="I4502" i="8"/>
  <c r="I4503" i="8"/>
  <c r="I4504" i="8"/>
  <c r="I4505" i="8"/>
  <c r="I4506" i="8"/>
  <c r="I4507" i="8"/>
  <c r="I4508" i="8"/>
  <c r="I4509" i="8"/>
  <c r="I4510" i="8"/>
  <c r="I4511" i="8"/>
  <c r="I4512" i="8"/>
  <c r="I4513" i="8"/>
  <c r="I4514" i="8"/>
  <c r="I4515" i="8"/>
  <c r="I4516" i="8"/>
  <c r="I4517" i="8"/>
  <c r="I4518" i="8"/>
  <c r="I4519" i="8"/>
  <c r="I4520" i="8"/>
  <c r="I4521" i="8"/>
  <c r="I4522" i="8"/>
  <c r="I4523" i="8"/>
  <c r="I4524" i="8"/>
  <c r="I4525" i="8"/>
  <c r="I4526" i="8"/>
  <c r="I4527" i="8"/>
  <c r="I4528" i="8"/>
  <c r="I4529" i="8"/>
  <c r="I4530" i="8"/>
  <c r="I4531" i="8"/>
  <c r="I4532" i="8"/>
  <c r="I4533" i="8"/>
  <c r="I4534" i="8"/>
  <c r="I4535" i="8"/>
  <c r="I4536" i="8"/>
  <c r="I4537" i="8"/>
  <c r="I4538" i="8"/>
  <c r="I4539" i="8"/>
  <c r="I4540" i="8"/>
  <c r="I4541" i="8"/>
  <c r="I4542" i="8"/>
  <c r="I4543" i="8"/>
  <c r="I4544" i="8"/>
  <c r="I4545" i="8"/>
  <c r="I4546" i="8"/>
  <c r="I4547" i="8"/>
  <c r="I4548" i="8"/>
  <c r="I4549" i="8"/>
  <c r="I4550" i="8"/>
  <c r="I4551" i="8"/>
  <c r="I4552" i="8"/>
  <c r="I4553" i="8"/>
  <c r="I4554" i="8"/>
  <c r="I4555" i="8"/>
  <c r="I4556" i="8"/>
  <c r="I4557" i="8"/>
  <c r="I4558" i="8"/>
  <c r="I4559" i="8"/>
  <c r="I4560" i="8"/>
  <c r="I4561" i="8"/>
  <c r="I4562" i="8"/>
  <c r="I4563" i="8"/>
  <c r="I4564" i="8"/>
  <c r="I4565" i="8"/>
  <c r="I4566" i="8"/>
  <c r="I4567" i="8"/>
  <c r="I4568" i="8"/>
  <c r="I4569" i="8"/>
  <c r="I4570" i="8"/>
  <c r="I4571" i="8"/>
  <c r="I4572" i="8"/>
  <c r="I4573" i="8"/>
  <c r="I4574" i="8"/>
  <c r="I4575" i="8"/>
  <c r="I4576" i="8"/>
  <c r="I4577" i="8"/>
  <c r="I4578" i="8"/>
  <c r="I4579" i="8"/>
  <c r="I4580" i="8"/>
  <c r="I4581" i="8"/>
  <c r="I4582" i="8"/>
  <c r="I4583" i="8"/>
  <c r="I4584" i="8"/>
  <c r="I4585" i="8"/>
  <c r="I4586" i="8"/>
  <c r="I4587" i="8"/>
  <c r="I4588" i="8"/>
  <c r="I4589" i="8"/>
  <c r="I4590" i="8"/>
  <c r="I4591" i="8"/>
  <c r="I4592" i="8"/>
  <c r="I4593" i="8"/>
  <c r="I4594" i="8"/>
  <c r="I4595" i="8"/>
  <c r="I4596" i="8"/>
  <c r="I4597" i="8"/>
  <c r="I4598" i="8"/>
  <c r="I4599" i="8"/>
  <c r="I4600" i="8"/>
  <c r="I4601" i="8"/>
  <c r="I4602" i="8"/>
  <c r="I4603" i="8"/>
  <c r="I4604" i="8"/>
  <c r="I4605" i="8"/>
  <c r="I4606" i="8"/>
  <c r="I4607" i="8"/>
  <c r="I4608" i="8"/>
  <c r="I4609" i="8"/>
  <c r="I4610" i="8"/>
  <c r="I4611" i="8"/>
  <c r="I4612" i="8"/>
  <c r="I4613" i="8"/>
  <c r="I4614" i="8"/>
  <c r="I4615" i="8"/>
  <c r="I4616" i="8"/>
  <c r="I4617" i="8"/>
  <c r="I4618" i="8"/>
  <c r="I4619" i="8"/>
  <c r="I4620" i="8"/>
  <c r="I4621" i="8"/>
  <c r="I4622" i="8"/>
  <c r="I4623" i="8"/>
  <c r="I4624" i="8"/>
  <c r="I4625" i="8"/>
  <c r="I4626" i="8"/>
  <c r="I4627" i="8"/>
  <c r="I4628" i="8"/>
  <c r="I4629" i="8"/>
  <c r="I4630" i="8"/>
  <c r="I4631" i="8"/>
  <c r="I4632" i="8"/>
  <c r="I4633" i="8"/>
  <c r="I4634" i="8"/>
  <c r="I4635" i="8"/>
  <c r="I4636" i="8"/>
  <c r="I4637" i="8"/>
  <c r="I4638" i="8"/>
  <c r="I4639" i="8"/>
  <c r="I4640" i="8"/>
  <c r="I4641" i="8"/>
  <c r="I4642" i="8"/>
  <c r="I4643" i="8"/>
  <c r="I4644" i="8"/>
  <c r="I4645" i="8"/>
  <c r="I4646" i="8"/>
  <c r="I4647" i="8"/>
  <c r="I4648" i="8"/>
  <c r="I4649" i="8"/>
  <c r="I4650" i="8"/>
  <c r="I4651" i="8"/>
  <c r="I4652" i="8"/>
  <c r="I4653" i="8"/>
  <c r="I4654" i="8"/>
  <c r="I4655" i="8"/>
  <c r="I4656" i="8"/>
  <c r="I4657" i="8"/>
  <c r="I4658" i="8"/>
  <c r="I4659" i="8"/>
  <c r="I4660" i="8"/>
  <c r="I4661" i="8"/>
  <c r="I4662" i="8"/>
  <c r="I4663" i="8"/>
  <c r="I4664" i="8"/>
  <c r="I4665" i="8"/>
  <c r="I4666" i="8"/>
  <c r="I4667" i="8"/>
  <c r="I4668" i="8"/>
  <c r="I4669" i="8"/>
  <c r="I4670" i="8"/>
  <c r="I4671" i="8"/>
  <c r="I4672" i="8"/>
  <c r="I4673" i="8"/>
  <c r="I4674" i="8"/>
  <c r="I4675" i="8"/>
  <c r="I4676" i="8"/>
  <c r="I4677" i="8"/>
  <c r="I4678" i="8"/>
  <c r="I4679" i="8"/>
  <c r="I4680" i="8"/>
  <c r="I4681" i="8"/>
  <c r="I4682" i="8"/>
  <c r="I4683" i="8"/>
  <c r="I4684" i="8"/>
  <c r="I4685" i="8"/>
  <c r="I4686" i="8"/>
  <c r="I4687" i="8"/>
  <c r="I4688" i="8"/>
  <c r="I4689" i="8"/>
  <c r="I4690" i="8"/>
  <c r="I4691" i="8"/>
  <c r="I4692" i="8"/>
  <c r="I4693" i="8"/>
  <c r="I4694" i="8"/>
  <c r="I4695" i="8"/>
  <c r="I4696" i="8"/>
  <c r="I4697" i="8"/>
  <c r="I4698" i="8"/>
  <c r="I4699" i="8"/>
  <c r="I4700" i="8"/>
  <c r="I4701" i="8"/>
  <c r="I4702" i="8"/>
  <c r="I4703" i="8"/>
  <c r="I4704" i="8"/>
  <c r="I4705" i="8"/>
  <c r="I4706" i="8"/>
  <c r="I4707" i="8"/>
  <c r="I4708" i="8"/>
  <c r="I4709" i="8"/>
  <c r="I4710" i="8"/>
  <c r="I4711" i="8"/>
  <c r="I4712" i="8"/>
  <c r="I4713" i="8"/>
  <c r="I4714" i="8"/>
  <c r="I4715" i="8"/>
  <c r="I4716" i="8"/>
  <c r="I4717" i="8"/>
  <c r="I4718" i="8"/>
  <c r="I4719" i="8"/>
  <c r="I4720" i="8"/>
  <c r="I4721" i="8"/>
  <c r="I4722" i="8"/>
  <c r="I4723" i="8"/>
  <c r="I4724" i="8"/>
  <c r="I4725" i="8"/>
  <c r="I4726" i="8"/>
  <c r="I4727" i="8"/>
  <c r="I4728" i="8"/>
  <c r="I4729" i="8"/>
  <c r="I4730" i="8"/>
  <c r="I4731" i="8"/>
  <c r="I4732" i="8"/>
  <c r="I4733" i="8"/>
  <c r="I4734" i="8"/>
  <c r="I4735" i="8"/>
  <c r="I4736" i="8"/>
  <c r="I4737" i="8"/>
  <c r="I4738" i="8"/>
  <c r="I4739" i="8"/>
  <c r="I4740" i="8"/>
  <c r="I4741" i="8"/>
  <c r="I4742" i="8"/>
  <c r="I4743" i="8"/>
  <c r="I4744" i="8"/>
  <c r="I4745" i="8"/>
  <c r="I4746" i="8"/>
  <c r="I4747" i="8"/>
  <c r="I4748" i="8"/>
  <c r="I4749" i="8"/>
  <c r="I4750" i="8"/>
  <c r="I4751" i="8"/>
  <c r="I4752" i="8"/>
  <c r="I4753" i="8"/>
  <c r="I4754" i="8"/>
  <c r="I4755" i="8"/>
  <c r="I4756" i="8"/>
  <c r="I4757" i="8"/>
  <c r="I4758" i="8"/>
  <c r="I4759" i="8"/>
  <c r="I4760" i="8"/>
  <c r="I4761" i="8"/>
  <c r="I4762" i="8"/>
  <c r="I4763" i="8"/>
  <c r="I4764" i="8"/>
  <c r="I4765" i="8"/>
  <c r="I4766" i="8"/>
  <c r="I4767" i="8"/>
  <c r="I4768" i="8"/>
  <c r="I4769" i="8"/>
  <c r="I4770" i="8"/>
  <c r="I4771" i="8"/>
  <c r="I4772" i="8"/>
  <c r="I4773" i="8"/>
  <c r="I4774" i="8"/>
  <c r="I4775" i="8"/>
  <c r="I4776" i="8"/>
  <c r="I4777" i="8"/>
  <c r="I4778" i="8"/>
  <c r="I4779" i="8"/>
  <c r="I4780" i="8"/>
  <c r="I4781" i="8"/>
  <c r="I4782" i="8"/>
  <c r="I4783" i="8"/>
  <c r="I4784" i="8"/>
  <c r="I4785" i="8"/>
  <c r="I4786" i="8"/>
  <c r="I4787" i="8"/>
  <c r="I4788" i="8"/>
  <c r="I4789" i="8"/>
  <c r="I4790" i="8"/>
  <c r="I4791" i="8"/>
  <c r="I4792" i="8"/>
  <c r="I4793" i="8"/>
  <c r="I4794" i="8"/>
  <c r="I4795" i="8"/>
  <c r="I4796" i="8"/>
  <c r="I4797" i="8"/>
  <c r="I4798" i="8"/>
  <c r="I4799" i="8"/>
  <c r="I4800" i="8"/>
  <c r="I4801" i="8"/>
  <c r="I4802" i="8"/>
  <c r="I4803" i="8"/>
  <c r="I4804" i="8"/>
  <c r="I4805" i="8"/>
  <c r="I4806" i="8"/>
  <c r="I4807" i="8"/>
  <c r="I4808" i="8"/>
  <c r="I4809" i="8"/>
  <c r="I4810" i="8"/>
  <c r="I4811" i="8"/>
  <c r="I4812" i="8"/>
  <c r="I4813" i="8"/>
  <c r="I4814" i="8"/>
  <c r="I4815" i="8"/>
  <c r="I4816" i="8"/>
  <c r="I4817" i="8"/>
  <c r="I4818" i="8"/>
  <c r="I4819" i="8"/>
  <c r="I4820" i="8"/>
  <c r="I4821" i="8"/>
  <c r="I4822" i="8"/>
  <c r="I4823" i="8"/>
  <c r="I4824" i="8"/>
  <c r="I4825" i="8"/>
  <c r="I4826" i="8"/>
  <c r="I4827" i="8"/>
  <c r="I4828" i="8"/>
  <c r="I4829" i="8"/>
  <c r="I4830" i="8"/>
  <c r="I4831" i="8"/>
  <c r="I4832" i="8"/>
  <c r="I4833" i="8"/>
  <c r="I4834" i="8"/>
  <c r="I4835" i="8"/>
  <c r="I4836" i="8"/>
  <c r="I4837" i="8"/>
  <c r="I4838" i="8"/>
  <c r="I4839" i="8"/>
  <c r="I4840" i="8"/>
  <c r="I4841" i="8"/>
  <c r="I4842" i="8"/>
  <c r="I4843" i="8"/>
  <c r="I4844" i="8"/>
  <c r="I4845" i="8"/>
  <c r="I4846" i="8"/>
  <c r="I4847" i="8"/>
  <c r="I4848" i="8"/>
  <c r="I4849" i="8"/>
  <c r="I4850" i="8"/>
  <c r="I4851" i="8"/>
  <c r="I4852" i="8"/>
  <c r="I4853" i="8"/>
  <c r="I4854" i="8"/>
  <c r="I4855" i="8"/>
  <c r="I4856" i="8"/>
  <c r="I4857" i="8"/>
  <c r="I4858" i="8"/>
  <c r="I4859" i="8"/>
  <c r="I4860" i="8"/>
  <c r="I4861" i="8"/>
  <c r="I4862" i="8"/>
  <c r="I4863" i="8"/>
  <c r="I4864" i="8"/>
  <c r="I4865" i="8"/>
  <c r="I4866" i="8"/>
  <c r="I4867" i="8"/>
  <c r="I4868" i="8"/>
  <c r="I4869" i="8"/>
  <c r="I4870" i="8"/>
  <c r="I4871" i="8"/>
  <c r="I4872" i="8"/>
  <c r="I4873" i="8"/>
  <c r="I4874" i="8"/>
  <c r="I4875" i="8"/>
  <c r="I4876" i="8"/>
  <c r="I4877" i="8"/>
  <c r="I4878" i="8"/>
  <c r="I4879" i="8"/>
  <c r="I4880" i="8"/>
  <c r="I4881" i="8"/>
  <c r="I4882" i="8"/>
  <c r="I4883" i="8"/>
  <c r="I4884" i="8"/>
  <c r="I4885" i="8"/>
  <c r="I4886" i="8"/>
  <c r="I4887" i="8"/>
  <c r="I4888" i="8"/>
  <c r="I4889" i="8"/>
  <c r="I4890" i="8"/>
  <c r="I4891" i="8"/>
  <c r="I4892" i="8"/>
  <c r="I4893" i="8"/>
  <c r="I4894" i="8"/>
  <c r="I4895" i="8"/>
  <c r="I4896" i="8"/>
  <c r="I4897" i="8"/>
  <c r="I4898" i="8"/>
  <c r="I4899" i="8"/>
  <c r="I4900" i="8"/>
  <c r="I4901" i="8"/>
  <c r="I4902" i="8"/>
  <c r="I4903" i="8"/>
  <c r="I4904" i="8"/>
  <c r="I4905" i="8"/>
  <c r="I4906" i="8"/>
  <c r="I4907" i="8"/>
  <c r="I4908" i="8"/>
  <c r="I4909" i="8"/>
  <c r="I4910" i="8"/>
  <c r="I4911" i="8"/>
  <c r="I4912" i="8"/>
  <c r="I4913" i="8"/>
  <c r="I4914" i="8"/>
  <c r="I4915" i="8"/>
  <c r="I4916" i="8"/>
  <c r="I4917" i="8"/>
  <c r="I4918" i="8"/>
  <c r="I4919" i="8"/>
  <c r="I4920" i="8"/>
  <c r="I4921" i="8"/>
  <c r="I4922" i="8"/>
  <c r="I4923" i="8"/>
  <c r="I4924" i="8"/>
  <c r="I4925" i="8"/>
  <c r="I4926" i="8"/>
  <c r="I4927" i="8"/>
  <c r="I4928" i="8"/>
  <c r="I4929" i="8"/>
  <c r="I4930" i="8"/>
  <c r="I4931" i="8"/>
  <c r="I4932" i="8"/>
  <c r="I4933" i="8"/>
  <c r="I4934" i="8"/>
  <c r="I4935" i="8"/>
  <c r="I4936" i="8"/>
  <c r="I4937" i="8"/>
  <c r="I4938" i="8"/>
  <c r="I4939" i="8"/>
  <c r="I4940" i="8"/>
  <c r="I4941" i="8"/>
  <c r="I4942" i="8"/>
  <c r="I4943" i="8"/>
  <c r="I4944" i="8"/>
  <c r="I4945" i="8"/>
  <c r="I4946" i="8"/>
  <c r="I4947" i="8"/>
  <c r="I4948" i="8"/>
  <c r="I4949" i="8"/>
  <c r="I4950" i="8"/>
  <c r="I4951" i="8"/>
  <c r="I4952" i="8"/>
  <c r="I4953" i="8"/>
  <c r="I4954" i="8"/>
  <c r="I4955" i="8"/>
  <c r="I4956" i="8"/>
  <c r="I4957" i="8"/>
  <c r="I4958" i="8"/>
  <c r="I4959" i="8"/>
  <c r="I4960" i="8"/>
  <c r="I4961" i="8"/>
  <c r="I4962" i="8"/>
  <c r="I4963" i="8"/>
  <c r="I4964" i="8"/>
  <c r="I4965" i="8"/>
  <c r="I4966" i="8"/>
  <c r="I4967" i="8"/>
  <c r="I4968" i="8"/>
  <c r="I4969" i="8"/>
  <c r="I4970" i="8"/>
  <c r="I4971" i="8"/>
  <c r="I4972" i="8"/>
  <c r="I4973" i="8"/>
  <c r="I4974" i="8"/>
  <c r="I4975" i="8"/>
  <c r="I4976" i="8"/>
  <c r="I4977" i="8"/>
  <c r="I4978" i="8"/>
  <c r="I4979" i="8"/>
  <c r="I4980" i="8"/>
  <c r="I4981" i="8"/>
  <c r="I4982" i="8"/>
  <c r="I4983" i="8"/>
  <c r="I4984" i="8"/>
  <c r="I4985" i="8"/>
  <c r="I4986" i="8"/>
  <c r="I4987" i="8"/>
  <c r="I4988" i="8"/>
  <c r="I4989" i="8"/>
  <c r="I4990" i="8"/>
  <c r="I4991" i="8"/>
  <c r="I4992" i="8"/>
  <c r="I4993" i="8"/>
  <c r="I4994" i="8"/>
  <c r="I4995" i="8"/>
  <c r="I4996" i="8"/>
  <c r="I4997" i="8"/>
  <c r="I4998" i="8"/>
  <c r="I4999" i="8"/>
  <c r="I5000" i="8"/>
  <c r="I5001" i="8"/>
  <c r="I5002" i="8"/>
  <c r="I5003" i="8"/>
  <c r="I5004" i="8"/>
  <c r="I5005" i="8"/>
  <c r="I5006" i="8"/>
  <c r="I5007" i="8"/>
  <c r="I5008" i="8"/>
  <c r="I5009" i="8"/>
  <c r="I5010" i="8"/>
  <c r="I5011" i="8"/>
  <c r="I5012" i="8"/>
  <c r="I5013" i="8"/>
  <c r="I5014" i="8"/>
  <c r="I5015" i="8"/>
  <c r="I5016" i="8"/>
  <c r="I5017" i="8"/>
  <c r="I5018" i="8"/>
  <c r="I5019" i="8"/>
  <c r="I5020" i="8"/>
  <c r="I5021" i="8"/>
  <c r="I5022" i="8"/>
  <c r="I5023" i="8"/>
  <c r="I5024" i="8"/>
  <c r="I5025" i="8"/>
  <c r="I5026" i="8"/>
  <c r="I5027" i="8"/>
  <c r="I5028" i="8"/>
  <c r="I5029" i="8"/>
  <c r="I5030" i="8"/>
  <c r="I5031" i="8"/>
  <c r="I5032" i="8"/>
  <c r="I5033" i="8"/>
  <c r="I5034" i="8"/>
  <c r="I5035" i="8"/>
  <c r="I5036" i="8"/>
  <c r="I5037" i="8"/>
  <c r="I5038" i="8"/>
  <c r="I5039" i="8"/>
  <c r="I5040" i="8"/>
  <c r="I5041" i="8"/>
  <c r="I5042" i="8"/>
  <c r="I5043" i="8"/>
  <c r="I5044" i="8"/>
  <c r="I5045" i="8"/>
  <c r="I5046" i="8"/>
  <c r="I5047" i="8"/>
  <c r="I5048" i="8"/>
  <c r="I5049" i="8"/>
  <c r="I5050" i="8"/>
  <c r="I5051" i="8"/>
  <c r="I5052" i="8"/>
  <c r="I5053" i="8"/>
  <c r="I5054" i="8"/>
  <c r="I5055" i="8"/>
  <c r="I5056" i="8"/>
  <c r="I5057" i="8"/>
  <c r="I5058" i="8"/>
  <c r="I5059" i="8"/>
  <c r="I5060" i="8"/>
  <c r="I5061" i="8"/>
  <c r="I5062" i="8"/>
  <c r="I5063" i="8"/>
  <c r="I5064" i="8"/>
  <c r="I5065" i="8"/>
  <c r="I5066" i="8"/>
  <c r="I5067" i="8"/>
  <c r="I5068" i="8"/>
  <c r="I5069" i="8"/>
  <c r="I5070" i="8"/>
  <c r="I5071" i="8"/>
  <c r="I5072" i="8"/>
  <c r="I5073" i="8"/>
  <c r="I5074" i="8"/>
  <c r="I5075" i="8"/>
  <c r="I5076" i="8"/>
  <c r="I5077" i="8"/>
  <c r="I5078" i="8"/>
  <c r="I5079" i="8"/>
  <c r="I5080" i="8"/>
  <c r="I5081" i="8"/>
  <c r="I5082" i="8"/>
  <c r="I5083" i="8"/>
  <c r="I5084" i="8"/>
  <c r="I5085" i="8"/>
  <c r="I5086" i="8"/>
  <c r="I5087" i="8"/>
  <c r="I5088" i="8"/>
  <c r="I5089" i="8"/>
  <c r="I5090" i="8"/>
  <c r="I5091" i="8"/>
  <c r="I5092" i="8"/>
  <c r="I5093" i="8"/>
  <c r="I5094" i="8"/>
  <c r="I5095" i="8"/>
  <c r="I5096" i="8"/>
  <c r="I5097" i="8"/>
  <c r="I5098" i="8"/>
  <c r="I5099" i="8"/>
  <c r="I5100" i="8"/>
  <c r="I5101" i="8"/>
  <c r="I5102" i="8"/>
  <c r="I5103" i="8"/>
  <c r="I5104" i="8"/>
  <c r="I5105" i="8"/>
  <c r="I5106" i="8"/>
  <c r="I5107" i="8"/>
  <c r="I5108" i="8"/>
  <c r="I5109" i="8"/>
  <c r="I5110" i="8"/>
  <c r="I5111" i="8"/>
  <c r="I5112" i="8"/>
  <c r="I5113" i="8"/>
  <c r="I5114" i="8"/>
  <c r="I5115" i="8"/>
  <c r="I5116" i="8"/>
  <c r="I5117" i="8"/>
  <c r="I5118" i="8"/>
  <c r="I5119" i="8"/>
  <c r="I5120" i="8"/>
  <c r="I5121" i="8"/>
  <c r="I5122" i="8"/>
  <c r="I5123" i="8"/>
  <c r="I5124" i="8"/>
  <c r="I5125" i="8"/>
  <c r="I5126" i="8"/>
  <c r="I5127" i="8"/>
  <c r="I5128" i="8"/>
  <c r="I5129" i="8"/>
  <c r="I5130" i="8"/>
  <c r="I5131" i="8"/>
  <c r="I5132" i="8"/>
  <c r="I5133" i="8"/>
  <c r="I5134" i="8"/>
  <c r="I5135" i="8"/>
  <c r="I5136" i="8"/>
  <c r="I5137" i="8"/>
  <c r="I5138" i="8"/>
  <c r="I5139" i="8"/>
  <c r="I5140" i="8"/>
  <c r="I5141" i="8"/>
  <c r="I5142" i="8"/>
  <c r="I5143" i="8"/>
  <c r="I5144" i="8"/>
  <c r="I5145" i="8"/>
  <c r="I5146" i="8"/>
  <c r="I5147" i="8"/>
  <c r="I5148" i="8"/>
  <c r="I5149" i="8"/>
  <c r="I5150" i="8"/>
  <c r="I5151" i="8"/>
  <c r="I5152" i="8"/>
  <c r="I5153" i="8"/>
  <c r="I5154" i="8"/>
  <c r="I5155" i="8"/>
  <c r="I5156" i="8"/>
  <c r="I5157" i="8"/>
  <c r="I5158" i="8"/>
  <c r="I5159" i="8"/>
  <c r="I5160" i="8"/>
  <c r="I5161" i="8"/>
  <c r="I5162" i="8"/>
  <c r="I5163" i="8"/>
  <c r="I5164" i="8"/>
  <c r="I5165" i="8"/>
  <c r="I5166" i="8"/>
  <c r="I5167" i="8"/>
  <c r="I5168" i="8"/>
  <c r="I5169" i="8"/>
  <c r="I5170" i="8"/>
  <c r="I5171" i="8"/>
  <c r="I5172" i="8"/>
  <c r="I5173" i="8"/>
  <c r="I5174" i="8"/>
  <c r="I5175" i="8"/>
  <c r="I5176" i="8"/>
  <c r="I5177" i="8"/>
  <c r="I5178" i="8"/>
  <c r="I5179" i="8"/>
  <c r="I5180" i="8"/>
  <c r="I5181" i="8"/>
  <c r="I5182" i="8"/>
  <c r="I5183" i="8"/>
  <c r="I5184" i="8"/>
  <c r="I5185" i="8"/>
  <c r="I5186" i="8"/>
  <c r="I5187" i="8"/>
  <c r="I5188" i="8"/>
  <c r="I5189" i="8"/>
  <c r="I5190" i="8"/>
  <c r="I5191" i="8"/>
  <c r="I5192" i="8"/>
  <c r="I5193" i="8"/>
  <c r="I5194" i="8"/>
  <c r="I5195" i="8"/>
  <c r="I5196" i="8"/>
  <c r="I5197" i="8"/>
  <c r="I5198" i="8"/>
  <c r="I5199" i="8"/>
  <c r="I5200" i="8"/>
  <c r="I5201" i="8"/>
  <c r="I5202" i="8"/>
  <c r="I5203" i="8"/>
  <c r="I5204" i="8"/>
  <c r="I5205" i="8"/>
  <c r="I5206" i="8"/>
  <c r="I5207" i="8"/>
  <c r="I5208" i="8"/>
  <c r="I5209" i="8"/>
  <c r="I5210" i="8"/>
  <c r="I5211" i="8"/>
  <c r="I5212" i="8"/>
  <c r="I5213" i="8"/>
  <c r="I5214" i="8"/>
  <c r="I5215" i="8"/>
  <c r="I5216" i="8"/>
  <c r="I5217" i="8"/>
  <c r="I5218" i="8"/>
  <c r="I5219" i="8"/>
  <c r="I5220" i="8"/>
  <c r="I5221" i="8"/>
  <c r="I5222" i="8"/>
  <c r="I5223" i="8"/>
  <c r="I5224" i="8"/>
  <c r="I5225" i="8"/>
  <c r="I5226" i="8"/>
  <c r="I5227" i="8"/>
  <c r="I5228" i="8"/>
  <c r="I5229" i="8"/>
  <c r="I5230" i="8"/>
  <c r="I5231" i="8"/>
  <c r="I5232" i="8"/>
  <c r="I5233" i="8"/>
  <c r="I5234" i="8"/>
  <c r="I5235" i="8"/>
  <c r="I5236" i="8"/>
  <c r="I5237" i="8"/>
  <c r="I5238" i="8"/>
  <c r="I5239" i="8"/>
  <c r="I5240" i="8"/>
  <c r="I5241" i="8"/>
  <c r="I5242" i="8"/>
  <c r="I5243" i="8"/>
  <c r="I5244" i="8"/>
  <c r="I5245" i="8"/>
  <c r="I5246" i="8"/>
  <c r="I5247" i="8"/>
  <c r="I5248" i="8"/>
  <c r="I5249" i="8"/>
  <c r="I5250" i="8"/>
  <c r="I5251" i="8"/>
  <c r="I5252" i="8"/>
  <c r="I5253" i="8"/>
  <c r="I5254" i="8"/>
  <c r="I5255" i="8"/>
  <c r="I5256" i="8"/>
  <c r="I5257" i="8"/>
  <c r="I5258" i="8"/>
  <c r="I5259" i="8"/>
  <c r="I5260" i="8"/>
  <c r="I5261" i="8"/>
  <c r="I5262" i="8"/>
  <c r="I5263" i="8"/>
  <c r="I5264" i="8"/>
  <c r="I5265" i="8"/>
  <c r="I5266" i="8"/>
  <c r="I5267" i="8"/>
  <c r="I5268" i="8"/>
  <c r="I5269" i="8"/>
  <c r="I5270" i="8"/>
  <c r="I5271" i="8"/>
  <c r="I5272" i="8"/>
  <c r="I5273" i="8"/>
  <c r="I5274" i="8"/>
  <c r="I5275" i="8"/>
  <c r="I5276" i="8"/>
  <c r="I5277" i="8"/>
  <c r="I5278" i="8"/>
  <c r="I5279" i="8"/>
  <c r="I5280" i="8"/>
  <c r="I5281" i="8"/>
  <c r="I5282" i="8"/>
  <c r="I5283" i="8"/>
  <c r="I5284" i="8"/>
  <c r="I5285" i="8"/>
  <c r="I5286" i="8"/>
  <c r="I5287" i="8"/>
  <c r="I5288" i="8"/>
  <c r="I5289" i="8"/>
  <c r="I5290" i="8"/>
  <c r="I5291" i="8"/>
  <c r="I5292" i="8"/>
  <c r="I5293" i="8"/>
  <c r="I5294" i="8"/>
  <c r="I5295" i="8"/>
  <c r="I5296" i="8"/>
  <c r="I5297" i="8"/>
  <c r="I5298" i="8"/>
  <c r="I5299" i="8"/>
  <c r="I5300" i="8"/>
  <c r="I5301" i="8"/>
  <c r="I5302" i="8"/>
  <c r="I5303" i="8"/>
  <c r="I5304" i="8"/>
  <c r="I5305" i="8"/>
  <c r="I5306" i="8"/>
  <c r="I5307" i="8"/>
  <c r="I5308" i="8"/>
  <c r="I5309" i="8"/>
  <c r="I5310" i="8"/>
  <c r="I5311" i="8"/>
  <c r="I5312" i="8"/>
  <c r="I5313" i="8"/>
  <c r="I5314" i="8"/>
  <c r="I5315" i="8"/>
  <c r="I5316" i="8"/>
  <c r="I5317" i="8"/>
  <c r="I5318" i="8"/>
  <c r="I5319" i="8"/>
  <c r="I5320" i="8"/>
  <c r="I5321" i="8"/>
  <c r="I5322" i="8"/>
  <c r="I5323" i="8"/>
  <c r="I5324" i="8"/>
  <c r="I5325" i="8"/>
  <c r="I5326" i="8"/>
  <c r="I5327" i="8"/>
  <c r="I5328" i="8"/>
  <c r="I5329" i="8"/>
  <c r="I5330" i="8"/>
  <c r="I5331" i="8"/>
  <c r="I5332" i="8"/>
  <c r="I5333" i="8"/>
  <c r="I5334" i="8"/>
  <c r="I5335" i="8"/>
  <c r="I5336" i="8"/>
  <c r="I5337" i="8"/>
  <c r="I5338" i="8"/>
  <c r="I5339" i="8"/>
  <c r="I5340" i="8"/>
  <c r="I5341" i="8"/>
  <c r="I5342" i="8"/>
  <c r="I5343" i="8"/>
  <c r="I5344" i="8"/>
  <c r="I5345" i="8"/>
  <c r="I5346" i="8"/>
  <c r="I5347" i="8"/>
  <c r="I5348" i="8"/>
  <c r="I5349" i="8"/>
  <c r="I5350" i="8"/>
  <c r="I5351" i="8"/>
  <c r="I5352" i="8"/>
  <c r="I5353" i="8"/>
  <c r="I5354" i="8"/>
  <c r="I5355" i="8"/>
  <c r="I5356" i="8"/>
  <c r="I5357" i="8"/>
  <c r="I5358" i="8"/>
  <c r="I5359" i="8"/>
  <c r="I5360" i="8"/>
  <c r="I5361" i="8"/>
  <c r="I5362" i="8"/>
  <c r="I5363" i="8"/>
  <c r="I5364" i="8"/>
  <c r="I5365" i="8"/>
  <c r="I5366" i="8"/>
  <c r="I5367" i="8"/>
  <c r="I5368" i="8"/>
  <c r="I5369" i="8"/>
  <c r="I5370" i="8"/>
  <c r="I5371" i="8"/>
  <c r="I5372" i="8"/>
  <c r="I5373" i="8"/>
  <c r="I5374" i="8"/>
  <c r="I5375" i="8"/>
  <c r="I5376" i="8"/>
  <c r="I5377" i="8"/>
  <c r="I5378" i="8"/>
  <c r="I5379" i="8"/>
  <c r="I5380" i="8"/>
  <c r="I5381" i="8"/>
  <c r="I5382" i="8"/>
  <c r="I5383" i="8"/>
  <c r="I5384" i="8"/>
  <c r="I5385" i="8"/>
  <c r="I5386" i="8"/>
  <c r="I5387" i="8"/>
  <c r="I5388" i="8"/>
  <c r="I5389" i="8"/>
  <c r="I5390" i="8"/>
  <c r="I5391" i="8"/>
  <c r="I5392" i="8"/>
  <c r="I5393" i="8"/>
  <c r="I5394" i="8"/>
  <c r="I5395" i="8"/>
  <c r="I5396" i="8"/>
  <c r="I5397" i="8"/>
  <c r="I5398" i="8"/>
  <c r="I5399" i="8"/>
  <c r="I5400" i="8"/>
  <c r="I5401" i="8"/>
  <c r="I5402" i="8"/>
  <c r="I5403" i="8"/>
  <c r="I5404" i="8"/>
  <c r="I5405" i="8"/>
  <c r="I5406" i="8"/>
  <c r="I5407" i="8"/>
  <c r="I5408" i="8"/>
  <c r="I5409" i="8"/>
  <c r="I5410" i="8"/>
  <c r="I5411" i="8"/>
  <c r="I5412" i="8"/>
  <c r="I5413" i="8"/>
  <c r="I5414" i="8"/>
  <c r="I5415" i="8"/>
  <c r="I5416" i="8"/>
  <c r="I5417" i="8"/>
  <c r="I5418" i="8"/>
  <c r="I5419" i="8"/>
  <c r="I5420" i="8"/>
  <c r="I5421" i="8"/>
  <c r="I5422" i="8"/>
  <c r="I5423" i="8"/>
  <c r="I5424" i="8"/>
  <c r="I5425" i="8"/>
  <c r="I5426" i="8"/>
  <c r="I5427" i="8"/>
  <c r="I5428" i="8"/>
  <c r="I5429" i="8"/>
  <c r="I5430" i="8"/>
  <c r="I5431" i="8"/>
  <c r="I5432" i="8"/>
  <c r="I5433" i="8"/>
  <c r="I5434" i="8"/>
  <c r="I5435" i="8"/>
  <c r="I5436" i="8"/>
  <c r="I5437" i="8"/>
  <c r="I5438" i="8"/>
  <c r="I5439" i="8"/>
  <c r="I5440" i="8"/>
  <c r="I5441" i="8"/>
  <c r="I5442" i="8"/>
  <c r="I5443" i="8"/>
  <c r="I5444" i="8"/>
  <c r="I5445" i="8"/>
  <c r="I5446" i="8"/>
  <c r="I5447" i="8"/>
  <c r="I5448" i="8"/>
  <c r="I5449" i="8"/>
  <c r="I5450" i="8"/>
  <c r="I5451" i="8"/>
  <c r="I5452" i="8"/>
  <c r="I5453" i="8"/>
  <c r="I5454" i="8"/>
  <c r="I5455" i="8"/>
  <c r="I5456" i="8"/>
  <c r="I5457" i="8"/>
  <c r="I5458" i="8"/>
  <c r="I5459" i="8"/>
  <c r="I5460" i="8"/>
  <c r="I5461" i="8"/>
  <c r="I5462" i="8"/>
  <c r="I5463" i="8"/>
  <c r="I5464" i="8"/>
  <c r="I5465" i="8"/>
  <c r="I5466" i="8"/>
  <c r="I5467" i="8"/>
  <c r="I5468" i="8"/>
  <c r="I5469" i="8"/>
  <c r="I5470" i="8"/>
  <c r="I5471" i="8"/>
  <c r="I5472" i="8"/>
  <c r="I5473" i="8"/>
  <c r="I5474" i="8"/>
  <c r="I5475" i="8"/>
  <c r="I5476" i="8"/>
  <c r="I5477" i="8"/>
  <c r="I5478" i="8"/>
  <c r="I5479" i="8"/>
  <c r="I5480" i="8"/>
  <c r="I5481" i="8"/>
  <c r="I5482" i="8"/>
  <c r="I5483" i="8"/>
  <c r="I5484" i="8"/>
  <c r="I5485" i="8"/>
  <c r="I5486" i="8"/>
  <c r="I5487" i="8"/>
  <c r="I5488" i="8"/>
  <c r="I5489" i="8"/>
  <c r="I5490" i="8"/>
  <c r="I5491" i="8"/>
  <c r="I5492" i="8"/>
  <c r="I5493" i="8"/>
  <c r="I5494" i="8"/>
  <c r="I5495" i="8"/>
  <c r="I5496" i="8"/>
  <c r="I5497" i="8"/>
  <c r="I5498" i="8"/>
  <c r="I5499" i="8"/>
  <c r="I5500" i="8"/>
  <c r="I5501" i="8"/>
  <c r="I5502" i="8"/>
  <c r="I5503" i="8"/>
  <c r="I5504" i="8"/>
  <c r="I5505" i="8"/>
  <c r="I5506" i="8"/>
  <c r="I5507" i="8"/>
  <c r="I5508" i="8"/>
  <c r="I5509" i="8"/>
  <c r="I5510" i="8"/>
  <c r="I5511" i="8"/>
  <c r="I5512" i="8"/>
  <c r="I5513" i="8"/>
  <c r="I5514" i="8"/>
  <c r="I5515" i="8"/>
  <c r="I5516" i="8"/>
  <c r="I5517" i="8"/>
  <c r="I5518" i="8"/>
  <c r="I5519" i="8"/>
  <c r="I5520" i="8"/>
  <c r="I5521" i="8"/>
  <c r="I5522" i="8"/>
  <c r="I5523" i="8"/>
  <c r="I5524" i="8"/>
  <c r="I5525" i="8"/>
  <c r="I5526" i="8"/>
  <c r="I5527" i="8"/>
  <c r="I5528" i="8"/>
  <c r="I5529" i="8"/>
  <c r="I5530" i="8"/>
  <c r="I5531" i="8"/>
  <c r="I5532" i="8"/>
  <c r="I5533" i="8"/>
  <c r="I5534" i="8"/>
  <c r="I5535" i="8"/>
  <c r="I5536" i="8"/>
  <c r="I5537" i="8"/>
  <c r="I5538" i="8"/>
  <c r="I5539" i="8"/>
  <c r="I5540" i="8"/>
  <c r="I5541" i="8"/>
  <c r="I5542" i="8"/>
  <c r="I5543" i="8"/>
  <c r="I5544" i="8"/>
  <c r="I5545" i="8"/>
  <c r="I5546" i="8"/>
  <c r="I5547" i="8"/>
  <c r="I5548" i="8"/>
  <c r="I5549" i="8"/>
  <c r="I5550" i="8"/>
  <c r="I5551" i="8"/>
  <c r="I5552" i="8"/>
  <c r="I5553" i="8"/>
  <c r="I5554" i="8"/>
  <c r="I5555" i="8"/>
  <c r="I5556" i="8"/>
  <c r="I5557" i="8"/>
  <c r="I5558" i="8"/>
  <c r="I5559" i="8"/>
  <c r="I5560" i="8"/>
  <c r="I5561" i="8"/>
  <c r="I5562" i="8"/>
  <c r="I5563" i="8"/>
  <c r="I5564" i="8"/>
  <c r="I5565" i="8"/>
  <c r="I5566" i="8"/>
  <c r="I5567" i="8"/>
  <c r="I5568" i="8"/>
  <c r="I5569" i="8"/>
  <c r="I5570" i="8"/>
  <c r="I5571" i="8"/>
  <c r="I5572" i="8"/>
  <c r="I5573" i="8"/>
  <c r="I5574" i="8"/>
  <c r="I5575" i="8"/>
  <c r="I5576" i="8"/>
  <c r="I5577" i="8"/>
  <c r="I5578" i="8"/>
  <c r="I5579" i="8"/>
  <c r="I5580" i="8"/>
  <c r="I5581" i="8"/>
  <c r="I5582" i="8"/>
  <c r="I5583" i="8"/>
  <c r="I5584" i="8"/>
  <c r="I5585" i="8"/>
  <c r="I5586" i="8"/>
  <c r="I5587" i="8"/>
  <c r="I5588" i="8"/>
  <c r="I5589" i="8"/>
  <c r="I5590" i="8"/>
  <c r="I5591" i="8"/>
  <c r="I5592" i="8"/>
  <c r="I5593" i="8"/>
  <c r="I5594" i="8"/>
  <c r="I5595" i="8"/>
  <c r="I5596" i="8"/>
  <c r="I5597" i="8"/>
  <c r="I5598" i="8"/>
  <c r="I5599" i="8"/>
  <c r="I5600" i="8"/>
  <c r="I5601" i="8"/>
  <c r="I5602" i="8"/>
  <c r="I5603" i="8"/>
  <c r="I5604" i="8"/>
  <c r="I5605" i="8"/>
  <c r="I5606" i="8"/>
  <c r="I5607" i="8"/>
  <c r="I5608" i="8"/>
  <c r="I5609" i="8"/>
  <c r="I5610" i="8"/>
  <c r="I5611" i="8"/>
  <c r="I5612" i="8"/>
  <c r="I5613" i="8"/>
  <c r="I5614" i="8"/>
  <c r="I5615" i="8"/>
  <c r="I5616" i="8"/>
  <c r="I5617" i="8"/>
  <c r="I5618" i="8"/>
  <c r="I5619" i="8"/>
  <c r="I5620" i="8"/>
  <c r="I5621" i="8"/>
  <c r="I5622" i="8"/>
  <c r="I5623" i="8"/>
  <c r="I5624" i="8"/>
  <c r="I5625" i="8"/>
  <c r="I5626" i="8"/>
  <c r="I5627" i="8"/>
  <c r="I5628" i="8"/>
  <c r="I5629" i="8"/>
  <c r="I5630" i="8"/>
  <c r="I5631" i="8"/>
  <c r="I5632" i="8"/>
  <c r="I5633" i="8"/>
  <c r="I5634" i="8"/>
  <c r="I5635" i="8"/>
  <c r="I5636" i="8"/>
  <c r="I5637" i="8"/>
  <c r="I5638" i="8"/>
  <c r="I5639" i="8"/>
  <c r="I5640" i="8"/>
  <c r="I5641" i="8"/>
  <c r="I5642" i="8"/>
  <c r="I5643" i="8"/>
  <c r="I5644" i="8"/>
  <c r="I5645" i="8"/>
  <c r="I5646" i="8"/>
  <c r="I5647" i="8"/>
  <c r="I5648" i="8"/>
  <c r="I5649" i="8"/>
  <c r="I5650" i="8"/>
  <c r="I5651" i="8"/>
  <c r="I5652" i="8"/>
  <c r="I5653" i="8"/>
  <c r="I5654" i="8"/>
  <c r="I5655" i="8"/>
  <c r="I5656" i="8"/>
  <c r="I5657" i="8"/>
  <c r="I5658" i="8"/>
  <c r="I5659" i="8"/>
  <c r="I5660" i="8"/>
  <c r="I5661" i="8"/>
  <c r="I5662" i="8"/>
  <c r="I5663" i="8"/>
  <c r="I5664" i="8"/>
  <c r="I5665" i="8"/>
  <c r="I5666" i="8"/>
  <c r="I5667" i="8"/>
  <c r="I5668" i="8"/>
  <c r="I5669" i="8"/>
  <c r="I5670" i="8"/>
  <c r="I5671" i="8"/>
  <c r="I5672" i="8"/>
  <c r="I5673" i="8"/>
  <c r="I5674" i="8"/>
  <c r="I5675" i="8"/>
  <c r="I5676" i="8"/>
  <c r="I5677" i="8"/>
  <c r="I5678" i="8"/>
  <c r="I5679" i="8"/>
  <c r="I5680" i="8"/>
  <c r="I5681" i="8"/>
  <c r="I5682" i="8"/>
  <c r="I5683" i="8"/>
  <c r="I5684" i="8"/>
  <c r="I5685" i="8"/>
  <c r="I5686" i="8"/>
  <c r="I5687" i="8"/>
  <c r="I5688" i="8"/>
  <c r="I5689" i="8"/>
  <c r="I5690" i="8"/>
  <c r="I5691" i="8"/>
  <c r="I5692" i="8"/>
  <c r="I5693" i="8"/>
  <c r="I5694" i="8"/>
  <c r="I5695" i="8"/>
  <c r="I5696" i="8"/>
  <c r="I5697" i="8"/>
  <c r="I5698" i="8"/>
  <c r="I5699" i="8"/>
  <c r="I5700" i="8"/>
  <c r="I5701" i="8"/>
  <c r="I5702" i="8"/>
  <c r="I5703" i="8"/>
  <c r="I5704" i="8"/>
  <c r="I5705" i="8"/>
  <c r="I5706" i="8"/>
  <c r="I5707" i="8"/>
  <c r="I5708" i="8"/>
  <c r="I5709" i="8"/>
  <c r="I5710" i="8"/>
  <c r="I5711" i="8"/>
  <c r="I5712" i="8"/>
  <c r="I5713" i="8"/>
  <c r="I5714" i="8"/>
  <c r="I5715" i="8"/>
  <c r="I5716" i="8"/>
  <c r="I5717" i="8"/>
  <c r="I5718" i="8"/>
  <c r="I5719" i="8"/>
  <c r="I5720" i="8"/>
  <c r="I5721" i="8"/>
  <c r="I5722" i="8"/>
  <c r="I5723" i="8"/>
  <c r="I5724" i="8"/>
  <c r="I5725" i="8"/>
  <c r="I5726" i="8"/>
  <c r="I5727" i="8"/>
  <c r="I5728" i="8"/>
  <c r="I5729" i="8"/>
  <c r="I5730" i="8"/>
  <c r="I5731" i="8"/>
  <c r="I5732" i="8"/>
  <c r="I5733" i="8"/>
  <c r="I5734" i="8"/>
  <c r="I5735" i="8"/>
  <c r="I5736" i="8"/>
  <c r="I5737" i="8"/>
  <c r="I5738" i="8"/>
  <c r="I5739" i="8"/>
  <c r="I5740" i="8"/>
  <c r="I5741" i="8"/>
  <c r="I5742" i="8"/>
  <c r="I5743" i="8"/>
  <c r="I5744" i="8"/>
  <c r="I5745" i="8"/>
  <c r="I5746" i="8"/>
  <c r="I5747" i="8"/>
  <c r="I5748" i="8"/>
  <c r="I5749" i="8"/>
  <c r="I5750" i="8"/>
  <c r="I5751" i="8"/>
  <c r="I5752" i="8"/>
  <c r="I5753" i="8"/>
  <c r="I5754" i="8"/>
  <c r="I5755" i="8"/>
  <c r="I5756" i="8"/>
  <c r="I5757" i="8"/>
  <c r="I5758" i="8"/>
  <c r="I5759" i="8"/>
  <c r="I5760" i="8"/>
  <c r="I5761" i="8"/>
  <c r="I5762" i="8"/>
  <c r="I5763" i="8"/>
  <c r="I5764" i="8"/>
  <c r="I5765" i="8"/>
  <c r="I5766" i="8"/>
  <c r="I5767" i="8"/>
  <c r="I5768" i="8"/>
  <c r="I5769" i="8"/>
  <c r="I5770" i="8"/>
  <c r="I5771" i="8"/>
  <c r="I5772" i="8"/>
  <c r="I5773" i="8"/>
  <c r="I5774" i="8"/>
  <c r="I5775" i="8"/>
  <c r="I5776" i="8"/>
  <c r="I5777" i="8"/>
  <c r="I5778" i="8"/>
  <c r="I5779" i="8"/>
  <c r="I5780" i="8"/>
  <c r="I5781" i="8"/>
  <c r="I5782" i="8"/>
  <c r="I5783" i="8"/>
  <c r="I5784" i="8"/>
  <c r="I5785" i="8"/>
  <c r="I5786" i="8"/>
  <c r="I5787" i="8"/>
  <c r="I5788" i="8"/>
  <c r="I5789" i="8"/>
  <c r="I5790" i="8"/>
  <c r="I5791" i="8"/>
  <c r="I5792" i="8"/>
  <c r="I5793" i="8"/>
  <c r="I5794" i="8"/>
  <c r="I5795" i="8"/>
  <c r="I5796" i="8"/>
  <c r="I5797" i="8"/>
  <c r="I5798" i="8"/>
  <c r="I5799" i="8"/>
  <c r="I5800" i="8"/>
  <c r="I5801" i="8"/>
  <c r="I5802" i="8"/>
  <c r="I5803" i="8"/>
  <c r="I5804" i="8"/>
  <c r="I5805" i="8"/>
  <c r="I5806" i="8"/>
  <c r="I5807" i="8"/>
  <c r="I5808" i="8"/>
  <c r="I5809" i="8"/>
  <c r="I5810" i="8"/>
  <c r="I5811" i="8"/>
  <c r="I5812" i="8"/>
  <c r="I5813" i="8"/>
  <c r="I5814" i="8"/>
  <c r="I5815" i="8"/>
  <c r="I5816" i="8"/>
  <c r="I5817" i="8"/>
  <c r="I5818" i="8"/>
  <c r="I5819" i="8"/>
  <c r="I5820" i="8"/>
  <c r="I5821" i="8"/>
  <c r="I5822" i="8"/>
  <c r="I5823" i="8"/>
  <c r="I5824" i="8"/>
  <c r="I5825" i="8"/>
  <c r="I5826" i="8"/>
  <c r="I5827" i="8"/>
  <c r="I5828" i="8"/>
  <c r="I5829" i="8"/>
  <c r="I5830" i="8"/>
  <c r="I5831" i="8"/>
  <c r="I5832" i="8"/>
  <c r="I5833" i="8"/>
  <c r="I5834" i="8"/>
  <c r="I5835" i="8"/>
  <c r="I5836" i="8"/>
  <c r="I5837" i="8"/>
  <c r="I5838" i="8"/>
  <c r="I5839" i="8"/>
  <c r="I5840" i="8"/>
  <c r="I5841" i="8"/>
  <c r="I5842" i="8"/>
  <c r="I5843" i="8"/>
  <c r="I5844" i="8"/>
  <c r="I5845" i="8"/>
  <c r="I5846" i="8"/>
  <c r="I5847" i="8"/>
  <c r="I5848" i="8"/>
  <c r="I5849" i="8"/>
  <c r="I5850" i="8"/>
  <c r="I5851" i="8"/>
  <c r="I5852" i="8"/>
  <c r="I5853" i="8"/>
  <c r="I5854" i="8"/>
  <c r="I5855" i="8"/>
  <c r="I5856" i="8"/>
  <c r="I5857" i="8"/>
  <c r="I5858" i="8"/>
  <c r="I5859" i="8"/>
  <c r="I5860" i="8"/>
  <c r="I5861" i="8"/>
  <c r="I5862" i="8"/>
  <c r="I5863" i="8"/>
  <c r="I5864" i="8"/>
  <c r="I5865" i="8"/>
  <c r="I5866" i="8"/>
  <c r="I5867" i="8"/>
  <c r="I5868" i="8"/>
  <c r="I5869" i="8"/>
  <c r="I5870" i="8"/>
  <c r="I5871" i="8"/>
  <c r="I5872" i="8"/>
  <c r="I5873" i="8"/>
  <c r="I5874" i="8"/>
  <c r="I5875" i="8"/>
  <c r="I5876" i="8"/>
  <c r="I5877" i="8"/>
  <c r="I5878" i="8"/>
  <c r="I5879" i="8"/>
  <c r="I5880" i="8"/>
  <c r="I5881" i="8"/>
  <c r="I5882" i="8"/>
  <c r="I5883" i="8"/>
  <c r="I5884" i="8"/>
  <c r="I5885" i="8"/>
  <c r="I5886" i="8"/>
  <c r="I5887" i="8"/>
  <c r="I5888" i="8"/>
  <c r="I5889" i="8"/>
  <c r="I5890" i="8"/>
  <c r="I5891" i="8"/>
  <c r="I5892" i="8"/>
  <c r="I5893" i="8"/>
  <c r="I5894" i="8"/>
  <c r="I5895" i="8"/>
  <c r="I5896" i="8"/>
  <c r="I5897" i="8"/>
  <c r="I5898" i="8"/>
  <c r="I5899" i="8"/>
  <c r="I5900" i="8"/>
  <c r="I5901" i="8"/>
  <c r="I5902" i="8"/>
  <c r="I5903" i="8"/>
  <c r="I5904" i="8"/>
  <c r="I5905" i="8"/>
  <c r="I5906" i="8"/>
  <c r="I5907" i="8"/>
  <c r="I5908" i="8"/>
  <c r="I5909" i="8"/>
  <c r="I5910" i="8"/>
  <c r="I5911" i="8"/>
  <c r="I5912" i="8"/>
  <c r="I5913" i="8"/>
  <c r="I5914" i="8"/>
  <c r="I5915" i="8"/>
  <c r="I5916" i="8"/>
  <c r="I5917" i="8"/>
  <c r="I5918" i="8"/>
  <c r="I5919" i="8"/>
  <c r="I5920" i="8"/>
  <c r="I5921" i="8"/>
  <c r="I5922" i="8"/>
  <c r="I5923" i="8"/>
  <c r="I5924" i="8"/>
  <c r="I5925" i="8"/>
  <c r="I5926" i="8"/>
  <c r="I5927" i="8"/>
  <c r="I5928" i="8"/>
  <c r="I5929" i="8"/>
  <c r="I5930" i="8"/>
  <c r="I5931" i="8"/>
  <c r="I5932" i="8"/>
  <c r="I5933" i="8"/>
  <c r="I5934" i="8"/>
  <c r="I5935" i="8"/>
  <c r="I5936" i="8"/>
  <c r="I5937" i="8"/>
  <c r="I5938" i="8"/>
  <c r="I5939" i="8"/>
  <c r="I5940" i="8"/>
  <c r="I5941" i="8"/>
  <c r="I5942" i="8"/>
  <c r="I5943" i="8"/>
  <c r="I5944" i="8"/>
  <c r="I5945" i="8"/>
  <c r="I5946" i="8"/>
  <c r="I5947" i="8"/>
  <c r="I5948" i="8"/>
  <c r="I5949" i="8"/>
  <c r="I5950" i="8"/>
  <c r="I5951" i="8"/>
  <c r="I5952" i="8"/>
  <c r="I5953" i="8"/>
  <c r="I5954" i="8"/>
  <c r="I5955" i="8"/>
  <c r="I5956" i="8"/>
  <c r="I5957" i="8"/>
  <c r="I5958" i="8"/>
  <c r="I5959" i="8"/>
  <c r="I5960" i="8"/>
  <c r="I5961" i="8"/>
  <c r="I5962" i="8"/>
  <c r="I5963" i="8"/>
  <c r="I5964" i="8"/>
  <c r="I5965" i="8"/>
  <c r="I5966" i="8"/>
  <c r="I5967" i="8"/>
  <c r="I5968" i="8"/>
  <c r="I5969" i="8"/>
  <c r="I5970" i="8"/>
  <c r="I5971" i="8"/>
  <c r="I5972" i="8"/>
  <c r="I5973" i="8"/>
  <c r="I5974" i="8"/>
  <c r="I5975" i="8"/>
  <c r="I5976" i="8"/>
  <c r="I5977" i="8"/>
  <c r="I5978" i="8"/>
  <c r="I5979" i="8"/>
  <c r="I5980" i="8"/>
  <c r="I5981" i="8"/>
  <c r="I5982" i="8"/>
  <c r="I5983" i="8"/>
  <c r="I5984" i="8"/>
  <c r="I5985" i="8"/>
  <c r="I5986" i="8"/>
  <c r="I5987" i="8"/>
  <c r="I5988" i="8"/>
  <c r="I5989" i="8"/>
  <c r="I5990" i="8"/>
  <c r="I5991" i="8"/>
  <c r="I5992" i="8"/>
  <c r="I5993" i="8"/>
  <c r="I5994" i="8"/>
  <c r="I5995" i="8"/>
  <c r="I5996" i="8"/>
  <c r="I5997" i="8"/>
  <c r="I5998" i="8"/>
  <c r="I5999" i="8"/>
  <c r="I6000" i="8"/>
  <c r="I6001" i="8"/>
  <c r="I6002" i="8"/>
  <c r="I6003" i="8"/>
  <c r="I6004" i="8"/>
  <c r="I6005" i="8"/>
  <c r="I3" i="8"/>
  <c r="I2" i="8"/>
  <c r="N6002" i="8" l="1"/>
  <c r="N5994" i="8"/>
  <c r="N5986" i="8"/>
  <c r="N5978" i="8"/>
  <c r="N5970" i="8"/>
  <c r="N5962" i="8"/>
  <c r="N5954" i="8"/>
  <c r="N5946" i="8"/>
  <c r="N5938" i="8"/>
  <c r="N5930" i="8"/>
  <c r="N5922" i="8"/>
  <c r="N5914" i="8"/>
  <c r="N5906" i="8"/>
  <c r="N5898" i="8"/>
  <c r="N5890" i="8"/>
  <c r="N5882" i="8"/>
  <c r="N5874" i="8"/>
  <c r="N5866" i="8"/>
  <c r="N5858" i="8"/>
  <c r="N5850" i="8"/>
  <c r="N5842" i="8"/>
  <c r="N5834" i="8"/>
  <c r="N5826" i="8"/>
  <c r="N5818" i="8"/>
  <c r="N5810" i="8"/>
  <c r="N5802" i="8"/>
  <c r="N5794" i="8"/>
  <c r="N5786" i="8"/>
  <c r="N5778" i="8"/>
  <c r="N5770" i="8"/>
  <c r="N5762" i="8"/>
  <c r="N5754" i="8"/>
  <c r="N5746" i="8"/>
  <c r="N5738" i="8"/>
  <c r="N5730" i="8"/>
  <c r="N5722" i="8"/>
  <c r="N5714" i="8"/>
  <c r="N5706" i="8"/>
  <c r="N5698" i="8"/>
  <c r="N5690" i="8"/>
  <c r="N5682" i="8"/>
  <c r="N5674" i="8"/>
  <c r="N5666" i="8"/>
  <c r="N5658" i="8"/>
  <c r="N5650" i="8"/>
  <c r="N5642" i="8"/>
  <c r="N5634" i="8"/>
  <c r="N5626" i="8"/>
  <c r="N5618" i="8"/>
  <c r="N5610" i="8"/>
  <c r="N5602" i="8"/>
  <c r="N5594" i="8"/>
  <c r="N5586" i="8"/>
  <c r="N5578" i="8"/>
  <c r="N5570" i="8"/>
  <c r="N5562" i="8"/>
  <c r="N5554" i="8"/>
  <c r="N5546" i="8"/>
  <c r="N5538" i="8"/>
  <c r="N5530" i="8"/>
  <c r="N5522" i="8"/>
  <c r="N5514" i="8"/>
  <c r="N5506" i="8"/>
  <c r="N5498" i="8"/>
  <c r="N5490" i="8"/>
  <c r="N5482" i="8"/>
  <c r="N5474" i="8"/>
  <c r="N5466" i="8"/>
  <c r="N5458" i="8"/>
  <c r="N5450" i="8"/>
  <c r="N5442" i="8"/>
  <c r="N5434" i="8"/>
  <c r="N5426" i="8"/>
  <c r="N5418" i="8"/>
  <c r="N5410" i="8"/>
  <c r="N5402" i="8"/>
  <c r="N5394" i="8"/>
  <c r="N5386" i="8"/>
  <c r="N5378" i="8"/>
  <c r="N5370" i="8"/>
  <c r="N5362" i="8"/>
  <c r="N5354" i="8"/>
  <c r="N5346" i="8"/>
  <c r="N5338" i="8"/>
  <c r="N5330" i="8"/>
  <c r="N5322" i="8"/>
  <c r="N5314" i="8"/>
  <c r="N5306" i="8"/>
  <c r="N5298" i="8"/>
  <c r="N5290" i="8"/>
  <c r="N5282" i="8"/>
  <c r="N5274" i="8"/>
  <c r="N5266" i="8"/>
  <c r="N5258" i="8"/>
  <c r="N5250" i="8"/>
  <c r="N5242" i="8"/>
  <c r="N5234" i="8"/>
  <c r="N5226" i="8"/>
  <c r="N5218" i="8"/>
  <c r="N5210" i="8"/>
  <c r="N5202" i="8"/>
  <c r="N5194" i="8"/>
  <c r="N5186" i="8"/>
  <c r="N5178" i="8"/>
  <c r="N5170" i="8"/>
  <c r="N5162" i="8"/>
  <c r="N5154" i="8"/>
  <c r="N5146" i="8"/>
  <c r="N5138" i="8"/>
  <c r="N5130" i="8"/>
  <c r="N5122" i="8"/>
  <c r="N5114" i="8"/>
  <c r="N5106" i="8"/>
  <c r="N5098" i="8"/>
  <c r="N5090" i="8"/>
  <c r="N5082" i="8"/>
  <c r="N5074" i="8"/>
  <c r="N5066" i="8"/>
  <c r="N5058" i="8"/>
  <c r="N5050" i="8"/>
  <c r="N5042" i="8"/>
  <c r="N5034" i="8"/>
  <c r="N5026" i="8"/>
  <c r="N5018" i="8"/>
  <c r="N5010" i="8"/>
  <c r="N5002" i="8"/>
  <c r="N4994" i="8"/>
  <c r="N4986" i="8"/>
  <c r="N4978" i="8"/>
  <c r="N4970" i="8"/>
  <c r="N4962" i="8"/>
  <c r="N4954" i="8"/>
  <c r="N4946" i="8"/>
  <c r="N4938" i="8"/>
  <c r="N4930" i="8"/>
  <c r="N4922" i="8"/>
  <c r="N4914" i="8"/>
  <c r="N4906" i="8"/>
  <c r="N4898" i="8"/>
  <c r="N4890" i="8"/>
  <c r="N4882" i="8"/>
  <c r="N4874" i="8"/>
  <c r="N4866" i="8"/>
  <c r="N4858" i="8"/>
  <c r="N4850" i="8"/>
  <c r="N4842" i="8"/>
  <c r="N4834" i="8"/>
  <c r="N4826" i="8"/>
  <c r="N4818" i="8"/>
  <c r="N4810" i="8"/>
  <c r="N4802" i="8"/>
  <c r="N4794" i="8"/>
  <c r="N4786" i="8"/>
  <c r="N4778" i="8"/>
  <c r="N4770" i="8"/>
  <c r="N4762" i="8"/>
  <c r="N4754" i="8"/>
  <c r="N4746" i="8"/>
  <c r="N4738" i="8"/>
  <c r="N4730" i="8"/>
  <c r="N4722" i="8"/>
  <c r="N4714" i="8"/>
  <c r="N4706" i="8"/>
  <c r="N4698" i="8"/>
  <c r="N4690" i="8"/>
  <c r="N4682" i="8"/>
  <c r="N4674" i="8"/>
  <c r="N4666" i="8"/>
  <c r="N4658" i="8"/>
  <c r="N4650" i="8"/>
  <c r="N4642" i="8"/>
  <c r="N4634" i="8"/>
  <c r="N4626" i="8"/>
  <c r="N4618" i="8"/>
  <c r="N4610" i="8"/>
  <c r="N4602" i="8"/>
  <c r="N4594" i="8"/>
  <c r="N4586" i="8"/>
  <c r="N4578" i="8"/>
  <c r="N4570" i="8"/>
  <c r="N4562" i="8"/>
  <c r="N4554" i="8"/>
  <c r="N4546" i="8"/>
  <c r="N4538" i="8"/>
  <c r="N4530" i="8"/>
  <c r="N4522" i="8"/>
  <c r="N4514" i="8"/>
  <c r="N4506" i="8"/>
  <c r="N4498" i="8"/>
  <c r="N4490" i="8"/>
  <c r="N4482" i="8"/>
  <c r="N4474" i="8"/>
  <c r="N4466" i="8"/>
  <c r="N4458" i="8"/>
  <c r="N4450" i="8"/>
  <c r="N4442" i="8"/>
  <c r="N4434" i="8"/>
  <c r="N4426" i="8"/>
  <c r="N4418" i="8"/>
  <c r="N4410" i="8"/>
  <c r="N4402" i="8"/>
  <c r="N4394" i="8"/>
  <c r="N4386" i="8"/>
  <c r="N4378" i="8"/>
  <c r="N4370" i="8"/>
  <c r="N4362" i="8"/>
  <c r="N4354" i="8"/>
  <c r="N4346" i="8"/>
  <c r="N4338" i="8"/>
  <c r="N4330" i="8"/>
  <c r="N4322" i="8"/>
  <c r="N4314" i="8"/>
  <c r="N4306" i="8"/>
  <c r="N4298" i="8"/>
  <c r="N4290" i="8"/>
  <c r="N4282" i="8"/>
  <c r="N4274" i="8"/>
  <c r="N4266" i="8"/>
  <c r="N4258" i="8"/>
  <c r="N4250" i="8"/>
  <c r="N4242" i="8"/>
  <c r="N4234" i="8"/>
  <c r="N4226" i="8"/>
  <c r="N4218" i="8"/>
  <c r="N4210" i="8"/>
  <c r="N4202" i="8"/>
  <c r="N4194" i="8"/>
  <c r="N4186" i="8"/>
  <c r="N4178" i="8"/>
  <c r="N4170" i="8"/>
  <c r="N4162" i="8"/>
  <c r="N4154" i="8"/>
  <c r="N4146" i="8"/>
  <c r="N4138" i="8"/>
  <c r="N4130" i="8"/>
  <c r="N4122" i="8"/>
  <c r="N4114" i="8"/>
  <c r="N4106" i="8"/>
  <c r="N4098" i="8"/>
  <c r="N4090" i="8"/>
  <c r="N4082" i="8"/>
  <c r="N4074" i="8"/>
  <c r="N4066" i="8"/>
  <c r="N4058" i="8"/>
  <c r="N4050" i="8"/>
  <c r="N4042" i="8"/>
  <c r="N4034" i="8"/>
  <c r="N4026" i="8"/>
  <c r="N4018" i="8"/>
  <c r="N4010" i="8"/>
  <c r="N4002" i="8"/>
  <c r="N3994" i="8"/>
  <c r="N3986" i="8"/>
  <c r="N3978" i="8"/>
  <c r="N3970" i="8"/>
  <c r="N3962" i="8"/>
  <c r="N3954" i="8"/>
  <c r="N3946" i="8"/>
  <c r="N3938" i="8"/>
  <c r="N3930" i="8"/>
  <c r="N3922" i="8"/>
  <c r="N3914" i="8"/>
  <c r="N3906" i="8"/>
  <c r="N3898" i="8"/>
  <c r="N3890" i="8"/>
  <c r="N3882" i="8"/>
  <c r="N3874" i="8"/>
  <c r="N3866" i="8"/>
  <c r="N3858" i="8"/>
  <c r="N3850" i="8"/>
  <c r="N3842" i="8"/>
  <c r="N3834" i="8"/>
  <c r="N3826" i="8"/>
  <c r="N3818" i="8"/>
  <c r="N3810" i="8"/>
  <c r="N3802" i="8"/>
  <c r="N3794" i="8"/>
  <c r="N3786" i="8"/>
  <c r="N3778" i="8"/>
  <c r="N3770" i="8"/>
  <c r="N3762" i="8"/>
  <c r="N3754" i="8"/>
  <c r="N3746" i="8"/>
  <c r="N3738" i="8"/>
  <c r="N3730" i="8"/>
  <c r="N3722" i="8"/>
  <c r="N3714" i="8"/>
  <c r="N3706" i="8"/>
  <c r="N3698" i="8"/>
  <c r="N3690" i="8"/>
  <c r="N3682" i="8"/>
  <c r="N3674" i="8"/>
  <c r="N3666" i="8"/>
  <c r="N3658" i="8"/>
  <c r="N3650" i="8"/>
  <c r="N3642" i="8"/>
  <c r="N3634" i="8"/>
  <c r="N3626" i="8"/>
  <c r="N3618" i="8"/>
  <c r="N3610" i="8"/>
  <c r="N3602" i="8"/>
  <c r="N3594" i="8"/>
  <c r="N3586" i="8"/>
  <c r="N3578" i="8"/>
  <c r="N3570" i="8"/>
  <c r="N3562" i="8"/>
  <c r="N3554" i="8"/>
  <c r="N3546" i="8"/>
  <c r="N3538" i="8"/>
  <c r="N3530" i="8"/>
  <c r="N3522" i="8"/>
  <c r="N3514" i="8"/>
  <c r="N3506" i="8"/>
  <c r="N3498" i="8"/>
  <c r="N3490" i="8"/>
  <c r="N3482" i="8"/>
  <c r="N3474" i="8"/>
  <c r="N3466" i="8"/>
  <c r="N3458" i="8"/>
  <c r="N3450" i="8"/>
  <c r="N3442" i="8"/>
  <c r="N3434" i="8"/>
  <c r="N3426" i="8"/>
  <c r="N3418" i="8"/>
  <c r="N3410" i="8"/>
  <c r="N3402" i="8"/>
  <c r="N3394" i="8"/>
  <c r="N3386" i="8"/>
  <c r="N3378" i="8"/>
  <c r="N3370" i="8"/>
  <c r="N3362" i="8"/>
  <c r="N3354" i="8"/>
  <c r="N3346" i="8"/>
  <c r="N3338" i="8"/>
  <c r="N3330" i="8"/>
  <c r="N3322" i="8"/>
  <c r="N3314" i="8"/>
  <c r="N3306" i="8"/>
  <c r="N3298" i="8"/>
  <c r="N3290" i="8"/>
  <c r="N3282" i="8"/>
  <c r="N3274" i="8"/>
  <c r="N3266" i="8"/>
  <c r="N3258" i="8"/>
  <c r="N3250" i="8"/>
  <c r="N3242" i="8"/>
  <c r="N3234" i="8"/>
  <c r="N3226" i="8"/>
  <c r="N3218" i="8"/>
  <c r="N3210" i="8"/>
  <c r="N3202" i="8"/>
  <c r="N3194" i="8"/>
  <c r="N3186" i="8"/>
  <c r="N3178" i="8"/>
  <c r="N3170" i="8"/>
  <c r="N3162" i="8"/>
  <c r="N3154" i="8"/>
  <c r="N3146" i="8"/>
  <c r="N3138" i="8"/>
  <c r="N3130" i="8"/>
  <c r="N3122" i="8"/>
  <c r="N3114" i="8"/>
  <c r="N3106" i="8"/>
  <c r="N3098" i="8"/>
  <c r="N3090" i="8"/>
  <c r="N3082" i="8"/>
  <c r="N3074" i="8"/>
  <c r="N3066" i="8"/>
  <c r="N3058" i="8"/>
  <c r="N3050" i="8"/>
  <c r="N3042" i="8"/>
  <c r="N3034" i="8"/>
  <c r="N3026" i="8"/>
  <c r="N3018" i="8"/>
  <c r="N3010" i="8"/>
  <c r="N3002" i="8"/>
  <c r="N2994" i="8"/>
  <c r="N2986" i="8"/>
  <c r="N2978" i="8"/>
  <c r="N2970" i="8"/>
  <c r="N2962" i="8"/>
  <c r="N2954" i="8"/>
  <c r="N2946" i="8"/>
  <c r="N2938" i="8"/>
  <c r="N2930" i="8"/>
  <c r="N2922" i="8"/>
  <c r="N2914" i="8"/>
  <c r="N2906" i="8"/>
  <c r="N2898" i="8"/>
  <c r="N2890" i="8"/>
  <c r="N2882" i="8"/>
  <c r="N2874" i="8"/>
  <c r="N2866" i="8"/>
  <c r="N2858" i="8"/>
  <c r="N2850" i="8"/>
  <c r="N2842" i="8"/>
  <c r="N2834" i="8"/>
  <c r="N2826" i="8"/>
  <c r="N2818" i="8"/>
  <c r="N2810" i="8"/>
  <c r="N2802" i="8"/>
  <c r="N2794" i="8"/>
  <c r="N2786" i="8"/>
  <c r="N2778" i="8"/>
  <c r="N2770" i="8"/>
  <c r="N2762" i="8"/>
  <c r="N2754" i="8"/>
  <c r="N2746" i="8"/>
  <c r="N2738" i="8"/>
  <c r="N2730" i="8"/>
  <c r="N2722" i="8"/>
  <c r="N2714" i="8"/>
  <c r="N2706" i="8"/>
  <c r="N2698" i="8"/>
  <c r="N2690" i="8"/>
  <c r="N2682" i="8"/>
  <c r="N2674" i="8"/>
  <c r="N2666" i="8"/>
  <c r="N2658" i="8"/>
  <c r="N2650" i="8"/>
  <c r="N2642" i="8"/>
  <c r="N2634" i="8"/>
  <c r="N2626" i="8"/>
  <c r="N6001" i="8"/>
  <c r="N5993" i="8"/>
  <c r="N5985" i="8"/>
  <c r="N5977" i="8"/>
  <c r="N5969" i="8"/>
  <c r="N5961" i="8"/>
  <c r="N5953" i="8"/>
  <c r="N5945" i="8"/>
  <c r="N5937" i="8"/>
  <c r="N5929" i="8"/>
  <c r="N5921" i="8"/>
  <c r="N5913" i="8"/>
  <c r="N5905" i="8"/>
  <c r="N5897" i="8"/>
  <c r="N5889" i="8"/>
  <c r="N5881" i="8"/>
  <c r="N5873" i="8"/>
  <c r="N5865" i="8"/>
  <c r="N5857" i="8"/>
  <c r="N5849" i="8"/>
  <c r="N5841" i="8"/>
  <c r="N5833" i="8"/>
  <c r="N5825" i="8"/>
  <c r="N5817" i="8"/>
  <c r="N5809" i="8"/>
  <c r="N5801" i="8"/>
  <c r="N5793" i="8"/>
  <c r="N5785" i="8"/>
  <c r="N5777" i="8"/>
  <c r="N5769" i="8"/>
  <c r="N5761" i="8"/>
  <c r="N5753" i="8"/>
  <c r="N5745" i="8"/>
  <c r="N5737" i="8"/>
  <c r="N5729" i="8"/>
  <c r="N5721" i="8"/>
  <c r="N5713" i="8"/>
  <c r="N5705" i="8"/>
  <c r="N5697" i="8"/>
  <c r="N5689" i="8"/>
  <c r="N5681" i="8"/>
  <c r="N5673" i="8"/>
  <c r="N5665" i="8"/>
  <c r="N5657" i="8"/>
  <c r="N5649" i="8"/>
  <c r="N5641" i="8"/>
  <c r="N5633" i="8"/>
  <c r="N5625" i="8"/>
  <c r="N5617" i="8"/>
  <c r="N5609" i="8"/>
  <c r="N5601" i="8"/>
  <c r="N5593" i="8"/>
  <c r="N5585" i="8"/>
  <c r="N5577" i="8"/>
  <c r="N5569" i="8"/>
  <c r="N5561" i="8"/>
  <c r="N5553" i="8"/>
  <c r="N5545" i="8"/>
  <c r="N5537" i="8"/>
  <c r="N5529" i="8"/>
  <c r="N5521" i="8"/>
  <c r="N5513" i="8"/>
  <c r="N5505" i="8"/>
  <c r="N5497" i="8"/>
  <c r="N5489" i="8"/>
  <c r="N5481" i="8"/>
  <c r="N5473" i="8"/>
  <c r="N5465" i="8"/>
  <c r="N5457" i="8"/>
  <c r="N5449" i="8"/>
  <c r="N5441" i="8"/>
  <c r="N5433" i="8"/>
  <c r="N5425" i="8"/>
  <c r="N5417" i="8"/>
  <c r="N5409" i="8"/>
  <c r="N5401" i="8"/>
  <c r="N5393" i="8"/>
  <c r="N5385" i="8"/>
  <c r="N5377" i="8"/>
  <c r="N5369" i="8"/>
  <c r="N5361" i="8"/>
  <c r="N5353" i="8"/>
  <c r="N5345" i="8"/>
  <c r="N5337" i="8"/>
  <c r="N5329" i="8"/>
  <c r="N5321" i="8"/>
  <c r="N5313" i="8"/>
  <c r="N5305" i="8"/>
  <c r="N5297" i="8"/>
  <c r="N5289" i="8"/>
  <c r="N5281" i="8"/>
  <c r="N5273" i="8"/>
  <c r="N5265" i="8"/>
  <c r="N5257" i="8"/>
  <c r="N5249" i="8"/>
  <c r="N5241" i="8"/>
  <c r="N5233" i="8"/>
  <c r="N5225" i="8"/>
  <c r="N5217" i="8"/>
  <c r="N5209" i="8"/>
  <c r="N5201" i="8"/>
  <c r="N5193" i="8"/>
  <c r="N5185" i="8"/>
  <c r="N5177" i="8"/>
  <c r="N5169" i="8"/>
  <c r="N5161" i="8"/>
  <c r="N5153" i="8"/>
  <c r="N5145" i="8"/>
  <c r="N5137" i="8"/>
  <c r="N5129" i="8"/>
  <c r="N5121" i="8"/>
  <c r="N5113" i="8"/>
  <c r="N5105" i="8"/>
  <c r="N5097" i="8"/>
  <c r="N5089" i="8"/>
  <c r="N5081" i="8"/>
  <c r="N5073" i="8"/>
  <c r="N5065" i="8"/>
  <c r="N5057" i="8"/>
  <c r="N5049" i="8"/>
  <c r="N5041" i="8"/>
  <c r="N5033" i="8"/>
  <c r="N5025" i="8"/>
  <c r="N5017" i="8"/>
  <c r="N5009" i="8"/>
  <c r="N5001" i="8"/>
  <c r="N4993" i="8"/>
  <c r="N4985" i="8"/>
  <c r="N4977" i="8"/>
  <c r="N4969" i="8"/>
  <c r="N4961" i="8"/>
  <c r="N4953" i="8"/>
  <c r="N4945" i="8"/>
  <c r="N4937" i="8"/>
  <c r="N4929" i="8"/>
  <c r="N4921" i="8"/>
  <c r="N4913" i="8"/>
  <c r="N4905" i="8"/>
  <c r="N4897" i="8"/>
  <c r="N4889" i="8"/>
  <c r="N4881" i="8"/>
  <c r="N4873" i="8"/>
  <c r="N4865" i="8"/>
  <c r="N4857" i="8"/>
  <c r="N4849" i="8"/>
  <c r="N4841" i="8"/>
  <c r="N4833" i="8"/>
  <c r="N4825" i="8"/>
  <c r="N4817" i="8"/>
  <c r="N4809" i="8"/>
  <c r="N4801" i="8"/>
  <c r="N4793" i="8"/>
  <c r="N4785" i="8"/>
  <c r="N4777" i="8"/>
  <c r="N4769" i="8"/>
  <c r="N4761" i="8"/>
  <c r="N4753" i="8"/>
  <c r="N4745" i="8"/>
  <c r="N4737" i="8"/>
  <c r="N4729" i="8"/>
  <c r="N4721" i="8"/>
  <c r="N4713" i="8"/>
  <c r="N4705" i="8"/>
  <c r="N4697" i="8"/>
  <c r="N4689" i="8"/>
  <c r="N4681" i="8"/>
  <c r="N4673" i="8"/>
  <c r="N4665" i="8"/>
  <c r="N4657" i="8"/>
  <c r="N4649" i="8"/>
  <c r="N4641" i="8"/>
  <c r="N4633" i="8"/>
  <c r="N4625" i="8"/>
  <c r="N4617" i="8"/>
  <c r="N4609" i="8"/>
  <c r="N4601" i="8"/>
  <c r="N4593" i="8"/>
  <c r="N4585" i="8"/>
  <c r="N4577" i="8"/>
  <c r="N4569" i="8"/>
  <c r="N4561" i="8"/>
  <c r="N4553" i="8"/>
  <c r="N4545" i="8"/>
  <c r="N4537" i="8"/>
  <c r="N4529" i="8"/>
  <c r="N4521" i="8"/>
  <c r="N4513" i="8"/>
  <c r="N4505" i="8"/>
  <c r="N4497" i="8"/>
  <c r="N4489" i="8"/>
  <c r="N4481" i="8"/>
  <c r="N4473" i="8"/>
  <c r="N4465" i="8"/>
  <c r="N4457" i="8"/>
  <c r="N4449" i="8"/>
  <c r="N4441" i="8"/>
  <c r="N4433" i="8"/>
  <c r="N4425" i="8"/>
  <c r="N4417" i="8"/>
  <c r="N4409" i="8"/>
  <c r="N4401" i="8"/>
  <c r="N4393" i="8"/>
  <c r="N4385" i="8"/>
  <c r="N4377" i="8"/>
  <c r="N4369" i="8"/>
  <c r="N4361" i="8"/>
  <c r="N4353" i="8"/>
  <c r="N4345" i="8"/>
  <c r="N4337" i="8"/>
  <c r="N4329" i="8"/>
  <c r="N4321" i="8"/>
  <c r="N4313" i="8"/>
  <c r="N4305" i="8"/>
  <c r="N4297" i="8"/>
  <c r="N4289" i="8"/>
  <c r="N4281" i="8"/>
  <c r="N4273" i="8"/>
  <c r="N4265" i="8"/>
  <c r="N4257" i="8"/>
  <c r="N4249" i="8"/>
  <c r="N4241" i="8"/>
  <c r="N4233" i="8"/>
  <c r="N4225" i="8"/>
  <c r="N4217" i="8"/>
  <c r="N4209" i="8"/>
  <c r="N4201" i="8"/>
  <c r="N4193" i="8"/>
  <c r="N4185" i="8"/>
  <c r="N4177" i="8"/>
  <c r="N4169" i="8"/>
  <c r="N4161" i="8"/>
  <c r="N4153" i="8"/>
  <c r="N4145" i="8"/>
  <c r="N4137" i="8"/>
  <c r="N4129" i="8"/>
  <c r="N4121" i="8"/>
  <c r="N4113" i="8"/>
  <c r="N4105" i="8"/>
  <c r="N4097" i="8"/>
  <c r="N4089" i="8"/>
  <c r="N4081" i="8"/>
  <c r="N6000" i="8"/>
  <c r="N5992" i="8"/>
  <c r="N5984" i="8"/>
  <c r="N5976" i="8"/>
  <c r="N5968" i="8"/>
  <c r="N5960" i="8"/>
  <c r="N5952" i="8"/>
  <c r="N5944" i="8"/>
  <c r="N5936" i="8"/>
  <c r="N5928" i="8"/>
  <c r="N5920" i="8"/>
  <c r="N5912" i="8"/>
  <c r="N5904" i="8"/>
  <c r="N5896" i="8"/>
  <c r="N5888" i="8"/>
  <c r="N5880" i="8"/>
  <c r="N5872" i="8"/>
  <c r="N5864" i="8"/>
  <c r="N5856" i="8"/>
  <c r="N5848" i="8"/>
  <c r="N5840" i="8"/>
  <c r="N5832" i="8"/>
  <c r="N5824" i="8"/>
  <c r="N5816" i="8"/>
  <c r="N5808" i="8"/>
  <c r="N5800" i="8"/>
  <c r="N5792" i="8"/>
  <c r="N5784" i="8"/>
  <c r="N5776" i="8"/>
  <c r="N5768" i="8"/>
  <c r="N5760" i="8"/>
  <c r="N5752" i="8"/>
  <c r="N5744" i="8"/>
  <c r="N5736" i="8"/>
  <c r="N5728" i="8"/>
  <c r="N5720" i="8"/>
  <c r="N5712" i="8"/>
  <c r="N5704" i="8"/>
  <c r="N5696" i="8"/>
  <c r="N5688" i="8"/>
  <c r="N5680" i="8"/>
  <c r="N5672" i="8"/>
  <c r="N5664" i="8"/>
  <c r="N5656" i="8"/>
  <c r="N5648" i="8"/>
  <c r="N5640" i="8"/>
  <c r="N5632" i="8"/>
  <c r="N5624" i="8"/>
  <c r="N5616" i="8"/>
  <c r="N5608" i="8"/>
  <c r="N5600" i="8"/>
  <c r="N5592" i="8"/>
  <c r="N5584" i="8"/>
  <c r="N5576" i="8"/>
  <c r="N5568" i="8"/>
  <c r="N5560" i="8"/>
  <c r="N5552" i="8"/>
  <c r="N5544" i="8"/>
  <c r="N5536" i="8"/>
  <c r="N5528" i="8"/>
  <c r="N5520" i="8"/>
  <c r="N5512" i="8"/>
  <c r="N5504" i="8"/>
  <c r="N5496" i="8"/>
  <c r="N5488" i="8"/>
  <c r="N5480" i="8"/>
  <c r="N5472" i="8"/>
  <c r="N5464" i="8"/>
  <c r="N5456" i="8"/>
  <c r="N5448" i="8"/>
  <c r="N5440" i="8"/>
  <c r="N5432" i="8"/>
  <c r="N5424" i="8"/>
  <c r="N5416" i="8"/>
  <c r="N5408" i="8"/>
  <c r="N5400" i="8"/>
  <c r="N5392" i="8"/>
  <c r="N5384" i="8"/>
  <c r="N5376" i="8"/>
  <c r="N5368" i="8"/>
  <c r="N5360" i="8"/>
  <c r="N5352" i="8"/>
  <c r="N5344" i="8"/>
  <c r="N5336" i="8"/>
  <c r="N5328" i="8"/>
  <c r="N5320" i="8"/>
  <c r="N5312" i="8"/>
  <c r="N5304" i="8"/>
  <c r="N5296" i="8"/>
  <c r="N5288" i="8"/>
  <c r="N5280" i="8"/>
  <c r="N5272" i="8"/>
  <c r="N5264" i="8"/>
  <c r="N5256" i="8"/>
  <c r="N5248" i="8"/>
  <c r="N5240" i="8"/>
  <c r="N5232" i="8"/>
  <c r="N5224" i="8"/>
  <c r="N5216" i="8"/>
  <c r="N5208" i="8"/>
  <c r="N5200" i="8"/>
  <c r="N5192" i="8"/>
  <c r="N5184" i="8"/>
  <c r="N5176" i="8"/>
  <c r="N5168" i="8"/>
  <c r="N5160" i="8"/>
  <c r="N5152" i="8"/>
  <c r="N5144" i="8"/>
  <c r="N5136" i="8"/>
  <c r="N5128" i="8"/>
  <c r="N5120" i="8"/>
  <c r="N5112" i="8"/>
  <c r="N5104" i="8"/>
  <c r="N5096" i="8"/>
  <c r="N5088" i="8"/>
  <c r="N5080" i="8"/>
  <c r="N5072" i="8"/>
  <c r="N5064" i="8"/>
  <c r="N5056" i="8"/>
  <c r="N5048" i="8"/>
  <c r="N5040" i="8"/>
  <c r="N5032" i="8"/>
  <c r="N5024" i="8"/>
  <c r="N5016" i="8"/>
  <c r="N5008" i="8"/>
  <c r="N5000" i="8"/>
  <c r="N4992" i="8"/>
  <c r="N4984" i="8"/>
  <c r="N4976" i="8"/>
  <c r="N4968" i="8"/>
  <c r="N4960" i="8"/>
  <c r="N4952" i="8"/>
  <c r="N4944" i="8"/>
  <c r="N2618" i="8"/>
  <c r="N2610" i="8"/>
  <c r="N2602" i="8"/>
  <c r="N2594" i="8"/>
  <c r="N2586" i="8"/>
  <c r="N2578" i="8"/>
  <c r="N2570" i="8"/>
  <c r="N2562" i="8"/>
  <c r="N2554" i="8"/>
  <c r="N2546" i="8"/>
  <c r="N2538" i="8"/>
  <c r="N2530" i="8"/>
  <c r="N2522" i="8"/>
  <c r="N2514" i="8"/>
  <c r="N2506" i="8"/>
  <c r="N2498" i="8"/>
  <c r="N2490" i="8"/>
  <c r="N2482" i="8"/>
  <c r="N2474" i="8"/>
  <c r="N2466" i="8"/>
  <c r="N2458" i="8"/>
  <c r="N2450" i="8"/>
  <c r="N2442" i="8"/>
  <c r="N2434" i="8"/>
  <c r="N2426" i="8"/>
  <c r="N2418" i="8"/>
  <c r="N2410" i="8"/>
  <c r="N2402" i="8"/>
  <c r="N2394" i="8"/>
  <c r="N2386" i="8"/>
  <c r="N2378" i="8"/>
  <c r="N2370" i="8"/>
  <c r="N2362" i="8"/>
  <c r="N2354" i="8"/>
  <c r="N2346" i="8"/>
  <c r="N2338" i="8"/>
  <c r="N2330" i="8"/>
  <c r="N2322" i="8"/>
  <c r="N2314" i="8"/>
  <c r="N2306" i="8"/>
  <c r="N2298" i="8"/>
  <c r="N2290" i="8"/>
  <c r="N2282" i="8"/>
  <c r="N2274" i="8"/>
  <c r="N2266" i="8"/>
  <c r="N2258" i="8"/>
  <c r="N2250" i="8"/>
  <c r="N2242" i="8"/>
  <c r="N2234" i="8"/>
  <c r="N2226" i="8"/>
  <c r="N2218" i="8"/>
  <c r="N2210" i="8"/>
  <c r="N2202" i="8"/>
  <c r="N2194" i="8"/>
  <c r="N2186" i="8"/>
  <c r="N2178" i="8"/>
  <c r="N2170" i="8"/>
  <c r="N2162" i="8"/>
  <c r="N2154" i="8"/>
  <c r="N2146" i="8"/>
  <c r="N2138" i="8"/>
  <c r="N2130" i="8"/>
  <c r="N2122" i="8"/>
  <c r="N2114" i="8"/>
  <c r="N2106" i="8"/>
  <c r="N2098" i="8"/>
  <c r="N2090" i="8"/>
  <c r="N2082" i="8"/>
  <c r="N2074" i="8"/>
  <c r="N2066" i="8"/>
  <c r="N2058" i="8"/>
  <c r="N2050" i="8"/>
  <c r="N2042" i="8"/>
  <c r="N2034" i="8"/>
  <c r="N2026" i="8"/>
  <c r="N2018" i="8"/>
  <c r="N2010" i="8"/>
  <c r="N2002" i="8"/>
  <c r="N1994" i="8"/>
  <c r="N1986" i="8"/>
  <c r="N1978" i="8"/>
  <c r="N1970" i="8"/>
  <c r="N1962" i="8"/>
  <c r="N1954" i="8"/>
  <c r="N1946" i="8"/>
  <c r="N1938" i="8"/>
  <c r="N1930" i="8"/>
  <c r="N1922" i="8"/>
  <c r="N1914" i="8"/>
  <c r="N1906" i="8"/>
  <c r="N1898" i="8"/>
  <c r="N1890" i="8"/>
  <c r="N1882" i="8"/>
  <c r="N1874" i="8"/>
  <c r="N1866" i="8"/>
  <c r="N1858" i="8"/>
  <c r="N1850" i="8"/>
  <c r="N1842" i="8"/>
  <c r="N1834" i="8"/>
  <c r="N1826" i="8"/>
  <c r="N1818" i="8"/>
  <c r="N1810" i="8"/>
  <c r="N1802" i="8"/>
  <c r="N1794" i="8"/>
  <c r="N1786" i="8"/>
  <c r="N1778" i="8"/>
  <c r="N1770" i="8"/>
  <c r="N1762" i="8"/>
  <c r="N1754" i="8"/>
  <c r="N1746" i="8"/>
  <c r="N1738" i="8"/>
  <c r="N1730" i="8"/>
  <c r="N1722" i="8"/>
  <c r="N1714" i="8"/>
  <c r="N1706" i="8"/>
  <c r="N1698" i="8"/>
  <c r="N1690" i="8"/>
  <c r="N1682" i="8"/>
  <c r="N1674" i="8"/>
  <c r="N1666" i="8"/>
  <c r="N1658" i="8"/>
  <c r="N1650" i="8"/>
  <c r="N1642" i="8"/>
  <c r="N1634" i="8"/>
  <c r="N1626" i="8"/>
  <c r="N1618" i="8"/>
  <c r="N1610" i="8"/>
  <c r="N1602" i="8"/>
  <c r="N1594" i="8"/>
  <c r="N1586" i="8"/>
  <c r="N1578" i="8"/>
  <c r="N1570" i="8"/>
  <c r="N1562" i="8"/>
  <c r="N1554" i="8"/>
  <c r="N1546" i="8"/>
  <c r="N1538" i="8"/>
  <c r="N1530" i="8"/>
  <c r="N1522" i="8"/>
  <c r="N1514" i="8"/>
  <c r="N1506" i="8"/>
  <c r="N1498" i="8"/>
  <c r="N1490" i="8"/>
  <c r="N1482" i="8"/>
  <c r="N1474" i="8"/>
  <c r="N1466" i="8"/>
  <c r="N1458" i="8"/>
  <c r="N1450" i="8"/>
  <c r="N1442" i="8"/>
  <c r="N1434" i="8"/>
  <c r="N1426" i="8"/>
  <c r="N1418" i="8"/>
  <c r="N1410" i="8"/>
  <c r="N1402" i="8"/>
  <c r="N1394" i="8"/>
  <c r="N1386" i="8"/>
  <c r="N1378" i="8"/>
  <c r="N1370" i="8"/>
  <c r="N1362" i="8"/>
  <c r="N1354" i="8"/>
  <c r="N1346" i="8"/>
  <c r="N1338" i="8"/>
  <c r="N1330" i="8"/>
  <c r="N1322" i="8"/>
  <c r="N1314" i="8"/>
  <c r="N1306" i="8"/>
  <c r="N1298" i="8"/>
  <c r="N1290" i="8"/>
  <c r="N1282" i="8"/>
  <c r="N1274" i="8"/>
  <c r="N1266" i="8"/>
  <c r="N4936" i="8"/>
  <c r="N4928" i="8"/>
  <c r="N4920" i="8"/>
  <c r="N4912" i="8"/>
  <c r="N4904" i="8"/>
  <c r="N4896" i="8"/>
  <c r="N4888" i="8"/>
  <c r="N4880" i="8"/>
  <c r="N4872" i="8"/>
  <c r="N4864" i="8"/>
  <c r="N4856" i="8"/>
  <c r="N4848" i="8"/>
  <c r="N4840" i="8"/>
  <c r="N4832" i="8"/>
  <c r="N4824" i="8"/>
  <c r="N4816" i="8"/>
  <c r="N4808" i="8"/>
  <c r="N4800" i="8"/>
  <c r="N4792" i="8"/>
  <c r="N4784" i="8"/>
  <c r="N4776" i="8"/>
  <c r="N4768" i="8"/>
  <c r="N4760" i="8"/>
  <c r="N4752" i="8"/>
  <c r="N4744" i="8"/>
  <c r="N4736" i="8"/>
  <c r="N4728" i="8"/>
  <c r="N4720" i="8"/>
  <c r="N4712" i="8"/>
  <c r="N4704" i="8"/>
  <c r="N4696" i="8"/>
  <c r="N4688" i="8"/>
  <c r="N4680" i="8"/>
  <c r="N4672" i="8"/>
  <c r="N4664" i="8"/>
  <c r="N4656" i="8"/>
  <c r="N4648" i="8"/>
  <c r="N4640" i="8"/>
  <c r="N4632" i="8"/>
  <c r="N4624" i="8"/>
  <c r="N4616" i="8"/>
  <c r="N4608" i="8"/>
  <c r="N4600" i="8"/>
  <c r="N4592" i="8"/>
  <c r="N4584" i="8"/>
  <c r="N4576" i="8"/>
  <c r="N4568" i="8"/>
  <c r="N4560" i="8"/>
  <c r="N4552" i="8"/>
  <c r="N4544" i="8"/>
  <c r="N4536" i="8"/>
  <c r="N4528" i="8"/>
  <c r="N4520" i="8"/>
  <c r="N4512" i="8"/>
  <c r="N4504" i="8"/>
  <c r="N4496" i="8"/>
  <c r="N4488" i="8"/>
  <c r="N4480" i="8"/>
  <c r="N4472" i="8"/>
  <c r="N4464" i="8"/>
  <c r="N4456" i="8"/>
  <c r="N4448" i="8"/>
  <c r="N4440" i="8"/>
  <c r="N4432" i="8"/>
  <c r="N4424" i="8"/>
  <c r="N4416" i="8"/>
  <c r="N4408" i="8"/>
  <c r="N4400" i="8"/>
  <c r="N4392" i="8"/>
  <c r="N4384" i="8"/>
  <c r="N4376" i="8"/>
  <c r="N4368" i="8"/>
  <c r="N4360" i="8"/>
  <c r="N4352" i="8"/>
  <c r="N4344" i="8"/>
  <c r="N4336" i="8"/>
  <c r="N4328" i="8"/>
  <c r="N4320" i="8"/>
  <c r="N4312" i="8"/>
  <c r="N4304" i="8"/>
  <c r="N4296" i="8"/>
  <c r="N4288" i="8"/>
  <c r="N4280" i="8"/>
  <c r="N4272" i="8"/>
  <c r="N4264" i="8"/>
  <c r="N4256" i="8"/>
  <c r="N4248" i="8"/>
  <c r="N4240" i="8"/>
  <c r="N4232" i="8"/>
  <c r="N4224" i="8"/>
  <c r="N4216" i="8"/>
  <c r="N4208" i="8"/>
  <c r="N4200" i="8"/>
  <c r="N4192" i="8"/>
  <c r="N4184" i="8"/>
  <c r="N4176" i="8"/>
  <c r="N4168" i="8"/>
  <c r="N4160" i="8"/>
  <c r="N4152" i="8"/>
  <c r="N4144" i="8"/>
  <c r="N4136" i="8"/>
  <c r="N4128" i="8"/>
  <c r="N4120" i="8"/>
  <c r="N4112" i="8"/>
  <c r="N4104" i="8"/>
  <c r="N4096" i="8"/>
  <c r="N4088" i="8"/>
  <c r="N4080" i="8"/>
  <c r="N4072" i="8"/>
  <c r="N4064" i="8"/>
  <c r="N4056" i="8"/>
  <c r="N4048" i="8"/>
  <c r="N4040" i="8"/>
  <c r="N4032" i="8"/>
  <c r="N4024" i="8"/>
  <c r="N4016" i="8"/>
  <c r="N4008" i="8"/>
  <c r="N4000" i="8"/>
  <c r="N3992" i="8"/>
  <c r="N3984" i="8"/>
  <c r="N5999" i="8"/>
  <c r="N5991" i="8"/>
  <c r="N5983" i="8"/>
  <c r="N5975" i="8"/>
  <c r="N5967" i="8"/>
  <c r="N5959" i="8"/>
  <c r="N5951" i="8"/>
  <c r="N5943" i="8"/>
  <c r="N5935" i="8"/>
  <c r="N5927" i="8"/>
  <c r="N5919" i="8"/>
  <c r="N5911" i="8"/>
  <c r="N5903" i="8"/>
  <c r="N5895" i="8"/>
  <c r="N5887" i="8"/>
  <c r="N5879" i="8"/>
  <c r="N5871" i="8"/>
  <c r="N5863" i="8"/>
  <c r="N5855" i="8"/>
  <c r="N5847" i="8"/>
  <c r="N5839" i="8"/>
  <c r="N5831" i="8"/>
  <c r="N5823" i="8"/>
  <c r="N5815" i="8"/>
  <c r="N5807" i="8"/>
  <c r="N5799" i="8"/>
  <c r="N5791" i="8"/>
  <c r="N5783" i="8"/>
  <c r="N5775" i="8"/>
  <c r="N5767" i="8"/>
  <c r="N5759" i="8"/>
  <c r="N5751" i="8"/>
  <c r="N5743" i="8"/>
  <c r="N5735" i="8"/>
  <c r="N5727" i="8"/>
  <c r="N5719" i="8"/>
  <c r="N5711" i="8"/>
  <c r="N5703" i="8"/>
  <c r="N5695" i="8"/>
  <c r="N5687" i="8"/>
  <c r="N5679" i="8"/>
  <c r="N5671" i="8"/>
  <c r="N5663" i="8"/>
  <c r="N5655" i="8"/>
  <c r="N5647" i="8"/>
  <c r="N5639" i="8"/>
  <c r="N5631" i="8"/>
  <c r="N5623" i="8"/>
  <c r="N5615" i="8"/>
  <c r="N5607" i="8"/>
  <c r="N5599" i="8"/>
  <c r="N5591" i="8"/>
  <c r="N5583" i="8"/>
  <c r="N5575" i="8"/>
  <c r="N5567" i="8"/>
  <c r="N5559" i="8"/>
  <c r="N5551" i="8"/>
  <c r="N5543" i="8"/>
  <c r="N5535" i="8"/>
  <c r="N5527" i="8"/>
  <c r="N5519" i="8"/>
  <c r="N5511" i="8"/>
  <c r="N5503" i="8"/>
  <c r="N5495" i="8"/>
  <c r="N5487" i="8"/>
  <c r="N5479" i="8"/>
  <c r="N5471" i="8"/>
  <c r="N5463" i="8"/>
  <c r="N5455" i="8"/>
  <c r="N5447" i="8"/>
  <c r="N5439" i="8"/>
  <c r="N5431" i="8"/>
  <c r="N5423" i="8"/>
  <c r="N5415" i="8"/>
  <c r="N5407" i="8"/>
  <c r="N5399" i="8"/>
  <c r="N5391" i="8"/>
  <c r="N5383" i="8"/>
  <c r="N5375" i="8"/>
  <c r="N5367" i="8"/>
  <c r="N5359" i="8"/>
  <c r="N5351" i="8"/>
  <c r="N5343" i="8"/>
  <c r="N5335" i="8"/>
  <c r="N5327" i="8"/>
  <c r="N5319" i="8"/>
  <c r="N5311" i="8"/>
  <c r="N5303" i="8"/>
  <c r="N5295" i="8"/>
  <c r="N5287" i="8"/>
  <c r="N5279" i="8"/>
  <c r="N5271" i="8"/>
  <c r="N5263" i="8"/>
  <c r="N5255" i="8"/>
  <c r="N5247" i="8"/>
  <c r="N5239" i="8"/>
  <c r="N5231" i="8"/>
  <c r="N5223" i="8"/>
  <c r="N5215" i="8"/>
  <c r="N5207" i="8"/>
  <c r="N5199" i="8"/>
  <c r="N5191" i="8"/>
  <c r="N5183" i="8"/>
  <c r="N5175" i="8"/>
  <c r="N5167" i="8"/>
  <c r="N5159" i="8"/>
  <c r="N5151" i="8"/>
  <c r="N5143" i="8"/>
  <c r="N5135" i="8"/>
  <c r="N5127" i="8"/>
  <c r="N5119" i="8"/>
  <c r="N5111" i="8"/>
  <c r="N5103" i="8"/>
  <c r="N5095" i="8"/>
  <c r="N5087" i="8"/>
  <c r="N5079" i="8"/>
  <c r="N5071" i="8"/>
  <c r="N5063" i="8"/>
  <c r="N5055" i="8"/>
  <c r="N5047" i="8"/>
  <c r="N5039" i="8"/>
  <c r="N5031" i="8"/>
  <c r="N5023" i="8"/>
  <c r="N5015" i="8"/>
  <c r="N5007" i="8"/>
  <c r="N4999" i="8"/>
  <c r="N4991" i="8"/>
  <c r="N4983" i="8"/>
  <c r="N4975" i="8"/>
  <c r="N4967" i="8"/>
  <c r="N5998" i="8"/>
  <c r="N5990" i="8"/>
  <c r="N5982" i="8"/>
  <c r="N5974" i="8"/>
  <c r="N5966" i="8"/>
  <c r="N5958" i="8"/>
  <c r="N5950" i="8"/>
  <c r="N5942" i="8"/>
  <c r="N5934" i="8"/>
  <c r="N5926" i="8"/>
  <c r="N5918" i="8"/>
  <c r="N5910" i="8"/>
  <c r="N5902" i="8"/>
  <c r="N5894" i="8"/>
  <c r="N5886" i="8"/>
  <c r="N5878" i="8"/>
  <c r="N5870" i="8"/>
  <c r="N5862" i="8"/>
  <c r="N5854" i="8"/>
  <c r="N5846" i="8"/>
  <c r="N5838" i="8"/>
  <c r="N5830" i="8"/>
  <c r="N5822" i="8"/>
  <c r="N5814" i="8"/>
  <c r="N5806" i="8"/>
  <c r="N5798" i="8"/>
  <c r="N5790" i="8"/>
  <c r="N5782" i="8"/>
  <c r="N5774" i="8"/>
  <c r="N5766" i="8"/>
  <c r="N5758" i="8"/>
  <c r="N5750" i="8"/>
  <c r="N5742" i="8"/>
  <c r="N5734" i="8"/>
  <c r="N5726" i="8"/>
  <c r="N5718" i="8"/>
  <c r="N5710" i="8"/>
  <c r="N5702" i="8"/>
  <c r="N5694" i="8"/>
  <c r="N5686" i="8"/>
  <c r="N5678" i="8"/>
  <c r="N5670" i="8"/>
  <c r="N5662" i="8"/>
  <c r="N5654" i="8"/>
  <c r="N5646" i="8"/>
  <c r="N5638" i="8"/>
  <c r="N5630" i="8"/>
  <c r="N5622" i="8"/>
  <c r="N5614" i="8"/>
  <c r="N5606" i="8"/>
  <c r="N5598" i="8"/>
  <c r="N5590" i="8"/>
  <c r="N5582" i="8"/>
  <c r="N5574" i="8"/>
  <c r="N5566" i="8"/>
  <c r="N5558" i="8"/>
  <c r="N5550" i="8"/>
  <c r="N5542" i="8"/>
  <c r="N5534" i="8"/>
  <c r="N5526" i="8"/>
  <c r="N5518" i="8"/>
  <c r="N5510" i="8"/>
  <c r="N5502" i="8"/>
  <c r="N5494" i="8"/>
  <c r="N5486" i="8"/>
  <c r="N5478" i="8"/>
  <c r="N5470" i="8"/>
  <c r="N5462" i="8"/>
  <c r="N5454" i="8"/>
  <c r="N5446" i="8"/>
  <c r="N5438" i="8"/>
  <c r="N5430" i="8"/>
  <c r="N5422" i="8"/>
  <c r="N5414" i="8"/>
  <c r="N5406" i="8"/>
  <c r="N5398" i="8"/>
  <c r="N5390" i="8"/>
  <c r="N5382" i="8"/>
  <c r="N5374" i="8"/>
  <c r="N5366" i="8"/>
  <c r="N5358" i="8"/>
  <c r="N5350" i="8"/>
  <c r="N5342" i="8"/>
  <c r="N5334" i="8"/>
  <c r="N5326" i="8"/>
  <c r="N5318" i="8"/>
  <c r="N5310" i="8"/>
  <c r="N5302" i="8"/>
  <c r="N5294" i="8"/>
  <c r="N5286" i="8"/>
  <c r="N5278" i="8"/>
  <c r="N5270" i="8"/>
  <c r="N5262" i="8"/>
  <c r="N5254" i="8"/>
  <c r="N5246" i="8"/>
  <c r="N5238" i="8"/>
  <c r="N5230" i="8"/>
  <c r="N5222" i="8"/>
  <c r="N5214" i="8"/>
  <c r="N5206" i="8"/>
  <c r="N5198" i="8"/>
  <c r="N5190" i="8"/>
  <c r="N5182" i="8"/>
  <c r="N5174" i="8"/>
  <c r="N5166" i="8"/>
  <c r="N5158" i="8"/>
  <c r="N5150" i="8"/>
  <c r="N5142" i="8"/>
  <c r="N5134" i="8"/>
  <c r="N5126" i="8"/>
  <c r="N5118" i="8"/>
  <c r="N5110" i="8"/>
  <c r="N5102" i="8"/>
  <c r="N5094" i="8"/>
  <c r="N5086" i="8"/>
  <c r="N5078" i="8"/>
  <c r="N5070" i="8"/>
  <c r="N5062" i="8"/>
  <c r="N5054" i="8"/>
  <c r="N5046" i="8"/>
  <c r="N5038" i="8"/>
  <c r="N5030" i="8"/>
  <c r="N5022" i="8"/>
  <c r="N5014" i="8"/>
  <c r="N5006" i="8"/>
  <c r="N4998" i="8"/>
  <c r="N4990" i="8"/>
  <c r="N4982" i="8"/>
  <c r="N4974" i="8"/>
  <c r="N4966" i="8"/>
  <c r="N4958" i="8"/>
  <c r="N4950" i="8"/>
  <c r="N4942" i="8"/>
  <c r="N4934" i="8"/>
  <c r="N4926" i="8"/>
  <c r="N4918" i="8"/>
  <c r="N6005" i="8"/>
  <c r="N5997" i="8"/>
  <c r="N5989" i="8"/>
  <c r="N5981" i="8"/>
  <c r="N5973" i="8"/>
  <c r="N5965" i="8"/>
  <c r="N5957" i="8"/>
  <c r="N5949" i="8"/>
  <c r="N5941" i="8"/>
  <c r="N5933" i="8"/>
  <c r="N5925" i="8"/>
  <c r="N5917" i="8"/>
  <c r="N5909" i="8"/>
  <c r="N5901" i="8"/>
  <c r="N5893" i="8"/>
  <c r="N5885" i="8"/>
  <c r="N5877" i="8"/>
  <c r="N5869" i="8"/>
  <c r="N5861" i="8"/>
  <c r="N5853" i="8"/>
  <c r="N5845" i="8"/>
  <c r="N5837" i="8"/>
  <c r="N5829" i="8"/>
  <c r="N5821" i="8"/>
  <c r="N5813" i="8"/>
  <c r="N5805" i="8"/>
  <c r="N5797" i="8"/>
  <c r="N5789" i="8"/>
  <c r="N5781" i="8"/>
  <c r="N5773" i="8"/>
  <c r="N5765" i="8"/>
  <c r="N5757" i="8"/>
  <c r="N5749" i="8"/>
  <c r="N5741" i="8"/>
  <c r="N5733" i="8"/>
  <c r="N5725" i="8"/>
  <c r="N5717" i="8"/>
  <c r="N5709" i="8"/>
  <c r="N5701" i="8"/>
  <c r="N5693" i="8"/>
  <c r="N5685" i="8"/>
  <c r="N5677" i="8"/>
  <c r="N5669" i="8"/>
  <c r="N5661" i="8"/>
  <c r="N5653" i="8"/>
  <c r="N5645" i="8"/>
  <c r="N5637" i="8"/>
  <c r="N5629" i="8"/>
  <c r="N5621" i="8"/>
  <c r="N5613" i="8"/>
  <c r="N5605" i="8"/>
  <c r="N5597" i="8"/>
  <c r="N5589" i="8"/>
  <c r="N5581" i="8"/>
  <c r="N5573" i="8"/>
  <c r="N5565" i="8"/>
  <c r="N5557" i="8"/>
  <c r="N5549" i="8"/>
  <c r="N5541" i="8"/>
  <c r="N5533" i="8"/>
  <c r="N5525" i="8"/>
  <c r="N5517" i="8"/>
  <c r="N5509" i="8"/>
  <c r="N5501" i="8"/>
  <c r="N5493" i="8"/>
  <c r="N5485" i="8"/>
  <c r="N5477" i="8"/>
  <c r="N5469" i="8"/>
  <c r="N5461" i="8"/>
  <c r="N5453" i="8"/>
  <c r="N5445" i="8"/>
  <c r="N5437" i="8"/>
  <c r="N5429" i="8"/>
  <c r="N5421" i="8"/>
  <c r="N5413" i="8"/>
  <c r="N5405" i="8"/>
  <c r="N5397" i="8"/>
  <c r="N5389" i="8"/>
  <c r="N5381" i="8"/>
  <c r="N5373" i="8"/>
  <c r="N5365" i="8"/>
  <c r="N5357" i="8"/>
  <c r="N5349" i="8"/>
  <c r="N5341" i="8"/>
  <c r="N5333" i="8"/>
  <c r="N5325" i="8"/>
  <c r="N5317" i="8"/>
  <c r="N5309" i="8"/>
  <c r="N5301" i="8"/>
  <c r="N5293" i="8"/>
  <c r="N5285" i="8"/>
  <c r="N5277" i="8"/>
  <c r="N5269" i="8"/>
  <c r="N5261" i="8"/>
  <c r="N5253" i="8"/>
  <c r="N5245" i="8"/>
  <c r="N5237" i="8"/>
  <c r="N5229" i="8"/>
  <c r="N5221" i="8"/>
  <c r="N5213" i="8"/>
  <c r="N5205" i="8"/>
  <c r="N5197" i="8"/>
  <c r="N5189" i="8"/>
  <c r="N5181" i="8"/>
  <c r="N6004" i="8"/>
  <c r="N5996" i="8"/>
  <c r="N5988" i="8"/>
  <c r="N5980" i="8"/>
  <c r="N5972" i="8"/>
  <c r="N5964" i="8"/>
  <c r="N5956" i="8"/>
  <c r="N5948" i="8"/>
  <c r="N5940" i="8"/>
  <c r="N5932" i="8"/>
  <c r="N5924" i="8"/>
  <c r="N5916" i="8"/>
  <c r="N5908" i="8"/>
  <c r="N5900" i="8"/>
  <c r="N5892" i="8"/>
  <c r="N5884" i="8"/>
  <c r="N5876" i="8"/>
  <c r="N5868" i="8"/>
  <c r="N5860" i="8"/>
  <c r="N5852" i="8"/>
  <c r="N5844" i="8"/>
  <c r="N5836" i="8"/>
  <c r="N5828" i="8"/>
  <c r="N5820" i="8"/>
  <c r="N5812" i="8"/>
  <c r="N5804" i="8"/>
  <c r="N5796" i="8"/>
  <c r="N5788" i="8"/>
  <c r="N5780" i="8"/>
  <c r="N5772" i="8"/>
  <c r="N5764" i="8"/>
  <c r="N5756" i="8"/>
  <c r="N5748" i="8"/>
  <c r="N5740" i="8"/>
  <c r="N5732" i="8"/>
  <c r="N5724" i="8"/>
  <c r="N5716" i="8"/>
  <c r="N5708" i="8"/>
  <c r="N5700" i="8"/>
  <c r="N5692" i="8"/>
  <c r="N5684" i="8"/>
  <c r="N5676" i="8"/>
  <c r="N5668" i="8"/>
  <c r="N5660" i="8"/>
  <c r="N5652" i="8"/>
  <c r="N5644" i="8"/>
  <c r="N5636" i="8"/>
  <c r="N5628" i="8"/>
  <c r="N5620" i="8"/>
  <c r="N5612" i="8"/>
  <c r="N5604" i="8"/>
  <c r="N5596" i="8"/>
  <c r="N5588" i="8"/>
  <c r="N5580" i="8"/>
  <c r="N5572" i="8"/>
  <c r="N5564" i="8"/>
  <c r="N5556" i="8"/>
  <c r="N5548" i="8"/>
  <c r="N5540" i="8"/>
  <c r="N5532" i="8"/>
  <c r="N5524" i="8"/>
  <c r="N5516" i="8"/>
  <c r="N5508" i="8"/>
  <c r="N5500" i="8"/>
  <c r="N5492" i="8"/>
  <c r="N5484" i="8"/>
  <c r="N5476" i="8"/>
  <c r="N5468" i="8"/>
  <c r="N5460" i="8"/>
  <c r="N5452" i="8"/>
  <c r="N5444" i="8"/>
  <c r="N5436" i="8"/>
  <c r="N5428" i="8"/>
  <c r="N5420" i="8"/>
  <c r="N5412" i="8"/>
  <c r="N5404" i="8"/>
  <c r="N5396" i="8"/>
  <c r="N5388" i="8"/>
  <c r="N5380" i="8"/>
  <c r="N5372" i="8"/>
  <c r="N5364" i="8"/>
  <c r="N5356" i="8"/>
  <c r="N5348" i="8"/>
  <c r="N5340" i="8"/>
  <c r="N5332" i="8"/>
  <c r="N5324" i="8"/>
  <c r="N5316" i="8"/>
  <c r="N5308" i="8"/>
  <c r="N5300" i="8"/>
  <c r="N5292" i="8"/>
  <c r="N5284" i="8"/>
  <c r="N5276" i="8"/>
  <c r="N5268" i="8"/>
  <c r="N5260" i="8"/>
  <c r="N5252" i="8"/>
  <c r="N5244" i="8"/>
  <c r="N5236" i="8"/>
  <c r="N5228" i="8"/>
  <c r="N5220" i="8"/>
  <c r="N5212" i="8"/>
  <c r="N5204" i="8"/>
  <c r="N5196" i="8"/>
  <c r="N5188" i="8"/>
  <c r="N5180" i="8"/>
  <c r="N5172" i="8"/>
  <c r="N5164" i="8"/>
  <c r="N5156" i="8"/>
  <c r="N5148" i="8"/>
  <c r="N5140" i="8"/>
  <c r="N5132" i="8"/>
  <c r="N5124" i="8"/>
  <c r="N5116" i="8"/>
  <c r="N5108" i="8"/>
  <c r="N5100" i="8"/>
  <c r="N5092" i="8"/>
  <c r="N5084" i="8"/>
  <c r="N5076" i="8"/>
  <c r="N5068" i="8"/>
  <c r="N5060" i="8"/>
  <c r="N5052" i="8"/>
  <c r="N5044" i="8"/>
  <c r="N5036" i="8"/>
  <c r="N5028" i="8"/>
  <c r="N5020" i="8"/>
  <c r="N5012" i="8"/>
  <c r="N5004" i="8"/>
  <c r="N4996" i="8"/>
  <c r="N4988" i="8"/>
  <c r="N4980" i="8"/>
  <c r="N4972" i="8"/>
  <c r="N4964" i="8"/>
  <c r="N6003" i="8"/>
  <c r="N5995" i="8"/>
  <c r="N5987" i="8"/>
  <c r="N5979" i="8"/>
  <c r="N5971" i="8"/>
  <c r="N5963" i="8"/>
  <c r="N5955" i="8"/>
  <c r="N5947" i="8"/>
  <c r="N5939" i="8"/>
  <c r="N5931" i="8"/>
  <c r="N5923" i="8"/>
  <c r="N5915" i="8"/>
  <c r="N5907" i="8"/>
  <c r="N5899" i="8"/>
  <c r="N5891" i="8"/>
  <c r="N5883" i="8"/>
  <c r="N5875" i="8"/>
  <c r="N5867" i="8"/>
  <c r="N5859" i="8"/>
  <c r="N5851" i="8"/>
  <c r="N5843" i="8"/>
  <c r="N5835" i="8"/>
  <c r="N5827" i="8"/>
  <c r="N5819" i="8"/>
  <c r="N5811" i="8"/>
  <c r="N5803" i="8"/>
  <c r="N5795" i="8"/>
  <c r="N5787" i="8"/>
  <c r="N5779" i="8"/>
  <c r="N5771" i="8"/>
  <c r="N5763" i="8"/>
  <c r="N5755" i="8"/>
  <c r="N5747" i="8"/>
  <c r="N5739" i="8"/>
  <c r="N5731" i="8"/>
  <c r="N5723" i="8"/>
  <c r="N5715" i="8"/>
  <c r="N5707" i="8"/>
  <c r="N5699" i="8"/>
  <c r="N5691" i="8"/>
  <c r="N5683" i="8"/>
  <c r="N5675" i="8"/>
  <c r="N5667" i="8"/>
  <c r="N5659" i="8"/>
  <c r="N5651" i="8"/>
  <c r="N5643" i="8"/>
  <c r="N5635" i="8"/>
  <c r="N5627" i="8"/>
  <c r="N5619" i="8"/>
  <c r="N5611" i="8"/>
  <c r="N5603" i="8"/>
  <c r="N5595" i="8"/>
  <c r="N5587" i="8"/>
  <c r="N5579" i="8"/>
  <c r="N5571" i="8"/>
  <c r="N5563" i="8"/>
  <c r="N5555" i="8"/>
  <c r="N5547" i="8"/>
  <c r="N5539" i="8"/>
  <c r="N5531" i="8"/>
  <c r="N5523" i="8"/>
  <c r="N5515" i="8"/>
  <c r="N5507" i="8"/>
  <c r="N5499" i="8"/>
  <c r="N5491" i="8"/>
  <c r="N5483" i="8"/>
  <c r="N5475" i="8"/>
  <c r="N5467" i="8"/>
  <c r="N5459" i="8"/>
  <c r="N5451" i="8"/>
  <c r="N5443" i="8"/>
  <c r="N5435" i="8"/>
  <c r="N5427" i="8"/>
  <c r="N5419" i="8"/>
  <c r="N5411" i="8"/>
  <c r="N5403" i="8"/>
  <c r="N5395" i="8"/>
  <c r="N5387" i="8"/>
  <c r="N5379" i="8"/>
  <c r="N5371" i="8"/>
  <c r="N5363" i="8"/>
  <c r="N5355" i="8"/>
  <c r="N5347" i="8"/>
  <c r="N5339" i="8"/>
  <c r="N5331" i="8"/>
  <c r="N5323" i="8"/>
  <c r="N5315" i="8"/>
  <c r="N5307" i="8"/>
  <c r="N5299" i="8"/>
  <c r="N5291" i="8"/>
  <c r="N5283" i="8"/>
  <c r="N5275" i="8"/>
  <c r="N5267" i="8"/>
  <c r="N5259" i="8"/>
  <c r="N5251" i="8"/>
  <c r="N5243" i="8"/>
  <c r="N5235" i="8"/>
  <c r="N5227" i="8"/>
  <c r="N5219" i="8"/>
  <c r="N5211" i="8"/>
  <c r="N5203" i="8"/>
  <c r="N5195" i="8"/>
  <c r="N5187" i="8"/>
  <c r="N5179" i="8"/>
  <c r="N5171" i="8"/>
  <c r="N5163" i="8"/>
  <c r="N5155" i="8"/>
  <c r="N5147" i="8"/>
  <c r="N5139" i="8"/>
  <c r="N5131" i="8"/>
  <c r="N5123" i="8"/>
  <c r="N5115" i="8"/>
  <c r="N5107" i="8"/>
  <c r="N5099" i="8"/>
  <c r="N5091" i="8"/>
  <c r="N5083" i="8"/>
  <c r="N5075" i="8"/>
  <c r="N5067" i="8"/>
  <c r="N5059" i="8"/>
  <c r="N5051" i="8"/>
  <c r="N5043" i="8"/>
  <c r="N5035" i="8"/>
  <c r="N5027" i="8"/>
  <c r="N5019" i="8"/>
  <c r="N5011" i="8"/>
  <c r="N5003" i="8"/>
  <c r="N4995" i="8"/>
  <c r="N4987" i="8"/>
  <c r="N4979" i="8"/>
  <c r="N4971" i="8"/>
  <c r="N4963" i="8"/>
  <c r="N4955" i="8"/>
  <c r="N4947" i="8"/>
  <c r="N4939" i="8"/>
  <c r="N4931" i="8"/>
  <c r="N4923" i="8"/>
  <c r="N4915" i="8"/>
  <c r="N4073" i="8"/>
  <c r="N4065" i="8"/>
  <c r="N4057" i="8"/>
  <c r="N4049" i="8"/>
  <c r="N4041" i="8"/>
  <c r="N4033" i="8"/>
  <c r="N4025" i="8"/>
  <c r="N4017" i="8"/>
  <c r="N4009" i="8"/>
  <c r="N4001" i="8"/>
  <c r="N3993" i="8"/>
  <c r="N3985" i="8"/>
  <c r="N3977" i="8"/>
  <c r="N3969" i="8"/>
  <c r="N3961" i="8"/>
  <c r="N3953" i="8"/>
  <c r="N3945" i="8"/>
  <c r="N3937" i="8"/>
  <c r="N3929" i="8"/>
  <c r="N3921" i="8"/>
  <c r="N3913" i="8"/>
  <c r="N3905" i="8"/>
  <c r="N3897" i="8"/>
  <c r="N3889" i="8"/>
  <c r="N3881" i="8"/>
  <c r="N3873" i="8"/>
  <c r="N3865" i="8"/>
  <c r="N3857" i="8"/>
  <c r="N3849" i="8"/>
  <c r="N3841" i="8"/>
  <c r="N3833" i="8"/>
  <c r="N3825" i="8"/>
  <c r="N3817" i="8"/>
  <c r="N3809" i="8"/>
  <c r="N3801" i="8"/>
  <c r="N3793" i="8"/>
  <c r="N3785" i="8"/>
  <c r="N3777" i="8"/>
  <c r="N3769" i="8"/>
  <c r="N3761" i="8"/>
  <c r="N3753" i="8"/>
  <c r="N3745" i="8"/>
  <c r="N3737" i="8"/>
  <c r="N3729" i="8"/>
  <c r="N3721" i="8"/>
  <c r="N3713" i="8"/>
  <c r="N3705" i="8"/>
  <c r="N3697" i="8"/>
  <c r="N3689" i="8"/>
  <c r="N3681" i="8"/>
  <c r="N3673" i="8"/>
  <c r="N3665" i="8"/>
  <c r="N3657" i="8"/>
  <c r="N3649" i="8"/>
  <c r="N3641" i="8"/>
  <c r="N3633" i="8"/>
  <c r="N3625" i="8"/>
  <c r="N3617" i="8"/>
  <c r="N3609" i="8"/>
  <c r="N3601" i="8"/>
  <c r="N3593" i="8"/>
  <c r="N3585" i="8"/>
  <c r="N3577" i="8"/>
  <c r="N3569" i="8"/>
  <c r="N3561" i="8"/>
  <c r="N3553" i="8"/>
  <c r="N3545" i="8"/>
  <c r="N3537" i="8"/>
  <c r="N3529" i="8"/>
  <c r="N3521" i="8"/>
  <c r="N3513" i="8"/>
  <c r="N3505" i="8"/>
  <c r="N3497" i="8"/>
  <c r="N3489" i="8"/>
  <c r="N3481" i="8"/>
  <c r="N3473" i="8"/>
  <c r="N3465" i="8"/>
  <c r="N3457" i="8"/>
  <c r="N3449" i="8"/>
  <c r="N3441" i="8"/>
  <c r="N3433" i="8"/>
  <c r="N3425" i="8"/>
  <c r="N3417" i="8"/>
  <c r="N3409" i="8"/>
  <c r="N3401" i="8"/>
  <c r="N3393" i="8"/>
  <c r="N3385" i="8"/>
  <c r="N3377" i="8"/>
  <c r="N3369" i="8"/>
  <c r="N3361" i="8"/>
  <c r="N3353" i="8"/>
  <c r="N3345" i="8"/>
  <c r="N3337" i="8"/>
  <c r="N3329" i="8"/>
  <c r="N3321" i="8"/>
  <c r="N3313" i="8"/>
  <c r="N3305" i="8"/>
  <c r="N3297" i="8"/>
  <c r="N3289" i="8"/>
  <c r="N3281" i="8"/>
  <c r="N3273" i="8"/>
  <c r="N3265" i="8"/>
  <c r="N3257" i="8"/>
  <c r="N3249" i="8"/>
  <c r="N3241" i="8"/>
  <c r="N3233" i="8"/>
  <c r="N3225" i="8"/>
  <c r="N3217" i="8"/>
  <c r="N3209" i="8"/>
  <c r="N3201" i="8"/>
  <c r="N3193" i="8"/>
  <c r="N3185" i="8"/>
  <c r="N3177" i="8"/>
  <c r="N3169" i="8"/>
  <c r="N3161" i="8"/>
  <c r="N3153" i="8"/>
  <c r="N3145" i="8"/>
  <c r="N3137" i="8"/>
  <c r="N3129" i="8"/>
  <c r="N3121" i="8"/>
  <c r="N3113" i="8"/>
  <c r="N3105" i="8"/>
  <c r="N3097" i="8"/>
  <c r="N3089" i="8"/>
  <c r="N3081" i="8"/>
  <c r="N3073" i="8"/>
  <c r="N3065" i="8"/>
  <c r="N3057" i="8"/>
  <c r="N3049" i="8"/>
  <c r="N3041" i="8"/>
  <c r="N3033" i="8"/>
  <c r="N3025" i="8"/>
  <c r="N3017" i="8"/>
  <c r="N3009" i="8"/>
  <c r="N3001" i="8"/>
  <c r="N2993" i="8"/>
  <c r="N2985" i="8"/>
  <c r="N2977" i="8"/>
  <c r="N2969" i="8"/>
  <c r="N2961" i="8"/>
  <c r="N2953" i="8"/>
  <c r="N2945" i="8"/>
  <c r="N2937" i="8"/>
  <c r="N2929" i="8"/>
  <c r="N2921" i="8"/>
  <c r="N2913" i="8"/>
  <c r="N2905" i="8"/>
  <c r="N2897" i="8"/>
  <c r="N2889" i="8"/>
  <c r="N2881" i="8"/>
  <c r="N2873" i="8"/>
  <c r="N2865" i="8"/>
  <c r="N2857" i="8"/>
  <c r="N2849" i="8"/>
  <c r="N2841" i="8"/>
  <c r="N2833" i="8"/>
  <c r="N2825" i="8"/>
  <c r="N2817" i="8"/>
  <c r="N2809" i="8"/>
  <c r="N2801" i="8"/>
  <c r="N2793" i="8"/>
  <c r="N2785" i="8"/>
  <c r="N2777" i="8"/>
  <c r="N2769" i="8"/>
  <c r="N2761" i="8"/>
  <c r="N2753" i="8"/>
  <c r="N2745" i="8"/>
  <c r="N2737" i="8"/>
  <c r="N2729" i="8"/>
  <c r="N2721" i="8"/>
  <c r="N3976" i="8"/>
  <c r="N3968" i="8"/>
  <c r="N3960" i="8"/>
  <c r="N3952" i="8"/>
  <c r="N3944" i="8"/>
  <c r="N3936" i="8"/>
  <c r="N3928" i="8"/>
  <c r="N3920" i="8"/>
  <c r="N3912" i="8"/>
  <c r="N3904" i="8"/>
  <c r="N3896" i="8"/>
  <c r="N3888" i="8"/>
  <c r="N3880" i="8"/>
  <c r="N3872" i="8"/>
  <c r="N3864" i="8"/>
  <c r="N3856" i="8"/>
  <c r="N3848" i="8"/>
  <c r="N3840" i="8"/>
  <c r="N3832" i="8"/>
  <c r="N3824" i="8"/>
  <c r="N3816" i="8"/>
  <c r="N3808" i="8"/>
  <c r="N3800" i="8"/>
  <c r="N3792" i="8"/>
  <c r="N3784" i="8"/>
  <c r="N3776" i="8"/>
  <c r="N3768" i="8"/>
  <c r="N3760" i="8"/>
  <c r="N3752" i="8"/>
  <c r="N3744" i="8"/>
  <c r="N3736" i="8"/>
  <c r="N3728" i="8"/>
  <c r="N3720" i="8"/>
  <c r="N3712" i="8"/>
  <c r="N3704" i="8"/>
  <c r="N3696" i="8"/>
  <c r="N3688" i="8"/>
  <c r="N3680" i="8"/>
  <c r="N3672" i="8"/>
  <c r="N3664" i="8"/>
  <c r="N3656" i="8"/>
  <c r="N3648" i="8"/>
  <c r="N3640" i="8"/>
  <c r="N3632" i="8"/>
  <c r="N3624" i="8"/>
  <c r="N3616" i="8"/>
  <c r="N3608" i="8"/>
  <c r="N3600" i="8"/>
  <c r="N3592" i="8"/>
  <c r="N3584" i="8"/>
  <c r="N3576" i="8"/>
  <c r="N3568" i="8"/>
  <c r="N3560" i="8"/>
  <c r="N3552" i="8"/>
  <c r="N3544" i="8"/>
  <c r="N3536" i="8"/>
  <c r="N3528" i="8"/>
  <c r="N3520" i="8"/>
  <c r="N3512" i="8"/>
  <c r="N3504" i="8"/>
  <c r="N3496" i="8"/>
  <c r="N3488" i="8"/>
  <c r="N3480" i="8"/>
  <c r="N3472" i="8"/>
  <c r="N3464" i="8"/>
  <c r="N3456" i="8"/>
  <c r="N3448" i="8"/>
  <c r="N3440" i="8"/>
  <c r="N3432" i="8"/>
  <c r="N3424" i="8"/>
  <c r="N3416" i="8"/>
  <c r="N3408" i="8"/>
  <c r="N3400" i="8"/>
  <c r="N3392" i="8"/>
  <c r="N3384" i="8"/>
  <c r="N3376" i="8"/>
  <c r="N3368" i="8"/>
  <c r="N3360" i="8"/>
  <c r="N3352" i="8"/>
  <c r="N3344" i="8"/>
  <c r="N3336" i="8"/>
  <c r="N3328" i="8"/>
  <c r="N3320" i="8"/>
  <c r="N3312" i="8"/>
  <c r="N3304" i="8"/>
  <c r="N3296" i="8"/>
  <c r="N3288" i="8"/>
  <c r="N3280" i="8"/>
  <c r="N3272" i="8"/>
  <c r="N3264" i="8"/>
  <c r="N3256" i="8"/>
  <c r="N3248" i="8"/>
  <c r="N3240" i="8"/>
  <c r="N3232" i="8"/>
  <c r="N3224" i="8"/>
  <c r="N3216" i="8"/>
  <c r="N3208" i="8"/>
  <c r="N3200" i="8"/>
  <c r="N3192" i="8"/>
  <c r="N3184" i="8"/>
  <c r="N3176" i="8"/>
  <c r="N3168" i="8"/>
  <c r="N3160" i="8"/>
  <c r="N3152" i="8"/>
  <c r="N3144" i="8"/>
  <c r="N3136" i="8"/>
  <c r="N3128" i="8"/>
  <c r="N3120" i="8"/>
  <c r="N3112" i="8"/>
  <c r="N3104" i="8"/>
  <c r="N3096" i="8"/>
  <c r="N3088" i="8"/>
  <c r="N3080" i="8"/>
  <c r="N3072" i="8"/>
  <c r="N3064" i="8"/>
  <c r="N3056" i="8"/>
  <c r="N4959" i="8"/>
  <c r="N4951" i="8"/>
  <c r="N4943" i="8"/>
  <c r="N4935" i="8"/>
  <c r="N4927" i="8"/>
  <c r="N4919" i="8"/>
  <c r="N4911" i="8"/>
  <c r="N4903" i="8"/>
  <c r="N4895" i="8"/>
  <c r="N4887" i="8"/>
  <c r="N4879" i="8"/>
  <c r="N4871" i="8"/>
  <c r="N4863" i="8"/>
  <c r="N4855" i="8"/>
  <c r="N4847" i="8"/>
  <c r="N4839" i="8"/>
  <c r="N4831" i="8"/>
  <c r="N4823" i="8"/>
  <c r="N4815" i="8"/>
  <c r="N4807" i="8"/>
  <c r="N4799" i="8"/>
  <c r="N4791" i="8"/>
  <c r="N4783" i="8"/>
  <c r="N4775" i="8"/>
  <c r="N4767" i="8"/>
  <c r="N4759" i="8"/>
  <c r="N4751" i="8"/>
  <c r="N4743" i="8"/>
  <c r="N4735" i="8"/>
  <c r="N4727" i="8"/>
  <c r="N4719" i="8"/>
  <c r="N4711" i="8"/>
  <c r="N4703" i="8"/>
  <c r="N4695" i="8"/>
  <c r="N4687" i="8"/>
  <c r="N4679" i="8"/>
  <c r="N4671" i="8"/>
  <c r="N4663" i="8"/>
  <c r="N4655" i="8"/>
  <c r="N4647" i="8"/>
  <c r="N4639" i="8"/>
  <c r="N4631" i="8"/>
  <c r="N4623" i="8"/>
  <c r="N4615" i="8"/>
  <c r="N4607" i="8"/>
  <c r="N4599" i="8"/>
  <c r="N4591" i="8"/>
  <c r="N4583" i="8"/>
  <c r="N4575" i="8"/>
  <c r="N4567" i="8"/>
  <c r="N4559" i="8"/>
  <c r="N4551" i="8"/>
  <c r="N4543" i="8"/>
  <c r="N4535" i="8"/>
  <c r="N4527" i="8"/>
  <c r="N4519" i="8"/>
  <c r="N4511" i="8"/>
  <c r="N4503" i="8"/>
  <c r="N4495" i="8"/>
  <c r="N4487" i="8"/>
  <c r="N4479" i="8"/>
  <c r="N4471" i="8"/>
  <c r="N4463" i="8"/>
  <c r="N4455" i="8"/>
  <c r="N4447" i="8"/>
  <c r="N4439" i="8"/>
  <c r="N4431" i="8"/>
  <c r="N4423" i="8"/>
  <c r="N4415" i="8"/>
  <c r="N4407" i="8"/>
  <c r="N4399" i="8"/>
  <c r="N4391" i="8"/>
  <c r="N4383" i="8"/>
  <c r="N4375" i="8"/>
  <c r="N4367" i="8"/>
  <c r="N4359" i="8"/>
  <c r="N4351" i="8"/>
  <c r="N4343" i="8"/>
  <c r="N4335" i="8"/>
  <c r="N4327" i="8"/>
  <c r="N4319" i="8"/>
  <c r="N4311" i="8"/>
  <c r="N4303" i="8"/>
  <c r="N4295" i="8"/>
  <c r="N4287" i="8"/>
  <c r="N4279" i="8"/>
  <c r="N4271" i="8"/>
  <c r="N4263" i="8"/>
  <c r="N4255" i="8"/>
  <c r="N4247" i="8"/>
  <c r="N4239" i="8"/>
  <c r="N4231" i="8"/>
  <c r="N4223" i="8"/>
  <c r="N4215" i="8"/>
  <c r="N4207" i="8"/>
  <c r="N4199" i="8"/>
  <c r="N4191" i="8"/>
  <c r="N4183" i="8"/>
  <c r="N4175" i="8"/>
  <c r="N4167" i="8"/>
  <c r="N4159" i="8"/>
  <c r="N4151" i="8"/>
  <c r="N4143" i="8"/>
  <c r="N4135" i="8"/>
  <c r="N4127" i="8"/>
  <c r="N4119" i="8"/>
  <c r="N4111" i="8"/>
  <c r="N4103" i="8"/>
  <c r="N4095" i="8"/>
  <c r="N4087" i="8"/>
  <c r="N4079" i="8"/>
  <c r="N4071" i="8"/>
  <c r="N4063" i="8"/>
  <c r="N4055" i="8"/>
  <c r="N4047" i="8"/>
  <c r="N4039" i="8"/>
  <c r="N4031" i="8"/>
  <c r="N4023" i="8"/>
  <c r="N4015" i="8"/>
  <c r="N4007" i="8"/>
  <c r="N3999" i="8"/>
  <c r="N3991" i="8"/>
  <c r="N3983" i="8"/>
  <c r="N3975" i="8"/>
  <c r="N3967" i="8"/>
  <c r="N3959" i="8"/>
  <c r="N3951" i="8"/>
  <c r="N3943" i="8"/>
  <c r="N3935" i="8"/>
  <c r="N3927" i="8"/>
  <c r="N3919" i="8"/>
  <c r="N3911" i="8"/>
  <c r="N3903" i="8"/>
  <c r="N3895" i="8"/>
  <c r="N3887" i="8"/>
  <c r="N3879" i="8"/>
  <c r="N3871" i="8"/>
  <c r="N3863" i="8"/>
  <c r="N3855" i="8"/>
  <c r="N3847" i="8"/>
  <c r="N3839" i="8"/>
  <c r="N3831" i="8"/>
  <c r="N3823" i="8"/>
  <c r="N3815" i="8"/>
  <c r="N3807" i="8"/>
  <c r="N3799" i="8"/>
  <c r="N3791" i="8"/>
  <c r="N3783" i="8"/>
  <c r="N3775" i="8"/>
  <c r="N3767" i="8"/>
  <c r="N3759" i="8"/>
  <c r="N3751" i="8"/>
  <c r="N3743" i="8"/>
  <c r="N3735" i="8"/>
  <c r="N3727" i="8"/>
  <c r="N3719" i="8"/>
  <c r="N3711" i="8"/>
  <c r="N3703" i="8"/>
  <c r="N3695" i="8"/>
  <c r="N3687" i="8"/>
  <c r="N3679" i="8"/>
  <c r="N3671" i="8"/>
  <c r="N3663" i="8"/>
  <c r="N3655" i="8"/>
  <c r="N3647" i="8"/>
  <c r="N3639" i="8"/>
  <c r="N3631" i="8"/>
  <c r="N3623" i="8"/>
  <c r="N3615" i="8"/>
  <c r="N3607" i="8"/>
  <c r="N4910" i="8"/>
  <c r="N4902" i="8"/>
  <c r="N4894" i="8"/>
  <c r="N4886" i="8"/>
  <c r="N4878" i="8"/>
  <c r="N4870" i="8"/>
  <c r="N4862" i="8"/>
  <c r="N4854" i="8"/>
  <c r="N4846" i="8"/>
  <c r="N4838" i="8"/>
  <c r="N4830" i="8"/>
  <c r="N4822" i="8"/>
  <c r="N4814" i="8"/>
  <c r="N4806" i="8"/>
  <c r="N4798" i="8"/>
  <c r="N4790" i="8"/>
  <c r="N4782" i="8"/>
  <c r="N4774" i="8"/>
  <c r="N4766" i="8"/>
  <c r="N4758" i="8"/>
  <c r="N4750" i="8"/>
  <c r="N4742" i="8"/>
  <c r="N4734" i="8"/>
  <c r="N4726" i="8"/>
  <c r="N4718" i="8"/>
  <c r="N4710" i="8"/>
  <c r="N4702" i="8"/>
  <c r="N4694" i="8"/>
  <c r="N4686" i="8"/>
  <c r="N4678" i="8"/>
  <c r="N4670" i="8"/>
  <c r="N4662" i="8"/>
  <c r="N4654" i="8"/>
  <c r="N4646" i="8"/>
  <c r="N4638" i="8"/>
  <c r="N4630" i="8"/>
  <c r="N4622" i="8"/>
  <c r="N4614" i="8"/>
  <c r="N4606" i="8"/>
  <c r="N4598" i="8"/>
  <c r="N4590" i="8"/>
  <c r="N4582" i="8"/>
  <c r="N4574" i="8"/>
  <c r="N4566" i="8"/>
  <c r="N4558" i="8"/>
  <c r="N4550" i="8"/>
  <c r="N4542" i="8"/>
  <c r="N4534" i="8"/>
  <c r="N4526" i="8"/>
  <c r="N4518" i="8"/>
  <c r="N4510" i="8"/>
  <c r="N4502" i="8"/>
  <c r="N4494" i="8"/>
  <c r="N4486" i="8"/>
  <c r="N4478" i="8"/>
  <c r="N4470" i="8"/>
  <c r="N4462" i="8"/>
  <c r="N4454" i="8"/>
  <c r="N4446" i="8"/>
  <c r="N4438" i="8"/>
  <c r="N4430" i="8"/>
  <c r="N4422" i="8"/>
  <c r="N4414" i="8"/>
  <c r="N4406" i="8"/>
  <c r="N4398" i="8"/>
  <c r="N4390" i="8"/>
  <c r="N4382" i="8"/>
  <c r="N4374" i="8"/>
  <c r="N4366" i="8"/>
  <c r="N4358" i="8"/>
  <c r="N4350" i="8"/>
  <c r="N4342" i="8"/>
  <c r="N4334" i="8"/>
  <c r="N4326" i="8"/>
  <c r="N4318" i="8"/>
  <c r="N4310" i="8"/>
  <c r="N4302" i="8"/>
  <c r="N4294" i="8"/>
  <c r="N4286" i="8"/>
  <c r="N4278" i="8"/>
  <c r="N4270" i="8"/>
  <c r="N4262" i="8"/>
  <c r="N4254" i="8"/>
  <c r="N4246" i="8"/>
  <c r="N4238" i="8"/>
  <c r="N4230" i="8"/>
  <c r="N4222" i="8"/>
  <c r="N4214" i="8"/>
  <c r="N4206" i="8"/>
  <c r="N4198" i="8"/>
  <c r="N4190" i="8"/>
  <c r="N4182" i="8"/>
  <c r="N4174" i="8"/>
  <c r="N4166" i="8"/>
  <c r="N4158" i="8"/>
  <c r="N4150" i="8"/>
  <c r="N4142" i="8"/>
  <c r="N4134" i="8"/>
  <c r="N4126" i="8"/>
  <c r="N4118" i="8"/>
  <c r="N4110" i="8"/>
  <c r="N4102" i="8"/>
  <c r="N4094" i="8"/>
  <c r="N4086" i="8"/>
  <c r="N4078" i="8"/>
  <c r="N4070" i="8"/>
  <c r="N4062" i="8"/>
  <c r="N4054" i="8"/>
  <c r="N4046" i="8"/>
  <c r="N4038" i="8"/>
  <c r="N4030" i="8"/>
  <c r="N4022" i="8"/>
  <c r="N4014" i="8"/>
  <c r="N4006" i="8"/>
  <c r="N3998" i="8"/>
  <c r="N3990" i="8"/>
  <c r="N3982" i="8"/>
  <c r="N3974" i="8"/>
  <c r="N3966" i="8"/>
  <c r="N3958" i="8"/>
  <c r="N3950" i="8"/>
  <c r="N3942" i="8"/>
  <c r="N3934" i="8"/>
  <c r="N3926" i="8"/>
  <c r="N3918" i="8"/>
  <c r="N3910" i="8"/>
  <c r="N3902" i="8"/>
  <c r="N3894" i="8"/>
  <c r="N3886" i="8"/>
  <c r="N3878" i="8"/>
  <c r="N3870" i="8"/>
  <c r="N5173" i="8"/>
  <c r="N5165" i="8"/>
  <c r="N5157" i="8"/>
  <c r="N5149" i="8"/>
  <c r="N5141" i="8"/>
  <c r="N5133" i="8"/>
  <c r="N5125" i="8"/>
  <c r="N5117" i="8"/>
  <c r="N5109" i="8"/>
  <c r="N5101" i="8"/>
  <c r="N5093" i="8"/>
  <c r="N5085" i="8"/>
  <c r="N5077" i="8"/>
  <c r="N5069" i="8"/>
  <c r="N5061" i="8"/>
  <c r="N5053" i="8"/>
  <c r="N5045" i="8"/>
  <c r="N5037" i="8"/>
  <c r="N5029" i="8"/>
  <c r="N5021" i="8"/>
  <c r="N5013" i="8"/>
  <c r="N5005" i="8"/>
  <c r="N4997" i="8"/>
  <c r="N4989" i="8"/>
  <c r="N4981" i="8"/>
  <c r="N4973" i="8"/>
  <c r="N4965" i="8"/>
  <c r="N4957" i="8"/>
  <c r="N4949" i="8"/>
  <c r="N4941" i="8"/>
  <c r="N4933" i="8"/>
  <c r="N4925" i="8"/>
  <c r="N4917" i="8"/>
  <c r="N4909" i="8"/>
  <c r="N4901" i="8"/>
  <c r="N4893" i="8"/>
  <c r="N4885" i="8"/>
  <c r="N4877" i="8"/>
  <c r="N4869" i="8"/>
  <c r="N4861" i="8"/>
  <c r="N4853" i="8"/>
  <c r="N4845" i="8"/>
  <c r="N4837" i="8"/>
  <c r="N4829" i="8"/>
  <c r="N4821" i="8"/>
  <c r="N4813" i="8"/>
  <c r="N4805" i="8"/>
  <c r="N4797" i="8"/>
  <c r="N4789" i="8"/>
  <c r="N4781" i="8"/>
  <c r="N4773" i="8"/>
  <c r="N4765" i="8"/>
  <c r="N4757" i="8"/>
  <c r="N4749" i="8"/>
  <c r="N4741" i="8"/>
  <c r="N4733" i="8"/>
  <c r="N4725" i="8"/>
  <c r="N4717" i="8"/>
  <c r="N4709" i="8"/>
  <c r="N4701" i="8"/>
  <c r="N4693" i="8"/>
  <c r="N4685" i="8"/>
  <c r="N4677" i="8"/>
  <c r="N4669" i="8"/>
  <c r="N4661" i="8"/>
  <c r="N4653" i="8"/>
  <c r="N4645" i="8"/>
  <c r="N4637" i="8"/>
  <c r="N4629" i="8"/>
  <c r="N4621" i="8"/>
  <c r="N4613" i="8"/>
  <c r="N4605" i="8"/>
  <c r="N4597" i="8"/>
  <c r="N4589" i="8"/>
  <c r="N4581" i="8"/>
  <c r="N4573" i="8"/>
  <c r="N4565" i="8"/>
  <c r="N4557" i="8"/>
  <c r="N4549" i="8"/>
  <c r="N4541" i="8"/>
  <c r="N4533" i="8"/>
  <c r="N4525" i="8"/>
  <c r="N4517" i="8"/>
  <c r="N4509" i="8"/>
  <c r="N4501" i="8"/>
  <c r="N4493" i="8"/>
  <c r="N4485" i="8"/>
  <c r="N4477" i="8"/>
  <c r="N4469" i="8"/>
  <c r="N4461" i="8"/>
  <c r="N4453" i="8"/>
  <c r="N4445" i="8"/>
  <c r="N4437" i="8"/>
  <c r="N4429" i="8"/>
  <c r="N4421" i="8"/>
  <c r="N4413" i="8"/>
  <c r="N4405" i="8"/>
  <c r="N4397" i="8"/>
  <c r="N4389" i="8"/>
  <c r="N4381" i="8"/>
  <c r="N4373" i="8"/>
  <c r="N4365" i="8"/>
  <c r="N4357" i="8"/>
  <c r="N4349" i="8"/>
  <c r="N4341" i="8"/>
  <c r="N4333" i="8"/>
  <c r="N4325" i="8"/>
  <c r="N4317" i="8"/>
  <c r="N4309" i="8"/>
  <c r="N4301" i="8"/>
  <c r="N4293" i="8"/>
  <c r="N4285" i="8"/>
  <c r="N4277" i="8"/>
  <c r="N4269" i="8"/>
  <c r="N4261" i="8"/>
  <c r="N4253" i="8"/>
  <c r="N4245" i="8"/>
  <c r="N4237" i="8"/>
  <c r="N4229" i="8"/>
  <c r="N4221" i="8"/>
  <c r="N4213" i="8"/>
  <c r="N4205" i="8"/>
  <c r="N4197" i="8"/>
  <c r="N4189" i="8"/>
  <c r="N4181" i="8"/>
  <c r="N4173" i="8"/>
  <c r="N4165" i="8"/>
  <c r="N4157" i="8"/>
  <c r="N4149" i="8"/>
  <c r="N4141" i="8"/>
  <c r="N4133" i="8"/>
  <c r="N4125" i="8"/>
  <c r="N4117" i="8"/>
  <c r="N4109" i="8"/>
  <c r="N4101" i="8"/>
  <c r="N4093" i="8"/>
  <c r="N4085" i="8"/>
  <c r="N4077" i="8"/>
  <c r="N4069" i="8"/>
  <c r="N4061" i="8"/>
  <c r="N4053" i="8"/>
  <c r="N4045" i="8"/>
  <c r="N4037" i="8"/>
  <c r="N4029" i="8"/>
  <c r="N4021" i="8"/>
  <c r="N4013" i="8"/>
  <c r="N4005" i="8"/>
  <c r="N3997" i="8"/>
  <c r="N3989" i="8"/>
  <c r="N3981" i="8"/>
  <c r="N3973" i="8"/>
  <c r="N3965" i="8"/>
  <c r="N3957" i="8"/>
  <c r="N3949" i="8"/>
  <c r="N3941" i="8"/>
  <c r="N3933" i="8"/>
  <c r="N3925" i="8"/>
  <c r="N3917" i="8"/>
  <c r="N4956" i="8"/>
  <c r="N4948" i="8"/>
  <c r="N4940" i="8"/>
  <c r="N4932" i="8"/>
  <c r="N4924" i="8"/>
  <c r="N4916" i="8"/>
  <c r="N4908" i="8"/>
  <c r="N4900" i="8"/>
  <c r="N4892" i="8"/>
  <c r="N4884" i="8"/>
  <c r="N4876" i="8"/>
  <c r="N4868" i="8"/>
  <c r="N4860" i="8"/>
  <c r="N4852" i="8"/>
  <c r="N4844" i="8"/>
  <c r="N4836" i="8"/>
  <c r="N4828" i="8"/>
  <c r="N4820" i="8"/>
  <c r="N4812" i="8"/>
  <c r="N4804" i="8"/>
  <c r="N4796" i="8"/>
  <c r="N4788" i="8"/>
  <c r="N4780" i="8"/>
  <c r="N4772" i="8"/>
  <c r="N4764" i="8"/>
  <c r="N4756" i="8"/>
  <c r="N4748" i="8"/>
  <c r="N4740" i="8"/>
  <c r="N4732" i="8"/>
  <c r="N4724" i="8"/>
  <c r="N4716" i="8"/>
  <c r="N4708" i="8"/>
  <c r="N4700" i="8"/>
  <c r="N4692" i="8"/>
  <c r="N4684" i="8"/>
  <c r="N4676" i="8"/>
  <c r="N4668" i="8"/>
  <c r="N4660" i="8"/>
  <c r="N4652" i="8"/>
  <c r="N4644" i="8"/>
  <c r="N4636" i="8"/>
  <c r="N4628" i="8"/>
  <c r="N4620" i="8"/>
  <c r="N4612" i="8"/>
  <c r="N4604" i="8"/>
  <c r="N4596" i="8"/>
  <c r="N4588" i="8"/>
  <c r="N4580" i="8"/>
  <c r="N4572" i="8"/>
  <c r="N4564" i="8"/>
  <c r="N4556" i="8"/>
  <c r="N4548" i="8"/>
  <c r="N4540" i="8"/>
  <c r="N4532" i="8"/>
  <c r="N4524" i="8"/>
  <c r="N4516" i="8"/>
  <c r="N4508" i="8"/>
  <c r="N4500" i="8"/>
  <c r="N4492" i="8"/>
  <c r="N4484" i="8"/>
  <c r="N4476" i="8"/>
  <c r="N4468" i="8"/>
  <c r="N4460" i="8"/>
  <c r="N4452" i="8"/>
  <c r="N4444" i="8"/>
  <c r="N4436" i="8"/>
  <c r="N4428" i="8"/>
  <c r="N4420" i="8"/>
  <c r="N4412" i="8"/>
  <c r="N4404" i="8"/>
  <c r="N4396" i="8"/>
  <c r="N4388" i="8"/>
  <c r="N4380" i="8"/>
  <c r="N4372" i="8"/>
  <c r="N4364" i="8"/>
  <c r="N4356" i="8"/>
  <c r="N4348" i="8"/>
  <c r="N4340" i="8"/>
  <c r="N4332" i="8"/>
  <c r="N4324" i="8"/>
  <c r="N4316" i="8"/>
  <c r="N4308" i="8"/>
  <c r="N4300" i="8"/>
  <c r="N4292" i="8"/>
  <c r="N4284" i="8"/>
  <c r="N4276" i="8"/>
  <c r="N4268" i="8"/>
  <c r="N4260" i="8"/>
  <c r="N4252" i="8"/>
  <c r="N4244" i="8"/>
  <c r="N4236" i="8"/>
  <c r="N4228" i="8"/>
  <c r="N4220" i="8"/>
  <c r="N4212" i="8"/>
  <c r="N4204" i="8"/>
  <c r="N4196" i="8"/>
  <c r="N4188" i="8"/>
  <c r="N4180" i="8"/>
  <c r="N4172" i="8"/>
  <c r="N4164" i="8"/>
  <c r="N4156" i="8"/>
  <c r="N4148" i="8"/>
  <c r="N4140" i="8"/>
  <c r="N4132" i="8"/>
  <c r="N4124" i="8"/>
  <c r="N4116" i="8"/>
  <c r="N4108" i="8"/>
  <c r="N4100" i="8"/>
  <c r="N4092" i="8"/>
  <c r="N4084" i="8"/>
  <c r="N4076" i="8"/>
  <c r="N4068" i="8"/>
  <c r="N4060" i="8"/>
  <c r="N4052" i="8"/>
  <c r="N4044" i="8"/>
  <c r="N4036" i="8"/>
  <c r="N4028" i="8"/>
  <c r="N4020" i="8"/>
  <c r="N4012" i="8"/>
  <c r="N4004" i="8"/>
  <c r="N3996" i="8"/>
  <c r="N3988" i="8"/>
  <c r="N3980" i="8"/>
  <c r="N3972" i="8"/>
  <c r="N3964" i="8"/>
  <c r="N3956" i="8"/>
  <c r="N3948" i="8"/>
  <c r="N3940" i="8"/>
  <c r="N3932" i="8"/>
  <c r="N3924" i="8"/>
  <c r="N3916" i="8"/>
  <c r="N3908" i="8"/>
  <c r="N3900" i="8"/>
  <c r="N3892" i="8"/>
  <c r="N3884" i="8"/>
  <c r="N3876" i="8"/>
  <c r="N3868" i="8"/>
  <c r="N3860" i="8"/>
  <c r="N3852" i="8"/>
  <c r="N3844" i="8"/>
  <c r="N3836" i="8"/>
  <c r="N3828" i="8"/>
  <c r="N3820" i="8"/>
  <c r="N3812" i="8"/>
  <c r="N3804" i="8"/>
  <c r="N3796" i="8"/>
  <c r="N3788" i="8"/>
  <c r="N3780" i="8"/>
  <c r="N3772" i="8"/>
  <c r="N3764" i="8"/>
  <c r="N3756" i="8"/>
  <c r="N3748" i="8"/>
  <c r="N3740" i="8"/>
  <c r="N3732" i="8"/>
  <c r="N3724" i="8"/>
  <c r="N3716" i="8"/>
  <c r="N3708" i="8"/>
  <c r="N3700" i="8"/>
  <c r="N3692" i="8"/>
  <c r="N3684" i="8"/>
  <c r="N3676" i="8"/>
  <c r="N3668" i="8"/>
  <c r="N3660" i="8"/>
  <c r="N3652" i="8"/>
  <c r="N3644" i="8"/>
  <c r="N3636" i="8"/>
  <c r="N3628" i="8"/>
  <c r="N3620" i="8"/>
  <c r="N3612" i="8"/>
  <c r="N3604" i="8"/>
  <c r="N4907" i="8"/>
  <c r="N4899" i="8"/>
  <c r="N4891" i="8"/>
  <c r="N4883" i="8"/>
  <c r="N4875" i="8"/>
  <c r="N4867" i="8"/>
  <c r="N4859" i="8"/>
  <c r="N4851" i="8"/>
  <c r="N4843" i="8"/>
  <c r="N4835" i="8"/>
  <c r="N4827" i="8"/>
  <c r="N4819" i="8"/>
  <c r="N4811" i="8"/>
  <c r="N4803" i="8"/>
  <c r="N4795" i="8"/>
  <c r="N4787" i="8"/>
  <c r="N4779" i="8"/>
  <c r="N4771" i="8"/>
  <c r="N4763" i="8"/>
  <c r="N4755" i="8"/>
  <c r="N4747" i="8"/>
  <c r="N4739" i="8"/>
  <c r="N4731" i="8"/>
  <c r="N4723" i="8"/>
  <c r="N4715" i="8"/>
  <c r="N4707" i="8"/>
  <c r="N4699" i="8"/>
  <c r="N4691" i="8"/>
  <c r="N4683" i="8"/>
  <c r="N4675" i="8"/>
  <c r="N4667" i="8"/>
  <c r="N4659" i="8"/>
  <c r="N4651" i="8"/>
  <c r="N4643" i="8"/>
  <c r="N4635" i="8"/>
  <c r="N4627" i="8"/>
  <c r="N4619" i="8"/>
  <c r="N4611" i="8"/>
  <c r="N4603" i="8"/>
  <c r="N4595" i="8"/>
  <c r="N4587" i="8"/>
  <c r="N4579" i="8"/>
  <c r="N4571" i="8"/>
  <c r="N4563" i="8"/>
  <c r="N4555" i="8"/>
  <c r="N4547" i="8"/>
  <c r="N4539" i="8"/>
  <c r="N4531" i="8"/>
  <c r="N4523" i="8"/>
  <c r="N4515" i="8"/>
  <c r="N4507" i="8"/>
  <c r="N4499" i="8"/>
  <c r="N4491" i="8"/>
  <c r="N4483" i="8"/>
  <c r="N4475" i="8"/>
  <c r="N4467" i="8"/>
  <c r="N4459" i="8"/>
  <c r="N4451" i="8"/>
  <c r="N4443" i="8"/>
  <c r="N4435" i="8"/>
  <c r="N4427" i="8"/>
  <c r="N4419" i="8"/>
  <c r="N4411" i="8"/>
  <c r="N4403" i="8"/>
  <c r="N4395" i="8"/>
  <c r="N4387" i="8"/>
  <c r="N4379" i="8"/>
  <c r="N4371" i="8"/>
  <c r="N4363" i="8"/>
  <c r="N4355" i="8"/>
  <c r="N4347" i="8"/>
  <c r="N4339" i="8"/>
  <c r="N4331" i="8"/>
  <c r="N4323" i="8"/>
  <c r="N4315" i="8"/>
  <c r="N4307" i="8"/>
  <c r="N4299" i="8"/>
  <c r="N4291" i="8"/>
  <c r="N4283" i="8"/>
  <c r="N4275" i="8"/>
  <c r="N4267" i="8"/>
  <c r="N4259" i="8"/>
  <c r="N4251" i="8"/>
  <c r="N4243" i="8"/>
  <c r="N4235" i="8"/>
  <c r="N4227" i="8"/>
  <c r="N4219" i="8"/>
  <c r="N4211" i="8"/>
  <c r="N4203" i="8"/>
  <c r="N4195" i="8"/>
  <c r="N4187" i="8"/>
  <c r="N4179" i="8"/>
  <c r="N4171" i="8"/>
  <c r="N4163" i="8"/>
  <c r="N4155" i="8"/>
  <c r="N4147" i="8"/>
  <c r="N4139" i="8"/>
  <c r="N4131" i="8"/>
  <c r="N4123" i="8"/>
  <c r="N4115" i="8"/>
  <c r="N4107" i="8"/>
  <c r="N4099" i="8"/>
  <c r="N4091" i="8"/>
  <c r="N4083" i="8"/>
  <c r="N4075" i="8"/>
  <c r="N4067" i="8"/>
  <c r="N4059" i="8"/>
  <c r="N4051" i="8"/>
  <c r="N4043" i="8"/>
  <c r="N4035" i="8"/>
  <c r="N4027" i="8"/>
  <c r="N4019" i="8"/>
  <c r="N4011" i="8"/>
  <c r="N4003" i="8"/>
  <c r="N3995" i="8"/>
  <c r="N3987" i="8"/>
  <c r="N3979" i="8"/>
  <c r="N3971" i="8"/>
  <c r="N3963" i="8"/>
  <c r="N3955" i="8"/>
  <c r="N3947" i="8"/>
  <c r="N3939" i="8"/>
  <c r="N3931" i="8"/>
  <c r="N3923" i="8"/>
  <c r="N3915" i="8"/>
  <c r="N3907" i="8"/>
  <c r="N1258" i="8"/>
  <c r="N1250" i="8"/>
  <c r="N1242" i="8"/>
  <c r="N1234" i="8"/>
  <c r="N1226" i="8"/>
  <c r="N1218" i="8"/>
  <c r="N1210" i="8"/>
  <c r="N1202" i="8"/>
  <c r="N1194" i="8"/>
  <c r="N1186" i="8"/>
  <c r="N1178" i="8"/>
  <c r="N1170" i="8"/>
  <c r="N1162" i="8"/>
  <c r="N1154" i="8"/>
  <c r="N1146" i="8"/>
  <c r="N1138" i="8"/>
  <c r="N1130" i="8"/>
  <c r="N1122" i="8"/>
  <c r="N1114" i="8"/>
  <c r="N1106" i="8"/>
  <c r="N1098" i="8"/>
  <c r="N1090" i="8"/>
  <c r="N1082" i="8"/>
  <c r="N1074" i="8"/>
  <c r="N1066" i="8"/>
  <c r="N1058" i="8"/>
  <c r="N1050" i="8"/>
  <c r="N1042" i="8"/>
  <c r="N1034" i="8"/>
  <c r="N1026" i="8"/>
  <c r="N1018" i="8"/>
  <c r="N1010" i="8"/>
  <c r="N1002" i="8"/>
  <c r="N994" i="8"/>
  <c r="N986" i="8"/>
  <c r="N978" i="8"/>
  <c r="N970" i="8"/>
  <c r="N962" i="8"/>
  <c r="N954" i="8"/>
  <c r="N946" i="8"/>
  <c r="N938" i="8"/>
  <c r="N930" i="8"/>
  <c r="N922" i="8"/>
  <c r="N914" i="8"/>
  <c r="N906" i="8"/>
  <c r="N898" i="8"/>
  <c r="N890" i="8"/>
  <c r="N882" i="8"/>
  <c r="N874" i="8"/>
  <c r="N866" i="8"/>
  <c r="N858" i="8"/>
  <c r="N850" i="8"/>
  <c r="N842" i="8"/>
  <c r="N834" i="8"/>
  <c r="N826" i="8"/>
  <c r="N818" i="8"/>
  <c r="N810" i="8"/>
  <c r="N802" i="8"/>
  <c r="N794" i="8"/>
  <c r="N786" i="8"/>
  <c r="N778" i="8"/>
  <c r="N770" i="8"/>
  <c r="N762" i="8"/>
  <c r="N754" i="8"/>
  <c r="N746" i="8"/>
  <c r="N738" i="8"/>
  <c r="N730" i="8"/>
  <c r="N722" i="8"/>
  <c r="N714" i="8"/>
  <c r="N706" i="8"/>
  <c r="N698" i="8"/>
  <c r="N690" i="8"/>
  <c r="N682" i="8"/>
  <c r="N674" i="8"/>
  <c r="N666" i="8"/>
  <c r="N658" i="8"/>
  <c r="N650" i="8"/>
  <c r="N642" i="8"/>
  <c r="N634" i="8"/>
  <c r="N626" i="8"/>
  <c r="N618" i="8"/>
  <c r="N610" i="8"/>
  <c r="N602" i="8"/>
  <c r="N594" i="8"/>
  <c r="N586" i="8"/>
  <c r="N578" i="8"/>
  <c r="N570" i="8"/>
  <c r="N562" i="8"/>
  <c r="N554" i="8"/>
  <c r="N546" i="8"/>
  <c r="N538" i="8"/>
  <c r="N530" i="8"/>
  <c r="N522" i="8"/>
  <c r="N514" i="8"/>
  <c r="N506" i="8"/>
  <c r="N498" i="8"/>
  <c r="N490" i="8"/>
  <c r="N482" i="8"/>
  <c r="N474" i="8"/>
  <c r="N466" i="8"/>
  <c r="N458" i="8"/>
  <c r="N450" i="8"/>
  <c r="N442" i="8"/>
  <c r="N434" i="8"/>
  <c r="N426" i="8"/>
  <c r="N418" i="8"/>
  <c r="N410" i="8"/>
  <c r="N402" i="8"/>
  <c r="N394" i="8"/>
  <c r="N386" i="8"/>
  <c r="N378" i="8"/>
  <c r="N370" i="8"/>
  <c r="N362" i="8"/>
  <c r="N354" i="8"/>
  <c r="N346" i="8"/>
  <c r="N338" i="8"/>
  <c r="N330" i="8"/>
  <c r="N322" i="8"/>
  <c r="N314" i="8"/>
  <c r="N306" i="8"/>
  <c r="N298" i="8"/>
  <c r="N290" i="8"/>
  <c r="N282" i="8"/>
  <c r="N274" i="8"/>
  <c r="N266" i="8"/>
  <c r="N258" i="8"/>
  <c r="N250" i="8"/>
  <c r="N242" i="8"/>
  <c r="N234" i="8"/>
  <c r="N226" i="8"/>
  <c r="N218" i="8"/>
  <c r="N210" i="8"/>
  <c r="N202" i="8"/>
  <c r="N194" i="8"/>
  <c r="N186" i="8"/>
  <c r="N178" i="8"/>
  <c r="N170" i="8"/>
  <c r="N162" i="8"/>
  <c r="N154" i="8"/>
  <c r="N146" i="8"/>
  <c r="N138" i="8"/>
  <c r="N130" i="8"/>
  <c r="N122" i="8"/>
  <c r="N114" i="8"/>
  <c r="N106" i="8"/>
  <c r="N98" i="8"/>
  <c r="N90" i="8"/>
  <c r="N82" i="8"/>
  <c r="N74" i="8"/>
  <c r="N66" i="8"/>
  <c r="N58" i="8"/>
  <c r="N50" i="8"/>
  <c r="N42" i="8"/>
  <c r="N34" i="8"/>
  <c r="N26" i="8"/>
  <c r="N18" i="8"/>
  <c r="N10" i="8"/>
  <c r="N2713" i="8"/>
  <c r="N3048" i="8"/>
  <c r="N3040" i="8"/>
  <c r="N3032" i="8"/>
  <c r="N3024" i="8"/>
  <c r="N3016" i="8"/>
  <c r="N3008" i="8"/>
  <c r="N3000" i="8"/>
  <c r="N2992" i="8"/>
  <c r="N2984" i="8"/>
  <c r="N2976" i="8"/>
  <c r="N2968" i="8"/>
  <c r="N2960" i="8"/>
  <c r="N2952" i="8"/>
  <c r="N2944" i="8"/>
  <c r="N2936" i="8"/>
  <c r="N2928" i="8"/>
  <c r="N2920" i="8"/>
  <c r="N2912" i="8"/>
  <c r="N2904" i="8"/>
  <c r="N2896" i="8"/>
  <c r="N2888" i="8"/>
  <c r="N2880" i="8"/>
  <c r="N2872" i="8"/>
  <c r="N2864" i="8"/>
  <c r="N2856" i="8"/>
  <c r="N2848" i="8"/>
  <c r="N2840" i="8"/>
  <c r="N2832" i="8"/>
  <c r="N2824" i="8"/>
  <c r="N2816" i="8"/>
  <c r="N2808" i="8"/>
  <c r="N2800" i="8"/>
  <c r="N2792" i="8"/>
  <c r="N2784" i="8"/>
  <c r="N2776" i="8"/>
  <c r="N2768" i="8"/>
  <c r="N2760" i="8"/>
  <c r="N2752" i="8"/>
  <c r="N2744" i="8"/>
  <c r="N2736" i="8"/>
  <c r="N2728" i="8"/>
  <c r="N2720" i="8"/>
  <c r="N2712" i="8"/>
  <c r="N2704" i="8"/>
  <c r="N2696" i="8"/>
  <c r="N2688" i="8"/>
  <c r="N2680" i="8"/>
  <c r="N2672" i="8"/>
  <c r="N2664" i="8"/>
  <c r="N2656" i="8"/>
  <c r="N2648" i="8"/>
  <c r="N2640" i="8"/>
  <c r="N2632" i="8"/>
  <c r="N2624" i="8"/>
  <c r="N2616" i="8"/>
  <c r="N2608" i="8"/>
  <c r="N2600" i="8"/>
  <c r="N2592" i="8"/>
  <c r="N2584" i="8"/>
  <c r="N2576" i="8"/>
  <c r="N2568" i="8"/>
  <c r="N2560" i="8"/>
  <c r="N2552" i="8"/>
  <c r="N2544" i="8"/>
  <c r="N2536" i="8"/>
  <c r="N2528" i="8"/>
  <c r="N2520" i="8"/>
  <c r="N2512" i="8"/>
  <c r="N2504" i="8"/>
  <c r="N2496" i="8"/>
  <c r="N2488" i="8"/>
  <c r="N2480" i="8"/>
  <c r="N2472" i="8"/>
  <c r="N2464" i="8"/>
  <c r="N2456" i="8"/>
  <c r="N2448" i="8"/>
  <c r="N2440" i="8"/>
  <c r="N2432" i="8"/>
  <c r="N2424" i="8"/>
  <c r="N2416" i="8"/>
  <c r="N2408" i="8"/>
  <c r="N2400" i="8"/>
  <c r="N2392" i="8"/>
  <c r="N2384" i="8"/>
  <c r="N2376" i="8"/>
  <c r="N2368" i="8"/>
  <c r="N2360" i="8"/>
  <c r="N2352" i="8"/>
  <c r="N2344" i="8"/>
  <c r="N2336" i="8"/>
  <c r="N2328" i="8"/>
  <c r="N2320" i="8"/>
  <c r="N2312" i="8"/>
  <c r="N2304" i="8"/>
  <c r="N2296" i="8"/>
  <c r="N2288" i="8"/>
  <c r="N2280" i="8"/>
  <c r="N2272" i="8"/>
  <c r="N2264" i="8"/>
  <c r="N2256" i="8"/>
  <c r="N2248" i="8"/>
  <c r="N2240" i="8"/>
  <c r="N2232" i="8"/>
  <c r="N2224" i="8"/>
  <c r="N2216" i="8"/>
  <c r="N2208" i="8"/>
  <c r="N2200" i="8"/>
  <c r="N2192" i="8"/>
  <c r="N2184" i="8"/>
  <c r="N2176" i="8"/>
  <c r="N2168" i="8"/>
  <c r="N2160" i="8"/>
  <c r="N2152" i="8"/>
  <c r="N2144" i="8"/>
  <c r="N2136" i="8"/>
  <c r="N2128" i="8"/>
  <c r="N2120" i="8"/>
  <c r="N2112" i="8"/>
  <c r="N2104" i="8"/>
  <c r="N2096" i="8"/>
  <c r="N2088" i="8"/>
  <c r="N2080" i="8"/>
  <c r="N2072" i="8"/>
  <c r="N2064" i="8"/>
  <c r="N2056" i="8"/>
  <c r="N2048" i="8"/>
  <c r="N2040" i="8"/>
  <c r="N2032" i="8"/>
  <c r="N2024" i="8"/>
  <c r="N2016" i="8"/>
  <c r="N2008" i="8"/>
  <c r="N2000" i="8"/>
  <c r="N1992" i="8"/>
  <c r="N1984" i="8"/>
  <c r="N1976" i="8"/>
  <c r="N3599" i="8"/>
  <c r="N3591" i="8"/>
  <c r="N3583" i="8"/>
  <c r="N3575" i="8"/>
  <c r="N3567" i="8"/>
  <c r="N3559" i="8"/>
  <c r="N3551" i="8"/>
  <c r="N3543" i="8"/>
  <c r="N3535" i="8"/>
  <c r="N3527" i="8"/>
  <c r="N3519" i="8"/>
  <c r="N3511" i="8"/>
  <c r="N3503" i="8"/>
  <c r="N3495" i="8"/>
  <c r="N3487" i="8"/>
  <c r="N3479" i="8"/>
  <c r="N3471" i="8"/>
  <c r="N3463" i="8"/>
  <c r="N3455" i="8"/>
  <c r="N3447" i="8"/>
  <c r="N3439" i="8"/>
  <c r="N3431" i="8"/>
  <c r="N3423" i="8"/>
  <c r="N3415" i="8"/>
  <c r="N3407" i="8"/>
  <c r="N3399" i="8"/>
  <c r="N3391" i="8"/>
  <c r="N3383" i="8"/>
  <c r="N3375" i="8"/>
  <c r="N3367" i="8"/>
  <c r="N3359" i="8"/>
  <c r="N3351" i="8"/>
  <c r="N3343" i="8"/>
  <c r="N3335" i="8"/>
  <c r="N3327" i="8"/>
  <c r="N3319" i="8"/>
  <c r="N3311" i="8"/>
  <c r="N3303" i="8"/>
  <c r="N3295" i="8"/>
  <c r="N3287" i="8"/>
  <c r="N3279" i="8"/>
  <c r="N3271" i="8"/>
  <c r="N3263" i="8"/>
  <c r="N3255" i="8"/>
  <c r="N3247" i="8"/>
  <c r="N3239" i="8"/>
  <c r="N3231" i="8"/>
  <c r="N3223" i="8"/>
  <c r="N3215" i="8"/>
  <c r="N3207" i="8"/>
  <c r="N3199" i="8"/>
  <c r="N3191" i="8"/>
  <c r="N3183" i="8"/>
  <c r="N3175" i="8"/>
  <c r="N3167" i="8"/>
  <c r="N3159" i="8"/>
  <c r="N3151" i="8"/>
  <c r="N3143" i="8"/>
  <c r="N3135" i="8"/>
  <c r="N3127" i="8"/>
  <c r="N3119" i="8"/>
  <c r="N3111" i="8"/>
  <c r="N3103" i="8"/>
  <c r="N3095" i="8"/>
  <c r="N3087" i="8"/>
  <c r="N3079" i="8"/>
  <c r="N3071" i="8"/>
  <c r="N3063" i="8"/>
  <c r="N3055" i="8"/>
  <c r="N3047" i="8"/>
  <c r="N3039" i="8"/>
  <c r="N3031" i="8"/>
  <c r="N3023" i="8"/>
  <c r="N3015" i="8"/>
  <c r="N3007" i="8"/>
  <c r="N2999" i="8"/>
  <c r="N2991" i="8"/>
  <c r="N2983" i="8"/>
  <c r="N2975" i="8"/>
  <c r="N2967" i="8"/>
  <c r="N2959" i="8"/>
  <c r="N2951" i="8"/>
  <c r="N2943" i="8"/>
  <c r="N2935" i="8"/>
  <c r="N2927" i="8"/>
  <c r="N2919" i="8"/>
  <c r="N2911" i="8"/>
  <c r="N2903" i="8"/>
  <c r="N2895" i="8"/>
  <c r="N2887" i="8"/>
  <c r="N2879" i="8"/>
  <c r="N2871" i="8"/>
  <c r="N2863" i="8"/>
  <c r="N2855" i="8"/>
  <c r="N2847" i="8"/>
  <c r="N2839" i="8"/>
  <c r="N2831" i="8"/>
  <c r="N2823" i="8"/>
  <c r="N2815" i="8"/>
  <c r="N2807" i="8"/>
  <c r="N2799" i="8"/>
  <c r="N2791" i="8"/>
  <c r="N2783" i="8"/>
  <c r="N2775" i="8"/>
  <c r="N2767" i="8"/>
  <c r="N2759" i="8"/>
  <c r="N2751" i="8"/>
  <c r="N2743" i="8"/>
  <c r="N2735" i="8"/>
  <c r="N2727" i="8"/>
  <c r="N2719" i="8"/>
  <c r="N3862" i="8"/>
  <c r="N3854" i="8"/>
  <c r="N3846" i="8"/>
  <c r="N3838" i="8"/>
  <c r="N3830" i="8"/>
  <c r="N3822" i="8"/>
  <c r="N3814" i="8"/>
  <c r="N3806" i="8"/>
  <c r="N3798" i="8"/>
  <c r="N3790" i="8"/>
  <c r="N3782" i="8"/>
  <c r="N3774" i="8"/>
  <c r="N3766" i="8"/>
  <c r="N3758" i="8"/>
  <c r="N3750" i="8"/>
  <c r="N3742" i="8"/>
  <c r="N3734" i="8"/>
  <c r="N3726" i="8"/>
  <c r="N3718" i="8"/>
  <c r="N3710" i="8"/>
  <c r="N3702" i="8"/>
  <c r="N3694" i="8"/>
  <c r="N3686" i="8"/>
  <c r="N3678" i="8"/>
  <c r="N3670" i="8"/>
  <c r="N3662" i="8"/>
  <c r="N3654" i="8"/>
  <c r="N3646" i="8"/>
  <c r="N3638" i="8"/>
  <c r="N3630" i="8"/>
  <c r="N3622" i="8"/>
  <c r="N3614" i="8"/>
  <c r="N3606" i="8"/>
  <c r="N3598" i="8"/>
  <c r="N3590" i="8"/>
  <c r="N3582" i="8"/>
  <c r="N3574" i="8"/>
  <c r="N3566" i="8"/>
  <c r="N3558" i="8"/>
  <c r="N3550" i="8"/>
  <c r="N3542" i="8"/>
  <c r="N3534" i="8"/>
  <c r="N3526" i="8"/>
  <c r="N3518" i="8"/>
  <c r="N3510" i="8"/>
  <c r="N3502" i="8"/>
  <c r="N3494" i="8"/>
  <c r="N3486" i="8"/>
  <c r="N3478" i="8"/>
  <c r="N3470" i="8"/>
  <c r="N3462" i="8"/>
  <c r="N3454" i="8"/>
  <c r="N3446" i="8"/>
  <c r="N3438" i="8"/>
  <c r="N3430" i="8"/>
  <c r="N3422" i="8"/>
  <c r="N3414" i="8"/>
  <c r="N3406" i="8"/>
  <c r="N3398" i="8"/>
  <c r="N3390" i="8"/>
  <c r="N3382" i="8"/>
  <c r="N3374" i="8"/>
  <c r="N3366" i="8"/>
  <c r="N3358" i="8"/>
  <c r="N3350" i="8"/>
  <c r="N3342" i="8"/>
  <c r="N3334" i="8"/>
  <c r="N3326" i="8"/>
  <c r="N3318" i="8"/>
  <c r="N3310" i="8"/>
  <c r="N3302" i="8"/>
  <c r="N3294" i="8"/>
  <c r="N3286" i="8"/>
  <c r="N3278" i="8"/>
  <c r="N3270" i="8"/>
  <c r="N3262" i="8"/>
  <c r="N3254" i="8"/>
  <c r="N3246" i="8"/>
  <c r="N3238" i="8"/>
  <c r="N3230" i="8"/>
  <c r="N3222" i="8"/>
  <c r="N3214" i="8"/>
  <c r="N3206" i="8"/>
  <c r="N3198" i="8"/>
  <c r="N3190" i="8"/>
  <c r="N3182" i="8"/>
  <c r="N3174" i="8"/>
  <c r="N3166" i="8"/>
  <c r="N3158" i="8"/>
  <c r="N3150" i="8"/>
  <c r="N3142" i="8"/>
  <c r="N3134" i="8"/>
  <c r="N3126" i="8"/>
  <c r="N3118" i="8"/>
  <c r="N3110" i="8"/>
  <c r="N3102" i="8"/>
  <c r="N3094" i="8"/>
  <c r="N3086" i="8"/>
  <c r="N3078" i="8"/>
  <c r="N3070" i="8"/>
  <c r="N3062" i="8"/>
  <c r="N3054" i="8"/>
  <c r="N3046" i="8"/>
  <c r="N3038" i="8"/>
  <c r="N3030" i="8"/>
  <c r="N3022" i="8"/>
  <c r="N3014" i="8"/>
  <c r="N3006" i="8"/>
  <c r="N2998" i="8"/>
  <c r="N2990" i="8"/>
  <c r="N2982" i="8"/>
  <c r="N2974" i="8"/>
  <c r="N2966" i="8"/>
  <c r="N2958" i="8"/>
  <c r="N2950" i="8"/>
  <c r="N2942" i="8"/>
  <c r="N2934" i="8"/>
  <c r="N2926" i="8"/>
  <c r="N2918" i="8"/>
  <c r="N2910" i="8"/>
  <c r="N2902" i="8"/>
  <c r="N2894" i="8"/>
  <c r="N2886" i="8"/>
  <c r="N2878" i="8"/>
  <c r="N2870" i="8"/>
  <c r="N2862" i="8"/>
  <c r="N2854" i="8"/>
  <c r="N2846" i="8"/>
  <c r="N2838" i="8"/>
  <c r="N2830" i="8"/>
  <c r="N2822" i="8"/>
  <c r="N2814" i="8"/>
  <c r="N2806" i="8"/>
  <c r="N2798" i="8"/>
  <c r="N2790" i="8"/>
  <c r="N2782" i="8"/>
  <c r="N2774" i="8"/>
  <c r="N2766" i="8"/>
  <c r="N2758" i="8"/>
  <c r="N2750" i="8"/>
  <c r="N2742" i="8"/>
  <c r="N2734" i="8"/>
  <c r="N2726" i="8"/>
  <c r="N2718" i="8"/>
  <c r="N2710" i="8"/>
  <c r="N2702" i="8"/>
  <c r="N2694" i="8"/>
  <c r="N2686" i="8"/>
  <c r="N2678" i="8"/>
  <c r="N2670" i="8"/>
  <c r="N2662" i="8"/>
  <c r="N2654" i="8"/>
  <c r="N2646" i="8"/>
  <c r="N2638" i="8"/>
  <c r="N2630" i="8"/>
  <c r="N2622" i="8"/>
  <c r="N2614" i="8"/>
  <c r="N2606" i="8"/>
  <c r="N2598" i="8"/>
  <c r="N2590" i="8"/>
  <c r="N2582" i="8"/>
  <c r="N2574" i="8"/>
  <c r="N2566" i="8"/>
  <c r="N2558" i="8"/>
  <c r="N2550" i="8"/>
  <c r="N2542" i="8"/>
  <c r="N2534" i="8"/>
  <c r="N2526" i="8"/>
  <c r="N2518" i="8"/>
  <c r="N2510" i="8"/>
  <c r="N3909" i="8"/>
  <c r="N3901" i="8"/>
  <c r="N3893" i="8"/>
  <c r="N3885" i="8"/>
  <c r="N3877" i="8"/>
  <c r="N3869" i="8"/>
  <c r="N3861" i="8"/>
  <c r="N3853" i="8"/>
  <c r="N3845" i="8"/>
  <c r="N3837" i="8"/>
  <c r="N3829" i="8"/>
  <c r="N3821" i="8"/>
  <c r="N3813" i="8"/>
  <c r="N3805" i="8"/>
  <c r="N3797" i="8"/>
  <c r="N3789" i="8"/>
  <c r="N3781" i="8"/>
  <c r="N3773" i="8"/>
  <c r="N3765" i="8"/>
  <c r="N3757" i="8"/>
  <c r="N3749" i="8"/>
  <c r="N3741" i="8"/>
  <c r="N3733" i="8"/>
  <c r="N3725" i="8"/>
  <c r="N3717" i="8"/>
  <c r="N3709" i="8"/>
  <c r="N3701" i="8"/>
  <c r="N3693" i="8"/>
  <c r="N3685" i="8"/>
  <c r="N3677" i="8"/>
  <c r="N3669" i="8"/>
  <c r="N3661" i="8"/>
  <c r="N3653" i="8"/>
  <c r="N3645" i="8"/>
  <c r="N3637" i="8"/>
  <c r="N3629" i="8"/>
  <c r="N3621" i="8"/>
  <c r="N3613" i="8"/>
  <c r="N3605" i="8"/>
  <c r="N3597" i="8"/>
  <c r="N3589" i="8"/>
  <c r="N3581" i="8"/>
  <c r="N3573" i="8"/>
  <c r="N3565" i="8"/>
  <c r="N3557" i="8"/>
  <c r="N3549" i="8"/>
  <c r="N3541" i="8"/>
  <c r="N3533" i="8"/>
  <c r="N3525" i="8"/>
  <c r="N3517" i="8"/>
  <c r="N3509" i="8"/>
  <c r="N3501" i="8"/>
  <c r="N3493" i="8"/>
  <c r="N3485" i="8"/>
  <c r="N3477" i="8"/>
  <c r="N3469" i="8"/>
  <c r="N3461" i="8"/>
  <c r="N3453" i="8"/>
  <c r="N3445" i="8"/>
  <c r="N3437" i="8"/>
  <c r="N3429" i="8"/>
  <c r="N3421" i="8"/>
  <c r="N3413" i="8"/>
  <c r="N3405" i="8"/>
  <c r="N3397" i="8"/>
  <c r="N3389" i="8"/>
  <c r="N3381" i="8"/>
  <c r="N3373" i="8"/>
  <c r="N3365" i="8"/>
  <c r="N3357" i="8"/>
  <c r="N3349" i="8"/>
  <c r="N3341" i="8"/>
  <c r="N3333" i="8"/>
  <c r="N3325" i="8"/>
  <c r="N3317" i="8"/>
  <c r="N3309" i="8"/>
  <c r="N3301" i="8"/>
  <c r="N3293" i="8"/>
  <c r="N3285" i="8"/>
  <c r="N3277" i="8"/>
  <c r="N3269" i="8"/>
  <c r="N3261" i="8"/>
  <c r="N3253" i="8"/>
  <c r="N3245" i="8"/>
  <c r="N3237" i="8"/>
  <c r="N3229" i="8"/>
  <c r="N3221" i="8"/>
  <c r="N3213" i="8"/>
  <c r="N3205" i="8"/>
  <c r="N3197" i="8"/>
  <c r="N3189" i="8"/>
  <c r="N3181" i="8"/>
  <c r="N3173" i="8"/>
  <c r="N3165" i="8"/>
  <c r="N3157" i="8"/>
  <c r="N3149" i="8"/>
  <c r="N3141" i="8"/>
  <c r="N3133" i="8"/>
  <c r="N3125" i="8"/>
  <c r="N3117" i="8"/>
  <c r="N3109" i="8"/>
  <c r="N3101" i="8"/>
  <c r="N3093" i="8"/>
  <c r="N3085" i="8"/>
  <c r="N3077" i="8"/>
  <c r="N3069" i="8"/>
  <c r="N3061" i="8"/>
  <c r="N3053" i="8"/>
  <c r="N3045" i="8"/>
  <c r="N3037" i="8"/>
  <c r="N3029" i="8"/>
  <c r="N3021" i="8"/>
  <c r="N3013" i="8"/>
  <c r="N3005" i="8"/>
  <c r="N2997" i="8"/>
  <c r="N2989" i="8"/>
  <c r="N2981" i="8"/>
  <c r="N2973" i="8"/>
  <c r="N2965" i="8"/>
  <c r="N2957" i="8"/>
  <c r="N2949" i="8"/>
  <c r="N2941" i="8"/>
  <c r="N2933" i="8"/>
  <c r="N2925" i="8"/>
  <c r="N2917" i="8"/>
  <c r="N2909" i="8"/>
  <c r="N2901" i="8"/>
  <c r="N2893" i="8"/>
  <c r="N2885" i="8"/>
  <c r="N2877" i="8"/>
  <c r="N2869" i="8"/>
  <c r="N2861" i="8"/>
  <c r="N2853" i="8"/>
  <c r="N2845" i="8"/>
  <c r="N2837" i="8"/>
  <c r="N2829" i="8"/>
  <c r="N2821" i="8"/>
  <c r="N2813" i="8"/>
  <c r="N2805" i="8"/>
  <c r="N2797" i="8"/>
  <c r="N2789" i="8"/>
  <c r="N2781" i="8"/>
  <c r="N2773" i="8"/>
  <c r="N2765" i="8"/>
  <c r="N2757" i="8"/>
  <c r="N2749" i="8"/>
  <c r="N2741" i="8"/>
  <c r="N2733" i="8"/>
  <c r="N2725" i="8"/>
  <c r="N2717" i="8"/>
  <c r="N3596" i="8"/>
  <c r="N3588" i="8"/>
  <c r="N3580" i="8"/>
  <c r="N3572" i="8"/>
  <c r="N3564" i="8"/>
  <c r="N3556" i="8"/>
  <c r="N3548" i="8"/>
  <c r="N3540" i="8"/>
  <c r="N3532" i="8"/>
  <c r="N3524" i="8"/>
  <c r="N3516" i="8"/>
  <c r="N3508" i="8"/>
  <c r="N3500" i="8"/>
  <c r="N3492" i="8"/>
  <c r="N3484" i="8"/>
  <c r="N3476" i="8"/>
  <c r="N3468" i="8"/>
  <c r="N3460" i="8"/>
  <c r="N3452" i="8"/>
  <c r="N3444" i="8"/>
  <c r="N3436" i="8"/>
  <c r="N3428" i="8"/>
  <c r="N3420" i="8"/>
  <c r="N3412" i="8"/>
  <c r="N3404" i="8"/>
  <c r="N3396" i="8"/>
  <c r="N3388" i="8"/>
  <c r="N3380" i="8"/>
  <c r="N3372" i="8"/>
  <c r="N3364" i="8"/>
  <c r="N3356" i="8"/>
  <c r="N3348" i="8"/>
  <c r="N3340" i="8"/>
  <c r="N3332" i="8"/>
  <c r="N3324" i="8"/>
  <c r="N3316" i="8"/>
  <c r="N3308" i="8"/>
  <c r="N3300" i="8"/>
  <c r="N3292" i="8"/>
  <c r="N3284" i="8"/>
  <c r="N3276" i="8"/>
  <c r="N3268" i="8"/>
  <c r="N3260" i="8"/>
  <c r="N3252" i="8"/>
  <c r="N3244" i="8"/>
  <c r="N3236" i="8"/>
  <c r="N3228" i="8"/>
  <c r="N3220" i="8"/>
  <c r="N3212" i="8"/>
  <c r="N3204" i="8"/>
  <c r="N3196" i="8"/>
  <c r="N3188" i="8"/>
  <c r="N3180" i="8"/>
  <c r="N3172" i="8"/>
  <c r="N3164" i="8"/>
  <c r="N3156" i="8"/>
  <c r="N3148" i="8"/>
  <c r="N3140" i="8"/>
  <c r="N3132" i="8"/>
  <c r="N3124" i="8"/>
  <c r="N3116" i="8"/>
  <c r="N3108" i="8"/>
  <c r="N3100" i="8"/>
  <c r="N3092" i="8"/>
  <c r="N3084" i="8"/>
  <c r="N3076" i="8"/>
  <c r="N3068" i="8"/>
  <c r="N3060" i="8"/>
  <c r="N3052" i="8"/>
  <c r="N3044" i="8"/>
  <c r="N3036" i="8"/>
  <c r="N3028" i="8"/>
  <c r="N3020" i="8"/>
  <c r="N3012" i="8"/>
  <c r="N3004" i="8"/>
  <c r="N2996" i="8"/>
  <c r="N2988" i="8"/>
  <c r="N2980" i="8"/>
  <c r="N2972" i="8"/>
  <c r="N2964" i="8"/>
  <c r="N2956" i="8"/>
  <c r="N2948" i="8"/>
  <c r="N2940" i="8"/>
  <c r="N2932" i="8"/>
  <c r="N2924" i="8"/>
  <c r="N2916" i="8"/>
  <c r="N2908" i="8"/>
  <c r="N2900" i="8"/>
  <c r="N2892" i="8"/>
  <c r="N2884" i="8"/>
  <c r="N2876" i="8"/>
  <c r="N2868" i="8"/>
  <c r="N2860" i="8"/>
  <c r="N2852" i="8"/>
  <c r="N2844" i="8"/>
  <c r="N2836" i="8"/>
  <c r="N2828" i="8"/>
  <c r="N2820" i="8"/>
  <c r="N2812" i="8"/>
  <c r="N2804" i="8"/>
  <c r="N2796" i="8"/>
  <c r="N2788" i="8"/>
  <c r="N2780" i="8"/>
  <c r="N2772" i="8"/>
  <c r="N2764" i="8"/>
  <c r="N2756" i="8"/>
  <c r="N2748" i="8"/>
  <c r="N2740" i="8"/>
  <c r="N2732" i="8"/>
  <c r="N2724" i="8"/>
  <c r="N2716" i="8"/>
  <c r="N2708" i="8"/>
  <c r="N2700" i="8"/>
  <c r="N2692" i="8"/>
  <c r="N2684" i="8"/>
  <c r="N2676" i="8"/>
  <c r="N2668" i="8"/>
  <c r="N2660" i="8"/>
  <c r="N2652" i="8"/>
  <c r="N2644" i="8"/>
  <c r="N2636" i="8"/>
  <c r="N2628" i="8"/>
  <c r="N2620" i="8"/>
  <c r="N2612" i="8"/>
  <c r="N2604" i="8"/>
  <c r="N2596" i="8"/>
  <c r="N2588" i="8"/>
  <c r="N2580" i="8"/>
  <c r="N2572" i="8"/>
  <c r="N2564" i="8"/>
  <c r="N2556" i="8"/>
  <c r="N2548" i="8"/>
  <c r="N2540" i="8"/>
  <c r="N2532" i="8"/>
  <c r="N2524" i="8"/>
  <c r="N2516" i="8"/>
  <c r="N2508" i="8"/>
  <c r="N3899" i="8"/>
  <c r="N3891" i="8"/>
  <c r="N3883" i="8"/>
  <c r="N3875" i="8"/>
  <c r="N3867" i="8"/>
  <c r="N3859" i="8"/>
  <c r="N3851" i="8"/>
  <c r="N3843" i="8"/>
  <c r="N3835" i="8"/>
  <c r="N3827" i="8"/>
  <c r="N3819" i="8"/>
  <c r="N3811" i="8"/>
  <c r="N3803" i="8"/>
  <c r="N3795" i="8"/>
  <c r="N3787" i="8"/>
  <c r="N3779" i="8"/>
  <c r="N3771" i="8"/>
  <c r="N3763" i="8"/>
  <c r="N3755" i="8"/>
  <c r="N3747" i="8"/>
  <c r="N3739" i="8"/>
  <c r="N3731" i="8"/>
  <c r="N3723" i="8"/>
  <c r="N3715" i="8"/>
  <c r="N3707" i="8"/>
  <c r="N3699" i="8"/>
  <c r="N3691" i="8"/>
  <c r="N3683" i="8"/>
  <c r="N3675" i="8"/>
  <c r="N3667" i="8"/>
  <c r="N3659" i="8"/>
  <c r="N3651" i="8"/>
  <c r="N3643" i="8"/>
  <c r="N3635" i="8"/>
  <c r="N3627" i="8"/>
  <c r="N3619" i="8"/>
  <c r="N3611" i="8"/>
  <c r="N3603" i="8"/>
  <c r="N3595" i="8"/>
  <c r="N3587" i="8"/>
  <c r="N3579" i="8"/>
  <c r="N3571" i="8"/>
  <c r="N3563" i="8"/>
  <c r="N3555" i="8"/>
  <c r="N3547" i="8"/>
  <c r="N3539" i="8"/>
  <c r="N3531" i="8"/>
  <c r="N3523" i="8"/>
  <c r="N3515" i="8"/>
  <c r="N3507" i="8"/>
  <c r="N3499" i="8"/>
  <c r="N3491" i="8"/>
  <c r="N3483" i="8"/>
  <c r="N3475" i="8"/>
  <c r="N3467" i="8"/>
  <c r="N3459" i="8"/>
  <c r="N3451" i="8"/>
  <c r="N3443" i="8"/>
  <c r="N3435" i="8"/>
  <c r="N3427" i="8"/>
  <c r="N3419" i="8"/>
  <c r="N3411" i="8"/>
  <c r="N3403" i="8"/>
  <c r="N3395" i="8"/>
  <c r="N3387" i="8"/>
  <c r="N3379" i="8"/>
  <c r="N3371" i="8"/>
  <c r="N3363" i="8"/>
  <c r="N3355" i="8"/>
  <c r="N3347" i="8"/>
  <c r="N3339" i="8"/>
  <c r="N3331" i="8"/>
  <c r="N3323" i="8"/>
  <c r="N3315" i="8"/>
  <c r="N3307" i="8"/>
  <c r="N3299" i="8"/>
  <c r="N3291" i="8"/>
  <c r="N3283" i="8"/>
  <c r="N3275" i="8"/>
  <c r="N3267" i="8"/>
  <c r="N3259" i="8"/>
  <c r="N3251" i="8"/>
  <c r="N3243" i="8"/>
  <c r="N3235" i="8"/>
  <c r="N3227" i="8"/>
  <c r="N3219" i="8"/>
  <c r="N3211" i="8"/>
  <c r="N3203" i="8"/>
  <c r="N3195" i="8"/>
  <c r="N3187" i="8"/>
  <c r="N3179" i="8"/>
  <c r="N3171" i="8"/>
  <c r="N3163" i="8"/>
  <c r="N3155" i="8"/>
  <c r="N3147" i="8"/>
  <c r="N3139" i="8"/>
  <c r="N3131" i="8"/>
  <c r="N3123" i="8"/>
  <c r="N3115" i="8"/>
  <c r="N3107" i="8"/>
  <c r="N3099" i="8"/>
  <c r="N3091" i="8"/>
  <c r="N3083" i="8"/>
  <c r="N3075" i="8"/>
  <c r="N3067" i="8"/>
  <c r="N3059" i="8"/>
  <c r="N3051" i="8"/>
  <c r="N3043" i="8"/>
  <c r="N3035" i="8"/>
  <c r="N3027" i="8"/>
  <c r="N3019" i="8"/>
  <c r="N3011" i="8"/>
  <c r="N3003" i="8"/>
  <c r="N2995" i="8"/>
  <c r="N2987" i="8"/>
  <c r="N2979" i="8"/>
  <c r="N2971" i="8"/>
  <c r="N2963" i="8"/>
  <c r="N2955" i="8"/>
  <c r="N2947" i="8"/>
  <c r="N2939" i="8"/>
  <c r="N2931" i="8"/>
  <c r="N2923" i="8"/>
  <c r="N2915" i="8"/>
  <c r="N2907" i="8"/>
  <c r="N2899" i="8"/>
  <c r="N2891" i="8"/>
  <c r="N2883" i="8"/>
  <c r="N2875" i="8"/>
  <c r="N2867" i="8"/>
  <c r="N2859" i="8"/>
  <c r="N2851" i="8"/>
  <c r="N2843" i="8"/>
  <c r="N2835" i="8"/>
  <c r="N2827" i="8"/>
  <c r="N2819" i="8"/>
  <c r="N2811" i="8"/>
  <c r="N2803" i="8"/>
  <c r="N2795" i="8"/>
  <c r="N2787" i="8"/>
  <c r="N2779" i="8"/>
  <c r="N2771" i="8"/>
  <c r="N2763" i="8"/>
  <c r="N2755" i="8"/>
  <c r="N2747" i="8"/>
  <c r="N2739" i="8"/>
  <c r="N2731" i="8"/>
  <c r="N2723" i="8"/>
  <c r="N2705" i="8"/>
  <c r="N2697" i="8"/>
  <c r="N2689" i="8"/>
  <c r="N2681" i="8"/>
  <c r="N2673" i="8"/>
  <c r="N2665" i="8"/>
  <c r="N2657" i="8"/>
  <c r="N2649" i="8"/>
  <c r="N2641" i="8"/>
  <c r="N2633" i="8"/>
  <c r="N2625" i="8"/>
  <c r="N2617" i="8"/>
  <c r="N2609" i="8"/>
  <c r="N2601" i="8"/>
  <c r="N2593" i="8"/>
  <c r="N2585" i="8"/>
  <c r="N2577" i="8"/>
  <c r="N2569" i="8"/>
  <c r="N2561" i="8"/>
  <c r="N2553" i="8"/>
  <c r="N2545" i="8"/>
  <c r="N2537" i="8"/>
  <c r="N2529" i="8"/>
  <c r="N2521" i="8"/>
  <c r="N2513" i="8"/>
  <c r="N2505" i="8"/>
  <c r="N2497" i="8"/>
  <c r="N2489" i="8"/>
  <c r="N2481" i="8"/>
  <c r="N2473" i="8"/>
  <c r="N2465" i="8"/>
  <c r="N2457" i="8"/>
  <c r="N2449" i="8"/>
  <c r="N2441" i="8"/>
  <c r="N2433" i="8"/>
  <c r="N2425" i="8"/>
  <c r="N2417" i="8"/>
  <c r="N2409" i="8"/>
  <c r="N2401" i="8"/>
  <c r="N2393" i="8"/>
  <c r="N2385" i="8"/>
  <c r="N2377" i="8"/>
  <c r="N2369" i="8"/>
  <c r="N2361" i="8"/>
  <c r="N2353" i="8"/>
  <c r="N2345" i="8"/>
  <c r="N2337" i="8"/>
  <c r="N2329" i="8"/>
  <c r="N2321" i="8"/>
  <c r="N2313" i="8"/>
  <c r="N2305" i="8"/>
  <c r="N2297" i="8"/>
  <c r="N2289" i="8"/>
  <c r="N2281" i="8"/>
  <c r="N2273" i="8"/>
  <c r="N2265" i="8"/>
  <c r="N2257" i="8"/>
  <c r="N2249" i="8"/>
  <c r="N2241" i="8"/>
  <c r="N2233" i="8"/>
  <c r="N2225" i="8"/>
  <c r="N2217" i="8"/>
  <c r="N2209" i="8"/>
  <c r="N2201" i="8"/>
  <c r="N2193" i="8"/>
  <c r="N2185" i="8"/>
  <c r="N2177" i="8"/>
  <c r="N2169" i="8"/>
  <c r="N2161" i="8"/>
  <c r="N2153" i="8"/>
  <c r="N2145" i="8"/>
  <c r="N2137" i="8"/>
  <c r="N2129" i="8"/>
  <c r="N2121" i="8"/>
  <c r="N2113" i="8"/>
  <c r="N2105" i="8"/>
  <c r="N2097" i="8"/>
  <c r="N2089" i="8"/>
  <c r="N2081" i="8"/>
  <c r="N2073" i="8"/>
  <c r="N2065" i="8"/>
  <c r="N2057" i="8"/>
  <c r="N2049" i="8"/>
  <c r="N2041" i="8"/>
  <c r="N2033" i="8"/>
  <c r="N2025" i="8"/>
  <c r="N2017" i="8"/>
  <c r="N2009" i="8"/>
  <c r="N2001" i="8"/>
  <c r="N1993" i="8"/>
  <c r="N1985" i="8"/>
  <c r="N1977" i="8"/>
  <c r="N1969" i="8"/>
  <c r="N1961" i="8"/>
  <c r="N1953" i="8"/>
  <c r="N1945" i="8"/>
  <c r="N1937" i="8"/>
  <c r="N1929" i="8"/>
  <c r="N1921" i="8"/>
  <c r="N1913" i="8"/>
  <c r="N1905" i="8"/>
  <c r="N1897" i="8"/>
  <c r="N1889" i="8"/>
  <c r="N1881" i="8"/>
  <c r="N1873" i="8"/>
  <c r="N1865" i="8"/>
  <c r="N1857" i="8"/>
  <c r="N1849" i="8"/>
  <c r="N1841" i="8"/>
  <c r="N1833" i="8"/>
  <c r="N1825" i="8"/>
  <c r="N1817" i="8"/>
  <c r="N1809" i="8"/>
  <c r="N1801" i="8"/>
  <c r="N1793" i="8"/>
  <c r="N1785" i="8"/>
  <c r="N1777" i="8"/>
  <c r="N1769" i="8"/>
  <c r="N1761" i="8"/>
  <c r="N1753" i="8"/>
  <c r="N1745" i="8"/>
  <c r="N1737" i="8"/>
  <c r="N1729" i="8"/>
  <c r="N1721" i="8"/>
  <c r="N1713" i="8"/>
  <c r="N1705" i="8"/>
  <c r="N1697" i="8"/>
  <c r="N1689" i="8"/>
  <c r="N1681" i="8"/>
  <c r="N1673" i="8"/>
  <c r="N1665" i="8"/>
  <c r="N1657" i="8"/>
  <c r="N1649" i="8"/>
  <c r="N1641" i="8"/>
  <c r="N1633" i="8"/>
  <c r="N1625" i="8"/>
  <c r="N1617" i="8"/>
  <c r="N1609" i="8"/>
  <c r="N1601" i="8"/>
  <c r="N1593" i="8"/>
  <c r="N1585" i="8"/>
  <c r="N1577" i="8"/>
  <c r="N1569" i="8"/>
  <c r="N1561" i="8"/>
  <c r="N1553" i="8"/>
  <c r="N1545" i="8"/>
  <c r="N1537" i="8"/>
  <c r="N1529" i="8"/>
  <c r="N1521" i="8"/>
  <c r="N1513" i="8"/>
  <c r="N1505" i="8"/>
  <c r="N1497" i="8"/>
  <c r="N1489" i="8"/>
  <c r="N1481" i="8"/>
  <c r="N1473" i="8"/>
  <c r="N1465" i="8"/>
  <c r="N1457" i="8"/>
  <c r="N1449" i="8"/>
  <c r="N1441" i="8"/>
  <c r="N1433" i="8"/>
  <c r="N1425" i="8"/>
  <c r="N1417" i="8"/>
  <c r="N1409" i="8"/>
  <c r="N1401" i="8"/>
  <c r="N1393" i="8"/>
  <c r="N1385" i="8"/>
  <c r="N1377" i="8"/>
  <c r="N1369" i="8"/>
  <c r="N1361" i="8"/>
  <c r="N1968" i="8"/>
  <c r="N1960" i="8"/>
  <c r="N1952" i="8"/>
  <c r="N1944" i="8"/>
  <c r="N1936" i="8"/>
  <c r="N1928" i="8"/>
  <c r="N1920" i="8"/>
  <c r="N1912" i="8"/>
  <c r="N1904" i="8"/>
  <c r="N1896" i="8"/>
  <c r="N1888" i="8"/>
  <c r="N1880" i="8"/>
  <c r="N1872" i="8"/>
  <c r="N1864" i="8"/>
  <c r="N1856" i="8"/>
  <c r="N1848" i="8"/>
  <c r="N1840" i="8"/>
  <c r="N1832" i="8"/>
  <c r="N1824" i="8"/>
  <c r="N1816" i="8"/>
  <c r="N1808" i="8"/>
  <c r="N1800" i="8"/>
  <c r="N1792" i="8"/>
  <c r="N1784" i="8"/>
  <c r="N1776" i="8"/>
  <c r="N1768" i="8"/>
  <c r="N1760" i="8"/>
  <c r="N1752" i="8"/>
  <c r="N1744" i="8"/>
  <c r="N1736" i="8"/>
  <c r="N1728" i="8"/>
  <c r="N1720" i="8"/>
  <c r="N1712" i="8"/>
  <c r="N1704" i="8"/>
  <c r="N1696" i="8"/>
  <c r="N1688" i="8"/>
  <c r="N1680" i="8"/>
  <c r="N1672" i="8"/>
  <c r="N1664" i="8"/>
  <c r="N1656" i="8"/>
  <c r="N1648" i="8"/>
  <c r="N1640" i="8"/>
  <c r="N1632" i="8"/>
  <c r="N1624" i="8"/>
  <c r="N1616" i="8"/>
  <c r="N1608" i="8"/>
  <c r="N1600" i="8"/>
  <c r="N1592" i="8"/>
  <c r="N1584" i="8"/>
  <c r="N1576" i="8"/>
  <c r="N1568" i="8"/>
  <c r="N1560" i="8"/>
  <c r="N1552" i="8"/>
  <c r="N1544" i="8"/>
  <c r="N1536" i="8"/>
  <c r="N1528" i="8"/>
  <c r="N1520" i="8"/>
  <c r="N1512" i="8"/>
  <c r="N1504" i="8"/>
  <c r="N1496" i="8"/>
  <c r="N1488" i="8"/>
  <c r="N1480" i="8"/>
  <c r="N1472" i="8"/>
  <c r="N1464" i="8"/>
  <c r="N1456" i="8"/>
  <c r="N1448" i="8"/>
  <c r="N1440" i="8"/>
  <c r="N1432" i="8"/>
  <c r="N1424" i="8"/>
  <c r="N1416" i="8"/>
  <c r="N1408" i="8"/>
  <c r="N1400" i="8"/>
  <c r="N1392" i="8"/>
  <c r="N1384" i="8"/>
  <c r="N1376" i="8"/>
  <c r="N1368" i="8"/>
  <c r="N1360" i="8"/>
  <c r="N1352" i="8"/>
  <c r="N1344" i="8"/>
  <c r="N1336" i="8"/>
  <c r="N1328" i="8"/>
  <c r="N1320" i="8"/>
  <c r="N1312" i="8"/>
  <c r="N1304" i="8"/>
  <c r="N1296" i="8"/>
  <c r="N1288" i="8"/>
  <c r="N1280" i="8"/>
  <c r="N1272" i="8"/>
  <c r="N1264" i="8"/>
  <c r="N1256" i="8"/>
  <c r="N1248" i="8"/>
  <c r="N1240" i="8"/>
  <c r="N1232" i="8"/>
  <c r="N1224" i="8"/>
  <c r="N1216" i="8"/>
  <c r="N1208" i="8"/>
  <c r="N1200" i="8"/>
  <c r="N1192" i="8"/>
  <c r="N1184" i="8"/>
  <c r="N1176" i="8"/>
  <c r="N1168" i="8"/>
  <c r="N1160" i="8"/>
  <c r="N1152" i="8"/>
  <c r="N1144" i="8"/>
  <c r="N1136" i="8"/>
  <c r="N1128" i="8"/>
  <c r="N1120" i="8"/>
  <c r="N1112" i="8"/>
  <c r="N1104" i="8"/>
  <c r="N1096" i="8"/>
  <c r="N1088" i="8"/>
  <c r="N1080" i="8"/>
  <c r="N1072" i="8"/>
  <c r="N1064" i="8"/>
  <c r="N1056" i="8"/>
  <c r="N1048" i="8"/>
  <c r="N1040" i="8"/>
  <c r="N1032" i="8"/>
  <c r="N1024" i="8"/>
  <c r="N1016" i="8"/>
  <c r="N1008" i="8"/>
  <c r="N1000" i="8"/>
  <c r="N992" i="8"/>
  <c r="N2711" i="8"/>
  <c r="N2703" i="8"/>
  <c r="N2695" i="8"/>
  <c r="N2687" i="8"/>
  <c r="N2679" i="8"/>
  <c r="N2671" i="8"/>
  <c r="N2663" i="8"/>
  <c r="N2655" i="8"/>
  <c r="N2647" i="8"/>
  <c r="N2639" i="8"/>
  <c r="N2631" i="8"/>
  <c r="N2623" i="8"/>
  <c r="N2615" i="8"/>
  <c r="N2607" i="8"/>
  <c r="N2599" i="8"/>
  <c r="N2591" i="8"/>
  <c r="N2583" i="8"/>
  <c r="N2575" i="8"/>
  <c r="N2567" i="8"/>
  <c r="N2559" i="8"/>
  <c r="N2551" i="8"/>
  <c r="N2543" i="8"/>
  <c r="N2535" i="8"/>
  <c r="N2527" i="8"/>
  <c r="N2519" i="8"/>
  <c r="N2511" i="8"/>
  <c r="N2503" i="8"/>
  <c r="N2495" i="8"/>
  <c r="N2487" i="8"/>
  <c r="N2479" i="8"/>
  <c r="N2471" i="8"/>
  <c r="N2463" i="8"/>
  <c r="N2455" i="8"/>
  <c r="N2447" i="8"/>
  <c r="N2439" i="8"/>
  <c r="N2431" i="8"/>
  <c r="N2423" i="8"/>
  <c r="N2415" i="8"/>
  <c r="N2407" i="8"/>
  <c r="N2399" i="8"/>
  <c r="N2391" i="8"/>
  <c r="N2383" i="8"/>
  <c r="N2375" i="8"/>
  <c r="N2367" i="8"/>
  <c r="N2359" i="8"/>
  <c r="N2351" i="8"/>
  <c r="N2343" i="8"/>
  <c r="N2335" i="8"/>
  <c r="N2327" i="8"/>
  <c r="N2319" i="8"/>
  <c r="N2311" i="8"/>
  <c r="N2303" i="8"/>
  <c r="N2295" i="8"/>
  <c r="N2287" i="8"/>
  <c r="N2279" i="8"/>
  <c r="N2271" i="8"/>
  <c r="N2263" i="8"/>
  <c r="N2255" i="8"/>
  <c r="N2247" i="8"/>
  <c r="N2239" i="8"/>
  <c r="N2231" i="8"/>
  <c r="N2223" i="8"/>
  <c r="N2215" i="8"/>
  <c r="N2207" i="8"/>
  <c r="N2199" i="8"/>
  <c r="N2191" i="8"/>
  <c r="N2183" i="8"/>
  <c r="N2175" i="8"/>
  <c r="N2167" i="8"/>
  <c r="N2159" i="8"/>
  <c r="N2151" i="8"/>
  <c r="N2143" i="8"/>
  <c r="N2135" i="8"/>
  <c r="N2127" i="8"/>
  <c r="N2119" i="8"/>
  <c r="N2111" i="8"/>
  <c r="N2103" i="8"/>
  <c r="N2095" i="8"/>
  <c r="N2087" i="8"/>
  <c r="N2079" i="8"/>
  <c r="N2071" i="8"/>
  <c r="N2063" i="8"/>
  <c r="N2055" i="8"/>
  <c r="N2047" i="8"/>
  <c r="N2039" i="8"/>
  <c r="N2031" i="8"/>
  <c r="N2023" i="8"/>
  <c r="N2015" i="8"/>
  <c r="N2007" i="8"/>
  <c r="N1999" i="8"/>
  <c r="N1991" i="8"/>
  <c r="N1983" i="8"/>
  <c r="N1975" i="8"/>
  <c r="N1967" i="8"/>
  <c r="N1959" i="8"/>
  <c r="N1951" i="8"/>
  <c r="N1943" i="8"/>
  <c r="N1935" i="8"/>
  <c r="N1927" i="8"/>
  <c r="N1919" i="8"/>
  <c r="N1911" i="8"/>
  <c r="N1903" i="8"/>
  <c r="N1895" i="8"/>
  <c r="N1887" i="8"/>
  <c r="N1879" i="8"/>
  <c r="N1871" i="8"/>
  <c r="N1863" i="8"/>
  <c r="N1855" i="8"/>
  <c r="N1847" i="8"/>
  <c r="N1839" i="8"/>
  <c r="N1831" i="8"/>
  <c r="N1823" i="8"/>
  <c r="N1815" i="8"/>
  <c r="N1807" i="8"/>
  <c r="N1799" i="8"/>
  <c r="N1791" i="8"/>
  <c r="N1783" i="8"/>
  <c r="N1775" i="8"/>
  <c r="N1767" i="8"/>
  <c r="N1759" i="8"/>
  <c r="N1751" i="8"/>
  <c r="N1743" i="8"/>
  <c r="N1735" i="8"/>
  <c r="N1727" i="8"/>
  <c r="N1719" i="8"/>
  <c r="N1711" i="8"/>
  <c r="N1703" i="8"/>
  <c r="N1695" i="8"/>
  <c r="N1687" i="8"/>
  <c r="N1679" i="8"/>
  <c r="N1671" i="8"/>
  <c r="N1663" i="8"/>
  <c r="N1655" i="8"/>
  <c r="N1647" i="8"/>
  <c r="N1639" i="8"/>
  <c r="N1631" i="8"/>
  <c r="N1623" i="8"/>
  <c r="N1615" i="8"/>
  <c r="N1607" i="8"/>
  <c r="N1599" i="8"/>
  <c r="N1591" i="8"/>
  <c r="N1583" i="8"/>
  <c r="N1575" i="8"/>
  <c r="N1567" i="8"/>
  <c r="N1559" i="8"/>
  <c r="N1551" i="8"/>
  <c r="N1543" i="8"/>
  <c r="N1535" i="8"/>
  <c r="N1527" i="8"/>
  <c r="N1519" i="8"/>
  <c r="N1511" i="8"/>
  <c r="N1503" i="8"/>
  <c r="N1495" i="8"/>
  <c r="N1487" i="8"/>
  <c r="N1479" i="8"/>
  <c r="N1471" i="8"/>
  <c r="N1463" i="8"/>
  <c r="N1455" i="8"/>
  <c r="N1447" i="8"/>
  <c r="N1439" i="8"/>
  <c r="N1431" i="8"/>
  <c r="N1423" i="8"/>
  <c r="N1415" i="8"/>
  <c r="N1407" i="8"/>
  <c r="N1399" i="8"/>
  <c r="N1391" i="8"/>
  <c r="N1383" i="8"/>
  <c r="N1375" i="8"/>
  <c r="N1367" i="8"/>
  <c r="N1359" i="8"/>
  <c r="N2502" i="8"/>
  <c r="N2494" i="8"/>
  <c r="N2486" i="8"/>
  <c r="N2478" i="8"/>
  <c r="N2470" i="8"/>
  <c r="N2462" i="8"/>
  <c r="N2454" i="8"/>
  <c r="N2446" i="8"/>
  <c r="N2438" i="8"/>
  <c r="N2430" i="8"/>
  <c r="N2422" i="8"/>
  <c r="N2414" i="8"/>
  <c r="N2406" i="8"/>
  <c r="N2398" i="8"/>
  <c r="N2390" i="8"/>
  <c r="N2382" i="8"/>
  <c r="N2374" i="8"/>
  <c r="N2366" i="8"/>
  <c r="N2358" i="8"/>
  <c r="N2350" i="8"/>
  <c r="N2342" i="8"/>
  <c r="N2334" i="8"/>
  <c r="N2326" i="8"/>
  <c r="N2318" i="8"/>
  <c r="N2310" i="8"/>
  <c r="N2302" i="8"/>
  <c r="N2294" i="8"/>
  <c r="N2286" i="8"/>
  <c r="N2278" i="8"/>
  <c r="N2270" i="8"/>
  <c r="N2262" i="8"/>
  <c r="N2254" i="8"/>
  <c r="N2246" i="8"/>
  <c r="N2238" i="8"/>
  <c r="N2230" i="8"/>
  <c r="N2222" i="8"/>
  <c r="N2214" i="8"/>
  <c r="N2206" i="8"/>
  <c r="N2198" i="8"/>
  <c r="N2190" i="8"/>
  <c r="N2182" i="8"/>
  <c r="N2174" i="8"/>
  <c r="N2166" i="8"/>
  <c r="N2158" i="8"/>
  <c r="N2150" i="8"/>
  <c r="N2142" i="8"/>
  <c r="N2134" i="8"/>
  <c r="N2126" i="8"/>
  <c r="N2118" i="8"/>
  <c r="N2110" i="8"/>
  <c r="N2102" i="8"/>
  <c r="N2094" i="8"/>
  <c r="N2086" i="8"/>
  <c r="N2078" i="8"/>
  <c r="N2070" i="8"/>
  <c r="N2062" i="8"/>
  <c r="N2054" i="8"/>
  <c r="N2046" i="8"/>
  <c r="N2038" i="8"/>
  <c r="N2030" i="8"/>
  <c r="N2022" i="8"/>
  <c r="N2014" i="8"/>
  <c r="N2006" i="8"/>
  <c r="N1998" i="8"/>
  <c r="N1990" i="8"/>
  <c r="N1982" i="8"/>
  <c r="N1974" i="8"/>
  <c r="N1966" i="8"/>
  <c r="N1958" i="8"/>
  <c r="N1950" i="8"/>
  <c r="N1942" i="8"/>
  <c r="N1934" i="8"/>
  <c r="N1926" i="8"/>
  <c r="N1918" i="8"/>
  <c r="N1910" i="8"/>
  <c r="N1902" i="8"/>
  <c r="N1894" i="8"/>
  <c r="N1886" i="8"/>
  <c r="N1878" i="8"/>
  <c r="N1870" i="8"/>
  <c r="N1862" i="8"/>
  <c r="N1854" i="8"/>
  <c r="N1846" i="8"/>
  <c r="N1838" i="8"/>
  <c r="N1830" i="8"/>
  <c r="N1822" i="8"/>
  <c r="N1814" i="8"/>
  <c r="N1806" i="8"/>
  <c r="N1798" i="8"/>
  <c r="N1790" i="8"/>
  <c r="N1782" i="8"/>
  <c r="N1774" i="8"/>
  <c r="N1766" i="8"/>
  <c r="N1758" i="8"/>
  <c r="N1750" i="8"/>
  <c r="N1742" i="8"/>
  <c r="N1734" i="8"/>
  <c r="N1726" i="8"/>
  <c r="N1718" i="8"/>
  <c r="N1710" i="8"/>
  <c r="N1702" i="8"/>
  <c r="N1694" i="8"/>
  <c r="N1686" i="8"/>
  <c r="N1678" i="8"/>
  <c r="N1670" i="8"/>
  <c r="N1662" i="8"/>
  <c r="N1654" i="8"/>
  <c r="N1646" i="8"/>
  <c r="N1638" i="8"/>
  <c r="N1630" i="8"/>
  <c r="N1622" i="8"/>
  <c r="N1614" i="8"/>
  <c r="N1606" i="8"/>
  <c r="N1598" i="8"/>
  <c r="N1590" i="8"/>
  <c r="N1582" i="8"/>
  <c r="N1574" i="8"/>
  <c r="N1566" i="8"/>
  <c r="N1558" i="8"/>
  <c r="N1550" i="8"/>
  <c r="N1542" i="8"/>
  <c r="N1534" i="8"/>
  <c r="N1526" i="8"/>
  <c r="N1518" i="8"/>
  <c r="N1510" i="8"/>
  <c r="N1502" i="8"/>
  <c r="N1494" i="8"/>
  <c r="N1486" i="8"/>
  <c r="N1478" i="8"/>
  <c r="N1470" i="8"/>
  <c r="N1462" i="8"/>
  <c r="N1454" i="8"/>
  <c r="N1446" i="8"/>
  <c r="N1438" i="8"/>
  <c r="N1430" i="8"/>
  <c r="N1422" i="8"/>
  <c r="N1414" i="8"/>
  <c r="N1406" i="8"/>
  <c r="N1398" i="8"/>
  <c r="N1390" i="8"/>
  <c r="N1382" i="8"/>
  <c r="N1374" i="8"/>
  <c r="N1366" i="8"/>
  <c r="N1358" i="8"/>
  <c r="N1350" i="8"/>
  <c r="N1342" i="8"/>
  <c r="N1334" i="8"/>
  <c r="N1326" i="8"/>
  <c r="N1318" i="8"/>
  <c r="N1310" i="8"/>
  <c r="N1302" i="8"/>
  <c r="N1294" i="8"/>
  <c r="N1286" i="8"/>
  <c r="N1278" i="8"/>
  <c r="N1270" i="8"/>
  <c r="N1262" i="8"/>
  <c r="N1254" i="8"/>
  <c r="N1246" i="8"/>
  <c r="N1238" i="8"/>
  <c r="N2709" i="8"/>
  <c r="N2701" i="8"/>
  <c r="N2693" i="8"/>
  <c r="N2685" i="8"/>
  <c r="N2677" i="8"/>
  <c r="N2669" i="8"/>
  <c r="N2661" i="8"/>
  <c r="N2653" i="8"/>
  <c r="N2645" i="8"/>
  <c r="N2637" i="8"/>
  <c r="N2629" i="8"/>
  <c r="N2621" i="8"/>
  <c r="N2613" i="8"/>
  <c r="N2605" i="8"/>
  <c r="N2597" i="8"/>
  <c r="N2589" i="8"/>
  <c r="N2581" i="8"/>
  <c r="N2573" i="8"/>
  <c r="N2565" i="8"/>
  <c r="N2557" i="8"/>
  <c r="N2549" i="8"/>
  <c r="N2541" i="8"/>
  <c r="N2533" i="8"/>
  <c r="N2525" i="8"/>
  <c r="N2517" i="8"/>
  <c r="N2509" i="8"/>
  <c r="N2501" i="8"/>
  <c r="N2493" i="8"/>
  <c r="N2485" i="8"/>
  <c r="N2477" i="8"/>
  <c r="N2469" i="8"/>
  <c r="N2461" i="8"/>
  <c r="N2453" i="8"/>
  <c r="N2445" i="8"/>
  <c r="N2437" i="8"/>
  <c r="N2429" i="8"/>
  <c r="N2421" i="8"/>
  <c r="N2413" i="8"/>
  <c r="N2405" i="8"/>
  <c r="N2397" i="8"/>
  <c r="N2389" i="8"/>
  <c r="N2381" i="8"/>
  <c r="N2373" i="8"/>
  <c r="N2365" i="8"/>
  <c r="N2357" i="8"/>
  <c r="N2349" i="8"/>
  <c r="N2341" i="8"/>
  <c r="N2333" i="8"/>
  <c r="N2325" i="8"/>
  <c r="N2317" i="8"/>
  <c r="N2309" i="8"/>
  <c r="N2301" i="8"/>
  <c r="N2293" i="8"/>
  <c r="N2285" i="8"/>
  <c r="N2277" i="8"/>
  <c r="N2269" i="8"/>
  <c r="N2261" i="8"/>
  <c r="N2253" i="8"/>
  <c r="N2245" i="8"/>
  <c r="N2237" i="8"/>
  <c r="N2229" i="8"/>
  <c r="N2221" i="8"/>
  <c r="N2213" i="8"/>
  <c r="N2205" i="8"/>
  <c r="N2197" i="8"/>
  <c r="N2189" i="8"/>
  <c r="N2181" i="8"/>
  <c r="N2173" i="8"/>
  <c r="N2165" i="8"/>
  <c r="N2157" i="8"/>
  <c r="N2149" i="8"/>
  <c r="N2141" i="8"/>
  <c r="N2133" i="8"/>
  <c r="N2125" i="8"/>
  <c r="N2117" i="8"/>
  <c r="N2109" i="8"/>
  <c r="N2101" i="8"/>
  <c r="N2093" i="8"/>
  <c r="N2085" i="8"/>
  <c r="N2077" i="8"/>
  <c r="N2069" i="8"/>
  <c r="N2061" i="8"/>
  <c r="N2053" i="8"/>
  <c r="N2045" i="8"/>
  <c r="N2037" i="8"/>
  <c r="N2029" i="8"/>
  <c r="N2021" i="8"/>
  <c r="N2013" i="8"/>
  <c r="N2005" i="8"/>
  <c r="N1997" i="8"/>
  <c r="N1989" i="8"/>
  <c r="N1981" i="8"/>
  <c r="N1973" i="8"/>
  <c r="N1965" i="8"/>
  <c r="N1957" i="8"/>
  <c r="N1949" i="8"/>
  <c r="N1941" i="8"/>
  <c r="N1933" i="8"/>
  <c r="N1925" i="8"/>
  <c r="N1917" i="8"/>
  <c r="N1909" i="8"/>
  <c r="N1901" i="8"/>
  <c r="N1893" i="8"/>
  <c r="N1885" i="8"/>
  <c r="N1877" i="8"/>
  <c r="N1869" i="8"/>
  <c r="N1861" i="8"/>
  <c r="N1853" i="8"/>
  <c r="N1845" i="8"/>
  <c r="N1837" i="8"/>
  <c r="N1829" i="8"/>
  <c r="N1821" i="8"/>
  <c r="N1813" i="8"/>
  <c r="N1805" i="8"/>
  <c r="N1797" i="8"/>
  <c r="N1789" i="8"/>
  <c r="N1781" i="8"/>
  <c r="N1773" i="8"/>
  <c r="N1765" i="8"/>
  <c r="N1757" i="8"/>
  <c r="N1749" i="8"/>
  <c r="N1741" i="8"/>
  <c r="N1733" i="8"/>
  <c r="N1725" i="8"/>
  <c r="N1717" i="8"/>
  <c r="N1709" i="8"/>
  <c r="N1701" i="8"/>
  <c r="N1693" i="8"/>
  <c r="N1685" i="8"/>
  <c r="N1677" i="8"/>
  <c r="N1669" i="8"/>
  <c r="N1661" i="8"/>
  <c r="N1653" i="8"/>
  <c r="N1645" i="8"/>
  <c r="N1637" i="8"/>
  <c r="N1629" i="8"/>
  <c r="N1621" i="8"/>
  <c r="N1613" i="8"/>
  <c r="N1605" i="8"/>
  <c r="N1597" i="8"/>
  <c r="N1589" i="8"/>
  <c r="N1581" i="8"/>
  <c r="N1573" i="8"/>
  <c r="N1565" i="8"/>
  <c r="N1557" i="8"/>
  <c r="N1549" i="8"/>
  <c r="N1541" i="8"/>
  <c r="N1533" i="8"/>
  <c r="N1525" i="8"/>
  <c r="N1517" i="8"/>
  <c r="N1509" i="8"/>
  <c r="N1501" i="8"/>
  <c r="N1493" i="8"/>
  <c r="N1485" i="8"/>
  <c r="N1477" i="8"/>
  <c r="N1469" i="8"/>
  <c r="N1461" i="8"/>
  <c r="N1453" i="8"/>
  <c r="N1445" i="8"/>
  <c r="N1437" i="8"/>
  <c r="N1429" i="8"/>
  <c r="N1421" i="8"/>
  <c r="N1413" i="8"/>
  <c r="N1405" i="8"/>
  <c r="N1397" i="8"/>
  <c r="N1389" i="8"/>
  <c r="N1381" i="8"/>
  <c r="N1373" i="8"/>
  <c r="N1365" i="8"/>
  <c r="N2500" i="8"/>
  <c r="N2492" i="8"/>
  <c r="N2484" i="8"/>
  <c r="N2476" i="8"/>
  <c r="N2468" i="8"/>
  <c r="N2460" i="8"/>
  <c r="N2452" i="8"/>
  <c r="N2444" i="8"/>
  <c r="N2436" i="8"/>
  <c r="N2428" i="8"/>
  <c r="N2420" i="8"/>
  <c r="N2412" i="8"/>
  <c r="N2404" i="8"/>
  <c r="N2396" i="8"/>
  <c r="N2388" i="8"/>
  <c r="N2380" i="8"/>
  <c r="N2372" i="8"/>
  <c r="N2364" i="8"/>
  <c r="N2356" i="8"/>
  <c r="N2348" i="8"/>
  <c r="N2340" i="8"/>
  <c r="N2332" i="8"/>
  <c r="N2324" i="8"/>
  <c r="N2316" i="8"/>
  <c r="N2308" i="8"/>
  <c r="N2300" i="8"/>
  <c r="N2292" i="8"/>
  <c r="N2284" i="8"/>
  <c r="N2276" i="8"/>
  <c r="N2268" i="8"/>
  <c r="N2260" i="8"/>
  <c r="N2252" i="8"/>
  <c r="N2244" i="8"/>
  <c r="N2236" i="8"/>
  <c r="N2228" i="8"/>
  <c r="N2220" i="8"/>
  <c r="N2212" i="8"/>
  <c r="N2204" i="8"/>
  <c r="N2196" i="8"/>
  <c r="N2188" i="8"/>
  <c r="N2180" i="8"/>
  <c r="N2172" i="8"/>
  <c r="N2164" i="8"/>
  <c r="N2156" i="8"/>
  <c r="N2148" i="8"/>
  <c r="N2140" i="8"/>
  <c r="N2132" i="8"/>
  <c r="N2124" i="8"/>
  <c r="N2116" i="8"/>
  <c r="N2108" i="8"/>
  <c r="N2100" i="8"/>
  <c r="N2092" i="8"/>
  <c r="N2084" i="8"/>
  <c r="N2076" i="8"/>
  <c r="N2068" i="8"/>
  <c r="N2060" i="8"/>
  <c r="N2052" i="8"/>
  <c r="N2044" i="8"/>
  <c r="N2036" i="8"/>
  <c r="N2028" i="8"/>
  <c r="N2020" i="8"/>
  <c r="N2012" i="8"/>
  <c r="N2004" i="8"/>
  <c r="N1996" i="8"/>
  <c r="N1988" i="8"/>
  <c r="N1980" i="8"/>
  <c r="N1972" i="8"/>
  <c r="N1964" i="8"/>
  <c r="N1956" i="8"/>
  <c r="N1948" i="8"/>
  <c r="N1940" i="8"/>
  <c r="N1932" i="8"/>
  <c r="N1924" i="8"/>
  <c r="N1916" i="8"/>
  <c r="N1908" i="8"/>
  <c r="N1900" i="8"/>
  <c r="N1892" i="8"/>
  <c r="N1884" i="8"/>
  <c r="N1876" i="8"/>
  <c r="N1868" i="8"/>
  <c r="N1860" i="8"/>
  <c r="N1852" i="8"/>
  <c r="N1844" i="8"/>
  <c r="N1836" i="8"/>
  <c r="N1828" i="8"/>
  <c r="N1820" i="8"/>
  <c r="N1812" i="8"/>
  <c r="N1804" i="8"/>
  <c r="N1796" i="8"/>
  <c r="N1788" i="8"/>
  <c r="N1780" i="8"/>
  <c r="N1772" i="8"/>
  <c r="N1764" i="8"/>
  <c r="N1756" i="8"/>
  <c r="N1748" i="8"/>
  <c r="N1740" i="8"/>
  <c r="N1732" i="8"/>
  <c r="N1724" i="8"/>
  <c r="N1716" i="8"/>
  <c r="N1708" i="8"/>
  <c r="N1700" i="8"/>
  <c r="N1692" i="8"/>
  <c r="N1684" i="8"/>
  <c r="N1676" i="8"/>
  <c r="N1668" i="8"/>
  <c r="N1660" i="8"/>
  <c r="N1652" i="8"/>
  <c r="N1644" i="8"/>
  <c r="N1636" i="8"/>
  <c r="N1628" i="8"/>
  <c r="N1620" i="8"/>
  <c r="N1612" i="8"/>
  <c r="N1604" i="8"/>
  <c r="N1596" i="8"/>
  <c r="N1588" i="8"/>
  <c r="N1580" i="8"/>
  <c r="N1572" i="8"/>
  <c r="N1564" i="8"/>
  <c r="N1556" i="8"/>
  <c r="N1548" i="8"/>
  <c r="N1540" i="8"/>
  <c r="N1532" i="8"/>
  <c r="N1524" i="8"/>
  <c r="N1516" i="8"/>
  <c r="N1508" i="8"/>
  <c r="N1500" i="8"/>
  <c r="N1492" i="8"/>
  <c r="N1484" i="8"/>
  <c r="N1476" i="8"/>
  <c r="N1468" i="8"/>
  <c r="N1460" i="8"/>
  <c r="N1452" i="8"/>
  <c r="N1444" i="8"/>
  <c r="N1436" i="8"/>
  <c r="N1428" i="8"/>
  <c r="N1420" i="8"/>
  <c r="N1412" i="8"/>
  <c r="N1404" i="8"/>
  <c r="N1396" i="8"/>
  <c r="N1388" i="8"/>
  <c r="N1380" i="8"/>
  <c r="N1372" i="8"/>
  <c r="N1364" i="8"/>
  <c r="N1356" i="8"/>
  <c r="N1348" i="8"/>
  <c r="N1340" i="8"/>
  <c r="N1332" i="8"/>
  <c r="N1324" i="8"/>
  <c r="N1316" i="8"/>
  <c r="N1308" i="8"/>
  <c r="N1300" i="8"/>
  <c r="N1292" i="8"/>
  <c r="N1284" i="8"/>
  <c r="N1276" i="8"/>
  <c r="N1268" i="8"/>
  <c r="N1260" i="8"/>
  <c r="N1252" i="8"/>
  <c r="N1244" i="8"/>
  <c r="N1236" i="8"/>
  <c r="N2715" i="8"/>
  <c r="N2707" i="8"/>
  <c r="N2699" i="8"/>
  <c r="N2691" i="8"/>
  <c r="N2683" i="8"/>
  <c r="N2675" i="8"/>
  <c r="N2667" i="8"/>
  <c r="N2659" i="8"/>
  <c r="N2651" i="8"/>
  <c r="N2643" i="8"/>
  <c r="N2635" i="8"/>
  <c r="N2627" i="8"/>
  <c r="N2619" i="8"/>
  <c r="N2611" i="8"/>
  <c r="N2603" i="8"/>
  <c r="N2595" i="8"/>
  <c r="N2587" i="8"/>
  <c r="N2579" i="8"/>
  <c r="N2571" i="8"/>
  <c r="N2563" i="8"/>
  <c r="N2555" i="8"/>
  <c r="N2547" i="8"/>
  <c r="N2539" i="8"/>
  <c r="N2531" i="8"/>
  <c r="N2523" i="8"/>
  <c r="N2515" i="8"/>
  <c r="N2507" i="8"/>
  <c r="N2499" i="8"/>
  <c r="N2491" i="8"/>
  <c r="N2483" i="8"/>
  <c r="N2475" i="8"/>
  <c r="N2467" i="8"/>
  <c r="N2459" i="8"/>
  <c r="N2451" i="8"/>
  <c r="N2443" i="8"/>
  <c r="N2435" i="8"/>
  <c r="N2427" i="8"/>
  <c r="N2419" i="8"/>
  <c r="N2411" i="8"/>
  <c r="N2403" i="8"/>
  <c r="N2395" i="8"/>
  <c r="N2387" i="8"/>
  <c r="N2379" i="8"/>
  <c r="N2371" i="8"/>
  <c r="N2363" i="8"/>
  <c r="N2355" i="8"/>
  <c r="N2347" i="8"/>
  <c r="N2339" i="8"/>
  <c r="N2331" i="8"/>
  <c r="N2323" i="8"/>
  <c r="N2315" i="8"/>
  <c r="N2307" i="8"/>
  <c r="N2299" i="8"/>
  <c r="N2291" i="8"/>
  <c r="N2283" i="8"/>
  <c r="N2275" i="8"/>
  <c r="N2267" i="8"/>
  <c r="N2259" i="8"/>
  <c r="N2251" i="8"/>
  <c r="N2243" i="8"/>
  <c r="N2235" i="8"/>
  <c r="N2227" i="8"/>
  <c r="N2219" i="8"/>
  <c r="N2211" i="8"/>
  <c r="N2203" i="8"/>
  <c r="N2195" i="8"/>
  <c r="N2187" i="8"/>
  <c r="N2179" i="8"/>
  <c r="N2171" i="8"/>
  <c r="N2163" i="8"/>
  <c r="N2155" i="8"/>
  <c r="N2147" i="8"/>
  <c r="N2139" i="8"/>
  <c r="N2131" i="8"/>
  <c r="N2123" i="8"/>
  <c r="N2115" i="8"/>
  <c r="N2107" i="8"/>
  <c r="N2099" i="8"/>
  <c r="N2091" i="8"/>
  <c r="N2083" i="8"/>
  <c r="N2075" i="8"/>
  <c r="N2067" i="8"/>
  <c r="N2059" i="8"/>
  <c r="N2051" i="8"/>
  <c r="N2043" i="8"/>
  <c r="N2035" i="8"/>
  <c r="N2027" i="8"/>
  <c r="N2019" i="8"/>
  <c r="N2011" i="8"/>
  <c r="N2003" i="8"/>
  <c r="N1995" i="8"/>
  <c r="N1987" i="8"/>
  <c r="N1979" i="8"/>
  <c r="N1971" i="8"/>
  <c r="N1963" i="8"/>
  <c r="N1955" i="8"/>
  <c r="N1947" i="8"/>
  <c r="N1939" i="8"/>
  <c r="N1931" i="8"/>
  <c r="N1923" i="8"/>
  <c r="N1915" i="8"/>
  <c r="N1907" i="8"/>
  <c r="N1899" i="8"/>
  <c r="N1891" i="8"/>
  <c r="N1883" i="8"/>
  <c r="N1875" i="8"/>
  <c r="N1867" i="8"/>
  <c r="N1859" i="8"/>
  <c r="N1851" i="8"/>
  <c r="N1843" i="8"/>
  <c r="N1835" i="8"/>
  <c r="N1827" i="8"/>
  <c r="N1819" i="8"/>
  <c r="N1811" i="8"/>
  <c r="N1803" i="8"/>
  <c r="N1795" i="8"/>
  <c r="N1787" i="8"/>
  <c r="N1779" i="8"/>
  <c r="N1771" i="8"/>
  <c r="N1763" i="8"/>
  <c r="N1755" i="8"/>
  <c r="N1747" i="8"/>
  <c r="N1739" i="8"/>
  <c r="N1731" i="8"/>
  <c r="N1723" i="8"/>
  <c r="N1715" i="8"/>
  <c r="N1707" i="8"/>
  <c r="N1699" i="8"/>
  <c r="N1691" i="8"/>
  <c r="N1683" i="8"/>
  <c r="N1675" i="8"/>
  <c r="N1667" i="8"/>
  <c r="N1659" i="8"/>
  <c r="N1651" i="8"/>
  <c r="N1643" i="8"/>
  <c r="N1635" i="8"/>
  <c r="N1627" i="8"/>
  <c r="N1619" i="8"/>
  <c r="N1611" i="8"/>
  <c r="N1603" i="8"/>
  <c r="N1595" i="8"/>
  <c r="N1587" i="8"/>
  <c r="N1579" i="8"/>
  <c r="N1571" i="8"/>
  <c r="N1563" i="8"/>
  <c r="N1555" i="8"/>
  <c r="N1547" i="8"/>
  <c r="N1539" i="8"/>
  <c r="N1531" i="8"/>
  <c r="N1523" i="8"/>
  <c r="N1515" i="8"/>
  <c r="N1507" i="8"/>
  <c r="N1499" i="8"/>
  <c r="N1491" i="8"/>
  <c r="N1483" i="8"/>
  <c r="N1475" i="8"/>
  <c r="N1467" i="8"/>
  <c r="N1459" i="8"/>
  <c r="N1451" i="8"/>
  <c r="N1443" i="8"/>
  <c r="N1435" i="8"/>
  <c r="N1427" i="8"/>
  <c r="N1419" i="8"/>
  <c r="N1411" i="8"/>
  <c r="N1403" i="8"/>
  <c r="N1395" i="8"/>
  <c r="N1387" i="8"/>
  <c r="N1379" i="8"/>
  <c r="N1371" i="8"/>
  <c r="N1363" i="8"/>
  <c r="N1353" i="8"/>
  <c r="N1345" i="8"/>
  <c r="N1337" i="8"/>
  <c r="N1329" i="8"/>
  <c r="N1321" i="8"/>
  <c r="N1313" i="8"/>
  <c r="N1305" i="8"/>
  <c r="N1297" i="8"/>
  <c r="N1289" i="8"/>
  <c r="N1281" i="8"/>
  <c r="N1273" i="8"/>
  <c r="N1265" i="8"/>
  <c r="N1257" i="8"/>
  <c r="N1249" i="8"/>
  <c r="N1241" i="8"/>
  <c r="N1233" i="8"/>
  <c r="N1225" i="8"/>
  <c r="N1217" i="8"/>
  <c r="N1209" i="8"/>
  <c r="N1201" i="8"/>
  <c r="N1193" i="8"/>
  <c r="N1185" i="8"/>
  <c r="N1177" i="8"/>
  <c r="N1169" i="8"/>
  <c r="N1161" i="8"/>
  <c r="N1153" i="8"/>
  <c r="N1145" i="8"/>
  <c r="N1137" i="8"/>
  <c r="N1129" i="8"/>
  <c r="N1121" i="8"/>
  <c r="N1113" i="8"/>
  <c r="N1105" i="8"/>
  <c r="N1097" i="8"/>
  <c r="N1089" i="8"/>
  <c r="N1081" i="8"/>
  <c r="N1073" i="8"/>
  <c r="N1065" i="8"/>
  <c r="N1057" i="8"/>
  <c r="N1049" i="8"/>
  <c r="N1041" i="8"/>
  <c r="N1033" i="8"/>
  <c r="N1025" i="8"/>
  <c r="N1017" i="8"/>
  <c r="N1009" i="8"/>
  <c r="N1001" i="8"/>
  <c r="N993" i="8"/>
  <c r="N985" i="8"/>
  <c r="N977" i="8"/>
  <c r="N969" i="8"/>
  <c r="N961" i="8"/>
  <c r="N953" i="8"/>
  <c r="N945" i="8"/>
  <c r="N937" i="8"/>
  <c r="N929" i="8"/>
  <c r="N921" i="8"/>
  <c r="N913" i="8"/>
  <c r="N905" i="8"/>
  <c r="N897" i="8"/>
  <c r="N889" i="8"/>
  <c r="N881" i="8"/>
  <c r="N873" i="8"/>
  <c r="N865" i="8"/>
  <c r="N857" i="8"/>
  <c r="N849" i="8"/>
  <c r="N841" i="8"/>
  <c r="N833" i="8"/>
  <c r="N825" i="8"/>
  <c r="N817" i="8"/>
  <c r="N809" i="8"/>
  <c r="N801" i="8"/>
  <c r="N793" i="8"/>
  <c r="N785" i="8"/>
  <c r="N777" i="8"/>
  <c r="N769" i="8"/>
  <c r="N761" i="8"/>
  <c r="N753" i="8"/>
  <c r="N745" i="8"/>
  <c r="N737" i="8"/>
  <c r="N729" i="8"/>
  <c r="N721" i="8"/>
  <c r="N713" i="8"/>
  <c r="N705" i="8"/>
  <c r="N697" i="8"/>
  <c r="N689" i="8"/>
  <c r="N681" i="8"/>
  <c r="N673" i="8"/>
  <c r="N665" i="8"/>
  <c r="N657" i="8"/>
  <c r="N649" i="8"/>
  <c r="N641" i="8"/>
  <c r="N633" i="8"/>
  <c r="N625" i="8"/>
  <c r="N617" i="8"/>
  <c r="N609" i="8"/>
  <c r="N601" i="8"/>
  <c r="N593" i="8"/>
  <c r="N585" i="8"/>
  <c r="N577" i="8"/>
  <c r="N569" i="8"/>
  <c r="N561" i="8"/>
  <c r="N553" i="8"/>
  <c r="N545" i="8"/>
  <c r="N537" i="8"/>
  <c r="N529" i="8"/>
  <c r="N521" i="8"/>
  <c r="N513" i="8"/>
  <c r="N505" i="8"/>
  <c r="N497" i="8"/>
  <c r="N489" i="8"/>
  <c r="N481" i="8"/>
  <c r="N473" i="8"/>
  <c r="N465" i="8"/>
  <c r="N457" i="8"/>
  <c r="N449" i="8"/>
  <c r="N441" i="8"/>
  <c r="N433" i="8"/>
  <c r="N425" i="8"/>
  <c r="N417" i="8"/>
  <c r="N409" i="8"/>
  <c r="N401" i="8"/>
  <c r="N393" i="8"/>
  <c r="N385" i="8"/>
  <c r="N377" i="8"/>
  <c r="N369" i="8"/>
  <c r="N361" i="8"/>
  <c r="N353" i="8"/>
  <c r="N345" i="8"/>
  <c r="N337" i="8"/>
  <c r="N329" i="8"/>
  <c r="N321" i="8"/>
  <c r="N313" i="8"/>
  <c r="N305" i="8"/>
  <c r="N297" i="8"/>
  <c r="N289" i="8"/>
  <c r="N281" i="8"/>
  <c r="N273" i="8"/>
  <c r="N265" i="8"/>
  <c r="N257" i="8"/>
  <c r="N249" i="8"/>
  <c r="N241" i="8"/>
  <c r="N233" i="8"/>
  <c r="N225" i="8"/>
  <c r="N217" i="8"/>
  <c r="N209" i="8"/>
  <c r="N201" i="8"/>
  <c r="N193" i="8"/>
  <c r="N185" i="8"/>
  <c r="N177" i="8"/>
  <c r="N169" i="8"/>
  <c r="N161" i="8"/>
  <c r="N153" i="8"/>
  <c r="N145" i="8"/>
  <c r="N137" i="8"/>
  <c r="N129" i="8"/>
  <c r="N121" i="8"/>
  <c r="N113" i="8"/>
  <c r="N105" i="8"/>
  <c r="N97" i="8"/>
  <c r="N89" i="8"/>
  <c r="N81" i="8"/>
  <c r="N73" i="8"/>
  <c r="N65" i="8"/>
  <c r="N57" i="8"/>
  <c r="N49" i="8"/>
  <c r="N41" i="8"/>
  <c r="N33" i="8"/>
  <c r="N25" i="8"/>
  <c r="N17" i="8"/>
  <c r="N9" i="8"/>
  <c r="N984" i="8"/>
  <c r="N976" i="8"/>
  <c r="N968" i="8"/>
  <c r="N960" i="8"/>
  <c r="N952" i="8"/>
  <c r="N944" i="8"/>
  <c r="N936" i="8"/>
  <c r="N928" i="8"/>
  <c r="N920" i="8"/>
  <c r="N912" i="8"/>
  <c r="N904" i="8"/>
  <c r="N896" i="8"/>
  <c r="N888" i="8"/>
  <c r="N880" i="8"/>
  <c r="N872" i="8"/>
  <c r="N864" i="8"/>
  <c r="N856" i="8"/>
  <c r="N848" i="8"/>
  <c r="N840" i="8"/>
  <c r="N832" i="8"/>
  <c r="N824" i="8"/>
  <c r="N816" i="8"/>
  <c r="N808" i="8"/>
  <c r="N800" i="8"/>
  <c r="N792" i="8"/>
  <c r="N784" i="8"/>
  <c r="N776" i="8"/>
  <c r="N768" i="8"/>
  <c r="N760" i="8"/>
  <c r="N752" i="8"/>
  <c r="N744" i="8"/>
  <c r="N736" i="8"/>
  <c r="N728" i="8"/>
  <c r="N720" i="8"/>
  <c r="N712" i="8"/>
  <c r="N704" i="8"/>
  <c r="N696" i="8"/>
  <c r="N688" i="8"/>
  <c r="N680" i="8"/>
  <c r="N672" i="8"/>
  <c r="N664" i="8"/>
  <c r="N656" i="8"/>
  <c r="N648" i="8"/>
  <c r="N640" i="8"/>
  <c r="N632" i="8"/>
  <c r="N624" i="8"/>
  <c r="N616" i="8"/>
  <c r="N608" i="8"/>
  <c r="N600" i="8"/>
  <c r="N592" i="8"/>
  <c r="N584" i="8"/>
  <c r="N576" i="8"/>
  <c r="N568" i="8"/>
  <c r="N560" i="8"/>
  <c r="N552" i="8"/>
  <c r="N544" i="8"/>
  <c r="N536" i="8"/>
  <c r="N528" i="8"/>
  <c r="N520" i="8"/>
  <c r="N512" i="8"/>
  <c r="N504" i="8"/>
  <c r="N496" i="8"/>
  <c r="N488" i="8"/>
  <c r="N480" i="8"/>
  <c r="N472" i="8"/>
  <c r="N464" i="8"/>
  <c r="N456" i="8"/>
  <c r="N448" i="8"/>
  <c r="N440" i="8"/>
  <c r="N432" i="8"/>
  <c r="N424" i="8"/>
  <c r="N416" i="8"/>
  <c r="N408" i="8"/>
  <c r="N400" i="8"/>
  <c r="N392" i="8"/>
  <c r="N384" i="8"/>
  <c r="N376" i="8"/>
  <c r="N368" i="8"/>
  <c r="N360" i="8"/>
  <c r="N352" i="8"/>
  <c r="N344" i="8"/>
  <c r="N336" i="8"/>
  <c r="N328" i="8"/>
  <c r="N320" i="8"/>
  <c r="N312" i="8"/>
  <c r="N304" i="8"/>
  <c r="N296" i="8"/>
  <c r="N288" i="8"/>
  <c r="N280" i="8"/>
  <c r="N272" i="8"/>
  <c r="N264" i="8"/>
  <c r="N256" i="8"/>
  <c r="N248" i="8"/>
  <c r="N240" i="8"/>
  <c r="N232" i="8"/>
  <c r="N224" i="8"/>
  <c r="N216" i="8"/>
  <c r="N208" i="8"/>
  <c r="N200" i="8"/>
  <c r="N192" i="8"/>
  <c r="N184" i="8"/>
  <c r="N176" i="8"/>
  <c r="N168" i="8"/>
  <c r="N160" i="8"/>
  <c r="N152" i="8"/>
  <c r="N144" i="8"/>
  <c r="N136" i="8"/>
  <c r="N128" i="8"/>
  <c r="N120" i="8"/>
  <c r="N112" i="8"/>
  <c r="N104" i="8"/>
  <c r="N96" i="8"/>
  <c r="N88" i="8"/>
  <c r="N80" i="8"/>
  <c r="N72" i="8"/>
  <c r="N64" i="8"/>
  <c r="N56" i="8"/>
  <c r="N48" i="8"/>
  <c r="N40" i="8"/>
  <c r="N32" i="8"/>
  <c r="N24" i="8"/>
  <c r="N16" i="8"/>
  <c r="N8" i="8"/>
  <c r="N1351" i="8"/>
  <c r="N1343" i="8"/>
  <c r="N1335" i="8"/>
  <c r="N1327" i="8"/>
  <c r="N1319" i="8"/>
  <c r="N1311" i="8"/>
  <c r="N1303" i="8"/>
  <c r="N1295" i="8"/>
  <c r="N1287" i="8"/>
  <c r="N1279" i="8"/>
  <c r="N1271" i="8"/>
  <c r="N1263" i="8"/>
  <c r="N1255" i="8"/>
  <c r="N1247" i="8"/>
  <c r="N1239" i="8"/>
  <c r="N1231" i="8"/>
  <c r="N1223" i="8"/>
  <c r="N1215" i="8"/>
  <c r="N1207" i="8"/>
  <c r="N1199" i="8"/>
  <c r="N1191" i="8"/>
  <c r="N1183" i="8"/>
  <c r="N1175" i="8"/>
  <c r="N1167" i="8"/>
  <c r="N1159" i="8"/>
  <c r="N1151" i="8"/>
  <c r="N1143" i="8"/>
  <c r="N1135" i="8"/>
  <c r="N1127" i="8"/>
  <c r="N1119" i="8"/>
  <c r="N1111" i="8"/>
  <c r="N1103" i="8"/>
  <c r="N1095" i="8"/>
  <c r="N1087" i="8"/>
  <c r="N1079" i="8"/>
  <c r="N1071" i="8"/>
  <c r="N1063" i="8"/>
  <c r="N1055" i="8"/>
  <c r="N1047" i="8"/>
  <c r="N1039" i="8"/>
  <c r="N1031" i="8"/>
  <c r="N1023" i="8"/>
  <c r="N1015" i="8"/>
  <c r="N1007" i="8"/>
  <c r="N999" i="8"/>
  <c r="N991" i="8"/>
  <c r="N983" i="8"/>
  <c r="N975" i="8"/>
  <c r="N967" i="8"/>
  <c r="N959" i="8"/>
  <c r="N951" i="8"/>
  <c r="N943" i="8"/>
  <c r="N935" i="8"/>
  <c r="N927" i="8"/>
  <c r="N919" i="8"/>
  <c r="N911" i="8"/>
  <c r="N903" i="8"/>
  <c r="N895" i="8"/>
  <c r="N887" i="8"/>
  <c r="N879" i="8"/>
  <c r="N871" i="8"/>
  <c r="N863" i="8"/>
  <c r="N855" i="8"/>
  <c r="N847" i="8"/>
  <c r="N839" i="8"/>
  <c r="N831" i="8"/>
  <c r="N823" i="8"/>
  <c r="N815" i="8"/>
  <c r="N807" i="8"/>
  <c r="N799" i="8"/>
  <c r="N791" i="8"/>
  <c r="N783" i="8"/>
  <c r="N775" i="8"/>
  <c r="N767" i="8"/>
  <c r="N759" i="8"/>
  <c r="N751" i="8"/>
  <c r="N743" i="8"/>
  <c r="N735" i="8"/>
  <c r="N727" i="8"/>
  <c r="N719" i="8"/>
  <c r="N711" i="8"/>
  <c r="N703" i="8"/>
  <c r="N695" i="8"/>
  <c r="N687" i="8"/>
  <c r="N679" i="8"/>
  <c r="N671" i="8"/>
  <c r="N663" i="8"/>
  <c r="N655" i="8"/>
  <c r="N647" i="8"/>
  <c r="N639" i="8"/>
  <c r="N631" i="8"/>
  <c r="N623" i="8"/>
  <c r="N615" i="8"/>
  <c r="N607" i="8"/>
  <c r="N599" i="8"/>
  <c r="N591" i="8"/>
  <c r="N583" i="8"/>
  <c r="N575" i="8"/>
  <c r="N567" i="8"/>
  <c r="N559" i="8"/>
  <c r="N551" i="8"/>
  <c r="N543" i="8"/>
  <c r="N535" i="8"/>
  <c r="N527" i="8"/>
  <c r="N519" i="8"/>
  <c r="N511" i="8"/>
  <c r="N503" i="8"/>
  <c r="N495" i="8"/>
  <c r="N487" i="8"/>
  <c r="N479" i="8"/>
  <c r="N471" i="8"/>
  <c r="N463" i="8"/>
  <c r="N455" i="8"/>
  <c r="N447" i="8"/>
  <c r="N439" i="8"/>
  <c r="N431" i="8"/>
  <c r="N423" i="8"/>
  <c r="N415" i="8"/>
  <c r="N407" i="8"/>
  <c r="N399" i="8"/>
  <c r="N391" i="8"/>
  <c r="N383" i="8"/>
  <c r="N375" i="8"/>
  <c r="N367" i="8"/>
  <c r="N359" i="8"/>
  <c r="N351" i="8"/>
  <c r="N343" i="8"/>
  <c r="N335" i="8"/>
  <c r="N327" i="8"/>
  <c r="N319" i="8"/>
  <c r="N311" i="8"/>
  <c r="N303" i="8"/>
  <c r="N295" i="8"/>
  <c r="N287" i="8"/>
  <c r="N279" i="8"/>
  <c r="N271" i="8"/>
  <c r="N263" i="8"/>
  <c r="N255" i="8"/>
  <c r="N247" i="8"/>
  <c r="N239" i="8"/>
  <c r="N231" i="8"/>
  <c r="N223" i="8"/>
  <c r="N215" i="8"/>
  <c r="N207" i="8"/>
  <c r="N199" i="8"/>
  <c r="N191" i="8"/>
  <c r="N183" i="8"/>
  <c r="N175" i="8"/>
  <c r="N167" i="8"/>
  <c r="N159" i="8"/>
  <c r="N151" i="8"/>
  <c r="N143" i="8"/>
  <c r="N135" i="8"/>
  <c r="N127" i="8"/>
  <c r="N119" i="8"/>
  <c r="N111" i="8"/>
  <c r="N103" i="8"/>
  <c r="N95" i="8"/>
  <c r="N87" i="8"/>
  <c r="N79" i="8"/>
  <c r="N71" i="8"/>
  <c r="N63" i="8"/>
  <c r="N55" i="8"/>
  <c r="N47" i="8"/>
  <c r="N39" i="8"/>
  <c r="N31" i="8"/>
  <c r="N23" i="8"/>
  <c r="N15" i="8"/>
  <c r="N7" i="8"/>
  <c r="N1230" i="8"/>
  <c r="N1222" i="8"/>
  <c r="N1214" i="8"/>
  <c r="N1206" i="8"/>
  <c r="N1198" i="8"/>
  <c r="N1190" i="8"/>
  <c r="N1182" i="8"/>
  <c r="N1174" i="8"/>
  <c r="N1166" i="8"/>
  <c r="N1158" i="8"/>
  <c r="N1150" i="8"/>
  <c r="N1142" i="8"/>
  <c r="N1134" i="8"/>
  <c r="N1126" i="8"/>
  <c r="N1118" i="8"/>
  <c r="N1110" i="8"/>
  <c r="N1102" i="8"/>
  <c r="N1094" i="8"/>
  <c r="N1086" i="8"/>
  <c r="N1078" i="8"/>
  <c r="N1070" i="8"/>
  <c r="N1062" i="8"/>
  <c r="N1054" i="8"/>
  <c r="N1046" i="8"/>
  <c r="N1038" i="8"/>
  <c r="N1030" i="8"/>
  <c r="N1022" i="8"/>
  <c r="N1014" i="8"/>
  <c r="N1006" i="8"/>
  <c r="N998" i="8"/>
  <c r="N990" i="8"/>
  <c r="N982" i="8"/>
  <c r="N974" i="8"/>
  <c r="N966" i="8"/>
  <c r="N958" i="8"/>
  <c r="N950" i="8"/>
  <c r="N942" i="8"/>
  <c r="N934" i="8"/>
  <c r="N926" i="8"/>
  <c r="N918" i="8"/>
  <c r="N910" i="8"/>
  <c r="N902" i="8"/>
  <c r="N894" i="8"/>
  <c r="N886" i="8"/>
  <c r="N878" i="8"/>
  <c r="N870" i="8"/>
  <c r="N862" i="8"/>
  <c r="N854" i="8"/>
  <c r="N846" i="8"/>
  <c r="N838" i="8"/>
  <c r="N830" i="8"/>
  <c r="N822" i="8"/>
  <c r="N814" i="8"/>
  <c r="N806" i="8"/>
  <c r="N798" i="8"/>
  <c r="N790" i="8"/>
  <c r="N782" i="8"/>
  <c r="N774" i="8"/>
  <c r="N766" i="8"/>
  <c r="N758" i="8"/>
  <c r="N750" i="8"/>
  <c r="N742" i="8"/>
  <c r="N734" i="8"/>
  <c r="N726" i="8"/>
  <c r="N718" i="8"/>
  <c r="N710" i="8"/>
  <c r="N702" i="8"/>
  <c r="N694" i="8"/>
  <c r="N686" i="8"/>
  <c r="N678" i="8"/>
  <c r="N670" i="8"/>
  <c r="N662" i="8"/>
  <c r="N654" i="8"/>
  <c r="N646" i="8"/>
  <c r="N638" i="8"/>
  <c r="N630" i="8"/>
  <c r="N622" i="8"/>
  <c r="N614" i="8"/>
  <c r="N606" i="8"/>
  <c r="N598" i="8"/>
  <c r="N590" i="8"/>
  <c r="N582" i="8"/>
  <c r="N574" i="8"/>
  <c r="N566" i="8"/>
  <c r="N558" i="8"/>
  <c r="N550" i="8"/>
  <c r="N542" i="8"/>
  <c r="N534" i="8"/>
  <c r="N526" i="8"/>
  <c r="N518" i="8"/>
  <c r="N510" i="8"/>
  <c r="N502" i="8"/>
  <c r="N494" i="8"/>
  <c r="N486" i="8"/>
  <c r="N478" i="8"/>
  <c r="N470" i="8"/>
  <c r="N462" i="8"/>
  <c r="N454" i="8"/>
  <c r="N446" i="8"/>
  <c r="N438" i="8"/>
  <c r="N430" i="8"/>
  <c r="N422" i="8"/>
  <c r="N414" i="8"/>
  <c r="N406" i="8"/>
  <c r="N398" i="8"/>
  <c r="N390" i="8"/>
  <c r="N382" i="8"/>
  <c r="N374" i="8"/>
  <c r="N366" i="8"/>
  <c r="N358" i="8"/>
  <c r="N350" i="8"/>
  <c r="N342" i="8"/>
  <c r="N334" i="8"/>
  <c r="N326" i="8"/>
  <c r="N318" i="8"/>
  <c r="N310" i="8"/>
  <c r="N302" i="8"/>
  <c r="N294" i="8"/>
  <c r="N286" i="8"/>
  <c r="N278" i="8"/>
  <c r="N270" i="8"/>
  <c r="N262" i="8"/>
  <c r="N254" i="8"/>
  <c r="N246" i="8"/>
  <c r="N238" i="8"/>
  <c r="N230" i="8"/>
  <c r="N222" i="8"/>
  <c r="N214" i="8"/>
  <c r="N206" i="8"/>
  <c r="N198" i="8"/>
  <c r="N190" i="8"/>
  <c r="N182" i="8"/>
  <c r="N174" i="8"/>
  <c r="N166" i="8"/>
  <c r="N158" i="8"/>
  <c r="N150" i="8"/>
  <c r="N142" i="8"/>
  <c r="N134" i="8"/>
  <c r="N126" i="8"/>
  <c r="N118" i="8"/>
  <c r="N110" i="8"/>
  <c r="N102" i="8"/>
  <c r="N94" i="8"/>
  <c r="N86" i="8"/>
  <c r="N78" i="8"/>
  <c r="N70" i="8"/>
  <c r="N62" i="8"/>
  <c r="N54" i="8"/>
  <c r="N46" i="8"/>
  <c r="N38" i="8"/>
  <c r="N30" i="8"/>
  <c r="N22" i="8"/>
  <c r="N14" i="8"/>
  <c r="N6" i="8"/>
  <c r="N1357" i="8"/>
  <c r="N1349" i="8"/>
  <c r="N1341" i="8"/>
  <c r="N1333" i="8"/>
  <c r="N1325" i="8"/>
  <c r="N1317" i="8"/>
  <c r="N1309" i="8"/>
  <c r="N1301" i="8"/>
  <c r="N1293" i="8"/>
  <c r="N1285" i="8"/>
  <c r="N1277" i="8"/>
  <c r="N1269" i="8"/>
  <c r="N1261" i="8"/>
  <c r="N1253" i="8"/>
  <c r="N1245" i="8"/>
  <c r="N1237" i="8"/>
  <c r="N1229" i="8"/>
  <c r="N1221" i="8"/>
  <c r="N1213" i="8"/>
  <c r="N1205" i="8"/>
  <c r="N1197" i="8"/>
  <c r="N1189" i="8"/>
  <c r="N1181" i="8"/>
  <c r="N1173" i="8"/>
  <c r="N1165" i="8"/>
  <c r="N1157" i="8"/>
  <c r="N1149" i="8"/>
  <c r="N1141" i="8"/>
  <c r="N1133" i="8"/>
  <c r="N1125" i="8"/>
  <c r="N1117" i="8"/>
  <c r="N1109" i="8"/>
  <c r="N1101" i="8"/>
  <c r="N1093" i="8"/>
  <c r="N1085" i="8"/>
  <c r="N1077" i="8"/>
  <c r="N1069" i="8"/>
  <c r="N1061" i="8"/>
  <c r="N1053" i="8"/>
  <c r="N1045" i="8"/>
  <c r="N1037" i="8"/>
  <c r="N1029" i="8"/>
  <c r="N1021" i="8"/>
  <c r="N1013" i="8"/>
  <c r="N1005" i="8"/>
  <c r="N997" i="8"/>
  <c r="N989" i="8"/>
  <c r="N981" i="8"/>
  <c r="N973" i="8"/>
  <c r="N965" i="8"/>
  <c r="N957" i="8"/>
  <c r="N949" i="8"/>
  <c r="N941" i="8"/>
  <c r="N933" i="8"/>
  <c r="N925" i="8"/>
  <c r="N917" i="8"/>
  <c r="N909" i="8"/>
  <c r="N901" i="8"/>
  <c r="N893" i="8"/>
  <c r="N885" i="8"/>
  <c r="N877" i="8"/>
  <c r="N869" i="8"/>
  <c r="N861" i="8"/>
  <c r="N853" i="8"/>
  <c r="N845" i="8"/>
  <c r="N837" i="8"/>
  <c r="N829" i="8"/>
  <c r="N821" i="8"/>
  <c r="N813" i="8"/>
  <c r="N805" i="8"/>
  <c r="N797" i="8"/>
  <c r="N789" i="8"/>
  <c r="N781" i="8"/>
  <c r="N773" i="8"/>
  <c r="N765" i="8"/>
  <c r="N757" i="8"/>
  <c r="N749" i="8"/>
  <c r="N741" i="8"/>
  <c r="N733" i="8"/>
  <c r="N725" i="8"/>
  <c r="N717" i="8"/>
  <c r="N709" i="8"/>
  <c r="N701" i="8"/>
  <c r="N693" i="8"/>
  <c r="N685" i="8"/>
  <c r="N677" i="8"/>
  <c r="N669" i="8"/>
  <c r="N661" i="8"/>
  <c r="N653" i="8"/>
  <c r="N645" i="8"/>
  <c r="N637" i="8"/>
  <c r="N629" i="8"/>
  <c r="N621" i="8"/>
  <c r="N613" i="8"/>
  <c r="N605" i="8"/>
  <c r="N597" i="8"/>
  <c r="N589" i="8"/>
  <c r="N581" i="8"/>
  <c r="N573" i="8"/>
  <c r="N565" i="8"/>
  <c r="N557" i="8"/>
  <c r="N549" i="8"/>
  <c r="N541" i="8"/>
  <c r="N533" i="8"/>
  <c r="N525" i="8"/>
  <c r="N517" i="8"/>
  <c r="N509" i="8"/>
  <c r="N501" i="8"/>
  <c r="N493" i="8"/>
  <c r="N485" i="8"/>
  <c r="N477" i="8"/>
  <c r="N469" i="8"/>
  <c r="N461" i="8"/>
  <c r="N453" i="8"/>
  <c r="N445" i="8"/>
  <c r="N437" i="8"/>
  <c r="N429" i="8"/>
  <c r="N421" i="8"/>
  <c r="N413" i="8"/>
  <c r="N405" i="8"/>
  <c r="N397" i="8"/>
  <c r="N389" i="8"/>
  <c r="N381" i="8"/>
  <c r="N373" i="8"/>
  <c r="N365" i="8"/>
  <c r="N357" i="8"/>
  <c r="N349" i="8"/>
  <c r="N341" i="8"/>
  <c r="N333" i="8"/>
  <c r="N325" i="8"/>
  <c r="N317" i="8"/>
  <c r="N309" i="8"/>
  <c r="N301" i="8"/>
  <c r="N293" i="8"/>
  <c r="N285" i="8"/>
  <c r="N277" i="8"/>
  <c r="N269" i="8"/>
  <c r="N261" i="8"/>
  <c r="N253" i="8"/>
  <c r="N245" i="8"/>
  <c r="N237" i="8"/>
  <c r="N229" i="8"/>
  <c r="N221" i="8"/>
  <c r="N213" i="8"/>
  <c r="N205" i="8"/>
  <c r="N197" i="8"/>
  <c r="N189" i="8"/>
  <c r="N181" i="8"/>
  <c r="N173" i="8"/>
  <c r="N165" i="8"/>
  <c r="N157" i="8"/>
  <c r="N149" i="8"/>
  <c r="N141" i="8"/>
  <c r="N133" i="8"/>
  <c r="N125" i="8"/>
  <c r="N117" i="8"/>
  <c r="N109" i="8"/>
  <c r="N101" i="8"/>
  <c r="N93" i="8"/>
  <c r="N85" i="8"/>
  <c r="N77" i="8"/>
  <c r="N69" i="8"/>
  <c r="N61" i="8"/>
  <c r="N53" i="8"/>
  <c r="N45" i="8"/>
  <c r="N37" i="8"/>
  <c r="N29" i="8"/>
  <c r="N21" i="8"/>
  <c r="N13" i="8"/>
  <c r="N5" i="8"/>
  <c r="N1228" i="8"/>
  <c r="N1220" i="8"/>
  <c r="N1212" i="8"/>
  <c r="N1204" i="8"/>
  <c r="N1196" i="8"/>
  <c r="N1188" i="8"/>
  <c r="N1180" i="8"/>
  <c r="N1172" i="8"/>
  <c r="N1164" i="8"/>
  <c r="N1156" i="8"/>
  <c r="N1148" i="8"/>
  <c r="N1140" i="8"/>
  <c r="N1132" i="8"/>
  <c r="N1124" i="8"/>
  <c r="N1116" i="8"/>
  <c r="N1108" i="8"/>
  <c r="N1100" i="8"/>
  <c r="N1092" i="8"/>
  <c r="N1084" i="8"/>
  <c r="N1076" i="8"/>
  <c r="N1068" i="8"/>
  <c r="N1060" i="8"/>
  <c r="N1052" i="8"/>
  <c r="N1044" i="8"/>
  <c r="N1036" i="8"/>
  <c r="N1028" i="8"/>
  <c r="N1020" i="8"/>
  <c r="N1012" i="8"/>
  <c r="N1004" i="8"/>
  <c r="N996" i="8"/>
  <c r="N988" i="8"/>
  <c r="N980" i="8"/>
  <c r="N972" i="8"/>
  <c r="N964" i="8"/>
  <c r="N956" i="8"/>
  <c r="N948" i="8"/>
  <c r="N940" i="8"/>
  <c r="N932" i="8"/>
  <c r="N924" i="8"/>
  <c r="N916" i="8"/>
  <c r="N908" i="8"/>
  <c r="N900" i="8"/>
  <c r="N892" i="8"/>
  <c r="N884" i="8"/>
  <c r="N876" i="8"/>
  <c r="N868" i="8"/>
  <c r="N860" i="8"/>
  <c r="N852" i="8"/>
  <c r="N844" i="8"/>
  <c r="N836" i="8"/>
  <c r="N828" i="8"/>
  <c r="N820" i="8"/>
  <c r="N812" i="8"/>
  <c r="N804" i="8"/>
  <c r="N796" i="8"/>
  <c r="N788" i="8"/>
  <c r="N780" i="8"/>
  <c r="N772" i="8"/>
  <c r="N764" i="8"/>
  <c r="N756" i="8"/>
  <c r="N748" i="8"/>
  <c r="N740" i="8"/>
  <c r="N732" i="8"/>
  <c r="N724" i="8"/>
  <c r="N716" i="8"/>
  <c r="N708" i="8"/>
  <c r="N700" i="8"/>
  <c r="N692" i="8"/>
  <c r="N684" i="8"/>
  <c r="N676" i="8"/>
  <c r="N668" i="8"/>
  <c r="N660" i="8"/>
  <c r="N652" i="8"/>
  <c r="N644" i="8"/>
  <c r="N636" i="8"/>
  <c r="N628" i="8"/>
  <c r="N620" i="8"/>
  <c r="N612" i="8"/>
  <c r="N604" i="8"/>
  <c r="N596" i="8"/>
  <c r="N588" i="8"/>
  <c r="N580" i="8"/>
  <c r="N572" i="8"/>
  <c r="N564" i="8"/>
  <c r="N556" i="8"/>
  <c r="N548" i="8"/>
  <c r="N540" i="8"/>
  <c r="N532" i="8"/>
  <c r="N524" i="8"/>
  <c r="N516" i="8"/>
  <c r="N508" i="8"/>
  <c r="N500" i="8"/>
  <c r="N492" i="8"/>
  <c r="N484" i="8"/>
  <c r="N476" i="8"/>
  <c r="N468" i="8"/>
  <c r="N460" i="8"/>
  <c r="N452" i="8"/>
  <c r="N444" i="8"/>
  <c r="N436" i="8"/>
  <c r="N428" i="8"/>
  <c r="N420" i="8"/>
  <c r="N412" i="8"/>
  <c r="N404" i="8"/>
  <c r="N396" i="8"/>
  <c r="N388" i="8"/>
  <c r="N380" i="8"/>
  <c r="N372" i="8"/>
  <c r="N364" i="8"/>
  <c r="N356" i="8"/>
  <c r="N348" i="8"/>
  <c r="N340" i="8"/>
  <c r="N332" i="8"/>
  <c r="N324" i="8"/>
  <c r="N316" i="8"/>
  <c r="N308" i="8"/>
  <c r="N300" i="8"/>
  <c r="N292" i="8"/>
  <c r="N284" i="8"/>
  <c r="N276" i="8"/>
  <c r="N268" i="8"/>
  <c r="N260" i="8"/>
  <c r="N252" i="8"/>
  <c r="N244" i="8"/>
  <c r="N236" i="8"/>
  <c r="N228" i="8"/>
  <c r="N220" i="8"/>
  <c r="N212" i="8"/>
  <c r="N204" i="8"/>
  <c r="N196" i="8"/>
  <c r="N188" i="8"/>
  <c r="N180" i="8"/>
  <c r="N172" i="8"/>
  <c r="N164" i="8"/>
  <c r="N156" i="8"/>
  <c r="N148" i="8"/>
  <c r="N140" i="8"/>
  <c r="N132" i="8"/>
  <c r="N124" i="8"/>
  <c r="N116" i="8"/>
  <c r="N108" i="8"/>
  <c r="N100" i="8"/>
  <c r="N92" i="8"/>
  <c r="N84" i="8"/>
  <c r="N76" i="8"/>
  <c r="N68" i="8"/>
  <c r="N60" i="8"/>
  <c r="N52" i="8"/>
  <c r="N44" i="8"/>
  <c r="N36" i="8"/>
  <c r="N28" i="8"/>
  <c r="N20" i="8"/>
  <c r="N12" i="8"/>
  <c r="N4" i="8"/>
  <c r="N1355" i="8"/>
  <c r="N1347" i="8"/>
  <c r="N1339" i="8"/>
  <c r="N1331" i="8"/>
  <c r="N1323" i="8"/>
  <c r="N1315" i="8"/>
  <c r="N1307" i="8"/>
  <c r="N1299" i="8"/>
  <c r="N1291" i="8"/>
  <c r="N1283" i="8"/>
  <c r="N1275" i="8"/>
  <c r="N1267" i="8"/>
  <c r="N1259" i="8"/>
  <c r="N1251" i="8"/>
  <c r="N1243" i="8"/>
  <c r="N1235" i="8"/>
  <c r="N1227" i="8"/>
  <c r="N1219" i="8"/>
  <c r="N1211" i="8"/>
  <c r="N1203" i="8"/>
  <c r="N1195" i="8"/>
  <c r="N1187" i="8"/>
  <c r="N1179" i="8"/>
  <c r="N1171" i="8"/>
  <c r="N1163" i="8"/>
  <c r="N1155" i="8"/>
  <c r="N1147" i="8"/>
  <c r="N1139" i="8"/>
  <c r="N1131" i="8"/>
  <c r="N1123" i="8"/>
  <c r="N1115" i="8"/>
  <c r="N1107" i="8"/>
  <c r="N1099" i="8"/>
  <c r="N1091" i="8"/>
  <c r="N1083" i="8"/>
  <c r="N1075" i="8"/>
  <c r="N1067" i="8"/>
  <c r="N1059" i="8"/>
  <c r="N1051" i="8"/>
  <c r="N1043" i="8"/>
  <c r="N1035" i="8"/>
  <c r="N1027" i="8"/>
  <c r="N1019" i="8"/>
  <c r="N1011" i="8"/>
  <c r="N1003" i="8"/>
  <c r="N995" i="8"/>
  <c r="N987" i="8"/>
  <c r="N979" i="8"/>
  <c r="N971" i="8"/>
  <c r="N963" i="8"/>
  <c r="N955" i="8"/>
  <c r="N947" i="8"/>
  <c r="N939" i="8"/>
  <c r="N931" i="8"/>
  <c r="N923" i="8"/>
  <c r="N915" i="8"/>
  <c r="N907" i="8"/>
  <c r="N899" i="8"/>
  <c r="N891" i="8"/>
  <c r="N883" i="8"/>
  <c r="N875" i="8"/>
  <c r="N867" i="8"/>
  <c r="N859" i="8"/>
  <c r="N851" i="8"/>
  <c r="N843" i="8"/>
  <c r="N835" i="8"/>
  <c r="N827" i="8"/>
  <c r="N819" i="8"/>
  <c r="N811" i="8"/>
  <c r="N803" i="8"/>
  <c r="N795" i="8"/>
  <c r="N787" i="8"/>
  <c r="N779" i="8"/>
  <c r="N771" i="8"/>
  <c r="N763" i="8"/>
  <c r="N755" i="8"/>
  <c r="N747" i="8"/>
  <c r="N739" i="8"/>
  <c r="N731" i="8"/>
  <c r="N723" i="8"/>
  <c r="N715" i="8"/>
  <c r="N707" i="8"/>
  <c r="N699" i="8"/>
  <c r="N691" i="8"/>
  <c r="N683" i="8"/>
  <c r="N675" i="8"/>
  <c r="N667" i="8"/>
  <c r="N659" i="8"/>
  <c r="N651" i="8"/>
  <c r="N643" i="8"/>
  <c r="N635" i="8"/>
  <c r="N627" i="8"/>
  <c r="N619" i="8"/>
  <c r="N611" i="8"/>
  <c r="N603" i="8"/>
  <c r="N595" i="8"/>
  <c r="N587" i="8"/>
  <c r="N579" i="8"/>
  <c r="N571" i="8"/>
  <c r="N563" i="8"/>
  <c r="N555" i="8"/>
  <c r="N547" i="8"/>
  <c r="N539" i="8"/>
  <c r="N531" i="8"/>
  <c r="N523" i="8"/>
  <c r="N515" i="8"/>
  <c r="N507" i="8"/>
  <c r="N499" i="8"/>
  <c r="N491" i="8"/>
  <c r="N483" i="8"/>
  <c r="N475" i="8"/>
  <c r="N467" i="8"/>
  <c r="N459" i="8"/>
  <c r="N451" i="8"/>
  <c r="N443" i="8"/>
  <c r="N435" i="8"/>
  <c r="N427" i="8"/>
  <c r="N419" i="8"/>
  <c r="N411" i="8"/>
  <c r="N403" i="8"/>
  <c r="N395" i="8"/>
  <c r="N387" i="8"/>
  <c r="N379" i="8"/>
  <c r="N371" i="8"/>
  <c r="N363" i="8"/>
  <c r="N355" i="8"/>
  <c r="N347" i="8"/>
  <c r="N339" i="8"/>
  <c r="N331" i="8"/>
  <c r="N323" i="8"/>
  <c r="N315" i="8"/>
  <c r="N307" i="8"/>
  <c r="N299" i="8"/>
  <c r="N291" i="8"/>
  <c r="N283" i="8"/>
  <c r="N275" i="8"/>
  <c r="N267" i="8"/>
  <c r="N259" i="8"/>
  <c r="N251" i="8"/>
  <c r="N243" i="8"/>
  <c r="N235" i="8"/>
  <c r="N227" i="8"/>
  <c r="N219" i="8"/>
  <c r="N211" i="8"/>
  <c r="N203" i="8"/>
  <c r="N195" i="8"/>
  <c r="N187" i="8"/>
  <c r="N179" i="8"/>
  <c r="N171" i="8"/>
  <c r="N163" i="8"/>
  <c r="N155" i="8"/>
  <c r="N147" i="8"/>
  <c r="N139" i="8"/>
  <c r="N131" i="8"/>
  <c r="N123" i="8"/>
  <c r="N115" i="8"/>
  <c r="N107" i="8"/>
  <c r="N99" i="8"/>
  <c r="N91" i="8"/>
  <c r="N83" i="8"/>
  <c r="N75" i="8"/>
  <c r="N67" i="8"/>
  <c r="N59" i="8"/>
  <c r="N51" i="8"/>
  <c r="N43" i="8"/>
  <c r="N35" i="8"/>
  <c r="N27" i="8"/>
  <c r="N19" i="8"/>
  <c r="N11" i="8"/>
  <c r="N3" i="8"/>
  <c r="E2" i="8" l="1"/>
  <c r="N2" i="8" s="1"/>
</calcChain>
</file>

<file path=xl/sharedStrings.xml><?xml version="1.0" encoding="utf-8"?>
<sst xmlns="http://schemas.openxmlformats.org/spreadsheetml/2006/main" count="30264" uniqueCount="227">
  <si>
    <t>Continent</t>
  </si>
  <si>
    <t>Country</t>
  </si>
  <si>
    <t>Year</t>
  </si>
  <si>
    <t>Life Expectancy</t>
  </si>
  <si>
    <t>Gender</t>
  </si>
  <si>
    <t>BMI</t>
  </si>
  <si>
    <t>Blood Pressure</t>
  </si>
  <si>
    <t>Cholesterol</t>
  </si>
  <si>
    <t>Lung Cancer</t>
  </si>
  <si>
    <t>Liver Cancer</t>
  </si>
  <si>
    <t>Stomach Cancer</t>
  </si>
  <si>
    <t>Population</t>
  </si>
  <si>
    <t>Population Growth</t>
  </si>
  <si>
    <t>gen</t>
  </si>
  <si>
    <t>LE</t>
  </si>
  <si>
    <t>Asia</t>
  </si>
  <si>
    <t>Afghanistan</t>
  </si>
  <si>
    <t>women</t>
  </si>
  <si>
    <t>Europe</t>
  </si>
  <si>
    <t>Albania</t>
  </si>
  <si>
    <t>Africa</t>
  </si>
  <si>
    <t>Algeria</t>
  </si>
  <si>
    <t>Angola</t>
  </si>
  <si>
    <t>Americas</t>
  </si>
  <si>
    <t>Antigua and Barbuda</t>
  </si>
  <si>
    <t>Argentina</t>
  </si>
  <si>
    <t>Armenia</t>
  </si>
  <si>
    <t>Oceania</t>
  </si>
  <si>
    <t>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</si>
  <si>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</si>
  <si>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</si>
  <si>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</si>
  <si>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</si>
  <si>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</si>
  <si>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</si>
  <si>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</si>
  <si>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</si>
  <si>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</si>
  <si>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</si>
  <si>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Bhutan</t>
  </si>
  <si>
    <t>Bosnia and Herzegovina</t>
  </si>
  <si>
    <t>Botswana</t>
  </si>
  <si>
    <t>Brazil</t>
  </si>
  <si>
    <t>Bulgaria</t>
  </si>
  <si>
    <t>Burkina Faso</t>
  </si>
  <si>
    <t>Burundi</t>
  </si>
  <si>
    <t>Cambodia</t>
  </si>
  <si>
    <t>Cameroon</t>
  </si>
  <si>
    <t>Canada</t>
  </si>
  <si>
    <t>Central African Republic</t>
  </si>
  <si>
    <t>Chad</t>
  </si>
  <si>
    <t>Chile</t>
  </si>
  <si>
    <t>China</t>
  </si>
  <si>
    <t>Colombia</t>
  </si>
  <si>
    <t>Comoros</t>
  </si>
  <si>
    <t>Costa Rica</t>
  </si>
  <si>
    <t>Croatia</t>
  </si>
  <si>
    <t>Cuba</t>
  </si>
  <si>
    <t>Cyprus</t>
  </si>
  <si>
    <t>Denmark</t>
  </si>
  <si>
    <t>Djibouti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</si>
  <si>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</si>
  <si>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</si>
  <si>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</si>
  <si>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</si>
  <si>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</si>
  <si>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</si>
  <si>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</si>
  <si>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Ethiopia</t>
  </si>
  <si>
    <t>Fiji</t>
  </si>
  <si>
    <t>Finland</t>
  </si>
  <si>
    <t>France</t>
  </si>
  <si>
    <t>Gabon</t>
  </si>
  <si>
    <t>Gambia</t>
  </si>
  <si>
    <t>Georgia</t>
  </si>
  <si>
    <t>Germany</t>
  </si>
  <si>
    <t>Ghana</t>
  </si>
  <si>
    <t>Greece</t>
  </si>
  <si>
    <t>Grenada</t>
  </si>
  <si>
    <t>Guatemala</t>
  </si>
  <si>
    <t>Guinea</t>
  </si>
  <si>
    <t>Guinea-Bissau</t>
  </si>
  <si>
    <t>Guyana</t>
  </si>
  <si>
    <t>Haiti</t>
  </si>
  <si>
    <t>Honduras</t>
  </si>
  <si>
    <t>Hungary</t>
  </si>
  <si>
    <t>Iceland</t>
  </si>
  <si>
    <t>India</t>
  </si>
  <si>
    <t>Indonesia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</si>
  <si>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</si>
  <si>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</si>
  <si>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</si>
  <si>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</si>
  <si>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</si>
  <si>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</si>
  <si>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</si>
  <si>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</si>
  <si>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</si>
  <si>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Kiribati</t>
  </si>
  <si>
    <t>Kuwait</t>
  </si>
  <si>
    <t>Latvia</t>
  </si>
  <si>
    <t>Lebanon</t>
  </si>
  <si>
    <t>Lesotho</t>
  </si>
  <si>
    <t>Liberia</t>
  </si>
  <si>
    <t>Libya</t>
  </si>
  <si>
    <t>Lithuania</t>
  </si>
  <si>
    <t>Luxembourg</t>
  </si>
  <si>
    <t>Madagascar</t>
  </si>
  <si>
    <t>Malawi</t>
  </si>
  <si>
    <t>Malaysia</t>
  </si>
  <si>
    <t>Maldives</t>
  </si>
  <si>
    <t>Mali</t>
  </si>
  <si>
    <t>Malta</t>
  </si>
  <si>
    <t>Mauritania</t>
  </si>
  <si>
    <t>Mauritius</t>
  </si>
  <si>
    <t>Mexico</t>
  </si>
  <si>
    <t>Mongolia</t>
  </si>
  <si>
    <t>Montenegro</t>
  </si>
  <si>
    <t>Morocco</t>
  </si>
  <si>
    <t>Mozambique</t>
  </si>
  <si>
    <t>Myanmar</t>
  </si>
  <si>
    <t>Namibia</t>
  </si>
  <si>
    <t>Nepal</t>
  </si>
  <si>
    <t>Netherlands</t>
  </si>
  <si>
    <t>New Zealand</t>
  </si>
  <si>
    <t>Nicaragua</t>
  </si>
  <si>
    <t>Niger</t>
  </si>
  <si>
    <t>Nigeria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</si>
  <si>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</si>
  <si>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</si>
  <si>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</si>
  <si>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</si>
  <si>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</si>
  <si>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</si>
  <si>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</si>
  <si>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</si>
  <si>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</si>
  <si>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</si>
  <si>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Qatar</t>
  </si>
  <si>
    <t>Romania</t>
  </si>
  <si>
    <t>Rwanda</t>
  </si>
  <si>
    <t>Samoa</t>
  </si>
  <si>
    <t>Sao Tome and Principe</t>
  </si>
  <si>
    <t>Saudi Arabia</t>
  </si>
  <si>
    <t>Senegal</t>
  </si>
  <si>
    <t>Serbia</t>
  </si>
  <si>
    <t>Seychelles</t>
  </si>
  <si>
    <t>Sierra Leone</t>
  </si>
  <si>
    <t>Singapore</t>
  </si>
  <si>
    <t>Slovenia</t>
  </si>
  <si>
    <t>Solomon Islands</t>
  </si>
  <si>
    <t>Somalia</t>
  </si>
  <si>
    <t>South Africa</t>
  </si>
  <si>
    <t>Spain</t>
  </si>
  <si>
    <t>Sri Lanka</t>
  </si>
  <si>
    <t>Sudan</t>
  </si>
  <si>
    <t>Suriname</t>
  </si>
  <si>
    <t>Sweden</t>
  </si>
  <si>
    <t>Switzerland</t>
  </si>
  <si>
    <t>Tajikistan</t>
  </si>
  <si>
    <t>Thailand</t>
  </si>
  <si>
    <t>Timor-Leste</t>
  </si>
  <si>
    <t>Togo</t>
  </si>
  <si>
    <t>Tonga</t>
  </si>
  <si>
    <t>Trinidad and Tobago</t>
  </si>
  <si>
    <t>Tunisia</t>
  </si>
  <si>
    <t>Turkey</t>
  </si>
  <si>
    <t>Turkmenistan</t>
  </si>
  <si>
    <t>Uganda</t>
  </si>
  <si>
    <t>Ukraine</t>
  </si>
  <si>
    <t>United Arab Emirates</t>
  </si>
  <si>
    <t>United Kingdom</t>
  </si>
  <si>
    <t>United States</t>
  </si>
  <si>
    <t>Uruguay</t>
  </si>
  <si>
    <t>Uzbekistan</t>
  </si>
  <si>
    <t>Vanuatu</t>
  </si>
  <si>
    <t>Yemen</t>
  </si>
  <si>
    <t>Zambia</t>
  </si>
  <si>
    <t>Zimbabwe</t>
  </si>
  <si>
    <t>men</t>
  </si>
  <si>
    <t>Value</t>
  </si>
  <si>
    <t>Value2</t>
  </si>
  <si>
    <t>Value3</t>
  </si>
  <si>
    <t>Value4</t>
  </si>
  <si>
    <t>Mean</t>
  </si>
  <si>
    <t>Standard Error</t>
  </si>
  <si>
    <t>Median</t>
  </si>
  <si>
    <t>Mode</t>
  </si>
  <si>
    <t>Standard Deviation</t>
  </si>
  <si>
    <t>Sample Variance</t>
  </si>
  <si>
    <t>Kurtosis</t>
  </si>
  <si>
    <t>Skewness</t>
  </si>
  <si>
    <t>Range</t>
  </si>
  <si>
    <t>Minimum</t>
  </si>
  <si>
    <t>Maximum</t>
  </si>
  <si>
    <t>Sum</t>
  </si>
  <si>
    <t>Count</t>
  </si>
  <si>
    <t>Confidence Level(95.0%)</t>
  </si>
  <si>
    <t>Value 5</t>
  </si>
  <si>
    <t>Value 6</t>
  </si>
  <si>
    <t>Value 7</t>
  </si>
  <si>
    <t>Value 8</t>
  </si>
  <si>
    <t>Reg</t>
  </si>
  <si>
    <t>Variable</t>
  </si>
  <si>
    <t>SUMMARY OUTPUT</t>
  </si>
  <si>
    <t>Regression Statistics</t>
  </si>
  <si>
    <t>Multiple R</t>
  </si>
  <si>
    <t>R Square</t>
  </si>
  <si>
    <t>Adjusted R Square</t>
  </si>
  <si>
    <t>Observations</t>
  </si>
  <si>
    <t>ANOVA</t>
  </si>
  <si>
    <t>df</t>
  </si>
  <si>
    <t>SS</t>
  </si>
  <si>
    <t>MS</t>
  </si>
  <si>
    <t>F</t>
  </si>
  <si>
    <t>Significance F</t>
  </si>
  <si>
    <t>Regression</t>
  </si>
  <si>
    <t>Residual</t>
  </si>
  <si>
    <t>Total</t>
  </si>
  <si>
    <t>Coefficients</t>
  </si>
  <si>
    <t>t Stat</t>
  </si>
  <si>
    <t>P-value</t>
  </si>
  <si>
    <t>Lower 95%</t>
  </si>
  <si>
    <t>Upper 95%</t>
  </si>
  <si>
    <t>Intercept</t>
  </si>
  <si>
    <t>Lower 95.0%</t>
  </si>
  <si>
    <t>Upper 95.0%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</si>
</sst>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i/>
      <sz val="11"/>
      <color theme="1"/>
      <name val="Calibri Light"/>
      <family val="2"/>
      <scheme val="major"/>
    </font>
    <font>
      <b/>
      <sz val="11"/>
      <color theme="1"/>
      <name val="Calibri"/>
      <family val="2"/>
    </font>
    <font>
      <sz val="11"/>
      <color theme="2" tint="-0.249977111117893"/>
      <name val="Calibri"/>
      <family val="2"/>
      <scheme val="minor"/>
    </font>
    <font>
      <sz val="11"/>
      <color theme="2" tint="-0.499984740745262"/>
      <name val="Calibri"/>
      <family val="2"/>
      <scheme val="minor"/>
    </font>
    <font>
      <sz val="11"/>
      <color rgb="FF013107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8">
    <xf numFmtId="0" fontId="0" fillId="0" borderId="0" xfId="0"/>
    <xf numFmtId="11" fontId="0" fillId="0" borderId="0" xfId="0" applyNumberFormat="1"/>
    <xf numFmtId="0" fontId="0" fillId="0" borderId="0" xfId="0" applyFill="1" applyBorder="1" applyAlignment="1"/>
    <xf numFmtId="0" fontId="0" fillId="0" borderId="10" xfId="0" applyFill="1" applyBorder="1" applyAlignment="1"/>
    <xf numFmtId="0" fontId="18" fillId="0" borderId="11" xfId="0" applyFont="1" applyFill="1" applyBorder="1" applyAlignment="1">
      <alignment horizontal="center"/>
    </xf>
    <xf numFmtId="0" fontId="20" fillId="0" borderId="0" xfId="0" applyFont="1" applyFill="1" applyBorder="1" applyAlignment="1"/>
    <xf numFmtId="0" fontId="19" fillId="0" borderId="12" xfId="0" applyFont="1" applyFill="1" applyBorder="1" applyAlignment="1">
      <alignment horizontal="center"/>
    </xf>
    <xf numFmtId="0" fontId="16" fillId="0" borderId="0" xfId="0" applyFont="1" applyFill="1" applyBorder="1" applyAlignment="1"/>
    <xf numFmtId="0" fontId="16" fillId="0" borderId="0" xfId="0" applyFont="1"/>
    <xf numFmtId="0" fontId="18" fillId="0" borderId="11" xfId="0" applyFont="1" applyFill="1" applyBorder="1" applyAlignment="1">
      <alignment horizontal="centerContinuous"/>
    </xf>
    <xf numFmtId="0" fontId="0" fillId="0" borderId="0" xfId="0" applyNumberFormat="1"/>
    <xf numFmtId="0" fontId="0" fillId="0" borderId="0" xfId="0" applyFont="1" applyFill="1" applyBorder="1" applyAlignment="1"/>
    <xf numFmtId="0" fontId="21" fillId="0" borderId="0" xfId="0" applyFont="1" applyFill="1" applyBorder="1" applyAlignment="1"/>
    <xf numFmtId="0" fontId="18" fillId="0" borderId="12" xfId="0" applyFont="1" applyFill="1" applyBorder="1" applyAlignment="1">
      <alignment horizontal="center"/>
    </xf>
    <xf numFmtId="0" fontId="22" fillId="0" borderId="0" xfId="0" applyFont="1" applyFill="1" applyBorder="1" applyAlignment="1"/>
    <xf numFmtId="0" fontId="22" fillId="0" borderId="10" xfId="0" applyFont="1" applyFill="1" applyBorder="1" applyAlignment="1"/>
    <xf numFmtId="0" fontId="23" fillId="0" borderId="0" xfId="0" applyFont="1" applyFill="1" applyBorder="1" applyAlignment="1"/>
    <xf numFmtId="0" fontId="23" fillId="0" borderId="10" xfId="0" applyFont="1" applyFill="1" applyBorder="1" applyAlignme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51">
    <dxf>
      <font>
        <color rgb="FF006100"/>
      </font>
      <fill>
        <patternFill>
          <bgColor rgb="FFC6EFCE"/>
        </patternFill>
      </fill>
    </dxf>
    <dxf>
      <fill>
        <patternFill>
          <bgColor theme="9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2" tint="-0.249977111117893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2" tint="-0.249977111117893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2" tint="-0.249977111117893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2" tint="-0.249977111117893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2" tint="-0.249977111117893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2" tint="-0.249977111117893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2" tint="-0.249977111117893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2" tint="-0.249977111117893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2" tint="-0.249977111117893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border outline="0">
        <top style="medium">
          <color indexed="64"/>
        </top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2" tint="-0.249977111117893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border outline="0">
        <bottom style="thin">
          <color indexed="64"/>
        </bottom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color rgb="FF006100"/>
      </font>
      <fill>
        <patternFill>
          <bgColor rgb="FFC6EFCE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border outline="0">
        <top style="medium">
          <color indexed="64"/>
        </top>
        <bottom style="medium">
          <color indexed="64"/>
        </bottom>
      </border>
    </dxf>
    <dxf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border outline="0">
        <bottom style="thin">
          <color indexed="64"/>
        </bottom>
      </border>
    </dxf>
    <dxf>
      <font>
        <b/>
        <i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family val="2"/>
        <scheme val="maj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color theme="1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border outline="0">
        <top style="medium">
          <color indexed="64"/>
        </top>
        <bottom style="medium">
          <color indexed="64"/>
        </bottom>
      </border>
    </dxf>
    <dxf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border outline="0">
        <bottom style="thin">
          <color indexed="64"/>
        </bottom>
      </border>
    </dxf>
    <dxf>
      <font>
        <b/>
        <i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family val="2"/>
        <scheme val="maj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0" formatCode="General"/>
    </dxf>
    <dxf>
      <numFmt numFmtId="0" formatCode="General"/>
    </dxf>
  </dxfs>
  <tableStyles count="0" defaultTableStyle="TableStyleMedium2" defaultPivotStyle="PivotStyleLight16"/>
  <colors>
    <mruColors>
      <color rgb="FF013107"/>
      <color rgb="FFFF33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Life</a:t>
            </a:r>
            <a:r>
              <a:rPr lang="en-IN" baseline="0"/>
              <a:t> Expectancy</a:t>
            </a:r>
            <a:endParaRPr lang="en-I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'Log data'!$N$1</c:f>
              <c:strCache>
                <c:ptCount val="1"/>
                <c:pt idx="0">
                  <c:v>Reg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val>
            <c:numRef>
              <c:f>'Log data'!$N$2:$N$6005</c:f>
              <c:numCache>
                <c:formatCode>General</c:formatCode>
                <c:ptCount val="6004"/>
                <c:pt idx="0">
                  <c:v>57.806438787159657</c:v>
                </c:pt>
                <c:pt idx="1">
                  <c:v>63.654631952849726</c:v>
                </c:pt>
                <c:pt idx="2">
                  <c:v>60.982122143368784</c:v>
                </c:pt>
                <c:pt idx="3">
                  <c:v>53.783330492104199</c:v>
                </c:pt>
                <c:pt idx="4">
                  <c:v>66.147855959586053</c:v>
                </c:pt>
                <c:pt idx="5">
                  <c:v>72.006009384736345</c:v>
                </c:pt>
                <c:pt idx="6">
                  <c:v>65.730119456973185</c:v>
                </c:pt>
                <c:pt idx="7">
                  <c:v>76.209200652804697</c:v>
                </c:pt>
                <c:pt idx="8">
                  <c:v>73.241143843747025</c:v>
                </c:pt>
                <c:pt idx="9">
                  <c:v>67.702424632694544</c:v>
                </c:pt>
                <c:pt idx="10">
                  <c:v>70.456763540118615</c:v>
                </c:pt>
                <c:pt idx="11">
                  <c:v>66.223353203090682</c:v>
                </c:pt>
                <c:pt idx="12">
                  <c:v>56.302289816766475</c:v>
                </c:pt>
                <c:pt idx="13">
                  <c:v>69.474648549939218</c:v>
                </c:pt>
                <c:pt idx="14">
                  <c:v>71.822827507127712</c:v>
                </c:pt>
                <c:pt idx="15">
                  <c:v>75.911199795018646</c:v>
                </c:pt>
                <c:pt idx="16">
                  <c:v>67.572566051922678</c:v>
                </c:pt>
                <c:pt idx="17">
                  <c:v>53.011303474483022</c:v>
                </c:pt>
                <c:pt idx="18">
                  <c:v>56.096267659299741</c:v>
                </c:pt>
                <c:pt idx="19">
                  <c:v>65.120516171679341</c:v>
                </c:pt>
                <c:pt idx="20">
                  <c:v>59.455489886403548</c:v>
                </c:pt>
                <c:pt idx="21">
                  <c:v>63.090817483289847</c:v>
                </c:pt>
                <c:pt idx="22">
                  <c:v>68.780713711480828</c:v>
                </c:pt>
                <c:pt idx="23">
                  <c:v>49.429179106935713</c:v>
                </c:pt>
                <c:pt idx="24">
                  <c:v>49.168332165342044</c:v>
                </c:pt>
                <c:pt idx="25">
                  <c:v>59.84858746575793</c:v>
                </c:pt>
                <c:pt idx="26">
                  <c:v>56.962354665309327</c:v>
                </c:pt>
                <c:pt idx="27">
                  <c:v>77.283414402214419</c:v>
                </c:pt>
                <c:pt idx="28">
                  <c:v>52.967524984179725</c:v>
                </c:pt>
                <c:pt idx="29">
                  <c:v>50.603859694241805</c:v>
                </c:pt>
                <c:pt idx="30">
                  <c:v>68.388570538162909</c:v>
                </c:pt>
                <c:pt idx="31">
                  <c:v>59.811945900469674</c:v>
                </c:pt>
                <c:pt idx="32">
                  <c:v>67.110135291972398</c:v>
                </c:pt>
                <c:pt idx="33">
                  <c:v>51.844697193432133</c:v>
                </c:pt>
                <c:pt idx="34">
                  <c:v>65.887330261222218</c:v>
                </c:pt>
                <c:pt idx="35">
                  <c:v>69.570469065497477</c:v>
                </c:pt>
                <c:pt idx="36">
                  <c:v>67.881053669182137</c:v>
                </c:pt>
                <c:pt idx="37">
                  <c:v>69.093195765579921</c:v>
                </c:pt>
                <c:pt idx="38">
                  <c:v>76.13150605368952</c:v>
                </c:pt>
                <c:pt idx="39">
                  <c:v>55.269633930052343</c:v>
                </c:pt>
                <c:pt idx="40">
                  <c:v>59.670277476732139</c:v>
                </c:pt>
                <c:pt idx="41">
                  <c:v>65.398529977010838</c:v>
                </c:pt>
                <c:pt idx="42">
                  <c:v>65.378608071184246</c:v>
                </c:pt>
                <c:pt idx="43">
                  <c:v>65.039024908416067</c:v>
                </c:pt>
                <c:pt idx="44">
                  <c:v>52.87273420420528</c:v>
                </c:pt>
                <c:pt idx="45">
                  <c:v>50.774561582354409</c:v>
                </c:pt>
                <c:pt idx="46">
                  <c:v>71.743556812623851</c:v>
                </c:pt>
                <c:pt idx="47">
                  <c:v>52.083091945458257</c:v>
                </c:pt>
                <c:pt idx="48">
                  <c:v>63.292416021308085</c:v>
                </c:pt>
                <c:pt idx="49">
                  <c:v>73.528420178209601</c:v>
                </c:pt>
                <c:pt idx="50">
                  <c:v>73.246392869443113</c:v>
                </c:pt>
                <c:pt idx="51">
                  <c:v>58.281586501228006</c:v>
                </c:pt>
                <c:pt idx="52">
                  <c:v>49.570818063600342</c:v>
                </c:pt>
                <c:pt idx="53">
                  <c:v>66.846501320384021</c:v>
                </c:pt>
                <c:pt idx="54">
                  <c:v>75.192011539303891</c:v>
                </c:pt>
                <c:pt idx="55">
                  <c:v>51.519709207928699</c:v>
                </c:pt>
                <c:pt idx="56">
                  <c:v>68.751224089529117</c:v>
                </c:pt>
                <c:pt idx="57">
                  <c:v>64.431408342733818</c:v>
                </c:pt>
                <c:pt idx="58">
                  <c:v>63.252174166139682</c:v>
                </c:pt>
                <c:pt idx="59">
                  <c:v>49.223548121062251</c:v>
                </c:pt>
                <c:pt idx="60">
                  <c:v>51.630024190533874</c:v>
                </c:pt>
                <c:pt idx="61">
                  <c:v>60.617838671069713</c:v>
                </c:pt>
                <c:pt idx="62">
                  <c:v>59.104678991153008</c:v>
                </c:pt>
                <c:pt idx="63">
                  <c:v>62.241417959093575</c:v>
                </c:pt>
                <c:pt idx="64">
                  <c:v>70.314701449125195</c:v>
                </c:pt>
                <c:pt idx="65">
                  <c:v>80.103249815832896</c:v>
                </c:pt>
                <c:pt idx="66">
                  <c:v>57.514293247124805</c:v>
                </c:pt>
                <c:pt idx="67">
                  <c:v>56.389753377296316</c:v>
                </c:pt>
                <c:pt idx="68">
                  <c:v>66.07256026143331</c:v>
                </c:pt>
                <c:pt idx="69">
                  <c:v>75.3946649961985</c:v>
                </c:pt>
                <c:pt idx="70">
                  <c:v>74.183370646930427</c:v>
                </c:pt>
                <c:pt idx="71">
                  <c:v>70.631917183772529</c:v>
                </c:pt>
                <c:pt idx="72">
                  <c:v>65.514856177796602</c:v>
                </c:pt>
                <c:pt idx="73">
                  <c:v>65.894962065262277</c:v>
                </c:pt>
                <c:pt idx="74">
                  <c:v>71.89886367100263</c:v>
                </c:pt>
                <c:pt idx="75">
                  <c:v>68.690962308513278</c:v>
                </c:pt>
                <c:pt idx="76">
                  <c:v>55.905521183320936</c:v>
                </c:pt>
                <c:pt idx="77">
                  <c:v>65.615377476874215</c:v>
                </c:pt>
                <c:pt idx="78">
                  <c:v>70.552872179086563</c:v>
                </c:pt>
                <c:pt idx="79">
                  <c:v>71.669686598546193</c:v>
                </c:pt>
                <c:pt idx="80">
                  <c:v>65.660160731507233</c:v>
                </c:pt>
                <c:pt idx="81">
                  <c:v>59.420937688274975</c:v>
                </c:pt>
                <c:pt idx="82">
                  <c:v>51.319512183738325</c:v>
                </c:pt>
                <c:pt idx="83">
                  <c:v>64.124864457334354</c:v>
                </c:pt>
                <c:pt idx="84">
                  <c:v>74.187880598192024</c:v>
                </c:pt>
                <c:pt idx="85">
                  <c:v>75.127039565832689</c:v>
                </c:pt>
                <c:pt idx="86">
                  <c:v>50.941980855501704</c:v>
                </c:pt>
                <c:pt idx="87">
                  <c:v>50.669406175360628</c:v>
                </c:pt>
                <c:pt idx="88">
                  <c:v>64.284875392858396</c:v>
                </c:pt>
                <c:pt idx="89">
                  <c:v>60.290065579770896</c:v>
                </c:pt>
                <c:pt idx="90">
                  <c:v>50.85092473006349</c:v>
                </c:pt>
                <c:pt idx="91">
                  <c:v>72.642719674197153</c:v>
                </c:pt>
                <c:pt idx="92">
                  <c:v>57.341232012082592</c:v>
                </c:pt>
                <c:pt idx="93">
                  <c:v>62.471171846178692</c:v>
                </c:pt>
                <c:pt idx="94">
                  <c:v>66.266909709014044</c:v>
                </c:pt>
                <c:pt idx="95">
                  <c:v>65.1229273089304</c:v>
                </c:pt>
                <c:pt idx="96">
                  <c:v>68.631739828409067</c:v>
                </c:pt>
                <c:pt idx="97">
                  <c:v>62.512522870217936</c:v>
                </c:pt>
                <c:pt idx="98">
                  <c:v>50.115913805887239</c:v>
                </c:pt>
                <c:pt idx="99">
                  <c:v>56.869102622932559</c:v>
                </c:pt>
                <c:pt idx="100">
                  <c:v>55.997021490129654</c:v>
                </c:pt>
                <c:pt idx="101">
                  <c:v>55.936615117930927</c:v>
                </c:pt>
                <c:pt idx="102">
                  <c:v>74.538270339765546</c:v>
                </c:pt>
                <c:pt idx="103">
                  <c:v>79.580624151669198</c:v>
                </c:pt>
                <c:pt idx="104">
                  <c:v>62.312809130616841</c:v>
                </c:pt>
                <c:pt idx="105">
                  <c:v>48.756796068803588</c:v>
                </c:pt>
                <c:pt idx="106">
                  <c:v>49.409955557787619</c:v>
                </c:pt>
                <c:pt idx="107">
                  <c:v>73.611287858697608</c:v>
                </c:pt>
                <c:pt idx="108">
                  <c:v>63.098172038775203</c:v>
                </c:pt>
                <c:pt idx="109">
                  <c:v>57.996700954237653</c:v>
                </c:pt>
                <c:pt idx="110">
                  <c:v>65.637289412741282</c:v>
                </c:pt>
                <c:pt idx="111">
                  <c:v>63.968348035110665</c:v>
                </c:pt>
                <c:pt idx="112">
                  <c:v>63.357019478123483</c:v>
                </c:pt>
                <c:pt idx="113">
                  <c:v>67.616978729810526</c:v>
                </c:pt>
                <c:pt idx="114">
                  <c:v>62.566332222302641</c:v>
                </c:pt>
                <c:pt idx="115">
                  <c:v>70.107227897858195</c:v>
                </c:pt>
                <c:pt idx="116">
                  <c:v>69.182312294579361</c:v>
                </c:pt>
                <c:pt idx="117">
                  <c:v>65.932235486701799</c:v>
                </c:pt>
                <c:pt idx="118">
                  <c:v>67.804709189863146</c:v>
                </c:pt>
                <c:pt idx="119">
                  <c:v>49.142753329665553</c:v>
                </c:pt>
                <c:pt idx="120">
                  <c:v>68.290794591157834</c:v>
                </c:pt>
                <c:pt idx="121">
                  <c:v>56.287412953469328</c:v>
                </c:pt>
                <c:pt idx="122">
                  <c:v>65.580407921451652</c:v>
                </c:pt>
                <c:pt idx="123">
                  <c:v>53.352910903623588</c:v>
                </c:pt>
                <c:pt idx="124">
                  <c:v>66.581701473582683</c:v>
                </c:pt>
                <c:pt idx="125">
                  <c:v>67.789604844962312</c:v>
                </c:pt>
                <c:pt idx="126">
                  <c:v>50.096142382051646</c:v>
                </c:pt>
                <c:pt idx="127">
                  <c:v>65.762067914464737</c:v>
                </c:pt>
                <c:pt idx="128">
                  <c:v>71.017555061516731</c:v>
                </c:pt>
                <c:pt idx="129">
                  <c:v>65.443609053678173</c:v>
                </c:pt>
                <c:pt idx="130">
                  <c:v>52.184323541596562</c:v>
                </c:pt>
                <c:pt idx="131">
                  <c:v>65.184668568290832</c:v>
                </c:pt>
                <c:pt idx="132">
                  <c:v>70.804510242993928</c:v>
                </c:pt>
                <c:pt idx="133">
                  <c:v>58.927625271490228</c:v>
                </c:pt>
                <c:pt idx="134">
                  <c:v>57.015075893017425</c:v>
                </c:pt>
                <c:pt idx="135">
                  <c:v>64.574525363629903</c:v>
                </c:pt>
                <c:pt idx="136">
                  <c:v>74.51286175290808</c:v>
                </c:pt>
                <c:pt idx="137">
                  <c:v>74.392073641059653</c:v>
                </c:pt>
                <c:pt idx="138">
                  <c:v>63.786342351564045</c:v>
                </c:pt>
                <c:pt idx="139">
                  <c:v>65.099373153852682</c:v>
                </c:pt>
                <c:pt idx="140">
                  <c:v>56.933645041329889</c:v>
                </c:pt>
                <c:pt idx="141">
                  <c:v>51.232370295144385</c:v>
                </c:pt>
                <c:pt idx="142">
                  <c:v>71.74855871927997</c:v>
                </c:pt>
                <c:pt idx="143">
                  <c:v>66.231983162432272</c:v>
                </c:pt>
                <c:pt idx="144">
                  <c:v>62.106874437395504</c:v>
                </c:pt>
                <c:pt idx="145">
                  <c:v>69.065266925074894</c:v>
                </c:pt>
                <c:pt idx="146">
                  <c:v>63.326428499646426</c:v>
                </c:pt>
                <c:pt idx="147">
                  <c:v>49.713953245033984</c:v>
                </c:pt>
                <c:pt idx="148">
                  <c:v>72.93494912805258</c:v>
                </c:pt>
                <c:pt idx="149">
                  <c:v>69.967522885559561</c:v>
                </c:pt>
                <c:pt idx="150">
                  <c:v>77.553160954273594</c:v>
                </c:pt>
                <c:pt idx="151">
                  <c:v>80.606564307066904</c:v>
                </c:pt>
                <c:pt idx="152">
                  <c:v>69.658718129145569</c:v>
                </c:pt>
                <c:pt idx="153">
                  <c:v>66.40608405380101</c:v>
                </c:pt>
                <c:pt idx="154">
                  <c:v>61.568704100453658</c:v>
                </c:pt>
                <c:pt idx="155">
                  <c:v>62.72678548921516</c:v>
                </c:pt>
                <c:pt idx="156">
                  <c:v>53.039433955281879</c:v>
                </c:pt>
                <c:pt idx="157">
                  <c:v>59.361397412070367</c:v>
                </c:pt>
                <c:pt idx="158">
                  <c:v>57.572675127598906</c:v>
                </c:pt>
                <c:pt idx="159">
                  <c:v>63.587717927638394</c:v>
                </c:pt>
                <c:pt idx="160">
                  <c:v>61.09126899656242</c:v>
                </c:pt>
                <c:pt idx="161">
                  <c:v>53.714458340203919</c:v>
                </c:pt>
                <c:pt idx="162">
                  <c:v>66.368039992892747</c:v>
                </c:pt>
                <c:pt idx="163">
                  <c:v>72.632029839968069</c:v>
                </c:pt>
                <c:pt idx="164">
                  <c:v>65.880192848938364</c:v>
                </c:pt>
                <c:pt idx="165">
                  <c:v>76.637382647741447</c:v>
                </c:pt>
                <c:pt idx="166">
                  <c:v>73.073442197780153</c:v>
                </c:pt>
                <c:pt idx="167">
                  <c:v>67.384264152407212</c:v>
                </c:pt>
                <c:pt idx="168">
                  <c:v>70.467204647557068</c:v>
                </c:pt>
                <c:pt idx="169">
                  <c:v>66.140037014013316</c:v>
                </c:pt>
                <c:pt idx="170">
                  <c:v>56.257616492846473</c:v>
                </c:pt>
                <c:pt idx="171">
                  <c:v>69.891400935797492</c:v>
                </c:pt>
                <c:pt idx="172">
                  <c:v>71.839353419305169</c:v>
                </c:pt>
                <c:pt idx="173">
                  <c:v>75.660058211662985</c:v>
                </c:pt>
                <c:pt idx="174">
                  <c:v>67.576365727337574</c:v>
                </c:pt>
                <c:pt idx="175">
                  <c:v>52.962293759923071</c:v>
                </c:pt>
                <c:pt idx="176">
                  <c:v>56.234822028046992</c:v>
                </c:pt>
                <c:pt idx="177">
                  <c:v>64.775493543496481</c:v>
                </c:pt>
                <c:pt idx="178">
                  <c:v>59.60218032120568</c:v>
                </c:pt>
                <c:pt idx="179">
                  <c:v>63.715521398778009</c:v>
                </c:pt>
                <c:pt idx="180">
                  <c:v>68.533741788314472</c:v>
                </c:pt>
                <c:pt idx="181">
                  <c:v>49.313150495444063</c:v>
                </c:pt>
                <c:pt idx="182">
                  <c:v>48.719917748290584</c:v>
                </c:pt>
                <c:pt idx="183">
                  <c:v>59.452160667492016</c:v>
                </c:pt>
                <c:pt idx="184">
                  <c:v>56.815695506403792</c:v>
                </c:pt>
                <c:pt idx="185">
                  <c:v>77.759574627931869</c:v>
                </c:pt>
                <c:pt idx="186">
                  <c:v>52.949145817033646</c:v>
                </c:pt>
                <c:pt idx="187">
                  <c:v>50.561491411705383</c:v>
                </c:pt>
                <c:pt idx="188">
                  <c:v>68.482451582990151</c:v>
                </c:pt>
                <c:pt idx="189">
                  <c:v>59.835113244670687</c:v>
                </c:pt>
                <c:pt idx="190">
                  <c:v>67.441053284918866</c:v>
                </c:pt>
                <c:pt idx="191">
                  <c:v>51.819676594262496</c:v>
                </c:pt>
                <c:pt idx="192">
                  <c:v>65.999547491056234</c:v>
                </c:pt>
                <c:pt idx="193">
                  <c:v>69.145644867687864</c:v>
                </c:pt>
                <c:pt idx="194">
                  <c:v>67.914495390370945</c:v>
                </c:pt>
                <c:pt idx="195">
                  <c:v>69.180435378383606</c:v>
                </c:pt>
                <c:pt idx="196">
                  <c:v>76.048560884854979</c:v>
                </c:pt>
                <c:pt idx="197">
                  <c:v>54.992976978972848</c:v>
                </c:pt>
                <c:pt idx="198">
                  <c:v>59.685938635580982</c:v>
                </c:pt>
                <c:pt idx="199">
                  <c:v>65.509758705204845</c:v>
                </c:pt>
                <c:pt idx="200">
                  <c:v>65.389049178622713</c:v>
                </c:pt>
                <c:pt idx="201">
                  <c:v>65.277502144590287</c:v>
                </c:pt>
                <c:pt idx="202">
                  <c:v>52.834492599718878</c:v>
                </c:pt>
                <c:pt idx="203">
                  <c:v>50.882485403687753</c:v>
                </c:pt>
                <c:pt idx="204">
                  <c:v>71.984154812193879</c:v>
                </c:pt>
                <c:pt idx="205">
                  <c:v>51.935116246809137</c:v>
                </c:pt>
                <c:pt idx="206">
                  <c:v>63.202245237756323</c:v>
                </c:pt>
                <c:pt idx="207">
                  <c:v>73.279583636237547</c:v>
                </c:pt>
                <c:pt idx="208">
                  <c:v>73.087649060720437</c:v>
                </c:pt>
                <c:pt idx="209">
                  <c:v>58.218367279711231</c:v>
                </c:pt>
                <c:pt idx="210">
                  <c:v>49.605205304289896</c:v>
                </c:pt>
                <c:pt idx="211">
                  <c:v>66.356672788264191</c:v>
                </c:pt>
                <c:pt idx="212">
                  <c:v>75.854092305949877</c:v>
                </c:pt>
                <c:pt idx="213">
                  <c:v>51.441057447594851</c:v>
                </c:pt>
                <c:pt idx="214">
                  <c:v>68.456064222992097</c:v>
                </c:pt>
                <c:pt idx="215">
                  <c:v>64.539332164067162</c:v>
                </c:pt>
                <c:pt idx="216">
                  <c:v>63.244667980787519</c:v>
                </c:pt>
                <c:pt idx="217">
                  <c:v>49.245683981483971</c:v>
                </c:pt>
                <c:pt idx="218">
                  <c:v>51.265544479425465</c:v>
                </c:pt>
                <c:pt idx="219">
                  <c:v>60.235454649309922</c:v>
                </c:pt>
                <c:pt idx="220">
                  <c:v>59.032501932392009</c:v>
                </c:pt>
                <c:pt idx="221">
                  <c:v>62.437569894870627</c:v>
                </c:pt>
                <c:pt idx="222">
                  <c:v>70.30723824591233</c:v>
                </c:pt>
                <c:pt idx="223">
                  <c:v>79.877591981898917</c:v>
                </c:pt>
                <c:pt idx="224">
                  <c:v>57.380527055432502</c:v>
                </c:pt>
                <c:pt idx="225">
                  <c:v>56.52748597485423</c:v>
                </c:pt>
                <c:pt idx="226">
                  <c:v>66.081564530677724</c:v>
                </c:pt>
                <c:pt idx="227">
                  <c:v>75.443137995533405</c:v>
                </c:pt>
                <c:pt idx="228">
                  <c:v>74.259137668516374</c:v>
                </c:pt>
                <c:pt idx="229">
                  <c:v>71.078478345855359</c:v>
                </c:pt>
                <c:pt idx="230">
                  <c:v>65.759029326493618</c:v>
                </c:pt>
                <c:pt idx="231">
                  <c:v>66.241078066805557</c:v>
                </c:pt>
                <c:pt idx="232">
                  <c:v>71.964924306722395</c:v>
                </c:pt>
                <c:pt idx="233">
                  <c:v>68.476104202955057</c:v>
                </c:pt>
                <c:pt idx="234">
                  <c:v>56.100189848903739</c:v>
                </c:pt>
                <c:pt idx="235">
                  <c:v>65.895791121229394</c:v>
                </c:pt>
                <c:pt idx="236">
                  <c:v>70.750300379395966</c:v>
                </c:pt>
                <c:pt idx="237">
                  <c:v>71.956997819515067</c:v>
                </c:pt>
                <c:pt idx="238">
                  <c:v>65.597930011630481</c:v>
                </c:pt>
                <c:pt idx="239">
                  <c:v>58.967408091533471</c:v>
                </c:pt>
                <c:pt idx="240">
                  <c:v>51.007425144352929</c:v>
                </c:pt>
                <c:pt idx="241">
                  <c:v>64.152653248139615</c:v>
                </c:pt>
                <c:pt idx="242">
                  <c:v>74.174764464595611</c:v>
                </c:pt>
                <c:pt idx="243">
                  <c:v>75.604726043883645</c:v>
                </c:pt>
                <c:pt idx="244">
                  <c:v>50.363969906947226</c:v>
                </c:pt>
                <c:pt idx="245">
                  <c:v>50.633122697563202</c:v>
                </c:pt>
                <c:pt idx="246">
                  <c:v>64.456543444690865</c:v>
                </c:pt>
                <c:pt idx="247">
                  <c:v>60.437577785762336</c:v>
                </c:pt>
                <c:pt idx="248">
                  <c:v>50.918123811239099</c:v>
                </c:pt>
                <c:pt idx="249">
                  <c:v>72.456472130633514</c:v>
                </c:pt>
                <c:pt idx="250">
                  <c:v>57.179140314359969</c:v>
                </c:pt>
                <c:pt idx="251">
                  <c:v>62.505768799458153</c:v>
                </c:pt>
                <c:pt idx="252">
                  <c:v>66.917907781276156</c:v>
                </c:pt>
                <c:pt idx="253">
                  <c:v>65.012161730988396</c:v>
                </c:pt>
                <c:pt idx="254">
                  <c:v>68.542646960636759</c:v>
                </c:pt>
                <c:pt idx="255">
                  <c:v>62.624740100051959</c:v>
                </c:pt>
                <c:pt idx="256">
                  <c:v>50.257773081495166</c:v>
                </c:pt>
                <c:pt idx="257">
                  <c:v>56.832819145135161</c:v>
                </c:pt>
                <c:pt idx="258">
                  <c:v>56.396383210481865</c:v>
                </c:pt>
                <c:pt idx="259">
                  <c:v>55.488200700879474</c:v>
                </c:pt>
                <c:pt idx="260">
                  <c:v>74.633078027502478</c:v>
                </c:pt>
                <c:pt idx="261">
                  <c:v>79.479898420494735</c:v>
                </c:pt>
                <c:pt idx="262">
                  <c:v>62.22268477906524</c:v>
                </c:pt>
                <c:pt idx="263">
                  <c:v>48.634292755739054</c:v>
                </c:pt>
                <c:pt idx="264">
                  <c:v>49.219043585480456</c:v>
                </c:pt>
                <c:pt idx="265">
                  <c:v>73.442597711090698</c:v>
                </c:pt>
                <c:pt idx="266">
                  <c:v>63.033636277514859</c:v>
                </c:pt>
                <c:pt idx="267">
                  <c:v>57.979321652568672</c:v>
                </c:pt>
                <c:pt idx="268">
                  <c:v>65.832779849513372</c:v>
                </c:pt>
                <c:pt idx="269">
                  <c:v>64.326548686471043</c:v>
                </c:pt>
                <c:pt idx="270">
                  <c:v>63.94494514726</c:v>
                </c:pt>
                <c:pt idx="271">
                  <c:v>68.057886961509794</c:v>
                </c:pt>
                <c:pt idx="272">
                  <c:v>62.499875406304113</c:v>
                </c:pt>
                <c:pt idx="273">
                  <c:v>70.159048786193054</c:v>
                </c:pt>
                <c:pt idx="274">
                  <c:v>69.290236115912734</c:v>
                </c:pt>
                <c:pt idx="275">
                  <c:v>65.869614869991196</c:v>
                </c:pt>
                <c:pt idx="276">
                  <c:v>67.870026104695981</c:v>
                </c:pt>
                <c:pt idx="277">
                  <c:v>49.242541084944051</c:v>
                </c:pt>
                <c:pt idx="278">
                  <c:v>68.507630735464545</c:v>
                </c:pt>
                <c:pt idx="279">
                  <c:v>56.149310371137062</c:v>
                </c:pt>
                <c:pt idx="280">
                  <c:v>66.072989187626149</c:v>
                </c:pt>
                <c:pt idx="281">
                  <c:v>53.298248258680083</c:v>
                </c:pt>
                <c:pt idx="282">
                  <c:v>66.870834331217949</c:v>
                </c:pt>
                <c:pt idx="283">
                  <c:v>68.006774450170411</c:v>
                </c:pt>
                <c:pt idx="284">
                  <c:v>49.930745777468353</c:v>
                </c:pt>
                <c:pt idx="285">
                  <c:v>65.162957074597202</c:v>
                </c:pt>
                <c:pt idx="286">
                  <c:v>70.895526604946951</c:v>
                </c:pt>
                <c:pt idx="287">
                  <c:v>65.748011813423673</c:v>
                </c:pt>
                <c:pt idx="288">
                  <c:v>52.239437972955052</c:v>
                </c:pt>
                <c:pt idx="289">
                  <c:v>64.939958704368777</c:v>
                </c:pt>
                <c:pt idx="290">
                  <c:v>70.666450642800925</c:v>
                </c:pt>
                <c:pt idx="291">
                  <c:v>59.122293937073032</c:v>
                </c:pt>
                <c:pt idx="292">
                  <c:v>57.000001632732037</c:v>
                </c:pt>
                <c:pt idx="293">
                  <c:v>64.661764976433616</c:v>
                </c:pt>
                <c:pt idx="294">
                  <c:v>74.239047593905667</c:v>
                </c:pt>
                <c:pt idx="295">
                  <c:v>74.574272214470056</c:v>
                </c:pt>
                <c:pt idx="296">
                  <c:v>63.078801557971858</c:v>
                </c:pt>
                <c:pt idx="297">
                  <c:v>65.159661204621372</c:v>
                </c:pt>
                <c:pt idx="298">
                  <c:v>57.030830993017808</c:v>
                </c:pt>
                <c:pt idx="299">
                  <c:v>51.18336058058442</c:v>
                </c:pt>
                <c:pt idx="300">
                  <c:v>71.893603247180991</c:v>
                </c:pt>
                <c:pt idx="301">
                  <c:v>66.898561627371066</c:v>
                </c:pt>
                <c:pt idx="302">
                  <c:v>62.195102551839199</c:v>
                </c:pt>
                <c:pt idx="303">
                  <c:v>69.274966868803816</c:v>
                </c:pt>
                <c:pt idx="304">
                  <c:v>62.889533105812923</c:v>
                </c:pt>
                <c:pt idx="305">
                  <c:v>49.327306055201603</c:v>
                </c:pt>
                <c:pt idx="306">
                  <c:v>72.808584280842837</c:v>
                </c:pt>
                <c:pt idx="307">
                  <c:v>70.404662717740507</c:v>
                </c:pt>
                <c:pt idx="308">
                  <c:v>77.404290261867757</c:v>
                </c:pt>
                <c:pt idx="309">
                  <c:v>80.624573489438617</c:v>
                </c:pt>
                <c:pt idx="310">
                  <c:v>69.855691836111944</c:v>
                </c:pt>
                <c:pt idx="311">
                  <c:v>65.969188659967486</c:v>
                </c:pt>
                <c:pt idx="312">
                  <c:v>61.882064697443354</c:v>
                </c:pt>
                <c:pt idx="313">
                  <c:v>62.64995536554774</c:v>
                </c:pt>
                <c:pt idx="314">
                  <c:v>53.192987983873039</c:v>
                </c:pt>
                <c:pt idx="315">
                  <c:v>58.649651890125796</c:v>
                </c:pt>
                <c:pt idx="316">
                  <c:v>57.513412017028124</c:v>
                </c:pt>
                <c:pt idx="317">
                  <c:v>63.710946005463065</c:v>
                </c:pt>
                <c:pt idx="318">
                  <c:v>61.099785977675651</c:v>
                </c:pt>
                <c:pt idx="319">
                  <c:v>53.770111455341528</c:v>
                </c:pt>
                <c:pt idx="320">
                  <c:v>66.687992800380187</c:v>
                </c:pt>
                <c:pt idx="321">
                  <c:v>72.774701155566831</c:v>
                </c:pt>
                <c:pt idx="322">
                  <c:v>65.444648446998585</c:v>
                </c:pt>
                <c:pt idx="323">
                  <c:v>76.559383404637032</c:v>
                </c:pt>
                <c:pt idx="324">
                  <c:v>73.051902034034697</c:v>
                </c:pt>
                <c:pt idx="325">
                  <c:v>66.855682865278098</c:v>
                </c:pt>
                <c:pt idx="326">
                  <c:v>70.447024938780103</c:v>
                </c:pt>
                <c:pt idx="327">
                  <c:v>66.161504138854028</c:v>
                </c:pt>
                <c:pt idx="328">
                  <c:v>56.362621219107055</c:v>
                </c:pt>
                <c:pt idx="329">
                  <c:v>70.0252583244134</c:v>
                </c:pt>
                <c:pt idx="330">
                  <c:v>72.164664144399694</c:v>
                </c:pt>
                <c:pt idx="331">
                  <c:v>75.519506514068766</c:v>
                </c:pt>
                <c:pt idx="332">
                  <c:v>67.877261938491756</c:v>
                </c:pt>
                <c:pt idx="333">
                  <c:v>52.392681639266677</c:v>
                </c:pt>
                <c:pt idx="334">
                  <c:v>56.254360601664885</c:v>
                </c:pt>
                <c:pt idx="335">
                  <c:v>64.337139166867303</c:v>
                </c:pt>
                <c:pt idx="336">
                  <c:v>59.778473926857785</c:v>
                </c:pt>
                <c:pt idx="337">
                  <c:v>63.767486360991292</c:v>
                </c:pt>
                <c:pt idx="338">
                  <c:v>68.718696833562305</c:v>
                </c:pt>
                <c:pt idx="339">
                  <c:v>49.234498735110229</c:v>
                </c:pt>
                <c:pt idx="340">
                  <c:v>48.717690208988188</c:v>
                </c:pt>
                <c:pt idx="341">
                  <c:v>59.582325959585233</c:v>
                </c:pt>
                <c:pt idx="342">
                  <c:v>56.571172698499403</c:v>
                </c:pt>
                <c:pt idx="343">
                  <c:v>77.767781545297737</c:v>
                </c:pt>
                <c:pt idx="344">
                  <c:v>52.734327519484935</c:v>
                </c:pt>
                <c:pt idx="345">
                  <c:v>50.468630144414753</c:v>
                </c:pt>
                <c:pt idx="346">
                  <c:v>68.866167602074412</c:v>
                </c:pt>
                <c:pt idx="347">
                  <c:v>59.908026973512477</c:v>
                </c:pt>
                <c:pt idx="348">
                  <c:v>67.665660942145166</c:v>
                </c:pt>
                <c:pt idx="349">
                  <c:v>51.694998455233346</c:v>
                </c:pt>
                <c:pt idx="350">
                  <c:v>66.249627533867155</c:v>
                </c:pt>
                <c:pt idx="351">
                  <c:v>68.62920254746534</c:v>
                </c:pt>
                <c:pt idx="352">
                  <c:v>67.707994743164505</c:v>
                </c:pt>
                <c:pt idx="353">
                  <c:v>69.275973660431887</c:v>
                </c:pt>
                <c:pt idx="354">
                  <c:v>76.076372332232538</c:v>
                </c:pt>
                <c:pt idx="355">
                  <c:v>54.97510984587683</c:v>
                </c:pt>
                <c:pt idx="356">
                  <c:v>59.646715737143836</c:v>
                </c:pt>
                <c:pt idx="357">
                  <c:v>65.589270720313863</c:v>
                </c:pt>
                <c:pt idx="358">
                  <c:v>65.593206944990101</c:v>
                </c:pt>
                <c:pt idx="359">
                  <c:v>65.400183887858063</c:v>
                </c:pt>
                <c:pt idx="360">
                  <c:v>52.813050263621633</c:v>
                </c:pt>
                <c:pt idx="361">
                  <c:v>50.954294683501388</c:v>
                </c:pt>
                <c:pt idx="362">
                  <c:v>71.604150054392619</c:v>
                </c:pt>
                <c:pt idx="363">
                  <c:v>51.544352110125232</c:v>
                </c:pt>
                <c:pt idx="364">
                  <c:v>63.713840036861562</c:v>
                </c:pt>
                <c:pt idx="365">
                  <c:v>73.378495144250437</c:v>
                </c:pt>
                <c:pt idx="366">
                  <c:v>73.504501605232235</c:v>
                </c:pt>
                <c:pt idx="367">
                  <c:v>58.365979644356145</c:v>
                </c:pt>
                <c:pt idx="368">
                  <c:v>49.657977018426401</c:v>
                </c:pt>
                <c:pt idx="369">
                  <c:v>66.078736407814205</c:v>
                </c:pt>
                <c:pt idx="370">
                  <c:v>75.951300914210066</c:v>
                </c:pt>
                <c:pt idx="371">
                  <c:v>51.690148988765749</c:v>
                </c:pt>
                <c:pt idx="372">
                  <c:v>68.828008942250463</c:v>
                </c:pt>
                <c:pt idx="373">
                  <c:v>64.636631497418989</c:v>
                </c:pt>
                <c:pt idx="374">
                  <c:v>63.379755608952927</c:v>
                </c:pt>
                <c:pt idx="375">
                  <c:v>49.125807694306538</c:v>
                </c:pt>
                <c:pt idx="376">
                  <c:v>51.084621828141792</c:v>
                </c:pt>
                <c:pt idx="377">
                  <c:v>60.273418790369234</c:v>
                </c:pt>
                <c:pt idx="378">
                  <c:v>58.956736879360186</c:v>
                </c:pt>
                <c:pt idx="379">
                  <c:v>62.546723955753478</c:v>
                </c:pt>
                <c:pt idx="380">
                  <c:v>70.766367896082528</c:v>
                </c:pt>
                <c:pt idx="381">
                  <c:v>79.671532190823442</c:v>
                </c:pt>
                <c:pt idx="382">
                  <c:v>57.519620107958872</c:v>
                </c:pt>
                <c:pt idx="383">
                  <c:v>56.639703204688281</c:v>
                </c:pt>
                <c:pt idx="384">
                  <c:v>65.953735126247679</c:v>
                </c:pt>
                <c:pt idx="385">
                  <c:v>75.361916635717108</c:v>
                </c:pt>
                <c:pt idx="386">
                  <c:v>74.237219882690383</c:v>
                </c:pt>
                <c:pt idx="387">
                  <c:v>71.103720357367521</c:v>
                </c:pt>
                <c:pt idx="388">
                  <c:v>65.771675316662183</c:v>
                </c:pt>
                <c:pt idx="389">
                  <c:v>67.043183211103738</c:v>
                </c:pt>
                <c:pt idx="390">
                  <c:v>72.173871594613999</c:v>
                </c:pt>
                <c:pt idx="391">
                  <c:v>68.193313657351524</c:v>
                </c:pt>
                <c:pt idx="392">
                  <c:v>56.153076740959804</c:v>
                </c:pt>
                <c:pt idx="393">
                  <c:v>66.072830195075142</c:v>
                </c:pt>
                <c:pt idx="394">
                  <c:v>70.643063821227315</c:v>
                </c:pt>
                <c:pt idx="395">
                  <c:v>71.480485760468085</c:v>
                </c:pt>
                <c:pt idx="396">
                  <c:v>65.873017132879369</c:v>
                </c:pt>
                <c:pt idx="397">
                  <c:v>58.781703338964363</c:v>
                </c:pt>
                <c:pt idx="398">
                  <c:v>50.605794649865793</c:v>
                </c:pt>
                <c:pt idx="399">
                  <c:v>63.86838918358589</c:v>
                </c:pt>
                <c:pt idx="400">
                  <c:v>74.061862486644472</c:v>
                </c:pt>
                <c:pt idx="401">
                  <c:v>75.373837564170756</c:v>
                </c:pt>
                <c:pt idx="402">
                  <c:v>50.362708049095467</c:v>
                </c:pt>
                <c:pt idx="403">
                  <c:v>50.15314786649995</c:v>
                </c:pt>
                <c:pt idx="404">
                  <c:v>64.766886349491074</c:v>
                </c:pt>
                <c:pt idx="405">
                  <c:v>60.85120040871935</c:v>
                </c:pt>
                <c:pt idx="406">
                  <c:v>50.433330612251268</c:v>
                </c:pt>
                <c:pt idx="407">
                  <c:v>72.472239915243392</c:v>
                </c:pt>
                <c:pt idx="408">
                  <c:v>57.130130599800019</c:v>
                </c:pt>
                <c:pt idx="409">
                  <c:v>62.545369246320085</c:v>
                </c:pt>
                <c:pt idx="410">
                  <c:v>67.26534032256302</c:v>
                </c:pt>
                <c:pt idx="411">
                  <c:v>64.946535964965264</c:v>
                </c:pt>
                <c:pt idx="412">
                  <c:v>68.727543986245962</c:v>
                </c:pt>
                <c:pt idx="413">
                  <c:v>62.818025654094022</c:v>
                </c:pt>
                <c:pt idx="414">
                  <c:v>49.929216576374969</c:v>
                </c:pt>
                <c:pt idx="415">
                  <c:v>56.889581246133268</c:v>
                </c:pt>
                <c:pt idx="416">
                  <c:v>56.086844746645212</c:v>
                </c:pt>
                <c:pt idx="417">
                  <c:v>55.518481589085965</c:v>
                </c:pt>
                <c:pt idx="418">
                  <c:v>74.505891409103413</c:v>
                </c:pt>
                <c:pt idx="419">
                  <c:v>79.725389610287749</c:v>
                </c:pt>
                <c:pt idx="420">
                  <c:v>62.189706208128513</c:v>
                </c:pt>
                <c:pt idx="421">
                  <c:v>48.43789208887668</c:v>
                </c:pt>
                <c:pt idx="422">
                  <c:v>49.050737617022904</c:v>
                </c:pt>
                <c:pt idx="423">
                  <c:v>73.824017856336866</c:v>
                </c:pt>
                <c:pt idx="424">
                  <c:v>63.682867222703933</c:v>
                </c:pt>
                <c:pt idx="425">
                  <c:v>58.132304609609939</c:v>
                </c:pt>
                <c:pt idx="426">
                  <c:v>65.996256627330851</c:v>
                </c:pt>
                <c:pt idx="427">
                  <c:v>64.118916211061872</c:v>
                </c:pt>
                <c:pt idx="428">
                  <c:v>64.07561904632135</c:v>
                </c:pt>
                <c:pt idx="429">
                  <c:v>68.011351400845655</c:v>
                </c:pt>
                <c:pt idx="430">
                  <c:v>62.400318765679799</c:v>
                </c:pt>
                <c:pt idx="431">
                  <c:v>70.557070377143773</c:v>
                </c:pt>
                <c:pt idx="432">
                  <c:v>69.837185412166406</c:v>
                </c:pt>
                <c:pt idx="433">
                  <c:v>66.38841324264483</c:v>
                </c:pt>
                <c:pt idx="434">
                  <c:v>67.641638542666627</c:v>
                </c:pt>
                <c:pt idx="435">
                  <c:v>49.023323728549968</c:v>
                </c:pt>
                <c:pt idx="436">
                  <c:v>68.941121419744988</c:v>
                </c:pt>
                <c:pt idx="437">
                  <c:v>56.137905550802046</c:v>
                </c:pt>
                <c:pt idx="438">
                  <c:v>66.284140013778568</c:v>
                </c:pt>
                <c:pt idx="439">
                  <c:v>53.278485979993249</c:v>
                </c:pt>
                <c:pt idx="440">
                  <c:v>66.67435616227435</c:v>
                </c:pt>
                <c:pt idx="441">
                  <c:v>68.089601485835374</c:v>
                </c:pt>
                <c:pt idx="442">
                  <c:v>49.323188496850342</c:v>
                </c:pt>
                <c:pt idx="443">
                  <c:v>65.021899450427213</c:v>
                </c:pt>
                <c:pt idx="444">
                  <c:v>70.744327445116667</c:v>
                </c:pt>
                <c:pt idx="445">
                  <c:v>66.060550639224047</c:v>
                </c:pt>
                <c:pt idx="446">
                  <c:v>52.160282891908444</c:v>
                </c:pt>
                <c:pt idx="447">
                  <c:v>64.55351081852784</c:v>
                </c:pt>
                <c:pt idx="448">
                  <c:v>71.152686489735885</c:v>
                </c:pt>
                <c:pt idx="449">
                  <c:v>59.134967460497819</c:v>
                </c:pt>
                <c:pt idx="450">
                  <c:v>56.97808795412142</c:v>
                </c:pt>
                <c:pt idx="451">
                  <c:v>64.712280255308897</c:v>
                </c:pt>
                <c:pt idx="452">
                  <c:v>73.966516387790534</c:v>
                </c:pt>
                <c:pt idx="453">
                  <c:v>74.575602449056021</c:v>
                </c:pt>
                <c:pt idx="454">
                  <c:v>62.219073266526451</c:v>
                </c:pt>
                <c:pt idx="455">
                  <c:v>65.572453074613549</c:v>
                </c:pt>
                <c:pt idx="456">
                  <c:v>57.260423450898095</c:v>
                </c:pt>
                <c:pt idx="457">
                  <c:v>51.067710360641911</c:v>
                </c:pt>
                <c:pt idx="458">
                  <c:v>72.41656519078289</c:v>
                </c:pt>
                <c:pt idx="459">
                  <c:v>66.807097146417973</c:v>
                </c:pt>
                <c:pt idx="460">
                  <c:v>62.470444931729233</c:v>
                </c:pt>
                <c:pt idx="461">
                  <c:v>69.360428760166016</c:v>
                </c:pt>
                <c:pt idx="462">
                  <c:v>62.870999303937069</c:v>
                </c:pt>
                <c:pt idx="463">
                  <c:v>49.452721633780158</c:v>
                </c:pt>
                <c:pt idx="464">
                  <c:v>72.438036553737604</c:v>
                </c:pt>
                <c:pt idx="465">
                  <c:v>70.497973460486392</c:v>
                </c:pt>
                <c:pt idx="466">
                  <c:v>77.172968133713169</c:v>
                </c:pt>
                <c:pt idx="467">
                  <c:v>80.760583047446872</c:v>
                </c:pt>
                <c:pt idx="468">
                  <c:v>70.39365090735069</c:v>
                </c:pt>
                <c:pt idx="469">
                  <c:v>65.44539554989332</c:v>
                </c:pt>
                <c:pt idx="470">
                  <c:v>62.053315319185721</c:v>
                </c:pt>
                <c:pt idx="471">
                  <c:v>62.698360777662593</c:v>
                </c:pt>
                <c:pt idx="472">
                  <c:v>53.040142087488775</c:v>
                </c:pt>
                <c:pt idx="473">
                  <c:v>58.073213020053515</c:v>
                </c:pt>
                <c:pt idx="474">
                  <c:v>57.150237855194938</c:v>
                </c:pt>
                <c:pt idx="475">
                  <c:v>63.495603150718388</c:v>
                </c:pt>
                <c:pt idx="476">
                  <c:v>61.205885831337255</c:v>
                </c:pt>
                <c:pt idx="477">
                  <c:v>53.523635233815021</c:v>
                </c:pt>
                <c:pt idx="478">
                  <c:v>66.732046014887132</c:v>
                </c:pt>
                <c:pt idx="479">
                  <c:v>73.016208239835791</c:v>
                </c:pt>
                <c:pt idx="480">
                  <c:v>64.798072090533836</c:v>
                </c:pt>
                <c:pt idx="481">
                  <c:v>76.527317032344655</c:v>
                </c:pt>
                <c:pt idx="482">
                  <c:v>73.256167927515548</c:v>
                </c:pt>
                <c:pt idx="483">
                  <c:v>66.676540615828316</c:v>
                </c:pt>
                <c:pt idx="484">
                  <c:v>70.71348522076859</c:v>
                </c:pt>
                <c:pt idx="485">
                  <c:v>66.305143630525819</c:v>
                </c:pt>
                <c:pt idx="486">
                  <c:v>56.360263464385724</c:v>
                </c:pt>
                <c:pt idx="487">
                  <c:v>69.824034710663753</c:v>
                </c:pt>
                <c:pt idx="488">
                  <c:v>71.86913720121818</c:v>
                </c:pt>
                <c:pt idx="489">
                  <c:v>75.269748042253866</c:v>
                </c:pt>
                <c:pt idx="490">
                  <c:v>67.937625728603095</c:v>
                </c:pt>
                <c:pt idx="491">
                  <c:v>52.345055036247466</c:v>
                </c:pt>
                <c:pt idx="492">
                  <c:v>55.941881578287308</c:v>
                </c:pt>
                <c:pt idx="493">
                  <c:v>63.766108419645981</c:v>
                </c:pt>
                <c:pt idx="494">
                  <c:v>59.935322361642569</c:v>
                </c:pt>
                <c:pt idx="495">
                  <c:v>64.413413168788253</c:v>
                </c:pt>
                <c:pt idx="496">
                  <c:v>68.495540058759502</c:v>
                </c:pt>
                <c:pt idx="497">
                  <c:v>49.162883016700697</c:v>
                </c:pt>
                <c:pt idx="498">
                  <c:v>48.794686700655085</c:v>
                </c:pt>
                <c:pt idx="499">
                  <c:v>59.748735690934936</c:v>
                </c:pt>
                <c:pt idx="500">
                  <c:v>56.888598077224053</c:v>
                </c:pt>
                <c:pt idx="501">
                  <c:v>77.898028283070474</c:v>
                </c:pt>
                <c:pt idx="502">
                  <c:v>52.766966931881363</c:v>
                </c:pt>
                <c:pt idx="503">
                  <c:v>50.049727557718221</c:v>
                </c:pt>
                <c:pt idx="504">
                  <c:v>69.089261932340989</c:v>
                </c:pt>
                <c:pt idx="505">
                  <c:v>60.166112846913698</c:v>
                </c:pt>
                <c:pt idx="506">
                  <c:v>67.941694877805574</c:v>
                </c:pt>
                <c:pt idx="507">
                  <c:v>51.780985171915205</c:v>
                </c:pt>
                <c:pt idx="508">
                  <c:v>66.437260157525657</c:v>
                </c:pt>
                <c:pt idx="509">
                  <c:v>68.502130658017492</c:v>
                </c:pt>
                <c:pt idx="510">
                  <c:v>67.445797998681257</c:v>
                </c:pt>
                <c:pt idx="511">
                  <c:v>69.231113280494199</c:v>
                </c:pt>
                <c:pt idx="512">
                  <c:v>76.078811552678957</c:v>
                </c:pt>
                <c:pt idx="513">
                  <c:v>55.310880823124585</c:v>
                </c:pt>
                <c:pt idx="514">
                  <c:v>59.945175828325418</c:v>
                </c:pt>
                <c:pt idx="515">
                  <c:v>66.17261989353949</c:v>
                </c:pt>
                <c:pt idx="516">
                  <c:v>65.866705031641445</c:v>
                </c:pt>
                <c:pt idx="517">
                  <c:v>65.720717949880267</c:v>
                </c:pt>
                <c:pt idx="518">
                  <c:v>53.012098637899157</c:v>
                </c:pt>
                <c:pt idx="519">
                  <c:v>50.585098673436129</c:v>
                </c:pt>
                <c:pt idx="520">
                  <c:v>71.873174897686397</c:v>
                </c:pt>
                <c:pt idx="521">
                  <c:v>51.443663086486431</c:v>
                </c:pt>
                <c:pt idx="522">
                  <c:v>64.114822293633068</c:v>
                </c:pt>
                <c:pt idx="523">
                  <c:v>72.977586282344689</c:v>
                </c:pt>
                <c:pt idx="524">
                  <c:v>73.304786300310695</c:v>
                </c:pt>
                <c:pt idx="525">
                  <c:v>58.821859233174585</c:v>
                </c:pt>
                <c:pt idx="526">
                  <c:v>49.212674828234867</c:v>
                </c:pt>
                <c:pt idx="527">
                  <c:v>65.014230508712018</c:v>
                </c:pt>
                <c:pt idx="528">
                  <c:v>75.861256059829486</c:v>
                </c:pt>
                <c:pt idx="529">
                  <c:v>51.56144433034008</c:v>
                </c:pt>
                <c:pt idx="530">
                  <c:v>68.611350295061357</c:v>
                </c:pt>
                <c:pt idx="531">
                  <c:v>64.708361980240639</c:v>
                </c:pt>
                <c:pt idx="532">
                  <c:v>63.510112236577662</c:v>
                </c:pt>
                <c:pt idx="533">
                  <c:v>49.282118214780752</c:v>
                </c:pt>
                <c:pt idx="534">
                  <c:v>51.034229002041045</c:v>
                </c:pt>
                <c:pt idx="535">
                  <c:v>60.445052658175307</c:v>
                </c:pt>
                <c:pt idx="536">
                  <c:v>58.851359837319912</c:v>
                </c:pt>
                <c:pt idx="537">
                  <c:v>62.716711950175544</c:v>
                </c:pt>
                <c:pt idx="538">
                  <c:v>70.762362471721516</c:v>
                </c:pt>
                <c:pt idx="539">
                  <c:v>79.792896830694673</c:v>
                </c:pt>
                <c:pt idx="540">
                  <c:v>57.496861232118057</c:v>
                </c:pt>
                <c:pt idx="541">
                  <c:v>56.916428696119077</c:v>
                </c:pt>
                <c:pt idx="542">
                  <c:v>66.391729117388735</c:v>
                </c:pt>
                <c:pt idx="543">
                  <c:v>75.418688304296623</c:v>
                </c:pt>
                <c:pt idx="544">
                  <c:v>74.736399435132128</c:v>
                </c:pt>
                <c:pt idx="545">
                  <c:v>70.903380068472785</c:v>
                </c:pt>
                <c:pt idx="546">
                  <c:v>65.964422186925063</c:v>
                </c:pt>
                <c:pt idx="547">
                  <c:v>67.27979549255673</c:v>
                </c:pt>
                <c:pt idx="548">
                  <c:v>72.731561489854428</c:v>
                </c:pt>
                <c:pt idx="549">
                  <c:v>68.347321047365952</c:v>
                </c:pt>
                <c:pt idx="550">
                  <c:v>55.617381361603996</c:v>
                </c:pt>
                <c:pt idx="551">
                  <c:v>65.9292399114576</c:v>
                </c:pt>
                <c:pt idx="552">
                  <c:v>70.910347587585221</c:v>
                </c:pt>
                <c:pt idx="553">
                  <c:v>71.664567070611824</c:v>
                </c:pt>
                <c:pt idx="554">
                  <c:v>65.987622194245787</c:v>
                </c:pt>
                <c:pt idx="555">
                  <c:v>58.792927179051198</c:v>
                </c:pt>
                <c:pt idx="556">
                  <c:v>50.270126511663868</c:v>
                </c:pt>
                <c:pt idx="557">
                  <c:v>63.798786437374233</c:v>
                </c:pt>
                <c:pt idx="558">
                  <c:v>73.555464918760293</c:v>
                </c:pt>
                <c:pt idx="559">
                  <c:v>75.277945515699727</c:v>
                </c:pt>
                <c:pt idx="560">
                  <c:v>50.225888419650488</c:v>
                </c:pt>
                <c:pt idx="561">
                  <c:v>50.072735034816972</c:v>
                </c:pt>
                <c:pt idx="562">
                  <c:v>65.07203750560565</c:v>
                </c:pt>
                <c:pt idx="563">
                  <c:v>60.65606028201892</c:v>
                </c:pt>
                <c:pt idx="564">
                  <c:v>50.397029332396095</c:v>
                </c:pt>
                <c:pt idx="565">
                  <c:v>72.590299648253932</c:v>
                </c:pt>
                <c:pt idx="566">
                  <c:v>56.966655790536628</c:v>
                </c:pt>
                <c:pt idx="567">
                  <c:v>62.640382703048637</c:v>
                </c:pt>
                <c:pt idx="568">
                  <c:v>67.40512493085977</c:v>
                </c:pt>
                <c:pt idx="569">
                  <c:v>65.078375876255777</c:v>
                </c:pt>
                <c:pt idx="570">
                  <c:v>68.279790054883875</c:v>
                </c:pt>
                <c:pt idx="571">
                  <c:v>62.788230736328913</c:v>
                </c:pt>
                <c:pt idx="572">
                  <c:v>49.972829704219507</c:v>
                </c:pt>
                <c:pt idx="573">
                  <c:v>56.907907699941603</c:v>
                </c:pt>
                <c:pt idx="574">
                  <c:v>56.04660992052716</c:v>
                </c:pt>
                <c:pt idx="575">
                  <c:v>55.46164411817783</c:v>
                </c:pt>
                <c:pt idx="576">
                  <c:v>75.010050138216087</c:v>
                </c:pt>
                <c:pt idx="577">
                  <c:v>79.455056819795161</c:v>
                </c:pt>
                <c:pt idx="578">
                  <c:v>62.209897616658047</c:v>
                </c:pt>
                <c:pt idx="579">
                  <c:v>48.416329268558982</c:v>
                </c:pt>
                <c:pt idx="580">
                  <c:v>48.43406021365314</c:v>
                </c:pt>
                <c:pt idx="581">
                  <c:v>73.872063694383201</c:v>
                </c:pt>
                <c:pt idx="582">
                  <c:v>63.697735897660351</c:v>
                </c:pt>
                <c:pt idx="583">
                  <c:v>58.371363511702533</c:v>
                </c:pt>
                <c:pt idx="584">
                  <c:v>66.879603629310751</c:v>
                </c:pt>
                <c:pt idx="585">
                  <c:v>64.671136954373949</c:v>
                </c:pt>
                <c:pt idx="586">
                  <c:v>64.343233828516674</c:v>
                </c:pt>
                <c:pt idx="587">
                  <c:v>67.974223495286637</c:v>
                </c:pt>
                <c:pt idx="588">
                  <c:v>62.413844108218179</c:v>
                </c:pt>
                <c:pt idx="589">
                  <c:v>70.499387545388359</c:v>
                </c:pt>
                <c:pt idx="590">
                  <c:v>69.813470422456348</c:v>
                </c:pt>
                <c:pt idx="591">
                  <c:v>66.331921775515042</c:v>
                </c:pt>
                <c:pt idx="592">
                  <c:v>67.852484173057732</c:v>
                </c:pt>
                <c:pt idx="593">
                  <c:v>48.910703788442994</c:v>
                </c:pt>
                <c:pt idx="594">
                  <c:v>69.218504282919724</c:v>
                </c:pt>
                <c:pt idx="595">
                  <c:v>56.148976518897626</c:v>
                </c:pt>
                <c:pt idx="596">
                  <c:v>66.269156930371167</c:v>
                </c:pt>
                <c:pt idx="597">
                  <c:v>53.152524888076812</c:v>
                </c:pt>
                <c:pt idx="598">
                  <c:v>66.392758162148667</c:v>
                </c:pt>
                <c:pt idx="599">
                  <c:v>68.297973546029255</c:v>
                </c:pt>
                <c:pt idx="600">
                  <c:v>48.973369323116628</c:v>
                </c:pt>
                <c:pt idx="601">
                  <c:v>64.69460544071508</c:v>
                </c:pt>
                <c:pt idx="602">
                  <c:v>70.996187553845914</c:v>
                </c:pt>
                <c:pt idx="603">
                  <c:v>65.993547199873262</c:v>
                </c:pt>
                <c:pt idx="604">
                  <c:v>51.597446362292828</c:v>
                </c:pt>
                <c:pt idx="605">
                  <c:v>64.25736494497319</c:v>
                </c:pt>
                <c:pt idx="606">
                  <c:v>71.178553485221229</c:v>
                </c:pt>
                <c:pt idx="607">
                  <c:v>59.454830292316636</c:v>
                </c:pt>
                <c:pt idx="608">
                  <c:v>56.531595332389877</c:v>
                </c:pt>
                <c:pt idx="609">
                  <c:v>65.178220016461836</c:v>
                </c:pt>
                <c:pt idx="610">
                  <c:v>73.585711701134628</c:v>
                </c:pt>
                <c:pt idx="611">
                  <c:v>74.328327112912461</c:v>
                </c:pt>
                <c:pt idx="612">
                  <c:v>61.20671364580123</c:v>
                </c:pt>
                <c:pt idx="613">
                  <c:v>65.957816763337405</c:v>
                </c:pt>
                <c:pt idx="614">
                  <c:v>57.507627380775496</c:v>
                </c:pt>
                <c:pt idx="615">
                  <c:v>50.339224195798302</c:v>
                </c:pt>
                <c:pt idx="616">
                  <c:v>72.826344992568664</c:v>
                </c:pt>
                <c:pt idx="617">
                  <c:v>66.598560870441375</c:v>
                </c:pt>
                <c:pt idx="618">
                  <c:v>62.713379042763862</c:v>
                </c:pt>
                <c:pt idx="619">
                  <c:v>69.636462695826424</c:v>
                </c:pt>
                <c:pt idx="620">
                  <c:v>62.512406011230006</c:v>
                </c:pt>
                <c:pt idx="621">
                  <c:v>49.495827355865963</c:v>
                </c:pt>
                <c:pt idx="622">
                  <c:v>72.093091427635926</c:v>
                </c:pt>
                <c:pt idx="623">
                  <c:v>70.723316025054942</c:v>
                </c:pt>
                <c:pt idx="624">
                  <c:v>77.109842420079744</c:v>
                </c:pt>
                <c:pt idx="625">
                  <c:v>81.257297266275017</c:v>
                </c:pt>
                <c:pt idx="626">
                  <c:v>70.699579919429709</c:v>
                </c:pt>
                <c:pt idx="627">
                  <c:v>65.00365926566711</c:v>
                </c:pt>
                <c:pt idx="628">
                  <c:v>62.300629138915092</c:v>
                </c:pt>
                <c:pt idx="629">
                  <c:v>62.756627243890463</c:v>
                </c:pt>
                <c:pt idx="630">
                  <c:v>53.166249221837695</c:v>
                </c:pt>
                <c:pt idx="631">
                  <c:v>57.714201691404838</c:v>
                </c:pt>
                <c:pt idx="632">
                  <c:v>56.73917535347411</c:v>
                </c:pt>
                <c:pt idx="633">
                  <c:v>63.554862062184611</c:v>
                </c:pt>
                <c:pt idx="634">
                  <c:v>61.295701510730915</c:v>
                </c:pt>
                <c:pt idx="635">
                  <c:v>53.52122063849496</c:v>
                </c:pt>
                <c:pt idx="636">
                  <c:v>66.803735128162472</c:v>
                </c:pt>
                <c:pt idx="637">
                  <c:v>73.047872239583057</c:v>
                </c:pt>
                <c:pt idx="638">
                  <c:v>64.484964893621495</c:v>
                </c:pt>
                <c:pt idx="639">
                  <c:v>77.128102683753468</c:v>
                </c:pt>
                <c:pt idx="640">
                  <c:v>73.221357988713919</c:v>
                </c:pt>
                <c:pt idx="641">
                  <c:v>66.106143404738688</c:v>
                </c:pt>
                <c:pt idx="642">
                  <c:v>70.750772843556945</c:v>
                </c:pt>
                <c:pt idx="643">
                  <c:v>66.751176023690675</c:v>
                </c:pt>
                <c:pt idx="644">
                  <c:v>55.938594654607662</c:v>
                </c:pt>
                <c:pt idx="645">
                  <c:v>69.63040922861282</c:v>
                </c:pt>
                <c:pt idx="646">
                  <c:v>72.068297809824543</c:v>
                </c:pt>
                <c:pt idx="647">
                  <c:v>74.991851120426332</c:v>
                </c:pt>
                <c:pt idx="648">
                  <c:v>68.295053214896541</c:v>
                </c:pt>
                <c:pt idx="649">
                  <c:v>52.261562385520932</c:v>
                </c:pt>
                <c:pt idx="650">
                  <c:v>55.935872912926911</c:v>
                </c:pt>
                <c:pt idx="651">
                  <c:v>63.447676730489604</c:v>
                </c:pt>
                <c:pt idx="652">
                  <c:v>59.95580098484325</c:v>
                </c:pt>
                <c:pt idx="653">
                  <c:v>64.570755173041789</c:v>
                </c:pt>
                <c:pt idx="654">
                  <c:v>68.270482583672305</c:v>
                </c:pt>
                <c:pt idx="655">
                  <c:v>48.521986123868153</c:v>
                </c:pt>
                <c:pt idx="656">
                  <c:v>48.811136473453942</c:v>
                </c:pt>
                <c:pt idx="657">
                  <c:v>59.778071992726318</c:v>
                </c:pt>
                <c:pt idx="658">
                  <c:v>56.806618753457265</c:v>
                </c:pt>
                <c:pt idx="659">
                  <c:v>77.936568801980599</c:v>
                </c:pt>
                <c:pt idx="660">
                  <c:v>52.793372611145841</c:v>
                </c:pt>
                <c:pt idx="661">
                  <c:v>49.891915410036866</c:v>
                </c:pt>
                <c:pt idx="662">
                  <c:v>69.418335632048738</c:v>
                </c:pt>
                <c:pt idx="663">
                  <c:v>60.409046957948341</c:v>
                </c:pt>
                <c:pt idx="664">
                  <c:v>68.732817486373349</c:v>
                </c:pt>
                <c:pt idx="665">
                  <c:v>51.806996241278959</c:v>
                </c:pt>
                <c:pt idx="666">
                  <c:v>66.587782819130524</c:v>
                </c:pt>
                <c:pt idx="667">
                  <c:v>67.988334076656059</c:v>
                </c:pt>
                <c:pt idx="668">
                  <c:v>67.194095074974143</c:v>
                </c:pt>
                <c:pt idx="669">
                  <c:v>69.871090212038027</c:v>
                </c:pt>
                <c:pt idx="670">
                  <c:v>76.563534072654221</c:v>
                </c:pt>
                <c:pt idx="671">
                  <c:v>55.219295857951032</c:v>
                </c:pt>
                <c:pt idx="672">
                  <c:v>59.988701311506645</c:v>
                </c:pt>
                <c:pt idx="673">
                  <c:v>66.41069029399209</c:v>
                </c:pt>
                <c:pt idx="674">
                  <c:v>66.204494830683871</c:v>
                </c:pt>
                <c:pt idx="675">
                  <c:v>65.900622975844101</c:v>
                </c:pt>
                <c:pt idx="676">
                  <c:v>53.061840915324552</c:v>
                </c:pt>
                <c:pt idx="677">
                  <c:v>50.694823036400351</c:v>
                </c:pt>
                <c:pt idx="678">
                  <c:v>71.441825624812736</c:v>
                </c:pt>
                <c:pt idx="679">
                  <c:v>51.542323326593092</c:v>
                </c:pt>
                <c:pt idx="680">
                  <c:v>64.479367431147395</c:v>
                </c:pt>
                <c:pt idx="681">
                  <c:v>73.077606776218047</c:v>
                </c:pt>
                <c:pt idx="682">
                  <c:v>73.183549558164799</c:v>
                </c:pt>
                <c:pt idx="683">
                  <c:v>59.015375161289064</c:v>
                </c:pt>
                <c:pt idx="684">
                  <c:v>49.27629977359905</c:v>
                </c:pt>
                <c:pt idx="685">
                  <c:v>64.093272740741028</c:v>
                </c:pt>
                <c:pt idx="686">
                  <c:v>75.794499033870366</c:v>
                </c:pt>
                <c:pt idx="687">
                  <c:v>51.698957484109556</c:v>
                </c:pt>
                <c:pt idx="688">
                  <c:v>68.535418511578825</c:v>
                </c:pt>
                <c:pt idx="689">
                  <c:v>64.761972815837879</c:v>
                </c:pt>
                <c:pt idx="690">
                  <c:v>63.697744860236135</c:v>
                </c:pt>
                <c:pt idx="691">
                  <c:v>49.230068920927543</c:v>
                </c:pt>
                <c:pt idx="692">
                  <c:v>51.040520774857221</c:v>
                </c:pt>
                <c:pt idx="693">
                  <c:v>60.568119443762413</c:v>
                </c:pt>
                <c:pt idx="694">
                  <c:v>58.777108111247792</c:v>
                </c:pt>
                <c:pt idx="695">
                  <c:v>63.270918864313167</c:v>
                </c:pt>
                <c:pt idx="696">
                  <c:v>70.620614718604173</c:v>
                </c:pt>
                <c:pt idx="697">
                  <c:v>79.803573025272442</c:v>
                </c:pt>
                <c:pt idx="698">
                  <c:v>56.990435945207651</c:v>
                </c:pt>
                <c:pt idx="699">
                  <c:v>56.629923048033554</c:v>
                </c:pt>
                <c:pt idx="700">
                  <c:v>66.325392814497519</c:v>
                </c:pt>
                <c:pt idx="701">
                  <c:v>75.443446313921498</c:v>
                </c:pt>
                <c:pt idx="702">
                  <c:v>74.770076407077298</c:v>
                </c:pt>
                <c:pt idx="703">
                  <c:v>71.293674061728822</c:v>
                </c:pt>
                <c:pt idx="704">
                  <c:v>66.048356892868071</c:v>
                </c:pt>
                <c:pt idx="705">
                  <c:v>67.423786276074523</c:v>
                </c:pt>
                <c:pt idx="706">
                  <c:v>72.946109426532558</c:v>
                </c:pt>
                <c:pt idx="707">
                  <c:v>68.137592995380075</c:v>
                </c:pt>
                <c:pt idx="708">
                  <c:v>55.663626821636534</c:v>
                </c:pt>
                <c:pt idx="709">
                  <c:v>66.27187060089274</c:v>
                </c:pt>
                <c:pt idx="710">
                  <c:v>71.551936282768494</c:v>
                </c:pt>
                <c:pt idx="711">
                  <c:v>71.373419836125052</c:v>
                </c:pt>
                <c:pt idx="712">
                  <c:v>65.987739186654309</c:v>
                </c:pt>
                <c:pt idx="713">
                  <c:v>58.765633926268777</c:v>
                </c:pt>
                <c:pt idx="714">
                  <c:v>50.142739390797409</c:v>
                </c:pt>
                <c:pt idx="715">
                  <c:v>64.270917812689845</c:v>
                </c:pt>
                <c:pt idx="716">
                  <c:v>73.387535579113347</c:v>
                </c:pt>
                <c:pt idx="717">
                  <c:v>75.22093391414775</c:v>
                </c:pt>
                <c:pt idx="718">
                  <c:v>50.051036898309015</c:v>
                </c:pt>
                <c:pt idx="719">
                  <c:v>50.237627311945978</c:v>
                </c:pt>
                <c:pt idx="720">
                  <c:v>65.519331024738349</c:v>
                </c:pt>
                <c:pt idx="721">
                  <c:v>60.980018965653692</c:v>
                </c:pt>
                <c:pt idx="722">
                  <c:v>50.483847551465779</c:v>
                </c:pt>
                <c:pt idx="723">
                  <c:v>72.440205367068771</c:v>
                </c:pt>
                <c:pt idx="724">
                  <c:v>56.927822788933327</c:v>
                </c:pt>
                <c:pt idx="725">
                  <c:v>62.728610817492346</c:v>
                </c:pt>
                <c:pt idx="726">
                  <c:v>68.241329331707718</c:v>
                </c:pt>
                <c:pt idx="727">
                  <c:v>65.026460741419825</c:v>
                </c:pt>
                <c:pt idx="728">
                  <c:v>67.77289284176149</c:v>
                </c:pt>
                <c:pt idx="729">
                  <c:v>63.036817777747075</c:v>
                </c:pt>
                <c:pt idx="730">
                  <c:v>50.076451318939306</c:v>
                </c:pt>
                <c:pt idx="731">
                  <c:v>57.027160971699935</c:v>
                </c:pt>
                <c:pt idx="732">
                  <c:v>55.873353171824945</c:v>
                </c:pt>
                <c:pt idx="733">
                  <c:v>55.524212791019266</c:v>
                </c:pt>
                <c:pt idx="734">
                  <c:v>75.080177154792281</c:v>
                </c:pt>
                <c:pt idx="735">
                  <c:v>79.43920804997353</c:v>
                </c:pt>
                <c:pt idx="736">
                  <c:v>62.679833840442022</c:v>
                </c:pt>
                <c:pt idx="737">
                  <c:v>48.182026925219063</c:v>
                </c:pt>
                <c:pt idx="738">
                  <c:v>48.301907507574043</c:v>
                </c:pt>
                <c:pt idx="739">
                  <c:v>73.926059408682718</c:v>
                </c:pt>
                <c:pt idx="740">
                  <c:v>63.949219377578991</c:v>
                </c:pt>
                <c:pt idx="741">
                  <c:v>58.338384940765806</c:v>
                </c:pt>
                <c:pt idx="742">
                  <c:v>67.097569854513466</c:v>
                </c:pt>
                <c:pt idx="743">
                  <c:v>64.82751093269998</c:v>
                </c:pt>
                <c:pt idx="744">
                  <c:v>64.766771720276893</c:v>
                </c:pt>
                <c:pt idx="745">
                  <c:v>68.475943003952821</c:v>
                </c:pt>
                <c:pt idx="746">
                  <c:v>62.370290241938861</c:v>
                </c:pt>
                <c:pt idx="747">
                  <c:v>70.358561722113805</c:v>
                </c:pt>
                <c:pt idx="748">
                  <c:v>69.854936687209431</c:v>
                </c:pt>
                <c:pt idx="749">
                  <c:v>67.070239707174821</c:v>
                </c:pt>
                <c:pt idx="750">
                  <c:v>67.503720678612737</c:v>
                </c:pt>
                <c:pt idx="751">
                  <c:v>48.859365096187858</c:v>
                </c:pt>
                <c:pt idx="752">
                  <c:v>69.411328655263844</c:v>
                </c:pt>
                <c:pt idx="753">
                  <c:v>55.654596843263406</c:v>
                </c:pt>
                <c:pt idx="754">
                  <c:v>66.693166934113307</c:v>
                </c:pt>
                <c:pt idx="755">
                  <c:v>53.12128028697375</c:v>
                </c:pt>
                <c:pt idx="756">
                  <c:v>66.645939687305443</c:v>
                </c:pt>
                <c:pt idx="757">
                  <c:v>68.300032015034404</c:v>
                </c:pt>
                <c:pt idx="758">
                  <c:v>48.920363145925599</c:v>
                </c:pt>
                <c:pt idx="759">
                  <c:v>64.317532822208449</c:v>
                </c:pt>
                <c:pt idx="760">
                  <c:v>71.097656999173395</c:v>
                </c:pt>
                <c:pt idx="761">
                  <c:v>66.319734192279014</c:v>
                </c:pt>
                <c:pt idx="762">
                  <c:v>51.612786697444839</c:v>
                </c:pt>
                <c:pt idx="763">
                  <c:v>64.616544552545093</c:v>
                </c:pt>
                <c:pt idx="764">
                  <c:v>71.563748680755907</c:v>
                </c:pt>
                <c:pt idx="765">
                  <c:v>59.709732512546253</c:v>
                </c:pt>
                <c:pt idx="766">
                  <c:v>56.636864616749314</c:v>
                </c:pt>
                <c:pt idx="767">
                  <c:v>65.260748954291813</c:v>
                </c:pt>
                <c:pt idx="768">
                  <c:v>73.782995465114453</c:v>
                </c:pt>
                <c:pt idx="769">
                  <c:v>74.600271071324613</c:v>
                </c:pt>
                <c:pt idx="770">
                  <c:v>60.719259407254562</c:v>
                </c:pt>
                <c:pt idx="771">
                  <c:v>66.448731461128375</c:v>
                </c:pt>
                <c:pt idx="772">
                  <c:v>57.247652003390286</c:v>
                </c:pt>
                <c:pt idx="773">
                  <c:v>50.43845063077093</c:v>
                </c:pt>
                <c:pt idx="774">
                  <c:v>73.234050127043261</c:v>
                </c:pt>
                <c:pt idx="775">
                  <c:v>66.672131971027113</c:v>
                </c:pt>
                <c:pt idx="776">
                  <c:v>62.952163819176207</c:v>
                </c:pt>
                <c:pt idx="777">
                  <c:v>69.820790412624234</c:v>
                </c:pt>
                <c:pt idx="778">
                  <c:v>61.860908088161644</c:v>
                </c:pt>
                <c:pt idx="779">
                  <c:v>49.923614009018102</c:v>
                </c:pt>
                <c:pt idx="780">
                  <c:v>71.876622516856855</c:v>
                </c:pt>
                <c:pt idx="781">
                  <c:v>70.742840330642011</c:v>
                </c:pt>
                <c:pt idx="782">
                  <c:v>77.170001173083278</c:v>
                </c:pt>
                <c:pt idx="783">
                  <c:v>81.234912674767997</c:v>
                </c:pt>
                <c:pt idx="784">
                  <c:v>70.792769408486549</c:v>
                </c:pt>
                <c:pt idx="785">
                  <c:v>64.535859198739445</c:v>
                </c:pt>
                <c:pt idx="786">
                  <c:v>62.273425745320893</c:v>
                </c:pt>
                <c:pt idx="787">
                  <c:v>62.883119420558728</c:v>
                </c:pt>
                <c:pt idx="788">
                  <c:v>53.153681503218912</c:v>
                </c:pt>
                <c:pt idx="789">
                  <c:v>57.234433495236615</c:v>
                </c:pt>
                <c:pt idx="790">
                  <c:v>56.477472113729519</c:v>
                </c:pt>
                <c:pt idx="791">
                  <c:v>64.135607615518452</c:v>
                </c:pt>
                <c:pt idx="792">
                  <c:v>61.431290538175183</c:v>
                </c:pt>
                <c:pt idx="793">
                  <c:v>53.519497598945314</c:v>
                </c:pt>
                <c:pt idx="794">
                  <c:v>66.781932202573842</c:v>
                </c:pt>
                <c:pt idx="795">
                  <c:v>73.376407255511651</c:v>
                </c:pt>
                <c:pt idx="796">
                  <c:v>64.239397875398197</c:v>
                </c:pt>
                <c:pt idx="797">
                  <c:v>77.01536259715381</c:v>
                </c:pt>
                <c:pt idx="798">
                  <c:v>73.024112124621354</c:v>
                </c:pt>
                <c:pt idx="799">
                  <c:v>65.413713024012409</c:v>
                </c:pt>
                <c:pt idx="800">
                  <c:v>71.252416049227449</c:v>
                </c:pt>
                <c:pt idx="801">
                  <c:v>66.870058111589103</c:v>
                </c:pt>
                <c:pt idx="802">
                  <c:v>55.93525812944479</c:v>
                </c:pt>
                <c:pt idx="803">
                  <c:v>69.690916159516902</c:v>
                </c:pt>
                <c:pt idx="804">
                  <c:v>71.784878173032439</c:v>
                </c:pt>
                <c:pt idx="805">
                  <c:v>74.806582347304257</c:v>
                </c:pt>
                <c:pt idx="806">
                  <c:v>68.582741663789903</c:v>
                </c:pt>
                <c:pt idx="807">
                  <c:v>52.206867352806661</c:v>
                </c:pt>
                <c:pt idx="808">
                  <c:v>56.052229294398401</c:v>
                </c:pt>
                <c:pt idx="809">
                  <c:v>63.265628259590422</c:v>
                </c:pt>
                <c:pt idx="810">
                  <c:v>60.081216563421798</c:v>
                </c:pt>
                <c:pt idx="811">
                  <c:v>65.354314419743147</c:v>
                </c:pt>
                <c:pt idx="812">
                  <c:v>68.709863629952437</c:v>
                </c:pt>
                <c:pt idx="813">
                  <c:v>48.450370405458607</c:v>
                </c:pt>
                <c:pt idx="814">
                  <c:v>48.657445379839473</c:v>
                </c:pt>
                <c:pt idx="815">
                  <c:v>59.529435633347518</c:v>
                </c:pt>
                <c:pt idx="816">
                  <c:v>56.502514908135467</c:v>
                </c:pt>
                <c:pt idx="817">
                  <c:v>77.966027918997767</c:v>
                </c:pt>
                <c:pt idx="818">
                  <c:v>52.760053342731617</c:v>
                </c:pt>
                <c:pt idx="819">
                  <c:v>49.774252987365031</c:v>
                </c:pt>
                <c:pt idx="820">
                  <c:v>69.844367220331662</c:v>
                </c:pt>
                <c:pt idx="821">
                  <c:v>60.597019509615727</c:v>
                </c:pt>
                <c:pt idx="822">
                  <c:v>69.036288585077529</c:v>
                </c:pt>
                <c:pt idx="823">
                  <c:v>51.775521266103432</c:v>
                </c:pt>
                <c:pt idx="824">
                  <c:v>66.994643525843472</c:v>
                </c:pt>
                <c:pt idx="825">
                  <c:v>67.647180190307651</c:v>
                </c:pt>
                <c:pt idx="826">
                  <c:v>66.953424655822403</c:v>
                </c:pt>
                <c:pt idx="827">
                  <c:v>69.953488934449013</c:v>
                </c:pt>
                <c:pt idx="828">
                  <c:v>76.588579296950215</c:v>
                </c:pt>
                <c:pt idx="829">
                  <c:v>55.265290166557776</c:v>
                </c:pt>
                <c:pt idx="830">
                  <c:v>60.754710369940568</c:v>
                </c:pt>
                <c:pt idx="831">
                  <c:v>66.755367976034449</c:v>
                </c:pt>
                <c:pt idx="832">
                  <c:v>66.376557492417106</c:v>
                </c:pt>
                <c:pt idx="833">
                  <c:v>66.24113995942713</c:v>
                </c:pt>
                <c:pt idx="834">
                  <c:v>53.187318189016345</c:v>
                </c:pt>
                <c:pt idx="835">
                  <c:v>50.898787670980603</c:v>
                </c:pt>
                <c:pt idx="836">
                  <c:v>71.351389252307413</c:v>
                </c:pt>
                <c:pt idx="837">
                  <c:v>51.091801854459725</c:v>
                </c:pt>
                <c:pt idx="838">
                  <c:v>64.962213833766185</c:v>
                </c:pt>
                <c:pt idx="839">
                  <c:v>72.768517966625225</c:v>
                </c:pt>
                <c:pt idx="840">
                  <c:v>73.438550174309341</c:v>
                </c:pt>
                <c:pt idx="841">
                  <c:v>58.990475046339881</c:v>
                </c:pt>
                <c:pt idx="842">
                  <c:v>49.225094907507447</c:v>
                </c:pt>
                <c:pt idx="843">
                  <c:v>63.761349464149937</c:v>
                </c:pt>
                <c:pt idx="844">
                  <c:v>76.293004063130894</c:v>
                </c:pt>
                <c:pt idx="845">
                  <c:v>51.199645741204634</c:v>
                </c:pt>
                <c:pt idx="846">
                  <c:v>68.330992531683577</c:v>
                </c:pt>
                <c:pt idx="847">
                  <c:v>64.91828256684353</c:v>
                </c:pt>
                <c:pt idx="848">
                  <c:v>63.804539533759112</c:v>
                </c:pt>
                <c:pt idx="849">
                  <c:v>49.34129764912155</c:v>
                </c:pt>
                <c:pt idx="850">
                  <c:v>50.985978614134176</c:v>
                </c:pt>
                <c:pt idx="851">
                  <c:v>60.809180817385879</c:v>
                </c:pt>
                <c:pt idx="852">
                  <c:v>58.858968149879665</c:v>
                </c:pt>
                <c:pt idx="853">
                  <c:v>63.490268201056686</c:v>
                </c:pt>
                <c:pt idx="854">
                  <c:v>71.114452824498798</c:v>
                </c:pt>
                <c:pt idx="855">
                  <c:v>80.124325967430067</c:v>
                </c:pt>
                <c:pt idx="856">
                  <c:v>57.015525084728587</c:v>
                </c:pt>
                <c:pt idx="857">
                  <c:v>56.810101430209066</c:v>
                </c:pt>
                <c:pt idx="858">
                  <c:v>66.158931139278636</c:v>
                </c:pt>
                <c:pt idx="859">
                  <c:v>75.34485461416611</c:v>
                </c:pt>
                <c:pt idx="860">
                  <c:v>74.667461932689548</c:v>
                </c:pt>
                <c:pt idx="861">
                  <c:v>71.227869022378016</c:v>
                </c:pt>
                <c:pt idx="862">
                  <c:v>66.512130809831874</c:v>
                </c:pt>
                <c:pt idx="863">
                  <c:v>67.976560109846375</c:v>
                </c:pt>
                <c:pt idx="864">
                  <c:v>73.055788928138568</c:v>
                </c:pt>
                <c:pt idx="865">
                  <c:v>67.700140204793442</c:v>
                </c:pt>
                <c:pt idx="866">
                  <c:v>55.686871667918751</c:v>
                </c:pt>
                <c:pt idx="867">
                  <c:v>66.71959111769695</c:v>
                </c:pt>
                <c:pt idx="868">
                  <c:v>72.242026977372575</c:v>
                </c:pt>
                <c:pt idx="869">
                  <c:v>71.333535237481172</c:v>
                </c:pt>
                <c:pt idx="870">
                  <c:v>66.655063898807242</c:v>
                </c:pt>
                <c:pt idx="871">
                  <c:v>58.821502377979449</c:v>
                </c:pt>
                <c:pt idx="872">
                  <c:v>50.010271591949547</c:v>
                </c:pt>
                <c:pt idx="873">
                  <c:v>64.199931954937441</c:v>
                </c:pt>
                <c:pt idx="874">
                  <c:v>72.843786147648942</c:v>
                </c:pt>
                <c:pt idx="875">
                  <c:v>75.517827956333988</c:v>
                </c:pt>
                <c:pt idx="876">
                  <c:v>50.026477480837315</c:v>
                </c:pt>
                <c:pt idx="877">
                  <c:v>50.426512379939936</c:v>
                </c:pt>
                <c:pt idx="878">
                  <c:v>65.745191578086477</c:v>
                </c:pt>
                <c:pt idx="879">
                  <c:v>61.191477332044251</c:v>
                </c:pt>
                <c:pt idx="880">
                  <c:v>50.485820065033622</c:v>
                </c:pt>
                <c:pt idx="881">
                  <c:v>72.167971106823259</c:v>
                </c:pt>
                <c:pt idx="882">
                  <c:v>56.875355295521473</c:v>
                </c:pt>
                <c:pt idx="883">
                  <c:v>62.940081246086727</c:v>
                </c:pt>
                <c:pt idx="884">
                  <c:v>68.370620119228306</c:v>
                </c:pt>
                <c:pt idx="885">
                  <c:v>64.958985375857068</c:v>
                </c:pt>
                <c:pt idx="886">
                  <c:v>68.121501126475991</c:v>
                </c:pt>
                <c:pt idx="887">
                  <c:v>63.215482832962877</c:v>
                </c:pt>
                <c:pt idx="888">
                  <c:v>50.083757994731954</c:v>
                </c:pt>
                <c:pt idx="889">
                  <c:v>56.816794660980001</c:v>
                </c:pt>
                <c:pt idx="890">
                  <c:v>55.920587133497463</c:v>
                </c:pt>
                <c:pt idx="891">
                  <c:v>55.080509048941551</c:v>
                </c:pt>
                <c:pt idx="892">
                  <c:v>75.01658096181545</c:v>
                </c:pt>
                <c:pt idx="893">
                  <c:v>79.203704199425886</c:v>
                </c:pt>
                <c:pt idx="894">
                  <c:v>62.915665337755165</c:v>
                </c:pt>
                <c:pt idx="895">
                  <c:v>48.182939893331984</c:v>
                </c:pt>
                <c:pt idx="896">
                  <c:v>48.217733032275611</c:v>
                </c:pt>
                <c:pt idx="897">
                  <c:v>74.181751580597634</c:v>
                </c:pt>
                <c:pt idx="898">
                  <c:v>64.096040027800058</c:v>
                </c:pt>
                <c:pt idx="899">
                  <c:v>58.055588540640152</c:v>
                </c:pt>
                <c:pt idx="900">
                  <c:v>67.345178125490108</c:v>
                </c:pt>
                <c:pt idx="901">
                  <c:v>65.324035578735163</c:v>
                </c:pt>
                <c:pt idx="902">
                  <c:v>64.981280166627727</c:v>
                </c:pt>
                <c:pt idx="903">
                  <c:v>68.609647520577468</c:v>
                </c:pt>
                <c:pt idx="904">
                  <c:v>62.269120115701341</c:v>
                </c:pt>
                <c:pt idx="905">
                  <c:v>70.817789199932179</c:v>
                </c:pt>
                <c:pt idx="906">
                  <c:v>69.985466512392392</c:v>
                </c:pt>
                <c:pt idx="907">
                  <c:v>67.213505520364365</c:v>
                </c:pt>
                <c:pt idx="908">
                  <c:v>67.403706828775654</c:v>
                </c:pt>
                <c:pt idx="909">
                  <c:v>49.067321289556055</c:v>
                </c:pt>
                <c:pt idx="910">
                  <c:v>69.615025239933303</c:v>
                </c:pt>
                <c:pt idx="911">
                  <c:v>55.667895350661404</c:v>
                </c:pt>
                <c:pt idx="912">
                  <c:v>66.791135618449616</c:v>
                </c:pt>
                <c:pt idx="913">
                  <c:v>53.035712968936075</c:v>
                </c:pt>
                <c:pt idx="914">
                  <c:v>66.435020456480402</c:v>
                </c:pt>
                <c:pt idx="915">
                  <c:v>68.417625526062452</c:v>
                </c:pt>
                <c:pt idx="916">
                  <c:v>48.777226541413526</c:v>
                </c:pt>
                <c:pt idx="917">
                  <c:v>64.053964330021472</c:v>
                </c:pt>
                <c:pt idx="918">
                  <c:v>71.520229045865889</c:v>
                </c:pt>
                <c:pt idx="919">
                  <c:v>66.735014052457075</c:v>
                </c:pt>
                <c:pt idx="920">
                  <c:v>51.557795398994365</c:v>
                </c:pt>
                <c:pt idx="921">
                  <c:v>64.228847128374753</c:v>
                </c:pt>
                <c:pt idx="922">
                  <c:v>71.563551893539753</c:v>
                </c:pt>
                <c:pt idx="923">
                  <c:v>59.812167802941424</c:v>
                </c:pt>
                <c:pt idx="924">
                  <c:v>56.611103855686913</c:v>
                </c:pt>
                <c:pt idx="925">
                  <c:v>65.236410179694076</c:v>
                </c:pt>
                <c:pt idx="926">
                  <c:v>73.436360550403876</c:v>
                </c:pt>
                <c:pt idx="927">
                  <c:v>74.335168157142334</c:v>
                </c:pt>
                <c:pt idx="928">
                  <c:v>59.666572420830754</c:v>
                </c:pt>
                <c:pt idx="929">
                  <c:v>66.928874105247431</c:v>
                </c:pt>
                <c:pt idx="930">
                  <c:v>57.322645705844131</c:v>
                </c:pt>
                <c:pt idx="931">
                  <c:v>50.330622860875692</c:v>
                </c:pt>
                <c:pt idx="932">
                  <c:v>73.78100118603551</c:v>
                </c:pt>
                <c:pt idx="933">
                  <c:v>66.609608248879042</c:v>
                </c:pt>
                <c:pt idx="934">
                  <c:v>63.262367526781922</c:v>
                </c:pt>
                <c:pt idx="935">
                  <c:v>69.846571107915537</c:v>
                </c:pt>
                <c:pt idx="936">
                  <c:v>61.454000743880371</c:v>
                </c:pt>
                <c:pt idx="937">
                  <c:v>49.733319485777244</c:v>
                </c:pt>
                <c:pt idx="938">
                  <c:v>71.40883612472598</c:v>
                </c:pt>
                <c:pt idx="939">
                  <c:v>71.459409412753502</c:v>
                </c:pt>
                <c:pt idx="940">
                  <c:v>77.107567015220184</c:v>
                </c:pt>
                <c:pt idx="941">
                  <c:v>81.281751862922704</c:v>
                </c:pt>
                <c:pt idx="942">
                  <c:v>71.037864487026397</c:v>
                </c:pt>
                <c:pt idx="943">
                  <c:v>64.493263222522913</c:v>
                </c:pt>
                <c:pt idx="944">
                  <c:v>62.557643172306342</c:v>
                </c:pt>
                <c:pt idx="945">
                  <c:v>62.72637901645254</c:v>
                </c:pt>
                <c:pt idx="946">
                  <c:v>53.037964281862251</c:v>
                </c:pt>
                <c:pt idx="947">
                  <c:v>56.904943728141355</c:v>
                </c:pt>
                <c:pt idx="948">
                  <c:v>56.057855798181535</c:v>
                </c:pt>
                <c:pt idx="949">
                  <c:v>64.457150341130557</c:v>
                </c:pt>
                <c:pt idx="950">
                  <c:v>61.268253484568881</c:v>
                </c:pt>
                <c:pt idx="951">
                  <c:v>53.449933891274611</c:v>
                </c:pt>
                <c:pt idx="952">
                  <c:v>67.21109549146135</c:v>
                </c:pt>
                <c:pt idx="953">
                  <c:v>73.462263756774604</c:v>
                </c:pt>
                <c:pt idx="954">
                  <c:v>64.001832580549831</c:v>
                </c:pt>
                <c:pt idx="955">
                  <c:v>77.449334945582322</c:v>
                </c:pt>
                <c:pt idx="956">
                  <c:v>73.465361483415052</c:v>
                </c:pt>
                <c:pt idx="957">
                  <c:v>65.301710155714787</c:v>
                </c:pt>
                <c:pt idx="958">
                  <c:v>71.146568094290785</c:v>
                </c:pt>
                <c:pt idx="959">
                  <c:v>67.035947872133605</c:v>
                </c:pt>
                <c:pt idx="960">
                  <c:v>56.051614962702658</c:v>
                </c:pt>
                <c:pt idx="961">
                  <c:v>69.722566300804743</c:v>
                </c:pt>
                <c:pt idx="962">
                  <c:v>71.345556484126277</c:v>
                </c:pt>
                <c:pt idx="963">
                  <c:v>74.585203293942939</c:v>
                </c:pt>
                <c:pt idx="964">
                  <c:v>68.615505235881372</c:v>
                </c:pt>
                <c:pt idx="965">
                  <c:v>52.178509459005589</c:v>
                </c:pt>
                <c:pt idx="966">
                  <c:v>56.246669465127709</c:v>
                </c:pt>
                <c:pt idx="967">
                  <c:v>63.430853382217379</c:v>
                </c:pt>
                <c:pt idx="968">
                  <c:v>60.297108121313407</c:v>
                </c:pt>
                <c:pt idx="969">
                  <c:v>65.439676152451838</c:v>
                </c:pt>
                <c:pt idx="970">
                  <c:v>68.356163940975833</c:v>
                </c:pt>
                <c:pt idx="971">
                  <c:v>48.516517341372435</c:v>
                </c:pt>
                <c:pt idx="972">
                  <c:v>48.066659404737415</c:v>
                </c:pt>
                <c:pt idx="973">
                  <c:v>59.711261685162683</c:v>
                </c:pt>
                <c:pt idx="974">
                  <c:v>56.405504306222539</c:v>
                </c:pt>
                <c:pt idx="975">
                  <c:v>78.505879478213956</c:v>
                </c:pt>
                <c:pt idx="976">
                  <c:v>52.700570132962419</c:v>
                </c:pt>
                <c:pt idx="977">
                  <c:v>49.729392607427343</c:v>
                </c:pt>
                <c:pt idx="978">
                  <c:v>70.579617269973383</c:v>
                </c:pt>
                <c:pt idx="979">
                  <c:v>61.001036491165998</c:v>
                </c:pt>
                <c:pt idx="980">
                  <c:v>69.263782949605812</c:v>
                </c:pt>
                <c:pt idx="981">
                  <c:v>51.650381945376331</c:v>
                </c:pt>
                <c:pt idx="982">
                  <c:v>67.190815787187503</c:v>
                </c:pt>
                <c:pt idx="983">
                  <c:v>68.022830864548112</c:v>
                </c:pt>
                <c:pt idx="984">
                  <c:v>67.348262593601504</c:v>
                </c:pt>
                <c:pt idx="985">
                  <c:v>69.904896649979122</c:v>
                </c:pt>
                <c:pt idx="986">
                  <c:v>76.398401862552731</c:v>
                </c:pt>
                <c:pt idx="987">
                  <c:v>55.362612925950465</c:v>
                </c:pt>
                <c:pt idx="988">
                  <c:v>60.995382757646389</c:v>
                </c:pt>
                <c:pt idx="989">
                  <c:v>66.94161748815219</c:v>
                </c:pt>
                <c:pt idx="990">
                  <c:v>66.659045804083405</c:v>
                </c:pt>
                <c:pt idx="991">
                  <c:v>67.016510426735891</c:v>
                </c:pt>
                <c:pt idx="992">
                  <c:v>53.398013121538426</c:v>
                </c:pt>
                <c:pt idx="993">
                  <c:v>50.707213850281477</c:v>
                </c:pt>
                <c:pt idx="994">
                  <c:v>70.914193167840111</c:v>
                </c:pt>
                <c:pt idx="995">
                  <c:v>51.059361197833539</c:v>
                </c:pt>
                <c:pt idx="996">
                  <c:v>65.347410792039398</c:v>
                </c:pt>
                <c:pt idx="997">
                  <c:v>72.907275766624863</c:v>
                </c:pt>
                <c:pt idx="998">
                  <c:v>73.293324316773095</c:v>
                </c:pt>
                <c:pt idx="999">
                  <c:v>59.661312899370046</c:v>
                </c:pt>
                <c:pt idx="1000">
                  <c:v>49.335079721355172</c:v>
                </c:pt>
                <c:pt idx="1001">
                  <c:v>63.110268038086026</c:v>
                </c:pt>
                <c:pt idx="1002">
                  <c:v>76.191727585973524</c:v>
                </c:pt>
                <c:pt idx="1003">
                  <c:v>51.306955508848809</c:v>
                </c:pt>
                <c:pt idx="1004">
                  <c:v>68.588295858206422</c:v>
                </c:pt>
                <c:pt idx="1005">
                  <c:v>64.867866314701928</c:v>
                </c:pt>
                <c:pt idx="1006">
                  <c:v>63.940451427736249</c:v>
                </c:pt>
                <c:pt idx="1007">
                  <c:v>48.807829809068139</c:v>
                </c:pt>
                <c:pt idx="1008">
                  <c:v>50.967028375438197</c:v>
                </c:pt>
                <c:pt idx="1009">
                  <c:v>61.014357571775705</c:v>
                </c:pt>
                <c:pt idx="1010">
                  <c:v>58.844167245805956</c:v>
                </c:pt>
                <c:pt idx="1011">
                  <c:v>63.824874346927494</c:v>
                </c:pt>
                <c:pt idx="1012">
                  <c:v>71.028631542730764</c:v>
                </c:pt>
                <c:pt idx="1013">
                  <c:v>79.843936948201318</c:v>
                </c:pt>
                <c:pt idx="1014">
                  <c:v>57.16951919998214</c:v>
                </c:pt>
                <c:pt idx="1015">
                  <c:v>57.166909238830236</c:v>
                </c:pt>
                <c:pt idx="1016">
                  <c:v>66.378972031792557</c:v>
                </c:pt>
                <c:pt idx="1017">
                  <c:v>75.314895296955655</c:v>
                </c:pt>
                <c:pt idx="1018">
                  <c:v>74.902912094862799</c:v>
                </c:pt>
                <c:pt idx="1019">
                  <c:v>71.583383133597835</c:v>
                </c:pt>
                <c:pt idx="1020">
                  <c:v>66.817368266140519</c:v>
                </c:pt>
                <c:pt idx="1021">
                  <c:v>68.136898711253863</c:v>
                </c:pt>
                <c:pt idx="1022">
                  <c:v>73.047468054108037</c:v>
                </c:pt>
                <c:pt idx="1023">
                  <c:v>67.739577464767009</c:v>
                </c:pt>
                <c:pt idx="1024">
                  <c:v>55.610162028471784</c:v>
                </c:pt>
                <c:pt idx="1025">
                  <c:v>67.236786133847957</c:v>
                </c:pt>
                <c:pt idx="1026">
                  <c:v>72.858103077692107</c:v>
                </c:pt>
                <c:pt idx="1027">
                  <c:v>70.630426116498484</c:v>
                </c:pt>
                <c:pt idx="1028">
                  <c:v>66.806016215697028</c:v>
                </c:pt>
                <c:pt idx="1029">
                  <c:v>58.77316918169047</c:v>
                </c:pt>
                <c:pt idx="1030">
                  <c:v>49.51140850782653</c:v>
                </c:pt>
                <c:pt idx="1031">
                  <c:v>63.997033160461321</c:v>
                </c:pt>
                <c:pt idx="1032">
                  <c:v>72.480338837973605</c:v>
                </c:pt>
                <c:pt idx="1033">
                  <c:v>75.458741687470834</c:v>
                </c:pt>
                <c:pt idx="1034">
                  <c:v>49.973097788781104</c:v>
                </c:pt>
                <c:pt idx="1035">
                  <c:v>50.187339037691501</c:v>
                </c:pt>
                <c:pt idx="1036">
                  <c:v>66.194559764530368</c:v>
                </c:pt>
                <c:pt idx="1037">
                  <c:v>61.51197823682714</c:v>
                </c:pt>
                <c:pt idx="1038">
                  <c:v>50.631357762367422</c:v>
                </c:pt>
                <c:pt idx="1039">
                  <c:v>72.505829994438173</c:v>
                </c:pt>
                <c:pt idx="1040">
                  <c:v>56.284731943654712</c:v>
                </c:pt>
                <c:pt idx="1041">
                  <c:v>62.766020669700538</c:v>
                </c:pt>
                <c:pt idx="1042">
                  <c:v>68.595348260675053</c:v>
                </c:pt>
                <c:pt idx="1043">
                  <c:v>64.548580926013628</c:v>
                </c:pt>
                <c:pt idx="1044">
                  <c:v>67.936520317448043</c:v>
                </c:pt>
                <c:pt idx="1045">
                  <c:v>63.32643743547662</c:v>
                </c:pt>
                <c:pt idx="1046">
                  <c:v>49.653575179136226</c:v>
                </c:pt>
                <c:pt idx="1047">
                  <c:v>56.916208151970295</c:v>
                </c:pt>
                <c:pt idx="1048">
                  <c:v>55.95705298509646</c:v>
                </c:pt>
                <c:pt idx="1049">
                  <c:v>54.982608904956557</c:v>
                </c:pt>
                <c:pt idx="1050">
                  <c:v>75.360631463593052</c:v>
                </c:pt>
                <c:pt idx="1051">
                  <c:v>79.28390071949913</c:v>
                </c:pt>
                <c:pt idx="1052">
                  <c:v>62.988953350930728</c:v>
                </c:pt>
                <c:pt idx="1053">
                  <c:v>47.96063496652954</c:v>
                </c:pt>
                <c:pt idx="1054">
                  <c:v>48.059810994742278</c:v>
                </c:pt>
                <c:pt idx="1055">
                  <c:v>74.137573025231873</c:v>
                </c:pt>
                <c:pt idx="1056">
                  <c:v>64.129548320786043</c:v>
                </c:pt>
                <c:pt idx="1057">
                  <c:v>58.198403766500263</c:v>
                </c:pt>
                <c:pt idx="1058">
                  <c:v>67.480395969074479</c:v>
                </c:pt>
                <c:pt idx="1059">
                  <c:v>65.744156329305909</c:v>
                </c:pt>
                <c:pt idx="1060">
                  <c:v>65.255930990747402</c:v>
                </c:pt>
                <c:pt idx="1061">
                  <c:v>68.551185200219052</c:v>
                </c:pt>
                <c:pt idx="1062">
                  <c:v>62.081473825943924</c:v>
                </c:pt>
                <c:pt idx="1063">
                  <c:v>70.730069712502186</c:v>
                </c:pt>
                <c:pt idx="1064">
                  <c:v>70.40678566296306</c:v>
                </c:pt>
                <c:pt idx="1065">
                  <c:v>67.073876327613618</c:v>
                </c:pt>
                <c:pt idx="1066">
                  <c:v>67.12792183871403</c:v>
                </c:pt>
                <c:pt idx="1067">
                  <c:v>49.486863407120353</c:v>
                </c:pt>
                <c:pt idx="1068">
                  <c:v>69.925459321611484</c:v>
                </c:pt>
                <c:pt idx="1069">
                  <c:v>55.682424097608909</c:v>
                </c:pt>
                <c:pt idx="1070">
                  <c:v>66.835997966941392</c:v>
                </c:pt>
                <c:pt idx="1071">
                  <c:v>52.979787696672275</c:v>
                </c:pt>
                <c:pt idx="1072">
                  <c:v>66.978421998213548</c:v>
                </c:pt>
                <c:pt idx="1073">
                  <c:v>68.560798981521813</c:v>
                </c:pt>
                <c:pt idx="1074">
                  <c:v>48.772413931576232</c:v>
                </c:pt>
                <c:pt idx="1075">
                  <c:v>63.808058410576294</c:v>
                </c:pt>
                <c:pt idx="1076">
                  <c:v>71.652703322940994</c:v>
                </c:pt>
                <c:pt idx="1077">
                  <c:v>66.582496008406409</c:v>
                </c:pt>
                <c:pt idx="1078">
                  <c:v>51.657362079658085</c:v>
                </c:pt>
                <c:pt idx="1079">
                  <c:v>64.25837476569761</c:v>
                </c:pt>
                <c:pt idx="1080">
                  <c:v>71.476227016010498</c:v>
                </c:pt>
                <c:pt idx="1081">
                  <c:v>59.905615199326952</c:v>
                </c:pt>
                <c:pt idx="1082">
                  <c:v>56.726684012020286</c:v>
                </c:pt>
                <c:pt idx="1083">
                  <c:v>65.285170393700156</c:v>
                </c:pt>
                <c:pt idx="1084">
                  <c:v>73.595998050612465</c:v>
                </c:pt>
                <c:pt idx="1085">
                  <c:v>74.395545222014505</c:v>
                </c:pt>
                <c:pt idx="1086">
                  <c:v>58.802492701245953</c:v>
                </c:pt>
                <c:pt idx="1087">
                  <c:v>67.346722202205356</c:v>
                </c:pt>
                <c:pt idx="1088">
                  <c:v>56.897567569271388</c:v>
                </c:pt>
                <c:pt idx="1089">
                  <c:v>50.139124779519243</c:v>
                </c:pt>
                <c:pt idx="1090">
                  <c:v>73.805395655840627</c:v>
                </c:pt>
                <c:pt idx="1091">
                  <c:v>66.751861364919122</c:v>
                </c:pt>
                <c:pt idx="1092">
                  <c:v>63.427932060901405</c:v>
                </c:pt>
                <c:pt idx="1093">
                  <c:v>69.917284808541751</c:v>
                </c:pt>
                <c:pt idx="1094">
                  <c:v>60.936106409314576</c:v>
                </c:pt>
                <c:pt idx="1095">
                  <c:v>49.849116611322252</c:v>
                </c:pt>
                <c:pt idx="1096">
                  <c:v>71.043861793248567</c:v>
                </c:pt>
                <c:pt idx="1097">
                  <c:v>71.568136475964835</c:v>
                </c:pt>
                <c:pt idx="1098">
                  <c:v>76.913219920633423</c:v>
                </c:pt>
                <c:pt idx="1099">
                  <c:v>81.282817703026879</c:v>
                </c:pt>
                <c:pt idx="1100">
                  <c:v>71.140135377976208</c:v>
                </c:pt>
                <c:pt idx="1101">
                  <c:v>64.134900303888301</c:v>
                </c:pt>
                <c:pt idx="1102">
                  <c:v>62.952176359372906</c:v>
                </c:pt>
                <c:pt idx="1103">
                  <c:v>62.840576061245152</c:v>
                </c:pt>
                <c:pt idx="1104">
                  <c:v>53.096657745761682</c:v>
                </c:pt>
                <c:pt idx="1105">
                  <c:v>56.787680022585633</c:v>
                </c:pt>
                <c:pt idx="1106">
                  <c:v>55.827676139734841</c:v>
                </c:pt>
                <c:pt idx="1107">
                  <c:v>64.573794974865507</c:v>
                </c:pt>
                <c:pt idx="1108">
                  <c:v>61.321952416615808</c:v>
                </c:pt>
                <c:pt idx="1109">
                  <c:v>53.514006159877283</c:v>
                </c:pt>
                <c:pt idx="1110">
                  <c:v>67.332246968881677</c:v>
                </c:pt>
                <c:pt idx="1111">
                  <c:v>74.192013748024024</c:v>
                </c:pt>
                <c:pt idx="1112">
                  <c:v>63.80315438339067</c:v>
                </c:pt>
                <c:pt idx="1113">
                  <c:v>77.362955587553799</c:v>
                </c:pt>
                <c:pt idx="1114">
                  <c:v>73.287978056662823</c:v>
                </c:pt>
                <c:pt idx="1115">
                  <c:v>64.693411268147671</c:v>
                </c:pt>
                <c:pt idx="1116">
                  <c:v>71.452599647084881</c:v>
                </c:pt>
                <c:pt idx="1117">
                  <c:v>67.623056624595336</c:v>
                </c:pt>
                <c:pt idx="1118">
                  <c:v>56.108520973962065</c:v>
                </c:pt>
                <c:pt idx="1119">
                  <c:v>69.813667264091009</c:v>
                </c:pt>
                <c:pt idx="1120">
                  <c:v>71.469696308808921</c:v>
                </c:pt>
                <c:pt idx="1121">
                  <c:v>74.766422327443237</c:v>
                </c:pt>
                <c:pt idx="1122">
                  <c:v>69.104197854735958</c:v>
                </c:pt>
                <c:pt idx="1123">
                  <c:v>52.205332568360177</c:v>
                </c:pt>
                <c:pt idx="1124">
                  <c:v>56.037523210972466</c:v>
                </c:pt>
                <c:pt idx="1125">
                  <c:v>63.628059776028216</c:v>
                </c:pt>
                <c:pt idx="1126">
                  <c:v>60.422523699891926</c:v>
                </c:pt>
                <c:pt idx="1127">
                  <c:v>65.739699203502596</c:v>
                </c:pt>
                <c:pt idx="1128">
                  <c:v>68.015290647415256</c:v>
                </c:pt>
                <c:pt idx="1129">
                  <c:v>48.286484816875287</c:v>
                </c:pt>
                <c:pt idx="1130">
                  <c:v>47.977885007487238</c:v>
                </c:pt>
                <c:pt idx="1131">
                  <c:v>59.761569410154891</c:v>
                </c:pt>
                <c:pt idx="1132">
                  <c:v>56.377025928201007</c:v>
                </c:pt>
                <c:pt idx="1133">
                  <c:v>78.500568444393423</c:v>
                </c:pt>
                <c:pt idx="1134">
                  <c:v>52.571973033383401</c:v>
                </c:pt>
                <c:pt idx="1135">
                  <c:v>49.805880492126128</c:v>
                </c:pt>
                <c:pt idx="1136">
                  <c:v>70.884832069709731</c:v>
                </c:pt>
                <c:pt idx="1137">
                  <c:v>61.221264439697549</c:v>
                </c:pt>
                <c:pt idx="1138">
                  <c:v>69.480806149930217</c:v>
                </c:pt>
                <c:pt idx="1139">
                  <c:v>51.118417701084134</c:v>
                </c:pt>
                <c:pt idx="1140">
                  <c:v>67.925935621410275</c:v>
                </c:pt>
                <c:pt idx="1141">
                  <c:v>68.01467610556486</c:v>
                </c:pt>
                <c:pt idx="1142">
                  <c:v>67.181085772954319</c:v>
                </c:pt>
                <c:pt idx="1143">
                  <c:v>70.165824485804578</c:v>
                </c:pt>
                <c:pt idx="1144">
                  <c:v>76.815413929825908</c:v>
                </c:pt>
                <c:pt idx="1145">
                  <c:v>55.270020478039186</c:v>
                </c:pt>
                <c:pt idx="1146">
                  <c:v>61.317881597127766</c:v>
                </c:pt>
                <c:pt idx="1147">
                  <c:v>67.123740322219916</c:v>
                </c:pt>
                <c:pt idx="1148">
                  <c:v>67.076400331572614</c:v>
                </c:pt>
                <c:pt idx="1149">
                  <c:v>67.166355207367161</c:v>
                </c:pt>
                <c:pt idx="1150">
                  <c:v>53.887219479239711</c:v>
                </c:pt>
                <c:pt idx="1151">
                  <c:v>50.91724961480395</c:v>
                </c:pt>
                <c:pt idx="1152">
                  <c:v>70.659688657985143</c:v>
                </c:pt>
                <c:pt idx="1153">
                  <c:v>51.084109639876999</c:v>
                </c:pt>
                <c:pt idx="1154">
                  <c:v>65.886654578903915</c:v>
                </c:pt>
                <c:pt idx="1155">
                  <c:v>72.675152192847904</c:v>
                </c:pt>
                <c:pt idx="1156">
                  <c:v>73.61407725893072</c:v>
                </c:pt>
                <c:pt idx="1157">
                  <c:v>59.854828827484532</c:v>
                </c:pt>
                <c:pt idx="1158">
                  <c:v>49.426995988723242</c:v>
                </c:pt>
                <c:pt idx="1159">
                  <c:v>63.042556077297618</c:v>
                </c:pt>
                <c:pt idx="1160">
                  <c:v>75.990355043830945</c:v>
                </c:pt>
                <c:pt idx="1161">
                  <c:v>51.35971218548594</c:v>
                </c:pt>
                <c:pt idx="1162">
                  <c:v>68.605172628676783</c:v>
                </c:pt>
                <c:pt idx="1163">
                  <c:v>65.110215495727203</c:v>
                </c:pt>
                <c:pt idx="1164">
                  <c:v>63.984668466687857</c:v>
                </c:pt>
                <c:pt idx="1165">
                  <c:v>48.7581285387378</c:v>
                </c:pt>
                <c:pt idx="1166">
                  <c:v>51.026951309418571</c:v>
                </c:pt>
                <c:pt idx="1167">
                  <c:v>61.433296371237084</c:v>
                </c:pt>
                <c:pt idx="1168">
                  <c:v>58.830057897502655</c:v>
                </c:pt>
                <c:pt idx="1169">
                  <c:v>63.937091576761532</c:v>
                </c:pt>
                <c:pt idx="1170">
                  <c:v>70.998813035307734</c:v>
                </c:pt>
                <c:pt idx="1171">
                  <c:v>79.724083317596168</c:v>
                </c:pt>
                <c:pt idx="1172">
                  <c:v>57.170619224112713</c:v>
                </c:pt>
                <c:pt idx="1173">
                  <c:v>57.387367561434246</c:v>
                </c:pt>
                <c:pt idx="1174">
                  <c:v>66.901756684092362</c:v>
                </c:pt>
                <c:pt idx="1175">
                  <c:v>75.824474949740775</c:v>
                </c:pt>
                <c:pt idx="1176">
                  <c:v>74.724343542871466</c:v>
                </c:pt>
                <c:pt idx="1177">
                  <c:v>71.494280534627066</c:v>
                </c:pt>
                <c:pt idx="1178">
                  <c:v>66.90061141631314</c:v>
                </c:pt>
                <c:pt idx="1179">
                  <c:v>68.294932271277759</c:v>
                </c:pt>
                <c:pt idx="1180">
                  <c:v>73.309257151450126</c:v>
                </c:pt>
                <c:pt idx="1181">
                  <c:v>67.377558011510217</c:v>
                </c:pt>
                <c:pt idx="1182">
                  <c:v>55.180074065228652</c:v>
                </c:pt>
                <c:pt idx="1183">
                  <c:v>67.690568049395893</c:v>
                </c:pt>
                <c:pt idx="1184">
                  <c:v>73.595505969746029</c:v>
                </c:pt>
                <c:pt idx="1185">
                  <c:v>70.107399932104713</c:v>
                </c:pt>
                <c:pt idx="1186">
                  <c:v>67.069414773790683</c:v>
                </c:pt>
                <c:pt idx="1187">
                  <c:v>58.552347925118212</c:v>
                </c:pt>
                <c:pt idx="1188">
                  <c:v>49.560163301473132</c:v>
                </c:pt>
                <c:pt idx="1189">
                  <c:v>64.040512397412343</c:v>
                </c:pt>
                <c:pt idx="1190">
                  <c:v>71.774566034624456</c:v>
                </c:pt>
                <c:pt idx="1191">
                  <c:v>75.240250110880098</c:v>
                </c:pt>
                <c:pt idx="1192">
                  <c:v>49.506073830511127</c:v>
                </c:pt>
                <c:pt idx="1193">
                  <c:v>50.337471350676125</c:v>
                </c:pt>
                <c:pt idx="1194">
                  <c:v>66.532119189500335</c:v>
                </c:pt>
                <c:pt idx="1195">
                  <c:v>61.674084992094684</c:v>
                </c:pt>
                <c:pt idx="1196">
                  <c:v>50.612287039450976</c:v>
                </c:pt>
                <c:pt idx="1197">
                  <c:v>72.426881288234696</c:v>
                </c:pt>
                <c:pt idx="1198">
                  <c:v>56.15684905641838</c:v>
                </c:pt>
                <c:pt idx="1199">
                  <c:v>62.968674840306704</c:v>
                </c:pt>
                <c:pt idx="1200">
                  <c:v>68.967187347442362</c:v>
                </c:pt>
                <c:pt idx="1201">
                  <c:v>64.295901726487415</c:v>
                </c:pt>
                <c:pt idx="1202">
                  <c:v>67.891938170406021</c:v>
                </c:pt>
                <c:pt idx="1203">
                  <c:v>63.354643656371977</c:v>
                </c:pt>
                <c:pt idx="1204">
                  <c:v>49.740599455366862</c:v>
                </c:pt>
                <c:pt idx="1205">
                  <c:v>57.195161182703501</c:v>
                </c:pt>
                <c:pt idx="1206">
                  <c:v>56.056404780973544</c:v>
                </c:pt>
                <c:pt idx="1207">
                  <c:v>55.05030568286184</c:v>
                </c:pt>
                <c:pt idx="1208">
                  <c:v>75.406077809008522</c:v>
                </c:pt>
                <c:pt idx="1209">
                  <c:v>79.122582023226428</c:v>
                </c:pt>
                <c:pt idx="1210">
                  <c:v>63.094255023060967</c:v>
                </c:pt>
                <c:pt idx="1211">
                  <c:v>47.484356225145739</c:v>
                </c:pt>
                <c:pt idx="1212">
                  <c:v>48.064729387216161</c:v>
                </c:pt>
                <c:pt idx="1213">
                  <c:v>74.214736083732376</c:v>
                </c:pt>
                <c:pt idx="1214">
                  <c:v>64.702134402069689</c:v>
                </c:pt>
                <c:pt idx="1215">
                  <c:v>58.220439468268488</c:v>
                </c:pt>
                <c:pt idx="1216">
                  <c:v>67.760939828848606</c:v>
                </c:pt>
                <c:pt idx="1217">
                  <c:v>65.540673188519037</c:v>
                </c:pt>
                <c:pt idx="1218">
                  <c:v>65.576879988237323</c:v>
                </c:pt>
                <c:pt idx="1219">
                  <c:v>68.591695514719973</c:v>
                </c:pt>
                <c:pt idx="1220">
                  <c:v>62.099693653991224</c:v>
                </c:pt>
                <c:pt idx="1221">
                  <c:v>70.754313491175822</c:v>
                </c:pt>
                <c:pt idx="1222">
                  <c:v>70.489337257365293</c:v>
                </c:pt>
                <c:pt idx="1223">
                  <c:v>67.75558286075443</c:v>
                </c:pt>
                <c:pt idx="1224">
                  <c:v>67.23911226025092</c:v>
                </c:pt>
                <c:pt idx="1225">
                  <c:v>49.6144502522897</c:v>
                </c:pt>
                <c:pt idx="1226">
                  <c:v>70.033186519345733</c:v>
                </c:pt>
                <c:pt idx="1227">
                  <c:v>55.706885324981187</c:v>
                </c:pt>
                <c:pt idx="1228">
                  <c:v>67.329923306115703</c:v>
                </c:pt>
                <c:pt idx="1229">
                  <c:v>52.985518129137013</c:v>
                </c:pt>
                <c:pt idx="1230">
                  <c:v>66.833298075540853</c:v>
                </c:pt>
                <c:pt idx="1231">
                  <c:v>69.073096251266108</c:v>
                </c:pt>
                <c:pt idx="1232">
                  <c:v>48.568213019452514</c:v>
                </c:pt>
                <c:pt idx="1233">
                  <c:v>64.223571758772181</c:v>
                </c:pt>
                <c:pt idx="1234">
                  <c:v>71.78218100286216</c:v>
                </c:pt>
                <c:pt idx="1235">
                  <c:v>67.086134198447084</c:v>
                </c:pt>
                <c:pt idx="1236">
                  <c:v>51.472160196015388</c:v>
                </c:pt>
                <c:pt idx="1237">
                  <c:v>64.89940871918715</c:v>
                </c:pt>
                <c:pt idx="1238">
                  <c:v>71.868990286478407</c:v>
                </c:pt>
                <c:pt idx="1239">
                  <c:v>59.477086039805208</c:v>
                </c:pt>
                <c:pt idx="1240">
                  <c:v>56.899914448721219</c:v>
                </c:pt>
                <c:pt idx="1241">
                  <c:v>65.565704522275794</c:v>
                </c:pt>
                <c:pt idx="1242">
                  <c:v>73.202898232080955</c:v>
                </c:pt>
                <c:pt idx="1243">
                  <c:v>74.025218137783241</c:v>
                </c:pt>
                <c:pt idx="1244">
                  <c:v>58.110489318191199</c:v>
                </c:pt>
                <c:pt idx="1245">
                  <c:v>67.76441742717202</c:v>
                </c:pt>
                <c:pt idx="1246">
                  <c:v>56.980047131510403</c:v>
                </c:pt>
                <c:pt idx="1247">
                  <c:v>50.224021223314622</c:v>
                </c:pt>
                <c:pt idx="1248">
                  <c:v>74.304268325398695</c:v>
                </c:pt>
                <c:pt idx="1249">
                  <c:v>66.971307596225202</c:v>
                </c:pt>
                <c:pt idx="1250">
                  <c:v>63.727781144925402</c:v>
                </c:pt>
                <c:pt idx="1251">
                  <c:v>70.064105458762825</c:v>
                </c:pt>
                <c:pt idx="1252">
                  <c:v>60.869732978806184</c:v>
                </c:pt>
                <c:pt idx="1253">
                  <c:v>50.205627474073765</c:v>
                </c:pt>
                <c:pt idx="1254">
                  <c:v>70.285005474244244</c:v>
                </c:pt>
                <c:pt idx="1255">
                  <c:v>72.030835591094572</c:v>
                </c:pt>
                <c:pt idx="1256">
                  <c:v>77.037647729455799</c:v>
                </c:pt>
                <c:pt idx="1257">
                  <c:v>81.347561201832974</c:v>
                </c:pt>
                <c:pt idx="1258">
                  <c:v>71.394188293760251</c:v>
                </c:pt>
                <c:pt idx="1259">
                  <c:v>63.824725328624339</c:v>
                </c:pt>
                <c:pt idx="1260">
                  <c:v>63.215992665238858</c:v>
                </c:pt>
                <c:pt idx="1261">
                  <c:v>62.892464884079786</c:v>
                </c:pt>
                <c:pt idx="1262">
                  <c:v>52.561686309947035</c:v>
                </c:pt>
                <c:pt idx="1263">
                  <c:v>56.638852475936162</c:v>
                </c:pt>
                <c:pt idx="1264">
                  <c:v>55.672947938357993</c:v>
                </c:pt>
                <c:pt idx="1265">
                  <c:v>64.703282385985148</c:v>
                </c:pt>
                <c:pt idx="1266">
                  <c:v>61.368637963310746</c:v>
                </c:pt>
                <c:pt idx="1267">
                  <c:v>53.529265501136145</c:v>
                </c:pt>
                <c:pt idx="1268">
                  <c:v>67.258312514246157</c:v>
                </c:pt>
                <c:pt idx="1269">
                  <c:v>74.416424618034171</c:v>
                </c:pt>
                <c:pt idx="1270">
                  <c:v>63.808643683797385</c:v>
                </c:pt>
                <c:pt idx="1271">
                  <c:v>77.803963977906605</c:v>
                </c:pt>
                <c:pt idx="1272">
                  <c:v>73.630393977791684</c:v>
                </c:pt>
                <c:pt idx="1273">
                  <c:v>64.483332357868875</c:v>
                </c:pt>
                <c:pt idx="1274">
                  <c:v>72.068717678657293</c:v>
                </c:pt>
                <c:pt idx="1275">
                  <c:v>67.791393005779469</c:v>
                </c:pt>
                <c:pt idx="1276">
                  <c:v>56.275612529883645</c:v>
                </c:pt>
                <c:pt idx="1277">
                  <c:v>69.808107284671664</c:v>
                </c:pt>
                <c:pt idx="1278">
                  <c:v>71.323206191313815</c:v>
                </c:pt>
                <c:pt idx="1279">
                  <c:v>74.62599111406945</c:v>
                </c:pt>
                <c:pt idx="1280">
                  <c:v>69.310182881752866</c:v>
                </c:pt>
                <c:pt idx="1281">
                  <c:v>52.191070348065637</c:v>
                </c:pt>
                <c:pt idx="1282">
                  <c:v>56.149955777379574</c:v>
                </c:pt>
                <c:pt idx="1283">
                  <c:v>63.973156767379649</c:v>
                </c:pt>
                <c:pt idx="1284">
                  <c:v>60.516122406731967</c:v>
                </c:pt>
                <c:pt idx="1285">
                  <c:v>66.406180004410317</c:v>
                </c:pt>
                <c:pt idx="1286">
                  <c:v>68.394985784557633</c:v>
                </c:pt>
                <c:pt idx="1287">
                  <c:v>48.351248641248361</c:v>
                </c:pt>
                <c:pt idx="1288">
                  <c:v>47.893061958557709</c:v>
                </c:pt>
                <c:pt idx="1289">
                  <c:v>59.846437573394844</c:v>
                </c:pt>
                <c:pt idx="1290">
                  <c:v>56.541294420442355</c:v>
                </c:pt>
                <c:pt idx="1291">
                  <c:v>78.539800519073964</c:v>
                </c:pt>
                <c:pt idx="1292">
                  <c:v>52.599487698508383</c:v>
                </c:pt>
                <c:pt idx="1293">
                  <c:v>49.92425515209645</c:v>
                </c:pt>
                <c:pt idx="1294">
                  <c:v>71.152138542198415</c:v>
                </c:pt>
                <c:pt idx="1295">
                  <c:v>61.599909194316702</c:v>
                </c:pt>
                <c:pt idx="1296">
                  <c:v>69.596040302485207</c:v>
                </c:pt>
                <c:pt idx="1297">
                  <c:v>51.034133335933717</c:v>
                </c:pt>
                <c:pt idx="1298">
                  <c:v>68.037711995113369</c:v>
                </c:pt>
                <c:pt idx="1299">
                  <c:v>68.032157967994479</c:v>
                </c:pt>
                <c:pt idx="1300">
                  <c:v>67.311318652267602</c:v>
                </c:pt>
                <c:pt idx="1301">
                  <c:v>70.154442322041845</c:v>
                </c:pt>
                <c:pt idx="1302">
                  <c:v>76.677354329632905</c:v>
                </c:pt>
                <c:pt idx="1303">
                  <c:v>55.3730453893412</c:v>
                </c:pt>
                <c:pt idx="1304">
                  <c:v>61.607533642628113</c:v>
                </c:pt>
                <c:pt idx="1305">
                  <c:v>67.232499773202051</c:v>
                </c:pt>
                <c:pt idx="1306">
                  <c:v>67.361942080991597</c:v>
                </c:pt>
                <c:pt idx="1307">
                  <c:v>67.470353626013448</c:v>
                </c:pt>
                <c:pt idx="1308">
                  <c:v>54.404722035628858</c:v>
                </c:pt>
                <c:pt idx="1309">
                  <c:v>51.252564666716516</c:v>
                </c:pt>
                <c:pt idx="1310">
                  <c:v>70.446377036625975</c:v>
                </c:pt>
                <c:pt idx="1311">
                  <c:v>50.773986829729559</c:v>
                </c:pt>
                <c:pt idx="1312">
                  <c:v>65.840302960312044</c:v>
                </c:pt>
                <c:pt idx="1313">
                  <c:v>72.928244872132012</c:v>
                </c:pt>
                <c:pt idx="1314">
                  <c:v>73.524427014450893</c:v>
                </c:pt>
                <c:pt idx="1315">
                  <c:v>60.101845701344246</c:v>
                </c:pt>
                <c:pt idx="1316">
                  <c:v>49.542604425611977</c:v>
                </c:pt>
                <c:pt idx="1317">
                  <c:v>63.315604894309274</c:v>
                </c:pt>
                <c:pt idx="1318">
                  <c:v>76.272758802609914</c:v>
                </c:pt>
                <c:pt idx="1319">
                  <c:v>51.421809945430965</c:v>
                </c:pt>
                <c:pt idx="1320">
                  <c:v>68.484581196071048</c:v>
                </c:pt>
                <c:pt idx="1321">
                  <c:v>65.275074615616873</c:v>
                </c:pt>
                <c:pt idx="1322">
                  <c:v>64.700634358228399</c:v>
                </c:pt>
                <c:pt idx="1323">
                  <c:v>48.895146923953035</c:v>
                </c:pt>
                <c:pt idx="1324">
                  <c:v>50.838004114570595</c:v>
                </c:pt>
                <c:pt idx="1325">
                  <c:v>61.455682161829671</c:v>
                </c:pt>
                <c:pt idx="1326">
                  <c:v>58.975495436182946</c:v>
                </c:pt>
                <c:pt idx="1327">
                  <c:v>64.033716188097998</c:v>
                </c:pt>
                <c:pt idx="1328">
                  <c:v>70.99285342785609</c:v>
                </c:pt>
                <c:pt idx="1329">
                  <c:v>80.04552781552421</c:v>
                </c:pt>
                <c:pt idx="1330">
                  <c:v>57.280761786635601</c:v>
                </c:pt>
                <c:pt idx="1331">
                  <c:v>57.622726946765439</c:v>
                </c:pt>
                <c:pt idx="1332">
                  <c:v>67.071053122744061</c:v>
                </c:pt>
                <c:pt idx="1333">
                  <c:v>75.997800238794312</c:v>
                </c:pt>
                <c:pt idx="1334">
                  <c:v>74.944794814669351</c:v>
                </c:pt>
                <c:pt idx="1335">
                  <c:v>71.916161025549144</c:v>
                </c:pt>
                <c:pt idx="1336">
                  <c:v>66.917002400004762</c:v>
                </c:pt>
                <c:pt idx="1337">
                  <c:v>68.657658886071076</c:v>
                </c:pt>
                <c:pt idx="1338">
                  <c:v>73.472114251595329</c:v>
                </c:pt>
                <c:pt idx="1339">
                  <c:v>67.066883391008076</c:v>
                </c:pt>
                <c:pt idx="1340">
                  <c:v>55.235035624595902</c:v>
                </c:pt>
                <c:pt idx="1341">
                  <c:v>68.390333386470218</c:v>
                </c:pt>
                <c:pt idx="1342">
                  <c:v>73.693076954827362</c:v>
                </c:pt>
                <c:pt idx="1343">
                  <c:v>69.938027959925904</c:v>
                </c:pt>
                <c:pt idx="1344">
                  <c:v>67.190647860507596</c:v>
                </c:pt>
                <c:pt idx="1345">
                  <c:v>58.70521039793902</c:v>
                </c:pt>
                <c:pt idx="1346">
                  <c:v>49.584749458009064</c:v>
                </c:pt>
                <c:pt idx="1347">
                  <c:v>64.057115811670982</c:v>
                </c:pt>
                <c:pt idx="1348">
                  <c:v>71.355983236139821</c:v>
                </c:pt>
                <c:pt idx="1349">
                  <c:v>75.617126311603215</c:v>
                </c:pt>
                <c:pt idx="1350">
                  <c:v>49.502737305348248</c:v>
                </c:pt>
                <c:pt idx="1351">
                  <c:v>50.504644833576506</c:v>
                </c:pt>
                <c:pt idx="1352">
                  <c:v>66.7339679708858</c:v>
                </c:pt>
                <c:pt idx="1353">
                  <c:v>62.131559167782385</c:v>
                </c:pt>
                <c:pt idx="1354">
                  <c:v>50.309463033071054</c:v>
                </c:pt>
                <c:pt idx="1355">
                  <c:v>72.975713341267365</c:v>
                </c:pt>
                <c:pt idx="1356">
                  <c:v>56.222404595215288</c:v>
                </c:pt>
                <c:pt idx="1357">
                  <c:v>63.334705630076854</c:v>
                </c:pt>
                <c:pt idx="1358">
                  <c:v>69.725801528501222</c:v>
                </c:pt>
                <c:pt idx="1359">
                  <c:v>64.018311481728006</c:v>
                </c:pt>
                <c:pt idx="1360">
                  <c:v>67.850813802215939</c:v>
                </c:pt>
                <c:pt idx="1361">
                  <c:v>63.481882433153665</c:v>
                </c:pt>
                <c:pt idx="1362">
                  <c:v>49.89744789015166</c:v>
                </c:pt>
                <c:pt idx="1363">
                  <c:v>56.943138470784525</c:v>
                </c:pt>
                <c:pt idx="1364">
                  <c:v>56.155065021080162</c:v>
                </c:pt>
                <c:pt idx="1365">
                  <c:v>55.075625196455199</c:v>
                </c:pt>
                <c:pt idx="1366">
                  <c:v>75.930229190880453</c:v>
                </c:pt>
                <c:pt idx="1367">
                  <c:v>78.977125358064669</c:v>
                </c:pt>
                <c:pt idx="1368">
                  <c:v>63.107028705139221</c:v>
                </c:pt>
                <c:pt idx="1369">
                  <c:v>47.394261180936624</c:v>
                </c:pt>
                <c:pt idx="1370">
                  <c:v>47.621967900548235</c:v>
                </c:pt>
                <c:pt idx="1371">
                  <c:v>74.638921616038076</c:v>
                </c:pt>
                <c:pt idx="1372">
                  <c:v>64.732876471974137</c:v>
                </c:pt>
                <c:pt idx="1373">
                  <c:v>58.430381149906914</c:v>
                </c:pt>
                <c:pt idx="1374">
                  <c:v>67.908879196128609</c:v>
                </c:pt>
                <c:pt idx="1375">
                  <c:v>66.011264267271713</c:v>
                </c:pt>
                <c:pt idx="1376">
                  <c:v>66.161281306724717</c:v>
                </c:pt>
                <c:pt idx="1377">
                  <c:v>68.324302308484235</c:v>
                </c:pt>
                <c:pt idx="1378">
                  <c:v>62.20283668962157</c:v>
                </c:pt>
                <c:pt idx="1379">
                  <c:v>70.615297940730628</c:v>
                </c:pt>
                <c:pt idx="1380">
                  <c:v>70.513129585539502</c:v>
                </c:pt>
                <c:pt idx="1381">
                  <c:v>67.894786214516458</c:v>
                </c:pt>
                <c:pt idx="1382">
                  <c:v>67.010743411195534</c:v>
                </c:pt>
                <c:pt idx="1383">
                  <c:v>49.366307348321044</c:v>
                </c:pt>
                <c:pt idx="1384">
                  <c:v>69.981959826334787</c:v>
                </c:pt>
                <c:pt idx="1385">
                  <c:v>55.693999565457233</c:v>
                </c:pt>
                <c:pt idx="1386">
                  <c:v>67.425630267123196</c:v>
                </c:pt>
                <c:pt idx="1387">
                  <c:v>52.912496642614421</c:v>
                </c:pt>
                <c:pt idx="1388">
                  <c:v>67.041191853655803</c:v>
                </c:pt>
                <c:pt idx="1389">
                  <c:v>69.092632619056999</c:v>
                </c:pt>
                <c:pt idx="1390">
                  <c:v>48.494483143404516</c:v>
                </c:pt>
                <c:pt idx="1391">
                  <c:v>64.21442866176595</c:v>
                </c:pt>
                <c:pt idx="1392">
                  <c:v>71.747150421186547</c:v>
                </c:pt>
                <c:pt idx="1393">
                  <c:v>67.412190975433887</c:v>
                </c:pt>
                <c:pt idx="1394">
                  <c:v>51.639881160807754</c:v>
                </c:pt>
                <c:pt idx="1395">
                  <c:v>65.076668006289921</c:v>
                </c:pt>
                <c:pt idx="1396">
                  <c:v>72.011958384329745</c:v>
                </c:pt>
                <c:pt idx="1397">
                  <c:v>59.485057870031767</c:v>
                </c:pt>
                <c:pt idx="1398">
                  <c:v>57.005336605071911</c:v>
                </c:pt>
                <c:pt idx="1399">
                  <c:v>65.702722907490994</c:v>
                </c:pt>
                <c:pt idx="1400">
                  <c:v>73.029300622284183</c:v>
                </c:pt>
                <c:pt idx="1401">
                  <c:v>74.249314080833642</c:v>
                </c:pt>
                <c:pt idx="1402">
                  <c:v>57.436159871715368</c:v>
                </c:pt>
                <c:pt idx="1403">
                  <c:v>68.007383925977436</c:v>
                </c:pt>
                <c:pt idx="1404">
                  <c:v>57.193468642721548</c:v>
                </c:pt>
                <c:pt idx="1405">
                  <c:v>50.347126883825609</c:v>
                </c:pt>
                <c:pt idx="1406">
                  <c:v>74.663313404520721</c:v>
                </c:pt>
                <c:pt idx="1407">
                  <c:v>67.114261999234174</c:v>
                </c:pt>
                <c:pt idx="1408">
                  <c:v>64.099510341840727</c:v>
                </c:pt>
                <c:pt idx="1409">
                  <c:v>70.595720043847621</c:v>
                </c:pt>
                <c:pt idx="1410">
                  <c:v>60.183242743134613</c:v>
                </c:pt>
                <c:pt idx="1411">
                  <c:v>49.934559077872187</c:v>
                </c:pt>
                <c:pt idx="1412">
                  <c:v>69.518969039437195</c:v>
                </c:pt>
                <c:pt idx="1413">
                  <c:v>72.212778019914836</c:v>
                </c:pt>
                <c:pt idx="1414">
                  <c:v>76.951224456202382</c:v>
                </c:pt>
                <c:pt idx="1415">
                  <c:v>81.670815972590319</c:v>
                </c:pt>
                <c:pt idx="1416">
                  <c:v>71.869535710018255</c:v>
                </c:pt>
                <c:pt idx="1417">
                  <c:v>63.440365199085413</c:v>
                </c:pt>
                <c:pt idx="1418">
                  <c:v>63.118906323983246</c:v>
                </c:pt>
                <c:pt idx="1419">
                  <c:v>62.995120817348933</c:v>
                </c:pt>
                <c:pt idx="1420">
                  <c:v>52.679807939272571</c:v>
                </c:pt>
                <c:pt idx="1421">
                  <c:v>56.491395115453606</c:v>
                </c:pt>
                <c:pt idx="1422">
                  <c:v>55.577132192882623</c:v>
                </c:pt>
                <c:pt idx="1423">
                  <c:v>64.971324165852025</c:v>
                </c:pt>
                <c:pt idx="1424">
                  <c:v>61.451858456911076</c:v>
                </c:pt>
                <c:pt idx="1425">
                  <c:v>53.703633204252945</c:v>
                </c:pt>
                <c:pt idx="1426">
                  <c:v>67.283311655929026</c:v>
                </c:pt>
                <c:pt idx="1427">
                  <c:v>74.492631726282497</c:v>
                </c:pt>
                <c:pt idx="1428">
                  <c:v>63.841866323648979</c:v>
                </c:pt>
                <c:pt idx="1429">
                  <c:v>77.817011785665173</c:v>
                </c:pt>
                <c:pt idx="1430">
                  <c:v>73.46545855490632</c:v>
                </c:pt>
                <c:pt idx="1431">
                  <c:v>64.201295832617532</c:v>
                </c:pt>
                <c:pt idx="1432">
                  <c:v>72.328038646122579</c:v>
                </c:pt>
                <c:pt idx="1433">
                  <c:v>67.715426022847652</c:v>
                </c:pt>
                <c:pt idx="1434">
                  <c:v>56.291974206232815</c:v>
                </c:pt>
                <c:pt idx="1435">
                  <c:v>69.921122696037145</c:v>
                </c:pt>
                <c:pt idx="1436">
                  <c:v>70.939820704955466</c:v>
                </c:pt>
                <c:pt idx="1437">
                  <c:v>74.920041431092969</c:v>
                </c:pt>
                <c:pt idx="1438">
                  <c:v>69.498857919474659</c:v>
                </c:pt>
                <c:pt idx="1439">
                  <c:v>52.32559663587962</c:v>
                </c:pt>
                <c:pt idx="1440">
                  <c:v>56.235417668741754</c:v>
                </c:pt>
                <c:pt idx="1441">
                  <c:v>64.236168652327677</c:v>
                </c:pt>
                <c:pt idx="1442">
                  <c:v>60.638771762228977</c:v>
                </c:pt>
                <c:pt idx="1443">
                  <c:v>66.565443803983726</c:v>
                </c:pt>
                <c:pt idx="1444">
                  <c:v>68.198858473906952</c:v>
                </c:pt>
                <c:pt idx="1445">
                  <c:v>47.957026725712552</c:v>
                </c:pt>
                <c:pt idx="1446">
                  <c:v>47.919561720706227</c:v>
                </c:pt>
                <c:pt idx="1447">
                  <c:v>60.088406002978829</c:v>
                </c:pt>
                <c:pt idx="1448">
                  <c:v>56.222487898731025</c:v>
                </c:pt>
                <c:pt idx="1449">
                  <c:v>78.528297871090743</c:v>
                </c:pt>
                <c:pt idx="1450">
                  <c:v>52.849391279670115</c:v>
                </c:pt>
                <c:pt idx="1451">
                  <c:v>49.938405507494792</c:v>
                </c:pt>
                <c:pt idx="1452">
                  <c:v>71.264870866153657</c:v>
                </c:pt>
                <c:pt idx="1453">
                  <c:v>61.935524167394497</c:v>
                </c:pt>
                <c:pt idx="1454">
                  <c:v>69.679822136436968</c:v>
                </c:pt>
                <c:pt idx="1455">
                  <c:v>51.065105779910617</c:v>
                </c:pt>
                <c:pt idx="1456">
                  <c:v>68.281458146138846</c:v>
                </c:pt>
                <c:pt idx="1457">
                  <c:v>67.91453187669174</c:v>
                </c:pt>
                <c:pt idx="1458">
                  <c:v>67.386667474294867</c:v>
                </c:pt>
                <c:pt idx="1459">
                  <c:v>70.198613114763248</c:v>
                </c:pt>
                <c:pt idx="1460">
                  <c:v>77.266048123535356</c:v>
                </c:pt>
                <c:pt idx="1461">
                  <c:v>55.397376401294565</c:v>
                </c:pt>
                <c:pt idx="1462">
                  <c:v>61.912915172815126</c:v>
                </c:pt>
                <c:pt idx="1463">
                  <c:v>67.686471425160022</c:v>
                </c:pt>
                <c:pt idx="1464">
                  <c:v>67.752541270008948</c:v>
                </c:pt>
                <c:pt idx="1465">
                  <c:v>67.924513933110532</c:v>
                </c:pt>
                <c:pt idx="1466">
                  <c:v>54.619587641655748</c:v>
                </c:pt>
                <c:pt idx="1467">
                  <c:v>51.400958133183543</c:v>
                </c:pt>
                <c:pt idx="1468">
                  <c:v>70.955408274433523</c:v>
                </c:pt>
                <c:pt idx="1469">
                  <c:v>50.781791929505424</c:v>
                </c:pt>
                <c:pt idx="1470">
                  <c:v>66.379075834280158</c:v>
                </c:pt>
                <c:pt idx="1471">
                  <c:v>72.646078131461721</c:v>
                </c:pt>
                <c:pt idx="1472">
                  <c:v>73.862055527993363</c:v>
                </c:pt>
                <c:pt idx="1473">
                  <c:v>60.612214737547944</c:v>
                </c:pt>
                <c:pt idx="1474">
                  <c:v>49.667467645614607</c:v>
                </c:pt>
                <c:pt idx="1475">
                  <c:v>63.101744857972491</c:v>
                </c:pt>
                <c:pt idx="1476">
                  <c:v>76.020234107713492</c:v>
                </c:pt>
                <c:pt idx="1477">
                  <c:v>51.473193241725802</c:v>
                </c:pt>
                <c:pt idx="1478">
                  <c:v>68.773920838120816</c:v>
                </c:pt>
                <c:pt idx="1479">
                  <c:v>65.421477066279238</c:v>
                </c:pt>
                <c:pt idx="1480">
                  <c:v>64.88317539185482</c:v>
                </c:pt>
                <c:pt idx="1481">
                  <c:v>48.974218082931081</c:v>
                </c:pt>
                <c:pt idx="1482">
                  <c:v>50.974066385916572</c:v>
                </c:pt>
                <c:pt idx="1483">
                  <c:v>61.692967427526717</c:v>
                </c:pt>
                <c:pt idx="1484">
                  <c:v>59.037493037474476</c:v>
                </c:pt>
                <c:pt idx="1485">
                  <c:v>64.309850282411915</c:v>
                </c:pt>
                <c:pt idx="1486">
                  <c:v>71.556766391944322</c:v>
                </c:pt>
                <c:pt idx="1487">
                  <c:v>80.038294986383761</c:v>
                </c:pt>
                <c:pt idx="1488">
                  <c:v>57.282158756635795</c:v>
                </c:pt>
                <c:pt idx="1489">
                  <c:v>57.737830883901488</c:v>
                </c:pt>
                <c:pt idx="1490">
                  <c:v>67.375215777218642</c:v>
                </c:pt>
                <c:pt idx="1491">
                  <c:v>76.110314250880919</c:v>
                </c:pt>
                <c:pt idx="1492">
                  <c:v>74.851323437287832</c:v>
                </c:pt>
                <c:pt idx="1493">
                  <c:v>71.892315820420151</c:v>
                </c:pt>
                <c:pt idx="1494">
                  <c:v>66.945922833242804</c:v>
                </c:pt>
                <c:pt idx="1495">
                  <c:v>68.680134674501687</c:v>
                </c:pt>
                <c:pt idx="1496">
                  <c:v>73.474117492594743</c:v>
                </c:pt>
                <c:pt idx="1497">
                  <c:v>66.890689944009466</c:v>
                </c:pt>
                <c:pt idx="1498">
                  <c:v>55.153617641180503</c:v>
                </c:pt>
                <c:pt idx="1499">
                  <c:v>68.586573818732901</c:v>
                </c:pt>
                <c:pt idx="1500">
                  <c:v>73.628484837085594</c:v>
                </c:pt>
                <c:pt idx="1501">
                  <c:v>70.197186872422691</c:v>
                </c:pt>
                <c:pt idx="1502">
                  <c:v>67.685972180187235</c:v>
                </c:pt>
                <c:pt idx="1503">
                  <c:v>58.75903469089036</c:v>
                </c:pt>
                <c:pt idx="1504">
                  <c:v>49.557028527421664</c:v>
                </c:pt>
                <c:pt idx="1505">
                  <c:v>64.03828017589386</c:v>
                </c:pt>
                <c:pt idx="1506">
                  <c:v>70.908723303863439</c:v>
                </c:pt>
                <c:pt idx="1507">
                  <c:v>75.47363442390062</c:v>
                </c:pt>
                <c:pt idx="1508">
                  <c:v>49.397230047889039</c:v>
                </c:pt>
                <c:pt idx="1509">
                  <c:v>50.185323217743935</c:v>
                </c:pt>
                <c:pt idx="1510">
                  <c:v>67.143023829130428</c:v>
                </c:pt>
                <c:pt idx="1511">
                  <c:v>62.500243908720527</c:v>
                </c:pt>
                <c:pt idx="1512">
                  <c:v>50.326128142442961</c:v>
                </c:pt>
                <c:pt idx="1513">
                  <c:v>72.92920043717551</c:v>
                </c:pt>
                <c:pt idx="1514">
                  <c:v>56.224139334517538</c:v>
                </c:pt>
                <c:pt idx="1515">
                  <c:v>63.619119680661356</c:v>
                </c:pt>
                <c:pt idx="1516">
                  <c:v>70.14220010573824</c:v>
                </c:pt>
                <c:pt idx="1517">
                  <c:v>63.706277339343004</c:v>
                </c:pt>
                <c:pt idx="1518">
                  <c:v>68.247331797405394</c:v>
                </c:pt>
                <c:pt idx="1519">
                  <c:v>63.564972711335052</c:v>
                </c:pt>
                <c:pt idx="1520">
                  <c:v>49.931878112980442</c:v>
                </c:pt>
                <c:pt idx="1521">
                  <c:v>57.193108623743449</c:v>
                </c:pt>
                <c:pt idx="1522">
                  <c:v>56.412580592400076</c:v>
                </c:pt>
                <c:pt idx="1523">
                  <c:v>55.146968757738541</c:v>
                </c:pt>
                <c:pt idx="1524">
                  <c:v>75.969230891488564</c:v>
                </c:pt>
                <c:pt idx="1525">
                  <c:v>79.105505714293201</c:v>
                </c:pt>
                <c:pt idx="1526">
                  <c:v>63.405077247532347</c:v>
                </c:pt>
                <c:pt idx="1527">
                  <c:v>47.424124639053034</c:v>
                </c:pt>
                <c:pt idx="1528">
                  <c:v>47.604280289172543</c:v>
                </c:pt>
                <c:pt idx="1529">
                  <c:v>74.601619579835202</c:v>
                </c:pt>
                <c:pt idx="1530">
                  <c:v>64.816658305925912</c:v>
                </c:pt>
                <c:pt idx="1531">
                  <c:v>58.507565467060054</c:v>
                </c:pt>
                <c:pt idx="1532">
                  <c:v>68.699704858826749</c:v>
                </c:pt>
                <c:pt idx="1533">
                  <c:v>66.469551252418782</c:v>
                </c:pt>
                <c:pt idx="1534">
                  <c:v>66.27431057654961</c:v>
                </c:pt>
                <c:pt idx="1535">
                  <c:v>68.728778439057891</c:v>
                </c:pt>
                <c:pt idx="1536">
                  <c:v>62.331351952183013</c:v>
                </c:pt>
                <c:pt idx="1537">
                  <c:v>70.954165655552558</c:v>
                </c:pt>
                <c:pt idx="1538">
                  <c:v>70.891980294920245</c:v>
                </c:pt>
                <c:pt idx="1539">
                  <c:v>68.08873048477173</c:v>
                </c:pt>
                <c:pt idx="1540">
                  <c:v>66.618557856313799</c:v>
                </c:pt>
                <c:pt idx="1541">
                  <c:v>49.284796308808716</c:v>
                </c:pt>
                <c:pt idx="1542">
                  <c:v>70.147369692207391</c:v>
                </c:pt>
                <c:pt idx="1543">
                  <c:v>55.193731708683075</c:v>
                </c:pt>
                <c:pt idx="1544">
                  <c:v>67.412591635607953</c:v>
                </c:pt>
                <c:pt idx="1545">
                  <c:v>52.993521984683127</c:v>
                </c:pt>
                <c:pt idx="1546">
                  <c:v>67.113019253209401</c:v>
                </c:pt>
                <c:pt idx="1547">
                  <c:v>69.367856845731879</c:v>
                </c:pt>
                <c:pt idx="1548">
                  <c:v>48.271600811964149</c:v>
                </c:pt>
                <c:pt idx="1549">
                  <c:v>64.794198966067711</c:v>
                </c:pt>
                <c:pt idx="1550">
                  <c:v>72.470293000821783</c:v>
                </c:pt>
                <c:pt idx="1551">
                  <c:v>67.601206710633136</c:v>
                </c:pt>
                <c:pt idx="1552">
                  <c:v>51.661364504000041</c:v>
                </c:pt>
                <c:pt idx="1553">
                  <c:v>65.27724750958491</c:v>
                </c:pt>
                <c:pt idx="1554">
                  <c:v>71.911719014934761</c:v>
                </c:pt>
                <c:pt idx="1555">
                  <c:v>59.620892261927722</c:v>
                </c:pt>
                <c:pt idx="1556">
                  <c:v>56.584359351064236</c:v>
                </c:pt>
                <c:pt idx="1557">
                  <c:v>65.961774462342916</c:v>
                </c:pt>
                <c:pt idx="1558">
                  <c:v>73.117254633200517</c:v>
                </c:pt>
                <c:pt idx="1559">
                  <c:v>74.074149231653877</c:v>
                </c:pt>
                <c:pt idx="1560">
                  <c:v>56.809808656020181</c:v>
                </c:pt>
                <c:pt idx="1561">
                  <c:v>68.223572429738667</c:v>
                </c:pt>
                <c:pt idx="1562">
                  <c:v>56.95743641459395</c:v>
                </c:pt>
                <c:pt idx="1563">
                  <c:v>50.31795695003369</c:v>
                </c:pt>
                <c:pt idx="1564">
                  <c:v>75.192499350056053</c:v>
                </c:pt>
                <c:pt idx="1565">
                  <c:v>67.176312313863434</c:v>
                </c:pt>
                <c:pt idx="1566">
                  <c:v>64.372316872721669</c:v>
                </c:pt>
                <c:pt idx="1567">
                  <c:v>70.650581444561368</c:v>
                </c:pt>
                <c:pt idx="1568">
                  <c:v>59.825066880517682</c:v>
                </c:pt>
                <c:pt idx="1569">
                  <c:v>49.926651074930014</c:v>
                </c:pt>
                <c:pt idx="1570">
                  <c:v>69.590002528275335</c:v>
                </c:pt>
                <c:pt idx="1571">
                  <c:v>72.705920626440772</c:v>
                </c:pt>
                <c:pt idx="1572">
                  <c:v>77.236855619760817</c:v>
                </c:pt>
                <c:pt idx="1573">
                  <c:v>81.68688070306986</c:v>
                </c:pt>
                <c:pt idx="1574">
                  <c:v>72.025955350875904</c:v>
                </c:pt>
                <c:pt idx="1575">
                  <c:v>63.056826840735845</c:v>
                </c:pt>
                <c:pt idx="1576">
                  <c:v>63.457661804476388</c:v>
                </c:pt>
                <c:pt idx="1577">
                  <c:v>62.592600232568543</c:v>
                </c:pt>
                <c:pt idx="1578">
                  <c:v>52.568647751429843</c:v>
                </c:pt>
                <c:pt idx="1579">
                  <c:v>56.502124186986201</c:v>
                </c:pt>
                <c:pt idx="1580">
                  <c:v>55.426374206865503</c:v>
                </c:pt>
                <c:pt idx="1581">
                  <c:v>65.077514017351703</c:v>
                </c:pt>
                <c:pt idx="1582">
                  <c:v>61.590259953667079</c:v>
                </c:pt>
                <c:pt idx="1583">
                  <c:v>53.696286541662211</c:v>
                </c:pt>
                <c:pt idx="1584">
                  <c:v>67.378193745273279</c:v>
                </c:pt>
                <c:pt idx="1585">
                  <c:v>74.692492140550883</c:v>
                </c:pt>
                <c:pt idx="1586">
                  <c:v>63.672090010370958</c:v>
                </c:pt>
                <c:pt idx="1587">
                  <c:v>77.673126057530425</c:v>
                </c:pt>
                <c:pt idx="1588">
                  <c:v>73.389990284127052</c:v>
                </c:pt>
                <c:pt idx="1589">
                  <c:v>64.069537736439159</c:v>
                </c:pt>
                <c:pt idx="1590">
                  <c:v>72.567654761305675</c:v>
                </c:pt>
                <c:pt idx="1591">
                  <c:v>68.441089144056619</c:v>
                </c:pt>
                <c:pt idx="1592">
                  <c:v>56.4761490510394</c:v>
                </c:pt>
                <c:pt idx="1593">
                  <c:v>70.219157379970795</c:v>
                </c:pt>
                <c:pt idx="1594">
                  <c:v>70.616577596365957</c:v>
                </c:pt>
                <c:pt idx="1595">
                  <c:v>74.815346050007548</c:v>
                </c:pt>
                <c:pt idx="1596">
                  <c:v>69.658570404989163</c:v>
                </c:pt>
                <c:pt idx="1597">
                  <c:v>52.438208475614402</c:v>
                </c:pt>
                <c:pt idx="1598">
                  <c:v>56.461754441287169</c:v>
                </c:pt>
                <c:pt idx="1599">
                  <c:v>64.450305145350072</c:v>
                </c:pt>
                <c:pt idx="1600">
                  <c:v>60.920276448939191</c:v>
                </c:pt>
                <c:pt idx="1601">
                  <c:v>67.210679056010306</c:v>
                </c:pt>
                <c:pt idx="1602">
                  <c:v>68.159961645019251</c:v>
                </c:pt>
                <c:pt idx="1603">
                  <c:v>47.907225296728711</c:v>
                </c:pt>
                <c:pt idx="1604">
                  <c:v>47.910518330567122</c:v>
                </c:pt>
                <c:pt idx="1605">
                  <c:v>59.84654129104252</c:v>
                </c:pt>
                <c:pt idx="1606">
                  <c:v>56.407858799060669</c:v>
                </c:pt>
                <c:pt idx="1607">
                  <c:v>79.040611359186656</c:v>
                </c:pt>
                <c:pt idx="1608">
                  <c:v>52.424264691040129</c:v>
                </c:pt>
                <c:pt idx="1609">
                  <c:v>49.519777046478524</c:v>
                </c:pt>
                <c:pt idx="1610">
                  <c:v>71.478249231608473</c:v>
                </c:pt>
                <c:pt idx="1611">
                  <c:v>62.222079457087347</c:v>
                </c:pt>
                <c:pt idx="1612">
                  <c:v>70.218450106873803</c:v>
                </c:pt>
                <c:pt idx="1613">
                  <c:v>50.873392361981111</c:v>
                </c:pt>
                <c:pt idx="1614">
                  <c:v>68.608577662755906</c:v>
                </c:pt>
                <c:pt idx="1615">
                  <c:v>67.91605889849383</c:v>
                </c:pt>
                <c:pt idx="1616">
                  <c:v>67.552209188224992</c:v>
                </c:pt>
                <c:pt idx="1617">
                  <c:v>70.695194787167111</c:v>
                </c:pt>
                <c:pt idx="1618">
                  <c:v>77.125913856031204</c:v>
                </c:pt>
                <c:pt idx="1619">
                  <c:v>55.435610406753653</c:v>
                </c:pt>
                <c:pt idx="1620">
                  <c:v>62.301045084620576</c:v>
                </c:pt>
                <c:pt idx="1621">
                  <c:v>67.547172787304632</c:v>
                </c:pt>
                <c:pt idx="1622">
                  <c:v>68.132107954470911</c:v>
                </c:pt>
                <c:pt idx="1623">
                  <c:v>68.105253655637497</c:v>
                </c:pt>
                <c:pt idx="1624">
                  <c:v>55.14854013269035</c:v>
                </c:pt>
                <c:pt idx="1625">
                  <c:v>51.644251039266194</c:v>
                </c:pt>
                <c:pt idx="1626">
                  <c:v>70.830022197665286</c:v>
                </c:pt>
                <c:pt idx="1627">
                  <c:v>50.815530596563853</c:v>
                </c:pt>
                <c:pt idx="1628">
                  <c:v>66.77791122796026</c:v>
                </c:pt>
                <c:pt idx="1629">
                  <c:v>72.503718655660521</c:v>
                </c:pt>
                <c:pt idx="1630">
                  <c:v>73.915108986883084</c:v>
                </c:pt>
                <c:pt idx="1631">
                  <c:v>60.777174785559694</c:v>
                </c:pt>
                <c:pt idx="1632">
                  <c:v>49.702589424213784</c:v>
                </c:pt>
                <c:pt idx="1633">
                  <c:v>63.309715522765224</c:v>
                </c:pt>
                <c:pt idx="1634">
                  <c:v>76.278692502709987</c:v>
                </c:pt>
                <c:pt idx="1635">
                  <c:v>51.717323408283541</c:v>
                </c:pt>
                <c:pt idx="1636">
                  <c:v>68.716094865572643</c:v>
                </c:pt>
                <c:pt idx="1637">
                  <c:v>65.615166191951943</c:v>
                </c:pt>
                <c:pt idx="1638">
                  <c:v>65.037587706667054</c:v>
                </c:pt>
                <c:pt idx="1639">
                  <c:v>48.99689185766335</c:v>
                </c:pt>
                <c:pt idx="1640">
                  <c:v>51.03275984981601</c:v>
                </c:pt>
                <c:pt idx="1641">
                  <c:v>61.508915435530653</c:v>
                </c:pt>
                <c:pt idx="1642">
                  <c:v>59.121033133516725</c:v>
                </c:pt>
                <c:pt idx="1643">
                  <c:v>64.446868667627129</c:v>
                </c:pt>
                <c:pt idx="1644">
                  <c:v>71.777641981021389</c:v>
                </c:pt>
                <c:pt idx="1645">
                  <c:v>80.463710758238946</c:v>
                </c:pt>
                <c:pt idx="1646">
                  <c:v>57.281875669225613</c:v>
                </c:pt>
                <c:pt idx="1647">
                  <c:v>57.923147102339328</c:v>
                </c:pt>
                <c:pt idx="1648">
                  <c:v>67.628621052457191</c:v>
                </c:pt>
                <c:pt idx="1649">
                  <c:v>76.097216830258475</c:v>
                </c:pt>
                <c:pt idx="1650">
                  <c:v>74.81579928614353</c:v>
                </c:pt>
                <c:pt idx="1651">
                  <c:v>72.351324986369875</c:v>
                </c:pt>
                <c:pt idx="1652">
                  <c:v>66.865226462363268</c:v>
                </c:pt>
                <c:pt idx="1653">
                  <c:v>68.647990800128099</c:v>
                </c:pt>
                <c:pt idx="1654">
                  <c:v>73.471702897274668</c:v>
                </c:pt>
                <c:pt idx="1655">
                  <c:v>67.160711818932398</c:v>
                </c:pt>
                <c:pt idx="1656">
                  <c:v>55.166110759357835</c:v>
                </c:pt>
                <c:pt idx="1657">
                  <c:v>69.303402982295253</c:v>
                </c:pt>
                <c:pt idx="1658">
                  <c:v>73.432220759132875</c:v>
                </c:pt>
                <c:pt idx="1659">
                  <c:v>69.765131599513282</c:v>
                </c:pt>
                <c:pt idx="1660">
                  <c:v>68.234210473392864</c:v>
                </c:pt>
                <c:pt idx="1661">
                  <c:v>59.126741862596297</c:v>
                </c:pt>
                <c:pt idx="1662">
                  <c:v>49.575912129590456</c:v>
                </c:pt>
                <c:pt idx="1663">
                  <c:v>64.037118476695625</c:v>
                </c:pt>
                <c:pt idx="1664">
                  <c:v>70.68676258458369</c:v>
                </c:pt>
                <c:pt idx="1665">
                  <c:v>75.712076740096975</c:v>
                </c:pt>
                <c:pt idx="1666">
                  <c:v>49.217537636154901</c:v>
                </c:pt>
                <c:pt idx="1667">
                  <c:v>50.304811740258671</c:v>
                </c:pt>
                <c:pt idx="1668">
                  <c:v>67.328307659797503</c:v>
                </c:pt>
                <c:pt idx="1669">
                  <c:v>62.789834834108319</c:v>
                </c:pt>
                <c:pt idx="1670">
                  <c:v>50.423971465874843</c:v>
                </c:pt>
                <c:pt idx="1671">
                  <c:v>72.893258855941085</c:v>
                </c:pt>
                <c:pt idx="1672">
                  <c:v>56.287399563129384</c:v>
                </c:pt>
                <c:pt idx="1673">
                  <c:v>63.825900529317515</c:v>
                </c:pt>
                <c:pt idx="1674">
                  <c:v>70.50074068510753</c:v>
                </c:pt>
                <c:pt idx="1675">
                  <c:v>63.439281074013316</c:v>
                </c:pt>
                <c:pt idx="1676">
                  <c:v>68.194666317691826</c:v>
                </c:pt>
                <c:pt idx="1677">
                  <c:v>63.723928201201772</c:v>
                </c:pt>
                <c:pt idx="1678">
                  <c:v>49.723275848905253</c:v>
                </c:pt>
                <c:pt idx="1679">
                  <c:v>57.490805538375085</c:v>
                </c:pt>
                <c:pt idx="1680">
                  <c:v>56.564477383770218</c:v>
                </c:pt>
                <c:pt idx="1681">
                  <c:v>54.764575168397343</c:v>
                </c:pt>
                <c:pt idx="1682">
                  <c:v>76.078649346853226</c:v>
                </c:pt>
                <c:pt idx="1683">
                  <c:v>78.94301924305276</c:v>
                </c:pt>
                <c:pt idx="1684">
                  <c:v>63.61807236692345</c:v>
                </c:pt>
                <c:pt idx="1685">
                  <c:v>46.980792850303764</c:v>
                </c:pt>
                <c:pt idx="1686">
                  <c:v>47.613238126416739</c:v>
                </c:pt>
                <c:pt idx="1687">
                  <c:v>74.632856418293898</c:v>
                </c:pt>
                <c:pt idx="1688">
                  <c:v>64.843251041208063</c:v>
                </c:pt>
                <c:pt idx="1689">
                  <c:v>58.658473756790166</c:v>
                </c:pt>
                <c:pt idx="1690">
                  <c:v>68.99308647785395</c:v>
                </c:pt>
                <c:pt idx="1691">
                  <c:v>66.418929814984168</c:v>
                </c:pt>
                <c:pt idx="1692">
                  <c:v>66.463149850099725</c:v>
                </c:pt>
                <c:pt idx="1693">
                  <c:v>68.740189335162398</c:v>
                </c:pt>
                <c:pt idx="1694">
                  <c:v>62.543307152133224</c:v>
                </c:pt>
                <c:pt idx="1695">
                  <c:v>71.14276319119314</c:v>
                </c:pt>
                <c:pt idx="1696">
                  <c:v>71.028724390838136</c:v>
                </c:pt>
                <c:pt idx="1697">
                  <c:v>68.789661382288841</c:v>
                </c:pt>
                <c:pt idx="1698">
                  <c:v>66.460795898460972</c:v>
                </c:pt>
                <c:pt idx="1699">
                  <c:v>49.181362884462104</c:v>
                </c:pt>
                <c:pt idx="1700">
                  <c:v>70.699853197362685</c:v>
                </c:pt>
                <c:pt idx="1701">
                  <c:v>55.450430363328167</c:v>
                </c:pt>
                <c:pt idx="1702">
                  <c:v>67.377077215662112</c:v>
                </c:pt>
                <c:pt idx="1703">
                  <c:v>53.104750712877141</c:v>
                </c:pt>
                <c:pt idx="1704">
                  <c:v>67.685829491348372</c:v>
                </c:pt>
                <c:pt idx="1705">
                  <c:v>69.463023943920277</c:v>
                </c:pt>
                <c:pt idx="1706">
                  <c:v>48.355285135949984</c:v>
                </c:pt>
                <c:pt idx="1707">
                  <c:v>64.937182698588501</c:v>
                </c:pt>
                <c:pt idx="1708">
                  <c:v>72.35885852368169</c:v>
                </c:pt>
                <c:pt idx="1709">
                  <c:v>67.95414904151076</c:v>
                </c:pt>
                <c:pt idx="1710">
                  <c:v>51.072980218889796</c:v>
                </c:pt>
                <c:pt idx="1711">
                  <c:v>65.596288570214384</c:v>
                </c:pt>
                <c:pt idx="1712">
                  <c:v>72.530117319192883</c:v>
                </c:pt>
                <c:pt idx="1713">
                  <c:v>59.814376934191188</c:v>
                </c:pt>
                <c:pt idx="1714">
                  <c:v>56.78456046281007</c:v>
                </c:pt>
                <c:pt idx="1715">
                  <c:v>66.232780451592987</c:v>
                </c:pt>
                <c:pt idx="1716">
                  <c:v>72.868976936957523</c:v>
                </c:pt>
                <c:pt idx="1717">
                  <c:v>73.797217991277023</c:v>
                </c:pt>
                <c:pt idx="1718">
                  <c:v>56.532316075291895</c:v>
                </c:pt>
                <c:pt idx="1719">
                  <c:v>67.947257169406598</c:v>
                </c:pt>
                <c:pt idx="1720">
                  <c:v>57.056536289576641</c:v>
                </c:pt>
                <c:pt idx="1721">
                  <c:v>49.949195357878686</c:v>
                </c:pt>
                <c:pt idx="1722">
                  <c:v>75.694709314245571</c:v>
                </c:pt>
                <c:pt idx="1723">
                  <c:v>67.471772685247757</c:v>
                </c:pt>
                <c:pt idx="1724">
                  <c:v>64.719375129674745</c:v>
                </c:pt>
                <c:pt idx="1725">
                  <c:v>70.503540601128861</c:v>
                </c:pt>
                <c:pt idx="1726">
                  <c:v>59.49892733342768</c:v>
                </c:pt>
                <c:pt idx="1727">
                  <c:v>50.22556514012031</c:v>
                </c:pt>
                <c:pt idx="1728">
                  <c:v>69.049044663591062</c:v>
                </c:pt>
                <c:pt idx="1729">
                  <c:v>72.726582198443722</c:v>
                </c:pt>
                <c:pt idx="1730">
                  <c:v>77.088281873224631</c:v>
                </c:pt>
                <c:pt idx="1731">
                  <c:v>81.57137439338868</c:v>
                </c:pt>
                <c:pt idx="1732">
                  <c:v>71.986434737100538</c:v>
                </c:pt>
                <c:pt idx="1733">
                  <c:v>62.972772849657915</c:v>
                </c:pt>
                <c:pt idx="1734">
                  <c:v>63.944258824601306</c:v>
                </c:pt>
                <c:pt idx="1735">
                  <c:v>62.719428230030317</c:v>
                </c:pt>
                <c:pt idx="1736">
                  <c:v>52.56997814963286</c:v>
                </c:pt>
                <c:pt idx="1737">
                  <c:v>56.431487988441191</c:v>
                </c:pt>
                <c:pt idx="1738">
                  <c:v>55.299644374779689</c:v>
                </c:pt>
                <c:pt idx="1739">
                  <c:v>65.366794138410427</c:v>
                </c:pt>
                <c:pt idx="1740">
                  <c:v>62.120491427211128</c:v>
                </c:pt>
                <c:pt idx="1741">
                  <c:v>53.953402626397427</c:v>
                </c:pt>
                <c:pt idx="1742">
                  <c:v>67.385806165048407</c:v>
                </c:pt>
                <c:pt idx="1743">
                  <c:v>74.798341294573106</c:v>
                </c:pt>
                <c:pt idx="1744">
                  <c:v>63.801106508594167</c:v>
                </c:pt>
                <c:pt idx="1745">
                  <c:v>78.140889786355075</c:v>
                </c:pt>
                <c:pt idx="1746">
                  <c:v>73.685994784241259</c:v>
                </c:pt>
                <c:pt idx="1747">
                  <c:v>63.927208317403391</c:v>
                </c:pt>
                <c:pt idx="1748">
                  <c:v>72.792536544212268</c:v>
                </c:pt>
                <c:pt idx="1749">
                  <c:v>68.464777369978989</c:v>
                </c:pt>
                <c:pt idx="1750">
                  <c:v>55.676395357972133</c:v>
                </c:pt>
                <c:pt idx="1751">
                  <c:v>70.225040684426759</c:v>
                </c:pt>
                <c:pt idx="1752">
                  <c:v>70.531854706089916</c:v>
                </c:pt>
                <c:pt idx="1753">
                  <c:v>75.15488250041048</c:v>
                </c:pt>
                <c:pt idx="1754">
                  <c:v>69.836992590375701</c:v>
                </c:pt>
                <c:pt idx="1755">
                  <c:v>52.098309277013207</c:v>
                </c:pt>
                <c:pt idx="1756">
                  <c:v>56.640343357124401</c:v>
                </c:pt>
                <c:pt idx="1757">
                  <c:v>64.625688883363154</c:v>
                </c:pt>
                <c:pt idx="1758">
                  <c:v>60.969705562143361</c:v>
                </c:pt>
                <c:pt idx="1759">
                  <c:v>67.445049939701477</c:v>
                </c:pt>
                <c:pt idx="1760">
                  <c:v>68.021902044826263</c:v>
                </c:pt>
                <c:pt idx="1761">
                  <c:v>47.995286680721733</c:v>
                </c:pt>
                <c:pt idx="1762">
                  <c:v>47.318568255971947</c:v>
                </c:pt>
                <c:pt idx="1763">
                  <c:v>60.186683990291762</c:v>
                </c:pt>
                <c:pt idx="1764">
                  <c:v>56.496611738824107</c:v>
                </c:pt>
                <c:pt idx="1765">
                  <c:v>79.06000365309913</c:v>
                </c:pt>
                <c:pt idx="1766">
                  <c:v>52.42999512350486</c:v>
                </c:pt>
                <c:pt idx="1767">
                  <c:v>49.535310513417677</c:v>
                </c:pt>
                <c:pt idx="1768">
                  <c:v>71.448949082397576</c:v>
                </c:pt>
                <c:pt idx="1769">
                  <c:v>62.622538501132198</c:v>
                </c:pt>
                <c:pt idx="1770">
                  <c:v>70.207529124809</c:v>
                </c:pt>
                <c:pt idx="1771">
                  <c:v>50.68832037607514</c:v>
                </c:pt>
                <c:pt idx="1772">
                  <c:v>68.705733537632767</c:v>
                </c:pt>
                <c:pt idx="1773">
                  <c:v>67.902937888213458</c:v>
                </c:pt>
                <c:pt idx="1774">
                  <c:v>67.333872246364038</c:v>
                </c:pt>
                <c:pt idx="1775">
                  <c:v>70.814125932974306</c:v>
                </c:pt>
                <c:pt idx="1776">
                  <c:v>77.199749351098745</c:v>
                </c:pt>
                <c:pt idx="1777">
                  <c:v>55.337494926195582</c:v>
                </c:pt>
                <c:pt idx="1778">
                  <c:v>62.679920213312158</c:v>
                </c:pt>
                <c:pt idx="1779">
                  <c:v>67.623227023561711</c:v>
                </c:pt>
                <c:pt idx="1780">
                  <c:v>67.887797391363591</c:v>
                </c:pt>
                <c:pt idx="1781">
                  <c:v>68.462456074159391</c:v>
                </c:pt>
                <c:pt idx="1782">
                  <c:v>55.781716928296873</c:v>
                </c:pt>
                <c:pt idx="1783">
                  <c:v>51.305416049942842</c:v>
                </c:pt>
                <c:pt idx="1784">
                  <c:v>70.841115822333194</c:v>
                </c:pt>
                <c:pt idx="1785">
                  <c:v>50.426567001510847</c:v>
                </c:pt>
                <c:pt idx="1786">
                  <c:v>67.196456186989465</c:v>
                </c:pt>
                <c:pt idx="1787">
                  <c:v>72.814030490379693</c:v>
                </c:pt>
                <c:pt idx="1788">
                  <c:v>74.270114491134791</c:v>
                </c:pt>
                <c:pt idx="1789">
                  <c:v>60.921339102551187</c:v>
                </c:pt>
                <c:pt idx="1790">
                  <c:v>49.37012337206</c:v>
                </c:pt>
                <c:pt idx="1791">
                  <c:v>63.451261018748482</c:v>
                </c:pt>
                <c:pt idx="1792">
                  <c:v>76.115765175338581</c:v>
                </c:pt>
                <c:pt idx="1793">
                  <c:v>51.883005068831118</c:v>
                </c:pt>
                <c:pt idx="1794">
                  <c:v>68.770220795291095</c:v>
                </c:pt>
                <c:pt idx="1795">
                  <c:v>65.826239516023165</c:v>
                </c:pt>
                <c:pt idx="1796">
                  <c:v>65.223125337447428</c:v>
                </c:pt>
                <c:pt idx="1797">
                  <c:v>49.019004292044222</c:v>
                </c:pt>
                <c:pt idx="1798">
                  <c:v>50.650414866597174</c:v>
                </c:pt>
                <c:pt idx="1799">
                  <c:v>61.617010841829234</c:v>
                </c:pt>
                <c:pt idx="1800">
                  <c:v>59.405025040944267</c:v>
                </c:pt>
                <c:pt idx="1801">
                  <c:v>64.774559255794131</c:v>
                </c:pt>
                <c:pt idx="1802">
                  <c:v>71.754047475531777</c:v>
                </c:pt>
                <c:pt idx="1803">
                  <c:v>80.416506298376746</c:v>
                </c:pt>
                <c:pt idx="1804">
                  <c:v>58.001462805977845</c:v>
                </c:pt>
                <c:pt idx="1805">
                  <c:v>58.123074088404927</c:v>
                </c:pt>
                <c:pt idx="1806">
                  <c:v>68.077979507702551</c:v>
                </c:pt>
                <c:pt idx="1807">
                  <c:v>76.542413593774555</c:v>
                </c:pt>
                <c:pt idx="1808">
                  <c:v>75.126309107164346</c:v>
                </c:pt>
                <c:pt idx="1809">
                  <c:v>72.280894393199404</c:v>
                </c:pt>
                <c:pt idx="1810">
                  <c:v>67.194453034062263</c:v>
                </c:pt>
                <c:pt idx="1811">
                  <c:v>69.124490953854433</c:v>
                </c:pt>
                <c:pt idx="1812">
                  <c:v>73.754986037310275</c:v>
                </c:pt>
                <c:pt idx="1813">
                  <c:v>67.066076322012194</c:v>
                </c:pt>
                <c:pt idx="1814">
                  <c:v>54.929361063494497</c:v>
                </c:pt>
                <c:pt idx="1815">
                  <c:v>69.637735002485755</c:v>
                </c:pt>
                <c:pt idx="1816">
                  <c:v>73.868614534875903</c:v>
                </c:pt>
                <c:pt idx="1817">
                  <c:v>69.909421113792135</c:v>
                </c:pt>
                <c:pt idx="1818">
                  <c:v>69.150502633563889</c:v>
                </c:pt>
                <c:pt idx="1819">
                  <c:v>59.210115679974265</c:v>
                </c:pt>
                <c:pt idx="1820">
                  <c:v>49.600569146363256</c:v>
                </c:pt>
                <c:pt idx="1821">
                  <c:v>64.01278943329639</c:v>
                </c:pt>
                <c:pt idx="1822">
                  <c:v>70.468408431101196</c:v>
                </c:pt>
                <c:pt idx="1823">
                  <c:v>75.66384002698689</c:v>
                </c:pt>
                <c:pt idx="1824">
                  <c:v>48.656622901859208</c:v>
                </c:pt>
                <c:pt idx="1825">
                  <c:v>49.973854160550083</c:v>
                </c:pt>
                <c:pt idx="1826">
                  <c:v>67.541720209278708</c:v>
                </c:pt>
                <c:pt idx="1827">
                  <c:v>63.196065680164146</c:v>
                </c:pt>
                <c:pt idx="1828">
                  <c:v>50.635193718338982</c:v>
                </c:pt>
                <c:pt idx="1829">
                  <c:v>73.497522611768844</c:v>
                </c:pt>
                <c:pt idx="1830">
                  <c:v>56.519547762032694</c:v>
                </c:pt>
                <c:pt idx="1831">
                  <c:v>64.003182472992577</c:v>
                </c:pt>
                <c:pt idx="1832">
                  <c:v>70.809479835492994</c:v>
                </c:pt>
                <c:pt idx="1833">
                  <c:v>63.029627351544313</c:v>
                </c:pt>
                <c:pt idx="1834">
                  <c:v>68.036085112158872</c:v>
                </c:pt>
                <c:pt idx="1835">
                  <c:v>63.75559220094906</c:v>
                </c:pt>
                <c:pt idx="1836">
                  <c:v>49.833874716442153</c:v>
                </c:pt>
                <c:pt idx="1837">
                  <c:v>57.290626534980312</c:v>
                </c:pt>
                <c:pt idx="1838">
                  <c:v>56.806258757336501</c:v>
                </c:pt>
                <c:pt idx="1839">
                  <c:v>54.828181400787564</c:v>
                </c:pt>
                <c:pt idx="1840">
                  <c:v>76.597147798341624</c:v>
                </c:pt>
                <c:pt idx="1841">
                  <c:v>78.870865610332672</c:v>
                </c:pt>
                <c:pt idx="1842">
                  <c:v>63.695509714721311</c:v>
                </c:pt>
                <c:pt idx="1843">
                  <c:v>47.118907132388607</c:v>
                </c:pt>
                <c:pt idx="1844">
                  <c:v>47.601203445424581</c:v>
                </c:pt>
                <c:pt idx="1845">
                  <c:v>74.964260929902935</c:v>
                </c:pt>
                <c:pt idx="1846">
                  <c:v>64.850234369794606</c:v>
                </c:pt>
                <c:pt idx="1847">
                  <c:v>58.544667830086361</c:v>
                </c:pt>
                <c:pt idx="1848">
                  <c:v>69.151207271157546</c:v>
                </c:pt>
                <c:pt idx="1849">
                  <c:v>66.718678740354633</c:v>
                </c:pt>
                <c:pt idx="1850">
                  <c:v>66.593526803291397</c:v>
                </c:pt>
                <c:pt idx="1851">
                  <c:v>68.624308741147445</c:v>
                </c:pt>
                <c:pt idx="1852">
                  <c:v>62.718286577933895</c:v>
                </c:pt>
                <c:pt idx="1853">
                  <c:v>71.086068861077749</c:v>
                </c:pt>
                <c:pt idx="1854">
                  <c:v>70.967760241880001</c:v>
                </c:pt>
                <c:pt idx="1855">
                  <c:v>68.767531165895804</c:v>
                </c:pt>
                <c:pt idx="1856">
                  <c:v>66.344530262126682</c:v>
                </c:pt>
                <c:pt idx="1857">
                  <c:v>48.637004846447496</c:v>
                </c:pt>
                <c:pt idx="1858">
                  <c:v>70.775706333372696</c:v>
                </c:pt>
                <c:pt idx="1859">
                  <c:v>55.345580477612941</c:v>
                </c:pt>
                <c:pt idx="1860">
                  <c:v>67.316585178685941</c:v>
                </c:pt>
                <c:pt idx="1861">
                  <c:v>53.134052830642112</c:v>
                </c:pt>
                <c:pt idx="1862">
                  <c:v>67.914903591016525</c:v>
                </c:pt>
                <c:pt idx="1863">
                  <c:v>69.629779227261992</c:v>
                </c:pt>
                <c:pt idx="1864">
                  <c:v>48.536041394510718</c:v>
                </c:pt>
                <c:pt idx="1865">
                  <c:v>65.357067614720762</c:v>
                </c:pt>
                <c:pt idx="1866">
                  <c:v>72.554241401607158</c:v>
                </c:pt>
                <c:pt idx="1867">
                  <c:v>67.637714132980207</c:v>
                </c:pt>
                <c:pt idx="1868">
                  <c:v>51.041461492106457</c:v>
                </c:pt>
                <c:pt idx="1869">
                  <c:v>65.845555803565873</c:v>
                </c:pt>
                <c:pt idx="1870">
                  <c:v>72.458577740161957</c:v>
                </c:pt>
                <c:pt idx="1871">
                  <c:v>59.994343655268267</c:v>
                </c:pt>
                <c:pt idx="1872">
                  <c:v>56.993477673890631</c:v>
                </c:pt>
                <c:pt idx="1873">
                  <c:v>66.446058658394307</c:v>
                </c:pt>
                <c:pt idx="1874">
                  <c:v>73.078708704804214</c:v>
                </c:pt>
                <c:pt idx="1875">
                  <c:v>74.14257410251416</c:v>
                </c:pt>
                <c:pt idx="1876">
                  <c:v>56.325733982405964</c:v>
                </c:pt>
                <c:pt idx="1877">
                  <c:v>68.139873987867588</c:v>
                </c:pt>
                <c:pt idx="1878">
                  <c:v>56.625395729285387</c:v>
                </c:pt>
                <c:pt idx="1879">
                  <c:v>49.911035199071776</c:v>
                </c:pt>
                <c:pt idx="1880">
                  <c:v>75.760799223790713</c:v>
                </c:pt>
                <c:pt idx="1881">
                  <c:v>67.662056765451865</c:v>
                </c:pt>
                <c:pt idx="1882">
                  <c:v>65.014427074913868</c:v>
                </c:pt>
                <c:pt idx="1883">
                  <c:v>70.793441583530097</c:v>
                </c:pt>
                <c:pt idx="1884">
                  <c:v>59.445768284245382</c:v>
                </c:pt>
                <c:pt idx="1885">
                  <c:v>50.393227767591796</c:v>
                </c:pt>
                <c:pt idx="1886">
                  <c:v>68.852775773684385</c:v>
                </c:pt>
                <c:pt idx="1887">
                  <c:v>72.705678546125625</c:v>
                </c:pt>
                <c:pt idx="1888">
                  <c:v>77.427644356600794</c:v>
                </c:pt>
                <c:pt idx="1889">
                  <c:v>81.58328978924591</c:v>
                </c:pt>
                <c:pt idx="1890">
                  <c:v>71.915722235559841</c:v>
                </c:pt>
                <c:pt idx="1891">
                  <c:v>62.651422229045842</c:v>
                </c:pt>
                <c:pt idx="1892">
                  <c:v>64.241269807445661</c:v>
                </c:pt>
                <c:pt idx="1893">
                  <c:v>62.861287505638209</c:v>
                </c:pt>
                <c:pt idx="1894">
                  <c:v>52.684390530998513</c:v>
                </c:pt>
                <c:pt idx="1895">
                  <c:v>56.561764782979374</c:v>
                </c:pt>
                <c:pt idx="1896">
                  <c:v>55.099228264188568</c:v>
                </c:pt>
                <c:pt idx="1897">
                  <c:v>65.649729773315244</c:v>
                </c:pt>
                <c:pt idx="1898">
                  <c:v>62.200694998090498</c:v>
                </c:pt>
                <c:pt idx="1899">
                  <c:v>54.144061154552368</c:v>
                </c:pt>
                <c:pt idx="1900">
                  <c:v>67.460453863723856</c:v>
                </c:pt>
                <c:pt idx="1901">
                  <c:v>74.746268411061934</c:v>
                </c:pt>
                <c:pt idx="1902">
                  <c:v>63.755994659548499</c:v>
                </c:pt>
                <c:pt idx="1903">
                  <c:v>78.249331965900609</c:v>
                </c:pt>
                <c:pt idx="1904">
                  <c:v>73.495961260105076</c:v>
                </c:pt>
                <c:pt idx="1905">
                  <c:v>64.017344368707569</c:v>
                </c:pt>
                <c:pt idx="1906">
                  <c:v>73.469368025103407</c:v>
                </c:pt>
                <c:pt idx="1907">
                  <c:v>69.217293657308005</c:v>
                </c:pt>
                <c:pt idx="1908">
                  <c:v>55.489094200125237</c:v>
                </c:pt>
                <c:pt idx="1909">
                  <c:v>70.361223439993253</c:v>
                </c:pt>
                <c:pt idx="1910">
                  <c:v>70.253846261771855</c:v>
                </c:pt>
                <c:pt idx="1911">
                  <c:v>75.127974126330301</c:v>
                </c:pt>
                <c:pt idx="1912">
                  <c:v>70.037238046963409</c:v>
                </c:pt>
                <c:pt idx="1913">
                  <c:v>52.249817945635698</c:v>
                </c:pt>
                <c:pt idx="1914">
                  <c:v>56.760787060422729</c:v>
                </c:pt>
                <c:pt idx="1915">
                  <c:v>64.858722901743761</c:v>
                </c:pt>
                <c:pt idx="1916">
                  <c:v>60.748799184417017</c:v>
                </c:pt>
                <c:pt idx="1917">
                  <c:v>67.635569270661989</c:v>
                </c:pt>
                <c:pt idx="1918">
                  <c:v>68.585233342996077</c:v>
                </c:pt>
                <c:pt idx="1919">
                  <c:v>48.094807730558692</c:v>
                </c:pt>
                <c:pt idx="1920">
                  <c:v>47.365782303461167</c:v>
                </c:pt>
                <c:pt idx="1921">
                  <c:v>60.376237639801609</c:v>
                </c:pt>
                <c:pt idx="1922">
                  <c:v>56.747908162725068</c:v>
                </c:pt>
                <c:pt idx="1923">
                  <c:v>79.006032563926041</c:v>
                </c:pt>
                <c:pt idx="1924">
                  <c:v>52.531003387134405</c:v>
                </c:pt>
                <c:pt idx="1925">
                  <c:v>49.66185129620829</c:v>
                </c:pt>
                <c:pt idx="1926">
                  <c:v>71.600571584470387</c:v>
                </c:pt>
                <c:pt idx="1927">
                  <c:v>62.978015911550344</c:v>
                </c:pt>
                <c:pt idx="1928">
                  <c:v>70.125419585623263</c:v>
                </c:pt>
                <c:pt idx="1929">
                  <c:v>50.695303704661704</c:v>
                </c:pt>
                <c:pt idx="1930">
                  <c:v>68.842180851298096</c:v>
                </c:pt>
                <c:pt idx="1931">
                  <c:v>68.450578740237546</c:v>
                </c:pt>
                <c:pt idx="1932">
                  <c:v>67.485494748436835</c:v>
                </c:pt>
                <c:pt idx="1933">
                  <c:v>70.809237042310755</c:v>
                </c:pt>
                <c:pt idx="1934">
                  <c:v>77.597079386279063</c:v>
                </c:pt>
                <c:pt idx="1935">
                  <c:v>55.468389468130873</c:v>
                </c:pt>
                <c:pt idx="1936">
                  <c:v>63.27760439584668</c:v>
                </c:pt>
                <c:pt idx="1937">
                  <c:v>67.760245408776967</c:v>
                </c:pt>
                <c:pt idx="1938">
                  <c:v>68.213459558449628</c:v>
                </c:pt>
                <c:pt idx="1939">
                  <c:v>68.805047725053569</c:v>
                </c:pt>
                <c:pt idx="1940">
                  <c:v>56.450212289718728</c:v>
                </c:pt>
                <c:pt idx="1941">
                  <c:v>51.433650133199883</c:v>
                </c:pt>
                <c:pt idx="1942">
                  <c:v>70.646955783764085</c:v>
                </c:pt>
                <c:pt idx="1943">
                  <c:v>50.338964054702963</c:v>
                </c:pt>
                <c:pt idx="1944">
                  <c:v>67.727501463262868</c:v>
                </c:pt>
                <c:pt idx="1945">
                  <c:v>72.579179732062158</c:v>
                </c:pt>
                <c:pt idx="1946">
                  <c:v>74.207911140897224</c:v>
                </c:pt>
                <c:pt idx="1947">
                  <c:v>61.255899734075626</c:v>
                </c:pt>
                <c:pt idx="1948">
                  <c:v>49.46517781583804</c:v>
                </c:pt>
                <c:pt idx="1949">
                  <c:v>63.70781029321428</c:v>
                </c:pt>
                <c:pt idx="1950">
                  <c:v>76.267616288745302</c:v>
                </c:pt>
                <c:pt idx="1951">
                  <c:v>52.132918381191345</c:v>
                </c:pt>
                <c:pt idx="1952">
                  <c:v>69.132089123863338</c:v>
                </c:pt>
                <c:pt idx="1953">
                  <c:v>65.882584186931169</c:v>
                </c:pt>
                <c:pt idx="1954">
                  <c:v>65.305700521507617</c:v>
                </c:pt>
                <c:pt idx="1955">
                  <c:v>48.875686534985498</c:v>
                </c:pt>
                <c:pt idx="1956">
                  <c:v>50.552347992161479</c:v>
                </c:pt>
                <c:pt idx="1957">
                  <c:v>61.70774062125561</c:v>
                </c:pt>
                <c:pt idx="1958">
                  <c:v>59.437380596461935</c:v>
                </c:pt>
                <c:pt idx="1959">
                  <c:v>64.827315932431247</c:v>
                </c:pt>
                <c:pt idx="1960">
                  <c:v>72.003873554612298</c:v>
                </c:pt>
                <c:pt idx="1961">
                  <c:v>80.4898169681246</c:v>
                </c:pt>
                <c:pt idx="1962">
                  <c:v>57.948370328592766</c:v>
                </c:pt>
                <c:pt idx="1963">
                  <c:v>57.89861875494865</c:v>
                </c:pt>
                <c:pt idx="1964">
                  <c:v>68.377311002982907</c:v>
                </c:pt>
                <c:pt idx="1965">
                  <c:v>76.545720831640509</c:v>
                </c:pt>
                <c:pt idx="1966">
                  <c:v>75.013128164433752</c:v>
                </c:pt>
                <c:pt idx="1967">
                  <c:v>72.292520625876975</c:v>
                </c:pt>
                <c:pt idx="1968">
                  <c:v>67.132797329333741</c:v>
                </c:pt>
                <c:pt idx="1969">
                  <c:v>69.146966742285059</c:v>
                </c:pt>
                <c:pt idx="1970">
                  <c:v>73.557202258907139</c:v>
                </c:pt>
                <c:pt idx="1971">
                  <c:v>67.076895369213418</c:v>
                </c:pt>
                <c:pt idx="1972">
                  <c:v>54.899960755630119</c:v>
                </c:pt>
                <c:pt idx="1973">
                  <c:v>70.22219977882493</c:v>
                </c:pt>
                <c:pt idx="1974">
                  <c:v>73.501897564925827</c:v>
                </c:pt>
                <c:pt idx="1975">
                  <c:v>69.837294244859706</c:v>
                </c:pt>
                <c:pt idx="1976">
                  <c:v>69.540444604902376</c:v>
                </c:pt>
                <c:pt idx="1977">
                  <c:v>58.892745434927789</c:v>
                </c:pt>
                <c:pt idx="1978">
                  <c:v>49.674835229801339</c:v>
                </c:pt>
                <c:pt idx="1979">
                  <c:v>63.981127402103191</c:v>
                </c:pt>
                <c:pt idx="1980">
                  <c:v>70.178075567610591</c:v>
                </c:pt>
                <c:pt idx="1981">
                  <c:v>76.210026341158468</c:v>
                </c:pt>
                <c:pt idx="1982">
                  <c:v>48.668424464266138</c:v>
                </c:pt>
                <c:pt idx="1983">
                  <c:v>50.212748826814384</c:v>
                </c:pt>
                <c:pt idx="1984">
                  <c:v>67.853998584195594</c:v>
                </c:pt>
                <c:pt idx="1985">
                  <c:v>63.600913414679233</c:v>
                </c:pt>
                <c:pt idx="1986">
                  <c:v>50.555197885005313</c:v>
                </c:pt>
                <c:pt idx="1987">
                  <c:v>73.266912364951622</c:v>
                </c:pt>
                <c:pt idx="1988">
                  <c:v>56.475509153284342</c:v>
                </c:pt>
                <c:pt idx="1989">
                  <c:v>64.393512249396508</c:v>
                </c:pt>
                <c:pt idx="1990">
                  <c:v>71.323230911205968</c:v>
                </c:pt>
                <c:pt idx="1991">
                  <c:v>62.65591717886381</c:v>
                </c:pt>
                <c:pt idx="1992">
                  <c:v>68.095810059837589</c:v>
                </c:pt>
                <c:pt idx="1993">
                  <c:v>63.717234055840485</c:v>
                </c:pt>
                <c:pt idx="1994">
                  <c:v>50.010778268568039</c:v>
                </c:pt>
                <c:pt idx="1995">
                  <c:v>57.750569987879892</c:v>
                </c:pt>
                <c:pt idx="1996">
                  <c:v>56.908947078376428</c:v>
                </c:pt>
                <c:pt idx="1997">
                  <c:v>54.891248949398616</c:v>
                </c:pt>
                <c:pt idx="1998">
                  <c:v>76.4997699561671</c:v>
                </c:pt>
                <c:pt idx="1999">
                  <c:v>79.141157955506827</c:v>
                </c:pt>
                <c:pt idx="2000">
                  <c:v>64.04444585176941</c:v>
                </c:pt>
                <c:pt idx="2001">
                  <c:v>47.134561083548199</c:v>
                </c:pt>
                <c:pt idx="2002">
                  <c:v>47.688473114993712</c:v>
                </c:pt>
                <c:pt idx="2003">
                  <c:v>74.95758944111391</c:v>
                </c:pt>
                <c:pt idx="2004">
                  <c:v>65.272936631906049</c:v>
                </c:pt>
                <c:pt idx="2005">
                  <c:v>58.59548005483127</c:v>
                </c:pt>
                <c:pt idx="2006">
                  <c:v>69.549374535108129</c:v>
                </c:pt>
                <c:pt idx="2007">
                  <c:v>67.122773223986115</c:v>
                </c:pt>
                <c:pt idx="2008">
                  <c:v>66.700606196863106</c:v>
                </c:pt>
                <c:pt idx="2009">
                  <c:v>68.852455622905183</c:v>
                </c:pt>
                <c:pt idx="2010">
                  <c:v>63.142697472914371</c:v>
                </c:pt>
                <c:pt idx="2011">
                  <c:v>71.142456514125016</c:v>
                </c:pt>
                <c:pt idx="2012">
                  <c:v>71.528195101549372</c:v>
                </c:pt>
                <c:pt idx="2013">
                  <c:v>68.924654207660154</c:v>
                </c:pt>
                <c:pt idx="2014">
                  <c:v>66.710417709902273</c:v>
                </c:pt>
                <c:pt idx="2015">
                  <c:v>48.567071843061747</c:v>
                </c:pt>
                <c:pt idx="2016">
                  <c:v>71.174734407053592</c:v>
                </c:pt>
                <c:pt idx="2017">
                  <c:v>55.386926258145557</c:v>
                </c:pt>
                <c:pt idx="2018">
                  <c:v>67.773256481928243</c:v>
                </c:pt>
                <c:pt idx="2019">
                  <c:v>53.275615160380404</c:v>
                </c:pt>
                <c:pt idx="2020">
                  <c:v>68.059451587624778</c:v>
                </c:pt>
                <c:pt idx="2021">
                  <c:v>69.711831945894616</c:v>
                </c:pt>
                <c:pt idx="2022">
                  <c:v>48.74377851110129</c:v>
                </c:pt>
                <c:pt idx="2023">
                  <c:v>66.089391746221096</c:v>
                </c:pt>
                <c:pt idx="2024">
                  <c:v>72.502949302235905</c:v>
                </c:pt>
                <c:pt idx="2025">
                  <c:v>67.838684302577633</c:v>
                </c:pt>
                <c:pt idx="2026">
                  <c:v>51.023741492959978</c:v>
                </c:pt>
                <c:pt idx="2027">
                  <c:v>65.936406230829775</c:v>
                </c:pt>
                <c:pt idx="2028">
                  <c:v>72.644174571433197</c:v>
                </c:pt>
                <c:pt idx="2029">
                  <c:v>60.125380908379348</c:v>
                </c:pt>
                <c:pt idx="2030">
                  <c:v>57.125146561745112</c:v>
                </c:pt>
                <c:pt idx="2031">
                  <c:v>66.585151710920684</c:v>
                </c:pt>
                <c:pt idx="2032">
                  <c:v>72.724120672841067</c:v>
                </c:pt>
                <c:pt idx="2033">
                  <c:v>73.961334179793909</c:v>
                </c:pt>
                <c:pt idx="2034">
                  <c:v>56.166999904881777</c:v>
                </c:pt>
                <c:pt idx="2035">
                  <c:v>68.324619134755537</c:v>
                </c:pt>
                <c:pt idx="2036">
                  <c:v>56.853950627616939</c:v>
                </c:pt>
                <c:pt idx="2037">
                  <c:v>49.93065553605139</c:v>
                </c:pt>
                <c:pt idx="2038">
                  <c:v>76.132412791000107</c:v>
                </c:pt>
                <c:pt idx="2039">
                  <c:v>67.92060867506558</c:v>
                </c:pt>
                <c:pt idx="2040">
                  <c:v>65.463756222816798</c:v>
                </c:pt>
                <c:pt idx="2041">
                  <c:v>70.74969018945292</c:v>
                </c:pt>
                <c:pt idx="2042">
                  <c:v>59.237387374882402</c:v>
                </c:pt>
                <c:pt idx="2043">
                  <c:v>50.033502646681988</c:v>
                </c:pt>
                <c:pt idx="2044">
                  <c:v>68.414947086170983</c:v>
                </c:pt>
                <c:pt idx="2045">
                  <c:v>73.177728475761725</c:v>
                </c:pt>
                <c:pt idx="2046">
                  <c:v>77.392152593227252</c:v>
                </c:pt>
                <c:pt idx="2047">
                  <c:v>81.657652604255517</c:v>
                </c:pt>
                <c:pt idx="2048">
                  <c:v>71.74296025541183</c:v>
                </c:pt>
                <c:pt idx="2049">
                  <c:v>62.59688006832279</c:v>
                </c:pt>
                <c:pt idx="2050">
                  <c:v>63.905269243827341</c:v>
                </c:pt>
                <c:pt idx="2051">
                  <c:v>63.057569656834232</c:v>
                </c:pt>
                <c:pt idx="2052">
                  <c:v>52.266069610220391</c:v>
                </c:pt>
                <c:pt idx="2053">
                  <c:v>56.570693312881104</c:v>
                </c:pt>
                <c:pt idx="2054">
                  <c:v>55.200967891597983</c:v>
                </c:pt>
                <c:pt idx="2055">
                  <c:v>65.787195481768961</c:v>
                </c:pt>
                <c:pt idx="2056">
                  <c:v>62.303657444810717</c:v>
                </c:pt>
                <c:pt idx="2057">
                  <c:v>54.289378209012199</c:v>
                </c:pt>
                <c:pt idx="2058">
                  <c:v>67.5841886154234</c:v>
                </c:pt>
                <c:pt idx="2059">
                  <c:v>74.823000344630003</c:v>
                </c:pt>
                <c:pt idx="2060">
                  <c:v>64.14810052475535</c:v>
                </c:pt>
                <c:pt idx="2061">
                  <c:v>78.5849957019839</c:v>
                </c:pt>
                <c:pt idx="2062">
                  <c:v>73.49564398866849</c:v>
                </c:pt>
                <c:pt idx="2063">
                  <c:v>64.336351245310638</c:v>
                </c:pt>
                <c:pt idx="2064">
                  <c:v>73.723992012437378</c:v>
                </c:pt>
                <c:pt idx="2065">
                  <c:v>69.223096285553027</c:v>
                </c:pt>
                <c:pt idx="2066">
                  <c:v>55.550927565588403</c:v>
                </c:pt>
                <c:pt idx="2067">
                  <c:v>70.551895642944984</c:v>
                </c:pt>
                <c:pt idx="2068">
                  <c:v>70.149413806146697</c:v>
                </c:pt>
                <c:pt idx="2069">
                  <c:v>75.267857130542012</c:v>
                </c:pt>
                <c:pt idx="2070">
                  <c:v>70.203427565056103</c:v>
                </c:pt>
                <c:pt idx="2071">
                  <c:v>52.500422813766292</c:v>
                </c:pt>
                <c:pt idx="2072">
                  <c:v>56.887993449433644</c:v>
                </c:pt>
                <c:pt idx="2073">
                  <c:v>64.809917182089194</c:v>
                </c:pt>
                <c:pt idx="2074">
                  <c:v>60.863903121553072</c:v>
                </c:pt>
                <c:pt idx="2075">
                  <c:v>67.757549726960903</c:v>
                </c:pt>
                <c:pt idx="2076">
                  <c:v>68.385276300165046</c:v>
                </c:pt>
                <c:pt idx="2077">
                  <c:v>47.700585815022869</c:v>
                </c:pt>
                <c:pt idx="2078">
                  <c:v>47.30238380861671</c:v>
                </c:pt>
                <c:pt idx="2079">
                  <c:v>60.70342372821586</c:v>
                </c:pt>
                <c:pt idx="2080">
                  <c:v>56.955222818476429</c:v>
                </c:pt>
                <c:pt idx="2081">
                  <c:v>79.432162548123912</c:v>
                </c:pt>
                <c:pt idx="2082">
                  <c:v>52.698455532547385</c:v>
                </c:pt>
                <c:pt idx="2083">
                  <c:v>49.797069139792654</c:v>
                </c:pt>
                <c:pt idx="2084">
                  <c:v>72.189222396233589</c:v>
                </c:pt>
                <c:pt idx="2085">
                  <c:v>62.805053428325401</c:v>
                </c:pt>
                <c:pt idx="2086">
                  <c:v>69.927064735670172</c:v>
                </c:pt>
                <c:pt idx="2087">
                  <c:v>50.082271136161523</c:v>
                </c:pt>
                <c:pt idx="2088">
                  <c:v>69.011203164269503</c:v>
                </c:pt>
                <c:pt idx="2089">
                  <c:v>68.541429003884389</c:v>
                </c:pt>
                <c:pt idx="2090">
                  <c:v>67.690848570327319</c:v>
                </c:pt>
                <c:pt idx="2091">
                  <c:v>71.384276951923297</c:v>
                </c:pt>
                <c:pt idx="2092">
                  <c:v>77.620871714453273</c:v>
                </c:pt>
                <c:pt idx="2093">
                  <c:v>55.559563078983793</c:v>
                </c:pt>
                <c:pt idx="2094">
                  <c:v>63.711493797243257</c:v>
                </c:pt>
                <c:pt idx="2095">
                  <c:v>67.743671496328659</c:v>
                </c:pt>
                <c:pt idx="2096">
                  <c:v>68.510301450951133</c:v>
                </c:pt>
                <c:pt idx="2097">
                  <c:v>69.178664533262378</c:v>
                </c:pt>
                <c:pt idx="2098">
                  <c:v>56.829687797302682</c:v>
                </c:pt>
                <c:pt idx="2099">
                  <c:v>51.472292155232786</c:v>
                </c:pt>
                <c:pt idx="2100">
                  <c:v>70.771010907374148</c:v>
                </c:pt>
                <c:pt idx="2101">
                  <c:v>50.348713606371071</c:v>
                </c:pt>
                <c:pt idx="2102">
                  <c:v>68.182483541549317</c:v>
                </c:pt>
                <c:pt idx="2103">
                  <c:v>72.866194007161354</c:v>
                </c:pt>
                <c:pt idx="2104">
                  <c:v>74.682710911646183</c:v>
                </c:pt>
                <c:pt idx="2105">
                  <c:v>61.40283027414867</c:v>
                </c:pt>
                <c:pt idx="2106">
                  <c:v>49.531030300504625</c:v>
                </c:pt>
                <c:pt idx="2107">
                  <c:v>64.084021287753032</c:v>
                </c:pt>
                <c:pt idx="2108">
                  <c:v>76.04611675116351</c:v>
                </c:pt>
                <c:pt idx="2109">
                  <c:v>52.328111872093835</c:v>
                </c:pt>
                <c:pt idx="2110">
                  <c:v>69.28728988900852</c:v>
                </c:pt>
                <c:pt idx="2111">
                  <c:v>66.261162369753123</c:v>
                </c:pt>
                <c:pt idx="2112">
                  <c:v>65.573294978136005</c:v>
                </c:pt>
                <c:pt idx="2113">
                  <c:v>48.910928797805155</c:v>
                </c:pt>
                <c:pt idx="2114">
                  <c:v>50.561810329158412</c:v>
                </c:pt>
                <c:pt idx="2115">
                  <c:v>61.956337230255166</c:v>
                </c:pt>
                <c:pt idx="2116">
                  <c:v>59.173336878347591</c:v>
                </c:pt>
                <c:pt idx="2117">
                  <c:v>65.016452151850999</c:v>
                </c:pt>
                <c:pt idx="2118">
                  <c:v>72.16956814053367</c:v>
                </c:pt>
                <c:pt idx="2119">
                  <c:v>80.868647351938392</c:v>
                </c:pt>
                <c:pt idx="2120">
                  <c:v>58.003201672541053</c:v>
                </c:pt>
                <c:pt idx="2121">
                  <c:v>58.226528786904076</c:v>
                </c:pt>
                <c:pt idx="2122">
                  <c:v>68.479549506161987</c:v>
                </c:pt>
                <c:pt idx="2123">
                  <c:v>76.529560242066921</c:v>
                </c:pt>
                <c:pt idx="2124">
                  <c:v>75.483087044790054</c:v>
                </c:pt>
                <c:pt idx="2125">
                  <c:v>72.860759386236708</c:v>
                </c:pt>
                <c:pt idx="2126">
                  <c:v>67.46890707096577</c:v>
                </c:pt>
                <c:pt idx="2127">
                  <c:v>69.169442530715685</c:v>
                </c:pt>
                <c:pt idx="2128">
                  <c:v>73.423172278584531</c:v>
                </c:pt>
                <c:pt idx="2129">
                  <c:v>67.132225137144971</c:v>
                </c:pt>
                <c:pt idx="2130">
                  <c:v>54.875928658100527</c:v>
                </c:pt>
                <c:pt idx="2131">
                  <c:v>70.601645979066447</c:v>
                </c:pt>
                <c:pt idx="2132">
                  <c:v>73.515097975925869</c:v>
                </c:pt>
                <c:pt idx="2133">
                  <c:v>69.989478087283928</c:v>
                </c:pt>
                <c:pt idx="2134">
                  <c:v>69.768895689151449</c:v>
                </c:pt>
                <c:pt idx="2135">
                  <c:v>59.206465710492644</c:v>
                </c:pt>
                <c:pt idx="2136">
                  <c:v>49.579194332756103</c:v>
                </c:pt>
                <c:pt idx="2137">
                  <c:v>63.91651841827548</c:v>
                </c:pt>
                <c:pt idx="2138">
                  <c:v>70.041778239976054</c:v>
                </c:pt>
                <c:pt idx="2139">
                  <c:v>76.038988170028716</c:v>
                </c:pt>
                <c:pt idx="2140">
                  <c:v>48.554892663242612</c:v>
                </c:pt>
                <c:pt idx="2141">
                  <c:v>50.317238458953746</c:v>
                </c:pt>
                <c:pt idx="2142">
                  <c:v>67.904185824967371</c:v>
                </c:pt>
                <c:pt idx="2143">
                  <c:v>63.892569276179692</c:v>
                </c:pt>
                <c:pt idx="2144">
                  <c:v>50.710417363124492</c:v>
                </c:pt>
                <c:pt idx="2145">
                  <c:v>73.553082212289198</c:v>
                </c:pt>
                <c:pt idx="2146">
                  <c:v>56.66173113214586</c:v>
                </c:pt>
                <c:pt idx="2147">
                  <c:v>64.529017307652026</c:v>
                </c:pt>
                <c:pt idx="2148">
                  <c:v>71.715409998980178</c:v>
                </c:pt>
                <c:pt idx="2149">
                  <c:v>62.402857064279203</c:v>
                </c:pt>
                <c:pt idx="2150">
                  <c:v>67.986580465427608</c:v>
                </c:pt>
                <c:pt idx="2151">
                  <c:v>63.93599199546712</c:v>
                </c:pt>
                <c:pt idx="2152">
                  <c:v>49.708515602539556</c:v>
                </c:pt>
                <c:pt idx="2153">
                  <c:v>58.089238398710364</c:v>
                </c:pt>
                <c:pt idx="2154">
                  <c:v>57.047348575132453</c:v>
                </c:pt>
                <c:pt idx="2155">
                  <c:v>54.961079183722248</c:v>
                </c:pt>
                <c:pt idx="2156">
                  <c:v>76.617183647753635</c:v>
                </c:pt>
                <c:pt idx="2157">
                  <c:v>79.056709190911079</c:v>
                </c:pt>
                <c:pt idx="2158">
                  <c:v>64.200064816473244</c:v>
                </c:pt>
                <c:pt idx="2159">
                  <c:v>46.657590786394017</c:v>
                </c:pt>
                <c:pt idx="2160">
                  <c:v>47.716718374430023</c:v>
                </c:pt>
                <c:pt idx="2161">
                  <c:v>74.982634665409904</c:v>
                </c:pt>
                <c:pt idx="2162">
                  <c:v>65.166046262906079</c:v>
                </c:pt>
                <c:pt idx="2163">
                  <c:v>58.480862088136632</c:v>
                </c:pt>
                <c:pt idx="2164">
                  <c:v>69.731354228383083</c:v>
                </c:pt>
                <c:pt idx="2165">
                  <c:v>66.808533466987129</c:v>
                </c:pt>
                <c:pt idx="2166">
                  <c:v>66.737072048462124</c:v>
                </c:pt>
                <c:pt idx="2167">
                  <c:v>68.679890429973341</c:v>
                </c:pt>
                <c:pt idx="2168">
                  <c:v>63.511927364739179</c:v>
                </c:pt>
                <c:pt idx="2169">
                  <c:v>71.278639269691482</c:v>
                </c:pt>
                <c:pt idx="2170">
                  <c:v>71.466242450951171</c:v>
                </c:pt>
                <c:pt idx="2171">
                  <c:v>69.495165939314873</c:v>
                </c:pt>
                <c:pt idx="2172">
                  <c:v>66.705951103843361</c:v>
                </c:pt>
                <c:pt idx="2173">
                  <c:v>48.446663205193147</c:v>
                </c:pt>
                <c:pt idx="2174">
                  <c:v>71.696192754894241</c:v>
                </c:pt>
                <c:pt idx="2175">
                  <c:v>54.976255768896436</c:v>
                </c:pt>
                <c:pt idx="2176">
                  <c:v>67.664795945369832</c:v>
                </c:pt>
                <c:pt idx="2177">
                  <c:v>53.043936728982153</c:v>
                </c:pt>
                <c:pt idx="2178">
                  <c:v>68.17129436950799</c:v>
                </c:pt>
                <c:pt idx="2179">
                  <c:v>70.186882416282998</c:v>
                </c:pt>
                <c:pt idx="2180">
                  <c:v>48.453984943975243</c:v>
                </c:pt>
                <c:pt idx="2181">
                  <c:v>66.620378830557399</c:v>
                </c:pt>
                <c:pt idx="2182">
                  <c:v>72.439362840457548</c:v>
                </c:pt>
                <c:pt idx="2183">
                  <c:v>68.027138697425471</c:v>
                </c:pt>
                <c:pt idx="2184">
                  <c:v>51.157302099323303</c:v>
                </c:pt>
                <c:pt idx="2185">
                  <c:v>66.238382695502679</c:v>
                </c:pt>
                <c:pt idx="2186">
                  <c:v>73.178599131207363</c:v>
                </c:pt>
                <c:pt idx="2187">
                  <c:v>59.90067487528367</c:v>
                </c:pt>
                <c:pt idx="2188">
                  <c:v>57.297506169347962</c:v>
                </c:pt>
                <c:pt idx="2189">
                  <c:v>66.908725352236146</c:v>
                </c:pt>
                <c:pt idx="2190">
                  <c:v>72.43367148127777</c:v>
                </c:pt>
                <c:pt idx="2191">
                  <c:v>74.329987850651051</c:v>
                </c:pt>
                <c:pt idx="2192">
                  <c:v>56.080937654672816</c:v>
                </c:pt>
                <c:pt idx="2193">
                  <c:v>68.322688541322776</c:v>
                </c:pt>
                <c:pt idx="2194">
                  <c:v>56.952726045643161</c:v>
                </c:pt>
                <c:pt idx="2195">
                  <c:v>50.037173589271681</c:v>
                </c:pt>
                <c:pt idx="2196">
                  <c:v>76.519586588936292</c:v>
                </c:pt>
                <c:pt idx="2197">
                  <c:v>67.566962712742281</c:v>
                </c:pt>
                <c:pt idx="2198">
                  <c:v>66.188161593389367</c:v>
                </c:pt>
                <c:pt idx="2199">
                  <c:v>70.88115330831576</c:v>
                </c:pt>
                <c:pt idx="2200">
                  <c:v>59.070112890204129</c:v>
                </c:pt>
                <c:pt idx="2201">
                  <c:v>50.014071334274135</c:v>
                </c:pt>
                <c:pt idx="2202">
                  <c:v>68.307627923243842</c:v>
                </c:pt>
                <c:pt idx="2203">
                  <c:v>73.31102896896931</c:v>
                </c:pt>
                <c:pt idx="2204">
                  <c:v>77.796498344764885</c:v>
                </c:pt>
                <c:pt idx="2205">
                  <c:v>81.49775605806451</c:v>
                </c:pt>
                <c:pt idx="2206">
                  <c:v>71.565389772641922</c:v>
                </c:pt>
                <c:pt idx="2207">
                  <c:v>62.367949878915994</c:v>
                </c:pt>
                <c:pt idx="2208">
                  <c:v>64.163647955882837</c:v>
                </c:pt>
                <c:pt idx="2209">
                  <c:v>63.089003282509076</c:v>
                </c:pt>
                <c:pt idx="2210">
                  <c:v>52.299116721508412</c:v>
                </c:pt>
                <c:pt idx="2211">
                  <c:v>56.365224918922564</c:v>
                </c:pt>
                <c:pt idx="2212">
                  <c:v>54.763931982880266</c:v>
                </c:pt>
                <c:pt idx="2213">
                  <c:v>65.909556853126219</c:v>
                </c:pt>
                <c:pt idx="2214">
                  <c:v>62.520120074252233</c:v>
                </c:pt>
                <c:pt idx="2215">
                  <c:v>54.5074836314094</c:v>
                </c:pt>
                <c:pt idx="2216">
                  <c:v>67.519344544456374</c:v>
                </c:pt>
                <c:pt idx="2217">
                  <c:v>75.309083319573716</c:v>
                </c:pt>
                <c:pt idx="2218">
                  <c:v>64.41336635034223</c:v>
                </c:pt>
                <c:pt idx="2219">
                  <c:v>78.534231692023297</c:v>
                </c:pt>
                <c:pt idx="2220">
                  <c:v>73.706793052082347</c:v>
                </c:pt>
                <c:pt idx="2221">
                  <c:v>64.901362600890877</c:v>
                </c:pt>
                <c:pt idx="2222">
                  <c:v>73.674510185895457</c:v>
                </c:pt>
                <c:pt idx="2223">
                  <c:v>69.299809238023357</c:v>
                </c:pt>
                <c:pt idx="2224">
                  <c:v>55.623973840854454</c:v>
                </c:pt>
                <c:pt idx="2225">
                  <c:v>70.540682733142148</c:v>
                </c:pt>
                <c:pt idx="2226">
                  <c:v>70.07022336203373</c:v>
                </c:pt>
                <c:pt idx="2227">
                  <c:v>75.163458695326227</c:v>
                </c:pt>
                <c:pt idx="2228">
                  <c:v>70.241436050957262</c:v>
                </c:pt>
                <c:pt idx="2229">
                  <c:v>52.634257545809895</c:v>
                </c:pt>
                <c:pt idx="2230">
                  <c:v>57.037838230064928</c:v>
                </c:pt>
                <c:pt idx="2231">
                  <c:v>64.958128151540308</c:v>
                </c:pt>
                <c:pt idx="2232">
                  <c:v>60.989500879465332</c:v>
                </c:pt>
                <c:pt idx="2233">
                  <c:v>68.40209342321711</c:v>
                </c:pt>
                <c:pt idx="2234">
                  <c:v>68.408146698496409</c:v>
                </c:pt>
                <c:pt idx="2235">
                  <c:v>47.81471098171739</c:v>
                </c:pt>
                <c:pt idx="2236">
                  <c:v>46.983638982018618</c:v>
                </c:pt>
                <c:pt idx="2237">
                  <c:v>60.950924603962896</c:v>
                </c:pt>
                <c:pt idx="2238">
                  <c:v>57.067964873630167</c:v>
                </c:pt>
                <c:pt idx="2239">
                  <c:v>79.348319039104467</c:v>
                </c:pt>
                <c:pt idx="2240">
                  <c:v>52.759070022298125</c:v>
                </c:pt>
                <c:pt idx="2241">
                  <c:v>49.85891386909293</c:v>
                </c:pt>
                <c:pt idx="2242">
                  <c:v>72.289979960223675</c:v>
                </c:pt>
                <c:pt idx="2243">
                  <c:v>63.350972667622813</c:v>
                </c:pt>
                <c:pt idx="2244">
                  <c:v>69.516542263897747</c:v>
                </c:pt>
                <c:pt idx="2245">
                  <c:v>50.092020687829596</c:v>
                </c:pt>
                <c:pt idx="2246">
                  <c:v>69.192073102215389</c:v>
                </c:pt>
                <c:pt idx="2247">
                  <c:v>68.542384954136594</c:v>
                </c:pt>
                <c:pt idx="2248">
                  <c:v>67.841087960859355</c:v>
                </c:pt>
                <c:pt idx="2249">
                  <c:v>71.42715463094197</c:v>
                </c:pt>
                <c:pt idx="2250">
                  <c:v>78.193160849867326</c:v>
                </c:pt>
                <c:pt idx="2251">
                  <c:v>55.390110112911842</c:v>
                </c:pt>
                <c:pt idx="2252">
                  <c:v>64.074655823216801</c:v>
                </c:pt>
                <c:pt idx="2253">
                  <c:v>67.96508576918481</c:v>
                </c:pt>
                <c:pt idx="2254">
                  <c:v>69.127444499195306</c:v>
                </c:pt>
                <c:pt idx="2255">
                  <c:v>69.316935814599447</c:v>
                </c:pt>
                <c:pt idx="2256">
                  <c:v>57.547939110946736</c:v>
                </c:pt>
                <c:pt idx="2257">
                  <c:v>51.105863137717634</c:v>
                </c:pt>
                <c:pt idx="2258">
                  <c:v>70.703033373063988</c:v>
                </c:pt>
                <c:pt idx="2259">
                  <c:v>49.842288319460643</c:v>
                </c:pt>
                <c:pt idx="2260">
                  <c:v>68.621654689469523</c:v>
                </c:pt>
                <c:pt idx="2261">
                  <c:v>72.839121397252896</c:v>
                </c:pt>
                <c:pt idx="2262">
                  <c:v>74.521762220193438</c:v>
                </c:pt>
                <c:pt idx="2263">
                  <c:v>61.444306270100249</c:v>
                </c:pt>
                <c:pt idx="2264">
                  <c:v>49.681386231658784</c:v>
                </c:pt>
                <c:pt idx="2265">
                  <c:v>64.490242988416313</c:v>
                </c:pt>
                <c:pt idx="2266">
                  <c:v>76.161113315222892</c:v>
                </c:pt>
                <c:pt idx="2267">
                  <c:v>52.633600797510475</c:v>
                </c:pt>
                <c:pt idx="2268">
                  <c:v>69.268892008888457</c:v>
                </c:pt>
                <c:pt idx="2269">
                  <c:v>66.367308469644968</c:v>
                </c:pt>
                <c:pt idx="2270">
                  <c:v>65.140320307590869</c:v>
                </c:pt>
                <c:pt idx="2271">
                  <c:v>48.464589048064859</c:v>
                </c:pt>
                <c:pt idx="2272">
                  <c:v>50.592495558464137</c:v>
                </c:pt>
                <c:pt idx="2273">
                  <c:v>62.125666056677659</c:v>
                </c:pt>
                <c:pt idx="2274">
                  <c:v>59.290515482794774</c:v>
                </c:pt>
                <c:pt idx="2275">
                  <c:v>65.093197943878451</c:v>
                </c:pt>
                <c:pt idx="2276">
                  <c:v>72.220994418967805</c:v>
                </c:pt>
                <c:pt idx="2277">
                  <c:v>80.956480692864289</c:v>
                </c:pt>
                <c:pt idx="2278">
                  <c:v>57.964021756243142</c:v>
                </c:pt>
                <c:pt idx="2279">
                  <c:v>58.426455772969625</c:v>
                </c:pt>
                <c:pt idx="2280">
                  <c:v>68.60481144328071</c:v>
                </c:pt>
                <c:pt idx="2281">
                  <c:v>76.422693299107806</c:v>
                </c:pt>
                <c:pt idx="2282">
                  <c:v>75.388578107859772</c:v>
                </c:pt>
                <c:pt idx="2283">
                  <c:v>72.867665212742054</c:v>
                </c:pt>
                <c:pt idx="2284">
                  <c:v>67.486936578904448</c:v>
                </c:pt>
                <c:pt idx="2285">
                  <c:v>69.654208965915842</c:v>
                </c:pt>
                <c:pt idx="2286">
                  <c:v>73.414551801070999</c:v>
                </c:pt>
                <c:pt idx="2287">
                  <c:v>67.399844773854866</c:v>
                </c:pt>
                <c:pt idx="2288">
                  <c:v>54.456334515633614</c:v>
                </c:pt>
                <c:pt idx="2289">
                  <c:v>70.997095789674944</c:v>
                </c:pt>
                <c:pt idx="2290">
                  <c:v>74.063804216267741</c:v>
                </c:pt>
                <c:pt idx="2291">
                  <c:v>70.132704092463953</c:v>
                </c:pt>
                <c:pt idx="2292">
                  <c:v>70.236127104869652</c:v>
                </c:pt>
                <c:pt idx="2293">
                  <c:v>59.545763818363213</c:v>
                </c:pt>
                <c:pt idx="2294">
                  <c:v>49.086136484933014</c:v>
                </c:pt>
                <c:pt idx="2295">
                  <c:v>63.94361565331036</c:v>
                </c:pt>
                <c:pt idx="2296">
                  <c:v>70.401838790341344</c:v>
                </c:pt>
                <c:pt idx="2297">
                  <c:v>76.505825092326617</c:v>
                </c:pt>
                <c:pt idx="2298">
                  <c:v>48.419051804239167</c:v>
                </c:pt>
                <c:pt idx="2299">
                  <c:v>49.906087059609838</c:v>
                </c:pt>
                <c:pt idx="2300">
                  <c:v>68.178706433668054</c:v>
                </c:pt>
                <c:pt idx="2301">
                  <c:v>64.037481989540311</c:v>
                </c:pt>
                <c:pt idx="2302">
                  <c:v>50.297969152433829</c:v>
                </c:pt>
                <c:pt idx="2303">
                  <c:v>73.506569308197371</c:v>
                </c:pt>
                <c:pt idx="2304">
                  <c:v>56.585975810312505</c:v>
                </c:pt>
                <c:pt idx="2305">
                  <c:v>64.598188373976072</c:v>
                </c:pt>
                <c:pt idx="2306">
                  <c:v>72.024149149365641</c:v>
                </c:pt>
                <c:pt idx="2307">
                  <c:v>62.11189527321708</c:v>
                </c:pt>
                <c:pt idx="2308">
                  <c:v>68.096578954072129</c:v>
                </c:pt>
                <c:pt idx="2309">
                  <c:v>64.067774716771879</c:v>
                </c:pt>
                <c:pt idx="2310">
                  <c:v>49.833960488460562</c:v>
                </c:pt>
                <c:pt idx="2311">
                  <c:v>58.527564349400386</c:v>
                </c:pt>
                <c:pt idx="2312">
                  <c:v>56.674669154347391</c:v>
                </c:pt>
                <c:pt idx="2313">
                  <c:v>54.981557806922936</c:v>
                </c:pt>
                <c:pt idx="2314">
                  <c:v>76.888315566174896</c:v>
                </c:pt>
                <c:pt idx="2315">
                  <c:v>79.344492523861888</c:v>
                </c:pt>
                <c:pt idx="2316">
                  <c:v>64.522125130828982</c:v>
                </c:pt>
                <c:pt idx="2317">
                  <c:v>46.78067379033272</c:v>
                </c:pt>
                <c:pt idx="2318">
                  <c:v>47.417242257050056</c:v>
                </c:pt>
                <c:pt idx="2319">
                  <c:v>75.33816748960372</c:v>
                </c:pt>
                <c:pt idx="2320">
                  <c:v>65.278087031090962</c:v>
                </c:pt>
                <c:pt idx="2321">
                  <c:v>58.595966025272688</c:v>
                </c:pt>
                <c:pt idx="2322">
                  <c:v>69.918986852041613</c:v>
                </c:pt>
                <c:pt idx="2323">
                  <c:v>67.267544395675415</c:v>
                </c:pt>
                <c:pt idx="2324">
                  <c:v>66.678841734814725</c:v>
                </c:pt>
                <c:pt idx="2325">
                  <c:v>69.091277100119228</c:v>
                </c:pt>
                <c:pt idx="2326">
                  <c:v>63.67586455478601</c:v>
                </c:pt>
                <c:pt idx="2327">
                  <c:v>71.254353208431496</c:v>
                </c:pt>
                <c:pt idx="2328">
                  <c:v>71.598716728026318</c:v>
                </c:pt>
                <c:pt idx="2329">
                  <c:v>69.719135091836307</c:v>
                </c:pt>
                <c:pt idx="2330">
                  <c:v>66.609273779169129</c:v>
                </c:pt>
                <c:pt idx="2331">
                  <c:v>48.14701312078639</c:v>
                </c:pt>
                <c:pt idx="2332">
                  <c:v>71.789811004361155</c:v>
                </c:pt>
                <c:pt idx="2333">
                  <c:v>55.160996808568996</c:v>
                </c:pt>
                <c:pt idx="2334">
                  <c:v>67.64171979809241</c:v>
                </c:pt>
                <c:pt idx="2335">
                  <c:v>53.074621958287921</c:v>
                </c:pt>
                <c:pt idx="2336">
                  <c:v>68.515191629861718</c:v>
                </c:pt>
                <c:pt idx="2337">
                  <c:v>70.334674054255629</c:v>
                </c:pt>
                <c:pt idx="2338">
                  <c:v>48.682451065723662</c:v>
                </c:pt>
                <c:pt idx="2339">
                  <c:v>67.276819169310642</c:v>
                </c:pt>
                <c:pt idx="2340">
                  <c:v>72.626029619048325</c:v>
                </c:pt>
                <c:pt idx="2341">
                  <c:v>68.349867910979313</c:v>
                </c:pt>
                <c:pt idx="2342">
                  <c:v>51.046953951471409</c:v>
                </c:pt>
                <c:pt idx="2343">
                  <c:v>66.660995543474613</c:v>
                </c:pt>
                <c:pt idx="2344">
                  <c:v>73.352439514382084</c:v>
                </c:pt>
                <c:pt idx="2345">
                  <c:v>59.948689621096108</c:v>
                </c:pt>
                <c:pt idx="2346">
                  <c:v>57.034692690783139</c:v>
                </c:pt>
                <c:pt idx="2347">
                  <c:v>67.054032675497481</c:v>
                </c:pt>
                <c:pt idx="2348">
                  <c:v>72.69542092467546</c:v>
                </c:pt>
                <c:pt idx="2349">
                  <c:v>74.060389598068127</c:v>
                </c:pt>
                <c:pt idx="2350">
                  <c:v>56.172326602098806</c:v>
                </c:pt>
                <c:pt idx="2351">
                  <c:v>68.593639848681008</c:v>
                </c:pt>
                <c:pt idx="2352">
                  <c:v>56.897823295428736</c:v>
                </c:pt>
                <c:pt idx="2353">
                  <c:v>49.988163874711717</c:v>
                </c:pt>
                <c:pt idx="2354">
                  <c:v>76.945887589832623</c:v>
                </c:pt>
                <c:pt idx="2355">
                  <c:v>67.846573278836473</c:v>
                </c:pt>
                <c:pt idx="2356">
                  <c:v>66.421720437089704</c:v>
                </c:pt>
                <c:pt idx="2357">
                  <c:v>71.252289345375615</c:v>
                </c:pt>
                <c:pt idx="2358">
                  <c:v>59.036460707002419</c:v>
                </c:pt>
                <c:pt idx="2359">
                  <c:v>49.991292132866356</c:v>
                </c:pt>
                <c:pt idx="2360">
                  <c:v>68.381792751951792</c:v>
                </c:pt>
                <c:pt idx="2361">
                  <c:v>73.478528859146934</c:v>
                </c:pt>
                <c:pt idx="2362">
                  <c:v>77.733478241469584</c:v>
                </c:pt>
                <c:pt idx="2363">
                  <c:v>81.863479270011808</c:v>
                </c:pt>
                <c:pt idx="2364">
                  <c:v>71.900185491305692</c:v>
                </c:pt>
                <c:pt idx="2365">
                  <c:v>62.238693611337354</c:v>
                </c:pt>
                <c:pt idx="2366">
                  <c:v>64.521551661373621</c:v>
                </c:pt>
                <c:pt idx="2367">
                  <c:v>63.216753209813675</c:v>
                </c:pt>
                <c:pt idx="2368">
                  <c:v>51.895813404079647</c:v>
                </c:pt>
                <c:pt idx="2369">
                  <c:v>56.36478483226017</c:v>
                </c:pt>
                <c:pt idx="2370">
                  <c:v>54.69291784457247</c:v>
                </c:pt>
                <c:pt idx="2371">
                  <c:v>66.006666481772896</c:v>
                </c:pt>
                <c:pt idx="2372">
                  <c:v>62.650399199795736</c:v>
                </c:pt>
                <c:pt idx="2373">
                  <c:v>54.794121277697997</c:v>
                </c:pt>
                <c:pt idx="2374">
                  <c:v>67.698596120105123</c:v>
                </c:pt>
                <c:pt idx="2375">
                  <c:v>75.554178398113564</c:v>
                </c:pt>
                <c:pt idx="2376">
                  <c:v>64.649811901344563</c:v>
                </c:pt>
                <c:pt idx="2377">
                  <c:v>79.01306031317408</c:v>
                </c:pt>
                <c:pt idx="2378">
                  <c:v>73.780925493019538</c:v>
                </c:pt>
                <c:pt idx="2379">
                  <c:v>64.729826547261467</c:v>
                </c:pt>
                <c:pt idx="2380">
                  <c:v>73.979177340122718</c:v>
                </c:pt>
                <c:pt idx="2381">
                  <c:v>69.971736932199207</c:v>
                </c:pt>
                <c:pt idx="2382">
                  <c:v>55.698644965570807</c:v>
                </c:pt>
                <c:pt idx="2383">
                  <c:v>71.192976683665336</c:v>
                </c:pt>
                <c:pt idx="2384">
                  <c:v>69.967635199647304</c:v>
                </c:pt>
                <c:pt idx="2385">
                  <c:v>75.422608646093096</c:v>
                </c:pt>
                <c:pt idx="2386">
                  <c:v>70.528063966047384</c:v>
                </c:pt>
                <c:pt idx="2387">
                  <c:v>52.720244262491754</c:v>
                </c:pt>
                <c:pt idx="2388">
                  <c:v>57.207134668716627</c:v>
                </c:pt>
                <c:pt idx="2389">
                  <c:v>65.023887685242627</c:v>
                </c:pt>
                <c:pt idx="2390">
                  <c:v>61.123684521293335</c:v>
                </c:pt>
                <c:pt idx="2391">
                  <c:v>68.612475191517916</c:v>
                </c:pt>
                <c:pt idx="2392">
                  <c:v>68.539929419801155</c:v>
                </c:pt>
                <c:pt idx="2393">
                  <c:v>47.875204987247663</c:v>
                </c:pt>
                <c:pt idx="2394">
                  <c:v>47.020835427928958</c:v>
                </c:pt>
                <c:pt idx="2395">
                  <c:v>61.326803135500484</c:v>
                </c:pt>
                <c:pt idx="2396">
                  <c:v>56.812297326841616</c:v>
                </c:pt>
                <c:pt idx="2397">
                  <c:v>79.872480152174887</c:v>
                </c:pt>
                <c:pt idx="2398">
                  <c:v>52.79073402204542</c:v>
                </c:pt>
                <c:pt idx="2399">
                  <c:v>49.810882193090663</c:v>
                </c:pt>
                <c:pt idx="2400">
                  <c:v>72.36231185953001</c:v>
                </c:pt>
                <c:pt idx="2401">
                  <c:v>63.593137720805878</c:v>
                </c:pt>
                <c:pt idx="2402">
                  <c:v>69.348126405588232</c:v>
                </c:pt>
                <c:pt idx="2403">
                  <c:v>50.103153351038436</c:v>
                </c:pt>
                <c:pt idx="2404">
                  <c:v>69.336819085125327</c:v>
                </c:pt>
                <c:pt idx="2405">
                  <c:v>68.625628104309186</c:v>
                </c:pt>
                <c:pt idx="2406">
                  <c:v>68.129881720138613</c:v>
                </c:pt>
                <c:pt idx="2407">
                  <c:v>71.667058730264785</c:v>
                </c:pt>
                <c:pt idx="2408">
                  <c:v>78.137037591301876</c:v>
                </c:pt>
                <c:pt idx="2409">
                  <c:v>55.543417978695949</c:v>
                </c:pt>
                <c:pt idx="2410">
                  <c:v>64.299955036213461</c:v>
                </c:pt>
                <c:pt idx="2411">
                  <c:v>68.476707701510364</c:v>
                </c:pt>
                <c:pt idx="2412">
                  <c:v>69.497649774782403</c:v>
                </c:pt>
                <c:pt idx="2413">
                  <c:v>69.662293688575119</c:v>
                </c:pt>
                <c:pt idx="2414">
                  <c:v>58.046567731635577</c:v>
                </c:pt>
                <c:pt idx="2415">
                  <c:v>50.878035947736969</c:v>
                </c:pt>
                <c:pt idx="2416">
                  <c:v>70.861441217421671</c:v>
                </c:pt>
                <c:pt idx="2417">
                  <c:v>49.874643874978311</c:v>
                </c:pt>
                <c:pt idx="2418">
                  <c:v>69.092816676155039</c:v>
                </c:pt>
                <c:pt idx="2419">
                  <c:v>72.726303808572055</c:v>
                </c:pt>
                <c:pt idx="2420">
                  <c:v>74.90390145446618</c:v>
                </c:pt>
                <c:pt idx="2421">
                  <c:v>61.978134719690651</c:v>
                </c:pt>
                <c:pt idx="2422">
                  <c:v>49.849529932842159</c:v>
                </c:pt>
                <c:pt idx="2423">
                  <c:v>64.530896443710006</c:v>
                </c:pt>
                <c:pt idx="2424">
                  <c:v>76.327963319004951</c:v>
                </c:pt>
                <c:pt idx="2425">
                  <c:v>52.747725964204975</c:v>
                </c:pt>
                <c:pt idx="2426">
                  <c:v>69.362293159043787</c:v>
                </c:pt>
                <c:pt idx="2427">
                  <c:v>66.562120276020508</c:v>
                </c:pt>
                <c:pt idx="2428">
                  <c:v>65.329041591542904</c:v>
                </c:pt>
                <c:pt idx="2429">
                  <c:v>48.482075928626102</c:v>
                </c:pt>
                <c:pt idx="2430">
                  <c:v>50.709377217041698</c:v>
                </c:pt>
                <c:pt idx="2431">
                  <c:v>61.759725731947242</c:v>
                </c:pt>
                <c:pt idx="2432">
                  <c:v>59.407002531471576</c:v>
                </c:pt>
                <c:pt idx="2433">
                  <c:v>64.937913676746248</c:v>
                </c:pt>
                <c:pt idx="2434">
                  <c:v>72.96731330453396</c:v>
                </c:pt>
                <c:pt idx="2435">
                  <c:v>81.029292486842508</c:v>
                </c:pt>
                <c:pt idx="2436">
                  <c:v>58.072484261355626</c:v>
                </c:pt>
                <c:pt idx="2437">
                  <c:v>58.670925867536262</c:v>
                </c:pt>
                <c:pt idx="2438">
                  <c:v>68.52778863961251</c:v>
                </c:pt>
                <c:pt idx="2439">
                  <c:v>76.914354966444819</c:v>
                </c:pt>
                <c:pt idx="2440">
                  <c:v>75.746459725044986</c:v>
                </c:pt>
                <c:pt idx="2441">
                  <c:v>72.950952278139525</c:v>
                </c:pt>
                <c:pt idx="2442">
                  <c:v>67.559685908300864</c:v>
                </c:pt>
                <c:pt idx="2443">
                  <c:v>69.698993812326393</c:v>
                </c:pt>
                <c:pt idx="2444">
                  <c:v>73.828355352773229</c:v>
                </c:pt>
                <c:pt idx="2445">
                  <c:v>67.58624715796384</c:v>
                </c:pt>
                <c:pt idx="2446">
                  <c:v>54.232251867389643</c:v>
                </c:pt>
                <c:pt idx="2447">
                  <c:v>70.946810173033825</c:v>
                </c:pt>
                <c:pt idx="2448">
                  <c:v>74.345231123221126</c:v>
                </c:pt>
                <c:pt idx="2449">
                  <c:v>70.315221536432418</c:v>
                </c:pt>
                <c:pt idx="2450">
                  <c:v>70.934077346304917</c:v>
                </c:pt>
                <c:pt idx="2451">
                  <c:v>59.729466387570781</c:v>
                </c:pt>
                <c:pt idx="2452">
                  <c:v>49.188397962366558</c:v>
                </c:pt>
                <c:pt idx="2453">
                  <c:v>63.994802162389071</c:v>
                </c:pt>
                <c:pt idx="2454">
                  <c:v>70.360554899389825</c:v>
                </c:pt>
                <c:pt idx="2455">
                  <c:v>76.343838841325095</c:v>
                </c:pt>
                <c:pt idx="2456">
                  <c:v>47.910946459918364</c:v>
                </c:pt>
                <c:pt idx="2457">
                  <c:v>50.132518684507858</c:v>
                </c:pt>
                <c:pt idx="2458">
                  <c:v>68.796374307231929</c:v>
                </c:pt>
                <c:pt idx="2459">
                  <c:v>64.336562015712715</c:v>
                </c:pt>
                <c:pt idx="2460">
                  <c:v>50.514691463290269</c:v>
                </c:pt>
                <c:pt idx="2461">
                  <c:v>73.97583663278327</c:v>
                </c:pt>
                <c:pt idx="2462">
                  <c:v>56.276510371909055</c:v>
                </c:pt>
                <c:pt idx="2463">
                  <c:v>64.70351270267858</c:v>
                </c:pt>
                <c:pt idx="2464">
                  <c:v>73.047797149300351</c:v>
                </c:pt>
                <c:pt idx="2465">
                  <c:v>61.802337615733251</c:v>
                </c:pt>
                <c:pt idx="2466">
                  <c:v>67.991763252383294</c:v>
                </c:pt>
                <c:pt idx="2467">
                  <c:v>63.958689196240279</c:v>
                </c:pt>
                <c:pt idx="2468">
                  <c:v>50.139045072777968</c:v>
                </c:pt>
                <c:pt idx="2469">
                  <c:v>58.45645455756658</c:v>
                </c:pt>
                <c:pt idx="2470">
                  <c:v>56.911945458314534</c:v>
                </c:pt>
                <c:pt idx="2471">
                  <c:v>54.856993501344064</c:v>
                </c:pt>
                <c:pt idx="2472">
                  <c:v>76.917644467773101</c:v>
                </c:pt>
                <c:pt idx="2473">
                  <c:v>79.278721071367357</c:v>
                </c:pt>
                <c:pt idx="2474">
                  <c:v>64.687151750637923</c:v>
                </c:pt>
                <c:pt idx="2475">
                  <c:v>46.766685695718444</c:v>
                </c:pt>
                <c:pt idx="2476">
                  <c:v>47.542840014962316</c:v>
                </c:pt>
                <c:pt idx="2477">
                  <c:v>75.421851495907333</c:v>
                </c:pt>
                <c:pt idx="2478">
                  <c:v>65.168430439009441</c:v>
                </c:pt>
                <c:pt idx="2479">
                  <c:v>58.461508277809983</c:v>
                </c:pt>
                <c:pt idx="2480">
                  <c:v>70.162722408698599</c:v>
                </c:pt>
                <c:pt idx="2481">
                  <c:v>67.57724922751153</c:v>
                </c:pt>
                <c:pt idx="2482">
                  <c:v>66.758474234144188</c:v>
                </c:pt>
                <c:pt idx="2483">
                  <c:v>68.983695175348856</c:v>
                </c:pt>
                <c:pt idx="2484">
                  <c:v>64.494574867383477</c:v>
                </c:pt>
                <c:pt idx="2485">
                  <c:v>71.308248764077518</c:v>
                </c:pt>
                <c:pt idx="2486">
                  <c:v>71.963912620031522</c:v>
                </c:pt>
                <c:pt idx="2487">
                  <c:v>70.195113281479976</c:v>
                </c:pt>
                <c:pt idx="2488">
                  <c:v>66.651392561151667</c:v>
                </c:pt>
                <c:pt idx="2489">
                  <c:v>48.179506510795889</c:v>
                </c:pt>
                <c:pt idx="2490">
                  <c:v>72.374967336470718</c:v>
                </c:pt>
                <c:pt idx="2491">
                  <c:v>55.045264979329893</c:v>
                </c:pt>
                <c:pt idx="2492">
                  <c:v>67.730155466419177</c:v>
                </c:pt>
                <c:pt idx="2493">
                  <c:v>53.188616909563457</c:v>
                </c:pt>
                <c:pt idx="2494">
                  <c:v>68.679569676039506</c:v>
                </c:pt>
                <c:pt idx="2495">
                  <c:v>70.024251354647816</c:v>
                </c:pt>
                <c:pt idx="2496">
                  <c:v>48.966617391964355</c:v>
                </c:pt>
                <c:pt idx="2497">
                  <c:v>68.58697868909708</c:v>
                </c:pt>
                <c:pt idx="2498">
                  <c:v>72.507559099983965</c:v>
                </c:pt>
                <c:pt idx="2499">
                  <c:v>68.531276532704354</c:v>
                </c:pt>
                <c:pt idx="2500">
                  <c:v>50.577975810110765</c:v>
                </c:pt>
                <c:pt idx="2501">
                  <c:v>66.686278356266286</c:v>
                </c:pt>
                <c:pt idx="2502">
                  <c:v>73.293100214874215</c:v>
                </c:pt>
                <c:pt idx="2503">
                  <c:v>60.058010412429667</c:v>
                </c:pt>
                <c:pt idx="2504">
                  <c:v>57.199148239042138</c:v>
                </c:pt>
                <c:pt idx="2505">
                  <c:v>67.29919432583452</c:v>
                </c:pt>
                <c:pt idx="2506">
                  <c:v>72.563388539199764</c:v>
                </c:pt>
                <c:pt idx="2507">
                  <c:v>73.984965242513724</c:v>
                </c:pt>
                <c:pt idx="2508">
                  <c:v>56.263715549524768</c:v>
                </c:pt>
                <c:pt idx="2509">
                  <c:v>68.724763565603212</c:v>
                </c:pt>
                <c:pt idx="2510">
                  <c:v>57.02860794751205</c:v>
                </c:pt>
                <c:pt idx="2511">
                  <c:v>50.020232215558217</c:v>
                </c:pt>
                <c:pt idx="2512">
                  <c:v>77.276102663171613</c:v>
                </c:pt>
                <c:pt idx="2513">
                  <c:v>68.163555121037817</c:v>
                </c:pt>
                <c:pt idx="2514">
                  <c:v>66.641389376275171</c:v>
                </c:pt>
                <c:pt idx="2515">
                  <c:v>71.359368738947339</c:v>
                </c:pt>
                <c:pt idx="2516">
                  <c:v>59.317588563700248</c:v>
                </c:pt>
                <c:pt idx="2517">
                  <c:v>49.55821655424473</c:v>
                </c:pt>
                <c:pt idx="2518">
                  <c:v>68.13868544335898</c:v>
                </c:pt>
                <c:pt idx="2519">
                  <c:v>74.050033373767803</c:v>
                </c:pt>
                <c:pt idx="2520">
                  <c:v>78.140469731868308</c:v>
                </c:pt>
                <c:pt idx="2521">
                  <c:v>81.837098215873709</c:v>
                </c:pt>
                <c:pt idx="2522">
                  <c:v>71.738938221344696</c:v>
                </c:pt>
                <c:pt idx="2523">
                  <c:v>62.262662401160725</c:v>
                </c:pt>
                <c:pt idx="2524">
                  <c:v>64.392331176942889</c:v>
                </c:pt>
                <c:pt idx="2525">
                  <c:v>63.326598826466913</c:v>
                </c:pt>
                <c:pt idx="2526">
                  <c:v>52.074220551966789</c:v>
                </c:pt>
                <c:pt idx="2527">
                  <c:v>56.285364014074752</c:v>
                </c:pt>
                <c:pt idx="2528">
                  <c:v>54.665992283837952</c:v>
                </c:pt>
                <c:pt idx="2529">
                  <c:v>65.976665025547561</c:v>
                </c:pt>
                <c:pt idx="2530">
                  <c:v>62.744159760402525</c:v>
                </c:pt>
                <c:pt idx="2531">
                  <c:v>55.149859138999624</c:v>
                </c:pt>
                <c:pt idx="2532">
                  <c:v>67.856351447233365</c:v>
                </c:pt>
                <c:pt idx="2533">
                  <c:v>75.669676945150329</c:v>
                </c:pt>
                <c:pt idx="2534">
                  <c:v>65.104497033761348</c:v>
                </c:pt>
                <c:pt idx="2535">
                  <c:v>79.450242264324316</c:v>
                </c:pt>
                <c:pt idx="2536">
                  <c:v>73.714823507799068</c:v>
                </c:pt>
                <c:pt idx="2537">
                  <c:v>65.060997570852635</c:v>
                </c:pt>
                <c:pt idx="2538">
                  <c:v>74.070566287548701</c:v>
                </c:pt>
                <c:pt idx="2539">
                  <c:v>70.01000056268299</c:v>
                </c:pt>
                <c:pt idx="2540">
                  <c:v>55.840033328282303</c:v>
                </c:pt>
                <c:pt idx="2541">
                  <c:v>71.333178558435137</c:v>
                </c:pt>
                <c:pt idx="2542">
                  <c:v>69.89854396640979</c:v>
                </c:pt>
                <c:pt idx="2543">
                  <c:v>75.306212794339856</c:v>
                </c:pt>
                <c:pt idx="2544">
                  <c:v>70.618761357702994</c:v>
                </c:pt>
                <c:pt idx="2545">
                  <c:v>52.80953588603429</c:v>
                </c:pt>
                <c:pt idx="2546">
                  <c:v>57.337139668579859</c:v>
                </c:pt>
                <c:pt idx="2547">
                  <c:v>65.147251253082331</c:v>
                </c:pt>
                <c:pt idx="2548">
                  <c:v>61.191534171189844</c:v>
                </c:pt>
                <c:pt idx="2549">
                  <c:v>68.690604095086201</c:v>
                </c:pt>
                <c:pt idx="2550">
                  <c:v>68.583484026662205</c:v>
                </c:pt>
                <c:pt idx="2551">
                  <c:v>47.920797930050767</c:v>
                </c:pt>
                <c:pt idx="2552">
                  <c:v>46.850945281200637</c:v>
                </c:pt>
                <c:pt idx="2553">
                  <c:v>61.582031608942216</c:v>
                </c:pt>
                <c:pt idx="2554">
                  <c:v>56.764800939241354</c:v>
                </c:pt>
                <c:pt idx="2555">
                  <c:v>79.752736411421736</c:v>
                </c:pt>
                <c:pt idx="2556">
                  <c:v>52.770674797488937</c:v>
                </c:pt>
                <c:pt idx="2557">
                  <c:v>49.844588472378305</c:v>
                </c:pt>
                <c:pt idx="2558">
                  <c:v>72.535166235687115</c:v>
                </c:pt>
                <c:pt idx="2559">
                  <c:v>64.034129735923926</c:v>
                </c:pt>
                <c:pt idx="2560">
                  <c:v>69.332177477113078</c:v>
                </c:pt>
                <c:pt idx="2561">
                  <c:v>49.516054349820799</c:v>
                </c:pt>
                <c:pt idx="2562">
                  <c:v>69.915585416734601</c:v>
                </c:pt>
                <c:pt idx="2563">
                  <c:v>68.730655487142087</c:v>
                </c:pt>
                <c:pt idx="2564">
                  <c:v>68.310060102314154</c:v>
                </c:pt>
                <c:pt idx="2565">
                  <c:v>72.00802453843869</c:v>
                </c:pt>
                <c:pt idx="2566">
                  <c:v>78.649503951388994</c:v>
                </c:pt>
                <c:pt idx="2567">
                  <c:v>55.744594185408744</c:v>
                </c:pt>
                <c:pt idx="2568">
                  <c:v>64.790803162207212</c:v>
                </c:pt>
                <c:pt idx="2569">
                  <c:v>68.618566977118263</c:v>
                </c:pt>
                <c:pt idx="2570">
                  <c:v>69.821828671674183</c:v>
                </c:pt>
                <c:pt idx="2571">
                  <c:v>69.822632289982622</c:v>
                </c:pt>
                <c:pt idx="2572">
                  <c:v>58.530519012899489</c:v>
                </c:pt>
                <c:pt idx="2573">
                  <c:v>50.88942949357007</c:v>
                </c:pt>
                <c:pt idx="2574">
                  <c:v>70.723558078877829</c:v>
                </c:pt>
                <c:pt idx="2575">
                  <c:v>49.565235277173564</c:v>
                </c:pt>
                <c:pt idx="2576">
                  <c:v>69.526648057912951</c:v>
                </c:pt>
                <c:pt idx="2577">
                  <c:v>73.098141132600801</c:v>
                </c:pt>
                <c:pt idx="2578">
                  <c:v>74.754526262307635</c:v>
                </c:pt>
                <c:pt idx="2579">
                  <c:v>62.057377463633955</c:v>
                </c:pt>
                <c:pt idx="2580">
                  <c:v>50.011032202001978</c:v>
                </c:pt>
                <c:pt idx="2581">
                  <c:v>64.403189248654257</c:v>
                </c:pt>
                <c:pt idx="2582">
                  <c:v>76.284567496287565</c:v>
                </c:pt>
                <c:pt idx="2583">
                  <c:v>52.940132906458949</c:v>
                </c:pt>
                <c:pt idx="2584">
                  <c:v>69.798731684210267</c:v>
                </c:pt>
                <c:pt idx="2585">
                  <c:v>66.696789704627264</c:v>
                </c:pt>
                <c:pt idx="2586">
                  <c:v>65.302243270931754</c:v>
                </c:pt>
                <c:pt idx="2587">
                  <c:v>48.600911770294346</c:v>
                </c:pt>
                <c:pt idx="2588">
                  <c:v>50.707654177492039</c:v>
                </c:pt>
                <c:pt idx="2589">
                  <c:v>61.8650272404604</c:v>
                </c:pt>
                <c:pt idx="2590">
                  <c:v>59.464730313920342</c:v>
                </c:pt>
                <c:pt idx="2591">
                  <c:v>65.104443892316397</c:v>
                </c:pt>
                <c:pt idx="2592">
                  <c:v>73.186244441718813</c:v>
                </c:pt>
                <c:pt idx="2593">
                  <c:v>81.573234591573751</c:v>
                </c:pt>
                <c:pt idx="2594">
                  <c:v>57.912654286961818</c:v>
                </c:pt>
                <c:pt idx="2595">
                  <c:v>58.954984346761023</c:v>
                </c:pt>
                <c:pt idx="2596">
                  <c:v>68.675777064801281</c:v>
                </c:pt>
                <c:pt idx="2597">
                  <c:v>76.711210326843826</c:v>
                </c:pt>
                <c:pt idx="2598">
                  <c:v>75.738728020134957</c:v>
                </c:pt>
                <c:pt idx="2599">
                  <c:v>73.71979086736124</c:v>
                </c:pt>
                <c:pt idx="2600">
                  <c:v>67.661385727700775</c:v>
                </c:pt>
                <c:pt idx="2601">
                  <c:v>69.720778044986631</c:v>
                </c:pt>
                <c:pt idx="2602">
                  <c:v>73.649458916743484</c:v>
                </c:pt>
                <c:pt idx="2603">
                  <c:v>67.799223705828624</c:v>
                </c:pt>
                <c:pt idx="2604">
                  <c:v>54.351505139147982</c:v>
                </c:pt>
                <c:pt idx="2605">
                  <c:v>71.294983039830498</c:v>
                </c:pt>
                <c:pt idx="2606">
                  <c:v>75.117242493570302</c:v>
                </c:pt>
                <c:pt idx="2607">
                  <c:v>70.691344886307817</c:v>
                </c:pt>
                <c:pt idx="2608">
                  <c:v>70.816278384051998</c:v>
                </c:pt>
                <c:pt idx="2609">
                  <c:v>59.375579456806527</c:v>
                </c:pt>
                <c:pt idx="2610">
                  <c:v>49.273585882113593</c:v>
                </c:pt>
                <c:pt idx="2611">
                  <c:v>63.99860183780396</c:v>
                </c:pt>
                <c:pt idx="2612">
                  <c:v>70.370265412516943</c:v>
                </c:pt>
                <c:pt idx="2613">
                  <c:v>76.875668762982954</c:v>
                </c:pt>
                <c:pt idx="2614">
                  <c:v>47.731254048184198</c:v>
                </c:pt>
                <c:pt idx="2615">
                  <c:v>49.785635407897132</c:v>
                </c:pt>
                <c:pt idx="2616">
                  <c:v>68.997684404838267</c:v>
                </c:pt>
                <c:pt idx="2617">
                  <c:v>64.781771136335763</c:v>
                </c:pt>
                <c:pt idx="2618">
                  <c:v>50.691825389488621</c:v>
                </c:pt>
                <c:pt idx="2619">
                  <c:v>73.888808701123637</c:v>
                </c:pt>
                <c:pt idx="2620">
                  <c:v>56.388430655873428</c:v>
                </c:pt>
                <c:pt idx="2621">
                  <c:v>64.672487545363936</c:v>
                </c:pt>
                <c:pt idx="2622">
                  <c:v>73.303726909710932</c:v>
                </c:pt>
                <c:pt idx="2623">
                  <c:v>61.244860334722503</c:v>
                </c:pt>
                <c:pt idx="2624">
                  <c:v>67.991696680586102</c:v>
                </c:pt>
                <c:pt idx="2625">
                  <c:v>64.091163473315419</c:v>
                </c:pt>
                <c:pt idx="2626">
                  <c:v>49.769099487303677</c:v>
                </c:pt>
                <c:pt idx="2627">
                  <c:v>58.959049564075421</c:v>
                </c:pt>
                <c:pt idx="2628">
                  <c:v>57.119479557854334</c:v>
                </c:pt>
                <c:pt idx="2629">
                  <c:v>54.91044173375159</c:v>
                </c:pt>
                <c:pt idx="2630">
                  <c:v>77.266693608618567</c:v>
                </c:pt>
                <c:pt idx="2631">
                  <c:v>78.943712552951411</c:v>
                </c:pt>
                <c:pt idx="2632">
                  <c:v>64.7222735292371</c:v>
                </c:pt>
                <c:pt idx="2633">
                  <c:v>46.313012958184196</c:v>
                </c:pt>
                <c:pt idx="2634">
                  <c:v>47.559822395770823</c:v>
                </c:pt>
                <c:pt idx="2635">
                  <c:v>75.338030643460201</c:v>
                </c:pt>
                <c:pt idx="2636">
                  <c:v>65.714913699050669</c:v>
                </c:pt>
                <c:pt idx="2637">
                  <c:v>58.495938500638758</c:v>
                </c:pt>
                <c:pt idx="2638">
                  <c:v>70.444254770112735</c:v>
                </c:pt>
                <c:pt idx="2639">
                  <c:v>67.496068668974729</c:v>
                </c:pt>
                <c:pt idx="2640">
                  <c:v>66.829148896229455</c:v>
                </c:pt>
                <c:pt idx="2641">
                  <c:v>68.920656359079572</c:v>
                </c:pt>
                <c:pt idx="2642">
                  <c:v>64.698064667638405</c:v>
                </c:pt>
                <c:pt idx="2643">
                  <c:v>71.442106152693427</c:v>
                </c:pt>
                <c:pt idx="2644">
                  <c:v>71.838565581804261</c:v>
                </c:pt>
                <c:pt idx="2645">
                  <c:v>70.270793571131065</c:v>
                </c:pt>
                <c:pt idx="2646">
                  <c:v>66.530573249095866</c:v>
                </c:pt>
                <c:pt idx="2647">
                  <c:v>48.327674909491357</c:v>
                </c:pt>
                <c:pt idx="2648">
                  <c:v>72.758683355554993</c:v>
                </c:pt>
                <c:pt idx="2649">
                  <c:v>54.753505865276132</c:v>
                </c:pt>
                <c:pt idx="2650">
                  <c:v>67.738796032226787</c:v>
                </c:pt>
                <c:pt idx="2651">
                  <c:v>53.337863854857133</c:v>
                </c:pt>
                <c:pt idx="2652">
                  <c:v>68.982502090964573</c:v>
                </c:pt>
                <c:pt idx="2653">
                  <c:v>70.031748596503348</c:v>
                </c:pt>
                <c:pt idx="2654">
                  <c:v>49.152278482260783</c:v>
                </c:pt>
                <c:pt idx="2655">
                  <c:v>69.08712798981864</c:v>
                </c:pt>
                <c:pt idx="2656">
                  <c:v>72.878704868242323</c:v>
                </c:pt>
                <c:pt idx="2657">
                  <c:v>68.320416652515718</c:v>
                </c:pt>
                <c:pt idx="2658">
                  <c:v>50.689621968394903</c:v>
                </c:pt>
                <c:pt idx="2659">
                  <c:v>67.045905101306701</c:v>
                </c:pt>
                <c:pt idx="2660">
                  <c:v>73.422808268867826</c:v>
                </c:pt>
                <c:pt idx="2661">
                  <c:v>60.400371689251386</c:v>
                </c:pt>
                <c:pt idx="2662">
                  <c:v>57.39423433471503</c:v>
                </c:pt>
                <c:pt idx="2663">
                  <c:v>67.584439129383867</c:v>
                </c:pt>
                <c:pt idx="2664">
                  <c:v>72.295995169346952</c:v>
                </c:pt>
                <c:pt idx="2665">
                  <c:v>74.353618913370838</c:v>
                </c:pt>
                <c:pt idx="2666">
                  <c:v>55.823590070519423</c:v>
                </c:pt>
                <c:pt idx="2667">
                  <c:v>69.043957498223946</c:v>
                </c:pt>
                <c:pt idx="2668">
                  <c:v>56.957669199159866</c:v>
                </c:pt>
                <c:pt idx="2669">
                  <c:v>49.604787407713602</c:v>
                </c:pt>
                <c:pt idx="2670">
                  <c:v>77.592799785324203</c:v>
                </c:pt>
                <c:pt idx="2671">
                  <c:v>68.329021827509152</c:v>
                </c:pt>
                <c:pt idx="2672">
                  <c:v>66.870837923894143</c:v>
                </c:pt>
                <c:pt idx="2673">
                  <c:v>71.329716961974981</c:v>
                </c:pt>
                <c:pt idx="2674">
                  <c:v>59.440299614310518</c:v>
                </c:pt>
                <c:pt idx="2675">
                  <c:v>49.65348071061274</c:v>
                </c:pt>
                <c:pt idx="2676">
                  <c:v>67.778804884733702</c:v>
                </c:pt>
                <c:pt idx="2677">
                  <c:v>74.27779689540327</c:v>
                </c:pt>
                <c:pt idx="2678">
                  <c:v>78.663309428511198</c:v>
                </c:pt>
                <c:pt idx="2679">
                  <c:v>81.655593898671654</c:v>
                </c:pt>
                <c:pt idx="2680">
                  <c:v>71.709373514034993</c:v>
                </c:pt>
                <c:pt idx="2681">
                  <c:v>62.195326232792439</c:v>
                </c:pt>
                <c:pt idx="2682">
                  <c:v>64.773819656724754</c:v>
                </c:pt>
                <c:pt idx="2683">
                  <c:v>63.273900958982615</c:v>
                </c:pt>
                <c:pt idx="2684">
                  <c:v>51.937454649175081</c:v>
                </c:pt>
                <c:pt idx="2685">
                  <c:v>55.699931211808071</c:v>
                </c:pt>
                <c:pt idx="2686">
                  <c:v>54.806934935903939</c:v>
                </c:pt>
                <c:pt idx="2687">
                  <c:v>66.104274986189139</c:v>
                </c:pt>
                <c:pt idx="2688">
                  <c:v>62.969833257733001</c:v>
                </c:pt>
                <c:pt idx="2689">
                  <c:v>55.609129749102785</c:v>
                </c:pt>
                <c:pt idx="2690">
                  <c:v>68.09101440011024</c:v>
                </c:pt>
                <c:pt idx="2691">
                  <c:v>75.824065670304677</c:v>
                </c:pt>
                <c:pt idx="2692">
                  <c:v>65.37240782874072</c:v>
                </c:pt>
                <c:pt idx="2693">
                  <c:v>79.459453901681798</c:v>
                </c:pt>
                <c:pt idx="2694">
                  <c:v>74.21968275441202</c:v>
                </c:pt>
                <c:pt idx="2695">
                  <c:v>65.445799755608036</c:v>
                </c:pt>
                <c:pt idx="2696">
                  <c:v>74.135891452273199</c:v>
                </c:pt>
                <c:pt idx="2697">
                  <c:v>70.714562045272146</c:v>
                </c:pt>
                <c:pt idx="2698">
                  <c:v>56.153959209221753</c:v>
                </c:pt>
                <c:pt idx="2699">
                  <c:v>71.478638753687719</c:v>
                </c:pt>
                <c:pt idx="2700">
                  <c:v>69.895780074333572</c:v>
                </c:pt>
                <c:pt idx="2701">
                  <c:v>75.735547526744938</c:v>
                </c:pt>
                <c:pt idx="2702">
                  <c:v>70.90400616125234</c:v>
                </c:pt>
                <c:pt idx="2703">
                  <c:v>52.780135578169933</c:v>
                </c:pt>
                <c:pt idx="2704">
                  <c:v>57.650248796461561</c:v>
                </c:pt>
                <c:pt idx="2705">
                  <c:v>65.13593566111679</c:v>
                </c:pt>
                <c:pt idx="2706">
                  <c:v>61.243099646818401</c:v>
                </c:pt>
                <c:pt idx="2707">
                  <c:v>68.925666534547744</c:v>
                </c:pt>
                <c:pt idx="2708">
                  <c:v>68.750858669993988</c:v>
                </c:pt>
                <c:pt idx="2709">
                  <c:v>48.034101325555966</c:v>
                </c:pt>
                <c:pt idx="2710">
                  <c:v>46.494259739584066</c:v>
                </c:pt>
                <c:pt idx="2711">
                  <c:v>61.861940753544658</c:v>
                </c:pt>
                <c:pt idx="2712">
                  <c:v>56.992108247752007</c:v>
                </c:pt>
                <c:pt idx="2713">
                  <c:v>79.486178671217687</c:v>
                </c:pt>
                <c:pt idx="2714">
                  <c:v>52.941584721753834</c:v>
                </c:pt>
                <c:pt idx="2715">
                  <c:v>49.947518531327752</c:v>
                </c:pt>
                <c:pt idx="2716">
                  <c:v>72.553866973829173</c:v>
                </c:pt>
                <c:pt idx="2717">
                  <c:v>64.185978332555337</c:v>
                </c:pt>
                <c:pt idx="2718">
                  <c:v>69.118779985176829</c:v>
                </c:pt>
                <c:pt idx="2719">
                  <c:v>49.527187013029646</c:v>
                </c:pt>
                <c:pt idx="2720">
                  <c:v>70.128338798216234</c:v>
                </c:pt>
                <c:pt idx="2721">
                  <c:v>68.736840450534558</c:v>
                </c:pt>
                <c:pt idx="2722">
                  <c:v>68.596679035628782</c:v>
                </c:pt>
                <c:pt idx="2723">
                  <c:v>72.121768790074839</c:v>
                </c:pt>
                <c:pt idx="2724">
                  <c:v>78.790694327798832</c:v>
                </c:pt>
                <c:pt idx="2725">
                  <c:v>55.785411465147085</c:v>
                </c:pt>
                <c:pt idx="2726">
                  <c:v>65.129054142947581</c:v>
                </c:pt>
                <c:pt idx="2727">
                  <c:v>68.833098080041381</c:v>
                </c:pt>
                <c:pt idx="2728">
                  <c:v>70.201813555694841</c:v>
                </c:pt>
                <c:pt idx="2729">
                  <c:v>70.077673707406674</c:v>
                </c:pt>
                <c:pt idx="2730">
                  <c:v>58.995750863092852</c:v>
                </c:pt>
                <c:pt idx="2731">
                  <c:v>50.918771101662358</c:v>
                </c:pt>
                <c:pt idx="2732">
                  <c:v>70.613933874567095</c:v>
                </c:pt>
                <c:pt idx="2733">
                  <c:v>49.64352370350322</c:v>
                </c:pt>
                <c:pt idx="2734">
                  <c:v>69.838560103484483</c:v>
                </c:pt>
                <c:pt idx="2735">
                  <c:v>73.123877912667211</c:v>
                </c:pt>
                <c:pt idx="2736">
                  <c:v>74.682641131284683</c:v>
                </c:pt>
                <c:pt idx="2737">
                  <c:v>62.143261639600738</c:v>
                </c:pt>
                <c:pt idx="2738">
                  <c:v>50.237495082750989</c:v>
                </c:pt>
                <c:pt idx="2739">
                  <c:v>64.273286902066914</c:v>
                </c:pt>
                <c:pt idx="2740">
                  <c:v>76.475276400040997</c:v>
                </c:pt>
                <c:pt idx="2741">
                  <c:v>53.434788839944623</c:v>
                </c:pt>
                <c:pt idx="2742">
                  <c:v>69.837018403007107</c:v>
                </c:pt>
                <c:pt idx="2743">
                  <c:v>66.446523619114259</c:v>
                </c:pt>
                <c:pt idx="2744">
                  <c:v>65.496747700686271</c:v>
                </c:pt>
                <c:pt idx="2745">
                  <c:v>48.665555110446903</c:v>
                </c:pt>
                <c:pt idx="2746">
                  <c:v>50.173197835798597</c:v>
                </c:pt>
                <c:pt idx="2747">
                  <c:v>61.901554787172635</c:v>
                </c:pt>
                <c:pt idx="2748">
                  <c:v>59.654710961101706</c:v>
                </c:pt>
                <c:pt idx="2749">
                  <c:v>65.241462277531639</c:v>
                </c:pt>
                <c:pt idx="2750">
                  <c:v>73.296133040511336</c:v>
                </c:pt>
                <c:pt idx="2751">
                  <c:v>81.345178906739591</c:v>
                </c:pt>
                <c:pt idx="2752">
                  <c:v>58.442885760505881</c:v>
                </c:pt>
                <c:pt idx="2753">
                  <c:v>59.176287097126639</c:v>
                </c:pt>
                <c:pt idx="2754">
                  <c:v>68.745036227575</c:v>
                </c:pt>
                <c:pt idx="2755">
                  <c:v>76.677140713552021</c:v>
                </c:pt>
                <c:pt idx="2756">
                  <c:v>75.731808355215719</c:v>
                </c:pt>
                <c:pt idx="2757">
                  <c:v>74.035988202827966</c:v>
                </c:pt>
                <c:pt idx="2758">
                  <c:v>67.764468658641434</c:v>
                </c:pt>
                <c:pt idx="2759">
                  <c:v>70.249396032917446</c:v>
                </c:pt>
                <c:pt idx="2760">
                  <c:v>73.393731587577705</c:v>
                </c:pt>
                <c:pt idx="2761">
                  <c:v>67.9740615523733</c:v>
                </c:pt>
                <c:pt idx="2762">
                  <c:v>54.015350934069858</c:v>
                </c:pt>
                <c:pt idx="2763">
                  <c:v>71.555436419197122</c:v>
                </c:pt>
                <c:pt idx="2764">
                  <c:v>75.174485412774018</c:v>
                </c:pt>
                <c:pt idx="2765">
                  <c:v>70.850861716525998</c:v>
                </c:pt>
                <c:pt idx="2766">
                  <c:v>70.954748083431511</c:v>
                </c:pt>
                <c:pt idx="2767">
                  <c:v>59.549879389040619</c:v>
                </c:pt>
                <c:pt idx="2768">
                  <c:v>49.396346308314797</c:v>
                </c:pt>
                <c:pt idx="2769">
                  <c:v>64.093539740959855</c:v>
                </c:pt>
                <c:pt idx="2770">
                  <c:v>70.227335614588782</c:v>
                </c:pt>
                <c:pt idx="2771">
                  <c:v>76.952629891583484</c:v>
                </c:pt>
                <c:pt idx="2772">
                  <c:v>47.330577756642533</c:v>
                </c:pt>
                <c:pt idx="2773">
                  <c:v>49.967797280505799</c:v>
                </c:pt>
                <c:pt idx="2774">
                  <c:v>69.288619403225866</c:v>
                </c:pt>
                <c:pt idx="2775">
                  <c:v>65.062471995362074</c:v>
                </c:pt>
                <c:pt idx="2776">
                  <c:v>50.8765340413904</c:v>
                </c:pt>
                <c:pt idx="2777">
                  <c:v>73.824781383214329</c:v>
                </c:pt>
                <c:pt idx="2778">
                  <c:v>56.325902990127048</c:v>
                </c:pt>
                <c:pt idx="2779">
                  <c:v>64.755039139766183</c:v>
                </c:pt>
                <c:pt idx="2780">
                  <c:v>73.673430209054558</c:v>
                </c:pt>
                <c:pt idx="2781">
                  <c:v>61.118109859387538</c:v>
                </c:pt>
                <c:pt idx="2782">
                  <c:v>67.884267627807006</c:v>
                </c:pt>
                <c:pt idx="2783">
                  <c:v>64.179786197659865</c:v>
                </c:pt>
                <c:pt idx="2784">
                  <c:v>50.099556298552194</c:v>
                </c:pt>
                <c:pt idx="2785">
                  <c:v>59.212356242197231</c:v>
                </c:pt>
                <c:pt idx="2786">
                  <c:v>57.112452497705547</c:v>
                </c:pt>
                <c:pt idx="2787">
                  <c:v>54.554538924783401</c:v>
                </c:pt>
                <c:pt idx="2788">
                  <c:v>77.281936567908772</c:v>
                </c:pt>
                <c:pt idx="2789">
                  <c:v>79.38576335736748</c:v>
                </c:pt>
                <c:pt idx="2790">
                  <c:v>64.878342311801816</c:v>
                </c:pt>
                <c:pt idx="2791">
                  <c:v>45.705754573756586</c:v>
                </c:pt>
                <c:pt idx="2792">
                  <c:v>47.684728597912688</c:v>
                </c:pt>
                <c:pt idx="2793">
                  <c:v>75.74775596916966</c:v>
                </c:pt>
                <c:pt idx="2794">
                  <c:v>65.576867957317134</c:v>
                </c:pt>
                <c:pt idx="2795">
                  <c:v>58.106283349815371</c:v>
                </c:pt>
                <c:pt idx="2796">
                  <c:v>70.599762212326027</c:v>
                </c:pt>
                <c:pt idx="2797">
                  <c:v>67.751450783876251</c:v>
                </c:pt>
                <c:pt idx="2798">
                  <c:v>66.90947295132932</c:v>
                </c:pt>
                <c:pt idx="2799">
                  <c:v>68.966232919914006</c:v>
                </c:pt>
                <c:pt idx="2800">
                  <c:v>64.854959348653423</c:v>
                </c:pt>
                <c:pt idx="2801">
                  <c:v>71.490348777955901</c:v>
                </c:pt>
                <c:pt idx="2802">
                  <c:v>71.785329030540808</c:v>
                </c:pt>
                <c:pt idx="2803">
                  <c:v>70.539587060390389</c:v>
                </c:pt>
                <c:pt idx="2804">
                  <c:v>66.730614068611743</c:v>
                </c:pt>
                <c:pt idx="2805">
                  <c:v>48.046587710501541</c:v>
                </c:pt>
                <c:pt idx="2806">
                  <c:v>73.195338980033057</c:v>
                </c:pt>
                <c:pt idx="2807">
                  <c:v>54.743819977275393</c:v>
                </c:pt>
                <c:pt idx="2808">
                  <c:v>67.877966423217302</c:v>
                </c:pt>
                <c:pt idx="2809">
                  <c:v>53.420536702948439</c:v>
                </c:pt>
                <c:pt idx="2810">
                  <c:v>69.148263248683122</c:v>
                </c:pt>
                <c:pt idx="2811">
                  <c:v>69.913831029248954</c:v>
                </c:pt>
                <c:pt idx="2812">
                  <c:v>48.990257930752442</c:v>
                </c:pt>
                <c:pt idx="2813">
                  <c:v>69.654667371331726</c:v>
                </c:pt>
                <c:pt idx="2814">
                  <c:v>73.006217770704311</c:v>
                </c:pt>
                <c:pt idx="2815">
                  <c:v>68.678737788096598</c:v>
                </c:pt>
                <c:pt idx="2816">
                  <c:v>50.717828189290252</c:v>
                </c:pt>
                <c:pt idx="2817">
                  <c:v>67.531556765547975</c:v>
                </c:pt>
                <c:pt idx="2818">
                  <c:v>73.899550160503651</c:v>
                </c:pt>
                <c:pt idx="2819">
                  <c:v>60.469609327372609</c:v>
                </c:pt>
                <c:pt idx="2820">
                  <c:v>57.053930795014601</c:v>
                </c:pt>
                <c:pt idx="2821">
                  <c:v>67.798970232307013</c:v>
                </c:pt>
                <c:pt idx="2822">
                  <c:v>72.473779850036181</c:v>
                </c:pt>
                <c:pt idx="2823">
                  <c:v>74.238606173158402</c:v>
                </c:pt>
                <c:pt idx="2824">
                  <c:v>55.90602118070121</c:v>
                </c:pt>
                <c:pt idx="2825">
                  <c:v>69.103255448231124</c:v>
                </c:pt>
                <c:pt idx="2826">
                  <c:v>56.622596305238332</c:v>
                </c:pt>
                <c:pt idx="2827">
                  <c:v>49.585968153905114</c:v>
                </c:pt>
                <c:pt idx="2828">
                  <c:v>77.495866316059832</c:v>
                </c:pt>
                <c:pt idx="2829">
                  <c:v>68.744314613061022</c:v>
                </c:pt>
                <c:pt idx="2830">
                  <c:v>67.172958298828334</c:v>
                </c:pt>
                <c:pt idx="2831">
                  <c:v>71.742054869306173</c:v>
                </c:pt>
                <c:pt idx="2832">
                  <c:v>59.576923226007942</c:v>
                </c:pt>
                <c:pt idx="2833">
                  <c:v>49.581629905063856</c:v>
                </c:pt>
                <c:pt idx="2834">
                  <c:v>67.780067512054003</c:v>
                </c:pt>
                <c:pt idx="2835">
                  <c:v>74.41109507765114</c:v>
                </c:pt>
                <c:pt idx="2836">
                  <c:v>78.6551733825019</c:v>
                </c:pt>
                <c:pt idx="2837">
                  <c:v>81.5387368652205</c:v>
                </c:pt>
                <c:pt idx="2838">
                  <c:v>71.648616918959902</c:v>
                </c:pt>
                <c:pt idx="2839">
                  <c:v>62.186749330652169</c:v>
                </c:pt>
                <c:pt idx="2840">
                  <c:v>65.320617843725756</c:v>
                </c:pt>
                <c:pt idx="2841">
                  <c:v>63.359757460245504</c:v>
                </c:pt>
                <c:pt idx="2842">
                  <c:v>51.89416443679584</c:v>
                </c:pt>
                <c:pt idx="2843">
                  <c:v>55.365124335122793</c:v>
                </c:pt>
                <c:pt idx="2844">
                  <c:v>54.874690502916444</c:v>
                </c:pt>
                <c:pt idx="2845">
                  <c:v>66.222509679496426</c:v>
                </c:pt>
                <c:pt idx="2846">
                  <c:v>63.140392323704958</c:v>
                </c:pt>
                <c:pt idx="2847">
                  <c:v>55.959335164241359</c:v>
                </c:pt>
                <c:pt idx="2848">
                  <c:v>68.237714566110796</c:v>
                </c:pt>
                <c:pt idx="2849">
                  <c:v>76.15329224200363</c:v>
                </c:pt>
                <c:pt idx="2850">
                  <c:v>65.64264476013922</c:v>
                </c:pt>
                <c:pt idx="2851">
                  <c:v>79.936185198949161</c:v>
                </c:pt>
                <c:pt idx="2852">
                  <c:v>74.15703854804346</c:v>
                </c:pt>
                <c:pt idx="2853">
                  <c:v>65.750663697051479</c:v>
                </c:pt>
                <c:pt idx="2854">
                  <c:v>74.720984326530967</c:v>
                </c:pt>
                <c:pt idx="2855">
                  <c:v>70.807696489985929</c:v>
                </c:pt>
                <c:pt idx="2856">
                  <c:v>56.269293520430246</c:v>
                </c:pt>
                <c:pt idx="2857">
                  <c:v>71.746109462004682</c:v>
                </c:pt>
                <c:pt idx="2858">
                  <c:v>69.926093350310865</c:v>
                </c:pt>
                <c:pt idx="2859">
                  <c:v>75.617077007680564</c:v>
                </c:pt>
                <c:pt idx="2860">
                  <c:v>71.089267171730071</c:v>
                </c:pt>
                <c:pt idx="2861">
                  <c:v>52.913970310213521</c:v>
                </c:pt>
                <c:pt idx="2862">
                  <c:v>57.833063186299675</c:v>
                </c:pt>
                <c:pt idx="2863">
                  <c:v>65.340093427484192</c:v>
                </c:pt>
                <c:pt idx="2864">
                  <c:v>61.421803740575172</c:v>
                </c:pt>
                <c:pt idx="2865">
                  <c:v>68.926996932750768</c:v>
                </c:pt>
                <c:pt idx="2866">
                  <c:v>68.703275049114055</c:v>
                </c:pt>
                <c:pt idx="2867">
                  <c:v>47.500633485502526</c:v>
                </c:pt>
                <c:pt idx="2868">
                  <c:v>46.558201792767782</c:v>
                </c:pt>
                <c:pt idx="2869">
                  <c:v>62.10502773657052</c:v>
                </c:pt>
                <c:pt idx="2870">
                  <c:v>56.974420636376308</c:v>
                </c:pt>
                <c:pt idx="2871">
                  <c:v>79.857973013107156</c:v>
                </c:pt>
                <c:pt idx="2872">
                  <c:v>52.585802397006113</c:v>
                </c:pt>
                <c:pt idx="2873">
                  <c:v>50.034043931788737</c:v>
                </c:pt>
                <c:pt idx="2874">
                  <c:v>72.612286312048326</c:v>
                </c:pt>
                <c:pt idx="2875">
                  <c:v>64.541916924671398</c:v>
                </c:pt>
                <c:pt idx="2876">
                  <c:v>68.971609675748383</c:v>
                </c:pt>
                <c:pt idx="2877">
                  <c:v>49.447051982501534</c:v>
                </c:pt>
                <c:pt idx="2878">
                  <c:v>70.239303131928466</c:v>
                </c:pt>
                <c:pt idx="2879">
                  <c:v>69.319881314053504</c:v>
                </c:pt>
                <c:pt idx="2880">
                  <c:v>68.918869565403483</c:v>
                </c:pt>
                <c:pt idx="2881">
                  <c:v>72.158552682579042</c:v>
                </c:pt>
                <c:pt idx="2882">
                  <c:v>78.732496401922205</c:v>
                </c:pt>
                <c:pt idx="2883">
                  <c:v>55.988877675744078</c:v>
                </c:pt>
                <c:pt idx="2884">
                  <c:v>65.64984126058485</c:v>
                </c:pt>
                <c:pt idx="2885">
                  <c:v>68.973574244108534</c:v>
                </c:pt>
                <c:pt idx="2886">
                  <c:v>70.525180412595788</c:v>
                </c:pt>
                <c:pt idx="2887">
                  <c:v>70.179549988455733</c:v>
                </c:pt>
                <c:pt idx="2888">
                  <c:v>59.208093465254578</c:v>
                </c:pt>
                <c:pt idx="2889">
                  <c:v>50.40722301598904</c:v>
                </c:pt>
                <c:pt idx="2890">
                  <c:v>70.534051874683755</c:v>
                </c:pt>
                <c:pt idx="2891">
                  <c:v>49.282688827264344</c:v>
                </c:pt>
                <c:pt idx="2892">
                  <c:v>69.751035058793789</c:v>
                </c:pt>
                <c:pt idx="2893">
                  <c:v>73.14813142253935</c:v>
                </c:pt>
                <c:pt idx="2894">
                  <c:v>75.105882077175252</c:v>
                </c:pt>
                <c:pt idx="2895">
                  <c:v>62.605009658992834</c:v>
                </c:pt>
                <c:pt idx="2896">
                  <c:v>50.378071405471651</c:v>
                </c:pt>
                <c:pt idx="2897">
                  <c:v>64.509732453069219</c:v>
                </c:pt>
                <c:pt idx="2898">
                  <c:v>76.276382866308808</c:v>
                </c:pt>
                <c:pt idx="2899">
                  <c:v>53.569315127758607</c:v>
                </c:pt>
                <c:pt idx="2900">
                  <c:v>69.963289003715758</c:v>
                </c:pt>
                <c:pt idx="2901">
                  <c:v>66.533224548138804</c:v>
                </c:pt>
                <c:pt idx="2902">
                  <c:v>65.55408087323427</c:v>
                </c:pt>
                <c:pt idx="2903">
                  <c:v>48.617698133355262</c:v>
                </c:pt>
                <c:pt idx="2904">
                  <c:v>50.179202393943605</c:v>
                </c:pt>
                <c:pt idx="2905">
                  <c:v>62.17386638588227</c:v>
                </c:pt>
                <c:pt idx="2906">
                  <c:v>59.741555964004633</c:v>
                </c:pt>
                <c:pt idx="2907">
                  <c:v>65.29421895416877</c:v>
                </c:pt>
                <c:pt idx="2908">
                  <c:v>73.485125186052684</c:v>
                </c:pt>
                <c:pt idx="2909">
                  <c:v>81.359077793029968</c:v>
                </c:pt>
                <c:pt idx="2910">
                  <c:v>58.25186389834677</c:v>
                </c:pt>
                <c:pt idx="2911">
                  <c:v>59.915061497417476</c:v>
                </c:pt>
                <c:pt idx="2912">
                  <c:v>69.046706784648322</c:v>
                </c:pt>
                <c:pt idx="2913">
                  <c:v>76.453710582537468</c:v>
                </c:pt>
                <c:pt idx="2914">
                  <c:v>76.193387120647927</c:v>
                </c:pt>
                <c:pt idx="2915">
                  <c:v>74.389160571862519</c:v>
                </c:pt>
                <c:pt idx="2916">
                  <c:v>67.880394366966826</c:v>
                </c:pt>
                <c:pt idx="2917">
                  <c:v>70.295169380968048</c:v>
                </c:pt>
                <c:pt idx="2918">
                  <c:v>73.686592242529812</c:v>
                </c:pt>
                <c:pt idx="2919">
                  <c:v>67.968129619625557</c:v>
                </c:pt>
                <c:pt idx="2920">
                  <c:v>54.044128226515134</c:v>
                </c:pt>
                <c:pt idx="2921">
                  <c:v>71.871441985579324</c:v>
                </c:pt>
                <c:pt idx="2922">
                  <c:v>75.784493777208155</c:v>
                </c:pt>
                <c:pt idx="2923">
                  <c:v>70.698488294574901</c:v>
                </c:pt>
                <c:pt idx="2924">
                  <c:v>71.053551464330923</c:v>
                </c:pt>
                <c:pt idx="2925">
                  <c:v>59.801966328279953</c:v>
                </c:pt>
                <c:pt idx="2926">
                  <c:v>49.419356673309181</c:v>
                </c:pt>
                <c:pt idx="2927">
                  <c:v>63.524700621753347</c:v>
                </c:pt>
                <c:pt idx="2928">
                  <c:v>70.125938653210923</c:v>
                </c:pt>
                <c:pt idx="2929">
                  <c:v>77.20824061781893</c:v>
                </c:pt>
                <c:pt idx="2930">
                  <c:v>47.248368058803258</c:v>
                </c:pt>
                <c:pt idx="2931">
                  <c:v>49.771350181643243</c:v>
                </c:pt>
                <c:pt idx="2932">
                  <c:v>69.5639617831159</c:v>
                </c:pt>
                <c:pt idx="2933">
                  <c:v>65.345017147627104</c:v>
                </c:pt>
                <c:pt idx="2934">
                  <c:v>51.024837961805737</c:v>
                </c:pt>
                <c:pt idx="2935">
                  <c:v>74.333789964449537</c:v>
                </c:pt>
                <c:pt idx="2936">
                  <c:v>56.492937705449933</c:v>
                </c:pt>
                <c:pt idx="2937">
                  <c:v>64.846153961511874</c:v>
                </c:pt>
                <c:pt idx="2938">
                  <c:v>74.019676426016787</c:v>
                </c:pt>
                <c:pt idx="2939">
                  <c:v>61.091213711128212</c:v>
                </c:pt>
                <c:pt idx="2940">
                  <c:v>68.420843587504962</c:v>
                </c:pt>
                <c:pt idx="2941">
                  <c:v>64.31226047473497</c:v>
                </c:pt>
                <c:pt idx="2942">
                  <c:v>50.13191185406982</c:v>
                </c:pt>
                <c:pt idx="2943">
                  <c:v>59.814378414493156</c:v>
                </c:pt>
                <c:pt idx="2944">
                  <c:v>57.277631989505721</c:v>
                </c:pt>
                <c:pt idx="2945">
                  <c:v>54.586894480301034</c:v>
                </c:pt>
                <c:pt idx="2946">
                  <c:v>77.350977418813841</c:v>
                </c:pt>
                <c:pt idx="2947">
                  <c:v>79.301282205000959</c:v>
                </c:pt>
                <c:pt idx="2948">
                  <c:v>64.756849425065795</c:v>
                </c:pt>
                <c:pt idx="2949">
                  <c:v>45.676167209874571</c:v>
                </c:pt>
                <c:pt idx="2950">
                  <c:v>47.355610434758844</c:v>
                </c:pt>
                <c:pt idx="2951">
                  <c:v>75.639384660980767</c:v>
                </c:pt>
                <c:pt idx="2952">
                  <c:v>65.64747486856524</c:v>
                </c:pt>
                <c:pt idx="2953">
                  <c:v>57.995814717743016</c:v>
                </c:pt>
                <c:pt idx="2954">
                  <c:v>71.034069813281235</c:v>
                </c:pt>
                <c:pt idx="2955">
                  <c:v>68.073527480200639</c:v>
                </c:pt>
                <c:pt idx="2956">
                  <c:v>66.939753839535825</c:v>
                </c:pt>
                <c:pt idx="2957">
                  <c:v>68.855764287841666</c:v>
                </c:pt>
                <c:pt idx="2958">
                  <c:v>65.030343086666477</c:v>
                </c:pt>
                <c:pt idx="2959">
                  <c:v>71.518180550900425</c:v>
                </c:pt>
                <c:pt idx="2960">
                  <c:v>72.315560504084843</c:v>
                </c:pt>
                <c:pt idx="2961">
                  <c:v>71.216948263330792</c:v>
                </c:pt>
                <c:pt idx="2962">
                  <c:v>66.720384642317313</c:v>
                </c:pt>
                <c:pt idx="2963">
                  <c:v>48.17400943608552</c:v>
                </c:pt>
                <c:pt idx="2964">
                  <c:v>73.69913004206505</c:v>
                </c:pt>
                <c:pt idx="2965">
                  <c:v>54.841092229157347</c:v>
                </c:pt>
                <c:pt idx="2966">
                  <c:v>67.895564826269094</c:v>
                </c:pt>
                <c:pt idx="2967">
                  <c:v>53.587471259617814</c:v>
                </c:pt>
                <c:pt idx="2968">
                  <c:v>69.899028414741238</c:v>
                </c:pt>
                <c:pt idx="2969">
                  <c:v>69.811127688942946</c:v>
                </c:pt>
                <c:pt idx="2970">
                  <c:v>49.106924252756912</c:v>
                </c:pt>
                <c:pt idx="2971">
                  <c:v>70.786181000662722</c:v>
                </c:pt>
                <c:pt idx="2972">
                  <c:v>72.923339173666974</c:v>
                </c:pt>
                <c:pt idx="2973">
                  <c:v>68.980244109341626</c:v>
                </c:pt>
                <c:pt idx="2974">
                  <c:v>50.332981541088756</c:v>
                </c:pt>
                <c:pt idx="2975">
                  <c:v>68.060929767100987</c:v>
                </c:pt>
                <c:pt idx="2976">
                  <c:v>73.863234294935481</c:v>
                </c:pt>
                <c:pt idx="2977">
                  <c:v>60.769799108874082</c:v>
                </c:pt>
                <c:pt idx="2978">
                  <c:v>57.331578216288221</c:v>
                </c:pt>
                <c:pt idx="2979">
                  <c:v>68.055394761271828</c:v>
                </c:pt>
                <c:pt idx="2980">
                  <c:v>72.237258765506752</c:v>
                </c:pt>
                <c:pt idx="2981">
                  <c:v>74.192132307607523</c:v>
                </c:pt>
                <c:pt idx="2982">
                  <c:v>55.968589853542653</c:v>
                </c:pt>
                <c:pt idx="2983">
                  <c:v>69.42978236864576</c:v>
                </c:pt>
                <c:pt idx="2984">
                  <c:v>56.855300989978531</c:v>
                </c:pt>
                <c:pt idx="2985">
                  <c:v>49.61514005625115</c:v>
                </c:pt>
                <c:pt idx="2986">
                  <c:v>77.927219868447324</c:v>
                </c:pt>
                <c:pt idx="2987">
                  <c:v>69.114252999543936</c:v>
                </c:pt>
                <c:pt idx="2988">
                  <c:v>67.370393187492667</c:v>
                </c:pt>
                <c:pt idx="2989">
                  <c:v>71.749191069883977</c:v>
                </c:pt>
                <c:pt idx="2990">
                  <c:v>59.701708943929319</c:v>
                </c:pt>
                <c:pt idx="2991">
                  <c:v>49.145379635000545</c:v>
                </c:pt>
                <c:pt idx="2992">
                  <c:v>67.906350174966462</c:v>
                </c:pt>
                <c:pt idx="2993">
                  <c:v>74.596589027925504</c:v>
                </c:pt>
                <c:pt idx="2994">
                  <c:v>78.948708605404207</c:v>
                </c:pt>
                <c:pt idx="2995">
                  <c:v>81.351864337683679</c:v>
                </c:pt>
                <c:pt idx="2996">
                  <c:v>71.730851241925563</c:v>
                </c:pt>
                <c:pt idx="2997">
                  <c:v>62.185048947674801</c:v>
                </c:pt>
                <c:pt idx="2998">
                  <c:v>65.572080998077411</c:v>
                </c:pt>
                <c:pt idx="2999">
                  <c:v>63.343991644189735</c:v>
                </c:pt>
                <c:pt idx="3000">
                  <c:v>52.212509064971002</c:v>
                </c:pt>
                <c:pt idx="3001">
                  <c:v>55.231520746620227</c:v>
                </c:pt>
                <c:pt idx="3002">
                  <c:v>66.014101483822188</c:v>
                </c:pt>
                <c:pt idx="3003">
                  <c:v>72.421817928134629</c:v>
                </c:pt>
                <c:pt idx="3004">
                  <c:v>68.949565344718707</c:v>
                </c:pt>
                <c:pt idx="3005">
                  <c:v>58.018547178671291</c:v>
                </c:pt>
                <c:pt idx="3006">
                  <c:v>69.211455880670172</c:v>
                </c:pt>
                <c:pt idx="3007">
                  <c:v>80.466130277661392</c:v>
                </c:pt>
                <c:pt idx="3008">
                  <c:v>71.609576998897197</c:v>
                </c:pt>
                <c:pt idx="3009">
                  <c:v>81.963543212461559</c:v>
                </c:pt>
                <c:pt idx="3010">
                  <c:v>80.728424755913693</c:v>
                </c:pt>
                <c:pt idx="3011">
                  <c:v>72.597154271543047</c:v>
                </c:pt>
                <c:pt idx="3012">
                  <c:v>73.373718817819665</c:v>
                </c:pt>
                <c:pt idx="3013">
                  <c:v>73.50154331011143</c:v>
                </c:pt>
                <c:pt idx="3014">
                  <c:v>65.339727522276661</c:v>
                </c:pt>
                <c:pt idx="3015">
                  <c:v>72.320587454905365</c:v>
                </c:pt>
                <c:pt idx="3016">
                  <c:v>77.609159223111476</c:v>
                </c:pt>
                <c:pt idx="3017">
                  <c:v>85.434456911780472</c:v>
                </c:pt>
                <c:pt idx="3018">
                  <c:v>70.223540096576215</c:v>
                </c:pt>
                <c:pt idx="3019">
                  <c:v>54.91782735100297</c:v>
                </c:pt>
                <c:pt idx="3020">
                  <c:v>63.231667423853963</c:v>
                </c:pt>
                <c:pt idx="3021">
                  <c:v>73.906431103109796</c:v>
                </c:pt>
                <c:pt idx="3022">
                  <c:v>59.823567219865495</c:v>
                </c:pt>
                <c:pt idx="3023">
                  <c:v>69.077544293240848</c:v>
                </c:pt>
                <c:pt idx="3024">
                  <c:v>76.9870920448774</c:v>
                </c:pt>
                <c:pt idx="3025">
                  <c:v>52.660150647691928</c:v>
                </c:pt>
                <c:pt idx="3026">
                  <c:v>56.717312147786501</c:v>
                </c:pt>
                <c:pt idx="3027">
                  <c:v>65.014422002302723</c:v>
                </c:pt>
                <c:pt idx="3028">
                  <c:v>58.272980947351577</c:v>
                </c:pt>
                <c:pt idx="3029">
                  <c:v>83.109513189264973</c:v>
                </c:pt>
                <c:pt idx="3030">
                  <c:v>58.076212929021167</c:v>
                </c:pt>
                <c:pt idx="3031">
                  <c:v>53.84687201587284</c:v>
                </c:pt>
                <c:pt idx="3032">
                  <c:v>74.413857847949259</c:v>
                </c:pt>
                <c:pt idx="3033">
                  <c:v>65.781606682100502</c:v>
                </c:pt>
                <c:pt idx="3034">
                  <c:v>70.97894203317712</c:v>
                </c:pt>
                <c:pt idx="3035">
                  <c:v>57.16521184613805</c:v>
                </c:pt>
                <c:pt idx="3036">
                  <c:v>70.723094024949845</c:v>
                </c:pt>
                <c:pt idx="3037">
                  <c:v>78.622339055067513</c:v>
                </c:pt>
                <c:pt idx="3038">
                  <c:v>72.161803541103751</c:v>
                </c:pt>
                <c:pt idx="3039">
                  <c:v>77.668447058207164</c:v>
                </c:pt>
                <c:pt idx="3040">
                  <c:v>82.260861363394397</c:v>
                </c:pt>
                <c:pt idx="3041">
                  <c:v>61.550860034913477</c:v>
                </c:pt>
                <c:pt idx="3042">
                  <c:v>64.301718519211732</c:v>
                </c:pt>
                <c:pt idx="3043">
                  <c:v>69.058378144162802</c:v>
                </c:pt>
                <c:pt idx="3044">
                  <c:v>68.005927314514068</c:v>
                </c:pt>
                <c:pt idx="3045">
                  <c:v>68.884212909044734</c:v>
                </c:pt>
                <c:pt idx="3046">
                  <c:v>57.763206867004655</c:v>
                </c:pt>
                <c:pt idx="3047">
                  <c:v>57.549730699583378</c:v>
                </c:pt>
                <c:pt idx="3048">
                  <c:v>77.643613258384065</c:v>
                </c:pt>
                <c:pt idx="3049">
                  <c:v>57.968463855447197</c:v>
                </c:pt>
                <c:pt idx="3050">
                  <c:v>68.351759865339034</c:v>
                </c:pt>
                <c:pt idx="3051">
                  <c:v>81.50493268250888</c:v>
                </c:pt>
                <c:pt idx="3052">
                  <c:v>80.780447061834494</c:v>
                </c:pt>
                <c:pt idx="3053">
                  <c:v>62.694382401759547</c:v>
                </c:pt>
                <c:pt idx="3054">
                  <c:v>50.456072660206566</c:v>
                </c:pt>
                <c:pt idx="3055">
                  <c:v>72.363996927807548</c:v>
                </c:pt>
                <c:pt idx="3056">
                  <c:v>83.604929523253588</c:v>
                </c:pt>
                <c:pt idx="3057">
                  <c:v>54.637425275433181</c:v>
                </c:pt>
                <c:pt idx="3058">
                  <c:v>78.662889428965499</c:v>
                </c:pt>
                <c:pt idx="3059">
                  <c:v>67.062704716501855</c:v>
                </c:pt>
                <c:pt idx="3060">
                  <c:v>66.342102045500567</c:v>
                </c:pt>
                <c:pt idx="3061">
                  <c:v>54.28704197070298</c:v>
                </c:pt>
                <c:pt idx="3062">
                  <c:v>55.224116575943299</c:v>
                </c:pt>
                <c:pt idx="3063">
                  <c:v>62.687201211590612</c:v>
                </c:pt>
                <c:pt idx="3064">
                  <c:v>65.885018306309533</c:v>
                </c:pt>
                <c:pt idx="3065">
                  <c:v>66.186575014811481</c:v>
                </c:pt>
                <c:pt idx="3066">
                  <c:v>77.55554184136308</c:v>
                </c:pt>
                <c:pt idx="3067">
                  <c:v>84.571358171026006</c:v>
                </c:pt>
                <c:pt idx="3068">
                  <c:v>65.358743123839275</c:v>
                </c:pt>
                <c:pt idx="3069">
                  <c:v>63.327917376379425</c:v>
                </c:pt>
                <c:pt idx="3070">
                  <c:v>72.371608256528262</c:v>
                </c:pt>
                <c:pt idx="3071">
                  <c:v>81.688160232903485</c:v>
                </c:pt>
                <c:pt idx="3072">
                  <c:v>80.702593266868931</c:v>
                </c:pt>
                <c:pt idx="3073">
                  <c:v>79.208539574425359</c:v>
                </c:pt>
                <c:pt idx="3074">
                  <c:v>67.705073415809707</c:v>
                </c:pt>
                <c:pt idx="3075">
                  <c:v>71.921963577427846</c:v>
                </c:pt>
                <c:pt idx="3076">
                  <c:v>75.776651691392502</c:v>
                </c:pt>
                <c:pt idx="3077">
                  <c:v>74.050052434772013</c:v>
                </c:pt>
                <c:pt idx="3078">
                  <c:v>58.412985130998692</c:v>
                </c:pt>
                <c:pt idx="3079">
                  <c:v>71.14599587008928</c:v>
                </c:pt>
                <c:pt idx="3080">
                  <c:v>74.041951083120694</c:v>
                </c:pt>
                <c:pt idx="3081">
                  <c:v>78.559825161233462</c:v>
                </c:pt>
                <c:pt idx="3082">
                  <c:v>75.060802063617217</c:v>
                </c:pt>
                <c:pt idx="3083">
                  <c:v>59.5986278293746</c:v>
                </c:pt>
                <c:pt idx="3084">
                  <c:v>53.217431600605188</c:v>
                </c:pt>
                <c:pt idx="3085">
                  <c:v>70.853607737551783</c:v>
                </c:pt>
                <c:pt idx="3086">
                  <c:v>80.830269441486067</c:v>
                </c:pt>
                <c:pt idx="3087">
                  <c:v>84.31450848861941</c:v>
                </c:pt>
                <c:pt idx="3088">
                  <c:v>57.619752179295503</c:v>
                </c:pt>
                <c:pt idx="3089">
                  <c:v>54.734204908010064</c:v>
                </c:pt>
                <c:pt idx="3090">
                  <c:v>69.970302349182177</c:v>
                </c:pt>
                <c:pt idx="3091">
                  <c:v>63.778371121339617</c:v>
                </c:pt>
                <c:pt idx="3092">
                  <c:v>55.406330620943393</c:v>
                </c:pt>
                <c:pt idx="3093">
                  <c:v>82.223480490407852</c:v>
                </c:pt>
                <c:pt idx="3094">
                  <c:v>57.207804090103529</c:v>
                </c:pt>
                <c:pt idx="3095">
                  <c:v>68.11804948069863</c:v>
                </c:pt>
                <c:pt idx="3096">
                  <c:v>73.433784868978009</c:v>
                </c:pt>
                <c:pt idx="3097">
                  <c:v>68.020178873537319</c:v>
                </c:pt>
                <c:pt idx="3098">
                  <c:v>75.417749699802727</c:v>
                </c:pt>
                <c:pt idx="3099">
                  <c:v>72.161136305781582</c:v>
                </c:pt>
                <c:pt idx="3100">
                  <c:v>53.482616283623884</c:v>
                </c:pt>
                <c:pt idx="3101">
                  <c:v>66.05294488863575</c:v>
                </c:pt>
                <c:pt idx="3102">
                  <c:v>57.641470216181986</c:v>
                </c:pt>
                <c:pt idx="3103">
                  <c:v>63.638241048788366</c:v>
                </c:pt>
                <c:pt idx="3104">
                  <c:v>83.005004022354882</c:v>
                </c:pt>
                <c:pt idx="3105">
                  <c:v>84.487343399631001</c:v>
                </c:pt>
                <c:pt idx="3106">
                  <c:v>65.997054519498334</c:v>
                </c:pt>
                <c:pt idx="3107">
                  <c:v>50.919430542558835</c:v>
                </c:pt>
                <c:pt idx="3108">
                  <c:v>52.250152429624144</c:v>
                </c:pt>
                <c:pt idx="3109">
                  <c:v>80.989958971322224</c:v>
                </c:pt>
                <c:pt idx="3110">
                  <c:v>67.158588867655794</c:v>
                </c:pt>
                <c:pt idx="3111">
                  <c:v>67.437804132471385</c:v>
                </c:pt>
                <c:pt idx="3112">
                  <c:v>70.401594442388259</c:v>
                </c:pt>
                <c:pt idx="3113">
                  <c:v>71.498396108152747</c:v>
                </c:pt>
                <c:pt idx="3114">
                  <c:v>68.444721953730607</c:v>
                </c:pt>
                <c:pt idx="3115">
                  <c:v>70.8353111710652</c:v>
                </c:pt>
                <c:pt idx="3116">
                  <c:v>68.432418011746691</c:v>
                </c:pt>
                <c:pt idx="3117">
                  <c:v>79.029756666392018</c:v>
                </c:pt>
                <c:pt idx="3118">
                  <c:v>77.002699694619338</c:v>
                </c:pt>
                <c:pt idx="3119">
                  <c:v>71.083176819693975</c:v>
                </c:pt>
                <c:pt idx="3120">
                  <c:v>75.49964169961963</c:v>
                </c:pt>
                <c:pt idx="3121">
                  <c:v>55.445773019634416</c:v>
                </c:pt>
                <c:pt idx="3122">
                  <c:v>70.105834618766494</c:v>
                </c:pt>
                <c:pt idx="3123">
                  <c:v>59.204513644763047</c:v>
                </c:pt>
                <c:pt idx="3124">
                  <c:v>69.645842462163429</c:v>
                </c:pt>
                <c:pt idx="3125">
                  <c:v>55.820128507518895</c:v>
                </c:pt>
                <c:pt idx="3126">
                  <c:v>73.920040782205021</c:v>
                </c:pt>
                <c:pt idx="3127">
                  <c:v>69.965239928391028</c:v>
                </c:pt>
                <c:pt idx="3128">
                  <c:v>54.679560751480132</c:v>
                </c:pt>
                <c:pt idx="3129">
                  <c:v>75.198770092207354</c:v>
                </c:pt>
                <c:pt idx="3130">
                  <c:v>78.868916989264406</c:v>
                </c:pt>
                <c:pt idx="3131">
                  <c:v>70.29025017937694</c:v>
                </c:pt>
                <c:pt idx="3132">
                  <c:v>57.573069622427397</c:v>
                </c:pt>
                <c:pt idx="3133">
                  <c:v>65.956849711932946</c:v>
                </c:pt>
                <c:pt idx="3134">
                  <c:v>80.995790073612113</c:v>
                </c:pt>
                <c:pt idx="3135">
                  <c:v>63.179824134104933</c:v>
                </c:pt>
                <c:pt idx="3136">
                  <c:v>60.526510491636138</c:v>
                </c:pt>
                <c:pt idx="3137">
                  <c:v>67.625568149018477</c:v>
                </c:pt>
                <c:pt idx="3138">
                  <c:v>80.482462303600883</c:v>
                </c:pt>
                <c:pt idx="3139">
                  <c:v>82.001719084668309</c:v>
                </c:pt>
                <c:pt idx="3140">
                  <c:v>68.946485401668795</c:v>
                </c:pt>
                <c:pt idx="3141">
                  <c:v>67.88316565795526</c:v>
                </c:pt>
                <c:pt idx="3142">
                  <c:v>61.502034623262446</c:v>
                </c:pt>
                <c:pt idx="3143">
                  <c:v>54.282021542677775</c:v>
                </c:pt>
                <c:pt idx="3144">
                  <c:v>75.783739951054656</c:v>
                </c:pt>
                <c:pt idx="3145">
                  <c:v>70.3392365305466</c:v>
                </c:pt>
                <c:pt idx="3146">
                  <c:v>68.27075101321158</c:v>
                </c:pt>
                <c:pt idx="3147">
                  <c:v>76.594347601317736</c:v>
                </c:pt>
                <c:pt idx="3148">
                  <c:v>70.482907579838823</c:v>
                </c:pt>
                <c:pt idx="3149">
                  <c:v>54.922345155835089</c:v>
                </c:pt>
                <c:pt idx="3150">
                  <c:v>77.774437970307361</c:v>
                </c:pt>
                <c:pt idx="3151">
                  <c:v>72.596374170957802</c:v>
                </c:pt>
                <c:pt idx="3152">
                  <c:v>84.231734564459387</c:v>
                </c:pt>
                <c:pt idx="3153">
                  <c:v>85.482274073539244</c:v>
                </c:pt>
                <c:pt idx="3154">
                  <c:v>78.805109938231126</c:v>
                </c:pt>
                <c:pt idx="3155">
                  <c:v>71.832730485848089</c:v>
                </c:pt>
                <c:pt idx="3156">
                  <c:v>68.105156161837797</c:v>
                </c:pt>
                <c:pt idx="3157">
                  <c:v>66.448785486399942</c:v>
                </c:pt>
                <c:pt idx="3158">
                  <c:v>54.838251006585963</c:v>
                </c:pt>
                <c:pt idx="3159">
                  <c:v>59.880401262357353</c:v>
                </c:pt>
                <c:pt idx="3160">
                  <c:v>65.718581960879376</c:v>
                </c:pt>
                <c:pt idx="3161">
                  <c:v>72.263494629930364</c:v>
                </c:pt>
                <c:pt idx="3162">
                  <c:v>69.063975231461967</c:v>
                </c:pt>
                <c:pt idx="3163">
                  <c:v>57.847404135821172</c:v>
                </c:pt>
                <c:pt idx="3164">
                  <c:v>69.253349306711854</c:v>
                </c:pt>
                <c:pt idx="3165">
                  <c:v>80.93059575039554</c:v>
                </c:pt>
                <c:pt idx="3166">
                  <c:v>71.966056791567681</c:v>
                </c:pt>
                <c:pt idx="3167">
                  <c:v>81.870280684499988</c:v>
                </c:pt>
                <c:pt idx="3168">
                  <c:v>80.646468088719203</c:v>
                </c:pt>
                <c:pt idx="3169">
                  <c:v>72.297329976262517</c:v>
                </c:pt>
                <c:pt idx="3170">
                  <c:v>73.192796166536013</c:v>
                </c:pt>
                <c:pt idx="3171">
                  <c:v>73.509625030189952</c:v>
                </c:pt>
                <c:pt idx="3172">
                  <c:v>65.218255692991434</c:v>
                </c:pt>
                <c:pt idx="3173">
                  <c:v>72.230506085493047</c:v>
                </c:pt>
                <c:pt idx="3174">
                  <c:v>77.817048894011052</c:v>
                </c:pt>
                <c:pt idx="3175">
                  <c:v>85.322858198812099</c:v>
                </c:pt>
                <c:pt idx="3176">
                  <c:v>70.126162254401692</c:v>
                </c:pt>
                <c:pt idx="3177">
                  <c:v>54.955562480692464</c:v>
                </c:pt>
                <c:pt idx="3178">
                  <c:v>62.831440950173175</c:v>
                </c:pt>
                <c:pt idx="3179">
                  <c:v>73.747119303265507</c:v>
                </c:pt>
                <c:pt idx="3180">
                  <c:v>60.096022892453533</c:v>
                </c:pt>
                <c:pt idx="3181">
                  <c:v>69.702248208729003</c:v>
                </c:pt>
                <c:pt idx="3182">
                  <c:v>76.869716653214084</c:v>
                </c:pt>
                <c:pt idx="3183">
                  <c:v>52.543300265010927</c:v>
                </c:pt>
                <c:pt idx="3184">
                  <c:v>56.21378329937658</c:v>
                </c:pt>
                <c:pt idx="3185">
                  <c:v>64.934453702225312</c:v>
                </c:pt>
                <c:pt idx="3186">
                  <c:v>58.109405979434719</c:v>
                </c:pt>
                <c:pt idx="3187">
                  <c:v>83.016250661303388</c:v>
                </c:pt>
                <c:pt idx="3188">
                  <c:v>58.049709059657289</c:v>
                </c:pt>
                <c:pt idx="3189">
                  <c:v>53.920890623359746</c:v>
                </c:pt>
                <c:pt idx="3190">
                  <c:v>74.402120112826708</c:v>
                </c:pt>
                <c:pt idx="3191">
                  <c:v>65.844362410959604</c:v>
                </c:pt>
                <c:pt idx="3192">
                  <c:v>71.250409204125148</c:v>
                </c:pt>
                <c:pt idx="3193">
                  <c:v>57.096339694237727</c:v>
                </c:pt>
                <c:pt idx="3194">
                  <c:v>70.669419881646363</c:v>
                </c:pt>
                <c:pt idx="3195">
                  <c:v>78.25262928861639</c:v>
                </c:pt>
                <c:pt idx="3196">
                  <c:v>72.033523549344281</c:v>
                </c:pt>
                <c:pt idx="3197">
                  <c:v>77.86311572378996</c:v>
                </c:pt>
                <c:pt idx="3198">
                  <c:v>82.218493080857996</c:v>
                </c:pt>
                <c:pt idx="3199">
                  <c:v>61.49619738996995</c:v>
                </c:pt>
                <c:pt idx="3200">
                  <c:v>64.816244097726994</c:v>
                </c:pt>
                <c:pt idx="3201">
                  <c:v>69.623631237652546</c:v>
                </c:pt>
                <c:pt idx="3202">
                  <c:v>68.040357537342885</c:v>
                </c:pt>
                <c:pt idx="3203">
                  <c:v>68.907337271106499</c:v>
                </c:pt>
                <c:pt idx="3204">
                  <c:v>57.744827699858583</c:v>
                </c:pt>
                <c:pt idx="3205">
                  <c:v>57.336682866854517</c:v>
                </c:pt>
                <c:pt idx="3206">
                  <c:v>77.636150055171186</c:v>
                </c:pt>
                <c:pt idx="3207">
                  <c:v>57.842160866967774</c:v>
                </c:pt>
                <c:pt idx="3208">
                  <c:v>68.626563561449942</c:v>
                </c:pt>
                <c:pt idx="3209">
                  <c:v>81.129793152057388</c:v>
                </c:pt>
                <c:pt idx="3210">
                  <c:v>80.446854042730109</c:v>
                </c:pt>
                <c:pt idx="3211">
                  <c:v>62.406852468886129</c:v>
                </c:pt>
                <c:pt idx="3212">
                  <c:v>50.831445265168426</c:v>
                </c:pt>
                <c:pt idx="3213">
                  <c:v>72.059879224026346</c:v>
                </c:pt>
                <c:pt idx="3214">
                  <c:v>83.660210685062751</c:v>
                </c:pt>
                <c:pt idx="3215">
                  <c:v>54.68920318162877</c:v>
                </c:pt>
                <c:pt idx="3216">
                  <c:v>78.741004474074302</c:v>
                </c:pt>
                <c:pt idx="3217">
                  <c:v>67.017031527104763</c:v>
                </c:pt>
                <c:pt idx="3218">
                  <c:v>66.243197950992524</c:v>
                </c:pt>
                <c:pt idx="3219">
                  <c:v>54.263021237010413</c:v>
                </c:pt>
                <c:pt idx="3220">
                  <c:v>55.574016795320581</c:v>
                </c:pt>
                <c:pt idx="3221">
                  <c:v>62.526962768836647</c:v>
                </c:pt>
                <c:pt idx="3222">
                  <c:v>65.704917426215204</c:v>
                </c:pt>
                <c:pt idx="3223">
                  <c:v>66.321792858395852</c:v>
                </c:pt>
                <c:pt idx="3224">
                  <c:v>77.585678655691211</c:v>
                </c:pt>
                <c:pt idx="3225">
                  <c:v>84.477107141424412</c:v>
                </c:pt>
                <c:pt idx="3226">
                  <c:v>65.332405984926069</c:v>
                </c:pt>
                <c:pt idx="3227">
                  <c:v>63.27759112207589</c:v>
                </c:pt>
                <c:pt idx="3228">
                  <c:v>72.342413903425495</c:v>
                </c:pt>
                <c:pt idx="3229">
                  <c:v>81.706991186464549</c:v>
                </c:pt>
                <c:pt idx="3230">
                  <c:v>81.071324439807299</c:v>
                </c:pt>
                <c:pt idx="3231">
                  <c:v>79.25717930421095</c:v>
                </c:pt>
                <c:pt idx="3232">
                  <c:v>67.650453753005493</c:v>
                </c:pt>
                <c:pt idx="3233">
                  <c:v>72.241618691746481</c:v>
                </c:pt>
                <c:pt idx="3234">
                  <c:v>76.191612681012444</c:v>
                </c:pt>
                <c:pt idx="3235">
                  <c:v>74.3603642694912</c:v>
                </c:pt>
                <c:pt idx="3236">
                  <c:v>58.449236990493901</c:v>
                </c:pt>
                <c:pt idx="3237">
                  <c:v>71.157258748717069</c:v>
                </c:pt>
                <c:pt idx="3238">
                  <c:v>74.320293103008311</c:v>
                </c:pt>
                <c:pt idx="3239">
                  <c:v>78.983218979115293</c:v>
                </c:pt>
                <c:pt idx="3240">
                  <c:v>74.601295952867261</c:v>
                </c:pt>
                <c:pt idx="3241">
                  <c:v>59.450652130725494</c:v>
                </c:pt>
                <c:pt idx="3242">
                  <c:v>52.86714593887266</c:v>
                </c:pt>
                <c:pt idx="3243">
                  <c:v>70.745147200993401</c:v>
                </c:pt>
                <c:pt idx="3244">
                  <c:v>81.323987063160217</c:v>
                </c:pt>
                <c:pt idx="3245">
                  <c:v>84.159058222920351</c:v>
                </c:pt>
                <c:pt idx="3246">
                  <c:v>57.442956206061851</c:v>
                </c:pt>
                <c:pt idx="3247">
                  <c:v>54.814308320235938</c:v>
                </c:pt>
                <c:pt idx="3248">
                  <c:v>70.171612446788515</c:v>
                </c:pt>
                <c:pt idx="3249">
                  <c:v>63.950860944361402</c:v>
                </c:pt>
                <c:pt idx="3250">
                  <c:v>55.28699710259108</c:v>
                </c:pt>
                <c:pt idx="3251">
                  <c:v>82.223975258962057</c:v>
                </c:pt>
                <c:pt idx="3252">
                  <c:v>57.038144317447646</c:v>
                </c:pt>
                <c:pt idx="3253">
                  <c:v>68.377988629114085</c:v>
                </c:pt>
                <c:pt idx="3254">
                  <c:v>73.546002098812039</c:v>
                </c:pt>
                <c:pt idx="3255">
                  <c:v>67.96968588878309</c:v>
                </c:pt>
                <c:pt idx="3256">
                  <c:v>75.544009706142887</c:v>
                </c:pt>
                <c:pt idx="3257">
                  <c:v>72.166746254025867</c:v>
                </c:pt>
                <c:pt idx="3258">
                  <c:v>53.683926381230208</c:v>
                </c:pt>
                <c:pt idx="3259">
                  <c:v>65.548594269036499</c:v>
                </c:pt>
                <c:pt idx="3260">
                  <c:v>57.670247508627249</c:v>
                </c:pt>
                <c:pt idx="3261">
                  <c:v>63.346058051008505</c:v>
                </c:pt>
                <c:pt idx="3262">
                  <c:v>82.749198010255725</c:v>
                </c:pt>
                <c:pt idx="3263">
                  <c:v>84.637373809456932</c:v>
                </c:pt>
                <c:pt idx="3264">
                  <c:v>65.906930167946726</c:v>
                </c:pt>
                <c:pt idx="3265">
                  <c:v>50.988442261086213</c:v>
                </c:pt>
                <c:pt idx="3266">
                  <c:v>52.083229572707317</c:v>
                </c:pt>
                <c:pt idx="3267">
                  <c:v>80.960811694102603</c:v>
                </c:pt>
                <c:pt idx="3268">
                  <c:v>67.881300506021176</c:v>
                </c:pt>
                <c:pt idx="3269">
                  <c:v>67.49391842930693</c:v>
                </c:pt>
                <c:pt idx="3270">
                  <c:v>70.967669307067339</c:v>
                </c:pt>
                <c:pt idx="3271">
                  <c:v>71.209398362665993</c:v>
                </c:pt>
                <c:pt idx="3272">
                  <c:v>68.608265303345263</c:v>
                </c:pt>
                <c:pt idx="3273">
                  <c:v>70.642094157374473</c:v>
                </c:pt>
                <c:pt idx="3274">
                  <c:v>68.329844448401445</c:v>
                </c:pt>
                <c:pt idx="3275">
                  <c:v>79.082566056366915</c:v>
                </c:pt>
                <c:pt idx="3276">
                  <c:v>77.110790246403397</c:v>
                </c:pt>
                <c:pt idx="3277">
                  <c:v>71.211919961705462</c:v>
                </c:pt>
                <c:pt idx="3278">
                  <c:v>75.386559716456972</c:v>
                </c:pt>
                <c:pt idx="3279">
                  <c:v>55.645569606618402</c:v>
                </c:pt>
                <c:pt idx="3280">
                  <c:v>70.269861373098365</c:v>
                </c:pt>
                <c:pt idx="3281">
                  <c:v>59.501604474165447</c:v>
                </c:pt>
                <c:pt idx="3282">
                  <c:v>69.751418259973917</c:v>
                </c:pt>
                <c:pt idx="3283">
                  <c:v>55.620826689089149</c:v>
                </c:pt>
                <c:pt idx="3284">
                  <c:v>73.928998619449217</c:v>
                </c:pt>
                <c:pt idx="3285">
                  <c:v>70.079705763676174</c:v>
                </c:pt>
                <c:pt idx="3286">
                  <c:v>54.411893255947028</c:v>
                </c:pt>
                <c:pt idx="3287">
                  <c:v>74.906081997504629</c:v>
                </c:pt>
                <c:pt idx="3288">
                  <c:v>78.808644396076645</c:v>
                </c:pt>
                <c:pt idx="3289">
                  <c:v>70.280828849475057</c:v>
                </c:pt>
                <c:pt idx="3290">
                  <c:v>57.465640569648272</c:v>
                </c:pt>
                <c:pt idx="3291">
                  <c:v>66.356211432285178</c:v>
                </c:pt>
                <c:pt idx="3292">
                  <c:v>81.497465667053405</c:v>
                </c:pt>
                <c:pt idx="3293">
                  <c:v>63.29769429432249</c:v>
                </c:pt>
                <c:pt idx="3294">
                  <c:v>60.425691252578353</c:v>
                </c:pt>
                <c:pt idx="3295">
                  <c:v>67.713629533011485</c:v>
                </c:pt>
                <c:pt idx="3296">
                  <c:v>80.208153376044208</c:v>
                </c:pt>
                <c:pt idx="3297">
                  <c:v>81.81646004274468</c:v>
                </c:pt>
                <c:pt idx="3298">
                  <c:v>68.309658308702808</c:v>
                </c:pt>
                <c:pt idx="3299">
                  <c:v>68.344668684044734</c:v>
                </c:pt>
                <c:pt idx="3300">
                  <c:v>61.498864828550253</c:v>
                </c:pt>
                <c:pt idx="3301">
                  <c:v>54.064815413596691</c:v>
                </c:pt>
                <c:pt idx="3302">
                  <c:v>76.191445085529267</c:v>
                </c:pt>
                <c:pt idx="3303">
                  <c:v>70.157325377622939</c:v>
                </c:pt>
                <c:pt idx="3304">
                  <c:v>68.382968243045653</c:v>
                </c:pt>
                <c:pt idx="3305">
                  <c:v>76.696618492267575</c:v>
                </c:pt>
                <c:pt idx="3306">
                  <c:v>70.106284779193061</c:v>
                </c:pt>
                <c:pt idx="3307">
                  <c:v>54.895019515281867</c:v>
                </c:pt>
                <c:pt idx="3308">
                  <c:v>77.839436881819765</c:v>
                </c:pt>
                <c:pt idx="3309">
                  <c:v>73.058324889718421</c:v>
                </c:pt>
                <c:pt idx="3310">
                  <c:v>83.977245092103814</c:v>
                </c:pt>
                <c:pt idx="3311">
                  <c:v>85.345159992846973</c:v>
                </c:pt>
                <c:pt idx="3312">
                  <c:v>78.685386523044954</c:v>
                </c:pt>
                <c:pt idx="3313">
                  <c:v>71.902668847285199</c:v>
                </c:pt>
                <c:pt idx="3314">
                  <c:v>68.302129868804201</c:v>
                </c:pt>
                <c:pt idx="3315">
                  <c:v>66.392774683410664</c:v>
                </c:pt>
                <c:pt idx="3316">
                  <c:v>55.043131154957763</c:v>
                </c:pt>
                <c:pt idx="3317">
                  <c:v>59.527545415336412</c:v>
                </c:pt>
                <c:pt idx="3318">
                  <c:v>65.470865224929341</c:v>
                </c:pt>
                <c:pt idx="3319">
                  <c:v>71.917421650929072</c:v>
                </c:pt>
                <c:pt idx="3320">
                  <c:v>69.000755240476607</c:v>
                </c:pt>
                <c:pt idx="3321">
                  <c:v>58.141037186371648</c:v>
                </c:pt>
                <c:pt idx="3322">
                  <c:v>69.358722241536753</c:v>
                </c:pt>
                <c:pt idx="3323">
                  <c:v>80.871245087050625</c:v>
                </c:pt>
                <c:pt idx="3324">
                  <c:v>71.566734172312053</c:v>
                </c:pt>
                <c:pt idx="3325">
                  <c:v>81.670248271758879</c:v>
                </c:pt>
                <c:pt idx="3326">
                  <c:v>80.414954625033104</c:v>
                </c:pt>
                <c:pt idx="3327">
                  <c:v>72.049988817744762</c:v>
                </c:pt>
                <c:pt idx="3328">
                  <c:v>73.530123021142003</c:v>
                </c:pt>
                <c:pt idx="3329">
                  <c:v>73.470378705711937</c:v>
                </c:pt>
                <c:pt idx="3330">
                  <c:v>64.88621018487315</c:v>
                </c:pt>
                <c:pt idx="3331">
                  <c:v>72.250710419396384</c:v>
                </c:pt>
                <c:pt idx="3332">
                  <c:v>77.76663735493635</c:v>
                </c:pt>
                <c:pt idx="3333">
                  <c:v>84.992722958559597</c:v>
                </c:pt>
                <c:pt idx="3334">
                  <c:v>70.405812916674762</c:v>
                </c:pt>
                <c:pt idx="3335">
                  <c:v>54.626004962760071</c:v>
                </c:pt>
                <c:pt idx="3336">
                  <c:v>62.726634662000642</c:v>
                </c:pt>
                <c:pt idx="3337">
                  <c:v>73.246043381803659</c:v>
                </c:pt>
                <c:pt idx="3338">
                  <c:v>60.44358744541497</c:v>
                </c:pt>
                <c:pt idx="3339">
                  <c:v>69.967941195604453</c:v>
                </c:pt>
                <c:pt idx="3340">
                  <c:v>77.333602072622838</c:v>
                </c:pt>
                <c:pt idx="3341">
                  <c:v>52.388441396428746</c:v>
                </c:pt>
                <c:pt idx="3342">
                  <c:v>56.252070018173441</c:v>
                </c:pt>
                <c:pt idx="3343">
                  <c:v>64.786357519355732</c:v>
                </c:pt>
                <c:pt idx="3344">
                  <c:v>58.396397597961645</c:v>
                </c:pt>
                <c:pt idx="3345">
                  <c:v>82.956747125967183</c:v>
                </c:pt>
                <c:pt idx="3346">
                  <c:v>57.903422985999988</c:v>
                </c:pt>
                <c:pt idx="3347">
                  <c:v>53.786432875897042</c:v>
                </c:pt>
                <c:pt idx="3348">
                  <c:v>74.444871825089479</c:v>
                </c:pt>
                <c:pt idx="3349">
                  <c:v>66.070040015505441</c:v>
                </c:pt>
                <c:pt idx="3350">
                  <c:v>71.897719123462892</c:v>
                </c:pt>
                <c:pt idx="3351">
                  <c:v>56.990832436778533</c:v>
                </c:pt>
                <c:pt idx="3352">
                  <c:v>70.725634337135389</c:v>
                </c:pt>
                <c:pt idx="3353">
                  <c:v>78.344632610231741</c:v>
                </c:pt>
                <c:pt idx="3354">
                  <c:v>71.936065440530143</c:v>
                </c:pt>
                <c:pt idx="3355">
                  <c:v>77.847502779725431</c:v>
                </c:pt>
                <c:pt idx="3356">
                  <c:v>82.002131379538525</c:v>
                </c:pt>
                <c:pt idx="3357">
                  <c:v>61.34185055543783</c:v>
                </c:pt>
                <c:pt idx="3358">
                  <c:v>64.698609208311382</c:v>
                </c:pt>
                <c:pt idx="3359">
                  <c:v>69.56955025862743</c:v>
                </c:pt>
                <c:pt idx="3360">
                  <c:v>68.04319153130713</c:v>
                </c:pt>
                <c:pt idx="3361">
                  <c:v>68.951015626278945</c:v>
                </c:pt>
                <c:pt idx="3362">
                  <c:v>57.563132047125031</c:v>
                </c:pt>
                <c:pt idx="3363">
                  <c:v>57.275723418345756</c:v>
                </c:pt>
                <c:pt idx="3364">
                  <c:v>77.512978274649356</c:v>
                </c:pt>
                <c:pt idx="3365">
                  <c:v>57.592024167220806</c:v>
                </c:pt>
                <c:pt idx="3366">
                  <c:v>69.010472260534996</c:v>
                </c:pt>
                <c:pt idx="3367">
                  <c:v>80.639122523181271</c:v>
                </c:pt>
                <c:pt idx="3368">
                  <c:v>80.8640035331115</c:v>
                </c:pt>
                <c:pt idx="3369">
                  <c:v>62.840422999724602</c:v>
                </c:pt>
                <c:pt idx="3370">
                  <c:v>50.657761518794679</c:v>
                </c:pt>
                <c:pt idx="3371">
                  <c:v>71.188498586736202</c:v>
                </c:pt>
                <c:pt idx="3372">
                  <c:v>83.528124550780845</c:v>
                </c:pt>
                <c:pt idx="3373">
                  <c:v>54.564525042599627</c:v>
                </c:pt>
                <c:pt idx="3374">
                  <c:v>78.555250499979365</c:v>
                </c:pt>
                <c:pt idx="3375">
                  <c:v>66.977971643240963</c:v>
                </c:pt>
                <c:pt idx="3376">
                  <c:v>66.182882375665514</c:v>
                </c:pt>
                <c:pt idx="3377">
                  <c:v>54.380007930925416</c:v>
                </c:pt>
                <c:pt idx="3378">
                  <c:v>55.419258085391903</c:v>
                </c:pt>
                <c:pt idx="3379">
                  <c:v>62.319783972532925</c:v>
                </c:pt>
                <c:pt idx="3380">
                  <c:v>65.491419775625459</c:v>
                </c:pt>
                <c:pt idx="3381">
                  <c:v>66.382133991934921</c:v>
                </c:pt>
                <c:pt idx="3382">
                  <c:v>78.068105865481357</c:v>
                </c:pt>
                <c:pt idx="3383">
                  <c:v>84.611754645342742</c:v>
                </c:pt>
                <c:pt idx="3384">
                  <c:v>65.155493471070287</c:v>
                </c:pt>
                <c:pt idx="3385">
                  <c:v>63.426744346936772</c:v>
                </c:pt>
                <c:pt idx="3386">
                  <c:v>72.183953951581572</c:v>
                </c:pt>
                <c:pt idx="3387">
                  <c:v>81.767517579765595</c:v>
                </c:pt>
                <c:pt idx="3388">
                  <c:v>81.115984694782014</c:v>
                </c:pt>
                <c:pt idx="3389">
                  <c:v>79.00910088980649</c:v>
                </c:pt>
                <c:pt idx="3390">
                  <c:v>67.928989353648589</c:v>
                </c:pt>
                <c:pt idx="3391">
                  <c:v>73.159802416361273</c:v>
                </c:pt>
                <c:pt idx="3392">
                  <c:v>76.317129762713748</c:v>
                </c:pt>
                <c:pt idx="3393">
                  <c:v>74.166513719668714</c:v>
                </c:pt>
                <c:pt idx="3394">
                  <c:v>58.554933272524877</c:v>
                </c:pt>
                <c:pt idx="3395">
                  <c:v>71.218920529215055</c:v>
                </c:pt>
                <c:pt idx="3396">
                  <c:v>74.178204948322417</c:v>
                </c:pt>
                <c:pt idx="3397">
                  <c:v>78.896034499989796</c:v>
                </c:pt>
                <c:pt idx="3398">
                  <c:v>75.001011755200608</c:v>
                </c:pt>
                <c:pt idx="3399">
                  <c:v>59.447530942135657</c:v>
                </c:pt>
                <c:pt idx="3400">
                  <c:v>52.973337701296124</c:v>
                </c:pt>
                <c:pt idx="3401">
                  <c:v>71.058302760875279</c:v>
                </c:pt>
                <c:pt idx="3402">
                  <c:v>80.992253374793918</c:v>
                </c:pt>
                <c:pt idx="3403">
                  <c:v>84.471554614802656</c:v>
                </c:pt>
                <c:pt idx="3404">
                  <c:v>57.456293752000803</c:v>
                </c:pt>
                <c:pt idx="3405">
                  <c:v>54.858042815828092</c:v>
                </c:pt>
                <c:pt idx="3406">
                  <c:v>70.342556555079838</c:v>
                </c:pt>
                <c:pt idx="3407">
                  <c:v>64.169114384235328</c:v>
                </c:pt>
                <c:pt idx="3408">
                  <c:v>55.129420617049739</c:v>
                </c:pt>
                <c:pt idx="3409">
                  <c:v>82.233033254859762</c:v>
                </c:pt>
                <c:pt idx="3410">
                  <c:v>56.74206501569018</c:v>
                </c:pt>
                <c:pt idx="3411">
                  <c:v>68.706974232372133</c:v>
                </c:pt>
                <c:pt idx="3412">
                  <c:v>74.256311795878133</c:v>
                </c:pt>
                <c:pt idx="3413">
                  <c:v>67.828644728935515</c:v>
                </c:pt>
                <c:pt idx="3414">
                  <c:v>75.90575755049467</c:v>
                </c:pt>
                <c:pt idx="3415">
                  <c:v>72.227657689646264</c:v>
                </c:pt>
                <c:pt idx="3416">
                  <c:v>53.718759314331948</c:v>
                </c:pt>
                <c:pt idx="3417">
                  <c:v>65.451202732019624</c:v>
                </c:pt>
                <c:pt idx="3418">
                  <c:v>57.53804370180341</c:v>
                </c:pt>
                <c:pt idx="3419">
                  <c:v>63.176771363600849</c:v>
                </c:pt>
                <c:pt idx="3420">
                  <c:v>82.612478539464234</c:v>
                </c:pt>
                <c:pt idx="3421">
                  <c:v>84.382255245912788</c:v>
                </c:pt>
                <c:pt idx="3422">
                  <c:v>65.817266998093075</c:v>
                </c:pt>
                <c:pt idx="3423">
                  <c:v>50.887655409799208</c:v>
                </c:pt>
                <c:pt idx="3424">
                  <c:v>51.973682870477788</c:v>
                </c:pt>
                <c:pt idx="3425">
                  <c:v>80.774630722336155</c:v>
                </c:pt>
                <c:pt idx="3426">
                  <c:v>68.061450945369089</c:v>
                </c:pt>
                <c:pt idx="3427">
                  <c:v>67.485049457981006</c:v>
                </c:pt>
                <c:pt idx="3428">
                  <c:v>71.259259346193588</c:v>
                </c:pt>
                <c:pt idx="3429">
                  <c:v>71.40429740232122</c:v>
                </c:pt>
                <c:pt idx="3430">
                  <c:v>68.851890970150265</c:v>
                </c:pt>
                <c:pt idx="3431">
                  <c:v>70.605657807585814</c:v>
                </c:pt>
                <c:pt idx="3432">
                  <c:v>68.055449961232483</c:v>
                </c:pt>
                <c:pt idx="3433">
                  <c:v>79.457420303116621</c:v>
                </c:pt>
                <c:pt idx="3434">
                  <c:v>77.061582545541739</c:v>
                </c:pt>
                <c:pt idx="3435">
                  <c:v>71.558196123566518</c:v>
                </c:pt>
                <c:pt idx="3436">
                  <c:v>75.242675600915206</c:v>
                </c:pt>
                <c:pt idx="3437">
                  <c:v>55.713530192885052</c:v>
                </c:pt>
                <c:pt idx="3438">
                  <c:v>70.451341421135126</c:v>
                </c:pt>
                <c:pt idx="3439">
                  <c:v>59.442912978820125</c:v>
                </c:pt>
                <c:pt idx="3440">
                  <c:v>69.678051221459341</c:v>
                </c:pt>
                <c:pt idx="3441">
                  <c:v>55.653873800377177</c:v>
                </c:pt>
                <c:pt idx="3442">
                  <c:v>73.895063934643233</c:v>
                </c:pt>
                <c:pt idx="3443">
                  <c:v>70.439861750092632</c:v>
                </c:pt>
                <c:pt idx="3444">
                  <c:v>54.120497527647828</c:v>
                </c:pt>
                <c:pt idx="3445">
                  <c:v>74.539323926446528</c:v>
                </c:pt>
                <c:pt idx="3446">
                  <c:v>78.704898641707331</c:v>
                </c:pt>
                <c:pt idx="3447">
                  <c:v>70.563317161141356</c:v>
                </c:pt>
                <c:pt idx="3448">
                  <c:v>57.524809483276449</c:v>
                </c:pt>
                <c:pt idx="3449">
                  <c:v>66.134568753910642</c:v>
                </c:pt>
                <c:pt idx="3450">
                  <c:v>81.587471502938627</c:v>
                </c:pt>
                <c:pt idx="3451">
                  <c:v>63.31671230390122</c:v>
                </c:pt>
                <c:pt idx="3452">
                  <c:v>60.50512182200783</c:v>
                </c:pt>
                <c:pt idx="3453">
                  <c:v>67.598023064676823</c:v>
                </c:pt>
                <c:pt idx="3454">
                  <c:v>79.998366534951089</c:v>
                </c:pt>
                <c:pt idx="3455">
                  <c:v>82.033591370182506</c:v>
                </c:pt>
                <c:pt idx="3456">
                  <c:v>67.377150631095517</c:v>
                </c:pt>
                <c:pt idx="3457">
                  <c:v>68.608134131617803</c:v>
                </c:pt>
                <c:pt idx="3458">
                  <c:v>61.626834969111862</c:v>
                </c:pt>
                <c:pt idx="3459">
                  <c:v>53.975810642274084</c:v>
                </c:pt>
                <c:pt idx="3460">
                  <c:v>76.457138072404717</c:v>
                </c:pt>
                <c:pt idx="3461">
                  <c:v>70.093428275132581</c:v>
                </c:pt>
                <c:pt idx="3462">
                  <c:v>68.658310622935673</c:v>
                </c:pt>
                <c:pt idx="3463">
                  <c:v>76.75822148365836</c:v>
                </c:pt>
                <c:pt idx="3464">
                  <c:v>70.157205131051441</c:v>
                </c:pt>
                <c:pt idx="3465">
                  <c:v>55.10883640586232</c:v>
                </c:pt>
                <c:pt idx="3466">
                  <c:v>78.165142216815056</c:v>
                </c:pt>
                <c:pt idx="3467">
                  <c:v>72.994832311989938</c:v>
                </c:pt>
                <c:pt idx="3468">
                  <c:v>83.596452631268789</c:v>
                </c:pt>
                <c:pt idx="3469">
                  <c:v>85.282100851010739</c:v>
                </c:pt>
                <c:pt idx="3470">
                  <c:v>78.935619437847109</c:v>
                </c:pt>
                <c:pt idx="3471">
                  <c:v>71.474169950344461</c:v>
                </c:pt>
                <c:pt idx="3472">
                  <c:v>68.456437148279022</c:v>
                </c:pt>
                <c:pt idx="3473">
                  <c:v>66.595492088067203</c:v>
                </c:pt>
                <c:pt idx="3474">
                  <c:v>55.078091079790227</c:v>
                </c:pt>
                <c:pt idx="3475">
                  <c:v>59.107875845329168</c:v>
                </c:pt>
                <c:pt idx="3476">
                  <c:v>65.248979267154141</c:v>
                </c:pt>
                <c:pt idx="3477">
                  <c:v>72.146948700636841</c:v>
                </c:pt>
                <c:pt idx="3478">
                  <c:v>68.930202261697346</c:v>
                </c:pt>
                <c:pt idx="3479">
                  <c:v>57.931535998412954</c:v>
                </c:pt>
                <c:pt idx="3480">
                  <c:v>69.761503277200632</c:v>
                </c:pt>
                <c:pt idx="3481">
                  <c:v>80.933539634211783</c:v>
                </c:pt>
                <c:pt idx="3482">
                  <c:v>71.229382753011535</c:v>
                </c:pt>
                <c:pt idx="3483">
                  <c:v>82.025477662929973</c:v>
                </c:pt>
                <c:pt idx="3484">
                  <c:v>80.759454944671589</c:v>
                </c:pt>
                <c:pt idx="3485">
                  <c:v>71.955669617224544</c:v>
                </c:pt>
                <c:pt idx="3486">
                  <c:v>73.453796627758706</c:v>
                </c:pt>
                <c:pt idx="3487">
                  <c:v>73.66240412705605</c:v>
                </c:pt>
                <c:pt idx="3488">
                  <c:v>64.791454655518848</c:v>
                </c:pt>
                <c:pt idx="3489">
                  <c:v>72.613961859509402</c:v>
                </c:pt>
                <c:pt idx="3490">
                  <c:v>78.280315241599027</c:v>
                </c:pt>
                <c:pt idx="3491">
                  <c:v>84.875865925108442</c:v>
                </c:pt>
                <c:pt idx="3492">
                  <c:v>70.448514134044245</c:v>
                </c:pt>
                <c:pt idx="3493">
                  <c:v>54.626523320972218</c:v>
                </c:pt>
                <c:pt idx="3494">
                  <c:v>62.794686405414197</c:v>
                </c:pt>
                <c:pt idx="3495">
                  <c:v>73.107775069028278</c:v>
                </c:pt>
                <c:pt idx="3496">
                  <c:v>60.672273010951848</c:v>
                </c:pt>
                <c:pt idx="3497">
                  <c:v>70.561058613426567</c:v>
                </c:pt>
                <c:pt idx="3498">
                  <c:v>77.260737401689795</c:v>
                </c:pt>
                <c:pt idx="3499">
                  <c:v>52.14862926349808</c:v>
                </c:pt>
                <c:pt idx="3500">
                  <c:v>56.354725951442575</c:v>
                </c:pt>
                <c:pt idx="3501">
                  <c:v>64.382894679165517</c:v>
                </c:pt>
                <c:pt idx="3502">
                  <c:v>58.207297531122414</c:v>
                </c:pt>
                <c:pt idx="3503">
                  <c:v>83.342871459033972</c:v>
                </c:pt>
                <c:pt idx="3504">
                  <c:v>57.794079558139714</c:v>
                </c:pt>
                <c:pt idx="3505">
                  <c:v>53.593907417976673</c:v>
                </c:pt>
                <c:pt idx="3506">
                  <c:v>74.591989421180187</c:v>
                </c:pt>
                <c:pt idx="3507">
                  <c:v>66.361072841541244</c:v>
                </c:pt>
                <c:pt idx="3508">
                  <c:v>72.067837333303913</c:v>
                </c:pt>
                <c:pt idx="3509">
                  <c:v>56.994367717711647</c:v>
                </c:pt>
                <c:pt idx="3510">
                  <c:v>70.97433126840555</c:v>
                </c:pt>
                <c:pt idx="3511">
                  <c:v>77.80085328561897</c:v>
                </c:pt>
                <c:pt idx="3512">
                  <c:v>71.57140101788093</c:v>
                </c:pt>
                <c:pt idx="3513">
                  <c:v>77.990053611103733</c:v>
                </c:pt>
                <c:pt idx="3514">
                  <c:v>82.03036998820464</c:v>
                </c:pt>
                <c:pt idx="3515">
                  <c:v>61.306740158909015</c:v>
                </c:pt>
                <c:pt idx="3516">
                  <c:v>64.741312920303272</c:v>
                </c:pt>
                <c:pt idx="3517">
                  <c:v>69.620241999151901</c:v>
                </c:pt>
                <c:pt idx="3518">
                  <c:v>68.255625310346829</c:v>
                </c:pt>
                <c:pt idx="3519">
                  <c:v>69.456423287869512</c:v>
                </c:pt>
                <c:pt idx="3520">
                  <c:v>57.37410340659752</c:v>
                </c:pt>
                <c:pt idx="3521">
                  <c:v>57.096264718430874</c:v>
                </c:pt>
                <c:pt idx="3522">
                  <c:v>77.506477077412526</c:v>
                </c:pt>
                <c:pt idx="3523">
                  <c:v>57.44034895181025</c:v>
                </c:pt>
                <c:pt idx="3524">
                  <c:v>69.373139354337241</c:v>
                </c:pt>
                <c:pt idx="3525">
                  <c:v>80.51808037195994</c:v>
                </c:pt>
                <c:pt idx="3526">
                  <c:v>80.675056338263545</c:v>
                </c:pt>
                <c:pt idx="3527">
                  <c:v>62.763866232268867</c:v>
                </c:pt>
                <c:pt idx="3528">
                  <c:v>50.675464187715349</c:v>
                </c:pt>
                <c:pt idx="3529">
                  <c:v>70.749632207761834</c:v>
                </c:pt>
                <c:pt idx="3530">
                  <c:v>83.551688999504975</c:v>
                </c:pt>
                <c:pt idx="3531">
                  <c:v>54.590536111963345</c:v>
                </c:pt>
                <c:pt idx="3532">
                  <c:v>78.564712836976284</c:v>
                </c:pt>
                <c:pt idx="3533">
                  <c:v>67.041567692646311</c:v>
                </c:pt>
                <c:pt idx="3534">
                  <c:v>66.652698115229015</c:v>
                </c:pt>
                <c:pt idx="3535">
                  <c:v>54.415529196109269</c:v>
                </c:pt>
                <c:pt idx="3536">
                  <c:v>55.342998263805804</c:v>
                </c:pt>
                <c:pt idx="3537">
                  <c:v>62.471227201277998</c:v>
                </c:pt>
                <c:pt idx="3538">
                  <c:v>65.429072515126549</c:v>
                </c:pt>
                <c:pt idx="3539">
                  <c:v>66.324474749837407</c:v>
                </c:pt>
                <c:pt idx="3540">
                  <c:v>77.932812488369891</c:v>
                </c:pt>
                <c:pt idx="3541">
                  <c:v>84.491439833039635</c:v>
                </c:pt>
                <c:pt idx="3542">
                  <c:v>65.102400993685208</c:v>
                </c:pt>
                <c:pt idx="3543">
                  <c:v>63.138558641440852</c:v>
                </c:pt>
                <c:pt idx="3544">
                  <c:v>72.082870154424967</c:v>
                </c:pt>
                <c:pt idx="3545">
                  <c:v>81.619968878788015</c:v>
                </c:pt>
                <c:pt idx="3546">
                  <c:v>80.881956477122401</c:v>
                </c:pt>
                <c:pt idx="3547">
                  <c:v>78.918494695074457</c:v>
                </c:pt>
                <c:pt idx="3548">
                  <c:v>67.94456580272697</c:v>
                </c:pt>
                <c:pt idx="3549">
                  <c:v>73.510188236747297</c:v>
                </c:pt>
                <c:pt idx="3550">
                  <c:v>76.505421554371878</c:v>
                </c:pt>
                <c:pt idx="3551">
                  <c:v>73.959699908241092</c:v>
                </c:pt>
                <c:pt idx="3552">
                  <c:v>58.59917063704345</c:v>
                </c:pt>
                <c:pt idx="3553">
                  <c:v>70.939080918233884</c:v>
                </c:pt>
                <c:pt idx="3554">
                  <c:v>74.376868394339226</c:v>
                </c:pt>
                <c:pt idx="3555">
                  <c:v>78.891607970064157</c:v>
                </c:pt>
                <c:pt idx="3556">
                  <c:v>74.810739200326807</c:v>
                </c:pt>
                <c:pt idx="3557">
                  <c:v>59.271426524672385</c:v>
                </c:pt>
                <c:pt idx="3558">
                  <c:v>52.628414779980382</c:v>
                </c:pt>
                <c:pt idx="3559">
                  <c:v>70.775421807862344</c:v>
                </c:pt>
                <c:pt idx="3560">
                  <c:v>80.726571176754845</c:v>
                </c:pt>
                <c:pt idx="3561">
                  <c:v>84.236813746337091</c:v>
                </c:pt>
                <c:pt idx="3562">
                  <c:v>57.378924944554235</c:v>
                </c:pt>
                <c:pt idx="3563">
                  <c:v>55.106626181771674</c:v>
                </c:pt>
                <c:pt idx="3564">
                  <c:v>70.646554973726097</c:v>
                </c:pt>
                <c:pt idx="3565">
                  <c:v>64.355781326443164</c:v>
                </c:pt>
                <c:pt idx="3566">
                  <c:v>55.132730378424966</c:v>
                </c:pt>
                <c:pt idx="3567">
                  <c:v>82.121267811440688</c:v>
                </c:pt>
                <c:pt idx="3568">
                  <c:v>57.063936674906792</c:v>
                </c:pt>
                <c:pt idx="3569">
                  <c:v>68.777172838877135</c:v>
                </c:pt>
                <c:pt idx="3570">
                  <c:v>74.394021736863749</c:v>
                </c:pt>
                <c:pt idx="3571">
                  <c:v>67.700720472152895</c:v>
                </c:pt>
                <c:pt idx="3572">
                  <c:v>75.55601528560814</c:v>
                </c:pt>
                <c:pt idx="3573">
                  <c:v>72.378885581818295</c:v>
                </c:pt>
                <c:pt idx="3574">
                  <c:v>53.958917788768758</c:v>
                </c:pt>
                <c:pt idx="3575">
                  <c:v>65.451150018681844</c:v>
                </c:pt>
                <c:pt idx="3576">
                  <c:v>57.343137063120849</c:v>
                </c:pt>
                <c:pt idx="3577">
                  <c:v>63.147250571516039</c:v>
                </c:pt>
                <c:pt idx="3578">
                  <c:v>82.979584862952279</c:v>
                </c:pt>
                <c:pt idx="3579">
                  <c:v>83.86043897550158</c:v>
                </c:pt>
                <c:pt idx="3580">
                  <c:v>66.214688979619979</c:v>
                </c:pt>
                <c:pt idx="3581">
                  <c:v>50.604001455336359</c:v>
                </c:pt>
                <c:pt idx="3582">
                  <c:v>51.834197176604746</c:v>
                </c:pt>
                <c:pt idx="3583">
                  <c:v>80.746866556657295</c:v>
                </c:pt>
                <c:pt idx="3584">
                  <c:v>68.336986457046251</c:v>
                </c:pt>
                <c:pt idx="3585">
                  <c:v>67.75375040584747</c:v>
                </c:pt>
                <c:pt idx="3586">
                  <c:v>71.423427679781426</c:v>
                </c:pt>
                <c:pt idx="3587">
                  <c:v>71.628905059547549</c:v>
                </c:pt>
                <c:pt idx="3588">
                  <c:v>69.112864320322103</c:v>
                </c:pt>
                <c:pt idx="3589">
                  <c:v>71.162194801740853</c:v>
                </c:pt>
                <c:pt idx="3590">
                  <c:v>67.920598344450767</c:v>
                </c:pt>
                <c:pt idx="3591">
                  <c:v>79.409672446408365</c:v>
                </c:pt>
                <c:pt idx="3592">
                  <c:v>77.306196550369719</c:v>
                </c:pt>
                <c:pt idx="3593">
                  <c:v>71.819327652030495</c:v>
                </c:pt>
                <c:pt idx="3594">
                  <c:v>75.509908884353607</c:v>
                </c:pt>
                <c:pt idx="3595">
                  <c:v>55.902450574386876</c:v>
                </c:pt>
                <c:pt idx="3596">
                  <c:v>70.617212468705702</c:v>
                </c:pt>
                <c:pt idx="3597">
                  <c:v>59.193549280523044</c:v>
                </c:pt>
                <c:pt idx="3598">
                  <c:v>70.045183946283814</c:v>
                </c:pt>
                <c:pt idx="3599">
                  <c:v>55.85703087161459</c:v>
                </c:pt>
                <c:pt idx="3600">
                  <c:v>74.027210359384782</c:v>
                </c:pt>
                <c:pt idx="3601">
                  <c:v>70.621698685071664</c:v>
                </c:pt>
                <c:pt idx="3602">
                  <c:v>53.800487130138691</c:v>
                </c:pt>
                <c:pt idx="3603">
                  <c:v>74.256197128308685</c:v>
                </c:pt>
                <c:pt idx="3604">
                  <c:v>79.115723971501794</c:v>
                </c:pt>
                <c:pt idx="3605">
                  <c:v>70.652236831355467</c:v>
                </c:pt>
                <c:pt idx="3606">
                  <c:v>57.388560155912792</c:v>
                </c:pt>
                <c:pt idx="3607">
                  <c:v>65.838422880355978</c:v>
                </c:pt>
                <c:pt idx="3608">
                  <c:v>81.668519501579638</c:v>
                </c:pt>
                <c:pt idx="3609">
                  <c:v>63.535490569094833</c:v>
                </c:pt>
                <c:pt idx="3610">
                  <c:v>60.100175711623379</c:v>
                </c:pt>
                <c:pt idx="3611">
                  <c:v>67.518930448212018</c:v>
                </c:pt>
                <c:pt idx="3612">
                  <c:v>79.54188205998895</c:v>
                </c:pt>
                <c:pt idx="3613">
                  <c:v>81.633671009916796</c:v>
                </c:pt>
                <c:pt idx="3614">
                  <c:v>66.840752480317519</c:v>
                </c:pt>
                <c:pt idx="3615">
                  <c:v>68.531668355270114</c:v>
                </c:pt>
                <c:pt idx="3616">
                  <c:v>61.308315662071671</c:v>
                </c:pt>
                <c:pt idx="3617">
                  <c:v>53.810161007046069</c:v>
                </c:pt>
                <c:pt idx="3618">
                  <c:v>76.742810037242663</c:v>
                </c:pt>
                <c:pt idx="3619">
                  <c:v>70.381384805641588</c:v>
                </c:pt>
                <c:pt idx="3620">
                  <c:v>69.009595716592273</c:v>
                </c:pt>
                <c:pt idx="3621">
                  <c:v>76.898006091955111</c:v>
                </c:pt>
                <c:pt idx="3622">
                  <c:v>69.620772681578885</c:v>
                </c:pt>
                <c:pt idx="3623">
                  <c:v>55.163544934584834</c:v>
                </c:pt>
                <c:pt idx="3624">
                  <c:v>77.762119649057226</c:v>
                </c:pt>
                <c:pt idx="3625">
                  <c:v>73.373607651460645</c:v>
                </c:pt>
                <c:pt idx="3626">
                  <c:v>83.312321113139348</c:v>
                </c:pt>
                <c:pt idx="3627">
                  <c:v>85.661228180694138</c:v>
                </c:pt>
                <c:pt idx="3628">
                  <c:v>78.842516432646946</c:v>
                </c:pt>
                <c:pt idx="3629">
                  <c:v>70.840081405756123</c:v>
                </c:pt>
                <c:pt idx="3630">
                  <c:v>68.486597552265039</c:v>
                </c:pt>
                <c:pt idx="3631">
                  <c:v>66.529679020072095</c:v>
                </c:pt>
                <c:pt idx="3632">
                  <c:v>54.908040678416619</c:v>
                </c:pt>
                <c:pt idx="3633">
                  <c:v>58.663777073269152</c:v>
                </c:pt>
                <c:pt idx="3634">
                  <c:v>64.719130751142387</c:v>
                </c:pt>
                <c:pt idx="3635">
                  <c:v>72.145741887128153</c:v>
                </c:pt>
                <c:pt idx="3636">
                  <c:v>69.325708329205952</c:v>
                </c:pt>
                <c:pt idx="3637">
                  <c:v>57.57669743042743</c:v>
                </c:pt>
                <c:pt idx="3638">
                  <c:v>69.752234819289995</c:v>
                </c:pt>
                <c:pt idx="3639">
                  <c:v>80.955554240944466</c:v>
                </c:pt>
                <c:pt idx="3640">
                  <c:v>71.265399334970823</c:v>
                </c:pt>
                <c:pt idx="3641">
                  <c:v>81.998549126899874</c:v>
                </c:pt>
                <c:pt idx="3642">
                  <c:v>80.671274275543624</c:v>
                </c:pt>
                <c:pt idx="3643">
                  <c:v>71.326513139906865</c:v>
                </c:pt>
                <c:pt idx="3644">
                  <c:v>73.469137414697073</c:v>
                </c:pt>
                <c:pt idx="3645">
                  <c:v>74.03184967595412</c:v>
                </c:pt>
                <c:pt idx="3646">
                  <c:v>64.314671414382303</c:v>
                </c:pt>
                <c:pt idx="3647">
                  <c:v>72.455348266205675</c:v>
                </c:pt>
                <c:pt idx="3648">
                  <c:v>78.160712310633301</c:v>
                </c:pt>
                <c:pt idx="3649">
                  <c:v>84.551758063190334</c:v>
                </c:pt>
                <c:pt idx="3650">
                  <c:v>70.709285390699009</c:v>
                </c:pt>
                <c:pt idx="3651">
                  <c:v>54.520171635751396</c:v>
                </c:pt>
                <c:pt idx="3652">
                  <c:v>62.732410571227021</c:v>
                </c:pt>
                <c:pt idx="3653">
                  <c:v>72.554819624189491</c:v>
                </c:pt>
                <c:pt idx="3654">
                  <c:v>60.931171693812523</c:v>
                </c:pt>
                <c:pt idx="3655">
                  <c:v>70.699329894763608</c:v>
                </c:pt>
                <c:pt idx="3656">
                  <c:v>77.174925851120236</c:v>
                </c:pt>
                <c:pt idx="3657">
                  <c:v>52.585657573188499</c:v>
                </c:pt>
                <c:pt idx="3658">
                  <c:v>56.236209349765048</c:v>
                </c:pt>
                <c:pt idx="3659">
                  <c:v>64.326191550937295</c:v>
                </c:pt>
                <c:pt idx="3660">
                  <c:v>58.153446926169792</c:v>
                </c:pt>
                <c:pt idx="3661">
                  <c:v>83.202299599489805</c:v>
                </c:pt>
                <c:pt idx="3662">
                  <c:v>57.681930868656956</c:v>
                </c:pt>
                <c:pt idx="3663">
                  <c:v>53.526188003544704</c:v>
                </c:pt>
                <c:pt idx="3664">
                  <c:v>74.959261743235075</c:v>
                </c:pt>
                <c:pt idx="3665">
                  <c:v>66.456494746584411</c:v>
                </c:pt>
                <c:pt idx="3666">
                  <c:v>72.189582702463497</c:v>
                </c:pt>
                <c:pt idx="3667">
                  <c:v>57.003864238734991</c:v>
                </c:pt>
                <c:pt idx="3668">
                  <c:v>71.030151113993838</c:v>
                </c:pt>
                <c:pt idx="3669">
                  <c:v>77.384936522675559</c:v>
                </c:pt>
                <c:pt idx="3670">
                  <c:v>71.824457182133301</c:v>
                </c:pt>
                <c:pt idx="3671">
                  <c:v>78.182647609375366</c:v>
                </c:pt>
                <c:pt idx="3672">
                  <c:v>82.373387037648854</c:v>
                </c:pt>
                <c:pt idx="3673">
                  <c:v>61.709559658113143</c:v>
                </c:pt>
                <c:pt idx="3674">
                  <c:v>64.784146847714126</c:v>
                </c:pt>
                <c:pt idx="3675">
                  <c:v>69.651214443128765</c:v>
                </c:pt>
                <c:pt idx="3676">
                  <c:v>68.333754213915071</c:v>
                </c:pt>
                <c:pt idx="3677">
                  <c:v>69.601306693887636</c:v>
                </c:pt>
                <c:pt idx="3678">
                  <c:v>57.395609406362084</c:v>
                </c:pt>
                <c:pt idx="3679">
                  <c:v>56.775020537809837</c:v>
                </c:pt>
                <c:pt idx="3680">
                  <c:v>77.809488312108556</c:v>
                </c:pt>
                <c:pt idx="3681">
                  <c:v>57.371202674229671</c:v>
                </c:pt>
                <c:pt idx="3682">
                  <c:v>69.736301380310778</c:v>
                </c:pt>
                <c:pt idx="3683">
                  <c:v>80.213538001512518</c:v>
                </c:pt>
                <c:pt idx="3684">
                  <c:v>80.501010206142738</c:v>
                </c:pt>
                <c:pt idx="3685">
                  <c:v>62.729894446625224</c:v>
                </c:pt>
                <c:pt idx="3686">
                  <c:v>50.489547774047736</c:v>
                </c:pt>
                <c:pt idx="3687">
                  <c:v>69.716975568168948</c:v>
                </c:pt>
                <c:pt idx="3688">
                  <c:v>83.487664176218047</c:v>
                </c:pt>
                <c:pt idx="3689">
                  <c:v>54.531032576627169</c:v>
                </c:pt>
                <c:pt idx="3690">
                  <c:v>78.587122053609733</c:v>
                </c:pt>
                <c:pt idx="3691">
                  <c:v>67.048703893224101</c:v>
                </c:pt>
                <c:pt idx="3692">
                  <c:v>66.690173563503592</c:v>
                </c:pt>
                <c:pt idx="3693">
                  <c:v>54.558162242635667</c:v>
                </c:pt>
                <c:pt idx="3694">
                  <c:v>55.157234722129481</c:v>
                </c:pt>
                <c:pt idx="3695">
                  <c:v>62.331389879643481</c:v>
                </c:pt>
                <c:pt idx="3696">
                  <c:v>65.139467914941974</c:v>
                </c:pt>
                <c:pt idx="3697">
                  <c:v>66.406752988027975</c:v>
                </c:pt>
                <c:pt idx="3698">
                  <c:v>77.983108685907979</c:v>
                </c:pt>
                <c:pt idx="3699">
                  <c:v>84.455948069666107</c:v>
                </c:pt>
                <c:pt idx="3700">
                  <c:v>64.990549250072092</c:v>
                </c:pt>
                <c:pt idx="3701">
                  <c:v>63.224020532803017</c:v>
                </c:pt>
                <c:pt idx="3702">
                  <c:v>72.630488349876757</c:v>
                </c:pt>
                <c:pt idx="3703">
                  <c:v>81.51749060625356</c:v>
                </c:pt>
                <c:pt idx="3704">
                  <c:v>80.949294614044788</c:v>
                </c:pt>
                <c:pt idx="3705">
                  <c:v>79.285029947012603</c:v>
                </c:pt>
                <c:pt idx="3706">
                  <c:v>68.216055630247268</c:v>
                </c:pt>
                <c:pt idx="3707">
                  <c:v>73.614720851025922</c:v>
                </c:pt>
                <c:pt idx="3708">
                  <c:v>76.654986222888539</c:v>
                </c:pt>
                <c:pt idx="3709">
                  <c:v>74.138091023546593</c:v>
                </c:pt>
                <c:pt idx="3710">
                  <c:v>58.469651607621607</c:v>
                </c:pt>
                <c:pt idx="3711">
                  <c:v>71.002067021165416</c:v>
                </c:pt>
                <c:pt idx="3712">
                  <c:v>74.912063521751293</c:v>
                </c:pt>
                <c:pt idx="3713">
                  <c:v>79.263239525101241</c:v>
                </c:pt>
                <c:pt idx="3714">
                  <c:v>74.627867835870433</c:v>
                </c:pt>
                <c:pt idx="3715">
                  <c:v>59.407932627444886</c:v>
                </c:pt>
                <c:pt idx="3716">
                  <c:v>52.416665791882316</c:v>
                </c:pt>
                <c:pt idx="3717">
                  <c:v>71.194052237432686</c:v>
                </c:pt>
                <c:pt idx="3718">
                  <c:v>80.861012911681513</c:v>
                </c:pt>
                <c:pt idx="3719">
                  <c:v>84.023987325950785</c:v>
                </c:pt>
                <c:pt idx="3720">
                  <c:v>57.308889124901597</c:v>
                </c:pt>
                <c:pt idx="3721">
                  <c:v>55.314425425216243</c:v>
                </c:pt>
                <c:pt idx="3722">
                  <c:v>70.953911012570813</c:v>
                </c:pt>
                <c:pt idx="3723">
                  <c:v>64.006487561727766</c:v>
                </c:pt>
                <c:pt idx="3724">
                  <c:v>55.033577338318153</c:v>
                </c:pt>
                <c:pt idx="3725">
                  <c:v>82.151131269557098</c:v>
                </c:pt>
                <c:pt idx="3726">
                  <c:v>56.847422101596074</c:v>
                </c:pt>
                <c:pt idx="3727">
                  <c:v>69.041352498792875</c:v>
                </c:pt>
                <c:pt idx="3728">
                  <c:v>74.610901796395339</c:v>
                </c:pt>
                <c:pt idx="3729">
                  <c:v>67.74066442817076</c:v>
                </c:pt>
                <c:pt idx="3730">
                  <c:v>75.823949856015417</c:v>
                </c:pt>
                <c:pt idx="3731">
                  <c:v>72.384912960152633</c:v>
                </c:pt>
                <c:pt idx="3732">
                  <c:v>53.929814426774023</c:v>
                </c:pt>
                <c:pt idx="3733">
                  <c:v>65.390482815593344</c:v>
                </c:pt>
                <c:pt idx="3734">
                  <c:v>57.328044089861457</c:v>
                </c:pt>
                <c:pt idx="3735">
                  <c:v>62.955110155915023</c:v>
                </c:pt>
                <c:pt idx="3736">
                  <c:v>82.784151602694394</c:v>
                </c:pt>
                <c:pt idx="3737">
                  <c:v>84.030990990667419</c:v>
                </c:pt>
                <c:pt idx="3738">
                  <c:v>66.255281509268983</c:v>
                </c:pt>
                <c:pt idx="3739">
                  <c:v>50.421575208291472</c:v>
                </c:pt>
                <c:pt idx="3740">
                  <c:v>51.702044470525664</c:v>
                </c:pt>
                <c:pt idx="3741">
                  <c:v>81.066686205135042</c:v>
                </c:pt>
                <c:pt idx="3742">
                  <c:v>68.514810511582397</c:v>
                </c:pt>
                <c:pt idx="3743">
                  <c:v>67.722154946451496</c:v>
                </c:pt>
                <c:pt idx="3744">
                  <c:v>71.70136955230231</c:v>
                </c:pt>
                <c:pt idx="3745">
                  <c:v>71.403737844753906</c:v>
                </c:pt>
                <c:pt idx="3746">
                  <c:v>69.835195023583523</c:v>
                </c:pt>
                <c:pt idx="3747">
                  <c:v>71.177634548247184</c:v>
                </c:pt>
                <c:pt idx="3748">
                  <c:v>67.700693304667112</c:v>
                </c:pt>
                <c:pt idx="3749">
                  <c:v>79.859942086982528</c:v>
                </c:pt>
                <c:pt idx="3750">
                  <c:v>77.386552993240343</c:v>
                </c:pt>
                <c:pt idx="3751">
                  <c:v>71.942789047518332</c:v>
                </c:pt>
                <c:pt idx="3752">
                  <c:v>75.243893771526999</c:v>
                </c:pt>
                <c:pt idx="3753">
                  <c:v>55.9013192848534</c:v>
                </c:pt>
                <c:pt idx="3754">
                  <c:v>70.64061018697916</c:v>
                </c:pt>
                <c:pt idx="3755">
                  <c:v>59.134463175276977</c:v>
                </c:pt>
                <c:pt idx="3756">
                  <c:v>70.020509350892567</c:v>
                </c:pt>
                <c:pt idx="3757">
                  <c:v>55.881087757887656</c:v>
                </c:pt>
                <c:pt idx="3758">
                  <c:v>73.866877833746798</c:v>
                </c:pt>
                <c:pt idx="3759">
                  <c:v>70.826016714782199</c:v>
                </c:pt>
                <c:pt idx="3760">
                  <c:v>53.933343054156026</c:v>
                </c:pt>
                <c:pt idx="3761">
                  <c:v>74.160152207846394</c:v>
                </c:pt>
                <c:pt idx="3762">
                  <c:v>79.172388244851717</c:v>
                </c:pt>
                <c:pt idx="3763">
                  <c:v>70.311812807434549</c:v>
                </c:pt>
                <c:pt idx="3764">
                  <c:v>57.301499384696022</c:v>
                </c:pt>
                <c:pt idx="3765">
                  <c:v>66.254166602624309</c:v>
                </c:pt>
                <c:pt idx="3766">
                  <c:v>81.526190082543877</c:v>
                </c:pt>
                <c:pt idx="3767">
                  <c:v>63.574348359441593</c:v>
                </c:pt>
                <c:pt idx="3768">
                  <c:v>60.175111394438566</c:v>
                </c:pt>
                <c:pt idx="3769">
                  <c:v>67.427686610132895</c:v>
                </c:pt>
                <c:pt idx="3770">
                  <c:v>79.399211943475706</c:v>
                </c:pt>
                <c:pt idx="3771">
                  <c:v>81.514465183474215</c:v>
                </c:pt>
                <c:pt idx="3772">
                  <c:v>66.038136554929054</c:v>
                </c:pt>
                <c:pt idx="3773">
                  <c:v>68.840507664309058</c:v>
                </c:pt>
                <c:pt idx="3774">
                  <c:v>61.223291135028511</c:v>
                </c:pt>
                <c:pt idx="3775">
                  <c:v>53.688545873351011</c:v>
                </c:pt>
                <c:pt idx="3776">
                  <c:v>77.206782340544066</c:v>
                </c:pt>
                <c:pt idx="3777">
                  <c:v>70.2973737967029</c:v>
                </c:pt>
                <c:pt idx="3778">
                  <c:v>69.699638635218747</c:v>
                </c:pt>
                <c:pt idx="3779">
                  <c:v>77.05269176297908</c:v>
                </c:pt>
                <c:pt idx="3780">
                  <c:v>69.159946961462225</c:v>
                </c:pt>
                <c:pt idx="3781">
                  <c:v>55.190267885285934</c:v>
                </c:pt>
                <c:pt idx="3782">
                  <c:v>77.757445674885204</c:v>
                </c:pt>
                <c:pt idx="3783">
                  <c:v>73.413893667658598</c:v>
                </c:pt>
                <c:pt idx="3784">
                  <c:v>83.089845299738371</c:v>
                </c:pt>
                <c:pt idx="3785">
                  <c:v>85.793120791850868</c:v>
                </c:pt>
                <c:pt idx="3786">
                  <c:v>78.952120311390701</c:v>
                </c:pt>
                <c:pt idx="3787">
                  <c:v>70.824231036812989</c:v>
                </c:pt>
                <c:pt idx="3788">
                  <c:v>68.30811355316105</c:v>
                </c:pt>
                <c:pt idx="3789">
                  <c:v>66.621496350041596</c:v>
                </c:pt>
                <c:pt idx="3790">
                  <c:v>55.008949552861218</c:v>
                </c:pt>
                <c:pt idx="3791">
                  <c:v>58.461556139721075</c:v>
                </c:pt>
                <c:pt idx="3792">
                  <c:v>64.694895164367964</c:v>
                </c:pt>
                <c:pt idx="3793">
                  <c:v>72.46871351872494</c:v>
                </c:pt>
                <c:pt idx="3794">
                  <c:v>69.306581628860812</c:v>
                </c:pt>
                <c:pt idx="3795">
                  <c:v>57.550985275487449</c:v>
                </c:pt>
                <c:pt idx="3796">
                  <c:v>69.819073310974204</c:v>
                </c:pt>
                <c:pt idx="3797">
                  <c:v>80.986526684921358</c:v>
                </c:pt>
                <c:pt idx="3798">
                  <c:v>70.796616752837451</c:v>
                </c:pt>
                <c:pt idx="3799">
                  <c:v>81.906669710479065</c:v>
                </c:pt>
                <c:pt idx="3800">
                  <c:v>80.448953130389597</c:v>
                </c:pt>
                <c:pt idx="3801">
                  <c:v>70.797439015192865</c:v>
                </c:pt>
                <c:pt idx="3802">
                  <c:v>74.045495476646181</c:v>
                </c:pt>
                <c:pt idx="3803">
                  <c:v>74.199478283016262</c:v>
                </c:pt>
                <c:pt idx="3804">
                  <c:v>64.204894338080322</c:v>
                </c:pt>
                <c:pt idx="3805">
                  <c:v>72.456534590530268</c:v>
                </c:pt>
                <c:pt idx="3806">
                  <c:v>78.006361885402157</c:v>
                </c:pt>
                <c:pt idx="3807">
                  <c:v>84.189335038302929</c:v>
                </c:pt>
                <c:pt idx="3808">
                  <c:v>70.983887762761427</c:v>
                </c:pt>
                <c:pt idx="3809">
                  <c:v>54.514586476250564</c:v>
                </c:pt>
                <c:pt idx="3810">
                  <c:v>62.668846477851666</c:v>
                </c:pt>
                <c:pt idx="3811">
                  <c:v>72.902934855951628</c:v>
                </c:pt>
                <c:pt idx="3812">
                  <c:v>61.218208826685817</c:v>
                </c:pt>
                <c:pt idx="3813">
                  <c:v>70.976055386194432</c:v>
                </c:pt>
                <c:pt idx="3814">
                  <c:v>77.05604686369567</c:v>
                </c:pt>
                <c:pt idx="3815">
                  <c:v>52.4292853776466</c:v>
                </c:pt>
                <c:pt idx="3816">
                  <c:v>56.087820328241207</c:v>
                </c:pt>
                <c:pt idx="3817">
                  <c:v>64.331796644667023</c:v>
                </c:pt>
                <c:pt idx="3818">
                  <c:v>57.985031067860227</c:v>
                </c:pt>
                <c:pt idx="3819">
                  <c:v>83.135782678801618</c:v>
                </c:pt>
                <c:pt idx="3820">
                  <c:v>57.592805613113867</c:v>
                </c:pt>
                <c:pt idx="3821">
                  <c:v>53.452377133603534</c:v>
                </c:pt>
                <c:pt idx="3822">
                  <c:v>75.226876525430413</c:v>
                </c:pt>
                <c:pt idx="3823">
                  <c:v>66.805497455429673</c:v>
                </c:pt>
                <c:pt idx="3824">
                  <c:v>72.347846636559836</c:v>
                </c:pt>
                <c:pt idx="3825">
                  <c:v>56.865948712420376</c:v>
                </c:pt>
                <c:pt idx="3826">
                  <c:v>71.592243374501322</c:v>
                </c:pt>
                <c:pt idx="3827">
                  <c:v>77.442792728917894</c:v>
                </c:pt>
                <c:pt idx="3828">
                  <c:v>71.445462768306754</c:v>
                </c:pt>
                <c:pt idx="3829">
                  <c:v>78.668335974418341</c:v>
                </c:pt>
                <c:pt idx="3830">
                  <c:v>82.45801329936225</c:v>
                </c:pt>
                <c:pt idx="3831">
                  <c:v>61.718918861161001</c:v>
                </c:pt>
                <c:pt idx="3832">
                  <c:v>64.785384294952905</c:v>
                </c:pt>
                <c:pt idx="3833">
                  <c:v>69.69792108485926</c:v>
                </c:pt>
                <c:pt idx="3834">
                  <c:v>68.366109769432711</c:v>
                </c:pt>
                <c:pt idx="3835">
                  <c:v>69.67627476447359</c:v>
                </c:pt>
                <c:pt idx="3836">
                  <c:v>57.287946035912221</c:v>
                </c:pt>
                <c:pt idx="3837">
                  <c:v>56.724918581809277</c:v>
                </c:pt>
                <c:pt idx="3838">
                  <c:v>77.456136506129255</c:v>
                </c:pt>
                <c:pt idx="3839">
                  <c:v>57.258515464584846</c:v>
                </c:pt>
                <c:pt idx="3840">
                  <c:v>70.065692351455112</c:v>
                </c:pt>
                <c:pt idx="3841">
                  <c:v>80.230787457195177</c:v>
                </c:pt>
                <c:pt idx="3842">
                  <c:v>80.305280000015188</c:v>
                </c:pt>
                <c:pt idx="3843">
                  <c:v>63.101709114081686</c:v>
                </c:pt>
                <c:pt idx="3844">
                  <c:v>50.435566953676158</c:v>
                </c:pt>
                <c:pt idx="3845">
                  <c:v>69.286646015201569</c:v>
                </c:pt>
                <c:pt idx="3846">
                  <c:v>83.335819706847602</c:v>
                </c:pt>
                <c:pt idx="3847">
                  <c:v>54.443981988395251</c:v>
                </c:pt>
                <c:pt idx="3848">
                  <c:v>78.738676384763849</c:v>
                </c:pt>
                <c:pt idx="3849">
                  <c:v>66.882209060765902</c:v>
                </c:pt>
                <c:pt idx="3850">
                  <c:v>66.705570327870646</c:v>
                </c:pt>
                <c:pt idx="3851">
                  <c:v>54.660741443292189</c:v>
                </c:pt>
                <c:pt idx="3852">
                  <c:v>55.239238834639728</c:v>
                </c:pt>
                <c:pt idx="3853">
                  <c:v>62.399024192966941</c:v>
                </c:pt>
                <c:pt idx="3854">
                  <c:v>65.062911147486233</c:v>
                </c:pt>
                <c:pt idx="3855">
                  <c:v>66.650652780513269</c:v>
                </c:pt>
                <c:pt idx="3856">
                  <c:v>78.242114726413519</c:v>
                </c:pt>
                <c:pt idx="3857">
                  <c:v>84.129238220494756</c:v>
                </c:pt>
                <c:pt idx="3858">
                  <c:v>64.968481930001644</c:v>
                </c:pt>
                <c:pt idx="3859">
                  <c:v>63.354717088436615</c:v>
                </c:pt>
                <c:pt idx="3860">
                  <c:v>72.502626557675981</c:v>
                </c:pt>
                <c:pt idx="3861">
                  <c:v>81.4353132961851</c:v>
                </c:pt>
                <c:pt idx="3862">
                  <c:v>80.72467935779116</c:v>
                </c:pt>
                <c:pt idx="3863">
                  <c:v>79.187508194576779</c:v>
                </c:pt>
                <c:pt idx="3864">
                  <c:v>68.309639729204861</c:v>
                </c:pt>
                <c:pt idx="3865">
                  <c:v>73.988404231031936</c:v>
                </c:pt>
                <c:pt idx="3866">
                  <c:v>77.15745181515183</c:v>
                </c:pt>
                <c:pt idx="3867">
                  <c:v>73.835734822855315</c:v>
                </c:pt>
                <c:pt idx="3868">
                  <c:v>58.54501428810832</c:v>
                </c:pt>
                <c:pt idx="3869">
                  <c:v>71.232832108527973</c:v>
                </c:pt>
                <c:pt idx="3870">
                  <c:v>75.69631025003288</c:v>
                </c:pt>
                <c:pt idx="3871">
                  <c:v>78.815526193816879</c:v>
                </c:pt>
                <c:pt idx="3872">
                  <c:v>74.508693111213674</c:v>
                </c:pt>
                <c:pt idx="3873">
                  <c:v>59.29844574110966</c:v>
                </c:pt>
                <c:pt idx="3874">
                  <c:v>52.325861045003677</c:v>
                </c:pt>
                <c:pt idx="3875">
                  <c:v>71.086661648193825</c:v>
                </c:pt>
                <c:pt idx="3876">
                  <c:v>80.186964029106662</c:v>
                </c:pt>
                <c:pt idx="3877">
                  <c:v>83.965889558727653</c:v>
                </c:pt>
                <c:pt idx="3878">
                  <c:v>56.681526565224132</c:v>
                </c:pt>
                <c:pt idx="3879">
                  <c:v>55.735506550936726</c:v>
                </c:pt>
                <c:pt idx="3880">
                  <c:v>71.1804631216893</c:v>
                </c:pt>
                <c:pt idx="3881">
                  <c:v>64.104873676154142</c:v>
                </c:pt>
                <c:pt idx="3882">
                  <c:v>55.027864486907589</c:v>
                </c:pt>
                <c:pt idx="3883">
                  <c:v>82.149430886579722</c:v>
                </c:pt>
                <c:pt idx="3884">
                  <c:v>56.669365832047454</c:v>
                </c:pt>
                <c:pt idx="3885">
                  <c:v>69.095909717060863</c:v>
                </c:pt>
                <c:pt idx="3886">
                  <c:v>74.68283908580095</c:v>
                </c:pt>
                <c:pt idx="3887">
                  <c:v>67.769044616092913</c:v>
                </c:pt>
                <c:pt idx="3888">
                  <c:v>75.472550353907835</c:v>
                </c:pt>
                <c:pt idx="3889">
                  <c:v>72.46622551689255</c:v>
                </c:pt>
                <c:pt idx="3890">
                  <c:v>53.829888837003665</c:v>
                </c:pt>
                <c:pt idx="3891">
                  <c:v>64.917848909079112</c:v>
                </c:pt>
                <c:pt idx="3892">
                  <c:v>57.880037139493432</c:v>
                </c:pt>
                <c:pt idx="3893">
                  <c:v>62.736305578720078</c:v>
                </c:pt>
                <c:pt idx="3894">
                  <c:v>82.694467337805165</c:v>
                </c:pt>
                <c:pt idx="3895">
                  <c:v>83.632218079802456</c:v>
                </c:pt>
                <c:pt idx="3896">
                  <c:v>66.269118700446114</c:v>
                </c:pt>
                <c:pt idx="3897">
                  <c:v>50.209057097611812</c:v>
                </c:pt>
                <c:pt idx="3898">
                  <c:v>51.980756132781977</c:v>
                </c:pt>
                <c:pt idx="3899">
                  <c:v>80.986112649481299</c:v>
                </c:pt>
                <c:pt idx="3900">
                  <c:v>68.722578864062953</c:v>
                </c:pt>
                <c:pt idx="3901">
                  <c:v>67.707244921994388</c:v>
                </c:pt>
                <c:pt idx="3902">
                  <c:v>71.813420051685682</c:v>
                </c:pt>
                <c:pt idx="3903">
                  <c:v>71.571530687644369</c:v>
                </c:pt>
                <c:pt idx="3904">
                  <c:v>69.935008001158522</c:v>
                </c:pt>
                <c:pt idx="3905">
                  <c:v>71.311469280290794</c:v>
                </c:pt>
                <c:pt idx="3906">
                  <c:v>67.625687119784587</c:v>
                </c:pt>
                <c:pt idx="3907">
                  <c:v>79.825162204946338</c:v>
                </c:pt>
                <c:pt idx="3908">
                  <c:v>77.473397996143291</c:v>
                </c:pt>
                <c:pt idx="3909">
                  <c:v>72.589012637567862</c:v>
                </c:pt>
                <c:pt idx="3910">
                  <c:v>75.241362635584807</c:v>
                </c:pt>
                <c:pt idx="3911">
                  <c:v>56.326208087473915</c:v>
                </c:pt>
                <c:pt idx="3912">
                  <c:v>70.616007017899619</c:v>
                </c:pt>
                <c:pt idx="3913">
                  <c:v>59.202371614280715</c:v>
                </c:pt>
                <c:pt idx="3914">
                  <c:v>70.066441646703865</c:v>
                </c:pt>
                <c:pt idx="3915">
                  <c:v>55.658075056963234</c:v>
                </c:pt>
                <c:pt idx="3916">
                  <c:v>73.87558129587697</c:v>
                </c:pt>
                <c:pt idx="3917">
                  <c:v>70.865413160021262</c:v>
                </c:pt>
                <c:pt idx="3918">
                  <c:v>53.902466661617261</c:v>
                </c:pt>
                <c:pt idx="3919">
                  <c:v>74.043854183741345</c:v>
                </c:pt>
                <c:pt idx="3920">
                  <c:v>79.203954416950808</c:v>
                </c:pt>
                <c:pt idx="3921">
                  <c:v>70.5765036178732</c:v>
                </c:pt>
                <c:pt idx="3922">
                  <c:v>57.299447691639358</c:v>
                </c:pt>
                <c:pt idx="3923">
                  <c:v>66.294188060723414</c:v>
                </c:pt>
                <c:pt idx="3924">
                  <c:v>81.688603351262529</c:v>
                </c:pt>
                <c:pt idx="3925">
                  <c:v>63.827867468130407</c:v>
                </c:pt>
                <c:pt idx="3926">
                  <c:v>60.147867363181923</c:v>
                </c:pt>
                <c:pt idx="3927">
                  <c:v>67.207143186420382</c:v>
                </c:pt>
                <c:pt idx="3928">
                  <c:v>79.47946117688673</c:v>
                </c:pt>
                <c:pt idx="3929">
                  <c:v>81.675388131192477</c:v>
                </c:pt>
                <c:pt idx="3930">
                  <c:v>65.401937559881688</c:v>
                </c:pt>
                <c:pt idx="3931">
                  <c:v>69.141541873572137</c:v>
                </c:pt>
                <c:pt idx="3932">
                  <c:v>61.270717459019622</c:v>
                </c:pt>
                <c:pt idx="3933">
                  <c:v>54.140370979899735</c:v>
                </c:pt>
                <c:pt idx="3934">
                  <c:v>76.99849069713531</c:v>
                </c:pt>
                <c:pt idx="3935">
                  <c:v>70.223112339432276</c:v>
                </c:pt>
                <c:pt idx="3936">
                  <c:v>69.893599526679594</c:v>
                </c:pt>
                <c:pt idx="3937">
                  <c:v>77.170561923196644</c:v>
                </c:pt>
                <c:pt idx="3938">
                  <c:v>69.205811086354899</c:v>
                </c:pt>
                <c:pt idx="3939">
                  <c:v>55.273785324755913</c:v>
                </c:pt>
                <c:pt idx="3940">
                  <c:v>77.326876054231633</c:v>
                </c:pt>
                <c:pt idx="3941">
                  <c:v>73.832338837466935</c:v>
                </c:pt>
                <c:pt idx="3942">
                  <c:v>83.267762690468999</c:v>
                </c:pt>
                <c:pt idx="3943">
                  <c:v>85.81695936625529</c:v>
                </c:pt>
                <c:pt idx="3944">
                  <c:v>79.029018975409429</c:v>
                </c:pt>
                <c:pt idx="3945">
                  <c:v>70.449764349157917</c:v>
                </c:pt>
                <c:pt idx="3946">
                  <c:v>68.429226155657446</c:v>
                </c:pt>
                <c:pt idx="3947">
                  <c:v>66.647254840546978</c:v>
                </c:pt>
                <c:pt idx="3948">
                  <c:v>55.053865384159295</c:v>
                </c:pt>
                <c:pt idx="3949">
                  <c:v>58.484230663876332</c:v>
                </c:pt>
                <c:pt idx="3950">
                  <c:v>64.303883786831449</c:v>
                </c:pt>
                <c:pt idx="3951">
                  <c:v>72.721998826259366</c:v>
                </c:pt>
                <c:pt idx="3952">
                  <c:v>69.119400955234312</c:v>
                </c:pt>
                <c:pt idx="3953">
                  <c:v>57.296402295248541</c:v>
                </c:pt>
                <c:pt idx="3954">
                  <c:v>69.763200752048178</c:v>
                </c:pt>
                <c:pt idx="3955">
                  <c:v>81.121623274816685</c:v>
                </c:pt>
                <c:pt idx="3956">
                  <c:v>70.606269612693694</c:v>
                </c:pt>
                <c:pt idx="3957">
                  <c:v>81.747641181707621</c:v>
                </c:pt>
                <c:pt idx="3958">
                  <c:v>80.322140190472794</c:v>
                </c:pt>
                <c:pt idx="3959">
                  <c:v>70.292375930557654</c:v>
                </c:pt>
                <c:pt idx="3960">
                  <c:v>74.054050921299634</c:v>
                </c:pt>
                <c:pt idx="3961">
                  <c:v>74.256514509694625</c:v>
                </c:pt>
                <c:pt idx="3962">
                  <c:v>64.071128146388006</c:v>
                </c:pt>
                <c:pt idx="3963">
                  <c:v>72.489173233458118</c:v>
                </c:pt>
                <c:pt idx="3964">
                  <c:v>78.216707870555126</c:v>
                </c:pt>
                <c:pt idx="3965">
                  <c:v>84.425273893260922</c:v>
                </c:pt>
                <c:pt idx="3966">
                  <c:v>71.161982064109552</c:v>
                </c:pt>
                <c:pt idx="3967">
                  <c:v>54.431652834870157</c:v>
                </c:pt>
                <c:pt idx="3968">
                  <c:v>62.810203132925807</c:v>
                </c:pt>
                <c:pt idx="3969">
                  <c:v>72.843318003681517</c:v>
                </c:pt>
                <c:pt idx="3970">
                  <c:v>61.512282001483392</c:v>
                </c:pt>
                <c:pt idx="3971">
                  <c:v>71.806068172879705</c:v>
                </c:pt>
                <c:pt idx="3972">
                  <c:v>76.817603983846325</c:v>
                </c:pt>
                <c:pt idx="3973">
                  <c:v>52.234844775176512</c:v>
                </c:pt>
                <c:pt idx="3974">
                  <c:v>55.853608392310747</c:v>
                </c:pt>
                <c:pt idx="3975">
                  <c:v>64.389909469435111</c:v>
                </c:pt>
                <c:pt idx="3976">
                  <c:v>57.79262609416034</c:v>
                </c:pt>
                <c:pt idx="3977">
                  <c:v>83.524111894598477</c:v>
                </c:pt>
                <c:pt idx="3978">
                  <c:v>57.555928407194223</c:v>
                </c:pt>
                <c:pt idx="3979">
                  <c:v>53.385349274941923</c:v>
                </c:pt>
                <c:pt idx="3980">
                  <c:v>75.445951736493697</c:v>
                </c:pt>
                <c:pt idx="3981">
                  <c:v>67.082222946860512</c:v>
                </c:pt>
                <c:pt idx="3982">
                  <c:v>72.677611892037973</c:v>
                </c:pt>
                <c:pt idx="3983">
                  <c:v>56.897742927586613</c:v>
                </c:pt>
                <c:pt idx="3984">
                  <c:v>71.62021922132422</c:v>
                </c:pt>
                <c:pt idx="3985">
                  <c:v>77.256725590601732</c:v>
                </c:pt>
                <c:pt idx="3986">
                  <c:v>71.421110135249592</c:v>
                </c:pt>
                <c:pt idx="3987">
                  <c:v>78.551104656633413</c:v>
                </c:pt>
                <c:pt idx="3988">
                  <c:v>82.293505037765499</c:v>
                </c:pt>
                <c:pt idx="3989">
                  <c:v>61.751297390933146</c:v>
                </c:pt>
                <c:pt idx="3990">
                  <c:v>64.945570024369147</c:v>
                </c:pt>
                <c:pt idx="3991">
                  <c:v>69.807372091611768</c:v>
                </c:pt>
                <c:pt idx="3992">
                  <c:v>68.507277489270251</c:v>
                </c:pt>
                <c:pt idx="3993">
                  <c:v>69.900843383158971</c:v>
                </c:pt>
                <c:pt idx="3994">
                  <c:v>57.432480357723662</c:v>
                </c:pt>
                <c:pt idx="3995">
                  <c:v>57.105291999961182</c:v>
                </c:pt>
                <c:pt idx="3996">
                  <c:v>76.905113111753295</c:v>
                </c:pt>
                <c:pt idx="3997">
                  <c:v>56.575293434972224</c:v>
                </c:pt>
                <c:pt idx="3998">
                  <c:v>70.493357750918236</c:v>
                </c:pt>
                <c:pt idx="3999">
                  <c:v>79.832211169929295</c:v>
                </c:pt>
                <c:pt idx="4000">
                  <c:v>80.160875913668264</c:v>
                </c:pt>
                <c:pt idx="4001">
                  <c:v>63.066112478987755</c:v>
                </c:pt>
                <c:pt idx="4002">
                  <c:v>49.909422370218181</c:v>
                </c:pt>
                <c:pt idx="4003">
                  <c:v>68.741302990137896</c:v>
                </c:pt>
                <c:pt idx="4004">
                  <c:v>83.732141078438019</c:v>
                </c:pt>
                <c:pt idx="4005">
                  <c:v>54.382403785747933</c:v>
                </c:pt>
                <c:pt idx="4006">
                  <c:v>78.638221678795801</c:v>
                </c:pt>
                <c:pt idx="4007">
                  <c:v>67.057105696417779</c:v>
                </c:pt>
                <c:pt idx="4008">
                  <c:v>66.749787366822261</c:v>
                </c:pt>
                <c:pt idx="4009">
                  <c:v>54.796650842646947</c:v>
                </c:pt>
                <c:pt idx="4010">
                  <c:v>55.081734227196485</c:v>
                </c:pt>
                <c:pt idx="4011">
                  <c:v>62.59941353977041</c:v>
                </c:pt>
                <c:pt idx="4012">
                  <c:v>64.827795994686937</c:v>
                </c:pt>
                <c:pt idx="4013">
                  <c:v>66.666603677542497</c:v>
                </c:pt>
                <c:pt idx="4014">
                  <c:v>78.098522680057457</c:v>
                </c:pt>
                <c:pt idx="4015">
                  <c:v>84.547770822416908</c:v>
                </c:pt>
                <c:pt idx="4016">
                  <c:v>64.8566301863885</c:v>
                </c:pt>
                <c:pt idx="4017">
                  <c:v>63.525002028728323</c:v>
                </c:pt>
                <c:pt idx="4018">
                  <c:v>72.699369890569912</c:v>
                </c:pt>
                <c:pt idx="4019">
                  <c:v>81.438059193699658</c:v>
                </c:pt>
                <c:pt idx="4020">
                  <c:v>80.966914862249283</c:v>
                </c:pt>
                <c:pt idx="4021">
                  <c:v>79.203298799376014</c:v>
                </c:pt>
                <c:pt idx="4022">
                  <c:v>68.308521012145903</c:v>
                </c:pt>
                <c:pt idx="4023">
                  <c:v>74.260441704061307</c:v>
                </c:pt>
                <c:pt idx="4024">
                  <c:v>77.148790243643802</c:v>
                </c:pt>
                <c:pt idx="4025">
                  <c:v>73.924950855240425</c:v>
                </c:pt>
                <c:pt idx="4026">
                  <c:v>58.536145316782374</c:v>
                </c:pt>
                <c:pt idx="4027">
                  <c:v>71.341623947280908</c:v>
                </c:pt>
                <c:pt idx="4028">
                  <c:v>76.303614437206065</c:v>
                </c:pt>
                <c:pt idx="4029">
                  <c:v>77.958579093662806</c:v>
                </c:pt>
                <c:pt idx="4030">
                  <c:v>74.427704946700274</c:v>
                </c:pt>
                <c:pt idx="4031">
                  <c:v>59.381719399834118</c:v>
                </c:pt>
                <c:pt idx="4032">
                  <c:v>52.409399981966985</c:v>
                </c:pt>
                <c:pt idx="4033">
                  <c:v>71.100619323591431</c:v>
                </c:pt>
                <c:pt idx="4034">
                  <c:v>79.45553427877762</c:v>
                </c:pt>
                <c:pt idx="4035">
                  <c:v>84.146945125868186</c:v>
                </c:pt>
                <c:pt idx="4036">
                  <c:v>56.748365056908341</c:v>
                </c:pt>
                <c:pt idx="4037">
                  <c:v>55.838526155937849</c:v>
                </c:pt>
                <c:pt idx="4038">
                  <c:v>71.600189262359294</c:v>
                </c:pt>
                <c:pt idx="4039">
                  <c:v>64.236777045296435</c:v>
                </c:pt>
                <c:pt idx="4040">
                  <c:v>54.789291555256355</c:v>
                </c:pt>
                <c:pt idx="4041">
                  <c:v>82.066662179394342</c:v>
                </c:pt>
                <c:pt idx="4042">
                  <c:v>56.545762494852362</c:v>
                </c:pt>
                <c:pt idx="4043">
                  <c:v>69.294544768463695</c:v>
                </c:pt>
                <c:pt idx="4044">
                  <c:v>74.82400680563849</c:v>
                </c:pt>
                <c:pt idx="4045">
                  <c:v>67.494745419734741</c:v>
                </c:pt>
                <c:pt idx="4046">
                  <c:v>75.563756352531541</c:v>
                </c:pt>
                <c:pt idx="4047">
                  <c:v>72.484782344773294</c:v>
                </c:pt>
                <c:pt idx="4048">
                  <c:v>54.04209754827184</c:v>
                </c:pt>
                <c:pt idx="4049">
                  <c:v>65.004846783973306</c:v>
                </c:pt>
                <c:pt idx="4050">
                  <c:v>57.937495509328791</c:v>
                </c:pt>
                <c:pt idx="4051">
                  <c:v>62.491734164693327</c:v>
                </c:pt>
                <c:pt idx="4052">
                  <c:v>82.416724221054551</c:v>
                </c:pt>
                <c:pt idx="4053">
                  <c:v>83.325956777020735</c:v>
                </c:pt>
                <c:pt idx="4054">
                  <c:v>66.175032070289902</c:v>
                </c:pt>
                <c:pt idx="4055">
                  <c:v>49.986357560908623</c:v>
                </c:pt>
                <c:pt idx="4056">
                  <c:v>51.501711168316639</c:v>
                </c:pt>
                <c:pt idx="4057">
                  <c:v>80.808747935703053</c:v>
                </c:pt>
                <c:pt idx="4058">
                  <c:v>68.693059548739271</c:v>
                </c:pt>
                <c:pt idx="4059">
                  <c:v>67.821931429040319</c:v>
                </c:pt>
                <c:pt idx="4060">
                  <c:v>72.327674028029875</c:v>
                </c:pt>
                <c:pt idx="4061">
                  <c:v>71.887415769806083</c:v>
                </c:pt>
                <c:pt idx="4062">
                  <c:v>70.227006508644962</c:v>
                </c:pt>
                <c:pt idx="4063">
                  <c:v>71.233936237015925</c:v>
                </c:pt>
                <c:pt idx="4064">
                  <c:v>67.556988906024202</c:v>
                </c:pt>
                <c:pt idx="4065">
                  <c:v>79.799198580898349</c:v>
                </c:pt>
                <c:pt idx="4066">
                  <c:v>78.055747303891835</c:v>
                </c:pt>
                <c:pt idx="4067">
                  <c:v>72.684224378234745</c:v>
                </c:pt>
                <c:pt idx="4068">
                  <c:v>74.95810972924339</c:v>
                </c:pt>
                <c:pt idx="4069">
                  <c:v>56.588667452582676</c:v>
                </c:pt>
                <c:pt idx="4070">
                  <c:v>70.797107329917978</c:v>
                </c:pt>
                <c:pt idx="4071">
                  <c:v>59.05241242519844</c:v>
                </c:pt>
                <c:pt idx="4072">
                  <c:v>70.666062498440596</c:v>
                </c:pt>
                <c:pt idx="4073">
                  <c:v>55.57939987058851</c:v>
                </c:pt>
                <c:pt idx="4074">
                  <c:v>74.280658842935324</c:v>
                </c:pt>
                <c:pt idx="4075">
                  <c:v>70.892354393704167</c:v>
                </c:pt>
                <c:pt idx="4076">
                  <c:v>53.604514170662284</c:v>
                </c:pt>
                <c:pt idx="4077">
                  <c:v>73.945470201486117</c:v>
                </c:pt>
                <c:pt idx="4078">
                  <c:v>79.156526932153085</c:v>
                </c:pt>
                <c:pt idx="4079">
                  <c:v>70.688720847707259</c:v>
                </c:pt>
                <c:pt idx="4080">
                  <c:v>57.331865259952465</c:v>
                </c:pt>
                <c:pt idx="4081">
                  <c:v>66.28140012884765</c:v>
                </c:pt>
                <c:pt idx="4082">
                  <c:v>81.630635799458346</c:v>
                </c:pt>
                <c:pt idx="4083">
                  <c:v>63.920623308745554</c:v>
                </c:pt>
                <c:pt idx="4084">
                  <c:v>60.285923307945922</c:v>
                </c:pt>
                <c:pt idx="4085">
                  <c:v>67.607437430983893</c:v>
                </c:pt>
                <c:pt idx="4086">
                  <c:v>79.308782825779815</c:v>
                </c:pt>
                <c:pt idx="4087">
                  <c:v>81.398116356955185</c:v>
                </c:pt>
                <c:pt idx="4088">
                  <c:v>64.397459178310953</c:v>
                </c:pt>
                <c:pt idx="4089">
                  <c:v>69.658620512718073</c:v>
                </c:pt>
                <c:pt idx="4090">
                  <c:v>60.842061059374522</c:v>
                </c:pt>
                <c:pt idx="4091">
                  <c:v>54.115335343230711</c:v>
                </c:pt>
                <c:pt idx="4092">
                  <c:v>77.368721152803928</c:v>
                </c:pt>
                <c:pt idx="4093">
                  <c:v>70.380932922775258</c:v>
                </c:pt>
                <c:pt idx="4094">
                  <c:v>70.079003841567115</c:v>
                </c:pt>
                <c:pt idx="4095">
                  <c:v>77.374177062186575</c:v>
                </c:pt>
                <c:pt idx="4096">
                  <c:v>68.570838305995395</c:v>
                </c:pt>
                <c:pt idx="4097">
                  <c:v>54.837402508268312</c:v>
                </c:pt>
                <c:pt idx="4098">
                  <c:v>76.764315561220101</c:v>
                </c:pt>
                <c:pt idx="4099">
                  <c:v>74.054027399620452</c:v>
                </c:pt>
                <c:pt idx="4100">
                  <c:v>83.016336387064541</c:v>
                </c:pt>
                <c:pt idx="4101">
                  <c:v>86.037922920495873</c:v>
                </c:pt>
                <c:pt idx="4102">
                  <c:v>79.411854783584161</c:v>
                </c:pt>
                <c:pt idx="4103">
                  <c:v>69.894505225638113</c:v>
                </c:pt>
                <c:pt idx="4104">
                  <c:v>68.566743416642296</c:v>
                </c:pt>
                <c:pt idx="4105">
                  <c:v>66.676283284418005</c:v>
                </c:pt>
                <c:pt idx="4106">
                  <c:v>55.169956097781551</c:v>
                </c:pt>
                <c:pt idx="4107">
                  <c:v>58.326976756072511</c:v>
                </c:pt>
                <c:pt idx="4108">
                  <c:v>63.918552421148298</c:v>
                </c:pt>
                <c:pt idx="4109">
                  <c:v>72.754718053509009</c:v>
                </c:pt>
                <c:pt idx="4110">
                  <c:v>68.852819788989422</c:v>
                </c:pt>
                <c:pt idx="4111">
                  <c:v>57.115479643964875</c:v>
                </c:pt>
                <c:pt idx="4112">
                  <c:v>69.862864942677874</c:v>
                </c:pt>
                <c:pt idx="4113">
                  <c:v>81.075797213428345</c:v>
                </c:pt>
                <c:pt idx="4114">
                  <c:v>70.236800362897128</c:v>
                </c:pt>
                <c:pt idx="4115">
                  <c:v>81.625822773643321</c:v>
                </c:pt>
                <c:pt idx="4116">
                  <c:v>80.065883591044184</c:v>
                </c:pt>
                <c:pt idx="4117">
                  <c:v>69.66077948337059</c:v>
                </c:pt>
                <c:pt idx="4118">
                  <c:v>74.170749631074912</c:v>
                </c:pt>
                <c:pt idx="4119">
                  <c:v>74.520546152133676</c:v>
                </c:pt>
                <c:pt idx="4120">
                  <c:v>63.912978229404622</c:v>
                </c:pt>
                <c:pt idx="4121">
                  <c:v>72.521514930516346</c:v>
                </c:pt>
                <c:pt idx="4122">
                  <c:v>77.972337934641985</c:v>
                </c:pt>
                <c:pt idx="4123">
                  <c:v>84.15507054871874</c:v>
                </c:pt>
                <c:pt idx="4124">
                  <c:v>71.3386608661461</c:v>
                </c:pt>
                <c:pt idx="4125">
                  <c:v>54.433103717293655</c:v>
                </c:pt>
                <c:pt idx="4126">
                  <c:v>62.800678669074863</c:v>
                </c:pt>
                <c:pt idx="4127">
                  <c:v>73.094749286778764</c:v>
                </c:pt>
                <c:pt idx="4128">
                  <c:v>61.666417695992969</c:v>
                </c:pt>
                <c:pt idx="4129">
                  <c:v>71.946544336946829</c:v>
                </c:pt>
                <c:pt idx="4130">
                  <c:v>77.102014639053721</c:v>
                </c:pt>
                <c:pt idx="4131">
                  <c:v>52.276311039929624</c:v>
                </c:pt>
                <c:pt idx="4132">
                  <c:v>55.586335670295448</c:v>
                </c:pt>
                <c:pt idx="4133">
                  <c:v>64.349049659343876</c:v>
                </c:pt>
                <c:pt idx="4134">
                  <c:v>58.331254064597125</c:v>
                </c:pt>
                <c:pt idx="4135">
                  <c:v>83.361755802394086</c:v>
                </c:pt>
                <c:pt idx="4136">
                  <c:v>57.443505592031194</c:v>
                </c:pt>
                <c:pt idx="4137">
                  <c:v>53.361481413240639</c:v>
                </c:pt>
                <c:pt idx="4138">
                  <c:v>75.497213779099496</c:v>
                </c:pt>
                <c:pt idx="4139">
                  <c:v>67.455906326866497</c:v>
                </c:pt>
                <c:pt idx="4140">
                  <c:v>73.086631967134664</c:v>
                </c:pt>
                <c:pt idx="4141">
                  <c:v>56.760649172461328</c:v>
                </c:pt>
                <c:pt idx="4142">
                  <c:v>71.680439101174215</c:v>
                </c:pt>
                <c:pt idx="4143">
                  <c:v>77.219159159917055</c:v>
                </c:pt>
                <c:pt idx="4144">
                  <c:v>71.204702187699908</c:v>
                </c:pt>
                <c:pt idx="4145">
                  <c:v>78.58069398906953</c:v>
                </c:pt>
                <c:pt idx="4146">
                  <c:v>82.121231914019361</c:v>
                </c:pt>
                <c:pt idx="4147">
                  <c:v>61.734439939288279</c:v>
                </c:pt>
                <c:pt idx="4148">
                  <c:v>65.107138865326149</c:v>
                </c:pt>
                <c:pt idx="4149">
                  <c:v>69.945773588367771</c:v>
                </c:pt>
                <c:pt idx="4150">
                  <c:v>68.631332612880342</c:v>
                </c:pt>
                <c:pt idx="4151">
                  <c:v>70.020484777664933</c:v>
                </c:pt>
                <c:pt idx="4152">
                  <c:v>57.482738275384165</c:v>
                </c:pt>
                <c:pt idx="4153">
                  <c:v>57.349285875330509</c:v>
                </c:pt>
                <c:pt idx="4154">
                  <c:v>77.045648181408112</c:v>
                </c:pt>
                <c:pt idx="4155">
                  <c:v>56.415319550317079</c:v>
                </c:pt>
                <c:pt idx="4156">
                  <c:v>70.425221899666141</c:v>
                </c:pt>
                <c:pt idx="4157">
                  <c:v>79.356706161879217</c:v>
                </c:pt>
                <c:pt idx="4158">
                  <c:v>80.364747197248391</c:v>
                </c:pt>
                <c:pt idx="4159">
                  <c:v>62.923086791114741</c:v>
                </c:pt>
                <c:pt idx="4160">
                  <c:v>49.871862590303664</c:v>
                </c:pt>
                <c:pt idx="4161">
                  <c:v>68.499089167215402</c:v>
                </c:pt>
                <c:pt idx="4162">
                  <c:v>83.558051194709421</c:v>
                </c:pt>
                <c:pt idx="4163">
                  <c:v>54.491535190058507</c:v>
                </c:pt>
                <c:pt idx="4164">
                  <c:v>78.683357383499285</c:v>
                </c:pt>
                <c:pt idx="4165">
                  <c:v>67.187184934271258</c:v>
                </c:pt>
                <c:pt idx="4166">
                  <c:v>66.924303856884336</c:v>
                </c:pt>
                <c:pt idx="4167">
                  <c:v>54.851382027941717</c:v>
                </c:pt>
                <c:pt idx="4168">
                  <c:v>55.147607037430021</c:v>
                </c:pt>
                <c:pt idx="4169">
                  <c:v>62.63394553384569</c:v>
                </c:pt>
                <c:pt idx="4170">
                  <c:v>64.753544268614817</c:v>
                </c:pt>
                <c:pt idx="4171">
                  <c:v>66.69607252575814</c:v>
                </c:pt>
                <c:pt idx="4172">
                  <c:v>77.903504355267259</c:v>
                </c:pt>
                <c:pt idx="4173">
                  <c:v>84.49379973324379</c:v>
                </c:pt>
                <c:pt idx="4174">
                  <c:v>64.883332811522649</c:v>
                </c:pt>
                <c:pt idx="4175">
                  <c:v>63.445163944069847</c:v>
                </c:pt>
                <c:pt idx="4176">
                  <c:v>72.696724921177378</c:v>
                </c:pt>
                <c:pt idx="4177">
                  <c:v>81.368003048480034</c:v>
                </c:pt>
                <c:pt idx="4178">
                  <c:v>80.758583780263621</c:v>
                </c:pt>
                <c:pt idx="4179">
                  <c:v>79.512644952644536</c:v>
                </c:pt>
                <c:pt idx="4180">
                  <c:v>68.426785782264233</c:v>
                </c:pt>
                <c:pt idx="4181">
                  <c:v>74.512486524331365</c:v>
                </c:pt>
                <c:pt idx="4182">
                  <c:v>77.048110633521276</c:v>
                </c:pt>
                <c:pt idx="4183">
                  <c:v>73.559473623131737</c:v>
                </c:pt>
                <c:pt idx="4184">
                  <c:v>58.451860951631993</c:v>
                </c:pt>
                <c:pt idx="4185">
                  <c:v>71.574069092053833</c:v>
                </c:pt>
                <c:pt idx="4186">
                  <c:v>77.139189697536921</c:v>
                </c:pt>
                <c:pt idx="4187">
                  <c:v>77.476656951892167</c:v>
                </c:pt>
                <c:pt idx="4188">
                  <c:v>74.450586121250495</c:v>
                </c:pt>
                <c:pt idx="4189">
                  <c:v>59.477518564506681</c:v>
                </c:pt>
                <c:pt idx="4190">
                  <c:v>52.542977824543094</c:v>
                </c:pt>
                <c:pt idx="4191">
                  <c:v>70.973827478710163</c:v>
                </c:pt>
                <c:pt idx="4192">
                  <c:v>79.229555172178394</c:v>
                </c:pt>
                <c:pt idx="4193">
                  <c:v>84.02939653664663</c:v>
                </c:pt>
                <c:pt idx="4194">
                  <c:v>56.701626796875665</c:v>
                </c:pt>
                <c:pt idx="4195">
                  <c:v>55.643566752167125</c:v>
                </c:pt>
                <c:pt idx="4196">
                  <c:v>71.772548869962151</c:v>
                </c:pt>
                <c:pt idx="4197">
                  <c:v>64.282376426320241</c:v>
                </c:pt>
                <c:pt idx="4198">
                  <c:v>54.752181593202721</c:v>
                </c:pt>
                <c:pt idx="4199">
                  <c:v>82.014765757532416</c:v>
                </c:pt>
                <c:pt idx="4200">
                  <c:v>56.427978818491482</c:v>
                </c:pt>
                <c:pt idx="4201">
                  <c:v>69.268163877942655</c:v>
                </c:pt>
                <c:pt idx="4202">
                  <c:v>75.44318800616206</c:v>
                </c:pt>
                <c:pt idx="4203">
                  <c:v>67.726193812976035</c:v>
                </c:pt>
                <c:pt idx="4204">
                  <c:v>75.435042712330358</c:v>
                </c:pt>
                <c:pt idx="4205">
                  <c:v>72.405064744335291</c:v>
                </c:pt>
                <c:pt idx="4206">
                  <c:v>54.045748458910893</c:v>
                </c:pt>
                <c:pt idx="4207">
                  <c:v>65.09514956572815</c:v>
                </c:pt>
                <c:pt idx="4208">
                  <c:v>57.896909824917827</c:v>
                </c:pt>
                <c:pt idx="4209">
                  <c:v>62.358444192198327</c:v>
                </c:pt>
                <c:pt idx="4210">
                  <c:v>82.385799222393416</c:v>
                </c:pt>
                <c:pt idx="4211">
                  <c:v>82.980684811901043</c:v>
                </c:pt>
                <c:pt idx="4212">
                  <c:v>66.165571701847071</c:v>
                </c:pt>
                <c:pt idx="4213">
                  <c:v>49.907605641921286</c:v>
                </c:pt>
                <c:pt idx="4214">
                  <c:v>51.621094655493941</c:v>
                </c:pt>
                <c:pt idx="4215">
                  <c:v>80.751341724250324</c:v>
                </c:pt>
                <c:pt idx="4216">
                  <c:v>68.644737560409965</c:v>
                </c:pt>
                <c:pt idx="4217">
                  <c:v>67.544922887784082</c:v>
                </c:pt>
                <c:pt idx="4218">
                  <c:v>72.256485470908927</c:v>
                </c:pt>
                <c:pt idx="4219">
                  <c:v>72.084850658470444</c:v>
                </c:pt>
                <c:pt idx="4220">
                  <c:v>70.571122850335883</c:v>
                </c:pt>
                <c:pt idx="4221">
                  <c:v>70.993298369252031</c:v>
                </c:pt>
                <c:pt idx="4222">
                  <c:v>67.601372675426475</c:v>
                </c:pt>
                <c:pt idx="4223">
                  <c:v>79.792262697627535</c:v>
                </c:pt>
                <c:pt idx="4224">
                  <c:v>78.024030590806817</c:v>
                </c:pt>
                <c:pt idx="4225">
                  <c:v>72.927421568794784</c:v>
                </c:pt>
                <c:pt idx="4226">
                  <c:v>75.152870303588031</c:v>
                </c:pt>
                <c:pt idx="4227">
                  <c:v>56.864292460982952</c:v>
                </c:pt>
                <c:pt idx="4228">
                  <c:v>70.872161700697973</c:v>
                </c:pt>
                <c:pt idx="4229">
                  <c:v>59.155342484147859</c:v>
                </c:pt>
                <c:pt idx="4230">
                  <c:v>70.641662028729598</c:v>
                </c:pt>
                <c:pt idx="4231">
                  <c:v>55.441735043913333</c:v>
                </c:pt>
                <c:pt idx="4232">
                  <c:v>74.180308402836118</c:v>
                </c:pt>
                <c:pt idx="4233">
                  <c:v>71.059957051216259</c:v>
                </c:pt>
                <c:pt idx="4234">
                  <c:v>53.400313258538546</c:v>
                </c:pt>
                <c:pt idx="4235">
                  <c:v>73.918374935005332</c:v>
                </c:pt>
                <c:pt idx="4236">
                  <c:v>79.178070196372403</c:v>
                </c:pt>
                <c:pt idx="4237">
                  <c:v>70.939492446288554</c:v>
                </c:pt>
                <c:pt idx="4238">
                  <c:v>57.303596912203083</c:v>
                </c:pt>
                <c:pt idx="4239">
                  <c:v>66.370782929268159</c:v>
                </c:pt>
                <c:pt idx="4240">
                  <c:v>81.710300686558583</c:v>
                </c:pt>
                <c:pt idx="4241">
                  <c:v>63.431271579521692</c:v>
                </c:pt>
                <c:pt idx="4242">
                  <c:v>60.369134233964843</c:v>
                </c:pt>
                <c:pt idx="4243">
                  <c:v>67.812286753121683</c:v>
                </c:pt>
                <c:pt idx="4244">
                  <c:v>79.079214993025886</c:v>
                </c:pt>
                <c:pt idx="4245">
                  <c:v>80.916517562390624</c:v>
                </c:pt>
                <c:pt idx="4246">
                  <c:v>63.626582622579853</c:v>
                </c:pt>
                <c:pt idx="4247">
                  <c:v>69.915803169250452</c:v>
                </c:pt>
                <c:pt idx="4248">
                  <c:v>60.735251530202568</c:v>
                </c:pt>
                <c:pt idx="4249">
                  <c:v>53.769427479269126</c:v>
                </c:pt>
                <c:pt idx="4250">
                  <c:v>77.789291721235529</c:v>
                </c:pt>
                <c:pt idx="4251">
                  <c:v>70.51874948952188</c:v>
                </c:pt>
                <c:pt idx="4252">
                  <c:v>70.236840777991929</c:v>
                </c:pt>
                <c:pt idx="4253">
                  <c:v>77.483089385159971</c:v>
                </c:pt>
                <c:pt idx="4254">
                  <c:v>68.035014622144416</c:v>
                </c:pt>
                <c:pt idx="4255">
                  <c:v>55.015535530475148</c:v>
                </c:pt>
                <c:pt idx="4256">
                  <c:v>76.457408940200338</c:v>
                </c:pt>
                <c:pt idx="4257">
                  <c:v>74.315414072667011</c:v>
                </c:pt>
                <c:pt idx="4258">
                  <c:v>82.877795279606659</c:v>
                </c:pt>
                <c:pt idx="4259">
                  <c:v>85.857801714834522</c:v>
                </c:pt>
                <c:pt idx="4260">
                  <c:v>79.412776713426993</c:v>
                </c:pt>
                <c:pt idx="4261">
                  <c:v>70.068665560641833</c:v>
                </c:pt>
                <c:pt idx="4262">
                  <c:v>68.745045117808402</c:v>
                </c:pt>
                <c:pt idx="4263">
                  <c:v>66.62444667845034</c:v>
                </c:pt>
                <c:pt idx="4264">
                  <c:v>55.250333635687724</c:v>
                </c:pt>
                <c:pt idx="4265">
                  <c:v>58.286233302940786</c:v>
                </c:pt>
                <c:pt idx="4266">
                  <c:v>63.703110770452732</c:v>
                </c:pt>
                <c:pt idx="4267">
                  <c:v>73.026312464580371</c:v>
                </c:pt>
                <c:pt idx="4268">
                  <c:v>68.740385609989332</c:v>
                </c:pt>
                <c:pt idx="4269">
                  <c:v>57.63594789104404</c:v>
                </c:pt>
                <c:pt idx="4270">
                  <c:v>69.901003643997996</c:v>
                </c:pt>
                <c:pt idx="4271">
                  <c:v>81.128836977475672</c:v>
                </c:pt>
                <c:pt idx="4272">
                  <c:v>70.204573246588353</c:v>
                </c:pt>
                <c:pt idx="4273">
                  <c:v>81.889793452852942</c:v>
                </c:pt>
                <c:pt idx="4274">
                  <c:v>80.484142067286086</c:v>
                </c:pt>
                <c:pt idx="4275">
                  <c:v>69.693751772969776</c:v>
                </c:pt>
                <c:pt idx="4276">
                  <c:v>74.319439179615486</c:v>
                </c:pt>
                <c:pt idx="4277">
                  <c:v>74.540861720358265</c:v>
                </c:pt>
                <c:pt idx="4278">
                  <c:v>63.776445814630769</c:v>
                </c:pt>
                <c:pt idx="4279">
                  <c:v>72.33629887073198</c:v>
                </c:pt>
                <c:pt idx="4280">
                  <c:v>78.000697027528545</c:v>
                </c:pt>
                <c:pt idx="4281">
                  <c:v>84.126053486918067</c:v>
                </c:pt>
                <c:pt idx="4282">
                  <c:v>71.459284160454331</c:v>
                </c:pt>
                <c:pt idx="4283">
                  <c:v>54.490326999989684</c:v>
                </c:pt>
                <c:pt idx="4284">
                  <c:v>62.573431480669178</c:v>
                </c:pt>
                <c:pt idx="4285">
                  <c:v>73.36848006027455</c:v>
                </c:pt>
                <c:pt idx="4286">
                  <c:v>61.820783764575019</c:v>
                </c:pt>
                <c:pt idx="4287">
                  <c:v>72.108804733674262</c:v>
                </c:pt>
                <c:pt idx="4288">
                  <c:v>76.970309256213113</c:v>
                </c:pt>
                <c:pt idx="4289">
                  <c:v>51.802985577645018</c:v>
                </c:pt>
                <c:pt idx="4290">
                  <c:v>55.376745616418503</c:v>
                </c:pt>
                <c:pt idx="4291">
                  <c:v>63.968730737313805</c:v>
                </c:pt>
                <c:pt idx="4292">
                  <c:v>57.985692204413937</c:v>
                </c:pt>
                <c:pt idx="4293">
                  <c:v>83.187709670273279</c:v>
                </c:pt>
                <c:pt idx="4294">
                  <c:v>57.386788605343526</c:v>
                </c:pt>
                <c:pt idx="4295">
                  <c:v>53.379901587481747</c:v>
                </c:pt>
                <c:pt idx="4296">
                  <c:v>75.557433658949492</c:v>
                </c:pt>
                <c:pt idx="4297">
                  <c:v>67.636545890739939</c:v>
                </c:pt>
                <c:pt idx="4298">
                  <c:v>73.216767182416859</c:v>
                </c:pt>
                <c:pt idx="4299">
                  <c:v>56.600257857716102</c:v>
                </c:pt>
                <c:pt idx="4300">
                  <c:v>71.714595198322741</c:v>
                </c:pt>
                <c:pt idx="4301">
                  <c:v>76.941141753869061</c:v>
                </c:pt>
                <c:pt idx="4302">
                  <c:v>71.174005068488825</c:v>
                </c:pt>
                <c:pt idx="4303">
                  <c:v>78.552907166818358</c:v>
                </c:pt>
                <c:pt idx="4304">
                  <c:v>82.146012743833552</c:v>
                </c:pt>
                <c:pt idx="4305">
                  <c:v>61.728782901689357</c:v>
                </c:pt>
                <c:pt idx="4306">
                  <c:v>65.314239316424235</c:v>
                </c:pt>
                <c:pt idx="4307">
                  <c:v>70.514210335029134</c:v>
                </c:pt>
                <c:pt idx="4308">
                  <c:v>68.747819661557131</c:v>
                </c:pt>
                <c:pt idx="4309">
                  <c:v>70.149084009415105</c:v>
                </c:pt>
                <c:pt idx="4310">
                  <c:v>57.457877013205966</c:v>
                </c:pt>
                <c:pt idx="4311">
                  <c:v>57.09646847369207</c:v>
                </c:pt>
                <c:pt idx="4312">
                  <c:v>77.116130481174821</c:v>
                </c:pt>
                <c:pt idx="4313">
                  <c:v>56.450167203235985</c:v>
                </c:pt>
                <c:pt idx="4314">
                  <c:v>70.549824668785249</c:v>
                </c:pt>
                <c:pt idx="4315">
                  <c:v>79.559424707990971</c:v>
                </c:pt>
                <c:pt idx="4316">
                  <c:v>80.277532209571078</c:v>
                </c:pt>
                <c:pt idx="4317">
                  <c:v>62.802667107091274</c:v>
                </c:pt>
                <c:pt idx="4318">
                  <c:v>49.952066161183033</c:v>
                </c:pt>
                <c:pt idx="4319">
                  <c:v>68.736555793398495</c:v>
                </c:pt>
                <c:pt idx="4320">
                  <c:v>83.547657532586669</c:v>
                </c:pt>
                <c:pt idx="4321">
                  <c:v>54.516854703651873</c:v>
                </c:pt>
                <c:pt idx="4322">
                  <c:v>78.565114907502007</c:v>
                </c:pt>
                <c:pt idx="4323">
                  <c:v>67.239423252696227</c:v>
                </c:pt>
                <c:pt idx="4324">
                  <c:v>66.942466844332927</c:v>
                </c:pt>
                <c:pt idx="4325">
                  <c:v>55.065890474292566</c:v>
                </c:pt>
                <c:pt idx="4326">
                  <c:v>54.617025904678599</c:v>
                </c:pt>
                <c:pt idx="4327">
                  <c:v>62.898078947531211</c:v>
                </c:pt>
                <c:pt idx="4328">
                  <c:v>64.644732104294917</c:v>
                </c:pt>
                <c:pt idx="4329">
                  <c:v>66.883705149416656</c:v>
                </c:pt>
                <c:pt idx="4330">
                  <c:v>77.961505493927746</c:v>
                </c:pt>
                <c:pt idx="4331">
                  <c:v>84.381509464505044</c:v>
                </c:pt>
                <c:pt idx="4332">
                  <c:v>64.791343505249856</c:v>
                </c:pt>
                <c:pt idx="4333">
                  <c:v>63.606194101247745</c:v>
                </c:pt>
                <c:pt idx="4334">
                  <c:v>72.859144840666218</c:v>
                </c:pt>
                <c:pt idx="4335">
                  <c:v>81.64901042095741</c:v>
                </c:pt>
                <c:pt idx="4336">
                  <c:v>80.715562405497081</c:v>
                </c:pt>
                <c:pt idx="4337">
                  <c:v>79.538808893999501</c:v>
                </c:pt>
                <c:pt idx="4338">
                  <c:v>68.560763655100587</c:v>
                </c:pt>
                <c:pt idx="4339">
                  <c:v>75.017937168061181</c:v>
                </c:pt>
                <c:pt idx="4340">
                  <c:v>77.101760959445855</c:v>
                </c:pt>
                <c:pt idx="4341">
                  <c:v>73.29139765923847</c:v>
                </c:pt>
                <c:pt idx="4342">
                  <c:v>58.085745098338045</c:v>
                </c:pt>
                <c:pt idx="4343">
                  <c:v>71.888571062674814</c:v>
                </c:pt>
                <c:pt idx="4344">
                  <c:v>77.130711640906028</c:v>
                </c:pt>
                <c:pt idx="4345">
                  <c:v>77.588312677757713</c:v>
                </c:pt>
                <c:pt idx="4346">
                  <c:v>74.411339027303924</c:v>
                </c:pt>
                <c:pt idx="4347">
                  <c:v>59.552686233987302</c:v>
                </c:pt>
                <c:pt idx="4348">
                  <c:v>52.493278668150595</c:v>
                </c:pt>
                <c:pt idx="4349">
                  <c:v>70.955112327153472</c:v>
                </c:pt>
                <c:pt idx="4350">
                  <c:v>78.914374907076336</c:v>
                </c:pt>
                <c:pt idx="4351">
                  <c:v>83.788728612117296</c:v>
                </c:pt>
                <c:pt idx="4352">
                  <c:v>56.554342653996912</c:v>
                </c:pt>
                <c:pt idx="4353">
                  <c:v>55.796414187488523</c:v>
                </c:pt>
                <c:pt idx="4354">
                  <c:v>71.966822925644209</c:v>
                </c:pt>
                <c:pt idx="4355">
                  <c:v>64.409654241642869</c:v>
                </c:pt>
                <c:pt idx="4356">
                  <c:v>54.550166265029198</c:v>
                </c:pt>
                <c:pt idx="4357">
                  <c:v>82.140203992683212</c:v>
                </c:pt>
                <c:pt idx="4358">
                  <c:v>56.19701300031447</c:v>
                </c:pt>
                <c:pt idx="4359">
                  <c:v>69.505718414805457</c:v>
                </c:pt>
                <c:pt idx="4360">
                  <c:v>75.680622058804374</c:v>
                </c:pt>
                <c:pt idx="4361">
                  <c:v>67.202364002100111</c:v>
                </c:pt>
                <c:pt idx="4362">
                  <c:v>75.601004936778921</c:v>
                </c:pt>
                <c:pt idx="4363">
                  <c:v>72.396054193753358</c:v>
                </c:pt>
                <c:pt idx="4364">
                  <c:v>54.310717502245168</c:v>
                </c:pt>
                <c:pt idx="4365">
                  <c:v>65.148255901572682</c:v>
                </c:pt>
                <c:pt idx="4366">
                  <c:v>58.131127836617765</c:v>
                </c:pt>
                <c:pt idx="4367">
                  <c:v>62.359361267526616</c:v>
                </c:pt>
                <c:pt idx="4368">
                  <c:v>82.72783026482</c:v>
                </c:pt>
                <c:pt idx="4369">
                  <c:v>83.006029662459056</c:v>
                </c:pt>
                <c:pt idx="4370">
                  <c:v>66.12567757320646</c:v>
                </c:pt>
                <c:pt idx="4371">
                  <c:v>49.924248094720888</c:v>
                </c:pt>
                <c:pt idx="4372">
                  <c:v>51.679513993713059</c:v>
                </c:pt>
                <c:pt idx="4373">
                  <c:v>80.693243957027164</c:v>
                </c:pt>
                <c:pt idx="4374">
                  <c:v>69.031813562402803</c:v>
                </c:pt>
                <c:pt idx="4375">
                  <c:v>67.504741544472324</c:v>
                </c:pt>
                <c:pt idx="4376">
                  <c:v>72.42095075036643</c:v>
                </c:pt>
                <c:pt idx="4377">
                  <c:v>72.112936395145312</c:v>
                </c:pt>
                <c:pt idx="4378">
                  <c:v>70.838440686661613</c:v>
                </c:pt>
                <c:pt idx="4379">
                  <c:v>71.341781456679172</c:v>
                </c:pt>
                <c:pt idx="4380">
                  <c:v>67.476868474537284</c:v>
                </c:pt>
                <c:pt idx="4381">
                  <c:v>79.873728126358657</c:v>
                </c:pt>
                <c:pt idx="4382">
                  <c:v>78.101620810595932</c:v>
                </c:pt>
                <c:pt idx="4383">
                  <c:v>73.157379041064075</c:v>
                </c:pt>
                <c:pt idx="4384">
                  <c:v>74.838745111923217</c:v>
                </c:pt>
                <c:pt idx="4385">
                  <c:v>56.9320654278253</c:v>
                </c:pt>
                <c:pt idx="4386">
                  <c:v>70.948599183018786</c:v>
                </c:pt>
                <c:pt idx="4387">
                  <c:v>59.172098770397746</c:v>
                </c:pt>
                <c:pt idx="4388">
                  <c:v>70.685043438032451</c:v>
                </c:pt>
                <c:pt idx="4389">
                  <c:v>55.423476360987728</c:v>
                </c:pt>
                <c:pt idx="4390">
                  <c:v>74.292463168088361</c:v>
                </c:pt>
                <c:pt idx="4391">
                  <c:v>71.111102736862549</c:v>
                </c:pt>
                <c:pt idx="4392">
                  <c:v>53.125149720235413</c:v>
                </c:pt>
                <c:pt idx="4393">
                  <c:v>73.743702686991568</c:v>
                </c:pt>
                <c:pt idx="4394">
                  <c:v>79.118468833388036</c:v>
                </c:pt>
                <c:pt idx="4395">
                  <c:v>71.019004461397543</c:v>
                </c:pt>
                <c:pt idx="4396">
                  <c:v>57.212113450152295</c:v>
                </c:pt>
                <c:pt idx="4397">
                  <c:v>66.870931500907361</c:v>
                </c:pt>
                <c:pt idx="4398">
                  <c:v>82.114656169294733</c:v>
                </c:pt>
                <c:pt idx="4399">
                  <c:v>63.605666815894743</c:v>
                </c:pt>
                <c:pt idx="4400">
                  <c:v>60.35999113695862</c:v>
                </c:pt>
                <c:pt idx="4401">
                  <c:v>67.46326711408652</c:v>
                </c:pt>
                <c:pt idx="4402">
                  <c:v>78.799373619306166</c:v>
                </c:pt>
                <c:pt idx="4403">
                  <c:v>80.658460421331128</c:v>
                </c:pt>
                <c:pt idx="4404">
                  <c:v>62.874201774616949</c:v>
                </c:pt>
                <c:pt idx="4405">
                  <c:v>70.15462033343357</c:v>
                </c:pt>
                <c:pt idx="4406">
                  <c:v>60.81242371405007</c:v>
                </c:pt>
                <c:pt idx="4407">
                  <c:v>53.736882556774084</c:v>
                </c:pt>
                <c:pt idx="4408">
                  <c:v>77.985101760449567</c:v>
                </c:pt>
                <c:pt idx="4409">
                  <c:v>70.9027137136232</c:v>
                </c:pt>
                <c:pt idx="4410">
                  <c:v>70.469554424462046</c:v>
                </c:pt>
                <c:pt idx="4411">
                  <c:v>77.523469484241929</c:v>
                </c:pt>
                <c:pt idx="4412">
                  <c:v>67.557662989850314</c:v>
                </c:pt>
                <c:pt idx="4413">
                  <c:v>54.923014191193396</c:v>
                </c:pt>
                <c:pt idx="4414">
                  <c:v>75.808848055710158</c:v>
                </c:pt>
                <c:pt idx="4415">
                  <c:v>74.314709611568361</c:v>
                </c:pt>
                <c:pt idx="4416">
                  <c:v>82.571254544843754</c:v>
                </c:pt>
                <c:pt idx="4417">
                  <c:v>85.741933183023434</c:v>
                </c:pt>
                <c:pt idx="4418">
                  <c:v>79.039526221092032</c:v>
                </c:pt>
                <c:pt idx="4419">
                  <c:v>69.658371863820364</c:v>
                </c:pt>
                <c:pt idx="4420">
                  <c:v>68.801807218806474</c:v>
                </c:pt>
                <c:pt idx="4421">
                  <c:v>66.745679765167239</c:v>
                </c:pt>
                <c:pt idx="4422">
                  <c:v>55.43399089175071</c:v>
                </c:pt>
                <c:pt idx="4423">
                  <c:v>58.303557560266732</c:v>
                </c:pt>
                <c:pt idx="4424">
                  <c:v>63.104183443040498</c:v>
                </c:pt>
                <c:pt idx="4425">
                  <c:v>73.213253532468499</c:v>
                </c:pt>
                <c:pt idx="4426">
                  <c:v>68.60352222893647</c:v>
                </c:pt>
                <c:pt idx="4427">
                  <c:v>57.495996735959245</c:v>
                </c:pt>
                <c:pt idx="4428">
                  <c:v>69.807493803076255</c:v>
                </c:pt>
                <c:pt idx="4429">
                  <c:v>81.193206191948008</c:v>
                </c:pt>
                <c:pt idx="4430">
                  <c:v>70.075383387189873</c:v>
                </c:pt>
                <c:pt idx="4431">
                  <c:v>81.771850253730634</c:v>
                </c:pt>
                <c:pt idx="4432">
                  <c:v>80.2106914259505</c:v>
                </c:pt>
                <c:pt idx="4433">
                  <c:v>69.575411469324351</c:v>
                </c:pt>
                <c:pt idx="4434">
                  <c:v>74.236829995191584</c:v>
                </c:pt>
                <c:pt idx="4435">
                  <c:v>74.635293059382093</c:v>
                </c:pt>
                <c:pt idx="4436">
                  <c:v>63.638530288316161</c:v>
                </c:pt>
                <c:pt idx="4437">
                  <c:v>72.426016722477485</c:v>
                </c:pt>
                <c:pt idx="4438">
                  <c:v>77.751486201222747</c:v>
                </c:pt>
                <c:pt idx="4439">
                  <c:v>83.826382063628799</c:v>
                </c:pt>
                <c:pt idx="4440">
                  <c:v>71.494373551282749</c:v>
                </c:pt>
                <c:pt idx="4441">
                  <c:v>54.617976768640794</c:v>
                </c:pt>
                <c:pt idx="4442">
                  <c:v>62.380452623740865</c:v>
                </c:pt>
                <c:pt idx="4443">
                  <c:v>73.552628503744685</c:v>
                </c:pt>
                <c:pt idx="4444">
                  <c:v>62.424203092641129</c:v>
                </c:pt>
                <c:pt idx="4445">
                  <c:v>72.261415737387068</c:v>
                </c:pt>
                <c:pt idx="4446">
                  <c:v>76.773248651882568</c:v>
                </c:pt>
                <c:pt idx="4447">
                  <c:v>51.899763060972724</c:v>
                </c:pt>
                <c:pt idx="4448">
                  <c:v>54.739674874619233</c:v>
                </c:pt>
                <c:pt idx="4449">
                  <c:v>63.933129247705374</c:v>
                </c:pt>
                <c:pt idx="4450">
                  <c:v>57.914515011130028</c:v>
                </c:pt>
                <c:pt idx="4451">
                  <c:v>83.503928399106385</c:v>
                </c:pt>
                <c:pt idx="4452">
                  <c:v>57.30746561480629</c:v>
                </c:pt>
                <c:pt idx="4453">
                  <c:v>52.957584973541124</c:v>
                </c:pt>
                <c:pt idx="4454">
                  <c:v>75.685494206920552</c:v>
                </c:pt>
                <c:pt idx="4455">
                  <c:v>68.019317323409084</c:v>
                </c:pt>
                <c:pt idx="4456">
                  <c:v>73.40768112327811</c:v>
                </c:pt>
                <c:pt idx="4457">
                  <c:v>56.361684926064868</c:v>
                </c:pt>
                <c:pt idx="4458">
                  <c:v>72.044480938021351</c:v>
                </c:pt>
                <c:pt idx="4459">
                  <c:v>76.905682378266292</c:v>
                </c:pt>
                <c:pt idx="4460">
                  <c:v>71.005575351719799</c:v>
                </c:pt>
                <c:pt idx="4461">
                  <c:v>78.58000440185323</c:v>
                </c:pt>
                <c:pt idx="4462">
                  <c:v>82.115612570492104</c:v>
                </c:pt>
                <c:pt idx="4463">
                  <c:v>61.761797625206611</c:v>
                </c:pt>
                <c:pt idx="4464">
                  <c:v>65.485215812486331</c:v>
                </c:pt>
                <c:pt idx="4465">
                  <c:v>70.345794476719576</c:v>
                </c:pt>
                <c:pt idx="4466">
                  <c:v>68.833676162820041</c:v>
                </c:pt>
                <c:pt idx="4467">
                  <c:v>70.375727295411593</c:v>
                </c:pt>
                <c:pt idx="4468">
                  <c:v>57.935700171676096</c:v>
                </c:pt>
                <c:pt idx="4469">
                  <c:v>57.360710146403235</c:v>
                </c:pt>
                <c:pt idx="4470">
                  <c:v>76.91229351633487</c:v>
                </c:pt>
                <c:pt idx="4471">
                  <c:v>56.252565767783622</c:v>
                </c:pt>
                <c:pt idx="4472">
                  <c:v>70.976798512478013</c:v>
                </c:pt>
                <c:pt idx="4473">
                  <c:v>79.14100863995705</c:v>
                </c:pt>
                <c:pt idx="4474">
                  <c:v>80.221408951005586</c:v>
                </c:pt>
                <c:pt idx="4475">
                  <c:v>63.108594520048818</c:v>
                </c:pt>
                <c:pt idx="4476">
                  <c:v>49.980051739204434</c:v>
                </c:pt>
                <c:pt idx="4477">
                  <c:v>68.632199477151985</c:v>
                </c:pt>
                <c:pt idx="4478">
                  <c:v>83.320110454720648</c:v>
                </c:pt>
                <c:pt idx="4479">
                  <c:v>54.626008764534731</c:v>
                </c:pt>
                <c:pt idx="4480">
                  <c:v>78.584757901053905</c:v>
                </c:pt>
                <c:pt idx="4481">
                  <c:v>67.365963266018269</c:v>
                </c:pt>
                <c:pt idx="4482">
                  <c:v>67.014692117878212</c:v>
                </c:pt>
                <c:pt idx="4483">
                  <c:v>55.123485710317063</c:v>
                </c:pt>
                <c:pt idx="4484">
                  <c:v>54.651355968853906</c:v>
                </c:pt>
                <c:pt idx="4485">
                  <c:v>62.540975206355981</c:v>
                </c:pt>
                <c:pt idx="4486">
                  <c:v>64.515365946864335</c:v>
                </c:pt>
                <c:pt idx="4487">
                  <c:v>66.770470294262765</c:v>
                </c:pt>
                <c:pt idx="4488">
                  <c:v>77.967950138735119</c:v>
                </c:pt>
                <c:pt idx="4489">
                  <c:v>84.400507148516766</c:v>
                </c:pt>
                <c:pt idx="4490">
                  <c:v>64.573051210497638</c:v>
                </c:pt>
                <c:pt idx="4491">
                  <c:v>63.158076630065921</c:v>
                </c:pt>
                <c:pt idx="4492">
                  <c:v>73.135178776326626</c:v>
                </c:pt>
                <c:pt idx="4493">
                  <c:v>81.698260260833877</c:v>
                </c:pt>
                <c:pt idx="4494">
                  <c:v>80.374209400927228</c:v>
                </c:pt>
                <c:pt idx="4495">
                  <c:v>79.45926759159363</c:v>
                </c:pt>
                <c:pt idx="4496">
                  <c:v>68.618611921769826</c:v>
                </c:pt>
                <c:pt idx="4497">
                  <c:v>75.231776715213925</c:v>
                </c:pt>
                <c:pt idx="4498">
                  <c:v>77.148423849568488</c:v>
                </c:pt>
                <c:pt idx="4499">
                  <c:v>73.05194004002972</c:v>
                </c:pt>
                <c:pt idx="4500">
                  <c:v>58.086975337887544</c:v>
                </c:pt>
                <c:pt idx="4501">
                  <c:v>71.760886561776061</c:v>
                </c:pt>
                <c:pt idx="4502">
                  <c:v>77.072909851249804</c:v>
                </c:pt>
                <c:pt idx="4503">
                  <c:v>77.152010242577859</c:v>
                </c:pt>
                <c:pt idx="4504">
                  <c:v>74.840247909372565</c:v>
                </c:pt>
                <c:pt idx="4505">
                  <c:v>59.81786693842006</c:v>
                </c:pt>
                <c:pt idx="4506">
                  <c:v>52.473020940776081</c:v>
                </c:pt>
                <c:pt idx="4507">
                  <c:v>70.982901117958733</c:v>
                </c:pt>
                <c:pt idx="4508">
                  <c:v>78.471408383300641</c:v>
                </c:pt>
                <c:pt idx="4509">
                  <c:v>84.025503096724094</c:v>
                </c:pt>
                <c:pt idx="4510">
                  <c:v>56.480157499721983</c:v>
                </c:pt>
                <c:pt idx="4511">
                  <c:v>55.936769867335208</c:v>
                </c:pt>
                <c:pt idx="4512">
                  <c:v>72.213445189603163</c:v>
                </c:pt>
                <c:pt idx="4513">
                  <c:v>64.464436527682423</c:v>
                </c:pt>
                <c:pt idx="4514">
                  <c:v>54.544652531840129</c:v>
                </c:pt>
                <c:pt idx="4515">
                  <c:v>82.155985635752558</c:v>
                </c:pt>
                <c:pt idx="4516">
                  <c:v>56.110946037038616</c:v>
                </c:pt>
                <c:pt idx="4517">
                  <c:v>69.565938294655496</c:v>
                </c:pt>
                <c:pt idx="4518">
                  <c:v>75.736572119811655</c:v>
                </c:pt>
                <c:pt idx="4519">
                  <c:v>66.928352020413087</c:v>
                </c:pt>
                <c:pt idx="4520">
                  <c:v>75.613261030113634</c:v>
                </c:pt>
                <c:pt idx="4521">
                  <c:v>72.450324197350213</c:v>
                </c:pt>
                <c:pt idx="4522">
                  <c:v>54.062394307087601</c:v>
                </c:pt>
                <c:pt idx="4523">
                  <c:v>64.809335473412986</c:v>
                </c:pt>
                <c:pt idx="4524">
                  <c:v>58.281905910928941</c:v>
                </c:pt>
                <c:pt idx="4525">
                  <c:v>61.826411016216788</c:v>
                </c:pt>
                <c:pt idx="4526">
                  <c:v>82.640220667241977</c:v>
                </c:pt>
                <c:pt idx="4527">
                  <c:v>82.641124271368867</c:v>
                </c:pt>
                <c:pt idx="4528">
                  <c:v>66.276213909608146</c:v>
                </c:pt>
                <c:pt idx="4529">
                  <c:v>49.839546299480389</c:v>
                </c:pt>
                <c:pt idx="4530">
                  <c:v>51.523272013590109</c:v>
                </c:pt>
                <c:pt idx="4531">
                  <c:v>80.613209085152562</c:v>
                </c:pt>
                <c:pt idx="4532">
                  <c:v>69.147180261382076</c:v>
                </c:pt>
                <c:pt idx="4533">
                  <c:v>67.729561632265657</c:v>
                </c:pt>
                <c:pt idx="4534">
                  <c:v>72.378187857929248</c:v>
                </c:pt>
                <c:pt idx="4535">
                  <c:v>71.795930415064845</c:v>
                </c:pt>
                <c:pt idx="4536">
                  <c:v>71.103386909806559</c:v>
                </c:pt>
                <c:pt idx="4537">
                  <c:v>71.22313300694411</c:v>
                </c:pt>
                <c:pt idx="4538">
                  <c:v>67.564412240899884</c:v>
                </c:pt>
                <c:pt idx="4539">
                  <c:v>80.023737142818234</c:v>
                </c:pt>
                <c:pt idx="4540">
                  <c:v>78.211916245110075</c:v>
                </c:pt>
                <c:pt idx="4541">
                  <c:v>73.339704286331056</c:v>
                </c:pt>
                <c:pt idx="4542">
                  <c:v>74.568588013611276</c:v>
                </c:pt>
                <c:pt idx="4543">
                  <c:v>56.135931120796307</c:v>
                </c:pt>
                <c:pt idx="4544">
                  <c:v>70.47412098326582</c:v>
                </c:pt>
                <c:pt idx="4545">
                  <c:v>59.209295216308099</c:v>
                </c:pt>
                <c:pt idx="4546">
                  <c:v>70.705319967716079</c:v>
                </c:pt>
                <c:pt idx="4547">
                  <c:v>55.59428612659913</c:v>
                </c:pt>
                <c:pt idx="4548">
                  <c:v>74.378630290017682</c:v>
                </c:pt>
                <c:pt idx="4549">
                  <c:v>71.171271035294609</c:v>
                </c:pt>
                <c:pt idx="4550">
                  <c:v>53.012211195547742</c:v>
                </c:pt>
                <c:pt idx="4551">
                  <c:v>74.027428888985128</c:v>
                </c:pt>
                <c:pt idx="4552">
                  <c:v>79.059976456264167</c:v>
                </c:pt>
                <c:pt idx="4553">
                  <c:v>71.156714402383145</c:v>
                </c:pt>
                <c:pt idx="4554">
                  <c:v>56.823423980779573</c:v>
                </c:pt>
                <c:pt idx="4555">
                  <c:v>67.113799040144826</c:v>
                </c:pt>
                <c:pt idx="4556">
                  <c:v>82.164992174842325</c:v>
                </c:pt>
                <c:pt idx="4557">
                  <c:v>63.815236544204708</c:v>
                </c:pt>
                <c:pt idx="4558">
                  <c:v>60.447527695631926</c:v>
                </c:pt>
                <c:pt idx="4559">
                  <c:v>67.782164100837619</c:v>
                </c:pt>
                <c:pt idx="4560">
                  <c:v>78.66431061626713</c:v>
                </c:pt>
                <c:pt idx="4561">
                  <c:v>80.840647630904485</c:v>
                </c:pt>
                <c:pt idx="4562">
                  <c:v>62.247850558921762</c:v>
                </c:pt>
                <c:pt idx="4563">
                  <c:v>69.911977601915751</c:v>
                </c:pt>
                <c:pt idx="4564">
                  <c:v>60.608937177886069</c:v>
                </c:pt>
                <c:pt idx="4565">
                  <c:v>53.849220270828582</c:v>
                </c:pt>
                <c:pt idx="4566">
                  <c:v>78.42893750073037</c:v>
                </c:pt>
                <c:pt idx="4567">
                  <c:v>70.489210093579842</c:v>
                </c:pt>
                <c:pt idx="4568">
                  <c:v>70.823034669650255</c:v>
                </c:pt>
                <c:pt idx="4569">
                  <c:v>77.716755038283949</c:v>
                </c:pt>
                <c:pt idx="4570">
                  <c:v>67.662889840291683</c:v>
                </c:pt>
                <c:pt idx="4571">
                  <c:v>55.234914174561162</c:v>
                </c:pt>
                <c:pt idx="4572">
                  <c:v>75.353760367085584</c:v>
                </c:pt>
                <c:pt idx="4573">
                  <c:v>74.870343388854565</c:v>
                </c:pt>
                <c:pt idx="4574">
                  <c:v>82.95031530272999</c:v>
                </c:pt>
                <c:pt idx="4575">
                  <c:v>85.606322698092413</c:v>
                </c:pt>
                <c:pt idx="4576">
                  <c:v>79.032149481690254</c:v>
                </c:pt>
                <c:pt idx="4577">
                  <c:v>69.401433439819854</c:v>
                </c:pt>
                <c:pt idx="4578">
                  <c:v>68.925901380957512</c:v>
                </c:pt>
                <c:pt idx="4579">
                  <c:v>66.771119762981058</c:v>
                </c:pt>
                <c:pt idx="4580">
                  <c:v>55.55887915038717</c:v>
                </c:pt>
                <c:pt idx="4581">
                  <c:v>58.426730971614859</c:v>
                </c:pt>
                <c:pt idx="4582">
                  <c:v>62.806917971023552</c:v>
                </c:pt>
                <c:pt idx="4583">
                  <c:v>73.391011695340893</c:v>
                </c:pt>
                <c:pt idx="4584">
                  <c:v>68.603599731017709</c:v>
                </c:pt>
                <c:pt idx="4585">
                  <c:v>57.480383791894688</c:v>
                </c:pt>
                <c:pt idx="4586">
                  <c:v>69.934268903537614</c:v>
                </c:pt>
                <c:pt idx="4587">
                  <c:v>81.196202789101974</c:v>
                </c:pt>
                <c:pt idx="4588">
                  <c:v>70.085977366619559</c:v>
                </c:pt>
                <c:pt idx="4589">
                  <c:v>81.44116753158616</c:v>
                </c:pt>
                <c:pt idx="4590">
                  <c:v>80.021185221756411</c:v>
                </c:pt>
                <c:pt idx="4591">
                  <c:v>69.28845260800081</c:v>
                </c:pt>
                <c:pt idx="4592">
                  <c:v>74.470393693406436</c:v>
                </c:pt>
                <c:pt idx="4593">
                  <c:v>74.698782031240043</c:v>
                </c:pt>
                <c:pt idx="4594">
                  <c:v>63.599889055797377</c:v>
                </c:pt>
                <c:pt idx="4595">
                  <c:v>72.489527650728718</c:v>
                </c:pt>
                <c:pt idx="4596">
                  <c:v>77.561265015217401</c:v>
                </c:pt>
                <c:pt idx="4597">
                  <c:v>84.234315809437291</c:v>
                </c:pt>
                <c:pt idx="4598">
                  <c:v>71.408894329694746</c:v>
                </c:pt>
                <c:pt idx="4599">
                  <c:v>54.892210162670338</c:v>
                </c:pt>
                <c:pt idx="4600">
                  <c:v>62.633068515560858</c:v>
                </c:pt>
                <c:pt idx="4601">
                  <c:v>73.41102171056032</c:v>
                </c:pt>
                <c:pt idx="4602">
                  <c:v>62.179154727533181</c:v>
                </c:pt>
                <c:pt idx="4603">
                  <c:v>72.369483632598801</c:v>
                </c:pt>
                <c:pt idx="4604">
                  <c:v>76.638085490190051</c:v>
                </c:pt>
                <c:pt idx="4605">
                  <c:v>51.938089587779082</c:v>
                </c:pt>
                <c:pt idx="4606">
                  <c:v>54.566704888801802</c:v>
                </c:pt>
                <c:pt idx="4607">
                  <c:v>64.030132250590995</c:v>
                </c:pt>
                <c:pt idx="4608">
                  <c:v>58.134555903643928</c:v>
                </c:pt>
                <c:pt idx="4609">
                  <c:v>83.500450294687496</c:v>
                </c:pt>
                <c:pt idx="4610">
                  <c:v>57.313657228968943</c:v>
                </c:pt>
                <c:pt idx="4611">
                  <c:v>53.031877706708315</c:v>
                </c:pt>
                <c:pt idx="4612">
                  <c:v>75.747097198311309</c:v>
                </c:pt>
                <c:pt idx="4613">
                  <c:v>68.19430395689902</c:v>
                </c:pt>
                <c:pt idx="4614">
                  <c:v>73.350152096599587</c:v>
                </c:pt>
                <c:pt idx="4615">
                  <c:v>55.678737022132509</c:v>
                </c:pt>
                <c:pt idx="4616">
                  <c:v>72.074487700547564</c:v>
                </c:pt>
                <c:pt idx="4617">
                  <c:v>76.942780996528455</c:v>
                </c:pt>
                <c:pt idx="4618">
                  <c:v>71.197564094415156</c:v>
                </c:pt>
                <c:pt idx="4619">
                  <c:v>78.738389589638629</c:v>
                </c:pt>
                <c:pt idx="4620">
                  <c:v>82.399169066739432</c:v>
                </c:pt>
                <c:pt idx="4621">
                  <c:v>61.623666762318955</c:v>
                </c:pt>
                <c:pt idx="4622">
                  <c:v>65.542318610961914</c:v>
                </c:pt>
                <c:pt idx="4623">
                  <c:v>70.471353196090888</c:v>
                </c:pt>
                <c:pt idx="4624">
                  <c:v>68.944510281113338</c:v>
                </c:pt>
                <c:pt idx="4625">
                  <c:v>70.603062137178497</c:v>
                </c:pt>
                <c:pt idx="4626">
                  <c:v>58.159812310925176</c:v>
                </c:pt>
                <c:pt idx="4627">
                  <c:v>57.438011520694886</c:v>
                </c:pt>
                <c:pt idx="4628">
                  <c:v>76.780792558016643</c:v>
                </c:pt>
                <c:pt idx="4629">
                  <c:v>56.094940676119904</c:v>
                </c:pt>
                <c:pt idx="4630">
                  <c:v>71.241228872033147</c:v>
                </c:pt>
                <c:pt idx="4631">
                  <c:v>78.864210109621524</c:v>
                </c:pt>
                <c:pt idx="4632">
                  <c:v>80.012040309471175</c:v>
                </c:pt>
                <c:pt idx="4633">
                  <c:v>62.906656693956528</c:v>
                </c:pt>
                <c:pt idx="4634">
                  <c:v>50.128673700524942</c:v>
                </c:pt>
                <c:pt idx="4635">
                  <c:v>68.704217760450689</c:v>
                </c:pt>
                <c:pt idx="4636">
                  <c:v>83.550837235426059</c:v>
                </c:pt>
                <c:pt idx="4637">
                  <c:v>54.678775172370365</c:v>
                </c:pt>
                <c:pt idx="4638">
                  <c:v>78.660403668950821</c:v>
                </c:pt>
                <c:pt idx="4639">
                  <c:v>67.591118405136555</c:v>
                </c:pt>
                <c:pt idx="4640">
                  <c:v>66.443734150135782</c:v>
                </c:pt>
                <c:pt idx="4641">
                  <c:v>55.352324147845167</c:v>
                </c:pt>
                <c:pt idx="4642">
                  <c:v>54.679364203447598</c:v>
                </c:pt>
                <c:pt idx="4643">
                  <c:v>62.669195113471375</c:v>
                </c:pt>
                <c:pt idx="4644">
                  <c:v>64.470922997016757</c:v>
                </c:pt>
                <c:pt idx="4645">
                  <c:v>66.847907642060605</c:v>
                </c:pt>
                <c:pt idx="4646">
                  <c:v>78.315928562792507</c:v>
                </c:pt>
                <c:pt idx="4647">
                  <c:v>84.406678437112461</c:v>
                </c:pt>
                <c:pt idx="4648">
                  <c:v>64.599062279861386</c:v>
                </c:pt>
                <c:pt idx="4649">
                  <c:v>63.069280708163276</c:v>
                </c:pt>
                <c:pt idx="4650">
                  <c:v>73.486628105811491</c:v>
                </c:pt>
                <c:pt idx="4651">
                  <c:v>81.7628057733383</c:v>
                </c:pt>
                <c:pt idx="4652">
                  <c:v>80.366529248548275</c:v>
                </c:pt>
                <c:pt idx="4653">
                  <c:v>79.877641245755072</c:v>
                </c:pt>
                <c:pt idx="4654">
                  <c:v>68.578991149340936</c:v>
                </c:pt>
                <c:pt idx="4655">
                  <c:v>75.392806872391802</c:v>
                </c:pt>
                <c:pt idx="4656">
                  <c:v>76.8609620876137</c:v>
                </c:pt>
                <c:pt idx="4657">
                  <c:v>73.019060406491548</c:v>
                </c:pt>
                <c:pt idx="4658">
                  <c:v>58.220810069931161</c:v>
                </c:pt>
                <c:pt idx="4659">
                  <c:v>72.045746486623145</c:v>
                </c:pt>
                <c:pt idx="4660">
                  <c:v>76.856831172610541</c:v>
                </c:pt>
                <c:pt idx="4661">
                  <c:v>77.011711739245428</c:v>
                </c:pt>
                <c:pt idx="4662">
                  <c:v>75.148798209296999</c:v>
                </c:pt>
                <c:pt idx="4663">
                  <c:v>60.065282529395908</c:v>
                </c:pt>
                <c:pt idx="4664">
                  <c:v>52.465610386170951</c:v>
                </c:pt>
                <c:pt idx="4665">
                  <c:v>70.943433986989675</c:v>
                </c:pt>
                <c:pt idx="4666">
                  <c:v>78.293596162621228</c:v>
                </c:pt>
                <c:pt idx="4667">
                  <c:v>83.842697113660762</c:v>
                </c:pt>
                <c:pt idx="4668">
                  <c:v>56.351482898061775</c:v>
                </c:pt>
                <c:pt idx="4669">
                  <c:v>55.585280951088194</c:v>
                </c:pt>
                <c:pt idx="4670">
                  <c:v>71.941521001802911</c:v>
                </c:pt>
                <c:pt idx="4671">
                  <c:v>64.213330439305366</c:v>
                </c:pt>
                <c:pt idx="4672">
                  <c:v>54.696193588233399</c:v>
                </c:pt>
                <c:pt idx="4673">
                  <c:v>82.218505538854558</c:v>
                </c:pt>
                <c:pt idx="4674">
                  <c:v>55.681588668106848</c:v>
                </c:pt>
                <c:pt idx="4675">
                  <c:v>69.97087720604857</c:v>
                </c:pt>
                <c:pt idx="4676">
                  <c:v>75.852103218236266</c:v>
                </c:pt>
                <c:pt idx="4677">
                  <c:v>66.802279406006107</c:v>
                </c:pt>
                <c:pt idx="4678">
                  <c:v>75.721755922996891</c:v>
                </c:pt>
                <c:pt idx="4679">
                  <c:v>72.473030359853269</c:v>
                </c:pt>
                <c:pt idx="4680">
                  <c:v>54.260861448999783</c:v>
                </c:pt>
                <c:pt idx="4681">
                  <c:v>64.99753839915283</c:v>
                </c:pt>
                <c:pt idx="4682">
                  <c:v>58.651681694222148</c:v>
                </c:pt>
                <c:pt idx="4683">
                  <c:v>61.632799392625287</c:v>
                </c:pt>
                <c:pt idx="4684">
                  <c:v>82.56324896431849</c:v>
                </c:pt>
                <c:pt idx="4685">
                  <c:v>82.523594395121293</c:v>
                </c:pt>
                <c:pt idx="4686">
                  <c:v>66.275469640500035</c:v>
                </c:pt>
                <c:pt idx="4687">
                  <c:v>49.764099287353723</c:v>
                </c:pt>
                <c:pt idx="4688">
                  <c:v>51.665822844968424</c:v>
                </c:pt>
                <c:pt idx="4689">
                  <c:v>80.928879399008039</c:v>
                </c:pt>
                <c:pt idx="4690">
                  <c:v>69.384910644490631</c:v>
                </c:pt>
                <c:pt idx="4691">
                  <c:v>67.774862505883064</c:v>
                </c:pt>
                <c:pt idx="4692">
                  <c:v>72.485025513591467</c:v>
                </c:pt>
                <c:pt idx="4693">
                  <c:v>71.901232087195055</c:v>
                </c:pt>
                <c:pt idx="4694">
                  <c:v>71.686274901334244</c:v>
                </c:pt>
                <c:pt idx="4695">
                  <c:v>71.192305835931165</c:v>
                </c:pt>
                <c:pt idx="4696">
                  <c:v>67.06932361210373</c:v>
                </c:pt>
                <c:pt idx="4697">
                  <c:v>79.998762020410254</c:v>
                </c:pt>
                <c:pt idx="4698">
                  <c:v>78.219470645246503</c:v>
                </c:pt>
                <c:pt idx="4699">
                  <c:v>73.671746620319567</c:v>
                </c:pt>
                <c:pt idx="4700">
                  <c:v>74.245626238391296</c:v>
                </c:pt>
                <c:pt idx="4701">
                  <c:v>55.766366348065667</c:v>
                </c:pt>
                <c:pt idx="4702">
                  <c:v>70.608505691823808</c:v>
                </c:pt>
                <c:pt idx="4703">
                  <c:v>59.199214718406608</c:v>
                </c:pt>
                <c:pt idx="4704">
                  <c:v>70.684938165422082</c:v>
                </c:pt>
                <c:pt idx="4705">
                  <c:v>55.011466675422731</c:v>
                </c:pt>
                <c:pt idx="4706">
                  <c:v>74.410096303463305</c:v>
                </c:pt>
                <c:pt idx="4707">
                  <c:v>71.41538865897536</c:v>
                </c:pt>
                <c:pt idx="4708">
                  <c:v>52.86633313846427</c:v>
                </c:pt>
                <c:pt idx="4709">
                  <c:v>74.011672486445661</c:v>
                </c:pt>
                <c:pt idx="4710">
                  <c:v>79.504990270977913</c:v>
                </c:pt>
                <c:pt idx="4711">
                  <c:v>71.107157205931202</c:v>
                </c:pt>
                <c:pt idx="4712">
                  <c:v>56.696397048758975</c:v>
                </c:pt>
                <c:pt idx="4713">
                  <c:v>67.357358135152623</c:v>
                </c:pt>
                <c:pt idx="4714">
                  <c:v>82.264020623513289</c:v>
                </c:pt>
                <c:pt idx="4715">
                  <c:v>63.998622005592736</c:v>
                </c:pt>
                <c:pt idx="4716">
                  <c:v>60.201037429876003</c:v>
                </c:pt>
                <c:pt idx="4717">
                  <c:v>67.976535820550737</c:v>
                </c:pt>
                <c:pt idx="4718">
                  <c:v>78.56290877820534</c:v>
                </c:pt>
                <c:pt idx="4719">
                  <c:v>80.619027609102247</c:v>
                </c:pt>
                <c:pt idx="4720">
                  <c:v>61.839266812659154</c:v>
                </c:pt>
                <c:pt idx="4721">
                  <c:v>70.196558382950954</c:v>
                </c:pt>
                <c:pt idx="4722">
                  <c:v>60.034070392175899</c:v>
                </c:pt>
                <c:pt idx="4723">
                  <c:v>53.793854007910895</c:v>
                </c:pt>
                <c:pt idx="4724">
                  <c:v>78.838146230966217</c:v>
                </c:pt>
                <c:pt idx="4725">
                  <c:v>70.750351764625918</c:v>
                </c:pt>
                <c:pt idx="4726">
                  <c:v>71.137684657747926</c:v>
                </c:pt>
                <c:pt idx="4727">
                  <c:v>77.692174525776707</c:v>
                </c:pt>
                <c:pt idx="4728">
                  <c:v>66.994281658735105</c:v>
                </c:pt>
                <c:pt idx="4729">
                  <c:v>55.230925132168849</c:v>
                </c:pt>
                <c:pt idx="4730">
                  <c:v>75.025950493783654</c:v>
                </c:pt>
                <c:pt idx="4731">
                  <c:v>74.90827119854481</c:v>
                </c:pt>
                <c:pt idx="4732">
                  <c:v>82.611760909012446</c:v>
                </c:pt>
                <c:pt idx="4733">
                  <c:v>85.989680808077622</c:v>
                </c:pt>
                <c:pt idx="4734">
                  <c:v>78.894584813668573</c:v>
                </c:pt>
                <c:pt idx="4735">
                  <c:v>68.732067130695697</c:v>
                </c:pt>
                <c:pt idx="4736">
                  <c:v>69.144039191125472</c:v>
                </c:pt>
                <c:pt idx="4737">
                  <c:v>66.753893333303296</c:v>
                </c:pt>
                <c:pt idx="4738">
                  <c:v>55.842161558538912</c:v>
                </c:pt>
                <c:pt idx="4739">
                  <c:v>58.51877906699486</c:v>
                </c:pt>
                <c:pt idx="4740">
                  <c:v>62.529675228576963</c:v>
                </c:pt>
                <c:pt idx="4741">
                  <c:v>73.600737270937671</c:v>
                </c:pt>
                <c:pt idx="4742">
                  <c:v>68.441683725475684</c:v>
                </c:pt>
                <c:pt idx="4743">
                  <c:v>56.887099827284551</c:v>
                </c:pt>
                <c:pt idx="4744">
                  <c:v>69.394298059186511</c:v>
                </c:pt>
                <c:pt idx="4745">
                  <c:v>81.124717286111391</c:v>
                </c:pt>
                <c:pt idx="4746">
                  <c:v>70.222206368416266</c:v>
                </c:pt>
                <c:pt idx="4747">
                  <c:v>81.768532598424898</c:v>
                </c:pt>
                <c:pt idx="4748">
                  <c:v>79.832270414679201</c:v>
                </c:pt>
                <c:pt idx="4749">
                  <c:v>69.23809216967085</c:v>
                </c:pt>
                <c:pt idx="4750">
                  <c:v>74.553137967809448</c:v>
                </c:pt>
                <c:pt idx="4751">
                  <c:v>74.94102002750256</c:v>
                </c:pt>
                <c:pt idx="4752">
                  <c:v>63.614867620605786</c:v>
                </c:pt>
                <c:pt idx="4753">
                  <c:v>72.363992787015235</c:v>
                </c:pt>
                <c:pt idx="4754">
                  <c:v>77.405948908535592</c:v>
                </c:pt>
                <c:pt idx="4755">
                  <c:v>84.122199507725313</c:v>
                </c:pt>
                <c:pt idx="4756">
                  <c:v>71.506532910922076</c:v>
                </c:pt>
                <c:pt idx="4757">
                  <c:v>55.145647825679681</c:v>
                </c:pt>
                <c:pt idx="4758">
                  <c:v>62.750126635787574</c:v>
                </c:pt>
                <c:pt idx="4759">
                  <c:v>73.731324629041538</c:v>
                </c:pt>
                <c:pt idx="4760">
                  <c:v>62.333246670434917</c:v>
                </c:pt>
                <c:pt idx="4761">
                  <c:v>72.635968333898148</c:v>
                </c:pt>
                <c:pt idx="4762">
                  <c:v>76.665632543085792</c:v>
                </c:pt>
                <c:pt idx="4763">
                  <c:v>51.982057681131899</c:v>
                </c:pt>
                <c:pt idx="4764">
                  <c:v>54.290060574926791</c:v>
                </c:pt>
                <c:pt idx="4765">
                  <c:v>64.12483021209303</c:v>
                </c:pt>
                <c:pt idx="4766">
                  <c:v>58.308131892336853</c:v>
                </c:pt>
                <c:pt idx="4767">
                  <c:v>83.466341642854701</c:v>
                </c:pt>
                <c:pt idx="4768">
                  <c:v>57.373580162949324</c:v>
                </c:pt>
                <c:pt idx="4769">
                  <c:v>52.945140282697615</c:v>
                </c:pt>
                <c:pt idx="4770">
                  <c:v>75.816268264635326</c:v>
                </c:pt>
                <c:pt idx="4771">
                  <c:v>68.250045568522296</c:v>
                </c:pt>
                <c:pt idx="4772">
                  <c:v>72.845043349432743</c:v>
                </c:pt>
                <c:pt idx="4773">
                  <c:v>55.579410014998906</c:v>
                </c:pt>
                <c:pt idx="4774">
                  <c:v>72.204590528058958</c:v>
                </c:pt>
                <c:pt idx="4775">
                  <c:v>76.767292963759658</c:v>
                </c:pt>
                <c:pt idx="4776">
                  <c:v>71.118054047860241</c:v>
                </c:pt>
                <c:pt idx="4777">
                  <c:v>78.729269918673282</c:v>
                </c:pt>
                <c:pt idx="4778">
                  <c:v>82.44517278886245</c:v>
                </c:pt>
                <c:pt idx="4779">
                  <c:v>61.648891423559718</c:v>
                </c:pt>
                <c:pt idx="4780">
                  <c:v>65.337144048927598</c:v>
                </c:pt>
                <c:pt idx="4781">
                  <c:v>70.439483611014623</c:v>
                </c:pt>
                <c:pt idx="4782">
                  <c:v>68.886851039015852</c:v>
                </c:pt>
                <c:pt idx="4783">
                  <c:v>70.885511410303849</c:v>
                </c:pt>
                <c:pt idx="4784">
                  <c:v>58.319004639864538</c:v>
                </c:pt>
                <c:pt idx="4785">
                  <c:v>57.256671407616281</c:v>
                </c:pt>
                <c:pt idx="4786">
                  <c:v>76.86231677585495</c:v>
                </c:pt>
                <c:pt idx="4787">
                  <c:v>55.681987965676548</c:v>
                </c:pt>
                <c:pt idx="4788">
                  <c:v>71.478169355206802</c:v>
                </c:pt>
                <c:pt idx="4789">
                  <c:v>78.531308646287528</c:v>
                </c:pt>
                <c:pt idx="4790">
                  <c:v>79.874551780828085</c:v>
                </c:pt>
                <c:pt idx="4791">
                  <c:v>62.920411669985562</c:v>
                </c:pt>
                <c:pt idx="4792">
                  <c:v>50.273990754984773</c:v>
                </c:pt>
                <c:pt idx="4793">
                  <c:v>68.76596815391477</c:v>
                </c:pt>
                <c:pt idx="4794">
                  <c:v>83.304963703751682</c:v>
                </c:pt>
                <c:pt idx="4795">
                  <c:v>54.694047439003</c:v>
                </c:pt>
                <c:pt idx="4796">
                  <c:v>78.544388732255968</c:v>
                </c:pt>
                <c:pt idx="4797">
                  <c:v>67.223794968865377</c:v>
                </c:pt>
                <c:pt idx="4798">
                  <c:v>66.471699402590204</c:v>
                </c:pt>
                <c:pt idx="4799">
                  <c:v>54.952987216236416</c:v>
                </c:pt>
                <c:pt idx="4800">
                  <c:v>54.746794092248699</c:v>
                </c:pt>
                <c:pt idx="4801">
                  <c:v>62.387911839103673</c:v>
                </c:pt>
                <c:pt idx="4802">
                  <c:v>64.425688332745324</c:v>
                </c:pt>
                <c:pt idx="4803">
                  <c:v>66.910443927131283</c:v>
                </c:pt>
                <c:pt idx="4804">
                  <c:v>78.372426105691744</c:v>
                </c:pt>
                <c:pt idx="4805">
                  <c:v>84.424423225002371</c:v>
                </c:pt>
                <c:pt idx="4806">
                  <c:v>64.408731973472641</c:v>
                </c:pt>
                <c:pt idx="4807">
                  <c:v>63.080840532660694</c:v>
                </c:pt>
                <c:pt idx="4808">
                  <c:v>73.702154361144849</c:v>
                </c:pt>
                <c:pt idx="4809">
                  <c:v>81.78875805359479</c:v>
                </c:pt>
                <c:pt idx="4810">
                  <c:v>80.277898761559442</c:v>
                </c:pt>
                <c:pt idx="4811">
                  <c:v>79.960835338018967</c:v>
                </c:pt>
                <c:pt idx="4812">
                  <c:v>68.653374289917537</c:v>
                </c:pt>
                <c:pt idx="4813">
                  <c:v>75.497734096571193</c:v>
                </c:pt>
                <c:pt idx="4814">
                  <c:v>76.949464327737687</c:v>
                </c:pt>
                <c:pt idx="4815">
                  <c:v>73.153168042960473</c:v>
                </c:pt>
                <c:pt idx="4816">
                  <c:v>58.015206747486765</c:v>
                </c:pt>
                <c:pt idx="4817">
                  <c:v>72.249131251540675</c:v>
                </c:pt>
                <c:pt idx="4818">
                  <c:v>76.654621303450639</c:v>
                </c:pt>
                <c:pt idx="4819">
                  <c:v>77.227717130587294</c:v>
                </c:pt>
                <c:pt idx="4820">
                  <c:v>75.503314537272772</c:v>
                </c:pt>
                <c:pt idx="4821">
                  <c:v>60.174835307394908</c:v>
                </c:pt>
                <c:pt idx="4822">
                  <c:v>51.928319216314698</c:v>
                </c:pt>
                <c:pt idx="4823">
                  <c:v>70.491705701347641</c:v>
                </c:pt>
                <c:pt idx="4824">
                  <c:v>78.250079855683396</c:v>
                </c:pt>
                <c:pt idx="4825">
                  <c:v>83.727046893718295</c:v>
                </c:pt>
                <c:pt idx="4826">
                  <c:v>55.969402472941809</c:v>
                </c:pt>
                <c:pt idx="4827">
                  <c:v>55.471771970254025</c:v>
                </c:pt>
                <c:pt idx="4828">
                  <c:v>72.028486488926305</c:v>
                </c:pt>
                <c:pt idx="4829">
                  <c:v>64.345543997373284</c:v>
                </c:pt>
                <c:pt idx="4830">
                  <c:v>54.725701474990011</c:v>
                </c:pt>
                <c:pt idx="4831">
                  <c:v>82.312477760559787</c:v>
                </c:pt>
                <c:pt idx="4832">
                  <c:v>55.774096332591796</c:v>
                </c:pt>
                <c:pt idx="4833">
                  <c:v>70.313238482870275</c:v>
                </c:pt>
                <c:pt idx="4834">
                  <c:v>76.254967462318191</c:v>
                </c:pt>
                <c:pt idx="4835">
                  <c:v>66.759751600708285</c:v>
                </c:pt>
                <c:pt idx="4836">
                  <c:v>75.621242427921601</c:v>
                </c:pt>
                <c:pt idx="4837">
                  <c:v>72.53006658653166</c:v>
                </c:pt>
                <c:pt idx="4838">
                  <c:v>54.474619550473022</c:v>
                </c:pt>
                <c:pt idx="4839">
                  <c:v>65.170018490976176</c:v>
                </c:pt>
                <c:pt idx="4840">
                  <c:v>58.670535467972549</c:v>
                </c:pt>
                <c:pt idx="4841">
                  <c:v>61.541501642122903</c:v>
                </c:pt>
                <c:pt idx="4842">
                  <c:v>82.530128814125746</c:v>
                </c:pt>
                <c:pt idx="4843">
                  <c:v>82.3314756093055</c:v>
                </c:pt>
                <c:pt idx="4844">
                  <c:v>66.29940604255259</c:v>
                </c:pt>
                <c:pt idx="4845">
                  <c:v>49.433157925996731</c:v>
                </c:pt>
                <c:pt idx="4846">
                  <c:v>51.843668652504121</c:v>
                </c:pt>
                <c:pt idx="4847">
                  <c:v>81.055821229920099</c:v>
                </c:pt>
                <c:pt idx="4848">
                  <c:v>69.513056631297985</c:v>
                </c:pt>
                <c:pt idx="4849">
                  <c:v>67.662439690720035</c:v>
                </c:pt>
                <c:pt idx="4850">
                  <c:v>72.487047467564878</c:v>
                </c:pt>
                <c:pt idx="4851">
                  <c:v>72.027459705764443</c:v>
                </c:pt>
                <c:pt idx="4852">
                  <c:v>71.67710898413867</c:v>
                </c:pt>
                <c:pt idx="4853">
                  <c:v>71.161478664918192</c:v>
                </c:pt>
                <c:pt idx="4854">
                  <c:v>67.385447168084013</c:v>
                </c:pt>
                <c:pt idx="4855">
                  <c:v>80.110561050685618</c:v>
                </c:pt>
                <c:pt idx="4856">
                  <c:v>78.161964275140292</c:v>
                </c:pt>
                <c:pt idx="4857">
                  <c:v>73.659793548624023</c:v>
                </c:pt>
                <c:pt idx="4858">
                  <c:v>74.206850663192611</c:v>
                </c:pt>
                <c:pt idx="4859">
                  <c:v>55.189717293656088</c:v>
                </c:pt>
                <c:pt idx="4860">
                  <c:v>70.801482936159147</c:v>
                </c:pt>
                <c:pt idx="4861">
                  <c:v>58.856451469075715</c:v>
                </c:pt>
                <c:pt idx="4862">
                  <c:v>70.639755207746902</c:v>
                </c:pt>
                <c:pt idx="4863">
                  <c:v>55.193461817580705</c:v>
                </c:pt>
                <c:pt idx="4864">
                  <c:v>74.465704304290483</c:v>
                </c:pt>
                <c:pt idx="4865">
                  <c:v>71.664353640156321</c:v>
                </c:pt>
                <c:pt idx="4866">
                  <c:v>52.481014532345945</c:v>
                </c:pt>
                <c:pt idx="4867">
                  <c:v>73.97273002673117</c:v>
                </c:pt>
                <c:pt idx="4868">
                  <c:v>79.469915937694495</c:v>
                </c:pt>
                <c:pt idx="4869">
                  <c:v>71.124452175960229</c:v>
                </c:pt>
                <c:pt idx="4870">
                  <c:v>56.580516454744021</c:v>
                </c:pt>
                <c:pt idx="4871">
                  <c:v>67.44720869693947</c:v>
                </c:pt>
                <c:pt idx="4872">
                  <c:v>82.267079685249072</c:v>
                </c:pt>
                <c:pt idx="4873">
                  <c:v>64.044836209774274</c:v>
                </c:pt>
                <c:pt idx="4874">
                  <c:v>60.35119537472854</c:v>
                </c:pt>
                <c:pt idx="4875">
                  <c:v>68.110393209166659</c:v>
                </c:pt>
                <c:pt idx="4876">
                  <c:v>78.265181806808229</c:v>
                </c:pt>
                <c:pt idx="4877">
                  <c:v>80.475454275720153</c:v>
                </c:pt>
                <c:pt idx="4878">
                  <c:v>61.544283407771275</c:v>
                </c:pt>
                <c:pt idx="4879">
                  <c:v>70.444453868598757</c:v>
                </c:pt>
                <c:pt idx="4880">
                  <c:v>60.132369591004824</c:v>
                </c:pt>
                <c:pt idx="4881">
                  <c:v>53.866701164955494</c:v>
                </c:pt>
                <c:pt idx="4882">
                  <c:v>78.623059514074058</c:v>
                </c:pt>
                <c:pt idx="4883">
                  <c:v>70.928911784504294</c:v>
                </c:pt>
                <c:pt idx="4884">
                  <c:v>71.375369410029705</c:v>
                </c:pt>
                <c:pt idx="4885">
                  <c:v>78.019007559606493</c:v>
                </c:pt>
                <c:pt idx="4886">
                  <c:v>66.800251835584945</c:v>
                </c:pt>
                <c:pt idx="4887">
                  <c:v>54.908889257169534</c:v>
                </c:pt>
                <c:pt idx="4888">
                  <c:v>74.691257450548676</c:v>
                </c:pt>
                <c:pt idx="4889">
                  <c:v>74.866226263214443</c:v>
                </c:pt>
                <c:pt idx="4890">
                  <c:v>83.01098105010864</c:v>
                </c:pt>
                <c:pt idx="4891">
                  <c:v>85.874601659685027</c:v>
                </c:pt>
                <c:pt idx="4892">
                  <c:v>78.684231777709513</c:v>
                </c:pt>
                <c:pt idx="4893">
                  <c:v>68.508767215100107</c:v>
                </c:pt>
                <c:pt idx="4894">
                  <c:v>68.766414614078855</c:v>
                </c:pt>
                <c:pt idx="4895">
                  <c:v>66.325622130042646</c:v>
                </c:pt>
                <c:pt idx="4896">
                  <c:v>55.456758283052871</c:v>
                </c:pt>
                <c:pt idx="4897">
                  <c:v>58.658775336390086</c:v>
                </c:pt>
                <c:pt idx="4898">
                  <c:v>62.394516511827582</c:v>
                </c:pt>
                <c:pt idx="4899">
                  <c:v>73.419918153639045</c:v>
                </c:pt>
                <c:pt idx="4900">
                  <c:v>68.328448870321779</c:v>
                </c:pt>
                <c:pt idx="4901">
                  <c:v>57.037675202227149</c:v>
                </c:pt>
                <c:pt idx="4902">
                  <c:v>69.26285723444478</c:v>
                </c:pt>
                <c:pt idx="4903">
                  <c:v>80.959220522874602</c:v>
                </c:pt>
                <c:pt idx="4904">
                  <c:v>70.383268913364901</c:v>
                </c:pt>
                <c:pt idx="4905">
                  <c:v>81.629738460322244</c:v>
                </c:pt>
                <c:pt idx="4906">
                  <c:v>80.1900081216031</c:v>
                </c:pt>
                <c:pt idx="4907">
                  <c:v>69.278746394433099</c:v>
                </c:pt>
                <c:pt idx="4908">
                  <c:v>74.775680525306015</c:v>
                </c:pt>
                <c:pt idx="4909">
                  <c:v>74.962340315718748</c:v>
                </c:pt>
                <c:pt idx="4910">
                  <c:v>63.529761484266082</c:v>
                </c:pt>
                <c:pt idx="4911">
                  <c:v>72.26313859446249</c:v>
                </c:pt>
                <c:pt idx="4912">
                  <c:v>77.293909339436254</c:v>
                </c:pt>
                <c:pt idx="4913">
                  <c:v>83.937511537351611</c:v>
                </c:pt>
                <c:pt idx="4914">
                  <c:v>71.557586104107926</c:v>
                </c:pt>
                <c:pt idx="4915">
                  <c:v>54.818351299192244</c:v>
                </c:pt>
                <c:pt idx="4916">
                  <c:v>62.7574506618516</c:v>
                </c:pt>
                <c:pt idx="4917">
                  <c:v>73.999092283228123</c:v>
                </c:pt>
                <c:pt idx="4918">
                  <c:v>62.411923219512239</c:v>
                </c:pt>
                <c:pt idx="4919">
                  <c:v>72.744727784880268</c:v>
                </c:pt>
                <c:pt idx="4920">
                  <c:v>76.707092157068701</c:v>
                </c:pt>
                <c:pt idx="4921">
                  <c:v>51.562363380011483</c:v>
                </c:pt>
                <c:pt idx="4922">
                  <c:v>54.033256041819818</c:v>
                </c:pt>
                <c:pt idx="4923">
                  <c:v>63.858284828995984</c:v>
                </c:pt>
                <c:pt idx="4924">
                  <c:v>58.505005440649775</c:v>
                </c:pt>
                <c:pt idx="4925">
                  <c:v>83.734481982253612</c:v>
                </c:pt>
                <c:pt idx="4926">
                  <c:v>57.324196164055586</c:v>
                </c:pt>
                <c:pt idx="4927">
                  <c:v>53.032389626699796</c:v>
                </c:pt>
                <c:pt idx="4928">
                  <c:v>75.871229824002583</c:v>
                </c:pt>
                <c:pt idx="4929">
                  <c:v>68.387525135435453</c:v>
                </c:pt>
                <c:pt idx="4930">
                  <c:v>72.998048963046315</c:v>
                </c:pt>
                <c:pt idx="4931">
                  <c:v>55.555268027617323</c:v>
                </c:pt>
                <c:pt idx="4932">
                  <c:v>72.303129514476609</c:v>
                </c:pt>
                <c:pt idx="4933">
                  <c:v>76.646358021997941</c:v>
                </c:pt>
                <c:pt idx="4934">
                  <c:v>71.112204330260553</c:v>
                </c:pt>
                <c:pt idx="4935">
                  <c:v>78.95398244761995</c:v>
                </c:pt>
                <c:pt idx="4936">
                  <c:v>82.406914802407385</c:v>
                </c:pt>
                <c:pt idx="4937">
                  <c:v>61.841292741830593</c:v>
                </c:pt>
                <c:pt idx="4938">
                  <c:v>65.568096192307806</c:v>
                </c:pt>
                <c:pt idx="4939">
                  <c:v>70.462431511427198</c:v>
                </c:pt>
                <c:pt idx="4940">
                  <c:v>68.943757050275281</c:v>
                </c:pt>
                <c:pt idx="4941">
                  <c:v>70.48437393706422</c:v>
                </c:pt>
                <c:pt idx="4942">
                  <c:v>58.795050076893148</c:v>
                </c:pt>
                <c:pt idx="4943">
                  <c:v>57.30084056951133</c:v>
                </c:pt>
                <c:pt idx="4944">
                  <c:v>76.533807378322734</c:v>
                </c:pt>
                <c:pt idx="4945">
                  <c:v>55.583122140240896</c:v>
                </c:pt>
                <c:pt idx="4946">
                  <c:v>71.850128926194529</c:v>
                </c:pt>
                <c:pt idx="4947">
                  <c:v>78.317099114360403</c:v>
                </c:pt>
                <c:pt idx="4948">
                  <c:v>80.276141040482699</c:v>
                </c:pt>
                <c:pt idx="4949">
                  <c:v>62.530711004815792</c:v>
                </c:pt>
                <c:pt idx="4950">
                  <c:v>50.472117199419465</c:v>
                </c:pt>
                <c:pt idx="4951">
                  <c:v>69.070101049260501</c:v>
                </c:pt>
                <c:pt idx="4952">
                  <c:v>83.219428773484807</c:v>
                </c:pt>
                <c:pt idx="4953">
                  <c:v>54.763939368439893</c:v>
                </c:pt>
                <c:pt idx="4954">
                  <c:v>78.564723281578253</c:v>
                </c:pt>
                <c:pt idx="4955">
                  <c:v>67.248475640026115</c:v>
                </c:pt>
                <c:pt idx="4956">
                  <c:v>66.41484160611509</c:v>
                </c:pt>
                <c:pt idx="4957">
                  <c:v>55.085064552405491</c:v>
                </c:pt>
                <c:pt idx="4958">
                  <c:v>54.701141997887142</c:v>
                </c:pt>
                <c:pt idx="4959">
                  <c:v>62.428157595505702</c:v>
                </c:pt>
                <c:pt idx="4960">
                  <c:v>63.971072570332716</c:v>
                </c:pt>
                <c:pt idx="4961">
                  <c:v>66.79582596043663</c:v>
                </c:pt>
                <c:pt idx="4962">
                  <c:v>78.50189242177585</c:v>
                </c:pt>
                <c:pt idx="4963">
                  <c:v>84.449073839397656</c:v>
                </c:pt>
                <c:pt idx="4964">
                  <c:v>64.368860501404342</c:v>
                </c:pt>
                <c:pt idx="4965">
                  <c:v>63.198710692878301</c:v>
                </c:pt>
                <c:pt idx="4966">
                  <c:v>73.709083045424251</c:v>
                </c:pt>
                <c:pt idx="4967">
                  <c:v>81.722851242997521</c:v>
                </c:pt>
                <c:pt idx="4968">
                  <c:v>80.581525412647252</c:v>
                </c:pt>
                <c:pt idx="4969">
                  <c:v>80.088419666792703</c:v>
                </c:pt>
                <c:pt idx="4970">
                  <c:v>68.51870606039634</c:v>
                </c:pt>
                <c:pt idx="4971">
                  <c:v>75.689097855293298</c:v>
                </c:pt>
                <c:pt idx="4972">
                  <c:v>76.901717240498016</c:v>
                </c:pt>
                <c:pt idx="4973">
                  <c:v>72.860293867276724</c:v>
                </c:pt>
                <c:pt idx="4974">
                  <c:v>57.720686287035406</c:v>
                </c:pt>
                <c:pt idx="4975">
                  <c:v>72.257004522235221</c:v>
                </c:pt>
                <c:pt idx="4976">
                  <c:v>76.897655604843578</c:v>
                </c:pt>
                <c:pt idx="4977">
                  <c:v>77.279243567674911</c:v>
                </c:pt>
                <c:pt idx="4978">
                  <c:v>75.773079694417092</c:v>
                </c:pt>
                <c:pt idx="4979">
                  <c:v>60.016074548436798</c:v>
                </c:pt>
                <c:pt idx="4980">
                  <c:v>52.092369723295462</c:v>
                </c:pt>
                <c:pt idx="4981">
                  <c:v>70.438820777845677</c:v>
                </c:pt>
                <c:pt idx="4982">
                  <c:v>78.022532777817347</c:v>
                </c:pt>
                <c:pt idx="4983">
                  <c:v>83.944533956132958</c:v>
                </c:pt>
                <c:pt idx="4984">
                  <c:v>55.863203659712219</c:v>
                </c:pt>
                <c:pt idx="4985">
                  <c:v>55.042672508650917</c:v>
                </c:pt>
                <c:pt idx="4986">
                  <c:v>72.216239596805281</c:v>
                </c:pt>
                <c:pt idx="4987">
                  <c:v>64.482696273482063</c:v>
                </c:pt>
                <c:pt idx="4988">
                  <c:v>54.204407513123186</c:v>
                </c:pt>
                <c:pt idx="4989">
                  <c:v>82.43577315748081</c:v>
                </c:pt>
                <c:pt idx="4990">
                  <c:v>55.733702558713027</c:v>
                </c:pt>
                <c:pt idx="4991">
                  <c:v>70.365061865827542</c:v>
                </c:pt>
                <c:pt idx="4992">
                  <c:v>76.393368959074181</c:v>
                </c:pt>
                <c:pt idx="4993">
                  <c:v>66.513725197042646</c:v>
                </c:pt>
                <c:pt idx="4994">
                  <c:v>75.652938815439654</c:v>
                </c:pt>
                <c:pt idx="4995">
                  <c:v>72.606273694779986</c:v>
                </c:pt>
                <c:pt idx="4996">
                  <c:v>54.275977300078836</c:v>
                </c:pt>
                <c:pt idx="4997">
                  <c:v>64.957697997165567</c:v>
                </c:pt>
                <c:pt idx="4998">
                  <c:v>58.131140571855312</c:v>
                </c:pt>
                <c:pt idx="4999">
                  <c:v>61.45005101962925</c:v>
                </c:pt>
                <c:pt idx="5000">
                  <c:v>82.322170817388326</c:v>
                </c:pt>
                <c:pt idx="5001">
                  <c:v>82.576010848846295</c:v>
                </c:pt>
                <c:pt idx="5002">
                  <c:v>66.391183112726196</c:v>
                </c:pt>
                <c:pt idx="5003">
                  <c:v>49.46153811391887</c:v>
                </c:pt>
                <c:pt idx="5004">
                  <c:v>51.561837164360576</c:v>
                </c:pt>
                <c:pt idx="5005">
                  <c:v>80.970968124225109</c:v>
                </c:pt>
                <c:pt idx="5006">
                  <c:v>69.783757393081927</c:v>
                </c:pt>
                <c:pt idx="5007">
                  <c:v>67.15179849739016</c:v>
                </c:pt>
                <c:pt idx="5008">
                  <c:v>72.196796825956298</c:v>
                </c:pt>
                <c:pt idx="5009">
                  <c:v>72.133452933665041</c:v>
                </c:pt>
                <c:pt idx="5010">
                  <c:v>71.246032519255536</c:v>
                </c:pt>
                <c:pt idx="5011">
                  <c:v>71.175886158176667</c:v>
                </c:pt>
                <c:pt idx="5012">
                  <c:v>67.564004856957055</c:v>
                </c:pt>
                <c:pt idx="5013">
                  <c:v>80.216707150577477</c:v>
                </c:pt>
                <c:pt idx="5014">
                  <c:v>78.271437938465084</c:v>
                </c:pt>
                <c:pt idx="5015">
                  <c:v>73.940664267461727</c:v>
                </c:pt>
                <c:pt idx="5016">
                  <c:v>74.205841835985623</c:v>
                </c:pt>
                <c:pt idx="5017">
                  <c:v>54.421422540449321</c:v>
                </c:pt>
                <c:pt idx="5018">
                  <c:v>71.049641183650138</c:v>
                </c:pt>
                <c:pt idx="5019">
                  <c:v>59.066685219899846</c:v>
                </c:pt>
                <c:pt idx="5020">
                  <c:v>70.625565019615578</c:v>
                </c:pt>
                <c:pt idx="5021">
                  <c:v>55.177748714862659</c:v>
                </c:pt>
                <c:pt idx="5022">
                  <c:v>74.666058288027614</c:v>
                </c:pt>
                <c:pt idx="5023">
                  <c:v>71.807931848098519</c:v>
                </c:pt>
                <c:pt idx="5024">
                  <c:v>52.730688057117462</c:v>
                </c:pt>
                <c:pt idx="5025">
                  <c:v>73.994775142015655</c:v>
                </c:pt>
                <c:pt idx="5026">
                  <c:v>79.406977280078692</c:v>
                </c:pt>
                <c:pt idx="5027">
                  <c:v>71.172080747533542</c:v>
                </c:pt>
                <c:pt idx="5028">
                  <c:v>56.531671139629417</c:v>
                </c:pt>
                <c:pt idx="5029">
                  <c:v>67.168791236039979</c:v>
                </c:pt>
                <c:pt idx="5030">
                  <c:v>82.303199533069716</c:v>
                </c:pt>
                <c:pt idx="5031">
                  <c:v>64.154728072657761</c:v>
                </c:pt>
                <c:pt idx="5032">
                  <c:v>60.610847308472813</c:v>
                </c:pt>
                <c:pt idx="5033">
                  <c:v>68.282586086318858</c:v>
                </c:pt>
                <c:pt idx="5034">
                  <c:v>78.110970578771571</c:v>
                </c:pt>
                <c:pt idx="5035">
                  <c:v>80.172074373939552</c:v>
                </c:pt>
                <c:pt idx="5036">
                  <c:v>61.521798657610731</c:v>
                </c:pt>
                <c:pt idx="5037">
                  <c:v>70.568004492456126</c:v>
                </c:pt>
                <c:pt idx="5038">
                  <c:v>60.131894141276035</c:v>
                </c:pt>
                <c:pt idx="5039">
                  <c:v>53.912572340654251</c:v>
                </c:pt>
                <c:pt idx="5040">
                  <c:v>79.105905916692862</c:v>
                </c:pt>
                <c:pt idx="5041">
                  <c:v>71.178747594783289</c:v>
                </c:pt>
                <c:pt idx="5042">
                  <c:v>71.169667691670327</c:v>
                </c:pt>
                <c:pt idx="5043">
                  <c:v>77.867827112750192</c:v>
                </c:pt>
                <c:pt idx="5044">
                  <c:v>66.671282782677494</c:v>
                </c:pt>
                <c:pt idx="5045">
                  <c:v>54.913456791350491</c:v>
                </c:pt>
                <c:pt idx="5046">
                  <c:v>74.64131444230884</c:v>
                </c:pt>
                <c:pt idx="5047">
                  <c:v>74.897045835200103</c:v>
                </c:pt>
                <c:pt idx="5048">
                  <c:v>82.78550863955374</c:v>
                </c:pt>
                <c:pt idx="5049">
                  <c:v>85.751126014399688</c:v>
                </c:pt>
                <c:pt idx="5050">
                  <c:v>78.370829397666043</c:v>
                </c:pt>
                <c:pt idx="5051">
                  <c:v>68.358830682590138</c:v>
                </c:pt>
                <c:pt idx="5052">
                  <c:v>68.732619126467327</c:v>
                </c:pt>
                <c:pt idx="5053">
                  <c:v>66.473695676385546</c:v>
                </c:pt>
                <c:pt idx="5054">
                  <c:v>55.624813189419811</c:v>
                </c:pt>
                <c:pt idx="5055">
                  <c:v>58.204689275981124</c:v>
                </c:pt>
                <c:pt idx="5056">
                  <c:v>62.278708113592948</c:v>
                </c:pt>
                <c:pt idx="5057">
                  <c:v>73.643474844643507</c:v>
                </c:pt>
                <c:pt idx="5058">
                  <c:v>68.108905278569239</c:v>
                </c:pt>
                <c:pt idx="5059">
                  <c:v>57.159003141296644</c:v>
                </c:pt>
                <c:pt idx="5060">
                  <c:v>69.399731545781606</c:v>
                </c:pt>
                <c:pt idx="5061">
                  <c:v>80.857401418339762</c:v>
                </c:pt>
                <c:pt idx="5062">
                  <c:v>70.489294529036272</c:v>
                </c:pt>
                <c:pt idx="5063">
                  <c:v>81.911209694889891</c:v>
                </c:pt>
                <c:pt idx="5064">
                  <c:v>80.104176245466604</c:v>
                </c:pt>
                <c:pt idx="5065">
                  <c:v>69.461965125370455</c:v>
                </c:pt>
                <c:pt idx="5066">
                  <c:v>75.039876403573345</c:v>
                </c:pt>
                <c:pt idx="5067">
                  <c:v>75.209112688922858</c:v>
                </c:pt>
                <c:pt idx="5068">
                  <c:v>63.358579402874987</c:v>
                </c:pt>
                <c:pt idx="5069">
                  <c:v>72.323905956204499</c:v>
                </c:pt>
                <c:pt idx="5070">
                  <c:v>76.738636171687048</c:v>
                </c:pt>
                <c:pt idx="5071">
                  <c:v>84.149911864248736</c:v>
                </c:pt>
                <c:pt idx="5072">
                  <c:v>71.531720307708113</c:v>
                </c:pt>
                <c:pt idx="5073">
                  <c:v>55.120449017554151</c:v>
                </c:pt>
                <c:pt idx="5074">
                  <c:v>62.570349522980862</c:v>
                </c:pt>
                <c:pt idx="5075">
                  <c:v>74.404031194621197</c:v>
                </c:pt>
                <c:pt idx="5076">
                  <c:v>62.421408376698508</c:v>
                </c:pt>
                <c:pt idx="5077">
                  <c:v>72.866016685408795</c:v>
                </c:pt>
                <c:pt idx="5078">
                  <c:v>76.595096339577182</c:v>
                </c:pt>
                <c:pt idx="5079">
                  <c:v>51.68878290911308</c:v>
                </c:pt>
                <c:pt idx="5080">
                  <c:v>53.527176306901424</c:v>
                </c:pt>
                <c:pt idx="5081">
                  <c:v>63.881025175525473</c:v>
                </c:pt>
                <c:pt idx="5082">
                  <c:v>58.276674898251478</c:v>
                </c:pt>
                <c:pt idx="5083">
                  <c:v>83.701756441961606</c:v>
                </c:pt>
                <c:pt idx="5084">
                  <c:v>57.244873173518336</c:v>
                </c:pt>
                <c:pt idx="5085">
                  <c:v>53.074294416578532</c:v>
                </c:pt>
                <c:pt idx="5086">
                  <c:v>75.917794886477068</c:v>
                </c:pt>
                <c:pt idx="5087">
                  <c:v>68.767553001595374</c:v>
                </c:pt>
                <c:pt idx="5088">
                  <c:v>72.816665130064678</c:v>
                </c:pt>
                <c:pt idx="5089">
                  <c:v>55.371579153252135</c:v>
                </c:pt>
                <c:pt idx="5090">
                  <c:v>71.953715265540723</c:v>
                </c:pt>
                <c:pt idx="5091">
                  <c:v>76.701374625708254</c:v>
                </c:pt>
                <c:pt idx="5092">
                  <c:v>71.151269674490393</c:v>
                </c:pt>
                <c:pt idx="5093">
                  <c:v>79.079959366549886</c:v>
                </c:pt>
                <c:pt idx="5094">
                  <c:v>82.328393257492451</c:v>
                </c:pt>
                <c:pt idx="5095">
                  <c:v>61.408438555505931</c:v>
                </c:pt>
                <c:pt idx="5096">
                  <c:v>65.572323029011301</c:v>
                </c:pt>
                <c:pt idx="5097">
                  <c:v>70.122819527497143</c:v>
                </c:pt>
                <c:pt idx="5098">
                  <c:v>68.697919301748783</c:v>
                </c:pt>
                <c:pt idx="5099">
                  <c:v>70.558506378001411</c:v>
                </c:pt>
                <c:pt idx="5100">
                  <c:v>59.268603416520499</c:v>
                </c:pt>
                <c:pt idx="5101">
                  <c:v>57.254559383961237</c:v>
                </c:pt>
                <c:pt idx="5102">
                  <c:v>76.511157622865298</c:v>
                </c:pt>
                <c:pt idx="5103">
                  <c:v>55.517894823210156</c:v>
                </c:pt>
                <c:pt idx="5104">
                  <c:v>72.055549319882232</c:v>
                </c:pt>
                <c:pt idx="5105">
                  <c:v>78.117790645160454</c:v>
                </c:pt>
                <c:pt idx="5106">
                  <c:v>80.200947059000768</c:v>
                </c:pt>
                <c:pt idx="5107">
                  <c:v>62.515789616521623</c:v>
                </c:pt>
                <c:pt idx="5108">
                  <c:v>50.063982722796517</c:v>
                </c:pt>
                <c:pt idx="5109">
                  <c:v>69.468918047648799</c:v>
                </c:pt>
                <c:pt idx="5110">
                  <c:v>83.507364978426864</c:v>
                </c:pt>
                <c:pt idx="5111">
                  <c:v>54.701621415283462</c:v>
                </c:pt>
                <c:pt idx="5112">
                  <c:v>78.644485996326665</c:v>
                </c:pt>
                <c:pt idx="5113">
                  <c:v>67.365357298603683</c:v>
                </c:pt>
                <c:pt idx="5114">
                  <c:v>66.415359964327237</c:v>
                </c:pt>
                <c:pt idx="5115">
                  <c:v>55.199476933771109</c:v>
                </c:pt>
                <c:pt idx="5116">
                  <c:v>54.370353508521383</c:v>
                </c:pt>
                <c:pt idx="5117">
                  <c:v>62.47778333230896</c:v>
                </c:pt>
                <c:pt idx="5118">
                  <c:v>63.978647296036165</c:v>
                </c:pt>
                <c:pt idx="5119">
                  <c:v>66.448189432942272</c:v>
                </c:pt>
                <c:pt idx="5120">
                  <c:v>78.617149230903138</c:v>
                </c:pt>
                <c:pt idx="5121">
                  <c:v>84.328964796086225</c:v>
                </c:pt>
                <c:pt idx="5122">
                  <c:v>64.287442517988978</c:v>
                </c:pt>
                <c:pt idx="5123">
                  <c:v>63.331612131242004</c:v>
                </c:pt>
                <c:pt idx="5124">
                  <c:v>73.757820602858061</c:v>
                </c:pt>
                <c:pt idx="5125">
                  <c:v>81.600380317703753</c:v>
                </c:pt>
                <c:pt idx="5126">
                  <c:v>80.531132586546505</c:v>
                </c:pt>
                <c:pt idx="5127">
                  <c:v>80.107059284822256</c:v>
                </c:pt>
                <c:pt idx="5128">
                  <c:v>68.597930091365626</c:v>
                </c:pt>
                <c:pt idx="5129">
                  <c:v>75.824655626886567</c:v>
                </c:pt>
                <c:pt idx="5130">
                  <c:v>77.024846327049858</c:v>
                </c:pt>
                <c:pt idx="5131">
                  <c:v>73.087869225698171</c:v>
                </c:pt>
                <c:pt idx="5132">
                  <c:v>57.68083119693577</c:v>
                </c:pt>
                <c:pt idx="5133">
                  <c:v>72.595760002728312</c:v>
                </c:pt>
                <c:pt idx="5134">
                  <c:v>76.832668681253082</c:v>
                </c:pt>
                <c:pt idx="5135">
                  <c:v>77.23936073176958</c:v>
                </c:pt>
                <c:pt idx="5136">
                  <c:v>75.989692884890133</c:v>
                </c:pt>
                <c:pt idx="5137">
                  <c:v>60.355920301816418</c:v>
                </c:pt>
                <c:pt idx="5138">
                  <c:v>51.912102564536823</c:v>
                </c:pt>
                <c:pt idx="5139">
                  <c:v>70.372598308404761</c:v>
                </c:pt>
                <c:pt idx="5140">
                  <c:v>78.167669214480199</c:v>
                </c:pt>
                <c:pt idx="5141">
                  <c:v>83.78052046309044</c:v>
                </c:pt>
                <c:pt idx="5142">
                  <c:v>55.78099396187298</c:v>
                </c:pt>
                <c:pt idx="5143">
                  <c:v>55.154889738484961</c:v>
                </c:pt>
                <c:pt idx="5144">
                  <c:v>72.46055681938067</c:v>
                </c:pt>
                <c:pt idx="5145">
                  <c:v>64.593471602668117</c:v>
                </c:pt>
                <c:pt idx="5146">
                  <c:v>54.298859629500328</c:v>
                </c:pt>
                <c:pt idx="5147">
                  <c:v>82.348580989992854</c:v>
                </c:pt>
                <c:pt idx="5148">
                  <c:v>55.831171597811121</c:v>
                </c:pt>
                <c:pt idx="5149">
                  <c:v>70.640404245717562</c:v>
                </c:pt>
                <c:pt idx="5150">
                  <c:v>76.010095558859433</c:v>
                </c:pt>
                <c:pt idx="5151">
                  <c:v>66.475346726367121</c:v>
                </c:pt>
                <c:pt idx="5152">
                  <c:v>75.738957919892314</c:v>
                </c:pt>
                <c:pt idx="5153">
                  <c:v>72.495805062707646</c:v>
                </c:pt>
                <c:pt idx="5154">
                  <c:v>54.436893623806412</c:v>
                </c:pt>
                <c:pt idx="5155">
                  <c:v>65.214309582148033</c:v>
                </c:pt>
                <c:pt idx="5156">
                  <c:v>58.241283134378222</c:v>
                </c:pt>
                <c:pt idx="5157">
                  <c:v>61.199745065922379</c:v>
                </c:pt>
                <c:pt idx="5158">
                  <c:v>82.120787680877257</c:v>
                </c:pt>
                <c:pt idx="5159">
                  <c:v>82.493111926242008</c:v>
                </c:pt>
                <c:pt idx="5160">
                  <c:v>66.35543831870794</c:v>
                </c:pt>
                <c:pt idx="5161">
                  <c:v>49.121255669253991</c:v>
                </c:pt>
                <c:pt idx="5162">
                  <c:v>51.770313519310157</c:v>
                </c:pt>
                <c:pt idx="5163">
                  <c:v>80.710985244247411</c:v>
                </c:pt>
                <c:pt idx="5164">
                  <c:v>69.948115431374973</c:v>
                </c:pt>
                <c:pt idx="5165">
                  <c:v>67.066131020698975</c:v>
                </c:pt>
                <c:pt idx="5166">
                  <c:v>72.248180122251142</c:v>
                </c:pt>
                <c:pt idx="5167">
                  <c:v>72.266596109938234</c:v>
                </c:pt>
                <c:pt idx="5168">
                  <c:v>71.380549075871045</c:v>
                </c:pt>
                <c:pt idx="5169">
                  <c:v>71.148516766015618</c:v>
                </c:pt>
                <c:pt idx="5170">
                  <c:v>67.826627467192097</c:v>
                </c:pt>
                <c:pt idx="5171">
                  <c:v>80.353878407783952</c:v>
                </c:pt>
                <c:pt idx="5172">
                  <c:v>78.264896665095023</c:v>
                </c:pt>
                <c:pt idx="5173">
                  <c:v>74.312313190623883</c:v>
                </c:pt>
                <c:pt idx="5174">
                  <c:v>74.208016661950225</c:v>
                </c:pt>
                <c:pt idx="5175">
                  <c:v>54.25688659153117</c:v>
                </c:pt>
                <c:pt idx="5176">
                  <c:v>70.758952016915913</c:v>
                </c:pt>
                <c:pt idx="5177">
                  <c:v>59.113563446595528</c:v>
                </c:pt>
                <c:pt idx="5178">
                  <c:v>70.186679347741176</c:v>
                </c:pt>
                <c:pt idx="5179">
                  <c:v>55.353399370866761</c:v>
                </c:pt>
                <c:pt idx="5180">
                  <c:v>74.727166347247078</c:v>
                </c:pt>
                <c:pt idx="5181">
                  <c:v>72.047182660723337</c:v>
                </c:pt>
                <c:pt idx="5182">
                  <c:v>52.863793539319005</c:v>
                </c:pt>
                <c:pt idx="5183">
                  <c:v>74.119147537062332</c:v>
                </c:pt>
                <c:pt idx="5184">
                  <c:v>79.457000121405045</c:v>
                </c:pt>
                <c:pt idx="5185">
                  <c:v>71.050821348815333</c:v>
                </c:pt>
                <c:pt idx="5186">
                  <c:v>56.134408875331815</c:v>
                </c:pt>
                <c:pt idx="5187">
                  <c:v>67.552046073426311</c:v>
                </c:pt>
                <c:pt idx="5188">
                  <c:v>82.348694648224622</c:v>
                </c:pt>
                <c:pt idx="5189">
                  <c:v>63.743460132691695</c:v>
                </c:pt>
                <c:pt idx="5190">
                  <c:v>60.243567787426528</c:v>
                </c:pt>
                <c:pt idx="5191">
                  <c:v>68.044606150905977</c:v>
                </c:pt>
                <c:pt idx="5192">
                  <c:v>77.985436484526645</c:v>
                </c:pt>
                <c:pt idx="5193">
                  <c:v>79.958478895701617</c:v>
                </c:pt>
                <c:pt idx="5194">
                  <c:v>61.501618948833809</c:v>
                </c:pt>
                <c:pt idx="5195">
                  <c:v>70.855481711991786</c:v>
                </c:pt>
                <c:pt idx="5196">
                  <c:v>60.193002969964098</c:v>
                </c:pt>
                <c:pt idx="5197">
                  <c:v>53.69329081237818</c:v>
                </c:pt>
                <c:pt idx="5198">
                  <c:v>79.46576303580575</c:v>
                </c:pt>
                <c:pt idx="5199">
                  <c:v>71.385863494764436</c:v>
                </c:pt>
                <c:pt idx="5200">
                  <c:v>71.329741898596055</c:v>
                </c:pt>
                <c:pt idx="5201">
                  <c:v>77.968023336388868</c:v>
                </c:pt>
                <c:pt idx="5202">
                  <c:v>66.59708626456549</c:v>
                </c:pt>
                <c:pt idx="5203">
                  <c:v>54.500922280465815</c:v>
                </c:pt>
                <c:pt idx="5204">
                  <c:v>73.990229472682572</c:v>
                </c:pt>
                <c:pt idx="5205">
                  <c:v>75.054958796944959</c:v>
                </c:pt>
                <c:pt idx="5206">
                  <c:v>82.648417215433781</c:v>
                </c:pt>
                <c:pt idx="5207">
                  <c:v>85.532075592079892</c:v>
                </c:pt>
                <c:pt idx="5208">
                  <c:v>77.970869998859385</c:v>
                </c:pt>
                <c:pt idx="5209">
                  <c:v>68.278926026134471</c:v>
                </c:pt>
                <c:pt idx="5210">
                  <c:v>68.767620420846029</c:v>
                </c:pt>
                <c:pt idx="5211">
                  <c:v>66.37095464200786</c:v>
                </c:pt>
                <c:pt idx="5212">
                  <c:v>55.971695754192275</c:v>
                </c:pt>
                <c:pt idx="5213">
                  <c:v>58.11213862935692</c:v>
                </c:pt>
                <c:pt idx="5214">
                  <c:v>62.065403594790325</c:v>
                </c:pt>
                <c:pt idx="5215">
                  <c:v>73.890231267619768</c:v>
                </c:pt>
                <c:pt idx="5216">
                  <c:v>68.217247299461263</c:v>
                </c:pt>
                <c:pt idx="5217">
                  <c:v>57.239542696586639</c:v>
                </c:pt>
                <c:pt idx="5218">
                  <c:v>69.387696864789433</c:v>
                </c:pt>
                <c:pt idx="5219">
                  <c:v>80.713819103182161</c:v>
                </c:pt>
                <c:pt idx="5220">
                  <c:v>70.730306844751013</c:v>
                </c:pt>
                <c:pt idx="5221">
                  <c:v>81.754529959109902</c:v>
                </c:pt>
                <c:pt idx="5222">
                  <c:v>79.847511947146359</c:v>
                </c:pt>
                <c:pt idx="5223">
                  <c:v>69.523447632540751</c:v>
                </c:pt>
                <c:pt idx="5224">
                  <c:v>75.117736035975838</c:v>
                </c:pt>
                <c:pt idx="5225">
                  <c:v>75.224659562535081</c:v>
                </c:pt>
                <c:pt idx="5226">
                  <c:v>62.943524350416595</c:v>
                </c:pt>
                <c:pt idx="5227">
                  <c:v>72.415006919490736</c:v>
                </c:pt>
                <c:pt idx="5228">
                  <c:v>76.839676823087345</c:v>
                </c:pt>
                <c:pt idx="5229">
                  <c:v>83.903908117155424</c:v>
                </c:pt>
                <c:pt idx="5230">
                  <c:v>71.120896176999167</c:v>
                </c:pt>
                <c:pt idx="5231">
                  <c:v>55.334957463904985</c:v>
                </c:pt>
                <c:pt idx="5232">
                  <c:v>62.718087248530196</c:v>
                </c:pt>
                <c:pt idx="5233">
                  <c:v>73.973404547598946</c:v>
                </c:pt>
                <c:pt idx="5234">
                  <c:v>62.67371595881179</c:v>
                </c:pt>
                <c:pt idx="5235">
                  <c:v>72.466953879480315</c:v>
                </c:pt>
                <c:pt idx="5236">
                  <c:v>76.592704400829462</c:v>
                </c:pt>
                <c:pt idx="5237">
                  <c:v>51.711275079512362</c:v>
                </c:pt>
                <c:pt idx="5238">
                  <c:v>53.559450416739558</c:v>
                </c:pt>
                <c:pt idx="5239">
                  <c:v>64.145335050860183</c:v>
                </c:pt>
                <c:pt idx="5240">
                  <c:v>58.557679939723528</c:v>
                </c:pt>
                <c:pt idx="5241">
                  <c:v>84.025472394416923</c:v>
                </c:pt>
                <c:pt idx="5242">
                  <c:v>56.712908929226153</c:v>
                </c:pt>
                <c:pt idx="5243">
                  <c:v>52.872292214980597</c:v>
                </c:pt>
                <c:pt idx="5244">
                  <c:v>75.544665647831081</c:v>
                </c:pt>
                <c:pt idx="5245">
                  <c:v>68.608633294876512</c:v>
                </c:pt>
                <c:pt idx="5246">
                  <c:v>72.454120889072954</c:v>
                </c:pt>
                <c:pt idx="5247">
                  <c:v>55.034733392403631</c:v>
                </c:pt>
                <c:pt idx="5248">
                  <c:v>72.066744535365615</c:v>
                </c:pt>
                <c:pt idx="5249">
                  <c:v>76.676673628980552</c:v>
                </c:pt>
                <c:pt idx="5250">
                  <c:v>71.164568181888399</c:v>
                </c:pt>
                <c:pt idx="5251">
                  <c:v>79.303266127383523</c:v>
                </c:pt>
                <c:pt idx="5252">
                  <c:v>82.242858327225576</c:v>
                </c:pt>
                <c:pt idx="5253">
                  <c:v>61.363227317275339</c:v>
                </c:pt>
                <c:pt idx="5254">
                  <c:v>65.754576078497976</c:v>
                </c:pt>
                <c:pt idx="5255">
                  <c:v>70.24687465110722</c:v>
                </c:pt>
                <c:pt idx="5256">
                  <c:v>68.784072748881343</c:v>
                </c:pt>
                <c:pt idx="5257">
                  <c:v>70.635010432119358</c:v>
                </c:pt>
                <c:pt idx="5258">
                  <c:v>59.240163891269944</c:v>
                </c:pt>
                <c:pt idx="5259">
                  <c:v>57.211866644468351</c:v>
                </c:pt>
                <c:pt idx="5260">
                  <c:v>76.6659961658805</c:v>
                </c:pt>
                <c:pt idx="5261">
                  <c:v>55.066583967658232</c:v>
                </c:pt>
                <c:pt idx="5262">
                  <c:v>72.381638484639808</c:v>
                </c:pt>
                <c:pt idx="5263">
                  <c:v>77.976944496318964</c:v>
                </c:pt>
                <c:pt idx="5264">
                  <c:v>79.896996085670239</c:v>
                </c:pt>
                <c:pt idx="5265">
                  <c:v>63.020697632873997</c:v>
                </c:pt>
                <c:pt idx="5266">
                  <c:v>50.15013616992907</c:v>
                </c:pt>
                <c:pt idx="5267">
                  <c:v>69.790743860671157</c:v>
                </c:pt>
                <c:pt idx="5268">
                  <c:v>83.277051677479278</c:v>
                </c:pt>
                <c:pt idx="5269">
                  <c:v>54.719956850867291</c:v>
                </c:pt>
                <c:pt idx="5270">
                  <c:v>78.601637819118324</c:v>
                </c:pt>
                <c:pt idx="5271">
                  <c:v>67.472589564166654</c:v>
                </c:pt>
                <c:pt idx="5272">
                  <c:v>66.40785377897511</c:v>
                </c:pt>
                <c:pt idx="5273">
                  <c:v>54.842230051803107</c:v>
                </c:pt>
                <c:pt idx="5274">
                  <c:v>54.509620528074549</c:v>
                </c:pt>
                <c:pt idx="5275">
                  <c:v>62.182844672298934</c:v>
                </c:pt>
                <c:pt idx="5276">
                  <c:v>63.959576573119705</c:v>
                </c:pt>
                <c:pt idx="5277">
                  <c:v>66.524935224969738</c:v>
                </c:pt>
                <c:pt idx="5278">
                  <c:v>78.701083936846103</c:v>
                </c:pt>
                <c:pt idx="5279">
                  <c:v>84.391435641279472</c:v>
                </c:pt>
                <c:pt idx="5280">
                  <c:v>63.984030228437597</c:v>
                </c:pt>
                <c:pt idx="5281">
                  <c:v>63.449482291459539</c:v>
                </c:pt>
                <c:pt idx="5282">
                  <c:v>73.796646005434027</c:v>
                </c:pt>
                <c:pt idx="5283">
                  <c:v>81.389695136425729</c:v>
                </c:pt>
                <c:pt idx="5284">
                  <c:v>80.382992488452004</c:v>
                </c:pt>
                <c:pt idx="5285">
                  <c:v>80.591122800414936</c:v>
                </c:pt>
                <c:pt idx="5286">
                  <c:v>67.958295056384813</c:v>
                </c:pt>
                <c:pt idx="5287">
                  <c:v>75.984005726654047</c:v>
                </c:pt>
                <c:pt idx="5288">
                  <c:v>77.13147292746514</c:v>
                </c:pt>
                <c:pt idx="5289">
                  <c:v>73.493646126632186</c:v>
                </c:pt>
                <c:pt idx="5290">
                  <c:v>57.602079277948448</c:v>
                </c:pt>
                <c:pt idx="5291">
                  <c:v>72.739573461426914</c:v>
                </c:pt>
                <c:pt idx="5292">
                  <c:v>76.954456775233439</c:v>
                </c:pt>
                <c:pt idx="5293">
                  <c:v>77.39900777740668</c:v>
                </c:pt>
                <c:pt idx="5294">
                  <c:v>76.224700731794996</c:v>
                </c:pt>
                <c:pt idx="5295">
                  <c:v>60.669855913954322</c:v>
                </c:pt>
                <c:pt idx="5296">
                  <c:v>51.448983708357247</c:v>
                </c:pt>
                <c:pt idx="5297">
                  <c:v>69.860156573443959</c:v>
                </c:pt>
                <c:pt idx="5298">
                  <c:v>78.268974423979373</c:v>
                </c:pt>
                <c:pt idx="5299">
                  <c:v>83.663581983959759</c:v>
                </c:pt>
                <c:pt idx="5300">
                  <c:v>55.28434828339612</c:v>
                </c:pt>
                <c:pt idx="5301">
                  <c:v>54.902054986575145</c:v>
                </c:pt>
                <c:pt idx="5302">
                  <c:v>72.653842373422719</c:v>
                </c:pt>
                <c:pt idx="5303">
                  <c:v>64.61578980604061</c:v>
                </c:pt>
                <c:pt idx="5304">
                  <c:v>54.349590408565753</c:v>
                </c:pt>
                <c:pt idx="5305">
                  <c:v>82.179726606557651</c:v>
                </c:pt>
                <c:pt idx="5306">
                  <c:v>55.448409348119242</c:v>
                </c:pt>
                <c:pt idx="5307">
                  <c:v>70.238894819149479</c:v>
                </c:pt>
                <c:pt idx="5308">
                  <c:v>76.185351604962761</c:v>
                </c:pt>
                <c:pt idx="5309">
                  <c:v>66.386925088798222</c:v>
                </c:pt>
                <c:pt idx="5310">
                  <c:v>75.739332204226073</c:v>
                </c:pt>
                <c:pt idx="5311">
                  <c:v>72.197552534107004</c:v>
                </c:pt>
                <c:pt idx="5312">
                  <c:v>54.229261148397242</c:v>
                </c:pt>
                <c:pt idx="5313">
                  <c:v>65.453938786321999</c:v>
                </c:pt>
                <c:pt idx="5314">
                  <c:v>58.514683393381382</c:v>
                </c:pt>
                <c:pt idx="5315">
                  <c:v>61.069397614541025</c:v>
                </c:pt>
                <c:pt idx="5316">
                  <c:v>81.981598932873865</c:v>
                </c:pt>
                <c:pt idx="5317">
                  <c:v>82.386431605747489</c:v>
                </c:pt>
                <c:pt idx="5318">
                  <c:v>66.056099624436186</c:v>
                </c:pt>
                <c:pt idx="5319">
                  <c:v>49.287498670152978</c:v>
                </c:pt>
                <c:pt idx="5320">
                  <c:v>51.95053094002666</c:v>
                </c:pt>
                <c:pt idx="5321">
                  <c:v>80.66644446675167</c:v>
                </c:pt>
                <c:pt idx="5322">
                  <c:v>69.542294384677064</c:v>
                </c:pt>
                <c:pt idx="5323">
                  <c:v>66.907122817494511</c:v>
                </c:pt>
                <c:pt idx="5324">
                  <c:v>72.389448000742163</c:v>
                </c:pt>
                <c:pt idx="5325">
                  <c:v>72.411913164398101</c:v>
                </c:pt>
                <c:pt idx="5326">
                  <c:v>71.445965417473502</c:v>
                </c:pt>
                <c:pt idx="5327">
                  <c:v>71.029902336689901</c:v>
                </c:pt>
                <c:pt idx="5328">
                  <c:v>67.902717477899159</c:v>
                </c:pt>
                <c:pt idx="5329">
                  <c:v>80.545933722276459</c:v>
                </c:pt>
                <c:pt idx="5330">
                  <c:v>78.338337550261826</c:v>
                </c:pt>
                <c:pt idx="5331">
                  <c:v>74.846680151070828</c:v>
                </c:pt>
                <c:pt idx="5332">
                  <c:v>74.249893706023286</c:v>
                </c:pt>
                <c:pt idx="5333">
                  <c:v>54.192065340753466</c:v>
                </c:pt>
                <c:pt idx="5334">
                  <c:v>71.040748772811838</c:v>
                </c:pt>
                <c:pt idx="5335">
                  <c:v>58.794698135776976</c:v>
                </c:pt>
                <c:pt idx="5336">
                  <c:v>70.164963655432217</c:v>
                </c:pt>
                <c:pt idx="5337">
                  <c:v>54.990894168415998</c:v>
                </c:pt>
                <c:pt idx="5338">
                  <c:v>74.786430113227837</c:v>
                </c:pt>
                <c:pt idx="5339">
                  <c:v>72.05278287776909</c:v>
                </c:pt>
                <c:pt idx="5340">
                  <c:v>52.912498708981985</c:v>
                </c:pt>
                <c:pt idx="5341">
                  <c:v>74.242159794822726</c:v>
                </c:pt>
                <c:pt idx="5342">
                  <c:v>79.431881694587261</c:v>
                </c:pt>
                <c:pt idx="5343">
                  <c:v>71.097363754717506</c:v>
                </c:pt>
                <c:pt idx="5344">
                  <c:v>56.136451154872191</c:v>
                </c:pt>
                <c:pt idx="5345">
                  <c:v>67.930499058960933</c:v>
                </c:pt>
                <c:pt idx="5346">
                  <c:v>82.549126134042965</c:v>
                </c:pt>
                <c:pt idx="5347">
                  <c:v>63.97580259530195</c:v>
                </c:pt>
                <c:pt idx="5348">
                  <c:v>60.485118786920431</c:v>
                </c:pt>
                <c:pt idx="5349">
                  <c:v>68.192809912667798</c:v>
                </c:pt>
                <c:pt idx="5350">
                  <c:v>78.280979802942909</c:v>
                </c:pt>
                <c:pt idx="5351">
                  <c:v>79.884129341981307</c:v>
                </c:pt>
                <c:pt idx="5352">
                  <c:v>61.475137736042214</c:v>
                </c:pt>
                <c:pt idx="5353">
                  <c:v>70.991875113233817</c:v>
                </c:pt>
                <c:pt idx="5354">
                  <c:v>60.104021624682332</c:v>
                </c:pt>
                <c:pt idx="5355">
                  <c:v>53.650130815417882</c:v>
                </c:pt>
                <c:pt idx="5356">
                  <c:v>79.717840243846595</c:v>
                </c:pt>
                <c:pt idx="5357">
                  <c:v>71.003935941635717</c:v>
                </c:pt>
                <c:pt idx="5358">
                  <c:v>71.717045911951161</c:v>
                </c:pt>
                <c:pt idx="5359">
                  <c:v>77.974315109205023</c:v>
                </c:pt>
                <c:pt idx="5360">
                  <c:v>66.655263864875138</c:v>
                </c:pt>
                <c:pt idx="5361">
                  <c:v>54.556641967400594</c:v>
                </c:pt>
                <c:pt idx="5362">
                  <c:v>74.019159637119103</c:v>
                </c:pt>
                <c:pt idx="5363">
                  <c:v>75.27338710764829</c:v>
                </c:pt>
                <c:pt idx="5364">
                  <c:v>83.038729921663801</c:v>
                </c:pt>
                <c:pt idx="5365">
                  <c:v>85.330692455568823</c:v>
                </c:pt>
                <c:pt idx="5366">
                  <c:v>77.821196228192633</c:v>
                </c:pt>
                <c:pt idx="5367">
                  <c:v>68.191907825673312</c:v>
                </c:pt>
                <c:pt idx="5368">
                  <c:v>68.878157593269663</c:v>
                </c:pt>
                <c:pt idx="5369">
                  <c:v>66.458194254811531</c:v>
                </c:pt>
                <c:pt idx="5370">
                  <c:v>55.766532555995028</c:v>
                </c:pt>
                <c:pt idx="5371">
                  <c:v>58.116792463731947</c:v>
                </c:pt>
                <c:pt idx="5372">
                  <c:v>62.008817275307941</c:v>
                </c:pt>
                <c:pt idx="5373">
                  <c:v>73.993444413979432</c:v>
                </c:pt>
                <c:pt idx="5374">
                  <c:v>68.45978663697808</c:v>
                </c:pt>
                <c:pt idx="5375">
                  <c:v>57.446385240356008</c:v>
                </c:pt>
                <c:pt idx="5376">
                  <c:v>69.516882616972566</c:v>
                </c:pt>
                <c:pt idx="5377">
                  <c:v>80.699709754878867</c:v>
                </c:pt>
                <c:pt idx="5378">
                  <c:v>70.751665678861201</c:v>
                </c:pt>
                <c:pt idx="5379">
                  <c:v>81.732287645225597</c:v>
                </c:pt>
                <c:pt idx="5380">
                  <c:v>79.809253960691294</c:v>
                </c:pt>
                <c:pt idx="5381">
                  <c:v>69.393688464330893</c:v>
                </c:pt>
                <c:pt idx="5382">
                  <c:v>75.14690793832186</c:v>
                </c:pt>
                <c:pt idx="5383">
                  <c:v>75.383689791736899</c:v>
                </c:pt>
                <c:pt idx="5384">
                  <c:v>63.110707083216177</c:v>
                </c:pt>
                <c:pt idx="5385">
                  <c:v>72.554647453909126</c:v>
                </c:pt>
                <c:pt idx="5386">
                  <c:v>76.824216751014063</c:v>
                </c:pt>
                <c:pt idx="5387">
                  <c:v>84.273089107954604</c:v>
                </c:pt>
                <c:pt idx="5388">
                  <c:v>71.189238264444597</c:v>
                </c:pt>
                <c:pt idx="5389">
                  <c:v>55.594015669527046</c:v>
                </c:pt>
                <c:pt idx="5390">
                  <c:v>62.911718806350628</c:v>
                </c:pt>
                <c:pt idx="5391">
                  <c:v>74.296286633144007</c:v>
                </c:pt>
                <c:pt idx="5392">
                  <c:v>62.695649119864989</c:v>
                </c:pt>
                <c:pt idx="5393">
                  <c:v>72.673987758781223</c:v>
                </c:pt>
                <c:pt idx="5394">
                  <c:v>76.87715083918475</c:v>
                </c:pt>
                <c:pt idx="5395">
                  <c:v>51.40118465713573</c:v>
                </c:pt>
                <c:pt idx="5396">
                  <c:v>52.975939409792772</c:v>
                </c:pt>
                <c:pt idx="5397">
                  <c:v>64.344440265736424</c:v>
                </c:pt>
                <c:pt idx="5398">
                  <c:v>58.686712819915414</c:v>
                </c:pt>
                <c:pt idx="5399">
                  <c:v>83.988477035282145</c:v>
                </c:pt>
                <c:pt idx="5400">
                  <c:v>56.689588713033892</c:v>
                </c:pt>
                <c:pt idx="5401">
                  <c:v>53.094254133345849</c:v>
                </c:pt>
                <c:pt idx="5402">
                  <c:v>75.622947423390556</c:v>
                </c:pt>
                <c:pt idx="5403">
                  <c:v>69.042162106781731</c:v>
                </c:pt>
                <c:pt idx="5404">
                  <c:v>72.370628238346455</c:v>
                </c:pt>
                <c:pt idx="5405">
                  <c:v>54.902480527671024</c:v>
                </c:pt>
                <c:pt idx="5406">
                  <c:v>72.201710909842006</c:v>
                </c:pt>
                <c:pt idx="5407">
                  <c:v>76.784202840413144</c:v>
                </c:pt>
                <c:pt idx="5408">
                  <c:v>70.885002696587506</c:v>
                </c:pt>
                <c:pt idx="5409">
                  <c:v>79.201024738244044</c:v>
                </c:pt>
                <c:pt idx="5410">
                  <c:v>82.779313802703086</c:v>
                </c:pt>
                <c:pt idx="5411">
                  <c:v>61.498660497432766</c:v>
                </c:pt>
                <c:pt idx="5412">
                  <c:v>65.605766512938601</c:v>
                </c:pt>
                <c:pt idx="5413">
                  <c:v>70.16604806480872</c:v>
                </c:pt>
                <c:pt idx="5414">
                  <c:v>68.83959564860001</c:v>
                </c:pt>
                <c:pt idx="5415">
                  <c:v>70.735206655758034</c:v>
                </c:pt>
                <c:pt idx="5416">
                  <c:v>59.935294106943175</c:v>
                </c:pt>
                <c:pt idx="5417">
                  <c:v>56.780268329561103</c:v>
                </c:pt>
                <c:pt idx="5418">
                  <c:v>76.847037688791644</c:v>
                </c:pt>
                <c:pt idx="5419">
                  <c:v>55.015004817232878</c:v>
                </c:pt>
                <c:pt idx="5420">
                  <c:v>72.816944154816497</c:v>
                </c:pt>
                <c:pt idx="5421">
                  <c:v>77.778327582889432</c:v>
                </c:pt>
                <c:pt idx="5422">
                  <c:v>79.775989717596786</c:v>
                </c:pt>
                <c:pt idx="5423">
                  <c:v>62.936354478616373</c:v>
                </c:pt>
                <c:pt idx="5424">
                  <c:v>50.341347056659941</c:v>
                </c:pt>
                <c:pt idx="5425">
                  <c:v>70.24736948133625</c:v>
                </c:pt>
                <c:pt idx="5426">
                  <c:v>83.583444551648583</c:v>
                </c:pt>
                <c:pt idx="5427">
                  <c:v>54.821435277970231</c:v>
                </c:pt>
                <c:pt idx="5428">
                  <c:v>78.760113414313153</c:v>
                </c:pt>
                <c:pt idx="5429">
                  <c:v>67.207162734511513</c:v>
                </c:pt>
                <c:pt idx="5430">
                  <c:v>65.836324739682752</c:v>
                </c:pt>
                <c:pt idx="5431">
                  <c:v>54.989621773574108</c:v>
                </c:pt>
                <c:pt idx="5432">
                  <c:v>54.440670874093023</c:v>
                </c:pt>
                <c:pt idx="5433">
                  <c:v>62.14361850977081</c:v>
                </c:pt>
                <c:pt idx="5434">
                  <c:v>63.400736506135154</c:v>
                </c:pt>
                <c:pt idx="5435">
                  <c:v>66.463126648249968</c:v>
                </c:pt>
                <c:pt idx="5436">
                  <c:v>78.839638305593368</c:v>
                </c:pt>
                <c:pt idx="5437">
                  <c:v>84.438985098178591</c:v>
                </c:pt>
                <c:pt idx="5438">
                  <c:v>63.840856381640215</c:v>
                </c:pt>
                <c:pt idx="5439">
                  <c:v>63.19012659174664</c:v>
                </c:pt>
                <c:pt idx="5440">
                  <c:v>73.747882135998921</c:v>
                </c:pt>
                <c:pt idx="5441">
                  <c:v>81.337107158793401</c:v>
                </c:pt>
                <c:pt idx="5442">
                  <c:v>80.258029465757033</c:v>
                </c:pt>
                <c:pt idx="5443">
                  <c:v>80.773793279991708</c:v>
                </c:pt>
                <c:pt idx="5444">
                  <c:v>67.831256596910094</c:v>
                </c:pt>
                <c:pt idx="5445">
                  <c:v>76.226795763810273</c:v>
                </c:pt>
                <c:pt idx="5446">
                  <c:v>77.275645632998135</c:v>
                </c:pt>
                <c:pt idx="5447">
                  <c:v>73.938159564223895</c:v>
                </c:pt>
                <c:pt idx="5448">
                  <c:v>57.208845864052677</c:v>
                </c:pt>
                <c:pt idx="5449">
                  <c:v>73.028977330797048</c:v>
                </c:pt>
                <c:pt idx="5450">
                  <c:v>77.254795639192949</c:v>
                </c:pt>
                <c:pt idx="5451">
                  <c:v>77.728536008042184</c:v>
                </c:pt>
                <c:pt idx="5452">
                  <c:v>76.390930941424344</c:v>
                </c:pt>
                <c:pt idx="5453">
                  <c:v>60.510080252019748</c:v>
                </c:pt>
                <c:pt idx="5454">
                  <c:v>51.639646497792697</c:v>
                </c:pt>
                <c:pt idx="5455">
                  <c:v>69.429080108560839</c:v>
                </c:pt>
                <c:pt idx="5456">
                  <c:v>78.053036628555446</c:v>
                </c:pt>
                <c:pt idx="5457">
                  <c:v>83.605829768728654</c:v>
                </c:pt>
                <c:pt idx="5458">
                  <c:v>55.286370237369503</c:v>
                </c:pt>
                <c:pt idx="5459">
                  <c:v>54.80790956731169</c:v>
                </c:pt>
                <c:pt idx="5460">
                  <c:v>72.848511039005501</c:v>
                </c:pt>
                <c:pt idx="5461">
                  <c:v>64.264718319883684</c:v>
                </c:pt>
                <c:pt idx="5462">
                  <c:v>54.57973051195512</c:v>
                </c:pt>
                <c:pt idx="5463">
                  <c:v>82.090042341668479</c:v>
                </c:pt>
                <c:pt idx="5464">
                  <c:v>55.596613109881069</c:v>
                </c:pt>
                <c:pt idx="5465">
                  <c:v>70.423519481816939</c:v>
                </c:pt>
                <c:pt idx="5466">
                  <c:v>76.422368227515022</c:v>
                </c:pt>
                <c:pt idx="5467">
                  <c:v>65.938259972107332</c:v>
                </c:pt>
                <c:pt idx="5468">
                  <c:v>75.770337035973711</c:v>
                </c:pt>
                <c:pt idx="5469">
                  <c:v>72.227021382322661</c:v>
                </c:pt>
                <c:pt idx="5470">
                  <c:v>54.52651797636647</c:v>
                </c:pt>
                <c:pt idx="5471">
                  <c:v>65.246185057223798</c:v>
                </c:pt>
                <c:pt idx="5472">
                  <c:v>58.533158775582628</c:v>
                </c:pt>
                <c:pt idx="5473">
                  <c:v>60.978768763236737</c:v>
                </c:pt>
                <c:pt idx="5474">
                  <c:v>81.755140515301321</c:v>
                </c:pt>
                <c:pt idx="5475">
                  <c:v>82.195806848111474</c:v>
                </c:pt>
                <c:pt idx="5476">
                  <c:v>66.000615208303358</c:v>
                </c:pt>
                <c:pt idx="5477">
                  <c:v>48.786977782734105</c:v>
                </c:pt>
                <c:pt idx="5478">
                  <c:v>51.690643207304781</c:v>
                </c:pt>
                <c:pt idx="5479">
                  <c:v>80.566602201879803</c:v>
                </c:pt>
                <c:pt idx="5480">
                  <c:v>69.699391313274276</c:v>
                </c:pt>
                <c:pt idx="5481">
                  <c:v>66.934516998399033</c:v>
                </c:pt>
                <c:pt idx="5482">
                  <c:v>72.515313397181572</c:v>
                </c:pt>
                <c:pt idx="5483">
                  <c:v>72.61418894345509</c:v>
                </c:pt>
                <c:pt idx="5484">
                  <c:v>71.467530206345316</c:v>
                </c:pt>
                <c:pt idx="5485">
                  <c:v>70.969168561804196</c:v>
                </c:pt>
                <c:pt idx="5486">
                  <c:v>68.135698042360318</c:v>
                </c:pt>
                <c:pt idx="5487">
                  <c:v>80.657612268331349</c:v>
                </c:pt>
                <c:pt idx="5488">
                  <c:v>78.335518613842524</c:v>
                </c:pt>
                <c:pt idx="5489">
                  <c:v>75.330660506570283</c:v>
                </c:pt>
                <c:pt idx="5490">
                  <c:v>74.238511542260554</c:v>
                </c:pt>
                <c:pt idx="5491">
                  <c:v>53.79094050471835</c:v>
                </c:pt>
                <c:pt idx="5492">
                  <c:v>71.259264974528989</c:v>
                </c:pt>
                <c:pt idx="5493">
                  <c:v>58.931931857565267</c:v>
                </c:pt>
                <c:pt idx="5494">
                  <c:v>70.179185725311626</c:v>
                </c:pt>
                <c:pt idx="5495">
                  <c:v>55.165853268649698</c:v>
                </c:pt>
                <c:pt idx="5496">
                  <c:v>75.082479358219857</c:v>
                </c:pt>
                <c:pt idx="5497">
                  <c:v>72.07765180403301</c:v>
                </c:pt>
                <c:pt idx="5498">
                  <c:v>52.676610274635308</c:v>
                </c:pt>
                <c:pt idx="5499">
                  <c:v>74.495605394587159</c:v>
                </c:pt>
                <c:pt idx="5500">
                  <c:v>79.418245590185705</c:v>
                </c:pt>
                <c:pt idx="5501">
                  <c:v>71.172726435204211</c:v>
                </c:pt>
                <c:pt idx="5502">
                  <c:v>56.228234875815971</c:v>
                </c:pt>
                <c:pt idx="5503">
                  <c:v>67.976960848836498</c:v>
                </c:pt>
                <c:pt idx="5504">
                  <c:v>82.444540806426573</c:v>
                </c:pt>
                <c:pt idx="5505">
                  <c:v>63.989729014848564</c:v>
                </c:pt>
                <c:pt idx="5506">
                  <c:v>60.813918360947881</c:v>
                </c:pt>
                <c:pt idx="5507">
                  <c:v>68.322517966661408</c:v>
                </c:pt>
                <c:pt idx="5508">
                  <c:v>78.120885270450259</c:v>
                </c:pt>
                <c:pt idx="5509">
                  <c:v>79.598423376779564</c:v>
                </c:pt>
                <c:pt idx="5510">
                  <c:v>61.143132865586374</c:v>
                </c:pt>
                <c:pt idx="5511">
                  <c:v>71.204628494715479</c:v>
                </c:pt>
                <c:pt idx="5512">
                  <c:v>60.007850596016496</c:v>
                </c:pt>
                <c:pt idx="5513">
                  <c:v>53.819140039398427</c:v>
                </c:pt>
                <c:pt idx="5514">
                  <c:v>80.110546487945868</c:v>
                </c:pt>
                <c:pt idx="5515">
                  <c:v>71.355668358530764</c:v>
                </c:pt>
                <c:pt idx="5516">
                  <c:v>71.991729123841608</c:v>
                </c:pt>
                <c:pt idx="5517">
                  <c:v>78.215822193473983</c:v>
                </c:pt>
                <c:pt idx="5518">
                  <c:v>66.754974301735075</c:v>
                </c:pt>
                <c:pt idx="5519">
                  <c:v>54.558960867243634</c:v>
                </c:pt>
                <c:pt idx="5520">
                  <c:v>74.300417709235901</c:v>
                </c:pt>
                <c:pt idx="5521">
                  <c:v>75.445922355549129</c:v>
                </c:pt>
                <c:pt idx="5522">
                  <c:v>82.856436221043168</c:v>
                </c:pt>
                <c:pt idx="5523">
                  <c:v>85.190834808367342</c:v>
                </c:pt>
                <c:pt idx="5524">
                  <c:v>77.523469256795579</c:v>
                </c:pt>
                <c:pt idx="5525">
                  <c:v>67.672227349419728</c:v>
                </c:pt>
                <c:pt idx="5526">
                  <c:v>68.900710883781514</c:v>
                </c:pt>
                <c:pt idx="5527">
                  <c:v>66.583639140732572</c:v>
                </c:pt>
                <c:pt idx="5528">
                  <c:v>55.448187215981598</c:v>
                </c:pt>
                <c:pt idx="5529">
                  <c:v>58.174596385559326</c:v>
                </c:pt>
                <c:pt idx="5530">
                  <c:v>61.84164107006422</c:v>
                </c:pt>
                <c:pt idx="5531">
                  <c:v>74.179275726538492</c:v>
                </c:pt>
                <c:pt idx="5532">
                  <c:v>68.417297870221191</c:v>
                </c:pt>
                <c:pt idx="5533">
                  <c:v>57.55505351446017</c:v>
                </c:pt>
                <c:pt idx="5534">
                  <c:v>69.180463853795587</c:v>
                </c:pt>
                <c:pt idx="5535">
                  <c:v>80.269083107856616</c:v>
                </c:pt>
                <c:pt idx="5536">
                  <c:v>71.190082806429203</c:v>
                </c:pt>
                <c:pt idx="5537">
                  <c:v>82.035164720904348</c:v>
                </c:pt>
                <c:pt idx="5538">
                  <c:v>79.674168301079973</c:v>
                </c:pt>
                <c:pt idx="5539">
                  <c:v>69.809659880279341</c:v>
                </c:pt>
                <c:pt idx="5540">
                  <c:v>75.08206386735479</c:v>
                </c:pt>
                <c:pt idx="5541">
                  <c:v>75.448885222341701</c:v>
                </c:pt>
                <c:pt idx="5542">
                  <c:v>63.094792338767469</c:v>
                </c:pt>
                <c:pt idx="5543">
                  <c:v>72.234610692648275</c:v>
                </c:pt>
                <c:pt idx="5544">
                  <c:v>76.95464403548192</c:v>
                </c:pt>
                <c:pt idx="5545">
                  <c:v>84.121096621107455</c:v>
                </c:pt>
                <c:pt idx="5546">
                  <c:v>71.174164004159209</c:v>
                </c:pt>
                <c:pt idx="5547">
                  <c:v>55.837079995980652</c:v>
                </c:pt>
                <c:pt idx="5548">
                  <c:v>62.828077390848215</c:v>
                </c:pt>
                <c:pt idx="5549">
                  <c:v>74.426291633007253</c:v>
                </c:pt>
                <c:pt idx="5550">
                  <c:v>62.833991827513742</c:v>
                </c:pt>
                <c:pt idx="5551">
                  <c:v>72.729246264018073</c:v>
                </c:pt>
                <c:pt idx="5552">
                  <c:v>76.987149327829243</c:v>
                </c:pt>
                <c:pt idx="5553">
                  <c:v>51.65889213898781</c:v>
                </c:pt>
                <c:pt idx="5554">
                  <c:v>52.987138644798819</c:v>
                </c:pt>
                <c:pt idx="5555">
                  <c:v>64.407195994595526</c:v>
                </c:pt>
                <c:pt idx="5556">
                  <c:v>58.375930841768373</c:v>
                </c:pt>
                <c:pt idx="5557">
                  <c:v>84.392679646026991</c:v>
                </c:pt>
                <c:pt idx="5558">
                  <c:v>56.584773011345071</c:v>
                </c:pt>
                <c:pt idx="5559">
                  <c:v>53.265328457056107</c:v>
                </c:pt>
                <c:pt idx="5560">
                  <c:v>75.62842715621592</c:v>
                </c:pt>
                <c:pt idx="5561">
                  <c:v>69.187666217259192</c:v>
                </c:pt>
                <c:pt idx="5562">
                  <c:v>72.000515922421457</c:v>
                </c:pt>
                <c:pt idx="5563">
                  <c:v>54.536387330949374</c:v>
                </c:pt>
                <c:pt idx="5564">
                  <c:v>72.235054966999684</c:v>
                </c:pt>
                <c:pt idx="5565">
                  <c:v>76.729288726361659</c:v>
                </c:pt>
                <c:pt idx="5566">
                  <c:v>70.978974918292721</c:v>
                </c:pt>
                <c:pt idx="5567">
                  <c:v>79.664759616666885</c:v>
                </c:pt>
                <c:pt idx="5568">
                  <c:v>82.697236651288108</c:v>
                </c:pt>
                <c:pt idx="5569">
                  <c:v>61.721682949601281</c:v>
                </c:pt>
                <c:pt idx="5570">
                  <c:v>65.82553327977223</c:v>
                </c:pt>
                <c:pt idx="5571">
                  <c:v>70.283918225026298</c:v>
                </c:pt>
                <c:pt idx="5572">
                  <c:v>68.941713667558574</c:v>
                </c:pt>
                <c:pt idx="5573">
                  <c:v>70.44221244764023</c:v>
                </c:pt>
                <c:pt idx="5574">
                  <c:v>60.156923879989499</c:v>
                </c:pt>
                <c:pt idx="5575">
                  <c:v>56.674891739307192</c:v>
                </c:pt>
                <c:pt idx="5576">
                  <c:v>76.991695575251853</c:v>
                </c:pt>
                <c:pt idx="5577">
                  <c:v>54.759394111043022</c:v>
                </c:pt>
                <c:pt idx="5578">
                  <c:v>72.518489696315854</c:v>
                </c:pt>
                <c:pt idx="5579">
                  <c:v>77.775935644141668</c:v>
                </c:pt>
                <c:pt idx="5580">
                  <c:v>79.629510963938714</c:v>
                </c:pt>
                <c:pt idx="5581">
                  <c:v>62.922855240403919</c:v>
                </c:pt>
                <c:pt idx="5582">
                  <c:v>50.404080128946759</c:v>
                </c:pt>
                <c:pt idx="5583">
                  <c:v>70.506838466278239</c:v>
                </c:pt>
                <c:pt idx="5584">
                  <c:v>83.319042924435195</c:v>
                </c:pt>
                <c:pt idx="5585">
                  <c:v>54.894093430488667</c:v>
                </c:pt>
                <c:pt idx="5586">
                  <c:v>78.848803889494732</c:v>
                </c:pt>
                <c:pt idx="5587">
                  <c:v>67.289022773143387</c:v>
                </c:pt>
                <c:pt idx="5588">
                  <c:v>65.810217974842018</c:v>
                </c:pt>
                <c:pt idx="5589">
                  <c:v>55.139088162656243</c:v>
                </c:pt>
                <c:pt idx="5590">
                  <c:v>54.16368027634217</c:v>
                </c:pt>
                <c:pt idx="5591">
                  <c:v>61.967748409978284</c:v>
                </c:pt>
                <c:pt idx="5592">
                  <c:v>63.501624285544224</c:v>
                </c:pt>
                <c:pt idx="5593">
                  <c:v>66.062680730780727</c:v>
                </c:pt>
                <c:pt idx="5594">
                  <c:v>78.894061181181456</c:v>
                </c:pt>
                <c:pt idx="5595">
                  <c:v>84.542010009480606</c:v>
                </c:pt>
                <c:pt idx="5596">
                  <c:v>64.0353200101152</c:v>
                </c:pt>
                <c:pt idx="5597">
                  <c:v>63.320722988726764</c:v>
                </c:pt>
                <c:pt idx="5598">
                  <c:v>73.840164732712324</c:v>
                </c:pt>
                <c:pt idx="5599">
                  <c:v>81.593897722200367</c:v>
                </c:pt>
                <c:pt idx="5600">
                  <c:v>80.141485596527076</c:v>
                </c:pt>
                <c:pt idx="5601">
                  <c:v>80.815143167739734</c:v>
                </c:pt>
                <c:pt idx="5602">
                  <c:v>68.022871824740207</c:v>
                </c:pt>
                <c:pt idx="5603">
                  <c:v>76.35600904924965</c:v>
                </c:pt>
                <c:pt idx="5604">
                  <c:v>77.32009422687436</c:v>
                </c:pt>
                <c:pt idx="5605">
                  <c:v>74.134911858847772</c:v>
                </c:pt>
                <c:pt idx="5606">
                  <c:v>57.297665375613249</c:v>
                </c:pt>
                <c:pt idx="5607">
                  <c:v>73.235402444476364</c:v>
                </c:pt>
                <c:pt idx="5608">
                  <c:v>77.280868557735062</c:v>
                </c:pt>
                <c:pt idx="5609">
                  <c:v>78.165191632520276</c:v>
                </c:pt>
                <c:pt idx="5610">
                  <c:v>76.05346227921531</c:v>
                </c:pt>
                <c:pt idx="5611">
                  <c:v>60.817863288535982</c:v>
                </c:pt>
                <c:pt idx="5612">
                  <c:v>51.775765927419613</c:v>
                </c:pt>
                <c:pt idx="5613">
                  <c:v>69.497262673244848</c:v>
                </c:pt>
                <c:pt idx="5614">
                  <c:v>78.091303021785308</c:v>
                </c:pt>
                <c:pt idx="5615">
                  <c:v>83.955363658760561</c:v>
                </c:pt>
                <c:pt idx="5616">
                  <c:v>55.210801971553813</c:v>
                </c:pt>
                <c:pt idx="5617">
                  <c:v>54.513692539883067</c:v>
                </c:pt>
                <c:pt idx="5618">
                  <c:v>72.968752812403864</c:v>
                </c:pt>
                <c:pt idx="5619">
                  <c:v>64.399355524336698</c:v>
                </c:pt>
                <c:pt idx="5620">
                  <c:v>54.628256408290454</c:v>
                </c:pt>
                <c:pt idx="5621">
                  <c:v>81.990720047601769</c:v>
                </c:pt>
                <c:pt idx="5622">
                  <c:v>55.601301128282529</c:v>
                </c:pt>
                <c:pt idx="5623">
                  <c:v>70.631144758234711</c:v>
                </c:pt>
                <c:pt idx="5624">
                  <c:v>76.547581106725033</c:v>
                </c:pt>
                <c:pt idx="5625">
                  <c:v>65.941797584045773</c:v>
                </c:pt>
                <c:pt idx="5626">
                  <c:v>75.831675469265633</c:v>
                </c:pt>
                <c:pt idx="5627">
                  <c:v>72.329983829042874</c:v>
                </c:pt>
                <c:pt idx="5628">
                  <c:v>54.188136231985958</c:v>
                </c:pt>
                <c:pt idx="5629">
                  <c:v>65.662573903262341</c:v>
                </c:pt>
                <c:pt idx="5630">
                  <c:v>58.236033945816473</c:v>
                </c:pt>
                <c:pt idx="5631">
                  <c:v>60.806105742656712</c:v>
                </c:pt>
                <c:pt idx="5632">
                  <c:v>82.088455458393227</c:v>
                </c:pt>
                <c:pt idx="5633">
                  <c:v>81.965032365465959</c:v>
                </c:pt>
                <c:pt idx="5634">
                  <c:v>66.0732440534793</c:v>
                </c:pt>
                <c:pt idx="5635">
                  <c:v>48.962475566746932</c:v>
                </c:pt>
                <c:pt idx="5636">
                  <c:v>51.870860628021269</c:v>
                </c:pt>
                <c:pt idx="5637">
                  <c:v>80.451728658861768</c:v>
                </c:pt>
                <c:pt idx="5638">
                  <c:v>69.752340669912144</c:v>
                </c:pt>
                <c:pt idx="5639">
                  <c:v>66.376368487184862</c:v>
                </c:pt>
                <c:pt idx="5640">
                  <c:v>72.650136630865177</c:v>
                </c:pt>
                <c:pt idx="5641">
                  <c:v>72.537391207558457</c:v>
                </c:pt>
                <c:pt idx="5642">
                  <c:v>71.350837572339501</c:v>
                </c:pt>
                <c:pt idx="5643">
                  <c:v>70.949406283117355</c:v>
                </c:pt>
                <c:pt idx="5644">
                  <c:v>68.101238695851677</c:v>
                </c:pt>
                <c:pt idx="5645">
                  <c:v>80.344908494864427</c:v>
                </c:pt>
                <c:pt idx="5646">
                  <c:v>78.160209854401501</c:v>
                </c:pt>
                <c:pt idx="5647">
                  <c:v>75.322246144931924</c:v>
                </c:pt>
                <c:pt idx="5648">
                  <c:v>74.329345587555792</c:v>
                </c:pt>
                <c:pt idx="5649">
                  <c:v>53.886991069209337</c:v>
                </c:pt>
                <c:pt idx="5650">
                  <c:v>71.537756823564223</c:v>
                </c:pt>
                <c:pt idx="5651">
                  <c:v>58.48592792861848</c:v>
                </c:pt>
                <c:pt idx="5652">
                  <c:v>70.064468799048996</c:v>
                </c:pt>
                <c:pt idx="5653">
                  <c:v>55.393621758858259</c:v>
                </c:pt>
                <c:pt idx="5654">
                  <c:v>75.030922864366786</c:v>
                </c:pt>
                <c:pt idx="5655">
                  <c:v>72.227452833056446</c:v>
                </c:pt>
                <c:pt idx="5656">
                  <c:v>52.856661416687473</c:v>
                </c:pt>
                <c:pt idx="5657">
                  <c:v>74.605553963965178</c:v>
                </c:pt>
                <c:pt idx="5658">
                  <c:v>79.400734276842087</c:v>
                </c:pt>
                <c:pt idx="5659">
                  <c:v>70.900802247403945</c:v>
                </c:pt>
                <c:pt idx="5660">
                  <c:v>55.747302300057143</c:v>
                </c:pt>
                <c:pt idx="5661">
                  <c:v>68.487096397022327</c:v>
                </c:pt>
                <c:pt idx="5662">
                  <c:v>82.46129709267646</c:v>
                </c:pt>
                <c:pt idx="5663">
                  <c:v>64.151989411575954</c:v>
                </c:pt>
                <c:pt idx="5664">
                  <c:v>60.573436760552333</c:v>
                </c:pt>
                <c:pt idx="5665">
                  <c:v>68.03930336697708</c:v>
                </c:pt>
                <c:pt idx="5666">
                  <c:v>77.939928435140146</c:v>
                </c:pt>
                <c:pt idx="5667">
                  <c:v>79.549446049990422</c:v>
                </c:pt>
                <c:pt idx="5668">
                  <c:v>61.189045410831405</c:v>
                </c:pt>
                <c:pt idx="5669">
                  <c:v>71.10042860945434</c:v>
                </c:pt>
                <c:pt idx="5670">
                  <c:v>59.396987998966416</c:v>
                </c:pt>
                <c:pt idx="5671">
                  <c:v>53.784125839691463</c:v>
                </c:pt>
                <c:pt idx="5672">
                  <c:v>80.303903468299609</c:v>
                </c:pt>
                <c:pt idx="5673">
                  <c:v>71.570496407323574</c:v>
                </c:pt>
                <c:pt idx="5674">
                  <c:v>72.201337890692542</c:v>
                </c:pt>
                <c:pt idx="5675">
                  <c:v>78.621945830070217</c:v>
                </c:pt>
                <c:pt idx="5676">
                  <c:v>66.553127303133678</c:v>
                </c:pt>
                <c:pt idx="5677">
                  <c:v>54.119691343454036</c:v>
                </c:pt>
                <c:pt idx="5678">
                  <c:v>73.880043145080322</c:v>
                </c:pt>
                <c:pt idx="5679">
                  <c:v>75.840445153683092</c:v>
                </c:pt>
                <c:pt idx="5680">
                  <c:v>83.294749814626172</c:v>
                </c:pt>
                <c:pt idx="5681">
                  <c:v>84.895556952232241</c:v>
                </c:pt>
                <c:pt idx="5682">
                  <c:v>77.316866838342676</c:v>
                </c:pt>
                <c:pt idx="5683">
                  <c:v>67.596494684158657</c:v>
                </c:pt>
                <c:pt idx="5684">
                  <c:v>69.034963045915219</c:v>
                </c:pt>
                <c:pt idx="5685">
                  <c:v>66.02410751797764</c:v>
                </c:pt>
                <c:pt idx="5686">
                  <c:v>55.591990943481726</c:v>
                </c:pt>
                <c:pt idx="5687">
                  <c:v>58.104570133488096</c:v>
                </c:pt>
                <c:pt idx="5688">
                  <c:v>61.26585811259848</c:v>
                </c:pt>
                <c:pt idx="5689">
                  <c:v>73.816610231857695</c:v>
                </c:pt>
                <c:pt idx="5690">
                  <c:v>68.398798218854651</c:v>
                </c:pt>
                <c:pt idx="5691">
                  <c:v>57.961823044295159</c:v>
                </c:pt>
                <c:pt idx="5692">
                  <c:v>69.276549781352898</c:v>
                </c:pt>
                <c:pt idx="5693">
                  <c:v>80.386391927722741</c:v>
                </c:pt>
                <c:pt idx="5694">
                  <c:v>71.485935427822128</c:v>
                </c:pt>
                <c:pt idx="5695">
                  <c:v>81.911190199849372</c:v>
                </c:pt>
                <c:pt idx="5696">
                  <c:v>79.750375409328313</c:v>
                </c:pt>
                <c:pt idx="5697">
                  <c:v>70.193375899363602</c:v>
                </c:pt>
                <c:pt idx="5698">
                  <c:v>74.647562011390534</c:v>
                </c:pt>
                <c:pt idx="5699">
                  <c:v>75.496989744988596</c:v>
                </c:pt>
                <c:pt idx="5700">
                  <c:v>63.239499283136389</c:v>
                </c:pt>
                <c:pt idx="5701">
                  <c:v>72.301054574431717</c:v>
                </c:pt>
                <c:pt idx="5702">
                  <c:v>76.80944585264956</c:v>
                </c:pt>
                <c:pt idx="5703">
                  <c:v>84.006611200837042</c:v>
                </c:pt>
                <c:pt idx="5704">
                  <c:v>70.662710770838459</c:v>
                </c:pt>
                <c:pt idx="5705">
                  <c:v>55.518460530286966</c:v>
                </c:pt>
                <c:pt idx="5706">
                  <c:v>63.09688260458357</c:v>
                </c:pt>
                <c:pt idx="5707">
                  <c:v>74.63680361672705</c:v>
                </c:pt>
                <c:pt idx="5708">
                  <c:v>63.070456091490058</c:v>
                </c:pt>
                <c:pt idx="5709">
                  <c:v>72.32040384965606</c:v>
                </c:pt>
                <c:pt idx="5710">
                  <c:v>77.103097692726919</c:v>
                </c:pt>
                <c:pt idx="5711">
                  <c:v>51.782272088796162</c:v>
                </c:pt>
                <c:pt idx="5712">
                  <c:v>52.551436789713115</c:v>
                </c:pt>
                <c:pt idx="5713">
                  <c:v>64.646013158778629</c:v>
                </c:pt>
                <c:pt idx="5714">
                  <c:v>58.548815274690952</c:v>
                </c:pt>
                <c:pt idx="5715">
                  <c:v>84.087522022804876</c:v>
                </c:pt>
                <c:pt idx="5716">
                  <c:v>56.647067558506244</c:v>
                </c:pt>
                <c:pt idx="5717">
                  <c:v>53.535138390783075</c:v>
                </c:pt>
                <c:pt idx="5718">
                  <c:v>75.625640607567377</c:v>
                </c:pt>
                <c:pt idx="5719">
                  <c:v>69.568385639189486</c:v>
                </c:pt>
                <c:pt idx="5720">
                  <c:v>71.567814608088057</c:v>
                </c:pt>
                <c:pt idx="5721">
                  <c:v>54.4266102546474</c:v>
                </c:pt>
                <c:pt idx="5722">
                  <c:v>71.996089024569159</c:v>
                </c:pt>
                <c:pt idx="5723">
                  <c:v>76.752686444635131</c:v>
                </c:pt>
                <c:pt idx="5724">
                  <c:v>71.074330251538697</c:v>
                </c:pt>
                <c:pt idx="5725">
                  <c:v>79.862002594799009</c:v>
                </c:pt>
                <c:pt idx="5726">
                  <c:v>82.726166815724582</c:v>
                </c:pt>
                <c:pt idx="5727">
                  <c:v>61.537793744457566</c:v>
                </c:pt>
                <c:pt idx="5728">
                  <c:v>66.205230179653171</c:v>
                </c:pt>
                <c:pt idx="5729">
                  <c:v>70.425777500634226</c:v>
                </c:pt>
                <c:pt idx="5730">
                  <c:v>68.966802807079517</c:v>
                </c:pt>
                <c:pt idx="5731">
                  <c:v>70.682346151566904</c:v>
                </c:pt>
                <c:pt idx="5732">
                  <c:v>60.565076521365242</c:v>
                </c:pt>
                <c:pt idx="5733">
                  <c:v>56.131647266115827</c:v>
                </c:pt>
                <c:pt idx="5734">
                  <c:v>77.073314645442807</c:v>
                </c:pt>
                <c:pt idx="5735">
                  <c:v>54.875881159719839</c:v>
                </c:pt>
                <c:pt idx="5736">
                  <c:v>72.823365699963105</c:v>
                </c:pt>
                <c:pt idx="5737">
                  <c:v>77.527857229737208</c:v>
                </c:pt>
                <c:pt idx="5738">
                  <c:v>79.977961499978022</c:v>
                </c:pt>
                <c:pt idx="5739">
                  <c:v>62.997597791431986</c:v>
                </c:pt>
                <c:pt idx="5740">
                  <c:v>50.572981957697685</c:v>
                </c:pt>
                <c:pt idx="5741">
                  <c:v>70.580576297314693</c:v>
                </c:pt>
                <c:pt idx="5742">
                  <c:v>83.733556407154026</c:v>
                </c:pt>
                <c:pt idx="5743">
                  <c:v>54.889261521871475</c:v>
                </c:pt>
                <c:pt idx="5744">
                  <c:v>79.046867869347608</c:v>
                </c:pt>
                <c:pt idx="5745">
                  <c:v>67.180440982895959</c:v>
                </c:pt>
                <c:pt idx="5746">
                  <c:v>65.335739775089053</c:v>
                </c:pt>
                <c:pt idx="5747">
                  <c:v>54.747402096129541</c:v>
                </c:pt>
                <c:pt idx="5748">
                  <c:v>54.171826073595533</c:v>
                </c:pt>
                <c:pt idx="5749">
                  <c:v>61.399379434199631</c:v>
                </c:pt>
                <c:pt idx="5750">
                  <c:v>63.164778524695706</c:v>
                </c:pt>
                <c:pt idx="5751">
                  <c:v>66.14606795483175</c:v>
                </c:pt>
                <c:pt idx="5752">
                  <c:v>79.008626434538357</c:v>
                </c:pt>
                <c:pt idx="5753">
                  <c:v>84.372823480726495</c:v>
                </c:pt>
                <c:pt idx="5754">
                  <c:v>63.868978819116812</c:v>
                </c:pt>
                <c:pt idx="5755">
                  <c:v>63.518685197333177</c:v>
                </c:pt>
                <c:pt idx="5756">
                  <c:v>73.906557513751039</c:v>
                </c:pt>
                <c:pt idx="5757">
                  <c:v>81.486987027633404</c:v>
                </c:pt>
                <c:pt idx="5758">
                  <c:v>80.128913001224348</c:v>
                </c:pt>
                <c:pt idx="5759">
                  <c:v>81.103562642685233</c:v>
                </c:pt>
                <c:pt idx="5760">
                  <c:v>67.673026287254757</c:v>
                </c:pt>
                <c:pt idx="5761">
                  <c:v>76.431294227655158</c:v>
                </c:pt>
                <c:pt idx="5762">
                  <c:v>77.465747871596292</c:v>
                </c:pt>
                <c:pt idx="5763">
                  <c:v>74.321704139790612</c:v>
                </c:pt>
                <c:pt idx="5764">
                  <c:v>56.932560680531616</c:v>
                </c:pt>
                <c:pt idx="5765">
                  <c:v>73.070781948550788</c:v>
                </c:pt>
                <c:pt idx="5766">
                  <c:v>77.442005842018816</c:v>
                </c:pt>
                <c:pt idx="5767">
                  <c:v>77.946679524546994</c:v>
                </c:pt>
                <c:pt idx="5768">
                  <c:v>76.085579523905409</c:v>
                </c:pt>
                <c:pt idx="5769">
                  <c:v>61.104653806815826</c:v>
                </c:pt>
                <c:pt idx="5770">
                  <c:v>51.364015330035514</c:v>
                </c:pt>
                <c:pt idx="5771">
                  <c:v>68.876897116950758</c:v>
                </c:pt>
                <c:pt idx="5772">
                  <c:v>78.2220907542969</c:v>
                </c:pt>
                <c:pt idx="5773">
                  <c:v>83.875674338877971</c:v>
                </c:pt>
                <c:pt idx="5774">
                  <c:v>54.690167177686597</c:v>
                </c:pt>
                <c:pt idx="5775">
                  <c:v>54.34400077949239</c:v>
                </c:pt>
                <c:pt idx="5776">
                  <c:v>73.133087876442403</c:v>
                </c:pt>
                <c:pt idx="5777">
                  <c:v>64.538274609836336</c:v>
                </c:pt>
                <c:pt idx="5778">
                  <c:v>54.857013400139039</c:v>
                </c:pt>
                <c:pt idx="5779">
                  <c:v>82.01008968494196</c:v>
                </c:pt>
                <c:pt idx="5780">
                  <c:v>55.636422906881712</c:v>
                </c:pt>
                <c:pt idx="5781">
                  <c:v>70.794788266502891</c:v>
                </c:pt>
                <c:pt idx="5782">
                  <c:v>76.671410874394212</c:v>
                </c:pt>
                <c:pt idx="5783">
                  <c:v>65.952118207263794</c:v>
                </c:pt>
                <c:pt idx="5784">
                  <c:v>75.646635871130471</c:v>
                </c:pt>
                <c:pt idx="5785">
                  <c:v>72.365797163412438</c:v>
                </c:pt>
                <c:pt idx="5786">
                  <c:v>54.462787056105597</c:v>
                </c:pt>
                <c:pt idx="5787">
                  <c:v>65.961653929434746</c:v>
                </c:pt>
                <c:pt idx="5788">
                  <c:v>58.284318104242288</c:v>
                </c:pt>
                <c:pt idx="5789">
                  <c:v>60.750059986172424</c:v>
                </c:pt>
                <c:pt idx="5790">
                  <c:v>82.045927653095362</c:v>
                </c:pt>
                <c:pt idx="5791">
                  <c:v>82.144992035736919</c:v>
                </c:pt>
                <c:pt idx="5792">
                  <c:v>65.732128473788009</c:v>
                </c:pt>
                <c:pt idx="5793">
                  <c:v>48.498473244264801</c:v>
                </c:pt>
                <c:pt idx="5794">
                  <c:v>51.596362127671661</c:v>
                </c:pt>
                <c:pt idx="5795">
                  <c:v>80.510741725203147</c:v>
                </c:pt>
                <c:pt idx="5796">
                  <c:v>69.815663363105813</c:v>
                </c:pt>
                <c:pt idx="5797">
                  <c:v>66.356606208498008</c:v>
                </c:pt>
                <c:pt idx="5798">
                  <c:v>72.354794399224517</c:v>
                </c:pt>
                <c:pt idx="5799">
                  <c:v>72.230758564033678</c:v>
                </c:pt>
                <c:pt idx="5800">
                  <c:v>71.363314308548169</c:v>
                </c:pt>
                <c:pt idx="5801">
                  <c:v>70.649079087205578</c:v>
                </c:pt>
                <c:pt idx="5802">
                  <c:v>68.16561511801325</c:v>
                </c:pt>
                <c:pt idx="5803">
                  <c:v>80.456587040919331</c:v>
                </c:pt>
                <c:pt idx="5804">
                  <c:v>78.149124636508375</c:v>
                </c:pt>
                <c:pt idx="5805">
                  <c:v>75.416914763562815</c:v>
                </c:pt>
                <c:pt idx="5806">
                  <c:v>74.484151742800194</c:v>
                </c:pt>
                <c:pt idx="5807">
                  <c:v>53.571473647390704</c:v>
                </c:pt>
                <c:pt idx="5808">
                  <c:v>71.703166689436841</c:v>
                </c:pt>
                <c:pt idx="5809">
                  <c:v>58.637608182206222</c:v>
                </c:pt>
                <c:pt idx="5810">
                  <c:v>70.190105020501477</c:v>
                </c:pt>
                <c:pt idx="5811">
                  <c:v>55.356532891840168</c:v>
                </c:pt>
                <c:pt idx="5812">
                  <c:v>75.148945896575597</c:v>
                </c:pt>
                <c:pt idx="5813">
                  <c:v>72.247657330576871</c:v>
                </c:pt>
                <c:pt idx="5814">
                  <c:v>52.538869028484015</c:v>
                </c:pt>
                <c:pt idx="5815">
                  <c:v>74.754457381869571</c:v>
                </c:pt>
                <c:pt idx="5816">
                  <c:v>79.3971747267437</c:v>
                </c:pt>
                <c:pt idx="5817">
                  <c:v>71.036437521078412</c:v>
                </c:pt>
                <c:pt idx="5818">
                  <c:v>55.805447512595997</c:v>
                </c:pt>
                <c:pt idx="5819">
                  <c:v>68.958632062190105</c:v>
                </c:pt>
                <c:pt idx="5820">
                  <c:v>82.491577980882965</c:v>
                </c:pt>
                <c:pt idx="5821">
                  <c:v>64.335100747283718</c:v>
                </c:pt>
                <c:pt idx="5822">
                  <c:v>60.736806143140193</c:v>
                </c:pt>
                <c:pt idx="5823">
                  <c:v>68.280128626674156</c:v>
                </c:pt>
                <c:pt idx="5824">
                  <c:v>77.737595835530016</c:v>
                </c:pt>
                <c:pt idx="5825">
                  <c:v>79.316679690182539</c:v>
                </c:pt>
                <c:pt idx="5826">
                  <c:v>61.15082646291728</c:v>
                </c:pt>
                <c:pt idx="5827">
                  <c:v>71.151460277987724</c:v>
                </c:pt>
                <c:pt idx="5828">
                  <c:v>59.375420324134176</c:v>
                </c:pt>
                <c:pt idx="5829">
                  <c:v>53.581167524224298</c:v>
                </c:pt>
                <c:pt idx="5830">
                  <c:v>80.220109558672519</c:v>
                </c:pt>
                <c:pt idx="5831">
                  <c:v>71.327952201820679</c:v>
                </c:pt>
                <c:pt idx="5832">
                  <c:v>72.453415098733402</c:v>
                </c:pt>
                <c:pt idx="5833">
                  <c:v>78.681035629024194</c:v>
                </c:pt>
                <c:pt idx="5834">
                  <c:v>66.670876979130824</c:v>
                </c:pt>
                <c:pt idx="5835">
                  <c:v>54.290106499164708</c:v>
                </c:pt>
                <c:pt idx="5836">
                  <c:v>74.100236909585462</c:v>
                </c:pt>
                <c:pt idx="5837">
                  <c:v>76.006416932353815</c:v>
                </c:pt>
                <c:pt idx="5838">
                  <c:v>83.096171939737587</c:v>
                </c:pt>
                <c:pt idx="5839">
                  <c:v>85.149581292557627</c:v>
                </c:pt>
                <c:pt idx="5840">
                  <c:v>77.128873961108269</c:v>
                </c:pt>
                <c:pt idx="5841">
                  <c:v>67.506849457810389</c:v>
                </c:pt>
                <c:pt idx="5842">
                  <c:v>69.141647829586176</c:v>
                </c:pt>
                <c:pt idx="5843">
                  <c:v>66.058537740806457</c:v>
                </c:pt>
                <c:pt idx="5844">
                  <c:v>55.335401466850342</c:v>
                </c:pt>
                <c:pt idx="5845">
                  <c:v>57.681172208390898</c:v>
                </c:pt>
                <c:pt idx="5846">
                  <c:v>61.115624797835913</c:v>
                </c:pt>
                <c:pt idx="5847">
                  <c:v>74.006590879039038</c:v>
                </c:pt>
                <c:pt idx="5848">
                  <c:v>68.448700575960544</c:v>
                </c:pt>
                <c:pt idx="5849">
                  <c:v>57.820787322660678</c:v>
                </c:pt>
                <c:pt idx="5850">
                  <c:v>69.131889550415863</c:v>
                </c:pt>
                <c:pt idx="5851">
                  <c:v>80.041279885400414</c:v>
                </c:pt>
                <c:pt idx="5852">
                  <c:v>71.936800559257051</c:v>
                </c:pt>
                <c:pt idx="5853">
                  <c:v>82.274839513954063</c:v>
                </c:pt>
                <c:pt idx="5854">
                  <c:v>80.200063383984073</c:v>
                </c:pt>
                <c:pt idx="5855">
                  <c:v>70.549666119241152</c:v>
                </c:pt>
                <c:pt idx="5856">
                  <c:v>74.870719985278853</c:v>
                </c:pt>
                <c:pt idx="5857">
                  <c:v>75.446757826521292</c:v>
                </c:pt>
                <c:pt idx="5858">
                  <c:v>63.181268969489018</c:v>
                </c:pt>
                <c:pt idx="5859">
                  <c:v>72.357552117330954</c:v>
                </c:pt>
                <c:pt idx="5860">
                  <c:v>76.654346845279349</c:v>
                </c:pt>
                <c:pt idx="5861">
                  <c:v>83.973194104774706</c:v>
                </c:pt>
                <c:pt idx="5862">
                  <c:v>70.713402511362901</c:v>
                </c:pt>
                <c:pt idx="5863">
                  <c:v>55.744298427062802</c:v>
                </c:pt>
                <c:pt idx="5864">
                  <c:v>63.224219209013462</c:v>
                </c:pt>
                <c:pt idx="5865">
                  <c:v>74.65121110998551</c:v>
                </c:pt>
                <c:pt idx="5866">
                  <c:v>62.762166210744276</c:v>
                </c:pt>
                <c:pt idx="5867">
                  <c:v>72.432159897792204</c:v>
                </c:pt>
                <c:pt idx="5868">
                  <c:v>77.18014922873688</c:v>
                </c:pt>
                <c:pt idx="5869">
                  <c:v>51.501132156423019</c:v>
                </c:pt>
                <c:pt idx="5870">
                  <c:v>52.53144413695383</c:v>
                </c:pt>
                <c:pt idx="5871">
                  <c:v>64.847323256384968</c:v>
                </c:pt>
                <c:pt idx="5872">
                  <c:v>58.774806043457993</c:v>
                </c:pt>
                <c:pt idx="5873">
                  <c:v>83.730488303287771</c:v>
                </c:pt>
                <c:pt idx="5874">
                  <c:v>56.562212121805928</c:v>
                </c:pt>
                <c:pt idx="5875">
                  <c:v>53.681114613242485</c:v>
                </c:pt>
                <c:pt idx="5876">
                  <c:v>75.357327070610268</c:v>
                </c:pt>
                <c:pt idx="5877">
                  <c:v>69.381206998237559</c:v>
                </c:pt>
                <c:pt idx="5878">
                  <c:v>71.538644674296137</c:v>
                </c:pt>
                <c:pt idx="5879">
                  <c:v>54.569161086025694</c:v>
                </c:pt>
                <c:pt idx="5880">
                  <c:v>72.106231587092068</c:v>
                </c:pt>
                <c:pt idx="5881">
                  <c:v>76.751403491747865</c:v>
                </c:pt>
                <c:pt idx="5882">
                  <c:v>70.888303914502046</c:v>
                </c:pt>
                <c:pt idx="5883">
                  <c:v>79.943550238678213</c:v>
                </c:pt>
                <c:pt idx="5884">
                  <c:v>82.651794605432045</c:v>
                </c:pt>
                <c:pt idx="5885">
                  <c:v>61.714697296583495</c:v>
                </c:pt>
                <c:pt idx="5886">
                  <c:v>65.91924935688732</c:v>
                </c:pt>
                <c:pt idx="5887">
                  <c:v>70.580463171658181</c:v>
                </c:pt>
                <c:pt idx="5888">
                  <c:v>69.14742204538598</c:v>
                </c:pt>
                <c:pt idx="5889">
                  <c:v>70.358721396035151</c:v>
                </c:pt>
                <c:pt idx="5890">
                  <c:v>60.871727329642752</c:v>
                </c:pt>
                <c:pt idx="5891">
                  <c:v>56.071126948584222</c:v>
                </c:pt>
                <c:pt idx="5892">
                  <c:v>76.579699513427443</c:v>
                </c:pt>
                <c:pt idx="5893">
                  <c:v>54.632124729274679</c:v>
                </c:pt>
                <c:pt idx="5894">
                  <c:v>72.964412935580185</c:v>
                </c:pt>
                <c:pt idx="5895">
                  <c:v>77.397779190969231</c:v>
                </c:pt>
                <c:pt idx="5896">
                  <c:v>79.918610836633107</c:v>
                </c:pt>
                <c:pt idx="5897">
                  <c:v>63.156866445519945</c:v>
                </c:pt>
                <c:pt idx="5898">
                  <c:v>50.259433756469136</c:v>
                </c:pt>
                <c:pt idx="5899">
                  <c:v>70.953371334334165</c:v>
                </c:pt>
                <c:pt idx="5900">
                  <c:v>83.590765806420322</c:v>
                </c:pt>
                <c:pt idx="5901">
                  <c:v>54.634032500208562</c:v>
                </c:pt>
                <c:pt idx="5902">
                  <c:v>78.953746151173476</c:v>
                </c:pt>
                <c:pt idx="5903">
                  <c:v>66.79118044197331</c:v>
                </c:pt>
                <c:pt idx="5904">
                  <c:v>65.226884628629904</c:v>
                </c:pt>
                <c:pt idx="5905">
                  <c:v>54.894102262130126</c:v>
                </c:pt>
                <c:pt idx="5906">
                  <c:v>54.135131816478179</c:v>
                </c:pt>
                <c:pt idx="5907">
                  <c:v>61.477791425178047</c:v>
                </c:pt>
                <c:pt idx="5908">
                  <c:v>63.221814751374083</c:v>
                </c:pt>
                <c:pt idx="5909">
                  <c:v>66.199646402658203</c:v>
                </c:pt>
                <c:pt idx="5910">
                  <c:v>79.123191687895257</c:v>
                </c:pt>
                <c:pt idx="5911">
                  <c:v>84.370728487848382</c:v>
                </c:pt>
                <c:pt idx="5912">
                  <c:v>63.704120898312659</c:v>
                </c:pt>
                <c:pt idx="5913">
                  <c:v>63.787144407290157</c:v>
                </c:pt>
                <c:pt idx="5914">
                  <c:v>74.14989596588488</c:v>
                </c:pt>
                <c:pt idx="5915">
                  <c:v>81.253754631613035</c:v>
                </c:pt>
                <c:pt idx="5916">
                  <c:v>80.00090962976752</c:v>
                </c:pt>
                <c:pt idx="5917">
                  <c:v>81.247222459924032</c:v>
                </c:pt>
                <c:pt idx="5918">
                  <c:v>67.806322335519226</c:v>
                </c:pt>
                <c:pt idx="5919">
                  <c:v>76.668431334427851</c:v>
                </c:pt>
                <c:pt idx="5920">
                  <c:v>77.606430410506619</c:v>
                </c:pt>
                <c:pt idx="5921">
                  <c:v>74.561064072798814</c:v>
                </c:pt>
                <c:pt idx="5922">
                  <c:v>57.08337779338374</c:v>
                </c:pt>
                <c:pt idx="5923">
                  <c:v>73.211258112617926</c:v>
                </c:pt>
                <c:pt idx="5924">
                  <c:v>78.028428662693258</c:v>
                </c:pt>
                <c:pt idx="5925">
                  <c:v>78.069499695540685</c:v>
                </c:pt>
                <c:pt idx="5926">
                  <c:v>76.190568031814394</c:v>
                </c:pt>
                <c:pt idx="5927">
                  <c:v>60.859699524591917</c:v>
                </c:pt>
                <c:pt idx="5928">
                  <c:v>51.554035785226397</c:v>
                </c:pt>
                <c:pt idx="5929">
                  <c:v>68.487597537487133</c:v>
                </c:pt>
                <c:pt idx="5930">
                  <c:v>78.301339936460877</c:v>
                </c:pt>
                <c:pt idx="5931">
                  <c:v>83.760118971288037</c:v>
                </c:pt>
                <c:pt idx="5932">
                  <c:v>54.829260230212981</c:v>
                </c:pt>
                <c:pt idx="5933">
                  <c:v>54.574140882881757</c:v>
                </c:pt>
                <c:pt idx="5934">
                  <c:v>73.241155771654149</c:v>
                </c:pt>
                <c:pt idx="5935">
                  <c:v>64.673730610183128</c:v>
                </c:pt>
                <c:pt idx="5936">
                  <c:v>54.52347254615119</c:v>
                </c:pt>
                <c:pt idx="5937">
                  <c:v>82.025212160011662</c:v>
                </c:pt>
                <c:pt idx="5938">
                  <c:v>55.281097820233605</c:v>
                </c:pt>
                <c:pt idx="5939">
                  <c:v>71.193085745872409</c:v>
                </c:pt>
                <c:pt idx="5940">
                  <c:v>76.505268069733432</c:v>
                </c:pt>
                <c:pt idx="5941">
                  <c:v>65.655684933267992</c:v>
                </c:pt>
                <c:pt idx="5942">
                  <c:v>75.691790288807908</c:v>
                </c:pt>
                <c:pt idx="5943">
                  <c:v>72.494001621644784</c:v>
                </c:pt>
                <c:pt idx="5944">
                  <c:v>54.260115955309587</c:v>
                </c:pt>
                <c:pt idx="5945">
                  <c:v>65.80451443877979</c:v>
                </c:pt>
                <c:pt idx="5946">
                  <c:v>58.314928326089202</c:v>
                </c:pt>
                <c:pt idx="5947">
                  <c:v>60.643548008721602</c:v>
                </c:pt>
                <c:pt idx="5948">
                  <c:v>81.882058233931218</c:v>
                </c:pt>
                <c:pt idx="5949">
                  <c:v>82.185837596030638</c:v>
                </c:pt>
                <c:pt idx="5950">
                  <c:v>65.760905766233293</c:v>
                </c:pt>
                <c:pt idx="5951">
                  <c:v>48.56723353126889</c:v>
                </c:pt>
                <c:pt idx="5952">
                  <c:v>51.828697382592651</c:v>
                </c:pt>
                <c:pt idx="5953">
                  <c:v>80.3339480829748</c:v>
                </c:pt>
                <c:pt idx="5954">
                  <c:v>70.092820297151277</c:v>
                </c:pt>
                <c:pt idx="5955">
                  <c:v>66.19828956106393</c:v>
                </c:pt>
                <c:pt idx="5956">
                  <c:v>72.652161117045694</c:v>
                </c:pt>
                <c:pt idx="5957">
                  <c:v>72.351394947332807</c:v>
                </c:pt>
                <c:pt idx="5958">
                  <c:v>70.963559946849315</c:v>
                </c:pt>
                <c:pt idx="5959">
                  <c:v>70.833406804003417</c:v>
                </c:pt>
                <c:pt idx="5960">
                  <c:v>68.161459316283427</c:v>
                </c:pt>
                <c:pt idx="5961">
                  <c:v>80.566882475433459</c:v>
                </c:pt>
                <c:pt idx="5962">
                  <c:v>78.135964751304115</c:v>
                </c:pt>
                <c:pt idx="5963">
                  <c:v>75.233546860713972</c:v>
                </c:pt>
                <c:pt idx="5964">
                  <c:v>74.744456193773928</c:v>
                </c:pt>
                <c:pt idx="5965">
                  <c:v>53.862130412882649</c:v>
                </c:pt>
                <c:pt idx="5966">
                  <c:v>71.800635728534928</c:v>
                </c:pt>
                <c:pt idx="5967">
                  <c:v>58.252793921775485</c:v>
                </c:pt>
                <c:pt idx="5968">
                  <c:v>69.676280173999984</c:v>
                </c:pt>
                <c:pt idx="5969">
                  <c:v>55.130277016753034</c:v>
                </c:pt>
                <c:pt idx="5970">
                  <c:v>75.397565325764532</c:v>
                </c:pt>
                <c:pt idx="5971">
                  <c:v>72.396219158320861</c:v>
                </c:pt>
                <c:pt idx="5972">
                  <c:v>52.770297391061561</c:v>
                </c:pt>
                <c:pt idx="5973">
                  <c:v>74.789717928046272</c:v>
                </c:pt>
                <c:pt idx="5974">
                  <c:v>79.267019185894554</c:v>
                </c:pt>
                <c:pt idx="5975">
                  <c:v>71.317542721203949</c:v>
                </c:pt>
                <c:pt idx="5976">
                  <c:v>55.443898424014485</c:v>
                </c:pt>
                <c:pt idx="5977">
                  <c:v>69.130691609977958</c:v>
                </c:pt>
                <c:pt idx="5978">
                  <c:v>82.371657942097698</c:v>
                </c:pt>
                <c:pt idx="5979">
                  <c:v>64.465797302917323</c:v>
                </c:pt>
                <c:pt idx="5980">
                  <c:v>60.480634096598941</c:v>
                </c:pt>
                <c:pt idx="5981">
                  <c:v>68.39730723112136</c:v>
                </c:pt>
                <c:pt idx="5982">
                  <c:v>77.654530182475028</c:v>
                </c:pt>
                <c:pt idx="5983">
                  <c:v>79.288795040283205</c:v>
                </c:pt>
                <c:pt idx="5984">
                  <c:v>61.248856842366791</c:v>
                </c:pt>
                <c:pt idx="5985">
                  <c:v>71.472334268018841</c:v>
                </c:pt>
                <c:pt idx="5986">
                  <c:v>59.280511922788598</c:v>
                </c:pt>
                <c:pt idx="5987">
                  <c:v>53.717768479349424</c:v>
                </c:pt>
                <c:pt idx="5988">
                  <c:v>80.329021881645886</c:v>
                </c:pt>
                <c:pt idx="5989">
                  <c:v>71.568844033314946</c:v>
                </c:pt>
                <c:pt idx="5990">
                  <c:v>72.821418015099653</c:v>
                </c:pt>
                <c:pt idx="5991">
                  <c:v>78.674129053095854</c:v>
                </c:pt>
                <c:pt idx="5992">
                  <c:v>66.822815140047211</c:v>
                </c:pt>
                <c:pt idx="5993">
                  <c:v>54.007750185701482</c:v>
                </c:pt>
                <c:pt idx="5994">
                  <c:v>74.244323724495771</c:v>
                </c:pt>
                <c:pt idx="5995">
                  <c:v>76.078684924474217</c:v>
                </c:pt>
                <c:pt idx="5996">
                  <c:v>83.521917045233181</c:v>
                </c:pt>
                <c:pt idx="5997">
                  <c:v>84.953016389866974</c:v>
                </c:pt>
                <c:pt idx="5998">
                  <c:v>76.939367756914194</c:v>
                </c:pt>
                <c:pt idx="5999">
                  <c:v>67.463669135283141</c:v>
                </c:pt>
                <c:pt idx="6000">
                  <c:v>69.446611929683129</c:v>
                </c:pt>
                <c:pt idx="6001">
                  <c:v>66.006531429092476</c:v>
                </c:pt>
                <c:pt idx="6002">
                  <c:v>55.594361844824242</c:v>
                </c:pt>
                <c:pt idx="6003">
                  <c:v>57.602726802854619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812-4AE3-841B-79EFD78BBB7D}"/>
            </c:ext>
          </c:extLst>
        </c:ser>
        <c:ser>
          <c:idx val="1"/>
          <c:order val="1"/>
          <c:tx>
            <c:strRef>
              <c:f>'Log data'!$D$1</c:f>
              <c:strCache>
                <c:ptCount val="1"/>
                <c:pt idx="0">
                  <c:v>Life Expectancy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'Log data'!$D$2:$D$6005</c:f>
              <c:numCache>
                <c:formatCode>General</c:formatCode>
                <c:ptCount val="6004"/>
                <c:pt idx="0">
                  <c:v>48.9</c:v>
                </c:pt>
                <c:pt idx="1">
                  <c:v>69.099999999999994</c:v>
                </c:pt>
                <c:pt idx="2">
                  <c:v>65.2</c:v>
                </c:pt>
                <c:pt idx="3">
                  <c:v>39.6</c:v>
                </c:pt>
                <c:pt idx="4">
                  <c:v>68.7</c:v>
                </c:pt>
                <c:pt idx="5">
                  <c:v>68.099999999999994</c:v>
                </c:pt>
                <c:pt idx="6">
                  <c:v>64.900000000000006</c:v>
                </c:pt>
                <c:pt idx="7">
                  <c:v>73.900000000000006</c:v>
                </c:pt>
                <c:pt idx="8">
                  <c:v>72.099999999999994</c:v>
                </c:pt>
                <c:pt idx="9">
                  <c:v>60.7</c:v>
                </c:pt>
                <c:pt idx="10">
                  <c:v>67.3</c:v>
                </c:pt>
                <c:pt idx="11">
                  <c:v>71.400000000000006</c:v>
                </c:pt>
                <c:pt idx="12">
                  <c:v>58.1</c:v>
                </c:pt>
                <c:pt idx="13">
                  <c:v>69</c:v>
                </c:pt>
                <c:pt idx="14">
                  <c:v>65.400000000000006</c:v>
                </c:pt>
                <c:pt idx="15">
                  <c:v>72.5</c:v>
                </c:pt>
                <c:pt idx="16">
                  <c:v>69.099999999999994</c:v>
                </c:pt>
                <c:pt idx="17">
                  <c:v>51.7</c:v>
                </c:pt>
                <c:pt idx="18">
                  <c:v>52.6</c:v>
                </c:pt>
                <c:pt idx="19">
                  <c:v>67.400000000000006</c:v>
                </c:pt>
                <c:pt idx="20">
                  <c:v>59.3</c:v>
                </c:pt>
                <c:pt idx="21">
                  <c:v>61.7</c:v>
                </c:pt>
                <c:pt idx="22">
                  <c:v>68</c:v>
                </c:pt>
                <c:pt idx="23">
                  <c:v>48.3</c:v>
                </c:pt>
                <c:pt idx="24">
                  <c:v>46.3</c:v>
                </c:pt>
                <c:pt idx="25">
                  <c:v>51.2</c:v>
                </c:pt>
                <c:pt idx="26">
                  <c:v>50.8</c:v>
                </c:pt>
                <c:pt idx="27">
                  <c:v>74.099999999999994</c:v>
                </c:pt>
                <c:pt idx="28">
                  <c:v>46.6</c:v>
                </c:pt>
                <c:pt idx="29">
                  <c:v>45.8</c:v>
                </c:pt>
                <c:pt idx="30">
                  <c:v>70.599999999999994</c:v>
                </c:pt>
                <c:pt idx="31">
                  <c:v>67.7</c:v>
                </c:pt>
                <c:pt idx="32">
                  <c:v>64.400000000000006</c:v>
                </c:pt>
                <c:pt idx="33">
                  <c:v>55.1</c:v>
                </c:pt>
                <c:pt idx="34">
                  <c:v>73.099999999999994</c:v>
                </c:pt>
                <c:pt idx="35">
                  <c:v>68.599999999999994</c:v>
                </c:pt>
                <c:pt idx="36">
                  <c:v>72.8</c:v>
                </c:pt>
                <c:pt idx="37">
                  <c:v>74.5</c:v>
                </c:pt>
                <c:pt idx="38">
                  <c:v>72.099999999999994</c:v>
                </c:pt>
                <c:pt idx="39">
                  <c:v>55.1</c:v>
                </c:pt>
                <c:pt idx="40">
                  <c:v>65.5</c:v>
                </c:pt>
                <c:pt idx="41">
                  <c:v>66.599999999999994</c:v>
                </c:pt>
                <c:pt idx="42">
                  <c:v>62.2</c:v>
                </c:pt>
                <c:pt idx="43">
                  <c:v>59.3</c:v>
                </c:pt>
                <c:pt idx="44">
                  <c:v>46.7</c:v>
                </c:pt>
                <c:pt idx="45">
                  <c:v>48</c:v>
                </c:pt>
                <c:pt idx="46">
                  <c:v>64.3</c:v>
                </c:pt>
                <c:pt idx="47">
                  <c:v>45.6</c:v>
                </c:pt>
                <c:pt idx="48">
                  <c:v>63.6</c:v>
                </c:pt>
                <c:pt idx="49">
                  <c:v>71.2</c:v>
                </c:pt>
                <c:pt idx="50">
                  <c:v>72.5</c:v>
                </c:pt>
                <c:pt idx="51">
                  <c:v>59.7</c:v>
                </c:pt>
                <c:pt idx="52">
                  <c:v>51</c:v>
                </c:pt>
                <c:pt idx="53">
                  <c:v>66.3</c:v>
                </c:pt>
                <c:pt idx="54">
                  <c:v>72.099999999999994</c:v>
                </c:pt>
                <c:pt idx="55">
                  <c:v>55.7</c:v>
                </c:pt>
                <c:pt idx="56">
                  <c:v>73.7</c:v>
                </c:pt>
                <c:pt idx="57">
                  <c:v>66.3</c:v>
                </c:pt>
                <c:pt idx="58">
                  <c:v>59.5</c:v>
                </c:pt>
                <c:pt idx="59">
                  <c:v>49</c:v>
                </c:pt>
                <c:pt idx="60">
                  <c:v>46.9</c:v>
                </c:pt>
                <c:pt idx="61">
                  <c:v>60</c:v>
                </c:pt>
                <c:pt idx="62">
                  <c:v>53.1</c:v>
                </c:pt>
                <c:pt idx="63">
                  <c:v>64.5</c:v>
                </c:pt>
                <c:pt idx="64">
                  <c:v>65.099999999999994</c:v>
                </c:pt>
                <c:pt idx="65">
                  <c:v>75.7</c:v>
                </c:pt>
                <c:pt idx="66">
                  <c:v>57.6</c:v>
                </c:pt>
                <c:pt idx="67">
                  <c:v>61.9</c:v>
                </c:pt>
                <c:pt idx="68">
                  <c:v>62.8</c:v>
                </c:pt>
                <c:pt idx="69">
                  <c:v>72.099999999999994</c:v>
                </c:pt>
                <c:pt idx="70">
                  <c:v>74.7</c:v>
                </c:pt>
                <c:pt idx="71">
                  <c:v>73.599999999999994</c:v>
                </c:pt>
                <c:pt idx="72">
                  <c:v>69.900000000000006</c:v>
                </c:pt>
                <c:pt idx="73">
                  <c:v>75.900000000000006</c:v>
                </c:pt>
                <c:pt idx="74">
                  <c:v>68.599999999999994</c:v>
                </c:pt>
                <c:pt idx="75">
                  <c:v>61.8</c:v>
                </c:pt>
                <c:pt idx="76">
                  <c:v>55.2</c:v>
                </c:pt>
                <c:pt idx="77">
                  <c:v>57.6</c:v>
                </c:pt>
                <c:pt idx="78">
                  <c:v>71.3</c:v>
                </c:pt>
                <c:pt idx="79">
                  <c:v>63.7</c:v>
                </c:pt>
                <c:pt idx="80">
                  <c:v>68.7</c:v>
                </c:pt>
                <c:pt idx="81">
                  <c:v>57.3</c:v>
                </c:pt>
                <c:pt idx="82">
                  <c:v>45.1</c:v>
                </c:pt>
                <c:pt idx="83">
                  <c:v>67</c:v>
                </c:pt>
                <c:pt idx="84">
                  <c:v>65.599999999999994</c:v>
                </c:pt>
                <c:pt idx="85">
                  <c:v>71.5</c:v>
                </c:pt>
                <c:pt idx="86">
                  <c:v>49.8</c:v>
                </c:pt>
                <c:pt idx="87">
                  <c:v>44.6</c:v>
                </c:pt>
                <c:pt idx="88">
                  <c:v>68.900000000000006</c:v>
                </c:pt>
                <c:pt idx="89">
                  <c:v>61.8</c:v>
                </c:pt>
                <c:pt idx="90">
                  <c:v>45</c:v>
                </c:pt>
                <c:pt idx="91">
                  <c:v>74.3</c:v>
                </c:pt>
                <c:pt idx="92">
                  <c:v>57.1</c:v>
                </c:pt>
                <c:pt idx="93">
                  <c:v>65.7</c:v>
                </c:pt>
                <c:pt idx="94">
                  <c:v>67.900000000000006</c:v>
                </c:pt>
                <c:pt idx="95">
                  <c:v>57.8</c:v>
                </c:pt>
                <c:pt idx="96">
                  <c:v>71.3</c:v>
                </c:pt>
                <c:pt idx="97">
                  <c:v>63.1</c:v>
                </c:pt>
                <c:pt idx="98">
                  <c:v>41.3</c:v>
                </c:pt>
                <c:pt idx="99">
                  <c:v>56.5</c:v>
                </c:pt>
                <c:pt idx="100">
                  <c:v>58.5</c:v>
                </c:pt>
                <c:pt idx="101">
                  <c:v>53.6</c:v>
                </c:pt>
                <c:pt idx="102">
                  <c:v>73.8</c:v>
                </c:pt>
                <c:pt idx="103">
                  <c:v>72.400000000000006</c:v>
                </c:pt>
                <c:pt idx="104">
                  <c:v>61.3</c:v>
                </c:pt>
                <c:pt idx="105">
                  <c:v>42.8</c:v>
                </c:pt>
                <c:pt idx="106">
                  <c:v>44.7</c:v>
                </c:pt>
                <c:pt idx="107">
                  <c:v>73.599999999999994</c:v>
                </c:pt>
                <c:pt idx="108">
                  <c:v>65.400000000000006</c:v>
                </c:pt>
                <c:pt idx="109">
                  <c:v>59.4</c:v>
                </c:pt>
                <c:pt idx="110">
                  <c:v>70.2</c:v>
                </c:pt>
                <c:pt idx="111">
                  <c:v>56.2</c:v>
                </c:pt>
                <c:pt idx="112">
                  <c:v>65.8</c:v>
                </c:pt>
                <c:pt idx="113">
                  <c:v>63.2</c:v>
                </c:pt>
                <c:pt idx="114">
                  <c:v>62.6</c:v>
                </c:pt>
                <c:pt idx="115">
                  <c:v>66.5</c:v>
                </c:pt>
                <c:pt idx="116">
                  <c:v>70.900000000000006</c:v>
                </c:pt>
                <c:pt idx="117">
                  <c:v>74.099999999999994</c:v>
                </c:pt>
                <c:pt idx="118">
                  <c:v>66.3</c:v>
                </c:pt>
                <c:pt idx="119">
                  <c:v>32.5</c:v>
                </c:pt>
                <c:pt idx="120">
                  <c:v>61.8</c:v>
                </c:pt>
                <c:pt idx="121">
                  <c:v>60</c:v>
                </c:pt>
                <c:pt idx="122">
                  <c:v>67.5</c:v>
                </c:pt>
                <c:pt idx="123">
                  <c:v>55.6</c:v>
                </c:pt>
                <c:pt idx="124">
                  <c:v>68.7</c:v>
                </c:pt>
                <c:pt idx="125">
                  <c:v>66.5</c:v>
                </c:pt>
                <c:pt idx="126">
                  <c:v>36.9</c:v>
                </c:pt>
                <c:pt idx="127">
                  <c:v>73.900000000000006</c:v>
                </c:pt>
                <c:pt idx="128">
                  <c:v>69.099999999999994</c:v>
                </c:pt>
                <c:pt idx="129">
                  <c:v>56.3</c:v>
                </c:pt>
                <c:pt idx="130">
                  <c:v>43.9</c:v>
                </c:pt>
                <c:pt idx="131">
                  <c:v>58.5</c:v>
                </c:pt>
                <c:pt idx="132">
                  <c:v>73.7</c:v>
                </c:pt>
                <c:pt idx="133">
                  <c:v>66.3</c:v>
                </c:pt>
                <c:pt idx="134">
                  <c:v>54</c:v>
                </c:pt>
                <c:pt idx="135">
                  <c:v>64.2</c:v>
                </c:pt>
                <c:pt idx="136">
                  <c:v>74.8</c:v>
                </c:pt>
                <c:pt idx="137">
                  <c:v>74.099999999999994</c:v>
                </c:pt>
                <c:pt idx="138">
                  <c:v>59.8</c:v>
                </c:pt>
                <c:pt idx="139">
                  <c:v>67.2</c:v>
                </c:pt>
                <c:pt idx="140">
                  <c:v>46.9</c:v>
                </c:pt>
                <c:pt idx="141">
                  <c:v>54.6</c:v>
                </c:pt>
                <c:pt idx="142">
                  <c:v>68.099999999999994</c:v>
                </c:pt>
                <c:pt idx="143">
                  <c:v>65.2</c:v>
                </c:pt>
                <c:pt idx="144">
                  <c:v>66.8</c:v>
                </c:pt>
                <c:pt idx="145">
                  <c:v>60.7</c:v>
                </c:pt>
                <c:pt idx="146">
                  <c:v>59.1</c:v>
                </c:pt>
                <c:pt idx="147">
                  <c:v>42.8</c:v>
                </c:pt>
                <c:pt idx="148">
                  <c:v>65.099999999999994</c:v>
                </c:pt>
                <c:pt idx="149">
                  <c:v>70.599999999999994</c:v>
                </c:pt>
                <c:pt idx="150">
                  <c:v>72.8</c:v>
                </c:pt>
                <c:pt idx="151">
                  <c:v>71.7</c:v>
                </c:pt>
                <c:pt idx="152">
                  <c:v>68.900000000000006</c:v>
                </c:pt>
                <c:pt idx="153">
                  <c:v>63.4</c:v>
                </c:pt>
                <c:pt idx="154">
                  <c:v>61.8</c:v>
                </c:pt>
                <c:pt idx="155">
                  <c:v>56.3</c:v>
                </c:pt>
                <c:pt idx="156">
                  <c:v>42.7</c:v>
                </c:pt>
                <c:pt idx="157">
                  <c:v>55</c:v>
                </c:pt>
                <c:pt idx="158">
                  <c:v>49.6</c:v>
                </c:pt>
                <c:pt idx="159">
                  <c:v>69</c:v>
                </c:pt>
                <c:pt idx="160">
                  <c:v>65.400000000000006</c:v>
                </c:pt>
                <c:pt idx="161">
                  <c:v>39.700000000000003</c:v>
                </c:pt>
                <c:pt idx="162">
                  <c:v>68.900000000000006</c:v>
                </c:pt>
                <c:pt idx="163">
                  <c:v>68.3</c:v>
                </c:pt>
                <c:pt idx="164">
                  <c:v>64.7</c:v>
                </c:pt>
                <c:pt idx="165">
                  <c:v>74.2</c:v>
                </c:pt>
                <c:pt idx="166">
                  <c:v>72.3</c:v>
                </c:pt>
                <c:pt idx="167">
                  <c:v>60.5</c:v>
                </c:pt>
                <c:pt idx="168">
                  <c:v>67.400000000000006</c:v>
                </c:pt>
                <c:pt idx="169">
                  <c:v>71.7</c:v>
                </c:pt>
                <c:pt idx="170">
                  <c:v>58.7</c:v>
                </c:pt>
                <c:pt idx="171">
                  <c:v>69.2</c:v>
                </c:pt>
                <c:pt idx="172">
                  <c:v>64.900000000000006</c:v>
                </c:pt>
                <c:pt idx="173">
                  <c:v>72.7</c:v>
                </c:pt>
                <c:pt idx="174">
                  <c:v>68.8</c:v>
                </c:pt>
                <c:pt idx="175">
                  <c:v>52.4</c:v>
                </c:pt>
                <c:pt idx="176">
                  <c:v>53.3</c:v>
                </c:pt>
                <c:pt idx="177">
                  <c:v>67</c:v>
                </c:pt>
                <c:pt idx="178">
                  <c:v>58.5</c:v>
                </c:pt>
                <c:pt idx="179">
                  <c:v>62</c:v>
                </c:pt>
                <c:pt idx="180">
                  <c:v>67.900000000000006</c:v>
                </c:pt>
                <c:pt idx="181">
                  <c:v>48.2</c:v>
                </c:pt>
                <c:pt idx="182">
                  <c:v>46.1</c:v>
                </c:pt>
                <c:pt idx="183">
                  <c:v>51.5</c:v>
                </c:pt>
                <c:pt idx="184">
                  <c:v>50.5</c:v>
                </c:pt>
                <c:pt idx="185">
                  <c:v>74.3</c:v>
                </c:pt>
                <c:pt idx="186">
                  <c:v>46.3</c:v>
                </c:pt>
                <c:pt idx="187">
                  <c:v>45.9</c:v>
                </c:pt>
                <c:pt idx="188">
                  <c:v>71</c:v>
                </c:pt>
                <c:pt idx="189">
                  <c:v>67.8</c:v>
                </c:pt>
                <c:pt idx="190">
                  <c:v>64.5</c:v>
                </c:pt>
                <c:pt idx="191">
                  <c:v>55.6</c:v>
                </c:pt>
                <c:pt idx="192">
                  <c:v>73.3</c:v>
                </c:pt>
                <c:pt idx="193">
                  <c:v>68.8</c:v>
                </c:pt>
                <c:pt idx="194">
                  <c:v>72.8</c:v>
                </c:pt>
                <c:pt idx="195">
                  <c:v>74.7</c:v>
                </c:pt>
                <c:pt idx="196">
                  <c:v>72.3</c:v>
                </c:pt>
                <c:pt idx="197">
                  <c:v>55.3</c:v>
                </c:pt>
                <c:pt idx="198">
                  <c:v>65.900000000000006</c:v>
                </c:pt>
                <c:pt idx="199">
                  <c:v>67</c:v>
                </c:pt>
                <c:pt idx="200">
                  <c:v>62.6</c:v>
                </c:pt>
                <c:pt idx="201">
                  <c:v>60.2</c:v>
                </c:pt>
                <c:pt idx="202">
                  <c:v>47.1</c:v>
                </c:pt>
                <c:pt idx="203">
                  <c:v>48.4</c:v>
                </c:pt>
                <c:pt idx="204">
                  <c:v>63.8</c:v>
                </c:pt>
                <c:pt idx="205">
                  <c:v>46</c:v>
                </c:pt>
                <c:pt idx="206">
                  <c:v>63.8</c:v>
                </c:pt>
                <c:pt idx="207">
                  <c:v>71.5</c:v>
                </c:pt>
                <c:pt idx="208">
                  <c:v>72.8</c:v>
                </c:pt>
                <c:pt idx="209">
                  <c:v>59.7</c:v>
                </c:pt>
                <c:pt idx="210">
                  <c:v>51.3</c:v>
                </c:pt>
                <c:pt idx="211">
                  <c:v>66.2</c:v>
                </c:pt>
                <c:pt idx="212">
                  <c:v>72.3</c:v>
                </c:pt>
                <c:pt idx="213">
                  <c:v>56.1</c:v>
                </c:pt>
                <c:pt idx="214">
                  <c:v>74.099999999999994</c:v>
                </c:pt>
                <c:pt idx="215">
                  <c:v>66.400000000000006</c:v>
                </c:pt>
                <c:pt idx="216">
                  <c:v>59.9</c:v>
                </c:pt>
                <c:pt idx="217">
                  <c:v>49.7</c:v>
                </c:pt>
                <c:pt idx="218">
                  <c:v>47.2</c:v>
                </c:pt>
                <c:pt idx="219">
                  <c:v>60.2</c:v>
                </c:pt>
                <c:pt idx="220">
                  <c:v>53.4</c:v>
                </c:pt>
                <c:pt idx="221">
                  <c:v>64.900000000000006</c:v>
                </c:pt>
                <c:pt idx="222">
                  <c:v>65</c:v>
                </c:pt>
                <c:pt idx="223">
                  <c:v>75.900000000000006</c:v>
                </c:pt>
                <c:pt idx="224">
                  <c:v>58</c:v>
                </c:pt>
                <c:pt idx="225">
                  <c:v>62.2</c:v>
                </c:pt>
                <c:pt idx="226">
                  <c:v>63.6</c:v>
                </c:pt>
                <c:pt idx="227">
                  <c:v>72.3</c:v>
                </c:pt>
                <c:pt idx="228">
                  <c:v>75</c:v>
                </c:pt>
                <c:pt idx="229">
                  <c:v>73.8</c:v>
                </c:pt>
                <c:pt idx="230">
                  <c:v>69.7</c:v>
                </c:pt>
                <c:pt idx="231">
                  <c:v>76.099999999999994</c:v>
                </c:pt>
                <c:pt idx="232">
                  <c:v>68.8</c:v>
                </c:pt>
                <c:pt idx="233">
                  <c:v>61.4</c:v>
                </c:pt>
                <c:pt idx="234">
                  <c:v>54.5</c:v>
                </c:pt>
                <c:pt idx="235">
                  <c:v>58</c:v>
                </c:pt>
                <c:pt idx="236">
                  <c:v>71.5</c:v>
                </c:pt>
                <c:pt idx="237">
                  <c:v>63</c:v>
                </c:pt>
                <c:pt idx="238">
                  <c:v>69.099999999999994</c:v>
                </c:pt>
                <c:pt idx="239">
                  <c:v>57.5</c:v>
                </c:pt>
                <c:pt idx="240">
                  <c:v>45.4</c:v>
                </c:pt>
                <c:pt idx="241">
                  <c:v>67.3</c:v>
                </c:pt>
                <c:pt idx="242">
                  <c:v>65.099999999999994</c:v>
                </c:pt>
                <c:pt idx="243">
                  <c:v>71.8</c:v>
                </c:pt>
                <c:pt idx="244">
                  <c:v>50.4</c:v>
                </c:pt>
                <c:pt idx="245">
                  <c:v>44.6</c:v>
                </c:pt>
                <c:pt idx="246">
                  <c:v>69.2</c:v>
                </c:pt>
                <c:pt idx="247">
                  <c:v>62.4</c:v>
                </c:pt>
                <c:pt idx="248">
                  <c:v>45.3</c:v>
                </c:pt>
                <c:pt idx="249">
                  <c:v>74.5</c:v>
                </c:pt>
                <c:pt idx="250">
                  <c:v>57.3</c:v>
                </c:pt>
                <c:pt idx="251">
                  <c:v>66</c:v>
                </c:pt>
                <c:pt idx="252">
                  <c:v>68.400000000000006</c:v>
                </c:pt>
                <c:pt idx="253">
                  <c:v>58</c:v>
                </c:pt>
                <c:pt idx="254">
                  <c:v>71.3</c:v>
                </c:pt>
                <c:pt idx="255">
                  <c:v>63.6</c:v>
                </c:pt>
                <c:pt idx="256">
                  <c:v>41.6</c:v>
                </c:pt>
                <c:pt idx="257">
                  <c:v>56.9</c:v>
                </c:pt>
                <c:pt idx="258">
                  <c:v>58.6</c:v>
                </c:pt>
                <c:pt idx="259">
                  <c:v>54.4</c:v>
                </c:pt>
                <c:pt idx="260">
                  <c:v>74</c:v>
                </c:pt>
                <c:pt idx="261">
                  <c:v>72.8</c:v>
                </c:pt>
                <c:pt idx="262">
                  <c:v>62.1</c:v>
                </c:pt>
                <c:pt idx="263">
                  <c:v>43.4</c:v>
                </c:pt>
                <c:pt idx="264">
                  <c:v>44.6</c:v>
                </c:pt>
                <c:pt idx="265">
                  <c:v>73.8</c:v>
                </c:pt>
                <c:pt idx="266">
                  <c:v>66</c:v>
                </c:pt>
                <c:pt idx="267">
                  <c:v>59.7</c:v>
                </c:pt>
                <c:pt idx="268">
                  <c:v>70.5</c:v>
                </c:pt>
                <c:pt idx="269">
                  <c:v>56.5</c:v>
                </c:pt>
                <c:pt idx="270">
                  <c:v>66</c:v>
                </c:pt>
                <c:pt idx="271">
                  <c:v>63.7</c:v>
                </c:pt>
                <c:pt idx="272">
                  <c:v>62.8</c:v>
                </c:pt>
                <c:pt idx="273">
                  <c:v>66.599999999999994</c:v>
                </c:pt>
                <c:pt idx="274">
                  <c:v>71</c:v>
                </c:pt>
                <c:pt idx="275">
                  <c:v>74.3</c:v>
                </c:pt>
                <c:pt idx="276">
                  <c:v>66.2</c:v>
                </c:pt>
                <c:pt idx="277">
                  <c:v>28.7</c:v>
                </c:pt>
                <c:pt idx="278">
                  <c:v>62.3</c:v>
                </c:pt>
                <c:pt idx="279">
                  <c:v>60.2</c:v>
                </c:pt>
                <c:pt idx="280">
                  <c:v>67.8</c:v>
                </c:pt>
                <c:pt idx="281">
                  <c:v>55.8</c:v>
                </c:pt>
                <c:pt idx="282">
                  <c:v>68.7</c:v>
                </c:pt>
                <c:pt idx="283">
                  <c:v>66.3</c:v>
                </c:pt>
                <c:pt idx="284">
                  <c:v>36.200000000000003</c:v>
                </c:pt>
                <c:pt idx="285">
                  <c:v>74.3</c:v>
                </c:pt>
                <c:pt idx="286">
                  <c:v>69.400000000000006</c:v>
                </c:pt>
                <c:pt idx="287">
                  <c:v>56.8</c:v>
                </c:pt>
                <c:pt idx="288">
                  <c:v>43.8</c:v>
                </c:pt>
                <c:pt idx="289">
                  <c:v>58.6</c:v>
                </c:pt>
                <c:pt idx="290">
                  <c:v>73.8</c:v>
                </c:pt>
                <c:pt idx="291">
                  <c:v>66.400000000000006</c:v>
                </c:pt>
                <c:pt idx="292">
                  <c:v>54.2</c:v>
                </c:pt>
                <c:pt idx="293">
                  <c:v>64.3</c:v>
                </c:pt>
                <c:pt idx="294">
                  <c:v>75.099999999999994</c:v>
                </c:pt>
                <c:pt idx="295">
                  <c:v>74.3</c:v>
                </c:pt>
                <c:pt idx="296">
                  <c:v>59.3</c:v>
                </c:pt>
                <c:pt idx="297">
                  <c:v>67.099999999999994</c:v>
                </c:pt>
                <c:pt idx="298">
                  <c:v>47.8</c:v>
                </c:pt>
                <c:pt idx="299">
                  <c:v>54.8</c:v>
                </c:pt>
                <c:pt idx="300">
                  <c:v>68.2</c:v>
                </c:pt>
                <c:pt idx="301">
                  <c:v>65.3</c:v>
                </c:pt>
                <c:pt idx="302">
                  <c:v>67.3</c:v>
                </c:pt>
                <c:pt idx="303">
                  <c:v>61.2</c:v>
                </c:pt>
                <c:pt idx="304">
                  <c:v>59</c:v>
                </c:pt>
                <c:pt idx="305">
                  <c:v>42.3</c:v>
                </c:pt>
                <c:pt idx="306">
                  <c:v>64.599999999999994</c:v>
                </c:pt>
                <c:pt idx="307">
                  <c:v>70.900000000000006</c:v>
                </c:pt>
                <c:pt idx="308">
                  <c:v>73.099999999999994</c:v>
                </c:pt>
                <c:pt idx="309">
                  <c:v>71.900000000000006</c:v>
                </c:pt>
                <c:pt idx="310">
                  <c:v>69</c:v>
                </c:pt>
                <c:pt idx="311">
                  <c:v>63.3</c:v>
                </c:pt>
                <c:pt idx="312">
                  <c:v>62.2</c:v>
                </c:pt>
                <c:pt idx="313">
                  <c:v>56.6</c:v>
                </c:pt>
                <c:pt idx="314">
                  <c:v>42.2</c:v>
                </c:pt>
                <c:pt idx="315">
                  <c:v>53.7</c:v>
                </c:pt>
                <c:pt idx="316">
                  <c:v>50.3</c:v>
                </c:pt>
                <c:pt idx="317">
                  <c:v>69</c:v>
                </c:pt>
                <c:pt idx="318">
                  <c:v>65.7</c:v>
                </c:pt>
                <c:pt idx="319">
                  <c:v>39.9</c:v>
                </c:pt>
                <c:pt idx="320">
                  <c:v>69.099999999999994</c:v>
                </c:pt>
                <c:pt idx="321">
                  <c:v>68.5</c:v>
                </c:pt>
                <c:pt idx="322">
                  <c:v>64.599999999999994</c:v>
                </c:pt>
                <c:pt idx="323">
                  <c:v>74.5</c:v>
                </c:pt>
                <c:pt idx="324">
                  <c:v>72.599999999999994</c:v>
                </c:pt>
                <c:pt idx="325">
                  <c:v>60.4</c:v>
                </c:pt>
                <c:pt idx="326">
                  <c:v>67.599999999999994</c:v>
                </c:pt>
                <c:pt idx="327">
                  <c:v>71.900000000000006</c:v>
                </c:pt>
                <c:pt idx="328">
                  <c:v>59.3</c:v>
                </c:pt>
                <c:pt idx="329">
                  <c:v>69.400000000000006</c:v>
                </c:pt>
                <c:pt idx="330">
                  <c:v>64.3</c:v>
                </c:pt>
                <c:pt idx="331">
                  <c:v>72.900000000000006</c:v>
                </c:pt>
                <c:pt idx="332">
                  <c:v>68.400000000000006</c:v>
                </c:pt>
                <c:pt idx="333">
                  <c:v>52.9</c:v>
                </c:pt>
                <c:pt idx="334">
                  <c:v>54.1</c:v>
                </c:pt>
                <c:pt idx="335">
                  <c:v>66.900000000000006</c:v>
                </c:pt>
                <c:pt idx="336">
                  <c:v>57.4</c:v>
                </c:pt>
                <c:pt idx="337">
                  <c:v>62.4</c:v>
                </c:pt>
                <c:pt idx="338">
                  <c:v>67.7</c:v>
                </c:pt>
                <c:pt idx="339">
                  <c:v>48.1</c:v>
                </c:pt>
                <c:pt idx="340">
                  <c:v>46.1</c:v>
                </c:pt>
                <c:pt idx="341">
                  <c:v>51.9</c:v>
                </c:pt>
                <c:pt idx="342">
                  <c:v>50.1</c:v>
                </c:pt>
                <c:pt idx="343">
                  <c:v>74.5</c:v>
                </c:pt>
                <c:pt idx="344">
                  <c:v>45.9</c:v>
                </c:pt>
                <c:pt idx="345">
                  <c:v>45.9</c:v>
                </c:pt>
                <c:pt idx="346">
                  <c:v>71.3</c:v>
                </c:pt>
                <c:pt idx="347">
                  <c:v>68</c:v>
                </c:pt>
                <c:pt idx="348">
                  <c:v>64.599999999999994</c:v>
                </c:pt>
                <c:pt idx="349">
                  <c:v>56.1</c:v>
                </c:pt>
                <c:pt idx="350">
                  <c:v>73.5</c:v>
                </c:pt>
                <c:pt idx="351">
                  <c:v>69</c:v>
                </c:pt>
                <c:pt idx="352">
                  <c:v>72.900000000000006</c:v>
                </c:pt>
                <c:pt idx="353">
                  <c:v>74.8</c:v>
                </c:pt>
                <c:pt idx="354">
                  <c:v>72.5</c:v>
                </c:pt>
                <c:pt idx="355">
                  <c:v>55.4</c:v>
                </c:pt>
                <c:pt idx="356">
                  <c:v>66.2</c:v>
                </c:pt>
                <c:pt idx="357">
                  <c:v>67.400000000000006</c:v>
                </c:pt>
                <c:pt idx="358">
                  <c:v>63</c:v>
                </c:pt>
                <c:pt idx="359">
                  <c:v>61.1</c:v>
                </c:pt>
                <c:pt idx="360">
                  <c:v>47.6</c:v>
                </c:pt>
                <c:pt idx="361">
                  <c:v>48.8</c:v>
                </c:pt>
                <c:pt idx="362">
                  <c:v>63.3</c:v>
                </c:pt>
                <c:pt idx="363">
                  <c:v>46.4</c:v>
                </c:pt>
                <c:pt idx="364">
                  <c:v>64</c:v>
                </c:pt>
                <c:pt idx="365">
                  <c:v>71.8</c:v>
                </c:pt>
                <c:pt idx="366">
                  <c:v>73</c:v>
                </c:pt>
                <c:pt idx="367">
                  <c:v>59.6</c:v>
                </c:pt>
                <c:pt idx="368">
                  <c:v>51.6</c:v>
                </c:pt>
                <c:pt idx="369">
                  <c:v>66.2</c:v>
                </c:pt>
                <c:pt idx="370">
                  <c:v>72.5</c:v>
                </c:pt>
                <c:pt idx="371">
                  <c:v>56.3</c:v>
                </c:pt>
                <c:pt idx="372">
                  <c:v>74.5</c:v>
                </c:pt>
                <c:pt idx="373">
                  <c:v>66.599999999999994</c:v>
                </c:pt>
                <c:pt idx="374">
                  <c:v>60.4</c:v>
                </c:pt>
                <c:pt idx="375">
                  <c:v>50.2</c:v>
                </c:pt>
                <c:pt idx="376">
                  <c:v>47.6</c:v>
                </c:pt>
                <c:pt idx="377">
                  <c:v>60.4</c:v>
                </c:pt>
                <c:pt idx="378">
                  <c:v>53.7</c:v>
                </c:pt>
                <c:pt idx="379">
                  <c:v>65.3</c:v>
                </c:pt>
                <c:pt idx="380">
                  <c:v>65</c:v>
                </c:pt>
                <c:pt idx="381">
                  <c:v>76.099999999999994</c:v>
                </c:pt>
                <c:pt idx="382">
                  <c:v>58.5</c:v>
                </c:pt>
                <c:pt idx="383">
                  <c:v>62.5</c:v>
                </c:pt>
                <c:pt idx="384">
                  <c:v>64.2</c:v>
                </c:pt>
                <c:pt idx="385">
                  <c:v>72.400000000000006</c:v>
                </c:pt>
                <c:pt idx="386">
                  <c:v>75.2</c:v>
                </c:pt>
                <c:pt idx="387">
                  <c:v>74.099999999999994</c:v>
                </c:pt>
                <c:pt idx="388">
                  <c:v>69.599999999999994</c:v>
                </c:pt>
                <c:pt idx="389">
                  <c:v>76.2</c:v>
                </c:pt>
                <c:pt idx="390">
                  <c:v>69</c:v>
                </c:pt>
                <c:pt idx="391">
                  <c:v>60.8</c:v>
                </c:pt>
                <c:pt idx="392">
                  <c:v>53.8</c:v>
                </c:pt>
                <c:pt idx="393">
                  <c:v>58.4</c:v>
                </c:pt>
                <c:pt idx="394">
                  <c:v>71.599999999999994</c:v>
                </c:pt>
                <c:pt idx="395">
                  <c:v>62.4</c:v>
                </c:pt>
                <c:pt idx="396">
                  <c:v>69.400000000000006</c:v>
                </c:pt>
                <c:pt idx="397">
                  <c:v>57.4</c:v>
                </c:pt>
                <c:pt idx="398">
                  <c:v>45.9</c:v>
                </c:pt>
                <c:pt idx="399">
                  <c:v>67.599999999999994</c:v>
                </c:pt>
                <c:pt idx="400">
                  <c:v>64.599999999999994</c:v>
                </c:pt>
                <c:pt idx="401">
                  <c:v>72.099999999999994</c:v>
                </c:pt>
                <c:pt idx="402">
                  <c:v>51</c:v>
                </c:pt>
                <c:pt idx="403">
                  <c:v>44.5</c:v>
                </c:pt>
                <c:pt idx="404">
                  <c:v>69.400000000000006</c:v>
                </c:pt>
                <c:pt idx="405">
                  <c:v>63.1</c:v>
                </c:pt>
                <c:pt idx="406">
                  <c:v>45.6</c:v>
                </c:pt>
                <c:pt idx="407">
                  <c:v>74.7</c:v>
                </c:pt>
                <c:pt idx="408">
                  <c:v>57.5</c:v>
                </c:pt>
                <c:pt idx="409">
                  <c:v>66.3</c:v>
                </c:pt>
                <c:pt idx="410">
                  <c:v>68.8</c:v>
                </c:pt>
                <c:pt idx="411">
                  <c:v>58.1</c:v>
                </c:pt>
                <c:pt idx="412">
                  <c:v>71.3</c:v>
                </c:pt>
                <c:pt idx="413">
                  <c:v>64</c:v>
                </c:pt>
                <c:pt idx="414">
                  <c:v>42</c:v>
                </c:pt>
                <c:pt idx="415">
                  <c:v>57.2</c:v>
                </c:pt>
                <c:pt idx="416">
                  <c:v>58.4</c:v>
                </c:pt>
                <c:pt idx="417">
                  <c:v>55.2</c:v>
                </c:pt>
                <c:pt idx="418">
                  <c:v>74.099999999999994</c:v>
                </c:pt>
                <c:pt idx="419">
                  <c:v>73.2</c:v>
                </c:pt>
                <c:pt idx="420">
                  <c:v>63</c:v>
                </c:pt>
                <c:pt idx="421">
                  <c:v>44</c:v>
                </c:pt>
                <c:pt idx="422">
                  <c:v>44.6</c:v>
                </c:pt>
                <c:pt idx="423">
                  <c:v>74.099999999999994</c:v>
                </c:pt>
                <c:pt idx="424">
                  <c:v>66.5</c:v>
                </c:pt>
                <c:pt idx="425">
                  <c:v>60</c:v>
                </c:pt>
                <c:pt idx="426">
                  <c:v>70.7</c:v>
                </c:pt>
                <c:pt idx="427">
                  <c:v>56.8</c:v>
                </c:pt>
                <c:pt idx="428">
                  <c:v>66.2</c:v>
                </c:pt>
                <c:pt idx="429">
                  <c:v>64.2</c:v>
                </c:pt>
                <c:pt idx="430">
                  <c:v>62.9</c:v>
                </c:pt>
                <c:pt idx="431">
                  <c:v>66.7</c:v>
                </c:pt>
                <c:pt idx="432">
                  <c:v>71.2</c:v>
                </c:pt>
                <c:pt idx="433">
                  <c:v>74.400000000000006</c:v>
                </c:pt>
                <c:pt idx="434">
                  <c:v>66.099999999999994</c:v>
                </c:pt>
                <c:pt idx="435">
                  <c:v>26.4</c:v>
                </c:pt>
                <c:pt idx="436">
                  <c:v>62.9</c:v>
                </c:pt>
                <c:pt idx="437">
                  <c:v>60.3</c:v>
                </c:pt>
                <c:pt idx="438">
                  <c:v>68.2</c:v>
                </c:pt>
                <c:pt idx="439">
                  <c:v>56</c:v>
                </c:pt>
                <c:pt idx="440">
                  <c:v>68.8</c:v>
                </c:pt>
                <c:pt idx="441">
                  <c:v>66.099999999999994</c:v>
                </c:pt>
                <c:pt idx="442">
                  <c:v>35.6</c:v>
                </c:pt>
                <c:pt idx="443">
                  <c:v>74.599999999999994</c:v>
                </c:pt>
                <c:pt idx="444">
                  <c:v>69.599999999999994</c:v>
                </c:pt>
                <c:pt idx="445">
                  <c:v>57.4</c:v>
                </c:pt>
                <c:pt idx="446">
                  <c:v>43.9</c:v>
                </c:pt>
                <c:pt idx="447">
                  <c:v>58.7</c:v>
                </c:pt>
                <c:pt idx="448">
                  <c:v>73.900000000000006</c:v>
                </c:pt>
                <c:pt idx="449">
                  <c:v>66.5</c:v>
                </c:pt>
                <c:pt idx="450">
                  <c:v>54.4</c:v>
                </c:pt>
                <c:pt idx="451">
                  <c:v>64.400000000000006</c:v>
                </c:pt>
                <c:pt idx="452">
                  <c:v>75.3</c:v>
                </c:pt>
                <c:pt idx="453">
                  <c:v>74.5</c:v>
                </c:pt>
                <c:pt idx="454">
                  <c:v>59</c:v>
                </c:pt>
                <c:pt idx="455">
                  <c:v>67</c:v>
                </c:pt>
                <c:pt idx="456">
                  <c:v>48.8</c:v>
                </c:pt>
                <c:pt idx="457">
                  <c:v>54.7</c:v>
                </c:pt>
                <c:pt idx="458">
                  <c:v>68.3</c:v>
                </c:pt>
                <c:pt idx="459">
                  <c:v>65.3</c:v>
                </c:pt>
                <c:pt idx="460">
                  <c:v>67.8</c:v>
                </c:pt>
                <c:pt idx="461">
                  <c:v>61.6</c:v>
                </c:pt>
                <c:pt idx="462">
                  <c:v>58.9</c:v>
                </c:pt>
                <c:pt idx="463">
                  <c:v>41.9</c:v>
                </c:pt>
                <c:pt idx="464">
                  <c:v>64.099999999999994</c:v>
                </c:pt>
                <c:pt idx="465">
                  <c:v>71.2</c:v>
                </c:pt>
                <c:pt idx="466">
                  <c:v>73.3</c:v>
                </c:pt>
                <c:pt idx="467">
                  <c:v>72.099999999999994</c:v>
                </c:pt>
                <c:pt idx="468">
                  <c:v>69.2</c:v>
                </c:pt>
                <c:pt idx="469">
                  <c:v>63.3</c:v>
                </c:pt>
                <c:pt idx="470">
                  <c:v>62.7</c:v>
                </c:pt>
                <c:pt idx="471">
                  <c:v>57</c:v>
                </c:pt>
                <c:pt idx="472">
                  <c:v>41.8</c:v>
                </c:pt>
                <c:pt idx="473">
                  <c:v>52.4</c:v>
                </c:pt>
                <c:pt idx="474">
                  <c:v>50.9</c:v>
                </c:pt>
                <c:pt idx="475">
                  <c:v>69</c:v>
                </c:pt>
                <c:pt idx="476">
                  <c:v>65.900000000000006</c:v>
                </c:pt>
                <c:pt idx="477">
                  <c:v>40.1</c:v>
                </c:pt>
                <c:pt idx="478">
                  <c:v>69.400000000000006</c:v>
                </c:pt>
                <c:pt idx="479">
                  <c:v>68.7</c:v>
                </c:pt>
                <c:pt idx="480">
                  <c:v>64.7</c:v>
                </c:pt>
                <c:pt idx="481">
                  <c:v>74.8</c:v>
                </c:pt>
                <c:pt idx="482">
                  <c:v>72.8</c:v>
                </c:pt>
                <c:pt idx="483">
                  <c:v>60.5</c:v>
                </c:pt>
                <c:pt idx="484">
                  <c:v>67.7</c:v>
                </c:pt>
                <c:pt idx="485">
                  <c:v>72.099999999999994</c:v>
                </c:pt>
                <c:pt idx="486">
                  <c:v>60.1</c:v>
                </c:pt>
                <c:pt idx="487">
                  <c:v>69.599999999999994</c:v>
                </c:pt>
                <c:pt idx="488">
                  <c:v>63.7</c:v>
                </c:pt>
                <c:pt idx="489">
                  <c:v>73.2</c:v>
                </c:pt>
                <c:pt idx="490">
                  <c:v>68</c:v>
                </c:pt>
                <c:pt idx="491">
                  <c:v>53.2</c:v>
                </c:pt>
                <c:pt idx="492">
                  <c:v>54.9</c:v>
                </c:pt>
                <c:pt idx="493">
                  <c:v>67</c:v>
                </c:pt>
                <c:pt idx="494">
                  <c:v>56</c:v>
                </c:pt>
                <c:pt idx="495">
                  <c:v>62.9</c:v>
                </c:pt>
                <c:pt idx="496">
                  <c:v>67.599999999999994</c:v>
                </c:pt>
                <c:pt idx="497">
                  <c:v>48</c:v>
                </c:pt>
                <c:pt idx="498">
                  <c:v>46.3</c:v>
                </c:pt>
                <c:pt idx="499">
                  <c:v>52.2</c:v>
                </c:pt>
                <c:pt idx="500">
                  <c:v>49.7</c:v>
                </c:pt>
                <c:pt idx="501">
                  <c:v>74.7</c:v>
                </c:pt>
                <c:pt idx="502">
                  <c:v>45.4</c:v>
                </c:pt>
                <c:pt idx="503">
                  <c:v>46</c:v>
                </c:pt>
                <c:pt idx="504">
                  <c:v>71.7</c:v>
                </c:pt>
                <c:pt idx="505">
                  <c:v>68.099999999999994</c:v>
                </c:pt>
                <c:pt idx="506">
                  <c:v>64.8</c:v>
                </c:pt>
                <c:pt idx="507">
                  <c:v>56.5</c:v>
                </c:pt>
                <c:pt idx="508">
                  <c:v>73.7</c:v>
                </c:pt>
                <c:pt idx="509">
                  <c:v>69.3</c:v>
                </c:pt>
                <c:pt idx="510">
                  <c:v>73.099999999999994</c:v>
                </c:pt>
                <c:pt idx="511">
                  <c:v>75</c:v>
                </c:pt>
                <c:pt idx="512">
                  <c:v>72.599999999999994</c:v>
                </c:pt>
                <c:pt idx="513">
                  <c:v>55.4</c:v>
                </c:pt>
                <c:pt idx="514">
                  <c:v>66.5</c:v>
                </c:pt>
                <c:pt idx="515">
                  <c:v>67.8</c:v>
                </c:pt>
                <c:pt idx="516">
                  <c:v>63.5</c:v>
                </c:pt>
                <c:pt idx="517">
                  <c:v>61.8</c:v>
                </c:pt>
                <c:pt idx="518">
                  <c:v>48</c:v>
                </c:pt>
                <c:pt idx="519">
                  <c:v>49.4</c:v>
                </c:pt>
                <c:pt idx="520">
                  <c:v>63</c:v>
                </c:pt>
                <c:pt idx="521">
                  <c:v>46.9</c:v>
                </c:pt>
                <c:pt idx="522">
                  <c:v>64.099999999999994</c:v>
                </c:pt>
                <c:pt idx="523">
                  <c:v>72.099999999999994</c:v>
                </c:pt>
                <c:pt idx="524">
                  <c:v>73.2</c:v>
                </c:pt>
                <c:pt idx="525">
                  <c:v>59.5</c:v>
                </c:pt>
                <c:pt idx="526">
                  <c:v>52</c:v>
                </c:pt>
                <c:pt idx="527">
                  <c:v>66.2</c:v>
                </c:pt>
                <c:pt idx="528">
                  <c:v>72.7</c:v>
                </c:pt>
                <c:pt idx="529">
                  <c:v>56.5</c:v>
                </c:pt>
                <c:pt idx="530">
                  <c:v>74.8</c:v>
                </c:pt>
                <c:pt idx="531">
                  <c:v>66.8</c:v>
                </c:pt>
                <c:pt idx="532">
                  <c:v>60.9</c:v>
                </c:pt>
                <c:pt idx="533">
                  <c:v>50.7</c:v>
                </c:pt>
                <c:pt idx="534">
                  <c:v>48</c:v>
                </c:pt>
                <c:pt idx="535">
                  <c:v>60.6</c:v>
                </c:pt>
                <c:pt idx="536">
                  <c:v>54</c:v>
                </c:pt>
                <c:pt idx="537">
                  <c:v>65.7</c:v>
                </c:pt>
                <c:pt idx="538">
                  <c:v>65.099999999999994</c:v>
                </c:pt>
                <c:pt idx="539">
                  <c:v>76.3</c:v>
                </c:pt>
                <c:pt idx="540">
                  <c:v>58.9</c:v>
                </c:pt>
                <c:pt idx="541">
                  <c:v>62.9</c:v>
                </c:pt>
                <c:pt idx="542">
                  <c:v>64.8</c:v>
                </c:pt>
                <c:pt idx="543">
                  <c:v>72.599999999999994</c:v>
                </c:pt>
                <c:pt idx="544">
                  <c:v>75.400000000000006</c:v>
                </c:pt>
                <c:pt idx="545">
                  <c:v>74.3</c:v>
                </c:pt>
                <c:pt idx="546">
                  <c:v>69.5</c:v>
                </c:pt>
                <c:pt idx="547">
                  <c:v>76.3</c:v>
                </c:pt>
                <c:pt idx="548">
                  <c:v>69.2</c:v>
                </c:pt>
                <c:pt idx="549">
                  <c:v>60.1</c:v>
                </c:pt>
                <c:pt idx="550">
                  <c:v>53</c:v>
                </c:pt>
                <c:pt idx="551">
                  <c:v>58.8</c:v>
                </c:pt>
                <c:pt idx="552">
                  <c:v>71.8</c:v>
                </c:pt>
                <c:pt idx="553">
                  <c:v>62</c:v>
                </c:pt>
                <c:pt idx="554">
                  <c:v>69.8</c:v>
                </c:pt>
                <c:pt idx="555">
                  <c:v>57</c:v>
                </c:pt>
                <c:pt idx="556">
                  <c:v>46.7</c:v>
                </c:pt>
                <c:pt idx="557">
                  <c:v>67.900000000000006</c:v>
                </c:pt>
                <c:pt idx="558">
                  <c:v>64.3</c:v>
                </c:pt>
                <c:pt idx="559">
                  <c:v>72.400000000000006</c:v>
                </c:pt>
                <c:pt idx="560">
                  <c:v>51.8</c:v>
                </c:pt>
                <c:pt idx="561">
                  <c:v>44.5</c:v>
                </c:pt>
                <c:pt idx="562">
                  <c:v>69.599999999999994</c:v>
                </c:pt>
                <c:pt idx="563">
                  <c:v>63.8</c:v>
                </c:pt>
                <c:pt idx="564">
                  <c:v>45.7</c:v>
                </c:pt>
                <c:pt idx="565">
                  <c:v>74.900000000000006</c:v>
                </c:pt>
                <c:pt idx="566">
                  <c:v>57.6</c:v>
                </c:pt>
                <c:pt idx="567">
                  <c:v>66.5</c:v>
                </c:pt>
                <c:pt idx="568">
                  <c:v>69.3</c:v>
                </c:pt>
                <c:pt idx="569">
                  <c:v>58.3</c:v>
                </c:pt>
                <c:pt idx="570">
                  <c:v>71.3</c:v>
                </c:pt>
                <c:pt idx="571">
                  <c:v>64.400000000000006</c:v>
                </c:pt>
                <c:pt idx="572">
                  <c:v>42.5</c:v>
                </c:pt>
                <c:pt idx="573">
                  <c:v>57.6</c:v>
                </c:pt>
                <c:pt idx="574">
                  <c:v>58.2</c:v>
                </c:pt>
                <c:pt idx="575">
                  <c:v>56</c:v>
                </c:pt>
                <c:pt idx="576">
                  <c:v>74.3</c:v>
                </c:pt>
                <c:pt idx="577">
                  <c:v>73.599999999999994</c:v>
                </c:pt>
                <c:pt idx="578">
                  <c:v>63.7</c:v>
                </c:pt>
                <c:pt idx="579">
                  <c:v>44.6</c:v>
                </c:pt>
                <c:pt idx="580">
                  <c:v>44.7</c:v>
                </c:pt>
                <c:pt idx="581">
                  <c:v>74.400000000000006</c:v>
                </c:pt>
                <c:pt idx="582">
                  <c:v>67</c:v>
                </c:pt>
                <c:pt idx="583">
                  <c:v>60.2</c:v>
                </c:pt>
                <c:pt idx="584">
                  <c:v>71</c:v>
                </c:pt>
                <c:pt idx="585">
                  <c:v>57.1</c:v>
                </c:pt>
                <c:pt idx="586">
                  <c:v>66.3</c:v>
                </c:pt>
                <c:pt idx="587">
                  <c:v>64.7</c:v>
                </c:pt>
                <c:pt idx="588">
                  <c:v>63.1</c:v>
                </c:pt>
                <c:pt idx="589">
                  <c:v>66.900000000000006</c:v>
                </c:pt>
                <c:pt idx="590">
                  <c:v>71.3</c:v>
                </c:pt>
                <c:pt idx="591">
                  <c:v>74.5</c:v>
                </c:pt>
                <c:pt idx="592">
                  <c:v>66</c:v>
                </c:pt>
                <c:pt idx="593">
                  <c:v>26</c:v>
                </c:pt>
                <c:pt idx="594">
                  <c:v>63.4</c:v>
                </c:pt>
                <c:pt idx="595">
                  <c:v>60.5</c:v>
                </c:pt>
                <c:pt idx="596">
                  <c:v>68.5</c:v>
                </c:pt>
                <c:pt idx="597">
                  <c:v>56</c:v>
                </c:pt>
                <c:pt idx="598">
                  <c:v>68.8</c:v>
                </c:pt>
                <c:pt idx="599">
                  <c:v>66</c:v>
                </c:pt>
                <c:pt idx="600">
                  <c:v>35.200000000000003</c:v>
                </c:pt>
                <c:pt idx="601">
                  <c:v>74.8</c:v>
                </c:pt>
                <c:pt idx="602">
                  <c:v>69.900000000000006</c:v>
                </c:pt>
                <c:pt idx="603">
                  <c:v>58.1</c:v>
                </c:pt>
                <c:pt idx="604">
                  <c:v>44.2</c:v>
                </c:pt>
                <c:pt idx="605">
                  <c:v>58.5</c:v>
                </c:pt>
                <c:pt idx="606">
                  <c:v>74.099999999999994</c:v>
                </c:pt>
                <c:pt idx="607">
                  <c:v>66.400000000000006</c:v>
                </c:pt>
                <c:pt idx="608">
                  <c:v>54.6</c:v>
                </c:pt>
                <c:pt idx="609">
                  <c:v>64.400000000000006</c:v>
                </c:pt>
                <c:pt idx="610">
                  <c:v>75.599999999999994</c:v>
                </c:pt>
                <c:pt idx="611">
                  <c:v>74.7</c:v>
                </c:pt>
                <c:pt idx="612">
                  <c:v>58.9</c:v>
                </c:pt>
                <c:pt idx="613">
                  <c:v>66.8</c:v>
                </c:pt>
                <c:pt idx="614">
                  <c:v>49.9</c:v>
                </c:pt>
                <c:pt idx="615">
                  <c:v>54.6</c:v>
                </c:pt>
                <c:pt idx="616">
                  <c:v>68.5</c:v>
                </c:pt>
                <c:pt idx="617">
                  <c:v>65.3</c:v>
                </c:pt>
                <c:pt idx="618">
                  <c:v>68.3</c:v>
                </c:pt>
                <c:pt idx="619">
                  <c:v>62.1</c:v>
                </c:pt>
                <c:pt idx="620">
                  <c:v>58.8</c:v>
                </c:pt>
                <c:pt idx="621">
                  <c:v>41.6</c:v>
                </c:pt>
                <c:pt idx="622">
                  <c:v>63.5</c:v>
                </c:pt>
                <c:pt idx="623">
                  <c:v>71.5</c:v>
                </c:pt>
                <c:pt idx="624">
                  <c:v>73.599999999999994</c:v>
                </c:pt>
                <c:pt idx="625">
                  <c:v>72.400000000000006</c:v>
                </c:pt>
                <c:pt idx="626">
                  <c:v>69.400000000000006</c:v>
                </c:pt>
                <c:pt idx="627">
                  <c:v>63.2</c:v>
                </c:pt>
                <c:pt idx="628">
                  <c:v>63.1</c:v>
                </c:pt>
                <c:pt idx="629">
                  <c:v>57.3</c:v>
                </c:pt>
                <c:pt idx="630">
                  <c:v>41.4</c:v>
                </c:pt>
                <c:pt idx="631">
                  <c:v>50.9</c:v>
                </c:pt>
                <c:pt idx="632">
                  <c:v>51.5</c:v>
                </c:pt>
                <c:pt idx="633">
                  <c:v>69.2</c:v>
                </c:pt>
                <c:pt idx="634">
                  <c:v>66.2</c:v>
                </c:pt>
                <c:pt idx="635">
                  <c:v>40.5</c:v>
                </c:pt>
                <c:pt idx="636">
                  <c:v>69.599999999999994</c:v>
                </c:pt>
                <c:pt idx="637">
                  <c:v>68.900000000000006</c:v>
                </c:pt>
                <c:pt idx="638">
                  <c:v>65</c:v>
                </c:pt>
                <c:pt idx="639">
                  <c:v>75.099999999999994</c:v>
                </c:pt>
                <c:pt idx="640">
                  <c:v>73.099999999999994</c:v>
                </c:pt>
                <c:pt idx="641">
                  <c:v>60.7</c:v>
                </c:pt>
                <c:pt idx="642">
                  <c:v>67.900000000000006</c:v>
                </c:pt>
                <c:pt idx="643">
                  <c:v>72.3</c:v>
                </c:pt>
                <c:pt idx="644">
                  <c:v>60.8</c:v>
                </c:pt>
                <c:pt idx="645">
                  <c:v>69.8</c:v>
                </c:pt>
                <c:pt idx="646">
                  <c:v>63.2</c:v>
                </c:pt>
                <c:pt idx="647">
                  <c:v>73.400000000000006</c:v>
                </c:pt>
                <c:pt idx="648">
                  <c:v>67.5</c:v>
                </c:pt>
                <c:pt idx="649">
                  <c:v>53.4</c:v>
                </c:pt>
                <c:pt idx="650">
                  <c:v>55.7</c:v>
                </c:pt>
                <c:pt idx="651">
                  <c:v>67.5</c:v>
                </c:pt>
                <c:pt idx="652">
                  <c:v>54.5</c:v>
                </c:pt>
                <c:pt idx="653">
                  <c:v>63.3</c:v>
                </c:pt>
                <c:pt idx="654">
                  <c:v>67.5</c:v>
                </c:pt>
                <c:pt idx="655">
                  <c:v>48</c:v>
                </c:pt>
                <c:pt idx="656">
                  <c:v>46.6</c:v>
                </c:pt>
                <c:pt idx="657">
                  <c:v>52.5</c:v>
                </c:pt>
                <c:pt idx="658">
                  <c:v>49.3</c:v>
                </c:pt>
                <c:pt idx="659">
                  <c:v>75</c:v>
                </c:pt>
                <c:pt idx="660">
                  <c:v>45</c:v>
                </c:pt>
                <c:pt idx="661">
                  <c:v>46.1</c:v>
                </c:pt>
                <c:pt idx="662">
                  <c:v>72</c:v>
                </c:pt>
                <c:pt idx="663">
                  <c:v>68.2</c:v>
                </c:pt>
                <c:pt idx="664">
                  <c:v>65.099999999999994</c:v>
                </c:pt>
                <c:pt idx="665">
                  <c:v>56.9</c:v>
                </c:pt>
                <c:pt idx="666">
                  <c:v>74</c:v>
                </c:pt>
                <c:pt idx="667">
                  <c:v>69.7</c:v>
                </c:pt>
                <c:pt idx="668">
                  <c:v>73.3</c:v>
                </c:pt>
                <c:pt idx="669">
                  <c:v>75.099999999999994</c:v>
                </c:pt>
                <c:pt idx="670">
                  <c:v>72.8</c:v>
                </c:pt>
                <c:pt idx="671">
                  <c:v>55.4</c:v>
                </c:pt>
                <c:pt idx="672">
                  <c:v>66.8</c:v>
                </c:pt>
                <c:pt idx="673">
                  <c:v>68.2</c:v>
                </c:pt>
                <c:pt idx="674">
                  <c:v>63.9</c:v>
                </c:pt>
                <c:pt idx="675">
                  <c:v>62.4</c:v>
                </c:pt>
                <c:pt idx="676">
                  <c:v>48.5</c:v>
                </c:pt>
                <c:pt idx="677">
                  <c:v>49.9</c:v>
                </c:pt>
                <c:pt idx="678">
                  <c:v>62.8</c:v>
                </c:pt>
                <c:pt idx="679">
                  <c:v>47.3</c:v>
                </c:pt>
                <c:pt idx="680">
                  <c:v>64.3</c:v>
                </c:pt>
                <c:pt idx="681">
                  <c:v>72.400000000000006</c:v>
                </c:pt>
                <c:pt idx="682">
                  <c:v>73.5</c:v>
                </c:pt>
                <c:pt idx="683">
                  <c:v>59.4</c:v>
                </c:pt>
                <c:pt idx="684">
                  <c:v>52.3</c:v>
                </c:pt>
                <c:pt idx="685">
                  <c:v>66.3</c:v>
                </c:pt>
                <c:pt idx="686">
                  <c:v>73</c:v>
                </c:pt>
                <c:pt idx="687">
                  <c:v>56.6</c:v>
                </c:pt>
                <c:pt idx="688">
                  <c:v>75</c:v>
                </c:pt>
                <c:pt idx="689">
                  <c:v>66.900000000000006</c:v>
                </c:pt>
                <c:pt idx="690">
                  <c:v>61.4</c:v>
                </c:pt>
                <c:pt idx="691">
                  <c:v>51</c:v>
                </c:pt>
                <c:pt idx="692">
                  <c:v>48.5</c:v>
                </c:pt>
                <c:pt idx="693">
                  <c:v>60.8</c:v>
                </c:pt>
                <c:pt idx="694">
                  <c:v>54.3</c:v>
                </c:pt>
                <c:pt idx="695">
                  <c:v>66.099999999999994</c:v>
                </c:pt>
                <c:pt idx="696">
                  <c:v>65.3</c:v>
                </c:pt>
                <c:pt idx="697">
                  <c:v>76.400000000000006</c:v>
                </c:pt>
                <c:pt idx="698">
                  <c:v>59.4</c:v>
                </c:pt>
                <c:pt idx="699">
                  <c:v>63.2</c:v>
                </c:pt>
                <c:pt idx="700">
                  <c:v>65.2</c:v>
                </c:pt>
                <c:pt idx="701">
                  <c:v>72.7</c:v>
                </c:pt>
                <c:pt idx="702">
                  <c:v>75.599999999999994</c:v>
                </c:pt>
                <c:pt idx="703">
                  <c:v>74.5</c:v>
                </c:pt>
                <c:pt idx="704">
                  <c:v>69.5</c:v>
                </c:pt>
                <c:pt idx="705">
                  <c:v>76.5</c:v>
                </c:pt>
                <c:pt idx="706">
                  <c:v>69.400000000000006</c:v>
                </c:pt>
                <c:pt idx="707">
                  <c:v>59.4</c:v>
                </c:pt>
                <c:pt idx="708">
                  <c:v>52.3</c:v>
                </c:pt>
                <c:pt idx="709">
                  <c:v>59.2</c:v>
                </c:pt>
                <c:pt idx="710">
                  <c:v>71.900000000000006</c:v>
                </c:pt>
                <c:pt idx="711">
                  <c:v>61.8</c:v>
                </c:pt>
                <c:pt idx="712">
                  <c:v>70.2</c:v>
                </c:pt>
                <c:pt idx="713">
                  <c:v>56.2</c:v>
                </c:pt>
                <c:pt idx="714">
                  <c:v>47.7</c:v>
                </c:pt>
                <c:pt idx="715">
                  <c:v>68.2</c:v>
                </c:pt>
                <c:pt idx="716">
                  <c:v>64.099999999999994</c:v>
                </c:pt>
                <c:pt idx="717">
                  <c:v>72.599999999999994</c:v>
                </c:pt>
                <c:pt idx="718">
                  <c:v>52.6</c:v>
                </c:pt>
                <c:pt idx="719">
                  <c:v>44.5</c:v>
                </c:pt>
                <c:pt idx="720">
                  <c:v>69.7</c:v>
                </c:pt>
                <c:pt idx="721">
                  <c:v>64.599999999999994</c:v>
                </c:pt>
                <c:pt idx="722">
                  <c:v>45.8</c:v>
                </c:pt>
                <c:pt idx="723">
                  <c:v>75.099999999999994</c:v>
                </c:pt>
                <c:pt idx="724">
                  <c:v>57.8</c:v>
                </c:pt>
                <c:pt idx="725">
                  <c:v>66.599999999999994</c:v>
                </c:pt>
                <c:pt idx="726">
                  <c:v>69.8</c:v>
                </c:pt>
                <c:pt idx="727">
                  <c:v>58.5</c:v>
                </c:pt>
                <c:pt idx="728">
                  <c:v>71.2</c:v>
                </c:pt>
                <c:pt idx="729">
                  <c:v>64.8</c:v>
                </c:pt>
                <c:pt idx="730">
                  <c:v>43.1</c:v>
                </c:pt>
                <c:pt idx="731">
                  <c:v>57.9</c:v>
                </c:pt>
                <c:pt idx="732">
                  <c:v>57.7</c:v>
                </c:pt>
                <c:pt idx="733">
                  <c:v>56.8</c:v>
                </c:pt>
                <c:pt idx="734">
                  <c:v>74.400000000000006</c:v>
                </c:pt>
                <c:pt idx="735">
                  <c:v>73.900000000000006</c:v>
                </c:pt>
                <c:pt idx="736">
                  <c:v>64.3</c:v>
                </c:pt>
                <c:pt idx="737">
                  <c:v>45.3</c:v>
                </c:pt>
                <c:pt idx="738">
                  <c:v>44.7</c:v>
                </c:pt>
                <c:pt idx="739">
                  <c:v>74.599999999999994</c:v>
                </c:pt>
                <c:pt idx="740">
                  <c:v>67.5</c:v>
                </c:pt>
                <c:pt idx="741">
                  <c:v>60.5</c:v>
                </c:pt>
                <c:pt idx="742">
                  <c:v>71.3</c:v>
                </c:pt>
                <c:pt idx="743">
                  <c:v>57.5</c:v>
                </c:pt>
                <c:pt idx="744">
                  <c:v>66.5</c:v>
                </c:pt>
                <c:pt idx="745">
                  <c:v>65.099999999999994</c:v>
                </c:pt>
                <c:pt idx="746">
                  <c:v>63.3</c:v>
                </c:pt>
                <c:pt idx="747">
                  <c:v>67.099999999999994</c:v>
                </c:pt>
                <c:pt idx="748">
                  <c:v>71.5</c:v>
                </c:pt>
                <c:pt idx="749">
                  <c:v>74.7</c:v>
                </c:pt>
                <c:pt idx="750">
                  <c:v>65.900000000000006</c:v>
                </c:pt>
                <c:pt idx="751">
                  <c:v>27.5</c:v>
                </c:pt>
                <c:pt idx="752">
                  <c:v>63.8</c:v>
                </c:pt>
                <c:pt idx="753">
                  <c:v>60.6</c:v>
                </c:pt>
                <c:pt idx="754">
                  <c:v>68.900000000000006</c:v>
                </c:pt>
                <c:pt idx="755">
                  <c:v>55.9</c:v>
                </c:pt>
                <c:pt idx="756">
                  <c:v>68.900000000000006</c:v>
                </c:pt>
                <c:pt idx="757">
                  <c:v>66</c:v>
                </c:pt>
                <c:pt idx="758">
                  <c:v>35</c:v>
                </c:pt>
                <c:pt idx="759">
                  <c:v>75</c:v>
                </c:pt>
                <c:pt idx="760">
                  <c:v>70.2</c:v>
                </c:pt>
                <c:pt idx="761">
                  <c:v>58.8</c:v>
                </c:pt>
                <c:pt idx="762">
                  <c:v>44.9</c:v>
                </c:pt>
                <c:pt idx="763">
                  <c:v>58.2</c:v>
                </c:pt>
                <c:pt idx="764">
                  <c:v>74.3</c:v>
                </c:pt>
                <c:pt idx="765">
                  <c:v>66.2</c:v>
                </c:pt>
                <c:pt idx="766">
                  <c:v>54.8</c:v>
                </c:pt>
                <c:pt idx="767">
                  <c:v>64.5</c:v>
                </c:pt>
                <c:pt idx="768">
                  <c:v>75.900000000000006</c:v>
                </c:pt>
                <c:pt idx="769">
                  <c:v>74.900000000000006</c:v>
                </c:pt>
                <c:pt idx="770">
                  <c:v>59</c:v>
                </c:pt>
                <c:pt idx="771">
                  <c:v>66.7</c:v>
                </c:pt>
                <c:pt idx="772">
                  <c:v>51.2</c:v>
                </c:pt>
                <c:pt idx="773">
                  <c:v>54.3</c:v>
                </c:pt>
                <c:pt idx="774">
                  <c:v>68.5</c:v>
                </c:pt>
                <c:pt idx="775">
                  <c:v>65.3</c:v>
                </c:pt>
                <c:pt idx="776">
                  <c:v>68.8</c:v>
                </c:pt>
                <c:pt idx="777">
                  <c:v>62.6</c:v>
                </c:pt>
                <c:pt idx="778">
                  <c:v>58.8</c:v>
                </c:pt>
                <c:pt idx="779">
                  <c:v>41.4</c:v>
                </c:pt>
                <c:pt idx="780">
                  <c:v>63</c:v>
                </c:pt>
                <c:pt idx="781">
                  <c:v>71.8</c:v>
                </c:pt>
                <c:pt idx="782">
                  <c:v>73.8</c:v>
                </c:pt>
                <c:pt idx="783">
                  <c:v>72.599999999999994</c:v>
                </c:pt>
                <c:pt idx="784">
                  <c:v>69.599999999999994</c:v>
                </c:pt>
                <c:pt idx="785">
                  <c:v>63.2</c:v>
                </c:pt>
                <c:pt idx="786">
                  <c:v>63.5</c:v>
                </c:pt>
                <c:pt idx="787">
                  <c:v>57.5</c:v>
                </c:pt>
                <c:pt idx="788">
                  <c:v>41.2</c:v>
                </c:pt>
                <c:pt idx="789">
                  <c:v>49.5</c:v>
                </c:pt>
                <c:pt idx="790">
                  <c:v>52</c:v>
                </c:pt>
                <c:pt idx="791">
                  <c:v>69.3</c:v>
                </c:pt>
                <c:pt idx="792">
                  <c:v>66.599999999999994</c:v>
                </c:pt>
                <c:pt idx="793">
                  <c:v>40.9</c:v>
                </c:pt>
                <c:pt idx="794">
                  <c:v>69.8</c:v>
                </c:pt>
                <c:pt idx="795">
                  <c:v>69.099999999999994</c:v>
                </c:pt>
                <c:pt idx="796">
                  <c:v>65.400000000000006</c:v>
                </c:pt>
                <c:pt idx="797">
                  <c:v>75.400000000000006</c:v>
                </c:pt>
                <c:pt idx="798">
                  <c:v>73.400000000000006</c:v>
                </c:pt>
                <c:pt idx="799">
                  <c:v>61.1</c:v>
                </c:pt>
                <c:pt idx="800">
                  <c:v>68</c:v>
                </c:pt>
                <c:pt idx="801">
                  <c:v>72.599999999999994</c:v>
                </c:pt>
                <c:pt idx="802">
                  <c:v>61.6</c:v>
                </c:pt>
                <c:pt idx="803">
                  <c:v>70</c:v>
                </c:pt>
                <c:pt idx="804">
                  <c:v>62.8</c:v>
                </c:pt>
                <c:pt idx="805">
                  <c:v>73.599999999999994</c:v>
                </c:pt>
                <c:pt idx="806">
                  <c:v>67.099999999999994</c:v>
                </c:pt>
                <c:pt idx="807">
                  <c:v>53.5</c:v>
                </c:pt>
                <c:pt idx="808">
                  <c:v>56.4</c:v>
                </c:pt>
                <c:pt idx="809">
                  <c:v>68.2</c:v>
                </c:pt>
                <c:pt idx="810">
                  <c:v>52.8</c:v>
                </c:pt>
                <c:pt idx="811">
                  <c:v>63.8</c:v>
                </c:pt>
                <c:pt idx="812">
                  <c:v>67.5</c:v>
                </c:pt>
                <c:pt idx="813">
                  <c:v>48</c:v>
                </c:pt>
                <c:pt idx="814">
                  <c:v>47.2</c:v>
                </c:pt>
                <c:pt idx="815">
                  <c:v>52.9</c:v>
                </c:pt>
                <c:pt idx="816">
                  <c:v>48.9</c:v>
                </c:pt>
                <c:pt idx="817">
                  <c:v>75.2</c:v>
                </c:pt>
                <c:pt idx="818">
                  <c:v>44.5</c:v>
                </c:pt>
                <c:pt idx="819">
                  <c:v>46.2</c:v>
                </c:pt>
                <c:pt idx="820">
                  <c:v>72.3</c:v>
                </c:pt>
                <c:pt idx="821">
                  <c:v>68.400000000000006</c:v>
                </c:pt>
                <c:pt idx="822">
                  <c:v>65.400000000000006</c:v>
                </c:pt>
                <c:pt idx="823">
                  <c:v>57.2</c:v>
                </c:pt>
                <c:pt idx="824">
                  <c:v>74.2</c:v>
                </c:pt>
                <c:pt idx="825">
                  <c:v>70</c:v>
                </c:pt>
                <c:pt idx="826">
                  <c:v>73.5</c:v>
                </c:pt>
                <c:pt idx="827">
                  <c:v>75.3</c:v>
                </c:pt>
                <c:pt idx="828">
                  <c:v>73.099999999999994</c:v>
                </c:pt>
                <c:pt idx="829">
                  <c:v>55.4</c:v>
                </c:pt>
                <c:pt idx="830">
                  <c:v>67</c:v>
                </c:pt>
                <c:pt idx="831">
                  <c:v>68.5</c:v>
                </c:pt>
                <c:pt idx="832">
                  <c:v>64.400000000000006</c:v>
                </c:pt>
                <c:pt idx="833">
                  <c:v>62.9</c:v>
                </c:pt>
                <c:pt idx="834">
                  <c:v>49</c:v>
                </c:pt>
                <c:pt idx="835">
                  <c:v>50.6</c:v>
                </c:pt>
                <c:pt idx="836">
                  <c:v>62.8</c:v>
                </c:pt>
                <c:pt idx="837">
                  <c:v>47.8</c:v>
                </c:pt>
                <c:pt idx="838">
                  <c:v>64.5</c:v>
                </c:pt>
                <c:pt idx="839">
                  <c:v>72.7</c:v>
                </c:pt>
                <c:pt idx="840">
                  <c:v>73.8</c:v>
                </c:pt>
                <c:pt idx="841">
                  <c:v>59.2</c:v>
                </c:pt>
                <c:pt idx="842">
                  <c:v>52.7</c:v>
                </c:pt>
                <c:pt idx="843">
                  <c:v>66.5</c:v>
                </c:pt>
                <c:pt idx="844">
                  <c:v>73.2</c:v>
                </c:pt>
                <c:pt idx="845">
                  <c:v>56.5</c:v>
                </c:pt>
                <c:pt idx="846">
                  <c:v>75.2</c:v>
                </c:pt>
                <c:pt idx="847">
                  <c:v>67.099999999999994</c:v>
                </c:pt>
                <c:pt idx="848">
                  <c:v>62</c:v>
                </c:pt>
                <c:pt idx="849">
                  <c:v>51.2</c:v>
                </c:pt>
                <c:pt idx="850">
                  <c:v>49</c:v>
                </c:pt>
                <c:pt idx="851">
                  <c:v>61</c:v>
                </c:pt>
                <c:pt idx="852">
                  <c:v>54.6</c:v>
                </c:pt>
                <c:pt idx="853">
                  <c:v>66.599999999999994</c:v>
                </c:pt>
                <c:pt idx="854">
                  <c:v>65.5</c:v>
                </c:pt>
                <c:pt idx="855">
                  <c:v>76.5</c:v>
                </c:pt>
                <c:pt idx="856">
                  <c:v>59.8</c:v>
                </c:pt>
                <c:pt idx="857">
                  <c:v>63.5</c:v>
                </c:pt>
                <c:pt idx="858">
                  <c:v>65.7</c:v>
                </c:pt>
                <c:pt idx="859">
                  <c:v>72.900000000000006</c:v>
                </c:pt>
                <c:pt idx="860">
                  <c:v>75.8</c:v>
                </c:pt>
                <c:pt idx="861">
                  <c:v>74.8</c:v>
                </c:pt>
                <c:pt idx="862">
                  <c:v>69.400000000000006</c:v>
                </c:pt>
                <c:pt idx="863">
                  <c:v>76.599999999999994</c:v>
                </c:pt>
                <c:pt idx="864">
                  <c:v>69.599999999999994</c:v>
                </c:pt>
                <c:pt idx="865">
                  <c:v>58.7</c:v>
                </c:pt>
                <c:pt idx="866">
                  <c:v>51.5</c:v>
                </c:pt>
                <c:pt idx="867">
                  <c:v>59.6</c:v>
                </c:pt>
                <c:pt idx="868">
                  <c:v>72</c:v>
                </c:pt>
                <c:pt idx="869">
                  <c:v>61.8</c:v>
                </c:pt>
                <c:pt idx="870">
                  <c:v>70.599999999999994</c:v>
                </c:pt>
                <c:pt idx="871">
                  <c:v>55</c:v>
                </c:pt>
                <c:pt idx="872">
                  <c:v>48.9</c:v>
                </c:pt>
                <c:pt idx="873">
                  <c:v>68.3</c:v>
                </c:pt>
                <c:pt idx="874">
                  <c:v>64</c:v>
                </c:pt>
                <c:pt idx="875">
                  <c:v>72.900000000000006</c:v>
                </c:pt>
                <c:pt idx="876">
                  <c:v>53.4</c:v>
                </c:pt>
                <c:pt idx="877">
                  <c:v>44.5</c:v>
                </c:pt>
                <c:pt idx="878">
                  <c:v>69.900000000000006</c:v>
                </c:pt>
                <c:pt idx="879">
                  <c:v>65.3</c:v>
                </c:pt>
                <c:pt idx="880">
                  <c:v>45.8</c:v>
                </c:pt>
                <c:pt idx="881">
                  <c:v>75.3</c:v>
                </c:pt>
                <c:pt idx="882">
                  <c:v>57.9</c:v>
                </c:pt>
                <c:pt idx="883">
                  <c:v>66.7</c:v>
                </c:pt>
                <c:pt idx="884">
                  <c:v>70.2</c:v>
                </c:pt>
                <c:pt idx="885">
                  <c:v>58.8</c:v>
                </c:pt>
                <c:pt idx="886">
                  <c:v>71.099999999999994</c:v>
                </c:pt>
                <c:pt idx="887">
                  <c:v>65.099999999999994</c:v>
                </c:pt>
                <c:pt idx="888">
                  <c:v>43.7</c:v>
                </c:pt>
                <c:pt idx="889">
                  <c:v>58.3</c:v>
                </c:pt>
                <c:pt idx="890">
                  <c:v>57.1</c:v>
                </c:pt>
                <c:pt idx="891">
                  <c:v>57.6</c:v>
                </c:pt>
                <c:pt idx="892">
                  <c:v>74.599999999999994</c:v>
                </c:pt>
                <c:pt idx="893">
                  <c:v>74.2</c:v>
                </c:pt>
                <c:pt idx="894">
                  <c:v>64.900000000000006</c:v>
                </c:pt>
                <c:pt idx="895">
                  <c:v>46</c:v>
                </c:pt>
                <c:pt idx="896">
                  <c:v>44.7</c:v>
                </c:pt>
                <c:pt idx="897">
                  <c:v>74.900000000000006</c:v>
                </c:pt>
                <c:pt idx="898">
                  <c:v>68</c:v>
                </c:pt>
                <c:pt idx="899">
                  <c:v>60.8</c:v>
                </c:pt>
                <c:pt idx="900">
                  <c:v>71.5</c:v>
                </c:pt>
                <c:pt idx="901">
                  <c:v>57.8</c:v>
                </c:pt>
                <c:pt idx="902">
                  <c:v>66.7</c:v>
                </c:pt>
                <c:pt idx="903">
                  <c:v>65.599999999999994</c:v>
                </c:pt>
                <c:pt idx="904">
                  <c:v>63.5</c:v>
                </c:pt>
                <c:pt idx="905">
                  <c:v>67.5</c:v>
                </c:pt>
                <c:pt idx="906">
                  <c:v>71.7</c:v>
                </c:pt>
                <c:pt idx="907">
                  <c:v>74.8</c:v>
                </c:pt>
                <c:pt idx="908">
                  <c:v>65.900000000000006</c:v>
                </c:pt>
                <c:pt idx="909">
                  <c:v>30.7</c:v>
                </c:pt>
                <c:pt idx="910">
                  <c:v>64.3</c:v>
                </c:pt>
                <c:pt idx="911">
                  <c:v>60.8</c:v>
                </c:pt>
                <c:pt idx="912">
                  <c:v>69.2</c:v>
                </c:pt>
                <c:pt idx="913">
                  <c:v>55.9</c:v>
                </c:pt>
                <c:pt idx="914">
                  <c:v>68.900000000000006</c:v>
                </c:pt>
                <c:pt idx="915">
                  <c:v>66.2</c:v>
                </c:pt>
                <c:pt idx="916">
                  <c:v>35</c:v>
                </c:pt>
                <c:pt idx="917">
                  <c:v>75.099999999999994</c:v>
                </c:pt>
                <c:pt idx="918">
                  <c:v>70.5</c:v>
                </c:pt>
                <c:pt idx="919">
                  <c:v>59.4</c:v>
                </c:pt>
                <c:pt idx="920">
                  <c:v>45.7</c:v>
                </c:pt>
                <c:pt idx="921">
                  <c:v>57.7</c:v>
                </c:pt>
                <c:pt idx="922">
                  <c:v>74.599999999999994</c:v>
                </c:pt>
                <c:pt idx="923">
                  <c:v>66</c:v>
                </c:pt>
                <c:pt idx="924">
                  <c:v>55.1</c:v>
                </c:pt>
                <c:pt idx="925">
                  <c:v>64.5</c:v>
                </c:pt>
                <c:pt idx="926">
                  <c:v>76.099999999999994</c:v>
                </c:pt>
                <c:pt idx="927">
                  <c:v>75.2</c:v>
                </c:pt>
                <c:pt idx="928">
                  <c:v>59.4</c:v>
                </c:pt>
                <c:pt idx="929">
                  <c:v>66.599999999999994</c:v>
                </c:pt>
                <c:pt idx="930">
                  <c:v>52.5</c:v>
                </c:pt>
                <c:pt idx="931">
                  <c:v>54</c:v>
                </c:pt>
                <c:pt idx="932">
                  <c:v>68.599999999999994</c:v>
                </c:pt>
                <c:pt idx="933">
                  <c:v>65.2</c:v>
                </c:pt>
                <c:pt idx="934">
                  <c:v>69.2</c:v>
                </c:pt>
                <c:pt idx="935">
                  <c:v>63.2</c:v>
                </c:pt>
                <c:pt idx="936">
                  <c:v>58.9</c:v>
                </c:pt>
                <c:pt idx="937">
                  <c:v>41.5</c:v>
                </c:pt>
                <c:pt idx="938">
                  <c:v>62.6</c:v>
                </c:pt>
                <c:pt idx="939">
                  <c:v>72.099999999999994</c:v>
                </c:pt>
                <c:pt idx="940">
                  <c:v>74</c:v>
                </c:pt>
                <c:pt idx="941">
                  <c:v>72.900000000000006</c:v>
                </c:pt>
                <c:pt idx="942">
                  <c:v>69.8</c:v>
                </c:pt>
                <c:pt idx="943">
                  <c:v>63.2</c:v>
                </c:pt>
                <c:pt idx="944">
                  <c:v>64</c:v>
                </c:pt>
                <c:pt idx="945">
                  <c:v>57.8</c:v>
                </c:pt>
                <c:pt idx="946">
                  <c:v>41.2</c:v>
                </c:pt>
                <c:pt idx="947">
                  <c:v>48.1</c:v>
                </c:pt>
                <c:pt idx="948">
                  <c:v>52.5</c:v>
                </c:pt>
                <c:pt idx="949">
                  <c:v>69.599999999999994</c:v>
                </c:pt>
                <c:pt idx="950">
                  <c:v>67</c:v>
                </c:pt>
                <c:pt idx="951">
                  <c:v>41.5</c:v>
                </c:pt>
                <c:pt idx="952">
                  <c:v>70.099999999999994</c:v>
                </c:pt>
                <c:pt idx="953">
                  <c:v>69.3</c:v>
                </c:pt>
                <c:pt idx="954">
                  <c:v>65.900000000000006</c:v>
                </c:pt>
                <c:pt idx="955">
                  <c:v>75.599999999999994</c:v>
                </c:pt>
                <c:pt idx="956">
                  <c:v>73.7</c:v>
                </c:pt>
                <c:pt idx="957">
                  <c:v>61.6</c:v>
                </c:pt>
                <c:pt idx="958">
                  <c:v>68.2</c:v>
                </c:pt>
                <c:pt idx="959">
                  <c:v>72.8</c:v>
                </c:pt>
                <c:pt idx="960">
                  <c:v>62.4</c:v>
                </c:pt>
                <c:pt idx="961">
                  <c:v>70.2</c:v>
                </c:pt>
                <c:pt idx="962">
                  <c:v>62.4</c:v>
                </c:pt>
                <c:pt idx="963">
                  <c:v>73.8</c:v>
                </c:pt>
                <c:pt idx="964">
                  <c:v>66.599999999999994</c:v>
                </c:pt>
                <c:pt idx="965">
                  <c:v>53.4</c:v>
                </c:pt>
                <c:pt idx="966">
                  <c:v>57.2</c:v>
                </c:pt>
                <c:pt idx="967">
                  <c:v>69.099999999999994</c:v>
                </c:pt>
                <c:pt idx="968">
                  <c:v>51.2</c:v>
                </c:pt>
                <c:pt idx="969">
                  <c:v>64.3</c:v>
                </c:pt>
                <c:pt idx="970">
                  <c:v>67.5</c:v>
                </c:pt>
                <c:pt idx="971">
                  <c:v>48.1</c:v>
                </c:pt>
                <c:pt idx="972">
                  <c:v>47.9</c:v>
                </c:pt>
                <c:pt idx="973">
                  <c:v>53.4</c:v>
                </c:pt>
                <c:pt idx="974">
                  <c:v>48.7</c:v>
                </c:pt>
                <c:pt idx="975">
                  <c:v>75.400000000000006</c:v>
                </c:pt>
                <c:pt idx="976">
                  <c:v>44.1</c:v>
                </c:pt>
                <c:pt idx="977">
                  <c:v>46.3</c:v>
                </c:pt>
                <c:pt idx="978">
                  <c:v>72.599999999999994</c:v>
                </c:pt>
                <c:pt idx="979">
                  <c:v>68.7</c:v>
                </c:pt>
                <c:pt idx="980">
                  <c:v>65.8</c:v>
                </c:pt>
                <c:pt idx="981">
                  <c:v>57.4</c:v>
                </c:pt>
                <c:pt idx="982">
                  <c:v>74.400000000000006</c:v>
                </c:pt>
                <c:pt idx="983">
                  <c:v>70.400000000000006</c:v>
                </c:pt>
                <c:pt idx="984">
                  <c:v>73.7</c:v>
                </c:pt>
                <c:pt idx="985">
                  <c:v>75.400000000000006</c:v>
                </c:pt>
                <c:pt idx="986">
                  <c:v>73.3</c:v>
                </c:pt>
                <c:pt idx="987">
                  <c:v>55.4</c:v>
                </c:pt>
                <c:pt idx="988">
                  <c:v>67.099999999999994</c:v>
                </c:pt>
                <c:pt idx="989">
                  <c:v>68.8</c:v>
                </c:pt>
                <c:pt idx="990">
                  <c:v>64.900000000000006</c:v>
                </c:pt>
                <c:pt idx="991">
                  <c:v>63.2</c:v>
                </c:pt>
                <c:pt idx="992">
                  <c:v>49.5</c:v>
                </c:pt>
                <c:pt idx="993">
                  <c:v>51.2</c:v>
                </c:pt>
                <c:pt idx="994">
                  <c:v>63</c:v>
                </c:pt>
                <c:pt idx="995">
                  <c:v>48.3</c:v>
                </c:pt>
                <c:pt idx="996">
                  <c:v>64.599999999999994</c:v>
                </c:pt>
                <c:pt idx="997">
                  <c:v>73</c:v>
                </c:pt>
                <c:pt idx="998">
                  <c:v>74</c:v>
                </c:pt>
                <c:pt idx="999">
                  <c:v>59</c:v>
                </c:pt>
                <c:pt idx="1000">
                  <c:v>53.1</c:v>
                </c:pt>
                <c:pt idx="1001">
                  <c:v>66.8</c:v>
                </c:pt>
                <c:pt idx="1002">
                  <c:v>73.5</c:v>
                </c:pt>
                <c:pt idx="1003">
                  <c:v>56.4</c:v>
                </c:pt>
                <c:pt idx="1004">
                  <c:v>75.3</c:v>
                </c:pt>
                <c:pt idx="1005">
                  <c:v>67.2</c:v>
                </c:pt>
                <c:pt idx="1006">
                  <c:v>62.5</c:v>
                </c:pt>
                <c:pt idx="1007">
                  <c:v>51.3</c:v>
                </c:pt>
                <c:pt idx="1008">
                  <c:v>49.4</c:v>
                </c:pt>
                <c:pt idx="1009">
                  <c:v>61.2</c:v>
                </c:pt>
                <c:pt idx="1010">
                  <c:v>54.9</c:v>
                </c:pt>
                <c:pt idx="1011">
                  <c:v>66.900000000000006</c:v>
                </c:pt>
                <c:pt idx="1012">
                  <c:v>65.900000000000006</c:v>
                </c:pt>
                <c:pt idx="1013">
                  <c:v>76.7</c:v>
                </c:pt>
                <c:pt idx="1014">
                  <c:v>60.2</c:v>
                </c:pt>
                <c:pt idx="1015">
                  <c:v>63.8</c:v>
                </c:pt>
                <c:pt idx="1016">
                  <c:v>66.099999999999994</c:v>
                </c:pt>
                <c:pt idx="1017">
                  <c:v>73.099999999999994</c:v>
                </c:pt>
                <c:pt idx="1018">
                  <c:v>75.900000000000006</c:v>
                </c:pt>
                <c:pt idx="1019">
                  <c:v>75.099999999999994</c:v>
                </c:pt>
                <c:pt idx="1020">
                  <c:v>69.400000000000006</c:v>
                </c:pt>
                <c:pt idx="1021">
                  <c:v>76.8</c:v>
                </c:pt>
                <c:pt idx="1022">
                  <c:v>69.7</c:v>
                </c:pt>
                <c:pt idx="1023">
                  <c:v>58.2</c:v>
                </c:pt>
                <c:pt idx="1024">
                  <c:v>50.9</c:v>
                </c:pt>
                <c:pt idx="1025">
                  <c:v>59.9</c:v>
                </c:pt>
                <c:pt idx="1026">
                  <c:v>72.099999999999994</c:v>
                </c:pt>
                <c:pt idx="1027">
                  <c:v>62.1</c:v>
                </c:pt>
                <c:pt idx="1028">
                  <c:v>71.099999999999994</c:v>
                </c:pt>
                <c:pt idx="1029">
                  <c:v>53.6</c:v>
                </c:pt>
                <c:pt idx="1030">
                  <c:v>49.9</c:v>
                </c:pt>
                <c:pt idx="1031">
                  <c:v>68.5</c:v>
                </c:pt>
                <c:pt idx="1032">
                  <c:v>64.099999999999994</c:v>
                </c:pt>
                <c:pt idx="1033">
                  <c:v>73.2</c:v>
                </c:pt>
                <c:pt idx="1034">
                  <c:v>54.2</c:v>
                </c:pt>
                <c:pt idx="1035">
                  <c:v>44.4</c:v>
                </c:pt>
                <c:pt idx="1036">
                  <c:v>70.099999999999994</c:v>
                </c:pt>
                <c:pt idx="1037">
                  <c:v>66.099999999999994</c:v>
                </c:pt>
                <c:pt idx="1038">
                  <c:v>45.9</c:v>
                </c:pt>
                <c:pt idx="1039">
                  <c:v>75.5</c:v>
                </c:pt>
                <c:pt idx="1040">
                  <c:v>58.1</c:v>
                </c:pt>
                <c:pt idx="1041">
                  <c:v>66.8</c:v>
                </c:pt>
                <c:pt idx="1042">
                  <c:v>70.7</c:v>
                </c:pt>
                <c:pt idx="1043">
                  <c:v>59</c:v>
                </c:pt>
                <c:pt idx="1044">
                  <c:v>70.900000000000006</c:v>
                </c:pt>
                <c:pt idx="1045">
                  <c:v>65.5</c:v>
                </c:pt>
                <c:pt idx="1046">
                  <c:v>44.3</c:v>
                </c:pt>
                <c:pt idx="1047">
                  <c:v>58.6</c:v>
                </c:pt>
                <c:pt idx="1048">
                  <c:v>56.4</c:v>
                </c:pt>
                <c:pt idx="1049">
                  <c:v>58.4</c:v>
                </c:pt>
                <c:pt idx="1050">
                  <c:v>74.8</c:v>
                </c:pt>
                <c:pt idx="1051">
                  <c:v>74.5</c:v>
                </c:pt>
                <c:pt idx="1052">
                  <c:v>65.400000000000006</c:v>
                </c:pt>
                <c:pt idx="1053">
                  <c:v>46.7</c:v>
                </c:pt>
                <c:pt idx="1054">
                  <c:v>44.8</c:v>
                </c:pt>
                <c:pt idx="1055">
                  <c:v>75.099999999999994</c:v>
                </c:pt>
                <c:pt idx="1056">
                  <c:v>68.5</c:v>
                </c:pt>
                <c:pt idx="1057">
                  <c:v>61</c:v>
                </c:pt>
                <c:pt idx="1058">
                  <c:v>71.8</c:v>
                </c:pt>
                <c:pt idx="1059">
                  <c:v>58.1</c:v>
                </c:pt>
                <c:pt idx="1060">
                  <c:v>66.900000000000006</c:v>
                </c:pt>
                <c:pt idx="1061">
                  <c:v>66.099999999999994</c:v>
                </c:pt>
                <c:pt idx="1062">
                  <c:v>63.6</c:v>
                </c:pt>
                <c:pt idx="1063">
                  <c:v>67.8</c:v>
                </c:pt>
                <c:pt idx="1064">
                  <c:v>72</c:v>
                </c:pt>
                <c:pt idx="1065">
                  <c:v>74.900000000000006</c:v>
                </c:pt>
                <c:pt idx="1066">
                  <c:v>65.900000000000006</c:v>
                </c:pt>
                <c:pt idx="1067">
                  <c:v>34.799999999999997</c:v>
                </c:pt>
                <c:pt idx="1068">
                  <c:v>64.8</c:v>
                </c:pt>
                <c:pt idx="1069">
                  <c:v>61</c:v>
                </c:pt>
                <c:pt idx="1070">
                  <c:v>69.599999999999994</c:v>
                </c:pt>
                <c:pt idx="1071">
                  <c:v>55.8</c:v>
                </c:pt>
                <c:pt idx="1072">
                  <c:v>69</c:v>
                </c:pt>
                <c:pt idx="1073">
                  <c:v>66.400000000000006</c:v>
                </c:pt>
                <c:pt idx="1074">
                  <c:v>35.200000000000003</c:v>
                </c:pt>
                <c:pt idx="1075">
                  <c:v>75.2</c:v>
                </c:pt>
                <c:pt idx="1076">
                  <c:v>70.8</c:v>
                </c:pt>
                <c:pt idx="1077">
                  <c:v>60</c:v>
                </c:pt>
                <c:pt idx="1078">
                  <c:v>46.6</c:v>
                </c:pt>
                <c:pt idx="1079">
                  <c:v>57</c:v>
                </c:pt>
                <c:pt idx="1080">
                  <c:v>74.8</c:v>
                </c:pt>
                <c:pt idx="1081">
                  <c:v>65.900000000000006</c:v>
                </c:pt>
                <c:pt idx="1082">
                  <c:v>55.3</c:v>
                </c:pt>
                <c:pt idx="1083">
                  <c:v>64.5</c:v>
                </c:pt>
                <c:pt idx="1084">
                  <c:v>76.400000000000006</c:v>
                </c:pt>
                <c:pt idx="1085">
                  <c:v>75.599999999999994</c:v>
                </c:pt>
                <c:pt idx="1086">
                  <c:v>60</c:v>
                </c:pt>
                <c:pt idx="1087">
                  <c:v>66.5</c:v>
                </c:pt>
                <c:pt idx="1088">
                  <c:v>53.8</c:v>
                </c:pt>
                <c:pt idx="1089">
                  <c:v>53.6</c:v>
                </c:pt>
                <c:pt idx="1090">
                  <c:v>68.7</c:v>
                </c:pt>
                <c:pt idx="1091">
                  <c:v>65.099999999999994</c:v>
                </c:pt>
                <c:pt idx="1092">
                  <c:v>69.599999999999994</c:v>
                </c:pt>
                <c:pt idx="1093">
                  <c:v>63.8</c:v>
                </c:pt>
                <c:pt idx="1094">
                  <c:v>58.9</c:v>
                </c:pt>
                <c:pt idx="1095">
                  <c:v>41.7</c:v>
                </c:pt>
                <c:pt idx="1096">
                  <c:v>62.3</c:v>
                </c:pt>
                <c:pt idx="1097">
                  <c:v>72.400000000000006</c:v>
                </c:pt>
                <c:pt idx="1098">
                  <c:v>74.3</c:v>
                </c:pt>
                <c:pt idx="1099">
                  <c:v>73.099999999999994</c:v>
                </c:pt>
                <c:pt idx="1100">
                  <c:v>70</c:v>
                </c:pt>
                <c:pt idx="1101">
                  <c:v>63.3</c:v>
                </c:pt>
                <c:pt idx="1102">
                  <c:v>64.400000000000006</c:v>
                </c:pt>
                <c:pt idx="1103">
                  <c:v>58.1</c:v>
                </c:pt>
                <c:pt idx="1104">
                  <c:v>41.2</c:v>
                </c:pt>
                <c:pt idx="1105">
                  <c:v>46.8</c:v>
                </c:pt>
                <c:pt idx="1106">
                  <c:v>52.9</c:v>
                </c:pt>
                <c:pt idx="1107">
                  <c:v>70</c:v>
                </c:pt>
                <c:pt idx="1108">
                  <c:v>67.5</c:v>
                </c:pt>
                <c:pt idx="1109">
                  <c:v>42.1</c:v>
                </c:pt>
                <c:pt idx="1110">
                  <c:v>70.3</c:v>
                </c:pt>
                <c:pt idx="1111">
                  <c:v>69.5</c:v>
                </c:pt>
                <c:pt idx="1112">
                  <c:v>66.400000000000006</c:v>
                </c:pt>
                <c:pt idx="1113">
                  <c:v>75.900000000000006</c:v>
                </c:pt>
                <c:pt idx="1114">
                  <c:v>74.099999999999994</c:v>
                </c:pt>
                <c:pt idx="1115">
                  <c:v>62.2</c:v>
                </c:pt>
                <c:pt idx="1116">
                  <c:v>68.400000000000006</c:v>
                </c:pt>
                <c:pt idx="1117">
                  <c:v>73</c:v>
                </c:pt>
                <c:pt idx="1118">
                  <c:v>63.1</c:v>
                </c:pt>
                <c:pt idx="1119">
                  <c:v>70.400000000000006</c:v>
                </c:pt>
                <c:pt idx="1120">
                  <c:v>62.1</c:v>
                </c:pt>
                <c:pt idx="1121">
                  <c:v>74</c:v>
                </c:pt>
                <c:pt idx="1122">
                  <c:v>66.3</c:v>
                </c:pt>
                <c:pt idx="1123">
                  <c:v>53.4</c:v>
                </c:pt>
                <c:pt idx="1124">
                  <c:v>58</c:v>
                </c:pt>
                <c:pt idx="1125">
                  <c:v>70</c:v>
                </c:pt>
                <c:pt idx="1126">
                  <c:v>49.7</c:v>
                </c:pt>
                <c:pt idx="1127">
                  <c:v>64.8</c:v>
                </c:pt>
                <c:pt idx="1128">
                  <c:v>67.5</c:v>
                </c:pt>
                <c:pt idx="1129">
                  <c:v>48.2</c:v>
                </c:pt>
                <c:pt idx="1130">
                  <c:v>48.5</c:v>
                </c:pt>
                <c:pt idx="1131">
                  <c:v>54</c:v>
                </c:pt>
                <c:pt idx="1132">
                  <c:v>48.6</c:v>
                </c:pt>
                <c:pt idx="1133">
                  <c:v>75.7</c:v>
                </c:pt>
                <c:pt idx="1134">
                  <c:v>43.6</c:v>
                </c:pt>
                <c:pt idx="1135">
                  <c:v>46.4</c:v>
                </c:pt>
                <c:pt idx="1136">
                  <c:v>72.900000000000006</c:v>
                </c:pt>
                <c:pt idx="1137">
                  <c:v>69.099999999999994</c:v>
                </c:pt>
                <c:pt idx="1138">
                  <c:v>66.2</c:v>
                </c:pt>
                <c:pt idx="1139">
                  <c:v>57.6</c:v>
                </c:pt>
                <c:pt idx="1140">
                  <c:v>74.599999999999994</c:v>
                </c:pt>
                <c:pt idx="1141">
                  <c:v>70.7</c:v>
                </c:pt>
                <c:pt idx="1142">
                  <c:v>74</c:v>
                </c:pt>
                <c:pt idx="1143">
                  <c:v>75.5</c:v>
                </c:pt>
                <c:pt idx="1144">
                  <c:v>73.5</c:v>
                </c:pt>
                <c:pt idx="1145">
                  <c:v>55.4</c:v>
                </c:pt>
                <c:pt idx="1146">
                  <c:v>67.2</c:v>
                </c:pt>
                <c:pt idx="1147">
                  <c:v>69.099999999999994</c:v>
                </c:pt>
                <c:pt idx="1148">
                  <c:v>65.3</c:v>
                </c:pt>
                <c:pt idx="1149">
                  <c:v>63.5</c:v>
                </c:pt>
                <c:pt idx="1150">
                  <c:v>50</c:v>
                </c:pt>
                <c:pt idx="1151">
                  <c:v>51.8</c:v>
                </c:pt>
                <c:pt idx="1152">
                  <c:v>63.3</c:v>
                </c:pt>
                <c:pt idx="1153">
                  <c:v>48.9</c:v>
                </c:pt>
                <c:pt idx="1154">
                  <c:v>64.8</c:v>
                </c:pt>
                <c:pt idx="1155">
                  <c:v>73.3</c:v>
                </c:pt>
                <c:pt idx="1156">
                  <c:v>74.3</c:v>
                </c:pt>
                <c:pt idx="1157">
                  <c:v>58.8</c:v>
                </c:pt>
                <c:pt idx="1158">
                  <c:v>53.6</c:v>
                </c:pt>
                <c:pt idx="1159">
                  <c:v>67.099999999999994</c:v>
                </c:pt>
                <c:pt idx="1160">
                  <c:v>73.8</c:v>
                </c:pt>
                <c:pt idx="1161">
                  <c:v>56.3</c:v>
                </c:pt>
                <c:pt idx="1162">
                  <c:v>75.400000000000006</c:v>
                </c:pt>
                <c:pt idx="1163">
                  <c:v>67.400000000000006</c:v>
                </c:pt>
                <c:pt idx="1164">
                  <c:v>63.1</c:v>
                </c:pt>
                <c:pt idx="1165">
                  <c:v>51.3</c:v>
                </c:pt>
                <c:pt idx="1166">
                  <c:v>49.9</c:v>
                </c:pt>
                <c:pt idx="1167">
                  <c:v>61.4</c:v>
                </c:pt>
                <c:pt idx="1168">
                  <c:v>55.2</c:v>
                </c:pt>
                <c:pt idx="1169">
                  <c:v>67.3</c:v>
                </c:pt>
                <c:pt idx="1170">
                  <c:v>66.2</c:v>
                </c:pt>
                <c:pt idx="1171">
                  <c:v>76.900000000000006</c:v>
                </c:pt>
                <c:pt idx="1172">
                  <c:v>60.6</c:v>
                </c:pt>
                <c:pt idx="1173">
                  <c:v>64</c:v>
                </c:pt>
                <c:pt idx="1174">
                  <c:v>66.400000000000006</c:v>
                </c:pt>
                <c:pt idx="1175">
                  <c:v>73.3</c:v>
                </c:pt>
                <c:pt idx="1176">
                  <c:v>76.099999999999994</c:v>
                </c:pt>
                <c:pt idx="1177">
                  <c:v>75.5</c:v>
                </c:pt>
                <c:pt idx="1178">
                  <c:v>69.400000000000006</c:v>
                </c:pt>
                <c:pt idx="1179">
                  <c:v>77</c:v>
                </c:pt>
                <c:pt idx="1180">
                  <c:v>69.900000000000006</c:v>
                </c:pt>
                <c:pt idx="1181">
                  <c:v>57.9</c:v>
                </c:pt>
                <c:pt idx="1182">
                  <c:v>50.4</c:v>
                </c:pt>
                <c:pt idx="1183">
                  <c:v>60.2</c:v>
                </c:pt>
                <c:pt idx="1184">
                  <c:v>72.2</c:v>
                </c:pt>
                <c:pt idx="1185">
                  <c:v>62.5</c:v>
                </c:pt>
                <c:pt idx="1186">
                  <c:v>71.5</c:v>
                </c:pt>
                <c:pt idx="1187">
                  <c:v>51.9</c:v>
                </c:pt>
                <c:pt idx="1188">
                  <c:v>50.7</c:v>
                </c:pt>
                <c:pt idx="1189">
                  <c:v>68.599999999999994</c:v>
                </c:pt>
                <c:pt idx="1190">
                  <c:v>64.3</c:v>
                </c:pt>
                <c:pt idx="1191">
                  <c:v>73.5</c:v>
                </c:pt>
                <c:pt idx="1192">
                  <c:v>55</c:v>
                </c:pt>
                <c:pt idx="1193">
                  <c:v>44.4</c:v>
                </c:pt>
                <c:pt idx="1194">
                  <c:v>70.3</c:v>
                </c:pt>
                <c:pt idx="1195">
                  <c:v>66.8</c:v>
                </c:pt>
                <c:pt idx="1196">
                  <c:v>46.1</c:v>
                </c:pt>
                <c:pt idx="1197">
                  <c:v>75.7</c:v>
                </c:pt>
                <c:pt idx="1198">
                  <c:v>58.2</c:v>
                </c:pt>
                <c:pt idx="1199">
                  <c:v>66.900000000000006</c:v>
                </c:pt>
                <c:pt idx="1200">
                  <c:v>71</c:v>
                </c:pt>
                <c:pt idx="1201">
                  <c:v>59.3</c:v>
                </c:pt>
                <c:pt idx="1202">
                  <c:v>70.7</c:v>
                </c:pt>
                <c:pt idx="1203">
                  <c:v>65.900000000000006</c:v>
                </c:pt>
                <c:pt idx="1204">
                  <c:v>44.9</c:v>
                </c:pt>
                <c:pt idx="1205">
                  <c:v>59</c:v>
                </c:pt>
                <c:pt idx="1206">
                  <c:v>55.6</c:v>
                </c:pt>
                <c:pt idx="1207">
                  <c:v>59.1</c:v>
                </c:pt>
                <c:pt idx="1208">
                  <c:v>75</c:v>
                </c:pt>
                <c:pt idx="1209">
                  <c:v>74.8</c:v>
                </c:pt>
                <c:pt idx="1210">
                  <c:v>65.8</c:v>
                </c:pt>
                <c:pt idx="1211">
                  <c:v>47.3</c:v>
                </c:pt>
                <c:pt idx="1212">
                  <c:v>44.9</c:v>
                </c:pt>
                <c:pt idx="1213">
                  <c:v>75.3</c:v>
                </c:pt>
                <c:pt idx="1214">
                  <c:v>69</c:v>
                </c:pt>
                <c:pt idx="1215">
                  <c:v>61.3</c:v>
                </c:pt>
                <c:pt idx="1216">
                  <c:v>72</c:v>
                </c:pt>
                <c:pt idx="1217">
                  <c:v>58.5</c:v>
                </c:pt>
                <c:pt idx="1218">
                  <c:v>67.099999999999994</c:v>
                </c:pt>
                <c:pt idx="1219">
                  <c:v>66.599999999999994</c:v>
                </c:pt>
                <c:pt idx="1220">
                  <c:v>63.8</c:v>
                </c:pt>
                <c:pt idx="1221">
                  <c:v>68.2</c:v>
                </c:pt>
                <c:pt idx="1222">
                  <c:v>72.2</c:v>
                </c:pt>
                <c:pt idx="1223">
                  <c:v>75</c:v>
                </c:pt>
                <c:pt idx="1224">
                  <c:v>66.099999999999994</c:v>
                </c:pt>
                <c:pt idx="1225">
                  <c:v>39</c:v>
                </c:pt>
                <c:pt idx="1226">
                  <c:v>65.2</c:v>
                </c:pt>
                <c:pt idx="1227">
                  <c:v>61.1</c:v>
                </c:pt>
                <c:pt idx="1228">
                  <c:v>69.900000000000006</c:v>
                </c:pt>
                <c:pt idx="1229">
                  <c:v>55.8</c:v>
                </c:pt>
                <c:pt idx="1230">
                  <c:v>69</c:v>
                </c:pt>
                <c:pt idx="1231">
                  <c:v>66.7</c:v>
                </c:pt>
                <c:pt idx="1232">
                  <c:v>35.6</c:v>
                </c:pt>
                <c:pt idx="1233">
                  <c:v>75.3</c:v>
                </c:pt>
                <c:pt idx="1234">
                  <c:v>71.099999999999994</c:v>
                </c:pt>
                <c:pt idx="1235">
                  <c:v>60.6</c:v>
                </c:pt>
                <c:pt idx="1236">
                  <c:v>47.5</c:v>
                </c:pt>
                <c:pt idx="1237">
                  <c:v>56.2</c:v>
                </c:pt>
                <c:pt idx="1238">
                  <c:v>75.099999999999994</c:v>
                </c:pt>
                <c:pt idx="1239">
                  <c:v>66</c:v>
                </c:pt>
                <c:pt idx="1240">
                  <c:v>55.6</c:v>
                </c:pt>
                <c:pt idx="1241">
                  <c:v>64.5</c:v>
                </c:pt>
                <c:pt idx="1242">
                  <c:v>76.599999999999994</c:v>
                </c:pt>
                <c:pt idx="1243">
                  <c:v>75.900000000000006</c:v>
                </c:pt>
                <c:pt idx="1244">
                  <c:v>60.7</c:v>
                </c:pt>
                <c:pt idx="1245">
                  <c:v>66.5</c:v>
                </c:pt>
                <c:pt idx="1246">
                  <c:v>55.1</c:v>
                </c:pt>
                <c:pt idx="1247">
                  <c:v>53.2</c:v>
                </c:pt>
                <c:pt idx="1248">
                  <c:v>68.8</c:v>
                </c:pt>
                <c:pt idx="1249">
                  <c:v>65.099999999999994</c:v>
                </c:pt>
                <c:pt idx="1250">
                  <c:v>69.900000000000006</c:v>
                </c:pt>
                <c:pt idx="1251">
                  <c:v>64.400000000000006</c:v>
                </c:pt>
                <c:pt idx="1252">
                  <c:v>59.1</c:v>
                </c:pt>
                <c:pt idx="1253">
                  <c:v>42.2</c:v>
                </c:pt>
                <c:pt idx="1254">
                  <c:v>62</c:v>
                </c:pt>
                <c:pt idx="1255">
                  <c:v>72.7</c:v>
                </c:pt>
                <c:pt idx="1256">
                  <c:v>74.5</c:v>
                </c:pt>
                <c:pt idx="1257">
                  <c:v>73.400000000000006</c:v>
                </c:pt>
                <c:pt idx="1258">
                  <c:v>70.3</c:v>
                </c:pt>
                <c:pt idx="1259">
                  <c:v>63.4</c:v>
                </c:pt>
                <c:pt idx="1260">
                  <c:v>64.8</c:v>
                </c:pt>
                <c:pt idx="1261">
                  <c:v>58.3</c:v>
                </c:pt>
                <c:pt idx="1262">
                  <c:v>41.5</c:v>
                </c:pt>
                <c:pt idx="1263">
                  <c:v>45.6</c:v>
                </c:pt>
                <c:pt idx="1264">
                  <c:v>53.4</c:v>
                </c:pt>
                <c:pt idx="1265">
                  <c:v>70.400000000000006</c:v>
                </c:pt>
                <c:pt idx="1266">
                  <c:v>67.900000000000006</c:v>
                </c:pt>
                <c:pt idx="1267">
                  <c:v>42.9</c:v>
                </c:pt>
                <c:pt idx="1268">
                  <c:v>70.5</c:v>
                </c:pt>
                <c:pt idx="1269">
                  <c:v>69.8</c:v>
                </c:pt>
                <c:pt idx="1270">
                  <c:v>67</c:v>
                </c:pt>
                <c:pt idx="1271">
                  <c:v>76.2</c:v>
                </c:pt>
                <c:pt idx="1272">
                  <c:v>74.400000000000006</c:v>
                </c:pt>
                <c:pt idx="1273">
                  <c:v>62.7</c:v>
                </c:pt>
                <c:pt idx="1274">
                  <c:v>68.599999999999994</c:v>
                </c:pt>
                <c:pt idx="1275">
                  <c:v>73.2</c:v>
                </c:pt>
                <c:pt idx="1276">
                  <c:v>63.8</c:v>
                </c:pt>
                <c:pt idx="1277">
                  <c:v>70.599999999999994</c:v>
                </c:pt>
                <c:pt idx="1278">
                  <c:v>62</c:v>
                </c:pt>
                <c:pt idx="1279">
                  <c:v>74.2</c:v>
                </c:pt>
                <c:pt idx="1280">
                  <c:v>66</c:v>
                </c:pt>
                <c:pt idx="1281">
                  <c:v>53.4</c:v>
                </c:pt>
                <c:pt idx="1282">
                  <c:v>58.9</c:v>
                </c:pt>
                <c:pt idx="1283">
                  <c:v>70.8</c:v>
                </c:pt>
                <c:pt idx="1284">
                  <c:v>48.4</c:v>
                </c:pt>
                <c:pt idx="1285">
                  <c:v>65.3</c:v>
                </c:pt>
                <c:pt idx="1286">
                  <c:v>67.7</c:v>
                </c:pt>
                <c:pt idx="1287">
                  <c:v>48.4</c:v>
                </c:pt>
                <c:pt idx="1288">
                  <c:v>49.1</c:v>
                </c:pt>
                <c:pt idx="1289">
                  <c:v>54.6</c:v>
                </c:pt>
                <c:pt idx="1290">
                  <c:v>48.6</c:v>
                </c:pt>
                <c:pt idx="1291">
                  <c:v>75.900000000000006</c:v>
                </c:pt>
                <c:pt idx="1292">
                  <c:v>43.2</c:v>
                </c:pt>
                <c:pt idx="1293">
                  <c:v>46.4</c:v>
                </c:pt>
                <c:pt idx="1294">
                  <c:v>73.2</c:v>
                </c:pt>
                <c:pt idx="1295">
                  <c:v>69.400000000000006</c:v>
                </c:pt>
                <c:pt idx="1296">
                  <c:v>66.599999999999994</c:v>
                </c:pt>
                <c:pt idx="1297">
                  <c:v>57.7</c:v>
                </c:pt>
                <c:pt idx="1298">
                  <c:v>74.8</c:v>
                </c:pt>
                <c:pt idx="1299">
                  <c:v>70.900000000000006</c:v>
                </c:pt>
                <c:pt idx="1300">
                  <c:v>74.3</c:v>
                </c:pt>
                <c:pt idx="1301">
                  <c:v>75.7</c:v>
                </c:pt>
                <c:pt idx="1302">
                  <c:v>73.8</c:v>
                </c:pt>
                <c:pt idx="1303">
                  <c:v>55.4</c:v>
                </c:pt>
                <c:pt idx="1304">
                  <c:v>67.400000000000006</c:v>
                </c:pt>
                <c:pt idx="1305">
                  <c:v>69.400000000000006</c:v>
                </c:pt>
                <c:pt idx="1306">
                  <c:v>65.7</c:v>
                </c:pt>
                <c:pt idx="1307">
                  <c:v>63.8</c:v>
                </c:pt>
                <c:pt idx="1308">
                  <c:v>50.5</c:v>
                </c:pt>
                <c:pt idx="1309">
                  <c:v>52.4</c:v>
                </c:pt>
                <c:pt idx="1310">
                  <c:v>63.7</c:v>
                </c:pt>
                <c:pt idx="1311">
                  <c:v>49.4</c:v>
                </c:pt>
                <c:pt idx="1312">
                  <c:v>64.900000000000006</c:v>
                </c:pt>
                <c:pt idx="1313">
                  <c:v>73.599999999999994</c:v>
                </c:pt>
                <c:pt idx="1314">
                  <c:v>74.5</c:v>
                </c:pt>
                <c:pt idx="1315">
                  <c:v>58.6</c:v>
                </c:pt>
                <c:pt idx="1316">
                  <c:v>54</c:v>
                </c:pt>
                <c:pt idx="1317">
                  <c:v>67.5</c:v>
                </c:pt>
                <c:pt idx="1318">
                  <c:v>74.2</c:v>
                </c:pt>
                <c:pt idx="1319">
                  <c:v>56.2</c:v>
                </c:pt>
                <c:pt idx="1320">
                  <c:v>75.5</c:v>
                </c:pt>
                <c:pt idx="1321">
                  <c:v>67.599999999999994</c:v>
                </c:pt>
                <c:pt idx="1322">
                  <c:v>63.6</c:v>
                </c:pt>
                <c:pt idx="1323">
                  <c:v>51.3</c:v>
                </c:pt>
                <c:pt idx="1324">
                  <c:v>50.4</c:v>
                </c:pt>
                <c:pt idx="1325">
                  <c:v>61.7</c:v>
                </c:pt>
                <c:pt idx="1326">
                  <c:v>55.5</c:v>
                </c:pt>
                <c:pt idx="1327">
                  <c:v>67.599999999999994</c:v>
                </c:pt>
                <c:pt idx="1328">
                  <c:v>66.599999999999994</c:v>
                </c:pt>
                <c:pt idx="1329">
                  <c:v>77.2</c:v>
                </c:pt>
                <c:pt idx="1330">
                  <c:v>61</c:v>
                </c:pt>
                <c:pt idx="1331">
                  <c:v>64.2</c:v>
                </c:pt>
                <c:pt idx="1332">
                  <c:v>66.7</c:v>
                </c:pt>
                <c:pt idx="1333">
                  <c:v>73.5</c:v>
                </c:pt>
                <c:pt idx="1334">
                  <c:v>76.3</c:v>
                </c:pt>
                <c:pt idx="1335">
                  <c:v>75.8</c:v>
                </c:pt>
                <c:pt idx="1336">
                  <c:v>69.400000000000006</c:v>
                </c:pt>
                <c:pt idx="1337">
                  <c:v>77.2</c:v>
                </c:pt>
                <c:pt idx="1338">
                  <c:v>70</c:v>
                </c:pt>
                <c:pt idx="1339">
                  <c:v>57.7</c:v>
                </c:pt>
                <c:pt idx="1340">
                  <c:v>50</c:v>
                </c:pt>
                <c:pt idx="1341">
                  <c:v>60.5</c:v>
                </c:pt>
                <c:pt idx="1342">
                  <c:v>72.3</c:v>
                </c:pt>
                <c:pt idx="1343">
                  <c:v>63</c:v>
                </c:pt>
                <c:pt idx="1344">
                  <c:v>71.900000000000006</c:v>
                </c:pt>
                <c:pt idx="1345">
                  <c:v>50.2</c:v>
                </c:pt>
                <c:pt idx="1346">
                  <c:v>51.3</c:v>
                </c:pt>
                <c:pt idx="1347">
                  <c:v>68.7</c:v>
                </c:pt>
                <c:pt idx="1348">
                  <c:v>64.599999999999994</c:v>
                </c:pt>
                <c:pt idx="1349">
                  <c:v>73.8</c:v>
                </c:pt>
                <c:pt idx="1350">
                  <c:v>55.8</c:v>
                </c:pt>
                <c:pt idx="1351">
                  <c:v>44.5</c:v>
                </c:pt>
                <c:pt idx="1352">
                  <c:v>70.5</c:v>
                </c:pt>
                <c:pt idx="1353">
                  <c:v>67.599999999999994</c:v>
                </c:pt>
                <c:pt idx="1354">
                  <c:v>46.4</c:v>
                </c:pt>
                <c:pt idx="1355">
                  <c:v>75.900000000000006</c:v>
                </c:pt>
                <c:pt idx="1356">
                  <c:v>58.3</c:v>
                </c:pt>
                <c:pt idx="1357">
                  <c:v>67.099999999999994</c:v>
                </c:pt>
                <c:pt idx="1358">
                  <c:v>71.400000000000006</c:v>
                </c:pt>
                <c:pt idx="1359">
                  <c:v>59.6</c:v>
                </c:pt>
                <c:pt idx="1360">
                  <c:v>70.599999999999994</c:v>
                </c:pt>
                <c:pt idx="1361">
                  <c:v>66.3</c:v>
                </c:pt>
                <c:pt idx="1362">
                  <c:v>45.5</c:v>
                </c:pt>
                <c:pt idx="1363">
                  <c:v>59.4</c:v>
                </c:pt>
                <c:pt idx="1364">
                  <c:v>54.7</c:v>
                </c:pt>
                <c:pt idx="1365">
                  <c:v>59.9</c:v>
                </c:pt>
                <c:pt idx="1366">
                  <c:v>75.2</c:v>
                </c:pt>
                <c:pt idx="1367">
                  <c:v>75.2</c:v>
                </c:pt>
                <c:pt idx="1368">
                  <c:v>66.2</c:v>
                </c:pt>
                <c:pt idx="1369">
                  <c:v>48</c:v>
                </c:pt>
                <c:pt idx="1370">
                  <c:v>45</c:v>
                </c:pt>
                <c:pt idx="1371">
                  <c:v>75.599999999999994</c:v>
                </c:pt>
                <c:pt idx="1372">
                  <c:v>69.5</c:v>
                </c:pt>
                <c:pt idx="1373">
                  <c:v>61.5</c:v>
                </c:pt>
                <c:pt idx="1374">
                  <c:v>72.3</c:v>
                </c:pt>
                <c:pt idx="1375">
                  <c:v>58.8</c:v>
                </c:pt>
                <c:pt idx="1376">
                  <c:v>67.400000000000006</c:v>
                </c:pt>
                <c:pt idx="1377">
                  <c:v>67</c:v>
                </c:pt>
                <c:pt idx="1378">
                  <c:v>63.9</c:v>
                </c:pt>
                <c:pt idx="1379">
                  <c:v>68.599999999999994</c:v>
                </c:pt>
                <c:pt idx="1380">
                  <c:v>72.5</c:v>
                </c:pt>
                <c:pt idx="1381">
                  <c:v>75.2</c:v>
                </c:pt>
                <c:pt idx="1382">
                  <c:v>66.2</c:v>
                </c:pt>
                <c:pt idx="1383">
                  <c:v>42.7</c:v>
                </c:pt>
                <c:pt idx="1384">
                  <c:v>65.599999999999994</c:v>
                </c:pt>
                <c:pt idx="1385">
                  <c:v>61.2</c:v>
                </c:pt>
                <c:pt idx="1386">
                  <c:v>70.3</c:v>
                </c:pt>
                <c:pt idx="1387">
                  <c:v>55.8</c:v>
                </c:pt>
                <c:pt idx="1388">
                  <c:v>69.099999999999994</c:v>
                </c:pt>
                <c:pt idx="1389">
                  <c:v>66.900000000000006</c:v>
                </c:pt>
                <c:pt idx="1390">
                  <c:v>36.200000000000003</c:v>
                </c:pt>
                <c:pt idx="1391">
                  <c:v>75.5</c:v>
                </c:pt>
                <c:pt idx="1392">
                  <c:v>71.400000000000006</c:v>
                </c:pt>
                <c:pt idx="1393">
                  <c:v>61.2</c:v>
                </c:pt>
                <c:pt idx="1394">
                  <c:v>48.2</c:v>
                </c:pt>
                <c:pt idx="1395">
                  <c:v>55.3</c:v>
                </c:pt>
                <c:pt idx="1396">
                  <c:v>75.3</c:v>
                </c:pt>
                <c:pt idx="1397">
                  <c:v>66.3</c:v>
                </c:pt>
                <c:pt idx="1398">
                  <c:v>56</c:v>
                </c:pt>
                <c:pt idx="1399">
                  <c:v>64.5</c:v>
                </c:pt>
                <c:pt idx="1400">
                  <c:v>76.900000000000006</c:v>
                </c:pt>
                <c:pt idx="1401">
                  <c:v>76.3</c:v>
                </c:pt>
                <c:pt idx="1402">
                  <c:v>61.3</c:v>
                </c:pt>
                <c:pt idx="1403">
                  <c:v>66.599999999999994</c:v>
                </c:pt>
                <c:pt idx="1404">
                  <c:v>56.2</c:v>
                </c:pt>
                <c:pt idx="1405">
                  <c:v>52.9</c:v>
                </c:pt>
                <c:pt idx="1406">
                  <c:v>68.8</c:v>
                </c:pt>
                <c:pt idx="1407">
                  <c:v>65</c:v>
                </c:pt>
                <c:pt idx="1408">
                  <c:v>70.3</c:v>
                </c:pt>
                <c:pt idx="1409">
                  <c:v>65.099999999999994</c:v>
                </c:pt>
                <c:pt idx="1410">
                  <c:v>59.2</c:v>
                </c:pt>
                <c:pt idx="1411">
                  <c:v>42.9</c:v>
                </c:pt>
                <c:pt idx="1412">
                  <c:v>61.9</c:v>
                </c:pt>
                <c:pt idx="1413">
                  <c:v>72.900000000000006</c:v>
                </c:pt>
                <c:pt idx="1414">
                  <c:v>74.8</c:v>
                </c:pt>
                <c:pt idx="1415">
                  <c:v>73.599999999999994</c:v>
                </c:pt>
                <c:pt idx="1416">
                  <c:v>70.599999999999994</c:v>
                </c:pt>
                <c:pt idx="1417">
                  <c:v>63.6</c:v>
                </c:pt>
                <c:pt idx="1418">
                  <c:v>65.099999999999994</c:v>
                </c:pt>
                <c:pt idx="1419">
                  <c:v>58.6</c:v>
                </c:pt>
                <c:pt idx="1420">
                  <c:v>41.9</c:v>
                </c:pt>
                <c:pt idx="1421">
                  <c:v>44.5</c:v>
                </c:pt>
                <c:pt idx="1422">
                  <c:v>53.9</c:v>
                </c:pt>
                <c:pt idx="1423">
                  <c:v>70.8</c:v>
                </c:pt>
                <c:pt idx="1424">
                  <c:v>68.400000000000006</c:v>
                </c:pt>
                <c:pt idx="1425">
                  <c:v>43.8</c:v>
                </c:pt>
                <c:pt idx="1426">
                  <c:v>70.7</c:v>
                </c:pt>
                <c:pt idx="1427">
                  <c:v>70</c:v>
                </c:pt>
                <c:pt idx="1428">
                  <c:v>67.599999999999994</c:v>
                </c:pt>
                <c:pt idx="1429">
                  <c:v>76.599999999999994</c:v>
                </c:pt>
                <c:pt idx="1430">
                  <c:v>74.7</c:v>
                </c:pt>
                <c:pt idx="1431">
                  <c:v>63.2</c:v>
                </c:pt>
                <c:pt idx="1432">
                  <c:v>68.900000000000006</c:v>
                </c:pt>
                <c:pt idx="1433">
                  <c:v>73.5</c:v>
                </c:pt>
                <c:pt idx="1434">
                  <c:v>64.400000000000006</c:v>
                </c:pt>
                <c:pt idx="1435">
                  <c:v>70.8</c:v>
                </c:pt>
                <c:pt idx="1436">
                  <c:v>61.9</c:v>
                </c:pt>
                <c:pt idx="1437">
                  <c:v>74.5</c:v>
                </c:pt>
                <c:pt idx="1438">
                  <c:v>65.7</c:v>
                </c:pt>
                <c:pt idx="1439">
                  <c:v>53.5</c:v>
                </c:pt>
                <c:pt idx="1440">
                  <c:v>59.7</c:v>
                </c:pt>
                <c:pt idx="1441">
                  <c:v>71.400000000000006</c:v>
                </c:pt>
                <c:pt idx="1442">
                  <c:v>47.5</c:v>
                </c:pt>
                <c:pt idx="1443">
                  <c:v>65.8</c:v>
                </c:pt>
                <c:pt idx="1444">
                  <c:v>67.900000000000006</c:v>
                </c:pt>
                <c:pt idx="1445">
                  <c:v>48.7</c:v>
                </c:pt>
                <c:pt idx="1446">
                  <c:v>49.5</c:v>
                </c:pt>
                <c:pt idx="1447">
                  <c:v>55.4</c:v>
                </c:pt>
                <c:pt idx="1448">
                  <c:v>48.8</c:v>
                </c:pt>
                <c:pt idx="1449">
                  <c:v>76.2</c:v>
                </c:pt>
                <c:pt idx="1450">
                  <c:v>42.9</c:v>
                </c:pt>
                <c:pt idx="1451">
                  <c:v>46.5</c:v>
                </c:pt>
                <c:pt idx="1452">
                  <c:v>73.400000000000006</c:v>
                </c:pt>
                <c:pt idx="1453">
                  <c:v>69.900000000000006</c:v>
                </c:pt>
                <c:pt idx="1454">
                  <c:v>67</c:v>
                </c:pt>
                <c:pt idx="1455">
                  <c:v>57.8</c:v>
                </c:pt>
                <c:pt idx="1456">
                  <c:v>75</c:v>
                </c:pt>
                <c:pt idx="1457">
                  <c:v>71.099999999999994</c:v>
                </c:pt>
                <c:pt idx="1458">
                  <c:v>74.5</c:v>
                </c:pt>
                <c:pt idx="1459">
                  <c:v>75.8</c:v>
                </c:pt>
                <c:pt idx="1460">
                  <c:v>74</c:v>
                </c:pt>
                <c:pt idx="1461">
                  <c:v>55.4</c:v>
                </c:pt>
                <c:pt idx="1462">
                  <c:v>67.5</c:v>
                </c:pt>
                <c:pt idx="1463">
                  <c:v>69.7</c:v>
                </c:pt>
                <c:pt idx="1464">
                  <c:v>66</c:v>
                </c:pt>
                <c:pt idx="1465">
                  <c:v>64.099999999999994</c:v>
                </c:pt>
                <c:pt idx="1466">
                  <c:v>51</c:v>
                </c:pt>
                <c:pt idx="1467">
                  <c:v>52.9</c:v>
                </c:pt>
                <c:pt idx="1468">
                  <c:v>64.2</c:v>
                </c:pt>
                <c:pt idx="1469">
                  <c:v>50</c:v>
                </c:pt>
                <c:pt idx="1470">
                  <c:v>65</c:v>
                </c:pt>
                <c:pt idx="1471">
                  <c:v>73.900000000000006</c:v>
                </c:pt>
                <c:pt idx="1472">
                  <c:v>74.8</c:v>
                </c:pt>
                <c:pt idx="1473">
                  <c:v>58.4</c:v>
                </c:pt>
                <c:pt idx="1474">
                  <c:v>54.4</c:v>
                </c:pt>
                <c:pt idx="1475">
                  <c:v>67.8</c:v>
                </c:pt>
                <c:pt idx="1476">
                  <c:v>74.5</c:v>
                </c:pt>
                <c:pt idx="1477">
                  <c:v>56.2</c:v>
                </c:pt>
                <c:pt idx="1478">
                  <c:v>75.7</c:v>
                </c:pt>
                <c:pt idx="1479">
                  <c:v>67.8</c:v>
                </c:pt>
                <c:pt idx="1480">
                  <c:v>64.2</c:v>
                </c:pt>
                <c:pt idx="1481">
                  <c:v>51.2</c:v>
                </c:pt>
                <c:pt idx="1482">
                  <c:v>50.8</c:v>
                </c:pt>
                <c:pt idx="1483">
                  <c:v>61.9</c:v>
                </c:pt>
                <c:pt idx="1484">
                  <c:v>55.7</c:v>
                </c:pt>
                <c:pt idx="1485">
                  <c:v>67.900000000000006</c:v>
                </c:pt>
                <c:pt idx="1486">
                  <c:v>67</c:v>
                </c:pt>
                <c:pt idx="1487">
                  <c:v>77.5</c:v>
                </c:pt>
                <c:pt idx="1488">
                  <c:v>61.4</c:v>
                </c:pt>
                <c:pt idx="1489">
                  <c:v>64.400000000000006</c:v>
                </c:pt>
                <c:pt idx="1490">
                  <c:v>66.900000000000006</c:v>
                </c:pt>
                <c:pt idx="1491">
                  <c:v>73.900000000000006</c:v>
                </c:pt>
                <c:pt idx="1492">
                  <c:v>76.5</c:v>
                </c:pt>
                <c:pt idx="1493">
                  <c:v>76.099999999999994</c:v>
                </c:pt>
                <c:pt idx="1494">
                  <c:v>69.5</c:v>
                </c:pt>
                <c:pt idx="1495">
                  <c:v>77.5</c:v>
                </c:pt>
                <c:pt idx="1496">
                  <c:v>70.2</c:v>
                </c:pt>
                <c:pt idx="1497">
                  <c:v>57.7</c:v>
                </c:pt>
                <c:pt idx="1498">
                  <c:v>49.7</c:v>
                </c:pt>
                <c:pt idx="1499">
                  <c:v>60.8</c:v>
                </c:pt>
                <c:pt idx="1500">
                  <c:v>72.400000000000006</c:v>
                </c:pt>
                <c:pt idx="1501">
                  <c:v>63.5</c:v>
                </c:pt>
                <c:pt idx="1502">
                  <c:v>72.400000000000006</c:v>
                </c:pt>
                <c:pt idx="1503">
                  <c:v>48.6</c:v>
                </c:pt>
                <c:pt idx="1504">
                  <c:v>51.6</c:v>
                </c:pt>
                <c:pt idx="1505">
                  <c:v>68.8</c:v>
                </c:pt>
                <c:pt idx="1506">
                  <c:v>64.900000000000006</c:v>
                </c:pt>
                <c:pt idx="1507">
                  <c:v>74</c:v>
                </c:pt>
                <c:pt idx="1508">
                  <c:v>56.6</c:v>
                </c:pt>
                <c:pt idx="1509">
                  <c:v>44.5</c:v>
                </c:pt>
                <c:pt idx="1510">
                  <c:v>70.7</c:v>
                </c:pt>
                <c:pt idx="1511">
                  <c:v>68.400000000000006</c:v>
                </c:pt>
                <c:pt idx="1512">
                  <c:v>46.8</c:v>
                </c:pt>
                <c:pt idx="1513">
                  <c:v>76.099999999999994</c:v>
                </c:pt>
                <c:pt idx="1514">
                  <c:v>58.3</c:v>
                </c:pt>
                <c:pt idx="1515">
                  <c:v>67.400000000000006</c:v>
                </c:pt>
                <c:pt idx="1516">
                  <c:v>71.7</c:v>
                </c:pt>
                <c:pt idx="1517">
                  <c:v>59.8</c:v>
                </c:pt>
                <c:pt idx="1518">
                  <c:v>70.5</c:v>
                </c:pt>
                <c:pt idx="1519">
                  <c:v>66.7</c:v>
                </c:pt>
                <c:pt idx="1520">
                  <c:v>46.1</c:v>
                </c:pt>
                <c:pt idx="1521">
                  <c:v>59.7</c:v>
                </c:pt>
                <c:pt idx="1522">
                  <c:v>53.9</c:v>
                </c:pt>
                <c:pt idx="1523">
                  <c:v>60.6</c:v>
                </c:pt>
                <c:pt idx="1524">
                  <c:v>75.400000000000006</c:v>
                </c:pt>
                <c:pt idx="1525">
                  <c:v>75.5</c:v>
                </c:pt>
                <c:pt idx="1526">
                  <c:v>66.599999999999994</c:v>
                </c:pt>
                <c:pt idx="1527">
                  <c:v>48.6</c:v>
                </c:pt>
                <c:pt idx="1528">
                  <c:v>45.2</c:v>
                </c:pt>
                <c:pt idx="1529">
                  <c:v>75.8</c:v>
                </c:pt>
                <c:pt idx="1530">
                  <c:v>69.900000000000006</c:v>
                </c:pt>
                <c:pt idx="1531">
                  <c:v>61.7</c:v>
                </c:pt>
                <c:pt idx="1532">
                  <c:v>72.5</c:v>
                </c:pt>
                <c:pt idx="1533">
                  <c:v>59.1</c:v>
                </c:pt>
                <c:pt idx="1534">
                  <c:v>67.7</c:v>
                </c:pt>
                <c:pt idx="1535">
                  <c:v>67.5</c:v>
                </c:pt>
                <c:pt idx="1536">
                  <c:v>64.099999999999994</c:v>
                </c:pt>
                <c:pt idx="1537">
                  <c:v>69</c:v>
                </c:pt>
                <c:pt idx="1538">
                  <c:v>72.8</c:v>
                </c:pt>
                <c:pt idx="1539">
                  <c:v>75.3</c:v>
                </c:pt>
                <c:pt idx="1540">
                  <c:v>66.5</c:v>
                </c:pt>
                <c:pt idx="1541">
                  <c:v>45.6</c:v>
                </c:pt>
                <c:pt idx="1542">
                  <c:v>65.900000000000006</c:v>
                </c:pt>
                <c:pt idx="1543">
                  <c:v>61.4</c:v>
                </c:pt>
                <c:pt idx="1544">
                  <c:v>70.599999999999994</c:v>
                </c:pt>
                <c:pt idx="1545">
                  <c:v>56</c:v>
                </c:pt>
                <c:pt idx="1546">
                  <c:v>69.099999999999994</c:v>
                </c:pt>
                <c:pt idx="1547">
                  <c:v>67.2</c:v>
                </c:pt>
                <c:pt idx="1548">
                  <c:v>36.9</c:v>
                </c:pt>
                <c:pt idx="1549">
                  <c:v>75.7</c:v>
                </c:pt>
                <c:pt idx="1550">
                  <c:v>71.7</c:v>
                </c:pt>
                <c:pt idx="1551">
                  <c:v>61.7</c:v>
                </c:pt>
                <c:pt idx="1552">
                  <c:v>48.9</c:v>
                </c:pt>
                <c:pt idx="1553">
                  <c:v>54.3</c:v>
                </c:pt>
                <c:pt idx="1554">
                  <c:v>75.599999999999994</c:v>
                </c:pt>
                <c:pt idx="1555">
                  <c:v>66.8</c:v>
                </c:pt>
                <c:pt idx="1556">
                  <c:v>56.3</c:v>
                </c:pt>
                <c:pt idx="1557">
                  <c:v>64.5</c:v>
                </c:pt>
                <c:pt idx="1558">
                  <c:v>77.099999999999994</c:v>
                </c:pt>
                <c:pt idx="1559">
                  <c:v>76.599999999999994</c:v>
                </c:pt>
                <c:pt idx="1560">
                  <c:v>61.9</c:v>
                </c:pt>
                <c:pt idx="1561">
                  <c:v>66.7</c:v>
                </c:pt>
                <c:pt idx="1562">
                  <c:v>57.2</c:v>
                </c:pt>
                <c:pt idx="1563">
                  <c:v>52.7</c:v>
                </c:pt>
                <c:pt idx="1564">
                  <c:v>68.8</c:v>
                </c:pt>
                <c:pt idx="1565">
                  <c:v>65</c:v>
                </c:pt>
                <c:pt idx="1566">
                  <c:v>70.599999999999994</c:v>
                </c:pt>
                <c:pt idx="1567">
                  <c:v>65.7</c:v>
                </c:pt>
                <c:pt idx="1568">
                  <c:v>59.4</c:v>
                </c:pt>
                <c:pt idx="1569">
                  <c:v>43.7</c:v>
                </c:pt>
                <c:pt idx="1570">
                  <c:v>61.8</c:v>
                </c:pt>
                <c:pt idx="1571">
                  <c:v>73.2</c:v>
                </c:pt>
                <c:pt idx="1572">
                  <c:v>75</c:v>
                </c:pt>
                <c:pt idx="1573">
                  <c:v>73.8</c:v>
                </c:pt>
                <c:pt idx="1574">
                  <c:v>70.8</c:v>
                </c:pt>
                <c:pt idx="1575">
                  <c:v>63.8</c:v>
                </c:pt>
                <c:pt idx="1576">
                  <c:v>65.5</c:v>
                </c:pt>
                <c:pt idx="1577">
                  <c:v>58.8</c:v>
                </c:pt>
                <c:pt idx="1578">
                  <c:v>42.4</c:v>
                </c:pt>
                <c:pt idx="1579">
                  <c:v>43.6</c:v>
                </c:pt>
                <c:pt idx="1580">
                  <c:v>54.4</c:v>
                </c:pt>
                <c:pt idx="1581">
                  <c:v>71.2</c:v>
                </c:pt>
                <c:pt idx="1582">
                  <c:v>68.900000000000006</c:v>
                </c:pt>
                <c:pt idx="1583">
                  <c:v>44.8</c:v>
                </c:pt>
                <c:pt idx="1584">
                  <c:v>71</c:v>
                </c:pt>
                <c:pt idx="1585">
                  <c:v>70.099999999999994</c:v>
                </c:pt>
                <c:pt idx="1586">
                  <c:v>68.099999999999994</c:v>
                </c:pt>
                <c:pt idx="1587">
                  <c:v>76.900000000000006</c:v>
                </c:pt>
                <c:pt idx="1588">
                  <c:v>75.099999999999994</c:v>
                </c:pt>
                <c:pt idx="1589">
                  <c:v>63.6</c:v>
                </c:pt>
                <c:pt idx="1590">
                  <c:v>69.2</c:v>
                </c:pt>
                <c:pt idx="1591">
                  <c:v>73.7</c:v>
                </c:pt>
                <c:pt idx="1592">
                  <c:v>65</c:v>
                </c:pt>
                <c:pt idx="1593">
                  <c:v>71</c:v>
                </c:pt>
                <c:pt idx="1594">
                  <c:v>61.9</c:v>
                </c:pt>
                <c:pt idx="1595">
                  <c:v>74.7</c:v>
                </c:pt>
                <c:pt idx="1596">
                  <c:v>65.599999999999994</c:v>
                </c:pt>
                <c:pt idx="1597">
                  <c:v>53.7</c:v>
                </c:pt>
                <c:pt idx="1598">
                  <c:v>60.6</c:v>
                </c:pt>
                <c:pt idx="1599">
                  <c:v>71.8</c:v>
                </c:pt>
                <c:pt idx="1600">
                  <c:v>46.9</c:v>
                </c:pt>
                <c:pt idx="1601">
                  <c:v>66.3</c:v>
                </c:pt>
                <c:pt idx="1602">
                  <c:v>68.099999999999994</c:v>
                </c:pt>
                <c:pt idx="1603">
                  <c:v>49.1</c:v>
                </c:pt>
                <c:pt idx="1604">
                  <c:v>49.8</c:v>
                </c:pt>
                <c:pt idx="1605">
                  <c:v>56.2</c:v>
                </c:pt>
                <c:pt idx="1606">
                  <c:v>49.1</c:v>
                </c:pt>
                <c:pt idx="1607">
                  <c:v>76.5</c:v>
                </c:pt>
                <c:pt idx="1608">
                  <c:v>42.7</c:v>
                </c:pt>
                <c:pt idx="1609">
                  <c:v>46.6</c:v>
                </c:pt>
                <c:pt idx="1610">
                  <c:v>73.7</c:v>
                </c:pt>
                <c:pt idx="1611">
                  <c:v>70.400000000000006</c:v>
                </c:pt>
                <c:pt idx="1612">
                  <c:v>67.3</c:v>
                </c:pt>
                <c:pt idx="1613">
                  <c:v>57.9</c:v>
                </c:pt>
                <c:pt idx="1614">
                  <c:v>75.099999999999994</c:v>
                </c:pt>
                <c:pt idx="1615">
                  <c:v>71.2</c:v>
                </c:pt>
                <c:pt idx="1616">
                  <c:v>74.7</c:v>
                </c:pt>
                <c:pt idx="1617">
                  <c:v>75.900000000000006</c:v>
                </c:pt>
                <c:pt idx="1618">
                  <c:v>74.3</c:v>
                </c:pt>
                <c:pt idx="1619">
                  <c:v>55.5</c:v>
                </c:pt>
                <c:pt idx="1620">
                  <c:v>67.7</c:v>
                </c:pt>
                <c:pt idx="1621">
                  <c:v>70</c:v>
                </c:pt>
                <c:pt idx="1622">
                  <c:v>66.2</c:v>
                </c:pt>
                <c:pt idx="1623">
                  <c:v>64.3</c:v>
                </c:pt>
                <c:pt idx="1624">
                  <c:v>51.4</c:v>
                </c:pt>
                <c:pt idx="1625">
                  <c:v>53.4</c:v>
                </c:pt>
                <c:pt idx="1626">
                  <c:v>64.7</c:v>
                </c:pt>
                <c:pt idx="1627">
                  <c:v>50.6</c:v>
                </c:pt>
                <c:pt idx="1628">
                  <c:v>65.2</c:v>
                </c:pt>
                <c:pt idx="1629">
                  <c:v>74.2</c:v>
                </c:pt>
                <c:pt idx="1630">
                  <c:v>75.099999999999994</c:v>
                </c:pt>
                <c:pt idx="1631">
                  <c:v>58.3</c:v>
                </c:pt>
                <c:pt idx="1632">
                  <c:v>54.9</c:v>
                </c:pt>
                <c:pt idx="1633">
                  <c:v>68.099999999999994</c:v>
                </c:pt>
                <c:pt idx="1634">
                  <c:v>74.8</c:v>
                </c:pt>
                <c:pt idx="1635">
                  <c:v>56.2</c:v>
                </c:pt>
                <c:pt idx="1636">
                  <c:v>75.900000000000006</c:v>
                </c:pt>
                <c:pt idx="1637">
                  <c:v>68</c:v>
                </c:pt>
                <c:pt idx="1638">
                  <c:v>64.7</c:v>
                </c:pt>
                <c:pt idx="1639">
                  <c:v>51.2</c:v>
                </c:pt>
                <c:pt idx="1640">
                  <c:v>51.2</c:v>
                </c:pt>
                <c:pt idx="1641">
                  <c:v>62.1</c:v>
                </c:pt>
                <c:pt idx="1642">
                  <c:v>55.9</c:v>
                </c:pt>
                <c:pt idx="1643">
                  <c:v>68.099999999999994</c:v>
                </c:pt>
                <c:pt idx="1644">
                  <c:v>67.400000000000006</c:v>
                </c:pt>
                <c:pt idx="1645">
                  <c:v>77.8</c:v>
                </c:pt>
                <c:pt idx="1646">
                  <c:v>61.8</c:v>
                </c:pt>
                <c:pt idx="1647">
                  <c:v>64.599999999999994</c:v>
                </c:pt>
                <c:pt idx="1648">
                  <c:v>67</c:v>
                </c:pt>
                <c:pt idx="1649">
                  <c:v>74.2</c:v>
                </c:pt>
                <c:pt idx="1650">
                  <c:v>76.7</c:v>
                </c:pt>
                <c:pt idx="1651">
                  <c:v>76.5</c:v>
                </c:pt>
                <c:pt idx="1652">
                  <c:v>69.599999999999994</c:v>
                </c:pt>
                <c:pt idx="1653">
                  <c:v>77.7</c:v>
                </c:pt>
                <c:pt idx="1654">
                  <c:v>70.400000000000006</c:v>
                </c:pt>
                <c:pt idx="1655">
                  <c:v>57.9</c:v>
                </c:pt>
                <c:pt idx="1656">
                  <c:v>49.8</c:v>
                </c:pt>
                <c:pt idx="1657">
                  <c:v>61.1</c:v>
                </c:pt>
                <c:pt idx="1658">
                  <c:v>72.400000000000006</c:v>
                </c:pt>
                <c:pt idx="1659">
                  <c:v>64</c:v>
                </c:pt>
                <c:pt idx="1660">
                  <c:v>72.8</c:v>
                </c:pt>
                <c:pt idx="1661">
                  <c:v>47.2</c:v>
                </c:pt>
                <c:pt idx="1662">
                  <c:v>51.8</c:v>
                </c:pt>
                <c:pt idx="1663">
                  <c:v>68.900000000000006</c:v>
                </c:pt>
                <c:pt idx="1664">
                  <c:v>65.099999999999994</c:v>
                </c:pt>
                <c:pt idx="1665">
                  <c:v>74.3</c:v>
                </c:pt>
                <c:pt idx="1666">
                  <c:v>57.3</c:v>
                </c:pt>
                <c:pt idx="1667">
                  <c:v>44.7</c:v>
                </c:pt>
                <c:pt idx="1668">
                  <c:v>70.8</c:v>
                </c:pt>
                <c:pt idx="1669">
                  <c:v>69.2</c:v>
                </c:pt>
                <c:pt idx="1670">
                  <c:v>47.4</c:v>
                </c:pt>
                <c:pt idx="1671">
                  <c:v>76.3</c:v>
                </c:pt>
                <c:pt idx="1672">
                  <c:v>58.4</c:v>
                </c:pt>
                <c:pt idx="1673">
                  <c:v>67.8</c:v>
                </c:pt>
                <c:pt idx="1674">
                  <c:v>71.900000000000006</c:v>
                </c:pt>
                <c:pt idx="1675">
                  <c:v>60.1</c:v>
                </c:pt>
                <c:pt idx="1676">
                  <c:v>70.5</c:v>
                </c:pt>
                <c:pt idx="1677">
                  <c:v>67.2</c:v>
                </c:pt>
                <c:pt idx="1678">
                  <c:v>46.6</c:v>
                </c:pt>
                <c:pt idx="1679">
                  <c:v>60.1</c:v>
                </c:pt>
                <c:pt idx="1680">
                  <c:v>53.1</c:v>
                </c:pt>
                <c:pt idx="1681">
                  <c:v>61.3</c:v>
                </c:pt>
                <c:pt idx="1682">
                  <c:v>75.599999999999994</c:v>
                </c:pt>
                <c:pt idx="1683">
                  <c:v>75.8</c:v>
                </c:pt>
                <c:pt idx="1684">
                  <c:v>67</c:v>
                </c:pt>
                <c:pt idx="1685">
                  <c:v>49.3</c:v>
                </c:pt>
                <c:pt idx="1686">
                  <c:v>45.4</c:v>
                </c:pt>
                <c:pt idx="1687">
                  <c:v>76.099999999999994</c:v>
                </c:pt>
                <c:pt idx="1688">
                  <c:v>70.400000000000006</c:v>
                </c:pt>
                <c:pt idx="1689">
                  <c:v>62</c:v>
                </c:pt>
                <c:pt idx="1690">
                  <c:v>72.599999999999994</c:v>
                </c:pt>
                <c:pt idx="1691">
                  <c:v>59.5</c:v>
                </c:pt>
                <c:pt idx="1692">
                  <c:v>67.900000000000006</c:v>
                </c:pt>
                <c:pt idx="1693">
                  <c:v>68</c:v>
                </c:pt>
                <c:pt idx="1694">
                  <c:v>64.2</c:v>
                </c:pt>
                <c:pt idx="1695">
                  <c:v>69.5</c:v>
                </c:pt>
                <c:pt idx="1696">
                  <c:v>73.2</c:v>
                </c:pt>
                <c:pt idx="1697">
                  <c:v>75.400000000000006</c:v>
                </c:pt>
                <c:pt idx="1698">
                  <c:v>66.8</c:v>
                </c:pt>
                <c:pt idx="1699">
                  <c:v>47.6</c:v>
                </c:pt>
                <c:pt idx="1700">
                  <c:v>66.3</c:v>
                </c:pt>
                <c:pt idx="1701">
                  <c:v>61.5</c:v>
                </c:pt>
                <c:pt idx="1702">
                  <c:v>70.900000000000006</c:v>
                </c:pt>
                <c:pt idx="1703">
                  <c:v>56.2</c:v>
                </c:pt>
                <c:pt idx="1704">
                  <c:v>69.2</c:v>
                </c:pt>
                <c:pt idx="1705">
                  <c:v>67.400000000000006</c:v>
                </c:pt>
                <c:pt idx="1706">
                  <c:v>37.700000000000003</c:v>
                </c:pt>
                <c:pt idx="1707">
                  <c:v>75.900000000000006</c:v>
                </c:pt>
                <c:pt idx="1708">
                  <c:v>72</c:v>
                </c:pt>
                <c:pt idx="1709">
                  <c:v>62.3</c:v>
                </c:pt>
                <c:pt idx="1710">
                  <c:v>49.3</c:v>
                </c:pt>
                <c:pt idx="1711">
                  <c:v>53.3</c:v>
                </c:pt>
                <c:pt idx="1712">
                  <c:v>75.8</c:v>
                </c:pt>
                <c:pt idx="1713">
                  <c:v>67.5</c:v>
                </c:pt>
                <c:pt idx="1714">
                  <c:v>56.6</c:v>
                </c:pt>
                <c:pt idx="1715">
                  <c:v>64.599999999999994</c:v>
                </c:pt>
                <c:pt idx="1716">
                  <c:v>77.3</c:v>
                </c:pt>
                <c:pt idx="1717">
                  <c:v>76.900000000000006</c:v>
                </c:pt>
                <c:pt idx="1718">
                  <c:v>62.5</c:v>
                </c:pt>
                <c:pt idx="1719">
                  <c:v>66.900000000000006</c:v>
                </c:pt>
                <c:pt idx="1720">
                  <c:v>58.1</c:v>
                </c:pt>
                <c:pt idx="1721">
                  <c:v>52.7</c:v>
                </c:pt>
                <c:pt idx="1722">
                  <c:v>68.8</c:v>
                </c:pt>
                <c:pt idx="1723">
                  <c:v>65</c:v>
                </c:pt>
                <c:pt idx="1724">
                  <c:v>70.8</c:v>
                </c:pt>
                <c:pt idx="1725">
                  <c:v>66.400000000000006</c:v>
                </c:pt>
                <c:pt idx="1726">
                  <c:v>59.6</c:v>
                </c:pt>
                <c:pt idx="1727">
                  <c:v>44.7</c:v>
                </c:pt>
                <c:pt idx="1728">
                  <c:v>61.7</c:v>
                </c:pt>
                <c:pt idx="1729">
                  <c:v>73.400000000000006</c:v>
                </c:pt>
                <c:pt idx="1730">
                  <c:v>75.3</c:v>
                </c:pt>
                <c:pt idx="1731">
                  <c:v>74.099999999999994</c:v>
                </c:pt>
                <c:pt idx="1732">
                  <c:v>71.099999999999994</c:v>
                </c:pt>
                <c:pt idx="1733">
                  <c:v>64</c:v>
                </c:pt>
                <c:pt idx="1734">
                  <c:v>65.900000000000006</c:v>
                </c:pt>
                <c:pt idx="1735">
                  <c:v>59</c:v>
                </c:pt>
                <c:pt idx="1736">
                  <c:v>43</c:v>
                </c:pt>
                <c:pt idx="1737">
                  <c:v>43</c:v>
                </c:pt>
                <c:pt idx="1738">
                  <c:v>54.9</c:v>
                </c:pt>
                <c:pt idx="1739">
                  <c:v>71.599999999999994</c:v>
                </c:pt>
                <c:pt idx="1740">
                  <c:v>69.400000000000006</c:v>
                </c:pt>
                <c:pt idx="1741">
                  <c:v>45.8</c:v>
                </c:pt>
                <c:pt idx="1742">
                  <c:v>71.2</c:v>
                </c:pt>
                <c:pt idx="1743">
                  <c:v>70.3</c:v>
                </c:pt>
                <c:pt idx="1744">
                  <c:v>68.5</c:v>
                </c:pt>
                <c:pt idx="1745">
                  <c:v>77.3</c:v>
                </c:pt>
                <c:pt idx="1746">
                  <c:v>75.400000000000006</c:v>
                </c:pt>
                <c:pt idx="1747">
                  <c:v>64</c:v>
                </c:pt>
                <c:pt idx="1748">
                  <c:v>69.5</c:v>
                </c:pt>
                <c:pt idx="1749">
                  <c:v>73.900000000000006</c:v>
                </c:pt>
                <c:pt idx="1750">
                  <c:v>65.5</c:v>
                </c:pt>
                <c:pt idx="1751">
                  <c:v>71.099999999999994</c:v>
                </c:pt>
                <c:pt idx="1752">
                  <c:v>62</c:v>
                </c:pt>
                <c:pt idx="1753">
                  <c:v>75</c:v>
                </c:pt>
                <c:pt idx="1754">
                  <c:v>65.599999999999994</c:v>
                </c:pt>
                <c:pt idx="1755">
                  <c:v>54</c:v>
                </c:pt>
                <c:pt idx="1756">
                  <c:v>61.4</c:v>
                </c:pt>
                <c:pt idx="1757">
                  <c:v>72</c:v>
                </c:pt>
                <c:pt idx="1758">
                  <c:v>46.8</c:v>
                </c:pt>
                <c:pt idx="1759">
                  <c:v>66.7</c:v>
                </c:pt>
                <c:pt idx="1760">
                  <c:v>68.3</c:v>
                </c:pt>
                <c:pt idx="1761">
                  <c:v>49.6</c:v>
                </c:pt>
                <c:pt idx="1762">
                  <c:v>50.1</c:v>
                </c:pt>
                <c:pt idx="1763">
                  <c:v>57.1</c:v>
                </c:pt>
                <c:pt idx="1764">
                  <c:v>49.6</c:v>
                </c:pt>
                <c:pt idx="1765">
                  <c:v>76.7</c:v>
                </c:pt>
                <c:pt idx="1766">
                  <c:v>42.5</c:v>
                </c:pt>
                <c:pt idx="1767">
                  <c:v>46.6</c:v>
                </c:pt>
                <c:pt idx="1768">
                  <c:v>74</c:v>
                </c:pt>
                <c:pt idx="1769">
                  <c:v>70.900000000000006</c:v>
                </c:pt>
                <c:pt idx="1770">
                  <c:v>67.599999999999994</c:v>
                </c:pt>
                <c:pt idx="1771">
                  <c:v>58</c:v>
                </c:pt>
                <c:pt idx="1772">
                  <c:v>75.3</c:v>
                </c:pt>
                <c:pt idx="1773">
                  <c:v>71.3</c:v>
                </c:pt>
                <c:pt idx="1774">
                  <c:v>75</c:v>
                </c:pt>
                <c:pt idx="1775">
                  <c:v>76.099999999999994</c:v>
                </c:pt>
                <c:pt idx="1776">
                  <c:v>74.599999999999994</c:v>
                </c:pt>
                <c:pt idx="1777">
                  <c:v>55.6</c:v>
                </c:pt>
                <c:pt idx="1778">
                  <c:v>67.8</c:v>
                </c:pt>
                <c:pt idx="1779">
                  <c:v>70.2</c:v>
                </c:pt>
                <c:pt idx="1780">
                  <c:v>66.400000000000006</c:v>
                </c:pt>
                <c:pt idx="1781">
                  <c:v>64.599999999999994</c:v>
                </c:pt>
                <c:pt idx="1782">
                  <c:v>51.8</c:v>
                </c:pt>
                <c:pt idx="1783">
                  <c:v>54</c:v>
                </c:pt>
                <c:pt idx="1784">
                  <c:v>65.2</c:v>
                </c:pt>
                <c:pt idx="1785">
                  <c:v>51.3</c:v>
                </c:pt>
                <c:pt idx="1786">
                  <c:v>65.3</c:v>
                </c:pt>
                <c:pt idx="1787">
                  <c:v>74.5</c:v>
                </c:pt>
                <c:pt idx="1788">
                  <c:v>75.400000000000006</c:v>
                </c:pt>
                <c:pt idx="1789">
                  <c:v>58.3</c:v>
                </c:pt>
                <c:pt idx="1790">
                  <c:v>55.3</c:v>
                </c:pt>
                <c:pt idx="1791">
                  <c:v>68.400000000000006</c:v>
                </c:pt>
                <c:pt idx="1792">
                  <c:v>75.099999999999994</c:v>
                </c:pt>
                <c:pt idx="1793">
                  <c:v>56.4</c:v>
                </c:pt>
                <c:pt idx="1794">
                  <c:v>76.099999999999994</c:v>
                </c:pt>
                <c:pt idx="1795">
                  <c:v>68.2</c:v>
                </c:pt>
                <c:pt idx="1796">
                  <c:v>65.099999999999994</c:v>
                </c:pt>
                <c:pt idx="1797">
                  <c:v>51.2</c:v>
                </c:pt>
                <c:pt idx="1798">
                  <c:v>51.6</c:v>
                </c:pt>
                <c:pt idx="1799">
                  <c:v>62.3</c:v>
                </c:pt>
                <c:pt idx="1800">
                  <c:v>56.2</c:v>
                </c:pt>
                <c:pt idx="1801">
                  <c:v>68.400000000000006</c:v>
                </c:pt>
                <c:pt idx="1802">
                  <c:v>67.8</c:v>
                </c:pt>
                <c:pt idx="1803">
                  <c:v>78.2</c:v>
                </c:pt>
                <c:pt idx="1804">
                  <c:v>62.2</c:v>
                </c:pt>
                <c:pt idx="1805">
                  <c:v>64.7</c:v>
                </c:pt>
                <c:pt idx="1806">
                  <c:v>66.900000000000006</c:v>
                </c:pt>
                <c:pt idx="1807">
                  <c:v>74.599999999999994</c:v>
                </c:pt>
                <c:pt idx="1808">
                  <c:v>77</c:v>
                </c:pt>
                <c:pt idx="1809">
                  <c:v>76.8</c:v>
                </c:pt>
                <c:pt idx="1810">
                  <c:v>69.8</c:v>
                </c:pt>
                <c:pt idx="1811">
                  <c:v>77.900000000000006</c:v>
                </c:pt>
                <c:pt idx="1812">
                  <c:v>70.5</c:v>
                </c:pt>
                <c:pt idx="1813">
                  <c:v>58.2</c:v>
                </c:pt>
                <c:pt idx="1814">
                  <c:v>50.1</c:v>
                </c:pt>
                <c:pt idx="1815">
                  <c:v>61.3</c:v>
                </c:pt>
                <c:pt idx="1816">
                  <c:v>72.5</c:v>
                </c:pt>
                <c:pt idx="1817">
                  <c:v>64.400000000000006</c:v>
                </c:pt>
                <c:pt idx="1818">
                  <c:v>73.3</c:v>
                </c:pt>
                <c:pt idx="1819">
                  <c:v>46.1</c:v>
                </c:pt>
                <c:pt idx="1820">
                  <c:v>51.8</c:v>
                </c:pt>
                <c:pt idx="1821">
                  <c:v>69</c:v>
                </c:pt>
                <c:pt idx="1822">
                  <c:v>65.3</c:v>
                </c:pt>
                <c:pt idx="1823">
                  <c:v>74.599999999999994</c:v>
                </c:pt>
                <c:pt idx="1824">
                  <c:v>57.9</c:v>
                </c:pt>
                <c:pt idx="1825">
                  <c:v>45</c:v>
                </c:pt>
                <c:pt idx="1826">
                  <c:v>71</c:v>
                </c:pt>
                <c:pt idx="1827">
                  <c:v>70</c:v>
                </c:pt>
                <c:pt idx="1828">
                  <c:v>48.1</c:v>
                </c:pt>
                <c:pt idx="1829">
                  <c:v>76.5</c:v>
                </c:pt>
                <c:pt idx="1830">
                  <c:v>58.5</c:v>
                </c:pt>
                <c:pt idx="1831">
                  <c:v>68.2</c:v>
                </c:pt>
                <c:pt idx="1832">
                  <c:v>72.2</c:v>
                </c:pt>
                <c:pt idx="1833">
                  <c:v>60.4</c:v>
                </c:pt>
                <c:pt idx="1834">
                  <c:v>70.5</c:v>
                </c:pt>
                <c:pt idx="1835">
                  <c:v>67.7</c:v>
                </c:pt>
                <c:pt idx="1836">
                  <c:v>47.1</c:v>
                </c:pt>
                <c:pt idx="1837">
                  <c:v>60.4</c:v>
                </c:pt>
                <c:pt idx="1838">
                  <c:v>52.5</c:v>
                </c:pt>
                <c:pt idx="1839">
                  <c:v>61.9</c:v>
                </c:pt>
                <c:pt idx="1840">
                  <c:v>75.8</c:v>
                </c:pt>
                <c:pt idx="1841">
                  <c:v>76.2</c:v>
                </c:pt>
                <c:pt idx="1842">
                  <c:v>67.400000000000006</c:v>
                </c:pt>
                <c:pt idx="1843">
                  <c:v>49.9</c:v>
                </c:pt>
                <c:pt idx="1844">
                  <c:v>45.7</c:v>
                </c:pt>
                <c:pt idx="1845">
                  <c:v>76.400000000000006</c:v>
                </c:pt>
                <c:pt idx="1846">
                  <c:v>70.8</c:v>
                </c:pt>
                <c:pt idx="1847">
                  <c:v>62.2</c:v>
                </c:pt>
                <c:pt idx="1848">
                  <c:v>72.8</c:v>
                </c:pt>
                <c:pt idx="1849">
                  <c:v>59.8</c:v>
                </c:pt>
                <c:pt idx="1850">
                  <c:v>68.2</c:v>
                </c:pt>
                <c:pt idx="1851">
                  <c:v>68.400000000000006</c:v>
                </c:pt>
                <c:pt idx="1852">
                  <c:v>64.3</c:v>
                </c:pt>
                <c:pt idx="1853">
                  <c:v>69.8</c:v>
                </c:pt>
                <c:pt idx="1854">
                  <c:v>73.5</c:v>
                </c:pt>
                <c:pt idx="1855">
                  <c:v>75.5</c:v>
                </c:pt>
                <c:pt idx="1856">
                  <c:v>67.2</c:v>
                </c:pt>
                <c:pt idx="1857">
                  <c:v>48.9</c:v>
                </c:pt>
                <c:pt idx="1858">
                  <c:v>66.7</c:v>
                </c:pt>
                <c:pt idx="1859">
                  <c:v>61.7</c:v>
                </c:pt>
                <c:pt idx="1860">
                  <c:v>71.099999999999994</c:v>
                </c:pt>
                <c:pt idx="1861">
                  <c:v>56.6</c:v>
                </c:pt>
                <c:pt idx="1862">
                  <c:v>69.3</c:v>
                </c:pt>
                <c:pt idx="1863">
                  <c:v>67.599999999999994</c:v>
                </c:pt>
                <c:pt idx="1864">
                  <c:v>38.6</c:v>
                </c:pt>
                <c:pt idx="1865">
                  <c:v>76.2</c:v>
                </c:pt>
                <c:pt idx="1866">
                  <c:v>72.3</c:v>
                </c:pt>
                <c:pt idx="1867">
                  <c:v>62.8</c:v>
                </c:pt>
                <c:pt idx="1868">
                  <c:v>49.7</c:v>
                </c:pt>
                <c:pt idx="1869">
                  <c:v>52.4</c:v>
                </c:pt>
                <c:pt idx="1870">
                  <c:v>76.099999999999994</c:v>
                </c:pt>
                <c:pt idx="1871">
                  <c:v>68.2</c:v>
                </c:pt>
                <c:pt idx="1872">
                  <c:v>57</c:v>
                </c:pt>
                <c:pt idx="1873">
                  <c:v>64.599999999999994</c:v>
                </c:pt>
                <c:pt idx="1874">
                  <c:v>77.599999999999994</c:v>
                </c:pt>
                <c:pt idx="1875">
                  <c:v>77.2</c:v>
                </c:pt>
                <c:pt idx="1876">
                  <c:v>63</c:v>
                </c:pt>
                <c:pt idx="1877">
                  <c:v>67.2</c:v>
                </c:pt>
                <c:pt idx="1878">
                  <c:v>59</c:v>
                </c:pt>
                <c:pt idx="1879">
                  <c:v>52.7</c:v>
                </c:pt>
                <c:pt idx="1880">
                  <c:v>68.8</c:v>
                </c:pt>
                <c:pt idx="1881">
                  <c:v>65</c:v>
                </c:pt>
                <c:pt idx="1882">
                  <c:v>71.099999999999994</c:v>
                </c:pt>
                <c:pt idx="1883">
                  <c:v>67</c:v>
                </c:pt>
                <c:pt idx="1884">
                  <c:v>59.9</c:v>
                </c:pt>
                <c:pt idx="1885">
                  <c:v>45.9</c:v>
                </c:pt>
                <c:pt idx="1886">
                  <c:v>61.7</c:v>
                </c:pt>
                <c:pt idx="1887">
                  <c:v>73.7</c:v>
                </c:pt>
                <c:pt idx="1888">
                  <c:v>75.599999999999994</c:v>
                </c:pt>
                <c:pt idx="1889">
                  <c:v>74.3</c:v>
                </c:pt>
                <c:pt idx="1890">
                  <c:v>71.3</c:v>
                </c:pt>
                <c:pt idx="1891">
                  <c:v>64.2</c:v>
                </c:pt>
                <c:pt idx="1892">
                  <c:v>66.2</c:v>
                </c:pt>
                <c:pt idx="1893">
                  <c:v>59.3</c:v>
                </c:pt>
                <c:pt idx="1894">
                  <c:v>43.8</c:v>
                </c:pt>
                <c:pt idx="1895">
                  <c:v>42.7</c:v>
                </c:pt>
                <c:pt idx="1896">
                  <c:v>55.5</c:v>
                </c:pt>
                <c:pt idx="1897">
                  <c:v>71.900000000000006</c:v>
                </c:pt>
                <c:pt idx="1898">
                  <c:v>69.900000000000006</c:v>
                </c:pt>
                <c:pt idx="1899">
                  <c:v>46.9</c:v>
                </c:pt>
                <c:pt idx="1900">
                  <c:v>71.400000000000006</c:v>
                </c:pt>
                <c:pt idx="1901">
                  <c:v>70.5</c:v>
                </c:pt>
                <c:pt idx="1902">
                  <c:v>68.8</c:v>
                </c:pt>
                <c:pt idx="1903">
                  <c:v>77.599999999999994</c:v>
                </c:pt>
                <c:pt idx="1904">
                  <c:v>75.7</c:v>
                </c:pt>
                <c:pt idx="1905">
                  <c:v>64.400000000000006</c:v>
                </c:pt>
                <c:pt idx="1906">
                  <c:v>69.8</c:v>
                </c:pt>
                <c:pt idx="1907">
                  <c:v>74.099999999999994</c:v>
                </c:pt>
                <c:pt idx="1908">
                  <c:v>66</c:v>
                </c:pt>
                <c:pt idx="1909">
                  <c:v>71.3</c:v>
                </c:pt>
                <c:pt idx="1910">
                  <c:v>62.1</c:v>
                </c:pt>
                <c:pt idx="1911">
                  <c:v>75.2</c:v>
                </c:pt>
                <c:pt idx="1912">
                  <c:v>65.7</c:v>
                </c:pt>
                <c:pt idx="1913">
                  <c:v>54.4</c:v>
                </c:pt>
                <c:pt idx="1914">
                  <c:v>62.3</c:v>
                </c:pt>
                <c:pt idx="1915">
                  <c:v>72.099999999999994</c:v>
                </c:pt>
                <c:pt idx="1916">
                  <c:v>47.2</c:v>
                </c:pt>
                <c:pt idx="1917">
                  <c:v>67.099999999999994</c:v>
                </c:pt>
                <c:pt idx="1918">
                  <c:v>68.599999999999994</c:v>
                </c:pt>
                <c:pt idx="1919">
                  <c:v>50.2</c:v>
                </c:pt>
                <c:pt idx="1920">
                  <c:v>50.3</c:v>
                </c:pt>
                <c:pt idx="1921">
                  <c:v>58</c:v>
                </c:pt>
                <c:pt idx="1922">
                  <c:v>50.2</c:v>
                </c:pt>
                <c:pt idx="1923">
                  <c:v>77</c:v>
                </c:pt>
                <c:pt idx="1924">
                  <c:v>42.5</c:v>
                </c:pt>
                <c:pt idx="1925">
                  <c:v>46.7</c:v>
                </c:pt>
                <c:pt idx="1926">
                  <c:v>74.2</c:v>
                </c:pt>
                <c:pt idx="1927">
                  <c:v>71.400000000000006</c:v>
                </c:pt>
                <c:pt idx="1928">
                  <c:v>67.900000000000006</c:v>
                </c:pt>
                <c:pt idx="1929">
                  <c:v>58</c:v>
                </c:pt>
                <c:pt idx="1930">
                  <c:v>75.400000000000006</c:v>
                </c:pt>
                <c:pt idx="1931">
                  <c:v>71.400000000000006</c:v>
                </c:pt>
                <c:pt idx="1932">
                  <c:v>75.2</c:v>
                </c:pt>
                <c:pt idx="1933">
                  <c:v>76.2</c:v>
                </c:pt>
                <c:pt idx="1934">
                  <c:v>74.8</c:v>
                </c:pt>
                <c:pt idx="1935">
                  <c:v>55.8</c:v>
                </c:pt>
                <c:pt idx="1936">
                  <c:v>68</c:v>
                </c:pt>
                <c:pt idx="1937">
                  <c:v>70.5</c:v>
                </c:pt>
                <c:pt idx="1938">
                  <c:v>66.599999999999994</c:v>
                </c:pt>
                <c:pt idx="1939">
                  <c:v>64.900000000000006</c:v>
                </c:pt>
                <c:pt idx="1940">
                  <c:v>52.1</c:v>
                </c:pt>
                <c:pt idx="1941">
                  <c:v>54.6</c:v>
                </c:pt>
                <c:pt idx="1942">
                  <c:v>65.7</c:v>
                </c:pt>
                <c:pt idx="1943">
                  <c:v>52</c:v>
                </c:pt>
                <c:pt idx="1944">
                  <c:v>65.400000000000006</c:v>
                </c:pt>
                <c:pt idx="1945">
                  <c:v>74.8</c:v>
                </c:pt>
                <c:pt idx="1946">
                  <c:v>75.599999999999994</c:v>
                </c:pt>
                <c:pt idx="1947">
                  <c:v>58.3</c:v>
                </c:pt>
                <c:pt idx="1948">
                  <c:v>55.7</c:v>
                </c:pt>
                <c:pt idx="1949">
                  <c:v>68.7</c:v>
                </c:pt>
                <c:pt idx="1950">
                  <c:v>75.400000000000006</c:v>
                </c:pt>
                <c:pt idx="1951">
                  <c:v>56.6</c:v>
                </c:pt>
                <c:pt idx="1952">
                  <c:v>76.3</c:v>
                </c:pt>
                <c:pt idx="1953">
                  <c:v>68.400000000000006</c:v>
                </c:pt>
                <c:pt idx="1954">
                  <c:v>65.5</c:v>
                </c:pt>
                <c:pt idx="1955">
                  <c:v>51.4</c:v>
                </c:pt>
                <c:pt idx="1956">
                  <c:v>51.8</c:v>
                </c:pt>
                <c:pt idx="1957">
                  <c:v>62.5</c:v>
                </c:pt>
                <c:pt idx="1958">
                  <c:v>56.4</c:v>
                </c:pt>
                <c:pt idx="1959">
                  <c:v>68.599999999999994</c:v>
                </c:pt>
                <c:pt idx="1960">
                  <c:v>68.099999999999994</c:v>
                </c:pt>
                <c:pt idx="1961">
                  <c:v>78.5</c:v>
                </c:pt>
                <c:pt idx="1962">
                  <c:v>62.6</c:v>
                </c:pt>
                <c:pt idx="1963">
                  <c:v>64.8</c:v>
                </c:pt>
                <c:pt idx="1964">
                  <c:v>66.8</c:v>
                </c:pt>
                <c:pt idx="1965">
                  <c:v>75.099999999999994</c:v>
                </c:pt>
                <c:pt idx="1966">
                  <c:v>77.3</c:v>
                </c:pt>
                <c:pt idx="1967">
                  <c:v>77.099999999999994</c:v>
                </c:pt>
                <c:pt idx="1968">
                  <c:v>70</c:v>
                </c:pt>
                <c:pt idx="1969">
                  <c:v>78.099999999999994</c:v>
                </c:pt>
                <c:pt idx="1970">
                  <c:v>70.7</c:v>
                </c:pt>
                <c:pt idx="1971">
                  <c:v>58.6</c:v>
                </c:pt>
                <c:pt idx="1972">
                  <c:v>50.8</c:v>
                </c:pt>
                <c:pt idx="1973">
                  <c:v>61.5</c:v>
                </c:pt>
                <c:pt idx="1974">
                  <c:v>72.599999999999994</c:v>
                </c:pt>
                <c:pt idx="1975">
                  <c:v>64.8</c:v>
                </c:pt>
                <c:pt idx="1976">
                  <c:v>73.7</c:v>
                </c:pt>
                <c:pt idx="1977">
                  <c:v>45.4</c:v>
                </c:pt>
                <c:pt idx="1978">
                  <c:v>52.1</c:v>
                </c:pt>
                <c:pt idx="1979">
                  <c:v>69.099999999999994</c:v>
                </c:pt>
                <c:pt idx="1980">
                  <c:v>65.5</c:v>
                </c:pt>
                <c:pt idx="1981">
                  <c:v>75</c:v>
                </c:pt>
                <c:pt idx="1982">
                  <c:v>58.5</c:v>
                </c:pt>
                <c:pt idx="1983">
                  <c:v>45.5</c:v>
                </c:pt>
                <c:pt idx="1984">
                  <c:v>71.099999999999994</c:v>
                </c:pt>
                <c:pt idx="1985">
                  <c:v>70.8</c:v>
                </c:pt>
                <c:pt idx="1986">
                  <c:v>48.9</c:v>
                </c:pt>
                <c:pt idx="1987">
                  <c:v>76.7</c:v>
                </c:pt>
                <c:pt idx="1988">
                  <c:v>58.6</c:v>
                </c:pt>
                <c:pt idx="1989">
                  <c:v>68.5</c:v>
                </c:pt>
                <c:pt idx="1990">
                  <c:v>72.400000000000006</c:v>
                </c:pt>
                <c:pt idx="1991">
                  <c:v>60.6</c:v>
                </c:pt>
                <c:pt idx="1992">
                  <c:v>70.599999999999994</c:v>
                </c:pt>
                <c:pt idx="1993">
                  <c:v>68.2</c:v>
                </c:pt>
                <c:pt idx="1994">
                  <c:v>47.7</c:v>
                </c:pt>
                <c:pt idx="1995">
                  <c:v>60.7</c:v>
                </c:pt>
                <c:pt idx="1996">
                  <c:v>52</c:v>
                </c:pt>
                <c:pt idx="1997">
                  <c:v>62.6</c:v>
                </c:pt>
                <c:pt idx="1998">
                  <c:v>76.099999999999994</c:v>
                </c:pt>
                <c:pt idx="1999">
                  <c:v>76.599999999999994</c:v>
                </c:pt>
                <c:pt idx="2000">
                  <c:v>67.8</c:v>
                </c:pt>
                <c:pt idx="2001">
                  <c:v>50.5</c:v>
                </c:pt>
                <c:pt idx="2002">
                  <c:v>46</c:v>
                </c:pt>
                <c:pt idx="2003">
                  <c:v>76.7</c:v>
                </c:pt>
                <c:pt idx="2004">
                  <c:v>71.2</c:v>
                </c:pt>
                <c:pt idx="2005">
                  <c:v>62.4</c:v>
                </c:pt>
                <c:pt idx="2006">
                  <c:v>72.900000000000006</c:v>
                </c:pt>
                <c:pt idx="2007">
                  <c:v>60.1</c:v>
                </c:pt>
                <c:pt idx="2008">
                  <c:v>68.5</c:v>
                </c:pt>
                <c:pt idx="2009">
                  <c:v>68.8</c:v>
                </c:pt>
                <c:pt idx="2010">
                  <c:v>64.400000000000006</c:v>
                </c:pt>
                <c:pt idx="2011">
                  <c:v>70.099999999999994</c:v>
                </c:pt>
                <c:pt idx="2012">
                  <c:v>73.900000000000006</c:v>
                </c:pt>
                <c:pt idx="2013">
                  <c:v>75.5</c:v>
                </c:pt>
                <c:pt idx="2014">
                  <c:v>67.599999999999994</c:v>
                </c:pt>
                <c:pt idx="2015">
                  <c:v>50.1</c:v>
                </c:pt>
                <c:pt idx="2016">
                  <c:v>67</c:v>
                </c:pt>
                <c:pt idx="2017">
                  <c:v>61.9</c:v>
                </c:pt>
                <c:pt idx="2018">
                  <c:v>71.3</c:v>
                </c:pt>
                <c:pt idx="2019">
                  <c:v>57.1</c:v>
                </c:pt>
                <c:pt idx="2020">
                  <c:v>69.400000000000006</c:v>
                </c:pt>
                <c:pt idx="2021">
                  <c:v>67.7</c:v>
                </c:pt>
                <c:pt idx="2022">
                  <c:v>39.5</c:v>
                </c:pt>
                <c:pt idx="2023">
                  <c:v>76.5</c:v>
                </c:pt>
                <c:pt idx="2024">
                  <c:v>72.599999999999994</c:v>
                </c:pt>
                <c:pt idx="2025">
                  <c:v>63.3</c:v>
                </c:pt>
                <c:pt idx="2026">
                  <c:v>50</c:v>
                </c:pt>
                <c:pt idx="2027">
                  <c:v>51.6</c:v>
                </c:pt>
                <c:pt idx="2028">
                  <c:v>76.400000000000006</c:v>
                </c:pt>
                <c:pt idx="2029">
                  <c:v>68.900000000000006</c:v>
                </c:pt>
                <c:pt idx="2030">
                  <c:v>57.4</c:v>
                </c:pt>
                <c:pt idx="2031">
                  <c:v>64.8</c:v>
                </c:pt>
                <c:pt idx="2032">
                  <c:v>77.8</c:v>
                </c:pt>
                <c:pt idx="2033">
                  <c:v>77.599999999999994</c:v>
                </c:pt>
                <c:pt idx="2034">
                  <c:v>63.4</c:v>
                </c:pt>
                <c:pt idx="2035">
                  <c:v>67.5</c:v>
                </c:pt>
                <c:pt idx="2036">
                  <c:v>59.9</c:v>
                </c:pt>
                <c:pt idx="2037">
                  <c:v>52.9</c:v>
                </c:pt>
                <c:pt idx="2038">
                  <c:v>68.8</c:v>
                </c:pt>
                <c:pt idx="2039">
                  <c:v>65.099999999999994</c:v>
                </c:pt>
                <c:pt idx="2040">
                  <c:v>71.3</c:v>
                </c:pt>
                <c:pt idx="2041">
                  <c:v>67.599999999999994</c:v>
                </c:pt>
                <c:pt idx="2042">
                  <c:v>60.2</c:v>
                </c:pt>
                <c:pt idx="2043">
                  <c:v>47.1</c:v>
                </c:pt>
                <c:pt idx="2044">
                  <c:v>61.7</c:v>
                </c:pt>
                <c:pt idx="2045">
                  <c:v>74</c:v>
                </c:pt>
                <c:pt idx="2046">
                  <c:v>75.900000000000006</c:v>
                </c:pt>
                <c:pt idx="2047">
                  <c:v>74.5</c:v>
                </c:pt>
                <c:pt idx="2048">
                  <c:v>71.5</c:v>
                </c:pt>
                <c:pt idx="2049">
                  <c:v>64.400000000000006</c:v>
                </c:pt>
                <c:pt idx="2050">
                  <c:v>66.599999999999994</c:v>
                </c:pt>
                <c:pt idx="2051">
                  <c:v>59.6</c:v>
                </c:pt>
                <c:pt idx="2052">
                  <c:v>44.7</c:v>
                </c:pt>
                <c:pt idx="2053">
                  <c:v>42.6</c:v>
                </c:pt>
                <c:pt idx="2054">
                  <c:v>56.1</c:v>
                </c:pt>
                <c:pt idx="2055">
                  <c:v>72.2</c:v>
                </c:pt>
                <c:pt idx="2056">
                  <c:v>70.400000000000006</c:v>
                </c:pt>
                <c:pt idx="2057">
                  <c:v>48</c:v>
                </c:pt>
                <c:pt idx="2058">
                  <c:v>71.599999999999994</c:v>
                </c:pt>
                <c:pt idx="2059">
                  <c:v>70.7</c:v>
                </c:pt>
                <c:pt idx="2060">
                  <c:v>69.099999999999994</c:v>
                </c:pt>
                <c:pt idx="2061">
                  <c:v>78</c:v>
                </c:pt>
                <c:pt idx="2062">
                  <c:v>76.099999999999994</c:v>
                </c:pt>
                <c:pt idx="2063">
                  <c:v>64.900000000000006</c:v>
                </c:pt>
                <c:pt idx="2064">
                  <c:v>70.099999999999994</c:v>
                </c:pt>
                <c:pt idx="2065">
                  <c:v>74.3</c:v>
                </c:pt>
                <c:pt idx="2066">
                  <c:v>66.400000000000006</c:v>
                </c:pt>
                <c:pt idx="2067">
                  <c:v>71.400000000000006</c:v>
                </c:pt>
                <c:pt idx="2068">
                  <c:v>62.3</c:v>
                </c:pt>
                <c:pt idx="2069">
                  <c:v>75.5</c:v>
                </c:pt>
                <c:pt idx="2070">
                  <c:v>65.900000000000006</c:v>
                </c:pt>
                <c:pt idx="2071">
                  <c:v>54.9</c:v>
                </c:pt>
                <c:pt idx="2072">
                  <c:v>63.1</c:v>
                </c:pt>
                <c:pt idx="2073">
                  <c:v>72.2</c:v>
                </c:pt>
                <c:pt idx="2074">
                  <c:v>47.9</c:v>
                </c:pt>
                <c:pt idx="2075">
                  <c:v>67.5</c:v>
                </c:pt>
                <c:pt idx="2076">
                  <c:v>68.8</c:v>
                </c:pt>
                <c:pt idx="2077">
                  <c:v>50.9</c:v>
                </c:pt>
                <c:pt idx="2078">
                  <c:v>50.5</c:v>
                </c:pt>
                <c:pt idx="2079">
                  <c:v>58.9</c:v>
                </c:pt>
                <c:pt idx="2080">
                  <c:v>50.8</c:v>
                </c:pt>
                <c:pt idx="2081">
                  <c:v>77.3</c:v>
                </c:pt>
                <c:pt idx="2082">
                  <c:v>42.6</c:v>
                </c:pt>
                <c:pt idx="2083">
                  <c:v>46.8</c:v>
                </c:pt>
                <c:pt idx="2084">
                  <c:v>74.400000000000006</c:v>
                </c:pt>
                <c:pt idx="2085">
                  <c:v>71.8</c:v>
                </c:pt>
                <c:pt idx="2086">
                  <c:v>68.2</c:v>
                </c:pt>
                <c:pt idx="2087">
                  <c:v>58.2</c:v>
                </c:pt>
                <c:pt idx="2088">
                  <c:v>75.599999999999994</c:v>
                </c:pt>
                <c:pt idx="2089">
                  <c:v>71.5</c:v>
                </c:pt>
                <c:pt idx="2090">
                  <c:v>75.5</c:v>
                </c:pt>
                <c:pt idx="2091">
                  <c:v>76.3</c:v>
                </c:pt>
                <c:pt idx="2092">
                  <c:v>75.099999999999994</c:v>
                </c:pt>
                <c:pt idx="2093">
                  <c:v>56</c:v>
                </c:pt>
                <c:pt idx="2094">
                  <c:v>68.2</c:v>
                </c:pt>
                <c:pt idx="2095">
                  <c:v>70.8</c:v>
                </c:pt>
                <c:pt idx="2096">
                  <c:v>66.8</c:v>
                </c:pt>
                <c:pt idx="2097">
                  <c:v>65.2</c:v>
                </c:pt>
                <c:pt idx="2098">
                  <c:v>52.5</c:v>
                </c:pt>
                <c:pt idx="2099">
                  <c:v>55.2</c:v>
                </c:pt>
                <c:pt idx="2100">
                  <c:v>66.099999999999994</c:v>
                </c:pt>
                <c:pt idx="2101">
                  <c:v>52.9</c:v>
                </c:pt>
                <c:pt idx="2102">
                  <c:v>65.5</c:v>
                </c:pt>
                <c:pt idx="2103">
                  <c:v>75</c:v>
                </c:pt>
                <c:pt idx="2104">
                  <c:v>75.900000000000006</c:v>
                </c:pt>
                <c:pt idx="2105">
                  <c:v>58.6</c:v>
                </c:pt>
                <c:pt idx="2106">
                  <c:v>56.1</c:v>
                </c:pt>
                <c:pt idx="2107">
                  <c:v>68.8</c:v>
                </c:pt>
                <c:pt idx="2108">
                  <c:v>75.8</c:v>
                </c:pt>
                <c:pt idx="2109">
                  <c:v>57</c:v>
                </c:pt>
                <c:pt idx="2110">
                  <c:v>76.5</c:v>
                </c:pt>
                <c:pt idx="2111">
                  <c:v>68.599999999999994</c:v>
                </c:pt>
                <c:pt idx="2112">
                  <c:v>65.900000000000006</c:v>
                </c:pt>
                <c:pt idx="2113">
                  <c:v>51.7</c:v>
                </c:pt>
                <c:pt idx="2114">
                  <c:v>52.1</c:v>
                </c:pt>
                <c:pt idx="2115">
                  <c:v>62.7</c:v>
                </c:pt>
                <c:pt idx="2116">
                  <c:v>56.7</c:v>
                </c:pt>
                <c:pt idx="2117">
                  <c:v>68.7</c:v>
                </c:pt>
                <c:pt idx="2118">
                  <c:v>68.400000000000006</c:v>
                </c:pt>
                <c:pt idx="2119">
                  <c:v>78.8</c:v>
                </c:pt>
                <c:pt idx="2120">
                  <c:v>62.9</c:v>
                </c:pt>
                <c:pt idx="2121">
                  <c:v>65</c:v>
                </c:pt>
                <c:pt idx="2122">
                  <c:v>66.5</c:v>
                </c:pt>
                <c:pt idx="2123">
                  <c:v>75.5</c:v>
                </c:pt>
                <c:pt idx="2124">
                  <c:v>77.599999999999994</c:v>
                </c:pt>
                <c:pt idx="2125">
                  <c:v>77.5</c:v>
                </c:pt>
                <c:pt idx="2126">
                  <c:v>70.2</c:v>
                </c:pt>
                <c:pt idx="2127">
                  <c:v>78.3</c:v>
                </c:pt>
                <c:pt idx="2128">
                  <c:v>70.8</c:v>
                </c:pt>
                <c:pt idx="2129">
                  <c:v>58.9</c:v>
                </c:pt>
                <c:pt idx="2130">
                  <c:v>51.7</c:v>
                </c:pt>
                <c:pt idx="2131">
                  <c:v>61.6</c:v>
                </c:pt>
                <c:pt idx="2132">
                  <c:v>72.7</c:v>
                </c:pt>
                <c:pt idx="2133">
                  <c:v>65.099999999999994</c:v>
                </c:pt>
                <c:pt idx="2134">
                  <c:v>74.2</c:v>
                </c:pt>
                <c:pt idx="2135">
                  <c:v>45</c:v>
                </c:pt>
                <c:pt idx="2136">
                  <c:v>52.5</c:v>
                </c:pt>
                <c:pt idx="2137">
                  <c:v>69.2</c:v>
                </c:pt>
                <c:pt idx="2138">
                  <c:v>65.599999999999994</c:v>
                </c:pt>
                <c:pt idx="2139">
                  <c:v>75.3</c:v>
                </c:pt>
                <c:pt idx="2140">
                  <c:v>59</c:v>
                </c:pt>
                <c:pt idx="2141">
                  <c:v>46.2</c:v>
                </c:pt>
                <c:pt idx="2142">
                  <c:v>71.2</c:v>
                </c:pt>
                <c:pt idx="2143">
                  <c:v>71.599999999999994</c:v>
                </c:pt>
                <c:pt idx="2144">
                  <c:v>49.7</c:v>
                </c:pt>
                <c:pt idx="2145">
                  <c:v>76.8</c:v>
                </c:pt>
                <c:pt idx="2146">
                  <c:v>58.7</c:v>
                </c:pt>
                <c:pt idx="2147">
                  <c:v>68.8</c:v>
                </c:pt>
                <c:pt idx="2148">
                  <c:v>72.599999999999994</c:v>
                </c:pt>
                <c:pt idx="2149">
                  <c:v>60.9</c:v>
                </c:pt>
                <c:pt idx="2150">
                  <c:v>70.7</c:v>
                </c:pt>
                <c:pt idx="2151">
                  <c:v>68.8</c:v>
                </c:pt>
                <c:pt idx="2152">
                  <c:v>48.3</c:v>
                </c:pt>
                <c:pt idx="2153">
                  <c:v>61</c:v>
                </c:pt>
                <c:pt idx="2154">
                  <c:v>51.7</c:v>
                </c:pt>
                <c:pt idx="2155">
                  <c:v>63.2</c:v>
                </c:pt>
                <c:pt idx="2156">
                  <c:v>76.400000000000006</c:v>
                </c:pt>
                <c:pt idx="2157">
                  <c:v>76.900000000000006</c:v>
                </c:pt>
                <c:pt idx="2158">
                  <c:v>68.2</c:v>
                </c:pt>
                <c:pt idx="2159">
                  <c:v>51.2</c:v>
                </c:pt>
                <c:pt idx="2160">
                  <c:v>46.4</c:v>
                </c:pt>
                <c:pt idx="2161">
                  <c:v>76.900000000000006</c:v>
                </c:pt>
                <c:pt idx="2162">
                  <c:v>71.599999999999994</c:v>
                </c:pt>
                <c:pt idx="2163">
                  <c:v>62.6</c:v>
                </c:pt>
                <c:pt idx="2164">
                  <c:v>73</c:v>
                </c:pt>
                <c:pt idx="2165">
                  <c:v>60.5</c:v>
                </c:pt>
                <c:pt idx="2166">
                  <c:v>68.8</c:v>
                </c:pt>
                <c:pt idx="2167">
                  <c:v>69.2</c:v>
                </c:pt>
                <c:pt idx="2168">
                  <c:v>64.5</c:v>
                </c:pt>
                <c:pt idx="2169">
                  <c:v>70.400000000000006</c:v>
                </c:pt>
                <c:pt idx="2170">
                  <c:v>74.3</c:v>
                </c:pt>
                <c:pt idx="2171">
                  <c:v>75.599999999999994</c:v>
                </c:pt>
                <c:pt idx="2172">
                  <c:v>68</c:v>
                </c:pt>
                <c:pt idx="2173">
                  <c:v>51.3</c:v>
                </c:pt>
                <c:pt idx="2174">
                  <c:v>67.400000000000006</c:v>
                </c:pt>
                <c:pt idx="2175">
                  <c:v>62.2</c:v>
                </c:pt>
                <c:pt idx="2176">
                  <c:v>71.5</c:v>
                </c:pt>
                <c:pt idx="2177">
                  <c:v>57.6</c:v>
                </c:pt>
                <c:pt idx="2178">
                  <c:v>69.5</c:v>
                </c:pt>
                <c:pt idx="2179">
                  <c:v>67.900000000000006</c:v>
                </c:pt>
                <c:pt idx="2180">
                  <c:v>40.5</c:v>
                </c:pt>
                <c:pt idx="2181">
                  <c:v>76.900000000000006</c:v>
                </c:pt>
                <c:pt idx="2182">
                  <c:v>73</c:v>
                </c:pt>
                <c:pt idx="2183">
                  <c:v>63.8</c:v>
                </c:pt>
                <c:pt idx="2184">
                  <c:v>50.2</c:v>
                </c:pt>
                <c:pt idx="2185">
                  <c:v>50.9</c:v>
                </c:pt>
                <c:pt idx="2186">
                  <c:v>76.7</c:v>
                </c:pt>
                <c:pt idx="2187">
                  <c:v>69.599999999999994</c:v>
                </c:pt>
                <c:pt idx="2188">
                  <c:v>57.8</c:v>
                </c:pt>
                <c:pt idx="2189">
                  <c:v>65</c:v>
                </c:pt>
                <c:pt idx="2190">
                  <c:v>78</c:v>
                </c:pt>
                <c:pt idx="2191">
                  <c:v>77.900000000000006</c:v>
                </c:pt>
                <c:pt idx="2192">
                  <c:v>63.9</c:v>
                </c:pt>
                <c:pt idx="2193">
                  <c:v>67.900000000000006</c:v>
                </c:pt>
                <c:pt idx="2194">
                  <c:v>60.8</c:v>
                </c:pt>
                <c:pt idx="2195">
                  <c:v>53.1</c:v>
                </c:pt>
                <c:pt idx="2196">
                  <c:v>68.8</c:v>
                </c:pt>
                <c:pt idx="2197">
                  <c:v>65.2</c:v>
                </c:pt>
                <c:pt idx="2198">
                  <c:v>71.5</c:v>
                </c:pt>
                <c:pt idx="2199">
                  <c:v>68.2</c:v>
                </c:pt>
                <c:pt idx="2200">
                  <c:v>60.5</c:v>
                </c:pt>
                <c:pt idx="2201">
                  <c:v>48.4</c:v>
                </c:pt>
                <c:pt idx="2202">
                  <c:v>61.7</c:v>
                </c:pt>
                <c:pt idx="2203">
                  <c:v>74.2</c:v>
                </c:pt>
                <c:pt idx="2204">
                  <c:v>76.2</c:v>
                </c:pt>
                <c:pt idx="2205">
                  <c:v>74.7</c:v>
                </c:pt>
                <c:pt idx="2206">
                  <c:v>71.7</c:v>
                </c:pt>
                <c:pt idx="2207">
                  <c:v>64.7</c:v>
                </c:pt>
                <c:pt idx="2208">
                  <c:v>66.900000000000006</c:v>
                </c:pt>
                <c:pt idx="2209">
                  <c:v>59.9</c:v>
                </c:pt>
                <c:pt idx="2210">
                  <c:v>45.7</c:v>
                </c:pt>
                <c:pt idx="2211">
                  <c:v>42.8</c:v>
                </c:pt>
                <c:pt idx="2212">
                  <c:v>56.7</c:v>
                </c:pt>
                <c:pt idx="2213">
                  <c:v>72.5</c:v>
                </c:pt>
                <c:pt idx="2214">
                  <c:v>70.900000000000006</c:v>
                </c:pt>
                <c:pt idx="2215">
                  <c:v>49.2</c:v>
                </c:pt>
                <c:pt idx="2216">
                  <c:v>71.900000000000006</c:v>
                </c:pt>
                <c:pt idx="2217">
                  <c:v>70.8</c:v>
                </c:pt>
                <c:pt idx="2218">
                  <c:v>69.2</c:v>
                </c:pt>
                <c:pt idx="2219">
                  <c:v>78.3</c:v>
                </c:pt>
                <c:pt idx="2220">
                  <c:v>76.400000000000006</c:v>
                </c:pt>
                <c:pt idx="2221">
                  <c:v>65.3</c:v>
                </c:pt>
                <c:pt idx="2222">
                  <c:v>70.400000000000006</c:v>
                </c:pt>
                <c:pt idx="2223">
                  <c:v>74.400000000000006</c:v>
                </c:pt>
                <c:pt idx="2224">
                  <c:v>66.8</c:v>
                </c:pt>
                <c:pt idx="2225">
                  <c:v>71.599999999999994</c:v>
                </c:pt>
                <c:pt idx="2226">
                  <c:v>62.5</c:v>
                </c:pt>
                <c:pt idx="2227">
                  <c:v>75.8</c:v>
                </c:pt>
                <c:pt idx="2228">
                  <c:v>66.099999999999994</c:v>
                </c:pt>
                <c:pt idx="2229">
                  <c:v>55.4</c:v>
                </c:pt>
                <c:pt idx="2230">
                  <c:v>63.9</c:v>
                </c:pt>
                <c:pt idx="2231">
                  <c:v>72.400000000000006</c:v>
                </c:pt>
                <c:pt idx="2232">
                  <c:v>49</c:v>
                </c:pt>
                <c:pt idx="2233">
                  <c:v>67.900000000000006</c:v>
                </c:pt>
                <c:pt idx="2234">
                  <c:v>69</c:v>
                </c:pt>
                <c:pt idx="2235">
                  <c:v>51.6</c:v>
                </c:pt>
                <c:pt idx="2236">
                  <c:v>50.8</c:v>
                </c:pt>
                <c:pt idx="2237">
                  <c:v>59.9</c:v>
                </c:pt>
                <c:pt idx="2238">
                  <c:v>51.4</c:v>
                </c:pt>
                <c:pt idx="2239">
                  <c:v>77.599999999999994</c:v>
                </c:pt>
                <c:pt idx="2240">
                  <c:v>42.9</c:v>
                </c:pt>
                <c:pt idx="2241">
                  <c:v>47</c:v>
                </c:pt>
                <c:pt idx="2242">
                  <c:v>74.599999999999994</c:v>
                </c:pt>
                <c:pt idx="2243">
                  <c:v>72.2</c:v>
                </c:pt>
                <c:pt idx="2244">
                  <c:v>68.400000000000006</c:v>
                </c:pt>
                <c:pt idx="2245">
                  <c:v>58.3</c:v>
                </c:pt>
                <c:pt idx="2246">
                  <c:v>75.7</c:v>
                </c:pt>
                <c:pt idx="2247">
                  <c:v>71.7</c:v>
                </c:pt>
                <c:pt idx="2248">
                  <c:v>75.8</c:v>
                </c:pt>
                <c:pt idx="2249">
                  <c:v>76.400000000000006</c:v>
                </c:pt>
                <c:pt idx="2250">
                  <c:v>75.400000000000006</c:v>
                </c:pt>
                <c:pt idx="2251">
                  <c:v>56.2</c:v>
                </c:pt>
                <c:pt idx="2252">
                  <c:v>68.400000000000006</c:v>
                </c:pt>
                <c:pt idx="2253">
                  <c:v>71</c:v>
                </c:pt>
                <c:pt idx="2254">
                  <c:v>67</c:v>
                </c:pt>
                <c:pt idx="2255">
                  <c:v>65.400000000000006</c:v>
                </c:pt>
                <c:pt idx="2256">
                  <c:v>52.8</c:v>
                </c:pt>
                <c:pt idx="2257">
                  <c:v>55.9</c:v>
                </c:pt>
                <c:pt idx="2258">
                  <c:v>66.599999999999994</c:v>
                </c:pt>
                <c:pt idx="2259">
                  <c:v>53.8</c:v>
                </c:pt>
                <c:pt idx="2260">
                  <c:v>65.7</c:v>
                </c:pt>
                <c:pt idx="2261">
                  <c:v>75.3</c:v>
                </c:pt>
                <c:pt idx="2262">
                  <c:v>76.3</c:v>
                </c:pt>
                <c:pt idx="2263">
                  <c:v>58.9</c:v>
                </c:pt>
                <c:pt idx="2264">
                  <c:v>56.5</c:v>
                </c:pt>
                <c:pt idx="2265">
                  <c:v>68.900000000000006</c:v>
                </c:pt>
                <c:pt idx="2266">
                  <c:v>76</c:v>
                </c:pt>
                <c:pt idx="2267">
                  <c:v>57.4</c:v>
                </c:pt>
                <c:pt idx="2268">
                  <c:v>76.7</c:v>
                </c:pt>
                <c:pt idx="2269">
                  <c:v>68.8</c:v>
                </c:pt>
                <c:pt idx="2270">
                  <c:v>66.2</c:v>
                </c:pt>
                <c:pt idx="2271">
                  <c:v>52.1</c:v>
                </c:pt>
                <c:pt idx="2272">
                  <c:v>52.3</c:v>
                </c:pt>
                <c:pt idx="2273">
                  <c:v>62.8</c:v>
                </c:pt>
                <c:pt idx="2274">
                  <c:v>57</c:v>
                </c:pt>
                <c:pt idx="2275">
                  <c:v>68.900000000000006</c:v>
                </c:pt>
                <c:pt idx="2276">
                  <c:v>68.599999999999994</c:v>
                </c:pt>
                <c:pt idx="2277">
                  <c:v>79</c:v>
                </c:pt>
                <c:pt idx="2278">
                  <c:v>63.3</c:v>
                </c:pt>
                <c:pt idx="2279">
                  <c:v>65.099999999999994</c:v>
                </c:pt>
                <c:pt idx="2280">
                  <c:v>66.2</c:v>
                </c:pt>
                <c:pt idx="2281">
                  <c:v>75.900000000000006</c:v>
                </c:pt>
                <c:pt idx="2282">
                  <c:v>77.900000000000006</c:v>
                </c:pt>
                <c:pt idx="2283">
                  <c:v>77.8</c:v>
                </c:pt>
                <c:pt idx="2284">
                  <c:v>70.5</c:v>
                </c:pt>
                <c:pt idx="2285">
                  <c:v>78.5</c:v>
                </c:pt>
                <c:pt idx="2286">
                  <c:v>71</c:v>
                </c:pt>
                <c:pt idx="2287">
                  <c:v>59.3</c:v>
                </c:pt>
                <c:pt idx="2288">
                  <c:v>52.9</c:v>
                </c:pt>
                <c:pt idx="2289">
                  <c:v>61.8</c:v>
                </c:pt>
                <c:pt idx="2290">
                  <c:v>72.7</c:v>
                </c:pt>
                <c:pt idx="2291">
                  <c:v>65.3</c:v>
                </c:pt>
                <c:pt idx="2292">
                  <c:v>74.599999999999994</c:v>
                </c:pt>
                <c:pt idx="2293">
                  <c:v>45.1</c:v>
                </c:pt>
                <c:pt idx="2294">
                  <c:v>53.3</c:v>
                </c:pt>
                <c:pt idx="2295">
                  <c:v>69.3</c:v>
                </c:pt>
                <c:pt idx="2296">
                  <c:v>65.7</c:v>
                </c:pt>
                <c:pt idx="2297">
                  <c:v>75.599999999999994</c:v>
                </c:pt>
                <c:pt idx="2298">
                  <c:v>59.5</c:v>
                </c:pt>
                <c:pt idx="2299">
                  <c:v>47.1</c:v>
                </c:pt>
                <c:pt idx="2300">
                  <c:v>71.3</c:v>
                </c:pt>
                <c:pt idx="2301">
                  <c:v>72.400000000000006</c:v>
                </c:pt>
                <c:pt idx="2302">
                  <c:v>50.6</c:v>
                </c:pt>
                <c:pt idx="2303">
                  <c:v>77</c:v>
                </c:pt>
                <c:pt idx="2304">
                  <c:v>58.9</c:v>
                </c:pt>
                <c:pt idx="2305">
                  <c:v>69</c:v>
                </c:pt>
                <c:pt idx="2306">
                  <c:v>72.7</c:v>
                </c:pt>
                <c:pt idx="2307">
                  <c:v>61.2</c:v>
                </c:pt>
                <c:pt idx="2308">
                  <c:v>70.900000000000006</c:v>
                </c:pt>
                <c:pt idx="2309">
                  <c:v>69.400000000000006</c:v>
                </c:pt>
                <c:pt idx="2310">
                  <c:v>48.9</c:v>
                </c:pt>
                <c:pt idx="2311">
                  <c:v>61.3</c:v>
                </c:pt>
                <c:pt idx="2312">
                  <c:v>51.6</c:v>
                </c:pt>
                <c:pt idx="2313">
                  <c:v>63.7</c:v>
                </c:pt>
                <c:pt idx="2314">
                  <c:v>76.8</c:v>
                </c:pt>
                <c:pt idx="2315">
                  <c:v>77.3</c:v>
                </c:pt>
                <c:pt idx="2316">
                  <c:v>68.5</c:v>
                </c:pt>
                <c:pt idx="2317">
                  <c:v>51.8</c:v>
                </c:pt>
                <c:pt idx="2318">
                  <c:v>46.9</c:v>
                </c:pt>
                <c:pt idx="2319">
                  <c:v>77.2</c:v>
                </c:pt>
                <c:pt idx="2320">
                  <c:v>72</c:v>
                </c:pt>
                <c:pt idx="2321">
                  <c:v>62.8</c:v>
                </c:pt>
                <c:pt idx="2322">
                  <c:v>73.2</c:v>
                </c:pt>
                <c:pt idx="2323">
                  <c:v>60.8</c:v>
                </c:pt>
                <c:pt idx="2324">
                  <c:v>69</c:v>
                </c:pt>
                <c:pt idx="2325">
                  <c:v>69.5</c:v>
                </c:pt>
                <c:pt idx="2326">
                  <c:v>64.5</c:v>
                </c:pt>
                <c:pt idx="2327">
                  <c:v>70.7</c:v>
                </c:pt>
                <c:pt idx="2328">
                  <c:v>74.7</c:v>
                </c:pt>
                <c:pt idx="2329">
                  <c:v>75.7</c:v>
                </c:pt>
                <c:pt idx="2330">
                  <c:v>68.400000000000006</c:v>
                </c:pt>
                <c:pt idx="2331">
                  <c:v>52.7</c:v>
                </c:pt>
                <c:pt idx="2332">
                  <c:v>67.7</c:v>
                </c:pt>
                <c:pt idx="2333">
                  <c:v>62.5</c:v>
                </c:pt>
                <c:pt idx="2334">
                  <c:v>71.599999999999994</c:v>
                </c:pt>
                <c:pt idx="2335">
                  <c:v>58.3</c:v>
                </c:pt>
                <c:pt idx="2336">
                  <c:v>69.7</c:v>
                </c:pt>
                <c:pt idx="2337">
                  <c:v>67.900000000000006</c:v>
                </c:pt>
                <c:pt idx="2338">
                  <c:v>41.5</c:v>
                </c:pt>
                <c:pt idx="2339">
                  <c:v>77.3</c:v>
                </c:pt>
                <c:pt idx="2340">
                  <c:v>73.400000000000006</c:v>
                </c:pt>
                <c:pt idx="2341">
                  <c:v>64.3</c:v>
                </c:pt>
                <c:pt idx="2342">
                  <c:v>50.5</c:v>
                </c:pt>
                <c:pt idx="2343">
                  <c:v>50.4</c:v>
                </c:pt>
                <c:pt idx="2344">
                  <c:v>77</c:v>
                </c:pt>
                <c:pt idx="2345">
                  <c:v>70</c:v>
                </c:pt>
                <c:pt idx="2346">
                  <c:v>58.2</c:v>
                </c:pt>
                <c:pt idx="2347">
                  <c:v>65.2</c:v>
                </c:pt>
                <c:pt idx="2348">
                  <c:v>78.2</c:v>
                </c:pt>
                <c:pt idx="2349">
                  <c:v>78.2</c:v>
                </c:pt>
                <c:pt idx="2350">
                  <c:v>64.400000000000006</c:v>
                </c:pt>
                <c:pt idx="2351">
                  <c:v>68.3</c:v>
                </c:pt>
                <c:pt idx="2352">
                  <c:v>61.8</c:v>
                </c:pt>
                <c:pt idx="2353">
                  <c:v>53.5</c:v>
                </c:pt>
                <c:pt idx="2354">
                  <c:v>68.900000000000006</c:v>
                </c:pt>
                <c:pt idx="2355">
                  <c:v>65.3</c:v>
                </c:pt>
                <c:pt idx="2356">
                  <c:v>71.7</c:v>
                </c:pt>
                <c:pt idx="2357">
                  <c:v>68.599999999999994</c:v>
                </c:pt>
                <c:pt idx="2358">
                  <c:v>60.9</c:v>
                </c:pt>
                <c:pt idx="2359">
                  <c:v>49.6</c:v>
                </c:pt>
                <c:pt idx="2360">
                  <c:v>61.7</c:v>
                </c:pt>
                <c:pt idx="2361">
                  <c:v>74.400000000000006</c:v>
                </c:pt>
                <c:pt idx="2362">
                  <c:v>76.5</c:v>
                </c:pt>
                <c:pt idx="2363">
                  <c:v>74.900000000000006</c:v>
                </c:pt>
                <c:pt idx="2364">
                  <c:v>71.900000000000006</c:v>
                </c:pt>
                <c:pt idx="2365">
                  <c:v>64.900000000000006</c:v>
                </c:pt>
                <c:pt idx="2366">
                  <c:v>67.2</c:v>
                </c:pt>
                <c:pt idx="2367">
                  <c:v>60.2</c:v>
                </c:pt>
                <c:pt idx="2368">
                  <c:v>46.8</c:v>
                </c:pt>
                <c:pt idx="2369">
                  <c:v>43.3</c:v>
                </c:pt>
                <c:pt idx="2370">
                  <c:v>57.4</c:v>
                </c:pt>
                <c:pt idx="2371">
                  <c:v>72.7</c:v>
                </c:pt>
                <c:pt idx="2372">
                  <c:v>71.5</c:v>
                </c:pt>
                <c:pt idx="2373">
                  <c:v>50.3</c:v>
                </c:pt>
                <c:pt idx="2374">
                  <c:v>72.099999999999994</c:v>
                </c:pt>
                <c:pt idx="2375">
                  <c:v>71</c:v>
                </c:pt>
                <c:pt idx="2376">
                  <c:v>69.3</c:v>
                </c:pt>
                <c:pt idx="2377">
                  <c:v>78.599999999999994</c:v>
                </c:pt>
                <c:pt idx="2378">
                  <c:v>76.599999999999994</c:v>
                </c:pt>
                <c:pt idx="2379">
                  <c:v>65.7</c:v>
                </c:pt>
                <c:pt idx="2380">
                  <c:v>70.7</c:v>
                </c:pt>
                <c:pt idx="2381">
                  <c:v>74.599999999999994</c:v>
                </c:pt>
                <c:pt idx="2382">
                  <c:v>67.3</c:v>
                </c:pt>
                <c:pt idx="2383">
                  <c:v>71.7</c:v>
                </c:pt>
                <c:pt idx="2384">
                  <c:v>62.7</c:v>
                </c:pt>
                <c:pt idx="2385">
                  <c:v>76.099999999999994</c:v>
                </c:pt>
                <c:pt idx="2386">
                  <c:v>66.3</c:v>
                </c:pt>
                <c:pt idx="2387">
                  <c:v>55.9</c:v>
                </c:pt>
                <c:pt idx="2388">
                  <c:v>64.7</c:v>
                </c:pt>
                <c:pt idx="2389">
                  <c:v>72.5</c:v>
                </c:pt>
                <c:pt idx="2390">
                  <c:v>50.3</c:v>
                </c:pt>
                <c:pt idx="2391">
                  <c:v>68.3</c:v>
                </c:pt>
                <c:pt idx="2392">
                  <c:v>69.2</c:v>
                </c:pt>
                <c:pt idx="2393">
                  <c:v>52.4</c:v>
                </c:pt>
                <c:pt idx="2394">
                  <c:v>51.1</c:v>
                </c:pt>
                <c:pt idx="2395">
                  <c:v>60.7</c:v>
                </c:pt>
                <c:pt idx="2396">
                  <c:v>52</c:v>
                </c:pt>
                <c:pt idx="2397">
                  <c:v>77.8</c:v>
                </c:pt>
                <c:pt idx="2398">
                  <c:v>43.2</c:v>
                </c:pt>
                <c:pt idx="2399">
                  <c:v>47.2</c:v>
                </c:pt>
                <c:pt idx="2400">
                  <c:v>74.8</c:v>
                </c:pt>
                <c:pt idx="2401">
                  <c:v>72.5</c:v>
                </c:pt>
                <c:pt idx="2402">
                  <c:v>68.7</c:v>
                </c:pt>
                <c:pt idx="2403">
                  <c:v>58.5</c:v>
                </c:pt>
                <c:pt idx="2404">
                  <c:v>75.8</c:v>
                </c:pt>
                <c:pt idx="2405">
                  <c:v>71.900000000000006</c:v>
                </c:pt>
                <c:pt idx="2406">
                  <c:v>76</c:v>
                </c:pt>
                <c:pt idx="2407">
                  <c:v>76.5</c:v>
                </c:pt>
                <c:pt idx="2408">
                  <c:v>75.7</c:v>
                </c:pt>
                <c:pt idx="2409">
                  <c:v>56.6</c:v>
                </c:pt>
                <c:pt idx="2410">
                  <c:v>68.599999999999994</c:v>
                </c:pt>
                <c:pt idx="2411">
                  <c:v>71.2</c:v>
                </c:pt>
                <c:pt idx="2412">
                  <c:v>67.099999999999994</c:v>
                </c:pt>
                <c:pt idx="2413">
                  <c:v>65.7</c:v>
                </c:pt>
                <c:pt idx="2414">
                  <c:v>53.1</c:v>
                </c:pt>
                <c:pt idx="2415">
                  <c:v>56.7</c:v>
                </c:pt>
                <c:pt idx="2416">
                  <c:v>67.099999999999994</c:v>
                </c:pt>
                <c:pt idx="2417">
                  <c:v>54.8</c:v>
                </c:pt>
                <c:pt idx="2418">
                  <c:v>65.8</c:v>
                </c:pt>
                <c:pt idx="2419">
                  <c:v>75.5</c:v>
                </c:pt>
                <c:pt idx="2420">
                  <c:v>76.599999999999994</c:v>
                </c:pt>
                <c:pt idx="2421">
                  <c:v>59.3</c:v>
                </c:pt>
                <c:pt idx="2422">
                  <c:v>56.8</c:v>
                </c:pt>
                <c:pt idx="2423">
                  <c:v>68.900000000000006</c:v>
                </c:pt>
                <c:pt idx="2424">
                  <c:v>76.3</c:v>
                </c:pt>
                <c:pt idx="2425">
                  <c:v>57.9</c:v>
                </c:pt>
                <c:pt idx="2426">
                  <c:v>76.900000000000006</c:v>
                </c:pt>
                <c:pt idx="2427">
                  <c:v>69.099999999999994</c:v>
                </c:pt>
                <c:pt idx="2428">
                  <c:v>66.5</c:v>
                </c:pt>
                <c:pt idx="2429">
                  <c:v>52.7</c:v>
                </c:pt>
                <c:pt idx="2430">
                  <c:v>52.4</c:v>
                </c:pt>
                <c:pt idx="2431">
                  <c:v>63</c:v>
                </c:pt>
                <c:pt idx="2432">
                  <c:v>57.3</c:v>
                </c:pt>
                <c:pt idx="2433">
                  <c:v>69.099999999999994</c:v>
                </c:pt>
                <c:pt idx="2434">
                  <c:v>68.900000000000006</c:v>
                </c:pt>
                <c:pt idx="2435">
                  <c:v>79.2</c:v>
                </c:pt>
                <c:pt idx="2436">
                  <c:v>63.7</c:v>
                </c:pt>
                <c:pt idx="2437">
                  <c:v>65.2</c:v>
                </c:pt>
                <c:pt idx="2438">
                  <c:v>65.900000000000006</c:v>
                </c:pt>
                <c:pt idx="2439">
                  <c:v>76.400000000000006</c:v>
                </c:pt>
                <c:pt idx="2440">
                  <c:v>78.2</c:v>
                </c:pt>
                <c:pt idx="2441">
                  <c:v>78.099999999999994</c:v>
                </c:pt>
                <c:pt idx="2442">
                  <c:v>70.8</c:v>
                </c:pt>
                <c:pt idx="2443">
                  <c:v>78.7</c:v>
                </c:pt>
                <c:pt idx="2444">
                  <c:v>71.2</c:v>
                </c:pt>
                <c:pt idx="2445">
                  <c:v>59.6</c:v>
                </c:pt>
                <c:pt idx="2446">
                  <c:v>54.2</c:v>
                </c:pt>
                <c:pt idx="2447">
                  <c:v>61.9</c:v>
                </c:pt>
                <c:pt idx="2448">
                  <c:v>72.8</c:v>
                </c:pt>
                <c:pt idx="2449">
                  <c:v>65.5</c:v>
                </c:pt>
                <c:pt idx="2450">
                  <c:v>75</c:v>
                </c:pt>
                <c:pt idx="2451">
                  <c:v>45.4</c:v>
                </c:pt>
                <c:pt idx="2452">
                  <c:v>54.2</c:v>
                </c:pt>
                <c:pt idx="2453">
                  <c:v>69.400000000000006</c:v>
                </c:pt>
                <c:pt idx="2454">
                  <c:v>65.8</c:v>
                </c:pt>
                <c:pt idx="2455">
                  <c:v>75.900000000000006</c:v>
                </c:pt>
                <c:pt idx="2456">
                  <c:v>59.9</c:v>
                </c:pt>
                <c:pt idx="2457">
                  <c:v>48.2</c:v>
                </c:pt>
                <c:pt idx="2458">
                  <c:v>71.400000000000006</c:v>
                </c:pt>
                <c:pt idx="2459">
                  <c:v>73.099999999999994</c:v>
                </c:pt>
                <c:pt idx="2460">
                  <c:v>51.4</c:v>
                </c:pt>
                <c:pt idx="2461">
                  <c:v>77.2</c:v>
                </c:pt>
                <c:pt idx="2462">
                  <c:v>59.1</c:v>
                </c:pt>
                <c:pt idx="2463">
                  <c:v>69.2</c:v>
                </c:pt>
                <c:pt idx="2464">
                  <c:v>72.900000000000006</c:v>
                </c:pt>
                <c:pt idx="2465">
                  <c:v>61.5</c:v>
                </c:pt>
                <c:pt idx="2466">
                  <c:v>71.099999999999994</c:v>
                </c:pt>
                <c:pt idx="2467">
                  <c:v>69.900000000000006</c:v>
                </c:pt>
                <c:pt idx="2468">
                  <c:v>49.6</c:v>
                </c:pt>
                <c:pt idx="2469">
                  <c:v>61.6</c:v>
                </c:pt>
                <c:pt idx="2470">
                  <c:v>51.8</c:v>
                </c:pt>
                <c:pt idx="2471">
                  <c:v>64.3</c:v>
                </c:pt>
                <c:pt idx="2472">
                  <c:v>77.099999999999994</c:v>
                </c:pt>
                <c:pt idx="2473">
                  <c:v>77.599999999999994</c:v>
                </c:pt>
                <c:pt idx="2474">
                  <c:v>68.900000000000006</c:v>
                </c:pt>
                <c:pt idx="2475">
                  <c:v>52.5</c:v>
                </c:pt>
                <c:pt idx="2476">
                  <c:v>47.5</c:v>
                </c:pt>
                <c:pt idx="2477">
                  <c:v>77.5</c:v>
                </c:pt>
                <c:pt idx="2478">
                  <c:v>72.3</c:v>
                </c:pt>
                <c:pt idx="2479">
                  <c:v>63</c:v>
                </c:pt>
                <c:pt idx="2480">
                  <c:v>73.3</c:v>
                </c:pt>
                <c:pt idx="2481">
                  <c:v>61.1</c:v>
                </c:pt>
                <c:pt idx="2482">
                  <c:v>69.2</c:v>
                </c:pt>
                <c:pt idx="2483">
                  <c:v>69.8</c:v>
                </c:pt>
                <c:pt idx="2484">
                  <c:v>64.599999999999994</c:v>
                </c:pt>
                <c:pt idx="2485">
                  <c:v>70.900000000000006</c:v>
                </c:pt>
                <c:pt idx="2486">
                  <c:v>75.099999999999994</c:v>
                </c:pt>
                <c:pt idx="2487">
                  <c:v>75.7</c:v>
                </c:pt>
                <c:pt idx="2488">
                  <c:v>68.7</c:v>
                </c:pt>
                <c:pt idx="2489">
                  <c:v>54.2</c:v>
                </c:pt>
                <c:pt idx="2490">
                  <c:v>68.099999999999994</c:v>
                </c:pt>
                <c:pt idx="2491">
                  <c:v>62.8</c:v>
                </c:pt>
                <c:pt idx="2492">
                  <c:v>71.7</c:v>
                </c:pt>
                <c:pt idx="2493">
                  <c:v>59</c:v>
                </c:pt>
                <c:pt idx="2494">
                  <c:v>69.900000000000006</c:v>
                </c:pt>
                <c:pt idx="2495">
                  <c:v>68</c:v>
                </c:pt>
                <c:pt idx="2496">
                  <c:v>42.5</c:v>
                </c:pt>
                <c:pt idx="2497">
                  <c:v>77.7</c:v>
                </c:pt>
                <c:pt idx="2498">
                  <c:v>73.8</c:v>
                </c:pt>
                <c:pt idx="2499">
                  <c:v>64.8</c:v>
                </c:pt>
                <c:pt idx="2500">
                  <c:v>50.8</c:v>
                </c:pt>
                <c:pt idx="2501">
                  <c:v>50.1</c:v>
                </c:pt>
                <c:pt idx="2502">
                  <c:v>77.3</c:v>
                </c:pt>
                <c:pt idx="2503">
                  <c:v>70.400000000000006</c:v>
                </c:pt>
                <c:pt idx="2504">
                  <c:v>58.6</c:v>
                </c:pt>
                <c:pt idx="2505">
                  <c:v>65.5</c:v>
                </c:pt>
                <c:pt idx="2506">
                  <c:v>78.400000000000006</c:v>
                </c:pt>
                <c:pt idx="2507">
                  <c:v>78.5</c:v>
                </c:pt>
                <c:pt idx="2508">
                  <c:v>64.900000000000006</c:v>
                </c:pt>
                <c:pt idx="2509">
                  <c:v>68.8</c:v>
                </c:pt>
                <c:pt idx="2510">
                  <c:v>62.8</c:v>
                </c:pt>
                <c:pt idx="2511">
                  <c:v>53.8</c:v>
                </c:pt>
                <c:pt idx="2512">
                  <c:v>68.900000000000006</c:v>
                </c:pt>
                <c:pt idx="2513">
                  <c:v>65.400000000000006</c:v>
                </c:pt>
                <c:pt idx="2514">
                  <c:v>71.900000000000006</c:v>
                </c:pt>
                <c:pt idx="2515">
                  <c:v>69.099999999999994</c:v>
                </c:pt>
                <c:pt idx="2516">
                  <c:v>61.3</c:v>
                </c:pt>
                <c:pt idx="2517">
                  <c:v>50.8</c:v>
                </c:pt>
                <c:pt idx="2518">
                  <c:v>61.8</c:v>
                </c:pt>
                <c:pt idx="2519">
                  <c:v>74.7</c:v>
                </c:pt>
                <c:pt idx="2520">
                  <c:v>76.8</c:v>
                </c:pt>
                <c:pt idx="2521">
                  <c:v>75.099999999999994</c:v>
                </c:pt>
                <c:pt idx="2522">
                  <c:v>72.099999999999994</c:v>
                </c:pt>
                <c:pt idx="2523">
                  <c:v>65.2</c:v>
                </c:pt>
                <c:pt idx="2524">
                  <c:v>67.5</c:v>
                </c:pt>
                <c:pt idx="2525">
                  <c:v>60.5</c:v>
                </c:pt>
                <c:pt idx="2526">
                  <c:v>48</c:v>
                </c:pt>
                <c:pt idx="2527">
                  <c:v>44.1</c:v>
                </c:pt>
                <c:pt idx="2528">
                  <c:v>58</c:v>
                </c:pt>
                <c:pt idx="2529">
                  <c:v>72.900000000000006</c:v>
                </c:pt>
                <c:pt idx="2530">
                  <c:v>71.900000000000006</c:v>
                </c:pt>
                <c:pt idx="2531">
                  <c:v>51.4</c:v>
                </c:pt>
                <c:pt idx="2532">
                  <c:v>72.3</c:v>
                </c:pt>
                <c:pt idx="2533">
                  <c:v>71.099999999999994</c:v>
                </c:pt>
                <c:pt idx="2534">
                  <c:v>69.400000000000006</c:v>
                </c:pt>
                <c:pt idx="2535">
                  <c:v>78.8</c:v>
                </c:pt>
                <c:pt idx="2536">
                  <c:v>76.900000000000006</c:v>
                </c:pt>
                <c:pt idx="2537">
                  <c:v>66.2</c:v>
                </c:pt>
                <c:pt idx="2538">
                  <c:v>70.900000000000006</c:v>
                </c:pt>
                <c:pt idx="2539">
                  <c:v>74.7</c:v>
                </c:pt>
                <c:pt idx="2540">
                  <c:v>67.599999999999994</c:v>
                </c:pt>
                <c:pt idx="2541">
                  <c:v>71.900000000000006</c:v>
                </c:pt>
                <c:pt idx="2542">
                  <c:v>63.1</c:v>
                </c:pt>
                <c:pt idx="2543">
                  <c:v>76.400000000000006</c:v>
                </c:pt>
                <c:pt idx="2544">
                  <c:v>66.599999999999994</c:v>
                </c:pt>
                <c:pt idx="2545">
                  <c:v>56.3</c:v>
                </c:pt>
                <c:pt idx="2546">
                  <c:v>65.400000000000006</c:v>
                </c:pt>
                <c:pt idx="2547">
                  <c:v>72.599999999999994</c:v>
                </c:pt>
                <c:pt idx="2548">
                  <c:v>51.7</c:v>
                </c:pt>
                <c:pt idx="2549">
                  <c:v>68.599999999999994</c:v>
                </c:pt>
                <c:pt idx="2550">
                  <c:v>69.400000000000006</c:v>
                </c:pt>
                <c:pt idx="2551">
                  <c:v>53.3</c:v>
                </c:pt>
                <c:pt idx="2552">
                  <c:v>51.4</c:v>
                </c:pt>
                <c:pt idx="2553">
                  <c:v>61.6</c:v>
                </c:pt>
                <c:pt idx="2554">
                  <c:v>52.6</c:v>
                </c:pt>
                <c:pt idx="2555">
                  <c:v>78.099999999999994</c:v>
                </c:pt>
                <c:pt idx="2556">
                  <c:v>43.7</c:v>
                </c:pt>
                <c:pt idx="2557">
                  <c:v>47.5</c:v>
                </c:pt>
                <c:pt idx="2558">
                  <c:v>75</c:v>
                </c:pt>
                <c:pt idx="2559">
                  <c:v>72.8</c:v>
                </c:pt>
                <c:pt idx="2560">
                  <c:v>68.900000000000006</c:v>
                </c:pt>
                <c:pt idx="2561">
                  <c:v>58.8</c:v>
                </c:pt>
                <c:pt idx="2562">
                  <c:v>75.900000000000006</c:v>
                </c:pt>
                <c:pt idx="2563">
                  <c:v>72.2</c:v>
                </c:pt>
                <c:pt idx="2564">
                  <c:v>76.3</c:v>
                </c:pt>
                <c:pt idx="2565">
                  <c:v>76.7</c:v>
                </c:pt>
                <c:pt idx="2566">
                  <c:v>76</c:v>
                </c:pt>
                <c:pt idx="2567">
                  <c:v>57</c:v>
                </c:pt>
                <c:pt idx="2568">
                  <c:v>68.8</c:v>
                </c:pt>
                <c:pt idx="2569">
                  <c:v>71.400000000000006</c:v>
                </c:pt>
                <c:pt idx="2570">
                  <c:v>67.3</c:v>
                </c:pt>
                <c:pt idx="2571">
                  <c:v>66</c:v>
                </c:pt>
                <c:pt idx="2572">
                  <c:v>53.4</c:v>
                </c:pt>
                <c:pt idx="2573">
                  <c:v>57.5</c:v>
                </c:pt>
                <c:pt idx="2574">
                  <c:v>67.599999999999994</c:v>
                </c:pt>
                <c:pt idx="2575">
                  <c:v>55.9</c:v>
                </c:pt>
                <c:pt idx="2576">
                  <c:v>65.900000000000006</c:v>
                </c:pt>
                <c:pt idx="2577">
                  <c:v>75.8</c:v>
                </c:pt>
                <c:pt idx="2578">
                  <c:v>76.900000000000006</c:v>
                </c:pt>
                <c:pt idx="2579">
                  <c:v>59.8</c:v>
                </c:pt>
                <c:pt idx="2580">
                  <c:v>57.2</c:v>
                </c:pt>
                <c:pt idx="2581">
                  <c:v>68.8</c:v>
                </c:pt>
                <c:pt idx="2582">
                  <c:v>76.599999999999994</c:v>
                </c:pt>
                <c:pt idx="2583">
                  <c:v>58.3</c:v>
                </c:pt>
                <c:pt idx="2584">
                  <c:v>77</c:v>
                </c:pt>
                <c:pt idx="2585">
                  <c:v>69.3</c:v>
                </c:pt>
                <c:pt idx="2586">
                  <c:v>66.8</c:v>
                </c:pt>
                <c:pt idx="2587">
                  <c:v>53.3</c:v>
                </c:pt>
                <c:pt idx="2588">
                  <c:v>52.6</c:v>
                </c:pt>
                <c:pt idx="2589">
                  <c:v>63.2</c:v>
                </c:pt>
                <c:pt idx="2590">
                  <c:v>57.7</c:v>
                </c:pt>
                <c:pt idx="2591">
                  <c:v>69.3</c:v>
                </c:pt>
                <c:pt idx="2592">
                  <c:v>69.2</c:v>
                </c:pt>
                <c:pt idx="2593">
                  <c:v>79.400000000000006</c:v>
                </c:pt>
                <c:pt idx="2594">
                  <c:v>64.099999999999994</c:v>
                </c:pt>
                <c:pt idx="2595">
                  <c:v>65.400000000000006</c:v>
                </c:pt>
                <c:pt idx="2596">
                  <c:v>65.599999999999994</c:v>
                </c:pt>
                <c:pt idx="2597">
                  <c:v>76.8</c:v>
                </c:pt>
                <c:pt idx="2598">
                  <c:v>78.5</c:v>
                </c:pt>
                <c:pt idx="2599">
                  <c:v>78.400000000000006</c:v>
                </c:pt>
                <c:pt idx="2600">
                  <c:v>71.099999999999994</c:v>
                </c:pt>
                <c:pt idx="2601">
                  <c:v>78.900000000000006</c:v>
                </c:pt>
                <c:pt idx="2602">
                  <c:v>71.3</c:v>
                </c:pt>
                <c:pt idx="2603">
                  <c:v>60</c:v>
                </c:pt>
                <c:pt idx="2604">
                  <c:v>55.7</c:v>
                </c:pt>
                <c:pt idx="2605">
                  <c:v>61.9</c:v>
                </c:pt>
                <c:pt idx="2606">
                  <c:v>72.900000000000006</c:v>
                </c:pt>
                <c:pt idx="2607">
                  <c:v>65.7</c:v>
                </c:pt>
                <c:pt idx="2608">
                  <c:v>75.5</c:v>
                </c:pt>
                <c:pt idx="2609">
                  <c:v>46.1</c:v>
                </c:pt>
                <c:pt idx="2610">
                  <c:v>55.3</c:v>
                </c:pt>
                <c:pt idx="2611">
                  <c:v>69.400000000000006</c:v>
                </c:pt>
                <c:pt idx="2612">
                  <c:v>65.900000000000006</c:v>
                </c:pt>
                <c:pt idx="2613">
                  <c:v>76.2</c:v>
                </c:pt>
                <c:pt idx="2614">
                  <c:v>60.3</c:v>
                </c:pt>
                <c:pt idx="2615">
                  <c:v>49.4</c:v>
                </c:pt>
                <c:pt idx="2616">
                  <c:v>71.5</c:v>
                </c:pt>
                <c:pt idx="2617">
                  <c:v>73.7</c:v>
                </c:pt>
                <c:pt idx="2618">
                  <c:v>52.2</c:v>
                </c:pt>
                <c:pt idx="2619">
                  <c:v>77.400000000000006</c:v>
                </c:pt>
                <c:pt idx="2620">
                  <c:v>59.4</c:v>
                </c:pt>
                <c:pt idx="2621">
                  <c:v>69.3</c:v>
                </c:pt>
                <c:pt idx="2622">
                  <c:v>73.099999999999994</c:v>
                </c:pt>
                <c:pt idx="2623">
                  <c:v>61.8</c:v>
                </c:pt>
                <c:pt idx="2624">
                  <c:v>71.400000000000006</c:v>
                </c:pt>
                <c:pt idx="2625">
                  <c:v>70.5</c:v>
                </c:pt>
                <c:pt idx="2626">
                  <c:v>50.3</c:v>
                </c:pt>
                <c:pt idx="2627">
                  <c:v>61.9</c:v>
                </c:pt>
                <c:pt idx="2628">
                  <c:v>52.3</c:v>
                </c:pt>
                <c:pt idx="2629">
                  <c:v>64.8</c:v>
                </c:pt>
                <c:pt idx="2630">
                  <c:v>77.5</c:v>
                </c:pt>
                <c:pt idx="2631">
                  <c:v>77.900000000000006</c:v>
                </c:pt>
                <c:pt idx="2632">
                  <c:v>69.3</c:v>
                </c:pt>
                <c:pt idx="2633">
                  <c:v>53.2</c:v>
                </c:pt>
                <c:pt idx="2634">
                  <c:v>48.1</c:v>
                </c:pt>
                <c:pt idx="2635">
                  <c:v>77.8</c:v>
                </c:pt>
                <c:pt idx="2636">
                  <c:v>72.7</c:v>
                </c:pt>
                <c:pt idx="2637">
                  <c:v>63.2</c:v>
                </c:pt>
                <c:pt idx="2638">
                  <c:v>73.400000000000006</c:v>
                </c:pt>
                <c:pt idx="2639">
                  <c:v>61.4</c:v>
                </c:pt>
                <c:pt idx="2640">
                  <c:v>69.400000000000006</c:v>
                </c:pt>
                <c:pt idx="2641">
                  <c:v>70.099999999999994</c:v>
                </c:pt>
                <c:pt idx="2642">
                  <c:v>64.7</c:v>
                </c:pt>
                <c:pt idx="2643">
                  <c:v>71.099999999999994</c:v>
                </c:pt>
                <c:pt idx="2644">
                  <c:v>75.400000000000006</c:v>
                </c:pt>
                <c:pt idx="2645">
                  <c:v>75.8</c:v>
                </c:pt>
                <c:pt idx="2646">
                  <c:v>69</c:v>
                </c:pt>
                <c:pt idx="2647">
                  <c:v>55.9</c:v>
                </c:pt>
                <c:pt idx="2648">
                  <c:v>68.5</c:v>
                </c:pt>
                <c:pt idx="2649">
                  <c:v>63.1</c:v>
                </c:pt>
                <c:pt idx="2650">
                  <c:v>71.8</c:v>
                </c:pt>
                <c:pt idx="2651">
                  <c:v>59.8</c:v>
                </c:pt>
                <c:pt idx="2652">
                  <c:v>70.2</c:v>
                </c:pt>
                <c:pt idx="2653">
                  <c:v>68</c:v>
                </c:pt>
                <c:pt idx="2654">
                  <c:v>43.6</c:v>
                </c:pt>
                <c:pt idx="2655">
                  <c:v>78.099999999999994</c:v>
                </c:pt>
                <c:pt idx="2656">
                  <c:v>74.3</c:v>
                </c:pt>
                <c:pt idx="2657">
                  <c:v>65.3</c:v>
                </c:pt>
                <c:pt idx="2658">
                  <c:v>51.1</c:v>
                </c:pt>
                <c:pt idx="2659">
                  <c:v>50.2</c:v>
                </c:pt>
                <c:pt idx="2660">
                  <c:v>77.599999999999994</c:v>
                </c:pt>
                <c:pt idx="2661">
                  <c:v>70.5</c:v>
                </c:pt>
                <c:pt idx="2662">
                  <c:v>59.1</c:v>
                </c:pt>
                <c:pt idx="2663">
                  <c:v>65.8</c:v>
                </c:pt>
                <c:pt idx="2664">
                  <c:v>78.7</c:v>
                </c:pt>
                <c:pt idx="2665">
                  <c:v>78.8</c:v>
                </c:pt>
                <c:pt idx="2666">
                  <c:v>65.3</c:v>
                </c:pt>
                <c:pt idx="2667">
                  <c:v>69.2</c:v>
                </c:pt>
                <c:pt idx="2668">
                  <c:v>63.7</c:v>
                </c:pt>
                <c:pt idx="2669">
                  <c:v>54.3</c:v>
                </c:pt>
                <c:pt idx="2670">
                  <c:v>68.900000000000006</c:v>
                </c:pt>
                <c:pt idx="2671">
                  <c:v>65.599999999999994</c:v>
                </c:pt>
                <c:pt idx="2672">
                  <c:v>72.099999999999994</c:v>
                </c:pt>
                <c:pt idx="2673">
                  <c:v>69.5</c:v>
                </c:pt>
                <c:pt idx="2674">
                  <c:v>61.6</c:v>
                </c:pt>
                <c:pt idx="2675">
                  <c:v>52</c:v>
                </c:pt>
                <c:pt idx="2676">
                  <c:v>62</c:v>
                </c:pt>
                <c:pt idx="2677">
                  <c:v>74.900000000000006</c:v>
                </c:pt>
                <c:pt idx="2678">
                  <c:v>77.099999999999994</c:v>
                </c:pt>
                <c:pt idx="2679">
                  <c:v>75.3</c:v>
                </c:pt>
                <c:pt idx="2680">
                  <c:v>72.3</c:v>
                </c:pt>
                <c:pt idx="2681">
                  <c:v>65.599999999999994</c:v>
                </c:pt>
                <c:pt idx="2682">
                  <c:v>67.8</c:v>
                </c:pt>
                <c:pt idx="2683">
                  <c:v>60.9</c:v>
                </c:pt>
                <c:pt idx="2684">
                  <c:v>49.2</c:v>
                </c:pt>
                <c:pt idx="2685">
                  <c:v>45.2</c:v>
                </c:pt>
                <c:pt idx="2686">
                  <c:v>58.5</c:v>
                </c:pt>
                <c:pt idx="2687">
                  <c:v>73.2</c:v>
                </c:pt>
                <c:pt idx="2688">
                  <c:v>72.400000000000006</c:v>
                </c:pt>
                <c:pt idx="2689">
                  <c:v>52.5</c:v>
                </c:pt>
                <c:pt idx="2690">
                  <c:v>72.5</c:v>
                </c:pt>
                <c:pt idx="2691">
                  <c:v>71.3</c:v>
                </c:pt>
                <c:pt idx="2692">
                  <c:v>69.5</c:v>
                </c:pt>
                <c:pt idx="2693">
                  <c:v>79.099999999999994</c:v>
                </c:pt>
                <c:pt idx="2694">
                  <c:v>77.2</c:v>
                </c:pt>
                <c:pt idx="2695">
                  <c:v>66.7</c:v>
                </c:pt>
                <c:pt idx="2696">
                  <c:v>71.099999999999994</c:v>
                </c:pt>
                <c:pt idx="2697">
                  <c:v>74.900000000000006</c:v>
                </c:pt>
                <c:pt idx="2698">
                  <c:v>68</c:v>
                </c:pt>
                <c:pt idx="2699">
                  <c:v>72.099999999999994</c:v>
                </c:pt>
                <c:pt idx="2700">
                  <c:v>63.5</c:v>
                </c:pt>
                <c:pt idx="2701">
                  <c:v>76.599999999999994</c:v>
                </c:pt>
                <c:pt idx="2702">
                  <c:v>66.8</c:v>
                </c:pt>
                <c:pt idx="2703">
                  <c:v>56.8</c:v>
                </c:pt>
                <c:pt idx="2704">
                  <c:v>66</c:v>
                </c:pt>
                <c:pt idx="2705">
                  <c:v>72.8</c:v>
                </c:pt>
                <c:pt idx="2706">
                  <c:v>53.2</c:v>
                </c:pt>
                <c:pt idx="2707">
                  <c:v>69</c:v>
                </c:pt>
                <c:pt idx="2708">
                  <c:v>69.599999999999994</c:v>
                </c:pt>
                <c:pt idx="2709">
                  <c:v>54.1</c:v>
                </c:pt>
                <c:pt idx="2710">
                  <c:v>51.8</c:v>
                </c:pt>
                <c:pt idx="2711">
                  <c:v>62.3</c:v>
                </c:pt>
                <c:pt idx="2712">
                  <c:v>53.1</c:v>
                </c:pt>
                <c:pt idx="2713">
                  <c:v>78.3</c:v>
                </c:pt>
                <c:pt idx="2714">
                  <c:v>44.2</c:v>
                </c:pt>
                <c:pt idx="2715">
                  <c:v>47.9</c:v>
                </c:pt>
                <c:pt idx="2716">
                  <c:v>75.2</c:v>
                </c:pt>
                <c:pt idx="2717">
                  <c:v>73.099999999999994</c:v>
                </c:pt>
                <c:pt idx="2718">
                  <c:v>69.099999999999994</c:v>
                </c:pt>
                <c:pt idx="2719">
                  <c:v>59.2</c:v>
                </c:pt>
                <c:pt idx="2720">
                  <c:v>76</c:v>
                </c:pt>
                <c:pt idx="2721">
                  <c:v>72.400000000000006</c:v>
                </c:pt>
                <c:pt idx="2722">
                  <c:v>76.5</c:v>
                </c:pt>
                <c:pt idx="2723">
                  <c:v>76.8</c:v>
                </c:pt>
                <c:pt idx="2724">
                  <c:v>76.3</c:v>
                </c:pt>
                <c:pt idx="2725">
                  <c:v>57.4</c:v>
                </c:pt>
                <c:pt idx="2726">
                  <c:v>69.099999999999994</c:v>
                </c:pt>
                <c:pt idx="2727">
                  <c:v>71.599999999999994</c:v>
                </c:pt>
                <c:pt idx="2728">
                  <c:v>67.5</c:v>
                </c:pt>
                <c:pt idx="2729">
                  <c:v>66.3</c:v>
                </c:pt>
                <c:pt idx="2730">
                  <c:v>53.7</c:v>
                </c:pt>
                <c:pt idx="2731">
                  <c:v>58.3</c:v>
                </c:pt>
                <c:pt idx="2732">
                  <c:v>68.2</c:v>
                </c:pt>
                <c:pt idx="2733">
                  <c:v>57</c:v>
                </c:pt>
                <c:pt idx="2734">
                  <c:v>66</c:v>
                </c:pt>
                <c:pt idx="2735">
                  <c:v>76</c:v>
                </c:pt>
                <c:pt idx="2736">
                  <c:v>77.2</c:v>
                </c:pt>
                <c:pt idx="2737">
                  <c:v>60.4</c:v>
                </c:pt>
                <c:pt idx="2738">
                  <c:v>57.5</c:v>
                </c:pt>
                <c:pt idx="2739">
                  <c:v>68.7</c:v>
                </c:pt>
                <c:pt idx="2740">
                  <c:v>76.900000000000006</c:v>
                </c:pt>
                <c:pt idx="2741">
                  <c:v>58.8</c:v>
                </c:pt>
                <c:pt idx="2742">
                  <c:v>77.2</c:v>
                </c:pt>
                <c:pt idx="2743">
                  <c:v>69.5</c:v>
                </c:pt>
                <c:pt idx="2744">
                  <c:v>67.2</c:v>
                </c:pt>
                <c:pt idx="2745">
                  <c:v>54</c:v>
                </c:pt>
                <c:pt idx="2746">
                  <c:v>52.8</c:v>
                </c:pt>
                <c:pt idx="2747">
                  <c:v>63.3</c:v>
                </c:pt>
                <c:pt idx="2748">
                  <c:v>58</c:v>
                </c:pt>
                <c:pt idx="2749">
                  <c:v>69.5</c:v>
                </c:pt>
                <c:pt idx="2750">
                  <c:v>69.5</c:v>
                </c:pt>
                <c:pt idx="2751">
                  <c:v>79.5</c:v>
                </c:pt>
                <c:pt idx="2752">
                  <c:v>64.5</c:v>
                </c:pt>
                <c:pt idx="2753">
                  <c:v>65.599999999999994</c:v>
                </c:pt>
                <c:pt idx="2754">
                  <c:v>65.400000000000006</c:v>
                </c:pt>
                <c:pt idx="2755">
                  <c:v>77.2</c:v>
                </c:pt>
                <c:pt idx="2756">
                  <c:v>78.8</c:v>
                </c:pt>
                <c:pt idx="2757">
                  <c:v>78.599999999999994</c:v>
                </c:pt>
                <c:pt idx="2758">
                  <c:v>71.5</c:v>
                </c:pt>
                <c:pt idx="2759">
                  <c:v>79.099999999999994</c:v>
                </c:pt>
                <c:pt idx="2760">
                  <c:v>71.5</c:v>
                </c:pt>
                <c:pt idx="2761">
                  <c:v>60.5</c:v>
                </c:pt>
                <c:pt idx="2762">
                  <c:v>57.2</c:v>
                </c:pt>
                <c:pt idx="2763">
                  <c:v>62</c:v>
                </c:pt>
                <c:pt idx="2764">
                  <c:v>73</c:v>
                </c:pt>
                <c:pt idx="2765">
                  <c:v>66</c:v>
                </c:pt>
                <c:pt idx="2766">
                  <c:v>75.8</c:v>
                </c:pt>
                <c:pt idx="2767">
                  <c:v>46.8</c:v>
                </c:pt>
                <c:pt idx="2768">
                  <c:v>56.3</c:v>
                </c:pt>
                <c:pt idx="2769">
                  <c:v>69.400000000000006</c:v>
                </c:pt>
                <c:pt idx="2770">
                  <c:v>66.099999999999994</c:v>
                </c:pt>
                <c:pt idx="2771">
                  <c:v>76.599999999999994</c:v>
                </c:pt>
                <c:pt idx="2772">
                  <c:v>60.7</c:v>
                </c:pt>
                <c:pt idx="2773">
                  <c:v>50.8</c:v>
                </c:pt>
                <c:pt idx="2774">
                  <c:v>71.599999999999994</c:v>
                </c:pt>
                <c:pt idx="2775">
                  <c:v>74.2</c:v>
                </c:pt>
                <c:pt idx="2776">
                  <c:v>52.9</c:v>
                </c:pt>
                <c:pt idx="2777">
                  <c:v>77.599999999999994</c:v>
                </c:pt>
                <c:pt idx="2778">
                  <c:v>59.6</c:v>
                </c:pt>
                <c:pt idx="2779">
                  <c:v>69.400000000000006</c:v>
                </c:pt>
                <c:pt idx="2780">
                  <c:v>73.2</c:v>
                </c:pt>
                <c:pt idx="2781">
                  <c:v>62.2</c:v>
                </c:pt>
                <c:pt idx="2782">
                  <c:v>71.7</c:v>
                </c:pt>
                <c:pt idx="2783">
                  <c:v>71.099999999999994</c:v>
                </c:pt>
                <c:pt idx="2784">
                  <c:v>51</c:v>
                </c:pt>
                <c:pt idx="2785">
                  <c:v>62.1</c:v>
                </c:pt>
                <c:pt idx="2786">
                  <c:v>53</c:v>
                </c:pt>
                <c:pt idx="2787">
                  <c:v>65.3</c:v>
                </c:pt>
                <c:pt idx="2788">
                  <c:v>77.8</c:v>
                </c:pt>
                <c:pt idx="2789">
                  <c:v>78.099999999999994</c:v>
                </c:pt>
                <c:pt idx="2790">
                  <c:v>69.599999999999994</c:v>
                </c:pt>
                <c:pt idx="2791">
                  <c:v>53.9</c:v>
                </c:pt>
                <c:pt idx="2792">
                  <c:v>48.6</c:v>
                </c:pt>
                <c:pt idx="2793">
                  <c:v>78.099999999999994</c:v>
                </c:pt>
                <c:pt idx="2794">
                  <c:v>73</c:v>
                </c:pt>
                <c:pt idx="2795">
                  <c:v>63.4</c:v>
                </c:pt>
                <c:pt idx="2796">
                  <c:v>73.5</c:v>
                </c:pt>
                <c:pt idx="2797">
                  <c:v>61.7</c:v>
                </c:pt>
                <c:pt idx="2798">
                  <c:v>69.599999999999994</c:v>
                </c:pt>
                <c:pt idx="2799">
                  <c:v>70.400000000000006</c:v>
                </c:pt>
                <c:pt idx="2800">
                  <c:v>64.8</c:v>
                </c:pt>
                <c:pt idx="2801">
                  <c:v>71.3</c:v>
                </c:pt>
                <c:pt idx="2802">
                  <c:v>75.8</c:v>
                </c:pt>
                <c:pt idx="2803">
                  <c:v>75.900000000000006</c:v>
                </c:pt>
                <c:pt idx="2804">
                  <c:v>69.400000000000006</c:v>
                </c:pt>
                <c:pt idx="2805">
                  <c:v>57.5</c:v>
                </c:pt>
                <c:pt idx="2806">
                  <c:v>68.900000000000006</c:v>
                </c:pt>
                <c:pt idx="2807">
                  <c:v>63.3</c:v>
                </c:pt>
                <c:pt idx="2808">
                  <c:v>71.900000000000006</c:v>
                </c:pt>
                <c:pt idx="2809">
                  <c:v>60.5</c:v>
                </c:pt>
                <c:pt idx="2810">
                  <c:v>70.400000000000006</c:v>
                </c:pt>
                <c:pt idx="2811">
                  <c:v>68.099999999999994</c:v>
                </c:pt>
                <c:pt idx="2812">
                  <c:v>44.6</c:v>
                </c:pt>
                <c:pt idx="2813">
                  <c:v>78.5</c:v>
                </c:pt>
                <c:pt idx="2814">
                  <c:v>74.8</c:v>
                </c:pt>
                <c:pt idx="2815">
                  <c:v>65.900000000000006</c:v>
                </c:pt>
                <c:pt idx="2816">
                  <c:v>51.5</c:v>
                </c:pt>
                <c:pt idx="2817">
                  <c:v>50.6</c:v>
                </c:pt>
                <c:pt idx="2818">
                  <c:v>77.900000000000006</c:v>
                </c:pt>
                <c:pt idx="2819">
                  <c:v>70.7</c:v>
                </c:pt>
                <c:pt idx="2820">
                  <c:v>59.6</c:v>
                </c:pt>
                <c:pt idx="2821">
                  <c:v>66.2</c:v>
                </c:pt>
                <c:pt idx="2822">
                  <c:v>78.900000000000006</c:v>
                </c:pt>
                <c:pt idx="2823">
                  <c:v>79.099999999999994</c:v>
                </c:pt>
                <c:pt idx="2824">
                  <c:v>65.8</c:v>
                </c:pt>
                <c:pt idx="2825">
                  <c:v>69.5</c:v>
                </c:pt>
                <c:pt idx="2826">
                  <c:v>64.5</c:v>
                </c:pt>
                <c:pt idx="2827">
                  <c:v>54.9</c:v>
                </c:pt>
                <c:pt idx="2828">
                  <c:v>69</c:v>
                </c:pt>
                <c:pt idx="2829">
                  <c:v>65.8</c:v>
                </c:pt>
                <c:pt idx="2830">
                  <c:v>72.2</c:v>
                </c:pt>
                <c:pt idx="2831">
                  <c:v>69.8</c:v>
                </c:pt>
                <c:pt idx="2832">
                  <c:v>62</c:v>
                </c:pt>
                <c:pt idx="2833">
                  <c:v>53</c:v>
                </c:pt>
                <c:pt idx="2834">
                  <c:v>62.3</c:v>
                </c:pt>
                <c:pt idx="2835">
                  <c:v>75.099999999999994</c:v>
                </c:pt>
                <c:pt idx="2836">
                  <c:v>77.400000000000006</c:v>
                </c:pt>
                <c:pt idx="2837">
                  <c:v>75.5</c:v>
                </c:pt>
                <c:pt idx="2838">
                  <c:v>72.400000000000006</c:v>
                </c:pt>
                <c:pt idx="2839">
                  <c:v>65.900000000000006</c:v>
                </c:pt>
                <c:pt idx="2840">
                  <c:v>68.099999999999994</c:v>
                </c:pt>
                <c:pt idx="2841">
                  <c:v>61.2</c:v>
                </c:pt>
                <c:pt idx="2842">
                  <c:v>50.6</c:v>
                </c:pt>
                <c:pt idx="2843">
                  <c:v>46.6</c:v>
                </c:pt>
                <c:pt idx="2844">
                  <c:v>59.1</c:v>
                </c:pt>
                <c:pt idx="2845">
                  <c:v>73.5</c:v>
                </c:pt>
                <c:pt idx="2846">
                  <c:v>72.8</c:v>
                </c:pt>
                <c:pt idx="2847">
                  <c:v>53.6</c:v>
                </c:pt>
                <c:pt idx="2848">
                  <c:v>72.599999999999994</c:v>
                </c:pt>
                <c:pt idx="2849">
                  <c:v>71.400000000000006</c:v>
                </c:pt>
                <c:pt idx="2850">
                  <c:v>69.599999999999994</c:v>
                </c:pt>
                <c:pt idx="2851">
                  <c:v>79.3</c:v>
                </c:pt>
                <c:pt idx="2852">
                  <c:v>77.400000000000006</c:v>
                </c:pt>
                <c:pt idx="2853">
                  <c:v>67.099999999999994</c:v>
                </c:pt>
                <c:pt idx="2854">
                  <c:v>71.3</c:v>
                </c:pt>
                <c:pt idx="2855">
                  <c:v>75</c:v>
                </c:pt>
                <c:pt idx="2856">
                  <c:v>68.400000000000006</c:v>
                </c:pt>
                <c:pt idx="2857">
                  <c:v>72.2</c:v>
                </c:pt>
                <c:pt idx="2858">
                  <c:v>63.9</c:v>
                </c:pt>
                <c:pt idx="2859">
                  <c:v>76.900000000000006</c:v>
                </c:pt>
                <c:pt idx="2860">
                  <c:v>66.900000000000006</c:v>
                </c:pt>
                <c:pt idx="2861">
                  <c:v>57.2</c:v>
                </c:pt>
                <c:pt idx="2862">
                  <c:v>66.599999999999994</c:v>
                </c:pt>
                <c:pt idx="2863">
                  <c:v>73</c:v>
                </c:pt>
                <c:pt idx="2864">
                  <c:v>54.6</c:v>
                </c:pt>
                <c:pt idx="2865">
                  <c:v>69.400000000000006</c:v>
                </c:pt>
                <c:pt idx="2866">
                  <c:v>69.8</c:v>
                </c:pt>
                <c:pt idx="2867">
                  <c:v>54.9</c:v>
                </c:pt>
                <c:pt idx="2868">
                  <c:v>52.2</c:v>
                </c:pt>
                <c:pt idx="2869">
                  <c:v>63.1</c:v>
                </c:pt>
                <c:pt idx="2870">
                  <c:v>53.5</c:v>
                </c:pt>
                <c:pt idx="2871">
                  <c:v>78.599999999999994</c:v>
                </c:pt>
                <c:pt idx="2872">
                  <c:v>44.8</c:v>
                </c:pt>
                <c:pt idx="2873">
                  <c:v>48.3</c:v>
                </c:pt>
                <c:pt idx="2874">
                  <c:v>75.400000000000006</c:v>
                </c:pt>
                <c:pt idx="2875">
                  <c:v>73.3</c:v>
                </c:pt>
                <c:pt idx="2876">
                  <c:v>69.3</c:v>
                </c:pt>
                <c:pt idx="2877">
                  <c:v>59.5</c:v>
                </c:pt>
                <c:pt idx="2878">
                  <c:v>76.099999999999994</c:v>
                </c:pt>
                <c:pt idx="2879">
                  <c:v>72.7</c:v>
                </c:pt>
                <c:pt idx="2880">
                  <c:v>76.7</c:v>
                </c:pt>
                <c:pt idx="2881">
                  <c:v>76.900000000000006</c:v>
                </c:pt>
                <c:pt idx="2882">
                  <c:v>76.599999999999994</c:v>
                </c:pt>
                <c:pt idx="2883">
                  <c:v>57.9</c:v>
                </c:pt>
                <c:pt idx="2884">
                  <c:v>69.3</c:v>
                </c:pt>
                <c:pt idx="2885">
                  <c:v>71.8</c:v>
                </c:pt>
                <c:pt idx="2886">
                  <c:v>67.7</c:v>
                </c:pt>
                <c:pt idx="2887">
                  <c:v>66.599999999999994</c:v>
                </c:pt>
                <c:pt idx="2888">
                  <c:v>54</c:v>
                </c:pt>
                <c:pt idx="2889">
                  <c:v>59</c:v>
                </c:pt>
                <c:pt idx="2890">
                  <c:v>68.8</c:v>
                </c:pt>
                <c:pt idx="2891">
                  <c:v>58</c:v>
                </c:pt>
                <c:pt idx="2892">
                  <c:v>66.2</c:v>
                </c:pt>
                <c:pt idx="2893">
                  <c:v>76.3</c:v>
                </c:pt>
                <c:pt idx="2894">
                  <c:v>77.5</c:v>
                </c:pt>
                <c:pt idx="2895">
                  <c:v>60.9</c:v>
                </c:pt>
                <c:pt idx="2896">
                  <c:v>57.8</c:v>
                </c:pt>
                <c:pt idx="2897">
                  <c:v>68.599999999999994</c:v>
                </c:pt>
                <c:pt idx="2898">
                  <c:v>77.099999999999994</c:v>
                </c:pt>
                <c:pt idx="2899">
                  <c:v>59.3</c:v>
                </c:pt>
                <c:pt idx="2900">
                  <c:v>77.3</c:v>
                </c:pt>
                <c:pt idx="2901">
                  <c:v>69.8</c:v>
                </c:pt>
                <c:pt idx="2902">
                  <c:v>67.5</c:v>
                </c:pt>
                <c:pt idx="2903">
                  <c:v>54.7</c:v>
                </c:pt>
                <c:pt idx="2904">
                  <c:v>53</c:v>
                </c:pt>
                <c:pt idx="2905">
                  <c:v>63.5</c:v>
                </c:pt>
                <c:pt idx="2906">
                  <c:v>58.4</c:v>
                </c:pt>
                <c:pt idx="2907">
                  <c:v>69.599999999999994</c:v>
                </c:pt>
                <c:pt idx="2908">
                  <c:v>69.900000000000006</c:v>
                </c:pt>
                <c:pt idx="2909">
                  <c:v>79.7</c:v>
                </c:pt>
                <c:pt idx="2910">
                  <c:v>64.8</c:v>
                </c:pt>
                <c:pt idx="2911">
                  <c:v>65.7</c:v>
                </c:pt>
                <c:pt idx="2912">
                  <c:v>65.400000000000006</c:v>
                </c:pt>
                <c:pt idx="2913">
                  <c:v>77.5</c:v>
                </c:pt>
                <c:pt idx="2914">
                  <c:v>79.099999999999994</c:v>
                </c:pt>
                <c:pt idx="2915">
                  <c:v>78.900000000000006</c:v>
                </c:pt>
                <c:pt idx="2916">
                  <c:v>71.8</c:v>
                </c:pt>
                <c:pt idx="2917">
                  <c:v>79.3</c:v>
                </c:pt>
                <c:pt idx="2918">
                  <c:v>71.599999999999994</c:v>
                </c:pt>
                <c:pt idx="2919">
                  <c:v>61.1</c:v>
                </c:pt>
                <c:pt idx="2920">
                  <c:v>58.6</c:v>
                </c:pt>
                <c:pt idx="2921">
                  <c:v>62.1</c:v>
                </c:pt>
                <c:pt idx="2922">
                  <c:v>73.099999999999994</c:v>
                </c:pt>
                <c:pt idx="2923">
                  <c:v>66.400000000000006</c:v>
                </c:pt>
                <c:pt idx="2924">
                  <c:v>76.2</c:v>
                </c:pt>
                <c:pt idx="2925">
                  <c:v>47.6</c:v>
                </c:pt>
                <c:pt idx="2926">
                  <c:v>57.3</c:v>
                </c:pt>
                <c:pt idx="2927">
                  <c:v>69.400000000000006</c:v>
                </c:pt>
                <c:pt idx="2928">
                  <c:v>66.400000000000006</c:v>
                </c:pt>
                <c:pt idx="2929">
                  <c:v>77</c:v>
                </c:pt>
                <c:pt idx="2930">
                  <c:v>61.1</c:v>
                </c:pt>
                <c:pt idx="2931">
                  <c:v>52.2</c:v>
                </c:pt>
                <c:pt idx="2932">
                  <c:v>71.7</c:v>
                </c:pt>
                <c:pt idx="2933">
                  <c:v>74.599999999999994</c:v>
                </c:pt>
                <c:pt idx="2934">
                  <c:v>53.6</c:v>
                </c:pt>
                <c:pt idx="2935">
                  <c:v>77.8</c:v>
                </c:pt>
                <c:pt idx="2936">
                  <c:v>59.9</c:v>
                </c:pt>
                <c:pt idx="2937">
                  <c:v>69.599999999999994</c:v>
                </c:pt>
                <c:pt idx="2938">
                  <c:v>73.400000000000006</c:v>
                </c:pt>
                <c:pt idx="2939">
                  <c:v>62.6</c:v>
                </c:pt>
                <c:pt idx="2940">
                  <c:v>72.099999999999994</c:v>
                </c:pt>
                <c:pt idx="2941">
                  <c:v>71.599999999999994</c:v>
                </c:pt>
                <c:pt idx="2942">
                  <c:v>51.6</c:v>
                </c:pt>
                <c:pt idx="2943">
                  <c:v>62.4</c:v>
                </c:pt>
                <c:pt idx="2944">
                  <c:v>53.9</c:v>
                </c:pt>
                <c:pt idx="2945">
                  <c:v>65.7</c:v>
                </c:pt>
                <c:pt idx="2946">
                  <c:v>78.099999999999994</c:v>
                </c:pt>
                <c:pt idx="2947">
                  <c:v>78.400000000000006</c:v>
                </c:pt>
                <c:pt idx="2948">
                  <c:v>69.900000000000006</c:v>
                </c:pt>
                <c:pt idx="2949">
                  <c:v>54.7</c:v>
                </c:pt>
                <c:pt idx="2950">
                  <c:v>49.2</c:v>
                </c:pt>
                <c:pt idx="2951">
                  <c:v>78.400000000000006</c:v>
                </c:pt>
                <c:pt idx="2952">
                  <c:v>73.3</c:v>
                </c:pt>
                <c:pt idx="2953">
                  <c:v>63.7</c:v>
                </c:pt>
                <c:pt idx="2954">
                  <c:v>73.599999999999994</c:v>
                </c:pt>
                <c:pt idx="2955">
                  <c:v>61.9</c:v>
                </c:pt>
                <c:pt idx="2956">
                  <c:v>69.8</c:v>
                </c:pt>
                <c:pt idx="2957">
                  <c:v>70.599999999999994</c:v>
                </c:pt>
                <c:pt idx="2958">
                  <c:v>64.900000000000006</c:v>
                </c:pt>
                <c:pt idx="2959">
                  <c:v>71.5</c:v>
                </c:pt>
                <c:pt idx="2960">
                  <c:v>76.099999999999994</c:v>
                </c:pt>
                <c:pt idx="2961">
                  <c:v>76</c:v>
                </c:pt>
                <c:pt idx="2962">
                  <c:v>69.8</c:v>
                </c:pt>
                <c:pt idx="2963">
                  <c:v>59</c:v>
                </c:pt>
                <c:pt idx="2964">
                  <c:v>69.400000000000006</c:v>
                </c:pt>
                <c:pt idx="2965">
                  <c:v>63.6</c:v>
                </c:pt>
                <c:pt idx="2966">
                  <c:v>72</c:v>
                </c:pt>
                <c:pt idx="2967">
                  <c:v>61.2</c:v>
                </c:pt>
                <c:pt idx="2968">
                  <c:v>70.7</c:v>
                </c:pt>
                <c:pt idx="2969">
                  <c:v>68.099999999999994</c:v>
                </c:pt>
                <c:pt idx="2970">
                  <c:v>45.6</c:v>
                </c:pt>
                <c:pt idx="2971">
                  <c:v>78.8</c:v>
                </c:pt>
                <c:pt idx="2972">
                  <c:v>75.3</c:v>
                </c:pt>
                <c:pt idx="2973">
                  <c:v>66.400000000000006</c:v>
                </c:pt>
                <c:pt idx="2974">
                  <c:v>51.8</c:v>
                </c:pt>
                <c:pt idx="2975">
                  <c:v>51.2</c:v>
                </c:pt>
                <c:pt idx="2976">
                  <c:v>78.2</c:v>
                </c:pt>
                <c:pt idx="2977">
                  <c:v>70.7</c:v>
                </c:pt>
                <c:pt idx="2978">
                  <c:v>60.1</c:v>
                </c:pt>
                <c:pt idx="2979">
                  <c:v>66.599999999999994</c:v>
                </c:pt>
                <c:pt idx="2980">
                  <c:v>79.099999999999994</c:v>
                </c:pt>
                <c:pt idx="2981">
                  <c:v>79.400000000000006</c:v>
                </c:pt>
                <c:pt idx="2982">
                  <c:v>66.2</c:v>
                </c:pt>
                <c:pt idx="2983">
                  <c:v>69.900000000000006</c:v>
                </c:pt>
                <c:pt idx="2984">
                  <c:v>65.099999999999994</c:v>
                </c:pt>
                <c:pt idx="2985">
                  <c:v>55.5</c:v>
                </c:pt>
                <c:pt idx="2986">
                  <c:v>69.099999999999994</c:v>
                </c:pt>
                <c:pt idx="2987">
                  <c:v>66</c:v>
                </c:pt>
                <c:pt idx="2988">
                  <c:v>72.400000000000006</c:v>
                </c:pt>
                <c:pt idx="2989">
                  <c:v>70.099999999999994</c:v>
                </c:pt>
                <c:pt idx="2990">
                  <c:v>62.4</c:v>
                </c:pt>
                <c:pt idx="2991">
                  <c:v>53.9</c:v>
                </c:pt>
                <c:pt idx="2992">
                  <c:v>62.8</c:v>
                </c:pt>
                <c:pt idx="2993">
                  <c:v>75.3</c:v>
                </c:pt>
                <c:pt idx="2994">
                  <c:v>77.7</c:v>
                </c:pt>
                <c:pt idx="2995">
                  <c:v>75.7</c:v>
                </c:pt>
                <c:pt idx="2996">
                  <c:v>72.599999999999994</c:v>
                </c:pt>
                <c:pt idx="2997">
                  <c:v>66.3</c:v>
                </c:pt>
                <c:pt idx="2998">
                  <c:v>68.3</c:v>
                </c:pt>
                <c:pt idx="2999">
                  <c:v>61.6</c:v>
                </c:pt>
                <c:pt idx="3000">
                  <c:v>51.9</c:v>
                </c:pt>
                <c:pt idx="3001">
                  <c:v>48.2</c:v>
                </c:pt>
                <c:pt idx="3002">
                  <c:v>50.9</c:v>
                </c:pt>
                <c:pt idx="3003">
                  <c:v>75</c:v>
                </c:pt>
                <c:pt idx="3004">
                  <c:v>68.3</c:v>
                </c:pt>
                <c:pt idx="3005">
                  <c:v>43.9</c:v>
                </c:pt>
                <c:pt idx="3006">
                  <c:v>73.8</c:v>
                </c:pt>
                <c:pt idx="3007">
                  <c:v>75.2</c:v>
                </c:pt>
                <c:pt idx="3008">
                  <c:v>70.8</c:v>
                </c:pt>
                <c:pt idx="3009">
                  <c:v>80</c:v>
                </c:pt>
                <c:pt idx="3010">
                  <c:v>78.8</c:v>
                </c:pt>
                <c:pt idx="3011">
                  <c:v>68.8</c:v>
                </c:pt>
                <c:pt idx="3012">
                  <c:v>74.2</c:v>
                </c:pt>
                <c:pt idx="3013">
                  <c:v>73.7</c:v>
                </c:pt>
                <c:pt idx="3014">
                  <c:v>58.8</c:v>
                </c:pt>
                <c:pt idx="3015">
                  <c:v>73.5</c:v>
                </c:pt>
                <c:pt idx="3016">
                  <c:v>75.5</c:v>
                </c:pt>
                <c:pt idx="3017">
                  <c:v>79.2</c:v>
                </c:pt>
                <c:pt idx="3018">
                  <c:v>73.599999999999994</c:v>
                </c:pt>
                <c:pt idx="3019">
                  <c:v>55.8</c:v>
                </c:pt>
                <c:pt idx="3020">
                  <c:v>53.2</c:v>
                </c:pt>
                <c:pt idx="3021">
                  <c:v>74.3</c:v>
                </c:pt>
                <c:pt idx="3022">
                  <c:v>64.3</c:v>
                </c:pt>
                <c:pt idx="3023">
                  <c:v>69.2</c:v>
                </c:pt>
                <c:pt idx="3024">
                  <c:v>74.8</c:v>
                </c:pt>
                <c:pt idx="3025">
                  <c:v>50.5</c:v>
                </c:pt>
                <c:pt idx="3026">
                  <c:v>49.7</c:v>
                </c:pt>
                <c:pt idx="3027">
                  <c:v>55.9</c:v>
                </c:pt>
                <c:pt idx="3028">
                  <c:v>53.7</c:v>
                </c:pt>
                <c:pt idx="3029">
                  <c:v>80.5</c:v>
                </c:pt>
                <c:pt idx="3030">
                  <c:v>51</c:v>
                </c:pt>
                <c:pt idx="3031">
                  <c:v>48.1</c:v>
                </c:pt>
                <c:pt idx="3032">
                  <c:v>76.7</c:v>
                </c:pt>
                <c:pt idx="3033">
                  <c:v>71</c:v>
                </c:pt>
                <c:pt idx="3034">
                  <c:v>72.400000000000006</c:v>
                </c:pt>
                <c:pt idx="3035">
                  <c:v>58.3</c:v>
                </c:pt>
                <c:pt idx="3036">
                  <c:v>78.3</c:v>
                </c:pt>
                <c:pt idx="3037">
                  <c:v>76</c:v>
                </c:pt>
                <c:pt idx="3038">
                  <c:v>76.599999999999994</c:v>
                </c:pt>
                <c:pt idx="3039">
                  <c:v>78.599999999999994</c:v>
                </c:pt>
                <c:pt idx="3040">
                  <c:v>77.7</c:v>
                </c:pt>
                <c:pt idx="3041">
                  <c:v>58.3</c:v>
                </c:pt>
                <c:pt idx="3042">
                  <c:v>70.5</c:v>
                </c:pt>
                <c:pt idx="3043">
                  <c:v>71.5</c:v>
                </c:pt>
                <c:pt idx="3044">
                  <c:v>67</c:v>
                </c:pt>
                <c:pt idx="3045">
                  <c:v>68.900000000000006</c:v>
                </c:pt>
                <c:pt idx="3046">
                  <c:v>49.9</c:v>
                </c:pt>
                <c:pt idx="3047">
                  <c:v>51.3</c:v>
                </c:pt>
                <c:pt idx="3048">
                  <c:v>74.3</c:v>
                </c:pt>
                <c:pt idx="3049">
                  <c:v>48.7</c:v>
                </c:pt>
                <c:pt idx="3050">
                  <c:v>67.599999999999994</c:v>
                </c:pt>
                <c:pt idx="3051">
                  <c:v>79.099999999999994</c:v>
                </c:pt>
                <c:pt idx="3052">
                  <c:v>80.8</c:v>
                </c:pt>
                <c:pt idx="3053">
                  <c:v>62.7</c:v>
                </c:pt>
                <c:pt idx="3054">
                  <c:v>53.5</c:v>
                </c:pt>
                <c:pt idx="3055">
                  <c:v>73.900000000000006</c:v>
                </c:pt>
                <c:pt idx="3056">
                  <c:v>78.599999999999994</c:v>
                </c:pt>
                <c:pt idx="3057">
                  <c:v>57.9</c:v>
                </c:pt>
                <c:pt idx="3058">
                  <c:v>79.5</c:v>
                </c:pt>
                <c:pt idx="3059">
                  <c:v>70.8</c:v>
                </c:pt>
                <c:pt idx="3060">
                  <c:v>65.2</c:v>
                </c:pt>
                <c:pt idx="3061">
                  <c:v>50.9</c:v>
                </c:pt>
                <c:pt idx="3062">
                  <c:v>51.3</c:v>
                </c:pt>
                <c:pt idx="3063">
                  <c:v>66.900000000000006</c:v>
                </c:pt>
                <c:pt idx="3064">
                  <c:v>56.1</c:v>
                </c:pt>
                <c:pt idx="3065">
                  <c:v>69</c:v>
                </c:pt>
                <c:pt idx="3066">
                  <c:v>73.8</c:v>
                </c:pt>
                <c:pt idx="3067">
                  <c:v>80.5</c:v>
                </c:pt>
                <c:pt idx="3068">
                  <c:v>58.3</c:v>
                </c:pt>
                <c:pt idx="3069">
                  <c:v>64.7</c:v>
                </c:pt>
                <c:pt idx="3070">
                  <c:v>69.599999999999994</c:v>
                </c:pt>
                <c:pt idx="3071">
                  <c:v>77.7</c:v>
                </c:pt>
                <c:pt idx="3072">
                  <c:v>78.400000000000006</c:v>
                </c:pt>
                <c:pt idx="3073">
                  <c:v>80.2</c:v>
                </c:pt>
                <c:pt idx="3074">
                  <c:v>74.3</c:v>
                </c:pt>
                <c:pt idx="3075">
                  <c:v>81.900000000000006</c:v>
                </c:pt>
                <c:pt idx="3076">
                  <c:v>71.400000000000006</c:v>
                </c:pt>
                <c:pt idx="3077">
                  <c:v>71.5</c:v>
                </c:pt>
                <c:pt idx="3078">
                  <c:v>60</c:v>
                </c:pt>
                <c:pt idx="3079">
                  <c:v>63.2</c:v>
                </c:pt>
                <c:pt idx="3080">
                  <c:v>73.3</c:v>
                </c:pt>
                <c:pt idx="3081">
                  <c:v>74.2</c:v>
                </c:pt>
                <c:pt idx="3082">
                  <c:v>71.8</c:v>
                </c:pt>
                <c:pt idx="3083">
                  <c:v>61</c:v>
                </c:pt>
                <c:pt idx="3084">
                  <c:v>49.4</c:v>
                </c:pt>
                <c:pt idx="3085">
                  <c:v>70.400000000000006</c:v>
                </c:pt>
                <c:pt idx="3086">
                  <c:v>75.599999999999994</c:v>
                </c:pt>
                <c:pt idx="3087">
                  <c:v>78.7</c:v>
                </c:pt>
                <c:pt idx="3088">
                  <c:v>52.2</c:v>
                </c:pt>
                <c:pt idx="3089">
                  <c:v>48.5</c:v>
                </c:pt>
                <c:pt idx="3090">
                  <c:v>72.599999999999994</c:v>
                </c:pt>
                <c:pt idx="3091">
                  <c:v>61</c:v>
                </c:pt>
                <c:pt idx="3092">
                  <c:v>46.5</c:v>
                </c:pt>
                <c:pt idx="3093">
                  <c:v>77.7</c:v>
                </c:pt>
                <c:pt idx="3094">
                  <c:v>59.7</c:v>
                </c:pt>
                <c:pt idx="3095">
                  <c:v>73.3</c:v>
                </c:pt>
                <c:pt idx="3096">
                  <c:v>73.8</c:v>
                </c:pt>
                <c:pt idx="3097">
                  <c:v>62.9</c:v>
                </c:pt>
                <c:pt idx="3098">
                  <c:v>77.7</c:v>
                </c:pt>
                <c:pt idx="3099">
                  <c:v>66.3</c:v>
                </c:pt>
                <c:pt idx="3100">
                  <c:v>44.5</c:v>
                </c:pt>
                <c:pt idx="3101">
                  <c:v>61</c:v>
                </c:pt>
                <c:pt idx="3102">
                  <c:v>64.5</c:v>
                </c:pt>
                <c:pt idx="3103">
                  <c:v>54.8</c:v>
                </c:pt>
                <c:pt idx="3104">
                  <c:v>80.099999999999994</c:v>
                </c:pt>
                <c:pt idx="3105">
                  <c:v>78.3</c:v>
                </c:pt>
                <c:pt idx="3106">
                  <c:v>67.099999999999994</c:v>
                </c:pt>
                <c:pt idx="3107">
                  <c:v>44.2</c:v>
                </c:pt>
                <c:pt idx="3108">
                  <c:v>47.2</c:v>
                </c:pt>
                <c:pt idx="3109">
                  <c:v>80</c:v>
                </c:pt>
                <c:pt idx="3110">
                  <c:v>69.2</c:v>
                </c:pt>
                <c:pt idx="3111">
                  <c:v>60.8</c:v>
                </c:pt>
                <c:pt idx="3112">
                  <c:v>76</c:v>
                </c:pt>
                <c:pt idx="3113">
                  <c:v>61.9</c:v>
                </c:pt>
                <c:pt idx="3114">
                  <c:v>70.3</c:v>
                </c:pt>
                <c:pt idx="3115">
                  <c:v>68</c:v>
                </c:pt>
                <c:pt idx="3116">
                  <c:v>68</c:v>
                </c:pt>
                <c:pt idx="3117">
                  <c:v>75.3</c:v>
                </c:pt>
                <c:pt idx="3118">
                  <c:v>78.099999999999994</c:v>
                </c:pt>
                <c:pt idx="3119">
                  <c:v>76.2</c:v>
                </c:pt>
                <c:pt idx="3120">
                  <c:v>72.900000000000006</c:v>
                </c:pt>
                <c:pt idx="3121">
                  <c:v>36</c:v>
                </c:pt>
                <c:pt idx="3122">
                  <c:v>68.400000000000006</c:v>
                </c:pt>
                <c:pt idx="3123">
                  <c:v>63.6</c:v>
                </c:pt>
                <c:pt idx="3124">
                  <c:v>70.900000000000006</c:v>
                </c:pt>
                <c:pt idx="3125">
                  <c:v>58.8</c:v>
                </c:pt>
                <c:pt idx="3126">
                  <c:v>74.400000000000006</c:v>
                </c:pt>
                <c:pt idx="3127">
                  <c:v>75.599999999999994</c:v>
                </c:pt>
                <c:pt idx="3128">
                  <c:v>37.9</c:v>
                </c:pt>
                <c:pt idx="3129">
                  <c:v>78.2</c:v>
                </c:pt>
                <c:pt idx="3130">
                  <c:v>77.099999999999994</c:v>
                </c:pt>
                <c:pt idx="3131">
                  <c:v>57.1</c:v>
                </c:pt>
                <c:pt idx="3132">
                  <c:v>47</c:v>
                </c:pt>
                <c:pt idx="3133">
                  <c:v>66</c:v>
                </c:pt>
                <c:pt idx="3134">
                  <c:v>80.7</c:v>
                </c:pt>
                <c:pt idx="3135">
                  <c:v>73.2</c:v>
                </c:pt>
                <c:pt idx="3136">
                  <c:v>57</c:v>
                </c:pt>
                <c:pt idx="3137">
                  <c:v>71</c:v>
                </c:pt>
                <c:pt idx="3138">
                  <c:v>80.5</c:v>
                </c:pt>
                <c:pt idx="3139">
                  <c:v>80.900000000000006</c:v>
                </c:pt>
                <c:pt idx="3140">
                  <c:v>66.599999999999994</c:v>
                </c:pt>
                <c:pt idx="3141">
                  <c:v>73.400000000000006</c:v>
                </c:pt>
                <c:pt idx="3142">
                  <c:v>50.1</c:v>
                </c:pt>
                <c:pt idx="3143">
                  <c:v>57.1</c:v>
                </c:pt>
                <c:pt idx="3144">
                  <c:v>71.099999999999994</c:v>
                </c:pt>
                <c:pt idx="3145">
                  <c:v>70.900000000000006</c:v>
                </c:pt>
                <c:pt idx="3146">
                  <c:v>71</c:v>
                </c:pt>
                <c:pt idx="3147">
                  <c:v>68</c:v>
                </c:pt>
                <c:pt idx="3148">
                  <c:v>66.5</c:v>
                </c:pt>
                <c:pt idx="3149">
                  <c:v>48.5</c:v>
                </c:pt>
                <c:pt idx="3150">
                  <c:v>74.2</c:v>
                </c:pt>
                <c:pt idx="3151">
                  <c:v>73.099999999999994</c:v>
                </c:pt>
                <c:pt idx="3152">
                  <c:v>78.400000000000006</c:v>
                </c:pt>
                <c:pt idx="3153">
                  <c:v>78.7</c:v>
                </c:pt>
                <c:pt idx="3154">
                  <c:v>76.400000000000006</c:v>
                </c:pt>
                <c:pt idx="3155">
                  <c:v>69.400000000000006</c:v>
                </c:pt>
                <c:pt idx="3156">
                  <c:v>64.7</c:v>
                </c:pt>
                <c:pt idx="3157">
                  <c:v>59.3</c:v>
                </c:pt>
                <c:pt idx="3158">
                  <c:v>47.4</c:v>
                </c:pt>
                <c:pt idx="3159">
                  <c:v>61.1</c:v>
                </c:pt>
                <c:pt idx="3160">
                  <c:v>51.7</c:v>
                </c:pt>
                <c:pt idx="3161">
                  <c:v>75</c:v>
                </c:pt>
                <c:pt idx="3162">
                  <c:v>68.599999999999994</c:v>
                </c:pt>
                <c:pt idx="3163">
                  <c:v>44.1</c:v>
                </c:pt>
                <c:pt idx="3164">
                  <c:v>74</c:v>
                </c:pt>
                <c:pt idx="3165">
                  <c:v>75.400000000000006</c:v>
                </c:pt>
                <c:pt idx="3166">
                  <c:v>71</c:v>
                </c:pt>
                <c:pt idx="3167">
                  <c:v>80.3</c:v>
                </c:pt>
                <c:pt idx="3168">
                  <c:v>79</c:v>
                </c:pt>
                <c:pt idx="3169">
                  <c:v>68.900000000000006</c:v>
                </c:pt>
                <c:pt idx="3170">
                  <c:v>74.3</c:v>
                </c:pt>
                <c:pt idx="3171">
                  <c:v>73.8</c:v>
                </c:pt>
                <c:pt idx="3172">
                  <c:v>59.4</c:v>
                </c:pt>
                <c:pt idx="3173">
                  <c:v>73.7</c:v>
                </c:pt>
                <c:pt idx="3174">
                  <c:v>75.3</c:v>
                </c:pt>
                <c:pt idx="3175">
                  <c:v>79.400000000000006</c:v>
                </c:pt>
                <c:pt idx="3176">
                  <c:v>73.400000000000006</c:v>
                </c:pt>
                <c:pt idx="3177">
                  <c:v>56.2</c:v>
                </c:pt>
                <c:pt idx="3178">
                  <c:v>53.9</c:v>
                </c:pt>
                <c:pt idx="3179">
                  <c:v>74.3</c:v>
                </c:pt>
                <c:pt idx="3180">
                  <c:v>63.7</c:v>
                </c:pt>
                <c:pt idx="3181">
                  <c:v>69.599999999999994</c:v>
                </c:pt>
                <c:pt idx="3182">
                  <c:v>74.8</c:v>
                </c:pt>
                <c:pt idx="3183">
                  <c:v>50.5</c:v>
                </c:pt>
                <c:pt idx="3184">
                  <c:v>49.5</c:v>
                </c:pt>
                <c:pt idx="3185">
                  <c:v>56.2</c:v>
                </c:pt>
                <c:pt idx="3186">
                  <c:v>53.2</c:v>
                </c:pt>
                <c:pt idx="3187">
                  <c:v>80.599999999999994</c:v>
                </c:pt>
                <c:pt idx="3188">
                  <c:v>50.5</c:v>
                </c:pt>
                <c:pt idx="3189">
                  <c:v>48.2</c:v>
                </c:pt>
                <c:pt idx="3190">
                  <c:v>77</c:v>
                </c:pt>
                <c:pt idx="3191">
                  <c:v>71.2</c:v>
                </c:pt>
                <c:pt idx="3192">
                  <c:v>72.599999999999994</c:v>
                </c:pt>
                <c:pt idx="3193">
                  <c:v>58.8</c:v>
                </c:pt>
                <c:pt idx="3194">
                  <c:v>78.5</c:v>
                </c:pt>
                <c:pt idx="3195">
                  <c:v>76.2</c:v>
                </c:pt>
                <c:pt idx="3196">
                  <c:v>76.7</c:v>
                </c:pt>
                <c:pt idx="3197">
                  <c:v>78.8</c:v>
                </c:pt>
                <c:pt idx="3198">
                  <c:v>77.8</c:v>
                </c:pt>
                <c:pt idx="3199">
                  <c:v>58.4</c:v>
                </c:pt>
                <c:pt idx="3200">
                  <c:v>71.099999999999994</c:v>
                </c:pt>
                <c:pt idx="3201">
                  <c:v>72.099999999999994</c:v>
                </c:pt>
                <c:pt idx="3202">
                  <c:v>67.400000000000006</c:v>
                </c:pt>
                <c:pt idx="3203">
                  <c:v>69.7</c:v>
                </c:pt>
                <c:pt idx="3204">
                  <c:v>50.3</c:v>
                </c:pt>
                <c:pt idx="3205">
                  <c:v>51.8</c:v>
                </c:pt>
                <c:pt idx="3206">
                  <c:v>74.3</c:v>
                </c:pt>
                <c:pt idx="3207">
                  <c:v>49.1</c:v>
                </c:pt>
                <c:pt idx="3208">
                  <c:v>67.900000000000006</c:v>
                </c:pt>
                <c:pt idx="3209">
                  <c:v>79.3</c:v>
                </c:pt>
                <c:pt idx="3210">
                  <c:v>81</c:v>
                </c:pt>
                <c:pt idx="3211">
                  <c:v>62.7</c:v>
                </c:pt>
                <c:pt idx="3212">
                  <c:v>53.8</c:v>
                </c:pt>
                <c:pt idx="3213">
                  <c:v>73.900000000000006</c:v>
                </c:pt>
                <c:pt idx="3214">
                  <c:v>78.8</c:v>
                </c:pt>
                <c:pt idx="3215">
                  <c:v>58.3</c:v>
                </c:pt>
                <c:pt idx="3216">
                  <c:v>79.7</c:v>
                </c:pt>
                <c:pt idx="3217">
                  <c:v>71</c:v>
                </c:pt>
                <c:pt idx="3218">
                  <c:v>65.8</c:v>
                </c:pt>
                <c:pt idx="3219">
                  <c:v>51.4</c:v>
                </c:pt>
                <c:pt idx="3220">
                  <c:v>51.7</c:v>
                </c:pt>
                <c:pt idx="3221">
                  <c:v>67</c:v>
                </c:pt>
                <c:pt idx="3222">
                  <c:v>56.5</c:v>
                </c:pt>
                <c:pt idx="3223">
                  <c:v>69.5</c:v>
                </c:pt>
                <c:pt idx="3224">
                  <c:v>73.900000000000006</c:v>
                </c:pt>
                <c:pt idx="3225">
                  <c:v>80.599999999999994</c:v>
                </c:pt>
                <c:pt idx="3226">
                  <c:v>58.8</c:v>
                </c:pt>
                <c:pt idx="3227">
                  <c:v>65.099999999999994</c:v>
                </c:pt>
                <c:pt idx="3228">
                  <c:v>70.099999999999994</c:v>
                </c:pt>
                <c:pt idx="3229">
                  <c:v>77.900000000000006</c:v>
                </c:pt>
                <c:pt idx="3230">
                  <c:v>78.7</c:v>
                </c:pt>
                <c:pt idx="3231">
                  <c:v>80.400000000000006</c:v>
                </c:pt>
                <c:pt idx="3232">
                  <c:v>74.3</c:v>
                </c:pt>
                <c:pt idx="3233">
                  <c:v>82.1</c:v>
                </c:pt>
                <c:pt idx="3234">
                  <c:v>71.599999999999994</c:v>
                </c:pt>
                <c:pt idx="3235">
                  <c:v>71</c:v>
                </c:pt>
                <c:pt idx="3236">
                  <c:v>59.4</c:v>
                </c:pt>
                <c:pt idx="3237">
                  <c:v>63.8</c:v>
                </c:pt>
                <c:pt idx="3238">
                  <c:v>73.5</c:v>
                </c:pt>
                <c:pt idx="3239">
                  <c:v>74</c:v>
                </c:pt>
                <c:pt idx="3240">
                  <c:v>72.099999999999994</c:v>
                </c:pt>
                <c:pt idx="3241">
                  <c:v>61.2</c:v>
                </c:pt>
                <c:pt idx="3242">
                  <c:v>49.6</c:v>
                </c:pt>
                <c:pt idx="3243">
                  <c:v>70.7</c:v>
                </c:pt>
                <c:pt idx="3244">
                  <c:v>75.5</c:v>
                </c:pt>
                <c:pt idx="3245">
                  <c:v>78.900000000000006</c:v>
                </c:pt>
                <c:pt idx="3246">
                  <c:v>52.9</c:v>
                </c:pt>
                <c:pt idx="3247">
                  <c:v>48.7</c:v>
                </c:pt>
                <c:pt idx="3248">
                  <c:v>72.900000000000006</c:v>
                </c:pt>
                <c:pt idx="3249">
                  <c:v>62</c:v>
                </c:pt>
                <c:pt idx="3250">
                  <c:v>46.8</c:v>
                </c:pt>
                <c:pt idx="3251">
                  <c:v>77.900000000000006</c:v>
                </c:pt>
                <c:pt idx="3252">
                  <c:v>59.9</c:v>
                </c:pt>
                <c:pt idx="3253">
                  <c:v>73.599999999999994</c:v>
                </c:pt>
                <c:pt idx="3254">
                  <c:v>74.2</c:v>
                </c:pt>
                <c:pt idx="3255">
                  <c:v>63.1</c:v>
                </c:pt>
                <c:pt idx="3256">
                  <c:v>77.8</c:v>
                </c:pt>
                <c:pt idx="3257">
                  <c:v>66.900000000000006</c:v>
                </c:pt>
                <c:pt idx="3258">
                  <c:v>44.9</c:v>
                </c:pt>
                <c:pt idx="3259">
                  <c:v>61.3</c:v>
                </c:pt>
                <c:pt idx="3260">
                  <c:v>64.599999999999994</c:v>
                </c:pt>
                <c:pt idx="3261">
                  <c:v>55.7</c:v>
                </c:pt>
                <c:pt idx="3262">
                  <c:v>80.099999999999994</c:v>
                </c:pt>
                <c:pt idx="3263">
                  <c:v>78.599999999999994</c:v>
                </c:pt>
                <c:pt idx="3264">
                  <c:v>67.8</c:v>
                </c:pt>
                <c:pt idx="3265">
                  <c:v>44.8</c:v>
                </c:pt>
                <c:pt idx="3266">
                  <c:v>47.2</c:v>
                </c:pt>
                <c:pt idx="3267">
                  <c:v>80.099999999999994</c:v>
                </c:pt>
                <c:pt idx="3268">
                  <c:v>69.8</c:v>
                </c:pt>
                <c:pt idx="3269">
                  <c:v>61.1</c:v>
                </c:pt>
                <c:pt idx="3270">
                  <c:v>76.2</c:v>
                </c:pt>
                <c:pt idx="3271">
                  <c:v>62.2</c:v>
                </c:pt>
                <c:pt idx="3272">
                  <c:v>70.5</c:v>
                </c:pt>
                <c:pt idx="3273">
                  <c:v>68.5</c:v>
                </c:pt>
                <c:pt idx="3274">
                  <c:v>68.3</c:v>
                </c:pt>
                <c:pt idx="3275">
                  <c:v>75.400000000000006</c:v>
                </c:pt>
                <c:pt idx="3276">
                  <c:v>78.2</c:v>
                </c:pt>
                <c:pt idx="3277">
                  <c:v>76.3</c:v>
                </c:pt>
                <c:pt idx="3278">
                  <c:v>73</c:v>
                </c:pt>
                <c:pt idx="3279">
                  <c:v>32.200000000000003</c:v>
                </c:pt>
                <c:pt idx="3280">
                  <c:v>68.900000000000006</c:v>
                </c:pt>
                <c:pt idx="3281">
                  <c:v>63.8</c:v>
                </c:pt>
                <c:pt idx="3282">
                  <c:v>71.400000000000006</c:v>
                </c:pt>
                <c:pt idx="3283">
                  <c:v>59</c:v>
                </c:pt>
                <c:pt idx="3284">
                  <c:v>74.5</c:v>
                </c:pt>
                <c:pt idx="3285">
                  <c:v>75.7</c:v>
                </c:pt>
                <c:pt idx="3286">
                  <c:v>37.299999999999997</c:v>
                </c:pt>
                <c:pt idx="3287">
                  <c:v>78.599999999999994</c:v>
                </c:pt>
                <c:pt idx="3288">
                  <c:v>77.3</c:v>
                </c:pt>
                <c:pt idx="3289">
                  <c:v>57.6</c:v>
                </c:pt>
                <c:pt idx="3290">
                  <c:v>46.8</c:v>
                </c:pt>
                <c:pt idx="3291">
                  <c:v>66.2</c:v>
                </c:pt>
                <c:pt idx="3292">
                  <c:v>80.900000000000006</c:v>
                </c:pt>
                <c:pt idx="3293">
                  <c:v>73.3</c:v>
                </c:pt>
                <c:pt idx="3294">
                  <c:v>57.2</c:v>
                </c:pt>
                <c:pt idx="3295">
                  <c:v>71</c:v>
                </c:pt>
                <c:pt idx="3296">
                  <c:v>80.599999999999994</c:v>
                </c:pt>
                <c:pt idx="3297">
                  <c:v>81.099999999999994</c:v>
                </c:pt>
                <c:pt idx="3298">
                  <c:v>66.599999999999994</c:v>
                </c:pt>
                <c:pt idx="3299">
                  <c:v>73.599999999999994</c:v>
                </c:pt>
                <c:pt idx="3300">
                  <c:v>51</c:v>
                </c:pt>
                <c:pt idx="3301">
                  <c:v>57</c:v>
                </c:pt>
                <c:pt idx="3302">
                  <c:v>71.2</c:v>
                </c:pt>
                <c:pt idx="3303">
                  <c:v>71.099999999999994</c:v>
                </c:pt>
                <c:pt idx="3304">
                  <c:v>71.7</c:v>
                </c:pt>
                <c:pt idx="3305">
                  <c:v>68.599999999999994</c:v>
                </c:pt>
                <c:pt idx="3306">
                  <c:v>66.599999999999994</c:v>
                </c:pt>
                <c:pt idx="3307">
                  <c:v>48.1</c:v>
                </c:pt>
                <c:pt idx="3308">
                  <c:v>74</c:v>
                </c:pt>
                <c:pt idx="3309">
                  <c:v>73.3</c:v>
                </c:pt>
                <c:pt idx="3310">
                  <c:v>78.599999999999994</c:v>
                </c:pt>
                <c:pt idx="3311">
                  <c:v>78.8</c:v>
                </c:pt>
                <c:pt idx="3312">
                  <c:v>76.599999999999994</c:v>
                </c:pt>
                <c:pt idx="3313">
                  <c:v>69.400000000000006</c:v>
                </c:pt>
                <c:pt idx="3314">
                  <c:v>65.099999999999994</c:v>
                </c:pt>
                <c:pt idx="3315">
                  <c:v>59.6</c:v>
                </c:pt>
                <c:pt idx="3316">
                  <c:v>46.8</c:v>
                </c:pt>
                <c:pt idx="3317">
                  <c:v>59.9</c:v>
                </c:pt>
                <c:pt idx="3318">
                  <c:v>52.4</c:v>
                </c:pt>
                <c:pt idx="3319">
                  <c:v>75</c:v>
                </c:pt>
                <c:pt idx="3320">
                  <c:v>68.8</c:v>
                </c:pt>
                <c:pt idx="3321">
                  <c:v>44.3</c:v>
                </c:pt>
                <c:pt idx="3322">
                  <c:v>74.3</c:v>
                </c:pt>
                <c:pt idx="3323">
                  <c:v>75.7</c:v>
                </c:pt>
                <c:pt idx="3324">
                  <c:v>71.3</c:v>
                </c:pt>
                <c:pt idx="3325">
                  <c:v>80.5</c:v>
                </c:pt>
                <c:pt idx="3326">
                  <c:v>79.2</c:v>
                </c:pt>
                <c:pt idx="3327">
                  <c:v>69</c:v>
                </c:pt>
                <c:pt idx="3328">
                  <c:v>74.400000000000006</c:v>
                </c:pt>
                <c:pt idx="3329">
                  <c:v>74</c:v>
                </c:pt>
                <c:pt idx="3330">
                  <c:v>60.1</c:v>
                </c:pt>
                <c:pt idx="3331">
                  <c:v>74</c:v>
                </c:pt>
                <c:pt idx="3332">
                  <c:v>75</c:v>
                </c:pt>
                <c:pt idx="3333">
                  <c:v>79.599999999999994</c:v>
                </c:pt>
                <c:pt idx="3334">
                  <c:v>73.2</c:v>
                </c:pt>
                <c:pt idx="3335">
                  <c:v>56.5</c:v>
                </c:pt>
                <c:pt idx="3336">
                  <c:v>54.7</c:v>
                </c:pt>
                <c:pt idx="3337">
                  <c:v>74.400000000000006</c:v>
                </c:pt>
                <c:pt idx="3338">
                  <c:v>62.7</c:v>
                </c:pt>
                <c:pt idx="3339">
                  <c:v>70.099999999999994</c:v>
                </c:pt>
                <c:pt idx="3340">
                  <c:v>74.8</c:v>
                </c:pt>
                <c:pt idx="3341">
                  <c:v>50.5</c:v>
                </c:pt>
                <c:pt idx="3342">
                  <c:v>49.4</c:v>
                </c:pt>
                <c:pt idx="3343">
                  <c:v>56.5</c:v>
                </c:pt>
                <c:pt idx="3344">
                  <c:v>52.7</c:v>
                </c:pt>
                <c:pt idx="3345">
                  <c:v>80.8</c:v>
                </c:pt>
                <c:pt idx="3346">
                  <c:v>49.9</c:v>
                </c:pt>
                <c:pt idx="3347">
                  <c:v>48.4</c:v>
                </c:pt>
                <c:pt idx="3348">
                  <c:v>77.3</c:v>
                </c:pt>
                <c:pt idx="3349">
                  <c:v>71.400000000000006</c:v>
                </c:pt>
                <c:pt idx="3350">
                  <c:v>72.900000000000006</c:v>
                </c:pt>
                <c:pt idx="3351">
                  <c:v>59.2</c:v>
                </c:pt>
                <c:pt idx="3352">
                  <c:v>78.599999999999994</c:v>
                </c:pt>
                <c:pt idx="3353">
                  <c:v>76.400000000000006</c:v>
                </c:pt>
                <c:pt idx="3354">
                  <c:v>76.8</c:v>
                </c:pt>
                <c:pt idx="3355">
                  <c:v>78.900000000000006</c:v>
                </c:pt>
                <c:pt idx="3356">
                  <c:v>77.900000000000006</c:v>
                </c:pt>
                <c:pt idx="3357">
                  <c:v>58.6</c:v>
                </c:pt>
                <c:pt idx="3358">
                  <c:v>71.599999999999994</c:v>
                </c:pt>
                <c:pt idx="3359">
                  <c:v>72.599999999999994</c:v>
                </c:pt>
                <c:pt idx="3360">
                  <c:v>67.8</c:v>
                </c:pt>
                <c:pt idx="3361">
                  <c:v>70.3</c:v>
                </c:pt>
                <c:pt idx="3362">
                  <c:v>50.8</c:v>
                </c:pt>
                <c:pt idx="3363">
                  <c:v>52.3</c:v>
                </c:pt>
                <c:pt idx="3364">
                  <c:v>74.2</c:v>
                </c:pt>
                <c:pt idx="3365">
                  <c:v>49.5</c:v>
                </c:pt>
                <c:pt idx="3366">
                  <c:v>68.2</c:v>
                </c:pt>
                <c:pt idx="3367">
                  <c:v>79.5</c:v>
                </c:pt>
                <c:pt idx="3368">
                  <c:v>81.3</c:v>
                </c:pt>
                <c:pt idx="3369">
                  <c:v>62.6</c:v>
                </c:pt>
                <c:pt idx="3370">
                  <c:v>54.1</c:v>
                </c:pt>
                <c:pt idx="3371">
                  <c:v>73.900000000000006</c:v>
                </c:pt>
                <c:pt idx="3372">
                  <c:v>79</c:v>
                </c:pt>
                <c:pt idx="3373">
                  <c:v>58.6</c:v>
                </c:pt>
                <c:pt idx="3374">
                  <c:v>79.900000000000006</c:v>
                </c:pt>
                <c:pt idx="3375">
                  <c:v>71.2</c:v>
                </c:pt>
                <c:pt idx="3376">
                  <c:v>66.400000000000006</c:v>
                </c:pt>
                <c:pt idx="3377">
                  <c:v>51.8</c:v>
                </c:pt>
                <c:pt idx="3378">
                  <c:v>52</c:v>
                </c:pt>
                <c:pt idx="3379">
                  <c:v>67.099999999999994</c:v>
                </c:pt>
                <c:pt idx="3380">
                  <c:v>56.9</c:v>
                </c:pt>
                <c:pt idx="3381">
                  <c:v>69.900000000000006</c:v>
                </c:pt>
                <c:pt idx="3382">
                  <c:v>74.099999999999994</c:v>
                </c:pt>
                <c:pt idx="3383">
                  <c:v>80.7</c:v>
                </c:pt>
                <c:pt idx="3384">
                  <c:v>59.4</c:v>
                </c:pt>
                <c:pt idx="3385">
                  <c:v>65.5</c:v>
                </c:pt>
                <c:pt idx="3386">
                  <c:v>70.5</c:v>
                </c:pt>
                <c:pt idx="3387">
                  <c:v>78.099999999999994</c:v>
                </c:pt>
                <c:pt idx="3388">
                  <c:v>78.900000000000006</c:v>
                </c:pt>
                <c:pt idx="3389">
                  <c:v>80.599999999999994</c:v>
                </c:pt>
                <c:pt idx="3390">
                  <c:v>74.400000000000006</c:v>
                </c:pt>
                <c:pt idx="3391">
                  <c:v>82.3</c:v>
                </c:pt>
                <c:pt idx="3392">
                  <c:v>71.8</c:v>
                </c:pt>
                <c:pt idx="3393">
                  <c:v>70.599999999999994</c:v>
                </c:pt>
                <c:pt idx="3394">
                  <c:v>58.8</c:v>
                </c:pt>
                <c:pt idx="3395">
                  <c:v>64.3</c:v>
                </c:pt>
                <c:pt idx="3396">
                  <c:v>73.599999999999994</c:v>
                </c:pt>
                <c:pt idx="3397">
                  <c:v>73.900000000000006</c:v>
                </c:pt>
                <c:pt idx="3398">
                  <c:v>72.400000000000006</c:v>
                </c:pt>
                <c:pt idx="3399">
                  <c:v>61.2</c:v>
                </c:pt>
                <c:pt idx="3400">
                  <c:v>49.9</c:v>
                </c:pt>
                <c:pt idx="3401">
                  <c:v>71</c:v>
                </c:pt>
                <c:pt idx="3402">
                  <c:v>75.400000000000006</c:v>
                </c:pt>
                <c:pt idx="3403">
                  <c:v>79.099999999999994</c:v>
                </c:pt>
                <c:pt idx="3404">
                  <c:v>53.6</c:v>
                </c:pt>
                <c:pt idx="3405">
                  <c:v>48.8</c:v>
                </c:pt>
                <c:pt idx="3406">
                  <c:v>73.099999999999994</c:v>
                </c:pt>
                <c:pt idx="3407">
                  <c:v>63</c:v>
                </c:pt>
                <c:pt idx="3408">
                  <c:v>47.1</c:v>
                </c:pt>
                <c:pt idx="3409">
                  <c:v>78.099999999999994</c:v>
                </c:pt>
                <c:pt idx="3410">
                  <c:v>60.2</c:v>
                </c:pt>
                <c:pt idx="3411">
                  <c:v>73.8</c:v>
                </c:pt>
                <c:pt idx="3412">
                  <c:v>74.5</c:v>
                </c:pt>
                <c:pt idx="3413">
                  <c:v>63.3</c:v>
                </c:pt>
                <c:pt idx="3414">
                  <c:v>77.8</c:v>
                </c:pt>
                <c:pt idx="3415">
                  <c:v>67.400000000000006</c:v>
                </c:pt>
                <c:pt idx="3416">
                  <c:v>45.4</c:v>
                </c:pt>
                <c:pt idx="3417">
                  <c:v>61.7</c:v>
                </c:pt>
                <c:pt idx="3418">
                  <c:v>64.599999999999994</c:v>
                </c:pt>
                <c:pt idx="3419">
                  <c:v>56.7</c:v>
                </c:pt>
                <c:pt idx="3420">
                  <c:v>80.2</c:v>
                </c:pt>
                <c:pt idx="3421">
                  <c:v>78.900000000000006</c:v>
                </c:pt>
                <c:pt idx="3422">
                  <c:v>68.3</c:v>
                </c:pt>
                <c:pt idx="3423">
                  <c:v>45.4</c:v>
                </c:pt>
                <c:pt idx="3424">
                  <c:v>47.1</c:v>
                </c:pt>
                <c:pt idx="3425">
                  <c:v>80.2</c:v>
                </c:pt>
                <c:pt idx="3426">
                  <c:v>70.400000000000006</c:v>
                </c:pt>
                <c:pt idx="3427">
                  <c:v>61.4</c:v>
                </c:pt>
                <c:pt idx="3428">
                  <c:v>76.400000000000006</c:v>
                </c:pt>
                <c:pt idx="3429">
                  <c:v>62.5</c:v>
                </c:pt>
                <c:pt idx="3430">
                  <c:v>70.7</c:v>
                </c:pt>
                <c:pt idx="3431">
                  <c:v>69</c:v>
                </c:pt>
                <c:pt idx="3432">
                  <c:v>68.5</c:v>
                </c:pt>
                <c:pt idx="3433">
                  <c:v>75.599999999999994</c:v>
                </c:pt>
                <c:pt idx="3434">
                  <c:v>78.400000000000006</c:v>
                </c:pt>
                <c:pt idx="3435">
                  <c:v>76.5</c:v>
                </c:pt>
                <c:pt idx="3436">
                  <c:v>73.2</c:v>
                </c:pt>
                <c:pt idx="3437">
                  <c:v>29.9</c:v>
                </c:pt>
                <c:pt idx="3438">
                  <c:v>69.5</c:v>
                </c:pt>
                <c:pt idx="3439">
                  <c:v>64</c:v>
                </c:pt>
                <c:pt idx="3440">
                  <c:v>71.900000000000006</c:v>
                </c:pt>
                <c:pt idx="3441">
                  <c:v>59.1</c:v>
                </c:pt>
                <c:pt idx="3442">
                  <c:v>74.599999999999994</c:v>
                </c:pt>
                <c:pt idx="3443">
                  <c:v>75.8</c:v>
                </c:pt>
                <c:pt idx="3444">
                  <c:v>36.9</c:v>
                </c:pt>
                <c:pt idx="3445">
                  <c:v>78.900000000000006</c:v>
                </c:pt>
                <c:pt idx="3446">
                  <c:v>77.5</c:v>
                </c:pt>
                <c:pt idx="3447">
                  <c:v>58.2</c:v>
                </c:pt>
                <c:pt idx="3448">
                  <c:v>46.9</c:v>
                </c:pt>
                <c:pt idx="3449">
                  <c:v>66.2</c:v>
                </c:pt>
                <c:pt idx="3450">
                  <c:v>81.099999999999994</c:v>
                </c:pt>
                <c:pt idx="3451">
                  <c:v>73.3</c:v>
                </c:pt>
                <c:pt idx="3452">
                  <c:v>57.5</c:v>
                </c:pt>
                <c:pt idx="3453">
                  <c:v>71.099999999999994</c:v>
                </c:pt>
                <c:pt idx="3454">
                  <c:v>80.8</c:v>
                </c:pt>
                <c:pt idx="3455">
                  <c:v>81.2</c:v>
                </c:pt>
                <c:pt idx="3456">
                  <c:v>66.7</c:v>
                </c:pt>
                <c:pt idx="3457">
                  <c:v>73.7</c:v>
                </c:pt>
                <c:pt idx="3458">
                  <c:v>51.8</c:v>
                </c:pt>
                <c:pt idx="3459">
                  <c:v>56.7</c:v>
                </c:pt>
                <c:pt idx="3460">
                  <c:v>71.3</c:v>
                </c:pt>
                <c:pt idx="3461">
                  <c:v>71.2</c:v>
                </c:pt>
                <c:pt idx="3462">
                  <c:v>72.3</c:v>
                </c:pt>
                <c:pt idx="3463">
                  <c:v>69.2</c:v>
                </c:pt>
                <c:pt idx="3464">
                  <c:v>66.599999999999994</c:v>
                </c:pt>
                <c:pt idx="3465">
                  <c:v>47.8</c:v>
                </c:pt>
                <c:pt idx="3466">
                  <c:v>73.8</c:v>
                </c:pt>
                <c:pt idx="3467">
                  <c:v>73.599999999999994</c:v>
                </c:pt>
                <c:pt idx="3468">
                  <c:v>78.8</c:v>
                </c:pt>
                <c:pt idx="3469">
                  <c:v>79</c:v>
                </c:pt>
                <c:pt idx="3470">
                  <c:v>76.8</c:v>
                </c:pt>
                <c:pt idx="3471">
                  <c:v>69.400000000000006</c:v>
                </c:pt>
                <c:pt idx="3472">
                  <c:v>65.599999999999994</c:v>
                </c:pt>
                <c:pt idx="3473">
                  <c:v>59.9</c:v>
                </c:pt>
                <c:pt idx="3474">
                  <c:v>46.3</c:v>
                </c:pt>
                <c:pt idx="3475">
                  <c:v>58.5</c:v>
                </c:pt>
                <c:pt idx="3476">
                  <c:v>53.1</c:v>
                </c:pt>
                <c:pt idx="3477">
                  <c:v>75</c:v>
                </c:pt>
                <c:pt idx="3478">
                  <c:v>69.099999999999994</c:v>
                </c:pt>
                <c:pt idx="3479">
                  <c:v>44.6</c:v>
                </c:pt>
                <c:pt idx="3480">
                  <c:v>74.5</c:v>
                </c:pt>
                <c:pt idx="3481">
                  <c:v>75.900000000000006</c:v>
                </c:pt>
                <c:pt idx="3482">
                  <c:v>71.599999999999994</c:v>
                </c:pt>
                <c:pt idx="3483">
                  <c:v>80.8</c:v>
                </c:pt>
                <c:pt idx="3484">
                  <c:v>79.400000000000006</c:v>
                </c:pt>
                <c:pt idx="3485">
                  <c:v>69.099999999999994</c:v>
                </c:pt>
                <c:pt idx="3486">
                  <c:v>74.5</c:v>
                </c:pt>
                <c:pt idx="3487">
                  <c:v>74.2</c:v>
                </c:pt>
                <c:pt idx="3488">
                  <c:v>60.8</c:v>
                </c:pt>
                <c:pt idx="3489">
                  <c:v>74.2</c:v>
                </c:pt>
                <c:pt idx="3490">
                  <c:v>74.599999999999994</c:v>
                </c:pt>
                <c:pt idx="3491">
                  <c:v>79.8</c:v>
                </c:pt>
                <c:pt idx="3492">
                  <c:v>72.900000000000006</c:v>
                </c:pt>
                <c:pt idx="3493">
                  <c:v>56.7</c:v>
                </c:pt>
                <c:pt idx="3494">
                  <c:v>55.4</c:v>
                </c:pt>
                <c:pt idx="3495">
                  <c:v>74.5</c:v>
                </c:pt>
                <c:pt idx="3496">
                  <c:v>61.4</c:v>
                </c:pt>
                <c:pt idx="3497">
                  <c:v>70.599999999999994</c:v>
                </c:pt>
                <c:pt idx="3498">
                  <c:v>74.7</c:v>
                </c:pt>
                <c:pt idx="3499">
                  <c:v>50.5</c:v>
                </c:pt>
                <c:pt idx="3500">
                  <c:v>49.5</c:v>
                </c:pt>
                <c:pt idx="3501">
                  <c:v>56.8</c:v>
                </c:pt>
                <c:pt idx="3502">
                  <c:v>52.1</c:v>
                </c:pt>
                <c:pt idx="3503">
                  <c:v>80.900000000000006</c:v>
                </c:pt>
                <c:pt idx="3504">
                  <c:v>49.3</c:v>
                </c:pt>
                <c:pt idx="3505">
                  <c:v>48.5</c:v>
                </c:pt>
                <c:pt idx="3506">
                  <c:v>77.7</c:v>
                </c:pt>
                <c:pt idx="3507">
                  <c:v>71.599999999999994</c:v>
                </c:pt>
                <c:pt idx="3508">
                  <c:v>73.099999999999994</c:v>
                </c:pt>
                <c:pt idx="3509">
                  <c:v>59.6</c:v>
                </c:pt>
                <c:pt idx="3510">
                  <c:v>78.8</c:v>
                </c:pt>
                <c:pt idx="3511">
                  <c:v>76.7</c:v>
                </c:pt>
                <c:pt idx="3512">
                  <c:v>76.900000000000006</c:v>
                </c:pt>
                <c:pt idx="3513">
                  <c:v>79.099999999999994</c:v>
                </c:pt>
                <c:pt idx="3514">
                  <c:v>78</c:v>
                </c:pt>
                <c:pt idx="3515">
                  <c:v>58.7</c:v>
                </c:pt>
                <c:pt idx="3516">
                  <c:v>72</c:v>
                </c:pt>
                <c:pt idx="3517">
                  <c:v>73.099999999999994</c:v>
                </c:pt>
                <c:pt idx="3518">
                  <c:v>68.3</c:v>
                </c:pt>
                <c:pt idx="3519">
                  <c:v>70.900000000000006</c:v>
                </c:pt>
                <c:pt idx="3520">
                  <c:v>51.3</c:v>
                </c:pt>
                <c:pt idx="3521">
                  <c:v>52.9</c:v>
                </c:pt>
                <c:pt idx="3522">
                  <c:v>74.3</c:v>
                </c:pt>
                <c:pt idx="3523">
                  <c:v>49.9</c:v>
                </c:pt>
                <c:pt idx="3524">
                  <c:v>68.400000000000006</c:v>
                </c:pt>
                <c:pt idx="3525">
                  <c:v>79.7</c:v>
                </c:pt>
                <c:pt idx="3526">
                  <c:v>81.5</c:v>
                </c:pt>
                <c:pt idx="3527">
                  <c:v>62.4</c:v>
                </c:pt>
                <c:pt idx="3528">
                  <c:v>54.4</c:v>
                </c:pt>
                <c:pt idx="3529">
                  <c:v>73.900000000000006</c:v>
                </c:pt>
                <c:pt idx="3530">
                  <c:v>79.3</c:v>
                </c:pt>
                <c:pt idx="3531">
                  <c:v>58.7</c:v>
                </c:pt>
                <c:pt idx="3532">
                  <c:v>80.099999999999994</c:v>
                </c:pt>
                <c:pt idx="3533">
                  <c:v>71.3</c:v>
                </c:pt>
                <c:pt idx="3534">
                  <c:v>67.099999999999994</c:v>
                </c:pt>
                <c:pt idx="3535">
                  <c:v>52</c:v>
                </c:pt>
                <c:pt idx="3536">
                  <c:v>52.4</c:v>
                </c:pt>
                <c:pt idx="3537">
                  <c:v>67.2</c:v>
                </c:pt>
                <c:pt idx="3538">
                  <c:v>57.3</c:v>
                </c:pt>
                <c:pt idx="3539">
                  <c:v>70.400000000000006</c:v>
                </c:pt>
                <c:pt idx="3540">
                  <c:v>74.2</c:v>
                </c:pt>
                <c:pt idx="3541">
                  <c:v>80.8</c:v>
                </c:pt>
                <c:pt idx="3542">
                  <c:v>60</c:v>
                </c:pt>
                <c:pt idx="3543">
                  <c:v>65.900000000000006</c:v>
                </c:pt>
                <c:pt idx="3544">
                  <c:v>70.900000000000006</c:v>
                </c:pt>
                <c:pt idx="3545">
                  <c:v>78.2</c:v>
                </c:pt>
                <c:pt idx="3546">
                  <c:v>79.2</c:v>
                </c:pt>
                <c:pt idx="3547">
                  <c:v>80.8</c:v>
                </c:pt>
                <c:pt idx="3548">
                  <c:v>74.5</c:v>
                </c:pt>
                <c:pt idx="3549">
                  <c:v>82.6</c:v>
                </c:pt>
                <c:pt idx="3550">
                  <c:v>72</c:v>
                </c:pt>
                <c:pt idx="3551">
                  <c:v>70.099999999999994</c:v>
                </c:pt>
                <c:pt idx="3552">
                  <c:v>58</c:v>
                </c:pt>
                <c:pt idx="3553">
                  <c:v>64.8</c:v>
                </c:pt>
                <c:pt idx="3554">
                  <c:v>73.7</c:v>
                </c:pt>
                <c:pt idx="3555">
                  <c:v>73.8</c:v>
                </c:pt>
                <c:pt idx="3556">
                  <c:v>72.7</c:v>
                </c:pt>
                <c:pt idx="3557">
                  <c:v>60.7</c:v>
                </c:pt>
                <c:pt idx="3558">
                  <c:v>50.3</c:v>
                </c:pt>
                <c:pt idx="3559">
                  <c:v>71.2</c:v>
                </c:pt>
                <c:pt idx="3560">
                  <c:v>75.400000000000006</c:v>
                </c:pt>
                <c:pt idx="3561">
                  <c:v>79.3</c:v>
                </c:pt>
                <c:pt idx="3562">
                  <c:v>54.3</c:v>
                </c:pt>
                <c:pt idx="3563">
                  <c:v>48.8</c:v>
                </c:pt>
                <c:pt idx="3564">
                  <c:v>73.400000000000006</c:v>
                </c:pt>
                <c:pt idx="3565">
                  <c:v>63.9</c:v>
                </c:pt>
                <c:pt idx="3566">
                  <c:v>47.2</c:v>
                </c:pt>
                <c:pt idx="3567">
                  <c:v>78.3</c:v>
                </c:pt>
                <c:pt idx="3568">
                  <c:v>60.4</c:v>
                </c:pt>
                <c:pt idx="3569">
                  <c:v>74</c:v>
                </c:pt>
                <c:pt idx="3570">
                  <c:v>74.8</c:v>
                </c:pt>
                <c:pt idx="3571">
                  <c:v>63.5</c:v>
                </c:pt>
                <c:pt idx="3572">
                  <c:v>77.7</c:v>
                </c:pt>
                <c:pt idx="3573">
                  <c:v>67.8</c:v>
                </c:pt>
                <c:pt idx="3574">
                  <c:v>45.9</c:v>
                </c:pt>
                <c:pt idx="3575">
                  <c:v>62</c:v>
                </c:pt>
                <c:pt idx="3576">
                  <c:v>64.3</c:v>
                </c:pt>
                <c:pt idx="3577">
                  <c:v>57.6</c:v>
                </c:pt>
                <c:pt idx="3578">
                  <c:v>80.2</c:v>
                </c:pt>
                <c:pt idx="3579">
                  <c:v>79.2</c:v>
                </c:pt>
                <c:pt idx="3580">
                  <c:v>68.900000000000006</c:v>
                </c:pt>
                <c:pt idx="3581">
                  <c:v>46</c:v>
                </c:pt>
                <c:pt idx="3582">
                  <c:v>47.1</c:v>
                </c:pt>
                <c:pt idx="3583">
                  <c:v>80.400000000000006</c:v>
                </c:pt>
                <c:pt idx="3584">
                  <c:v>71</c:v>
                </c:pt>
                <c:pt idx="3585">
                  <c:v>61.7</c:v>
                </c:pt>
                <c:pt idx="3586">
                  <c:v>76.599999999999994</c:v>
                </c:pt>
                <c:pt idx="3587">
                  <c:v>62.8</c:v>
                </c:pt>
                <c:pt idx="3588">
                  <c:v>70.900000000000006</c:v>
                </c:pt>
                <c:pt idx="3589">
                  <c:v>69.5</c:v>
                </c:pt>
                <c:pt idx="3590">
                  <c:v>68.8</c:v>
                </c:pt>
                <c:pt idx="3591">
                  <c:v>75.8</c:v>
                </c:pt>
                <c:pt idx="3592">
                  <c:v>78.599999999999994</c:v>
                </c:pt>
                <c:pt idx="3593">
                  <c:v>76.7</c:v>
                </c:pt>
                <c:pt idx="3594">
                  <c:v>73.2</c:v>
                </c:pt>
                <c:pt idx="3595">
                  <c:v>29.3</c:v>
                </c:pt>
                <c:pt idx="3596">
                  <c:v>69.900000000000006</c:v>
                </c:pt>
                <c:pt idx="3597">
                  <c:v>64.099999999999994</c:v>
                </c:pt>
                <c:pt idx="3598">
                  <c:v>72.3</c:v>
                </c:pt>
                <c:pt idx="3599">
                  <c:v>59.1</c:v>
                </c:pt>
                <c:pt idx="3600">
                  <c:v>74.7</c:v>
                </c:pt>
                <c:pt idx="3601">
                  <c:v>75.900000000000006</c:v>
                </c:pt>
                <c:pt idx="3602">
                  <c:v>36.6</c:v>
                </c:pt>
                <c:pt idx="3603">
                  <c:v>79.2</c:v>
                </c:pt>
                <c:pt idx="3604">
                  <c:v>77.8</c:v>
                </c:pt>
                <c:pt idx="3605">
                  <c:v>58.9</c:v>
                </c:pt>
                <c:pt idx="3606">
                  <c:v>47.3</c:v>
                </c:pt>
                <c:pt idx="3607">
                  <c:v>66</c:v>
                </c:pt>
                <c:pt idx="3608">
                  <c:v>81.3</c:v>
                </c:pt>
                <c:pt idx="3609">
                  <c:v>73.2</c:v>
                </c:pt>
                <c:pt idx="3610">
                  <c:v>57.8</c:v>
                </c:pt>
                <c:pt idx="3611">
                  <c:v>71.2</c:v>
                </c:pt>
                <c:pt idx="3612">
                  <c:v>81</c:v>
                </c:pt>
                <c:pt idx="3613">
                  <c:v>81.400000000000006</c:v>
                </c:pt>
                <c:pt idx="3614">
                  <c:v>66.8</c:v>
                </c:pt>
                <c:pt idx="3615">
                  <c:v>73.8</c:v>
                </c:pt>
                <c:pt idx="3616">
                  <c:v>52.8</c:v>
                </c:pt>
                <c:pt idx="3617">
                  <c:v>56.3</c:v>
                </c:pt>
                <c:pt idx="3618">
                  <c:v>71.400000000000006</c:v>
                </c:pt>
                <c:pt idx="3619">
                  <c:v>71.400000000000006</c:v>
                </c:pt>
                <c:pt idx="3620">
                  <c:v>73</c:v>
                </c:pt>
                <c:pt idx="3621">
                  <c:v>69.7</c:v>
                </c:pt>
                <c:pt idx="3622">
                  <c:v>66.7</c:v>
                </c:pt>
                <c:pt idx="3623">
                  <c:v>47.5</c:v>
                </c:pt>
                <c:pt idx="3624">
                  <c:v>73.599999999999994</c:v>
                </c:pt>
                <c:pt idx="3625">
                  <c:v>73.8</c:v>
                </c:pt>
                <c:pt idx="3626">
                  <c:v>79</c:v>
                </c:pt>
                <c:pt idx="3627">
                  <c:v>79</c:v>
                </c:pt>
                <c:pt idx="3628">
                  <c:v>77</c:v>
                </c:pt>
                <c:pt idx="3629">
                  <c:v>69.400000000000006</c:v>
                </c:pt>
                <c:pt idx="3630">
                  <c:v>66.099999999999994</c:v>
                </c:pt>
                <c:pt idx="3631">
                  <c:v>60.2</c:v>
                </c:pt>
                <c:pt idx="3632">
                  <c:v>45.8</c:v>
                </c:pt>
                <c:pt idx="3633">
                  <c:v>57</c:v>
                </c:pt>
                <c:pt idx="3634">
                  <c:v>53.6</c:v>
                </c:pt>
                <c:pt idx="3635">
                  <c:v>75.2</c:v>
                </c:pt>
                <c:pt idx="3636">
                  <c:v>69.400000000000006</c:v>
                </c:pt>
                <c:pt idx="3637">
                  <c:v>44.9</c:v>
                </c:pt>
                <c:pt idx="3638">
                  <c:v>74.7</c:v>
                </c:pt>
                <c:pt idx="3639">
                  <c:v>76.099999999999994</c:v>
                </c:pt>
                <c:pt idx="3640">
                  <c:v>72</c:v>
                </c:pt>
                <c:pt idx="3641">
                  <c:v>81</c:v>
                </c:pt>
                <c:pt idx="3642">
                  <c:v>79.7</c:v>
                </c:pt>
                <c:pt idx="3643">
                  <c:v>69.3</c:v>
                </c:pt>
                <c:pt idx="3644">
                  <c:v>74.599999999999994</c:v>
                </c:pt>
                <c:pt idx="3645">
                  <c:v>74.400000000000006</c:v>
                </c:pt>
                <c:pt idx="3646">
                  <c:v>61.5</c:v>
                </c:pt>
                <c:pt idx="3647">
                  <c:v>74.400000000000006</c:v>
                </c:pt>
                <c:pt idx="3648">
                  <c:v>74.2</c:v>
                </c:pt>
                <c:pt idx="3649">
                  <c:v>80</c:v>
                </c:pt>
                <c:pt idx="3650">
                  <c:v>72.599999999999994</c:v>
                </c:pt>
                <c:pt idx="3651">
                  <c:v>56.8</c:v>
                </c:pt>
                <c:pt idx="3652">
                  <c:v>56.1</c:v>
                </c:pt>
                <c:pt idx="3653">
                  <c:v>74.7</c:v>
                </c:pt>
                <c:pt idx="3654">
                  <c:v>59.9</c:v>
                </c:pt>
                <c:pt idx="3655">
                  <c:v>71.099999999999994</c:v>
                </c:pt>
                <c:pt idx="3656">
                  <c:v>74.7</c:v>
                </c:pt>
                <c:pt idx="3657">
                  <c:v>50.6</c:v>
                </c:pt>
                <c:pt idx="3658">
                  <c:v>49.9</c:v>
                </c:pt>
                <c:pt idx="3659">
                  <c:v>57.1</c:v>
                </c:pt>
                <c:pt idx="3660">
                  <c:v>51.6</c:v>
                </c:pt>
                <c:pt idx="3661">
                  <c:v>81</c:v>
                </c:pt>
                <c:pt idx="3662">
                  <c:v>48.7</c:v>
                </c:pt>
                <c:pt idx="3663">
                  <c:v>48.6</c:v>
                </c:pt>
                <c:pt idx="3664">
                  <c:v>78</c:v>
                </c:pt>
                <c:pt idx="3665">
                  <c:v>71.8</c:v>
                </c:pt>
                <c:pt idx="3666">
                  <c:v>73.400000000000006</c:v>
                </c:pt>
                <c:pt idx="3667">
                  <c:v>60</c:v>
                </c:pt>
                <c:pt idx="3668">
                  <c:v>78.900000000000006</c:v>
                </c:pt>
                <c:pt idx="3669">
                  <c:v>77</c:v>
                </c:pt>
                <c:pt idx="3670">
                  <c:v>77.2</c:v>
                </c:pt>
                <c:pt idx="3671">
                  <c:v>79.2</c:v>
                </c:pt>
                <c:pt idx="3672">
                  <c:v>78.099999999999994</c:v>
                </c:pt>
                <c:pt idx="3673">
                  <c:v>58.7</c:v>
                </c:pt>
                <c:pt idx="3674">
                  <c:v>72.3</c:v>
                </c:pt>
                <c:pt idx="3675">
                  <c:v>73.599999999999994</c:v>
                </c:pt>
                <c:pt idx="3676">
                  <c:v>68.7</c:v>
                </c:pt>
                <c:pt idx="3677">
                  <c:v>71.400000000000006</c:v>
                </c:pt>
                <c:pt idx="3678">
                  <c:v>51.7</c:v>
                </c:pt>
                <c:pt idx="3679">
                  <c:v>53.5</c:v>
                </c:pt>
                <c:pt idx="3680">
                  <c:v>74.400000000000006</c:v>
                </c:pt>
                <c:pt idx="3681">
                  <c:v>50.4</c:v>
                </c:pt>
                <c:pt idx="3682">
                  <c:v>68.7</c:v>
                </c:pt>
                <c:pt idx="3683">
                  <c:v>79.900000000000006</c:v>
                </c:pt>
                <c:pt idx="3684">
                  <c:v>81.7</c:v>
                </c:pt>
                <c:pt idx="3685">
                  <c:v>62.2</c:v>
                </c:pt>
                <c:pt idx="3686">
                  <c:v>54.8</c:v>
                </c:pt>
                <c:pt idx="3687">
                  <c:v>74</c:v>
                </c:pt>
                <c:pt idx="3688">
                  <c:v>79.5</c:v>
                </c:pt>
                <c:pt idx="3689">
                  <c:v>58.7</c:v>
                </c:pt>
                <c:pt idx="3690">
                  <c:v>80.3</c:v>
                </c:pt>
                <c:pt idx="3691">
                  <c:v>71.5</c:v>
                </c:pt>
                <c:pt idx="3692">
                  <c:v>67.7</c:v>
                </c:pt>
                <c:pt idx="3693">
                  <c:v>52.2</c:v>
                </c:pt>
                <c:pt idx="3694">
                  <c:v>52.7</c:v>
                </c:pt>
                <c:pt idx="3695">
                  <c:v>67.3</c:v>
                </c:pt>
                <c:pt idx="3696">
                  <c:v>57.6</c:v>
                </c:pt>
                <c:pt idx="3697">
                  <c:v>70.8</c:v>
                </c:pt>
                <c:pt idx="3698">
                  <c:v>74.5</c:v>
                </c:pt>
                <c:pt idx="3699">
                  <c:v>80.900000000000006</c:v>
                </c:pt>
                <c:pt idx="3700">
                  <c:v>60.5</c:v>
                </c:pt>
                <c:pt idx="3701">
                  <c:v>66.2</c:v>
                </c:pt>
                <c:pt idx="3702">
                  <c:v>71.2</c:v>
                </c:pt>
                <c:pt idx="3703">
                  <c:v>78.3</c:v>
                </c:pt>
                <c:pt idx="3704">
                  <c:v>79.400000000000006</c:v>
                </c:pt>
                <c:pt idx="3705">
                  <c:v>81.099999999999994</c:v>
                </c:pt>
                <c:pt idx="3706">
                  <c:v>74.5</c:v>
                </c:pt>
                <c:pt idx="3707">
                  <c:v>82.8</c:v>
                </c:pt>
                <c:pt idx="3708">
                  <c:v>72.2</c:v>
                </c:pt>
                <c:pt idx="3709">
                  <c:v>69.7</c:v>
                </c:pt>
                <c:pt idx="3710">
                  <c:v>57.2</c:v>
                </c:pt>
                <c:pt idx="3711">
                  <c:v>65.2</c:v>
                </c:pt>
                <c:pt idx="3712">
                  <c:v>73.8</c:v>
                </c:pt>
                <c:pt idx="3713">
                  <c:v>73.8</c:v>
                </c:pt>
                <c:pt idx="3714">
                  <c:v>73.099999999999994</c:v>
                </c:pt>
                <c:pt idx="3715">
                  <c:v>59.8</c:v>
                </c:pt>
                <c:pt idx="3716">
                  <c:v>50.9</c:v>
                </c:pt>
                <c:pt idx="3717">
                  <c:v>71.5</c:v>
                </c:pt>
                <c:pt idx="3718">
                  <c:v>75.400000000000006</c:v>
                </c:pt>
                <c:pt idx="3719">
                  <c:v>79.5</c:v>
                </c:pt>
                <c:pt idx="3720">
                  <c:v>55.1</c:v>
                </c:pt>
                <c:pt idx="3721">
                  <c:v>48.8</c:v>
                </c:pt>
                <c:pt idx="3722">
                  <c:v>73.599999999999994</c:v>
                </c:pt>
                <c:pt idx="3723">
                  <c:v>64.900000000000006</c:v>
                </c:pt>
                <c:pt idx="3724">
                  <c:v>47.3</c:v>
                </c:pt>
                <c:pt idx="3725">
                  <c:v>78.5</c:v>
                </c:pt>
                <c:pt idx="3726">
                  <c:v>60.6</c:v>
                </c:pt>
                <c:pt idx="3727">
                  <c:v>74.099999999999994</c:v>
                </c:pt>
                <c:pt idx="3728">
                  <c:v>75.099999999999994</c:v>
                </c:pt>
                <c:pt idx="3729">
                  <c:v>63.6</c:v>
                </c:pt>
                <c:pt idx="3730">
                  <c:v>77.400000000000006</c:v>
                </c:pt>
                <c:pt idx="3731">
                  <c:v>68.2</c:v>
                </c:pt>
                <c:pt idx="3732">
                  <c:v>46.5</c:v>
                </c:pt>
                <c:pt idx="3733">
                  <c:v>62.3</c:v>
                </c:pt>
                <c:pt idx="3734">
                  <c:v>63.9</c:v>
                </c:pt>
                <c:pt idx="3735">
                  <c:v>58.5</c:v>
                </c:pt>
                <c:pt idx="3736">
                  <c:v>80.3</c:v>
                </c:pt>
                <c:pt idx="3737">
                  <c:v>79.5</c:v>
                </c:pt>
                <c:pt idx="3738">
                  <c:v>69.400000000000006</c:v>
                </c:pt>
                <c:pt idx="3739">
                  <c:v>46.7</c:v>
                </c:pt>
                <c:pt idx="3740">
                  <c:v>47</c:v>
                </c:pt>
                <c:pt idx="3741">
                  <c:v>80.5</c:v>
                </c:pt>
                <c:pt idx="3742">
                  <c:v>71.5</c:v>
                </c:pt>
                <c:pt idx="3743">
                  <c:v>61.9</c:v>
                </c:pt>
                <c:pt idx="3744">
                  <c:v>76.7</c:v>
                </c:pt>
                <c:pt idx="3745">
                  <c:v>63.1</c:v>
                </c:pt>
                <c:pt idx="3746">
                  <c:v>71.099999999999994</c:v>
                </c:pt>
                <c:pt idx="3747">
                  <c:v>70</c:v>
                </c:pt>
                <c:pt idx="3748">
                  <c:v>69</c:v>
                </c:pt>
                <c:pt idx="3749">
                  <c:v>76</c:v>
                </c:pt>
                <c:pt idx="3750">
                  <c:v>78.8</c:v>
                </c:pt>
                <c:pt idx="3751">
                  <c:v>76.8</c:v>
                </c:pt>
                <c:pt idx="3752">
                  <c:v>73.3</c:v>
                </c:pt>
                <c:pt idx="3753">
                  <c:v>30.5</c:v>
                </c:pt>
                <c:pt idx="3754">
                  <c:v>70.400000000000006</c:v>
                </c:pt>
                <c:pt idx="3755">
                  <c:v>64.3</c:v>
                </c:pt>
                <c:pt idx="3756">
                  <c:v>72.7</c:v>
                </c:pt>
                <c:pt idx="3757">
                  <c:v>59.1</c:v>
                </c:pt>
                <c:pt idx="3758">
                  <c:v>74.8</c:v>
                </c:pt>
                <c:pt idx="3759">
                  <c:v>76</c:v>
                </c:pt>
                <c:pt idx="3760">
                  <c:v>36.5</c:v>
                </c:pt>
                <c:pt idx="3761">
                  <c:v>79.5</c:v>
                </c:pt>
                <c:pt idx="3762">
                  <c:v>78</c:v>
                </c:pt>
                <c:pt idx="3763">
                  <c:v>59.6</c:v>
                </c:pt>
                <c:pt idx="3764">
                  <c:v>47.9</c:v>
                </c:pt>
                <c:pt idx="3765">
                  <c:v>65.599999999999994</c:v>
                </c:pt>
                <c:pt idx="3766">
                  <c:v>81.599999999999994</c:v>
                </c:pt>
                <c:pt idx="3767">
                  <c:v>73</c:v>
                </c:pt>
                <c:pt idx="3768">
                  <c:v>58.1</c:v>
                </c:pt>
                <c:pt idx="3769">
                  <c:v>71.2</c:v>
                </c:pt>
                <c:pt idx="3770">
                  <c:v>81.2</c:v>
                </c:pt>
                <c:pt idx="3771">
                  <c:v>81.5</c:v>
                </c:pt>
                <c:pt idx="3772">
                  <c:v>67</c:v>
                </c:pt>
                <c:pt idx="3773">
                  <c:v>73.900000000000006</c:v>
                </c:pt>
                <c:pt idx="3774">
                  <c:v>53.8</c:v>
                </c:pt>
                <c:pt idx="3775">
                  <c:v>55.9</c:v>
                </c:pt>
                <c:pt idx="3776">
                  <c:v>71.5</c:v>
                </c:pt>
                <c:pt idx="3777">
                  <c:v>71.5</c:v>
                </c:pt>
                <c:pt idx="3778">
                  <c:v>73.599999999999994</c:v>
                </c:pt>
                <c:pt idx="3779">
                  <c:v>70.400000000000006</c:v>
                </c:pt>
                <c:pt idx="3780">
                  <c:v>66.8</c:v>
                </c:pt>
                <c:pt idx="3781">
                  <c:v>47.3</c:v>
                </c:pt>
                <c:pt idx="3782">
                  <c:v>73.400000000000006</c:v>
                </c:pt>
                <c:pt idx="3783">
                  <c:v>74.099999999999994</c:v>
                </c:pt>
                <c:pt idx="3784">
                  <c:v>79.099999999999994</c:v>
                </c:pt>
                <c:pt idx="3785">
                  <c:v>79.099999999999994</c:v>
                </c:pt>
                <c:pt idx="3786">
                  <c:v>77.3</c:v>
                </c:pt>
                <c:pt idx="3787">
                  <c:v>69.5</c:v>
                </c:pt>
                <c:pt idx="3788">
                  <c:v>66.599999999999994</c:v>
                </c:pt>
                <c:pt idx="3789">
                  <c:v>60.5</c:v>
                </c:pt>
                <c:pt idx="3790">
                  <c:v>45.5</c:v>
                </c:pt>
                <c:pt idx="3791">
                  <c:v>55.4</c:v>
                </c:pt>
                <c:pt idx="3792">
                  <c:v>54.2</c:v>
                </c:pt>
                <c:pt idx="3793">
                  <c:v>75.400000000000006</c:v>
                </c:pt>
                <c:pt idx="3794">
                  <c:v>69.7</c:v>
                </c:pt>
                <c:pt idx="3795">
                  <c:v>45.4</c:v>
                </c:pt>
                <c:pt idx="3796">
                  <c:v>74.900000000000006</c:v>
                </c:pt>
                <c:pt idx="3797">
                  <c:v>76.400000000000006</c:v>
                </c:pt>
                <c:pt idx="3798">
                  <c:v>72.400000000000006</c:v>
                </c:pt>
                <c:pt idx="3799">
                  <c:v>81.2</c:v>
                </c:pt>
                <c:pt idx="3800">
                  <c:v>79.900000000000006</c:v>
                </c:pt>
                <c:pt idx="3801">
                  <c:v>69.400000000000006</c:v>
                </c:pt>
                <c:pt idx="3802">
                  <c:v>74.7</c:v>
                </c:pt>
                <c:pt idx="3803">
                  <c:v>74.5</c:v>
                </c:pt>
                <c:pt idx="3804">
                  <c:v>62.2</c:v>
                </c:pt>
                <c:pt idx="3805">
                  <c:v>74.599999999999994</c:v>
                </c:pt>
                <c:pt idx="3806">
                  <c:v>73.900000000000006</c:v>
                </c:pt>
                <c:pt idx="3807">
                  <c:v>80.2</c:v>
                </c:pt>
                <c:pt idx="3808">
                  <c:v>72.2</c:v>
                </c:pt>
                <c:pt idx="3809">
                  <c:v>56.8</c:v>
                </c:pt>
                <c:pt idx="3810">
                  <c:v>56.9</c:v>
                </c:pt>
                <c:pt idx="3811">
                  <c:v>75.099999999999994</c:v>
                </c:pt>
                <c:pt idx="3812">
                  <c:v>58.2</c:v>
                </c:pt>
                <c:pt idx="3813">
                  <c:v>71.599999999999994</c:v>
                </c:pt>
                <c:pt idx="3814">
                  <c:v>74.599999999999994</c:v>
                </c:pt>
                <c:pt idx="3815">
                  <c:v>50.7</c:v>
                </c:pt>
                <c:pt idx="3816">
                  <c:v>50.5</c:v>
                </c:pt>
                <c:pt idx="3817">
                  <c:v>57.4</c:v>
                </c:pt>
                <c:pt idx="3818">
                  <c:v>51.1</c:v>
                </c:pt>
                <c:pt idx="3819">
                  <c:v>81.099999999999994</c:v>
                </c:pt>
                <c:pt idx="3820">
                  <c:v>48</c:v>
                </c:pt>
                <c:pt idx="3821">
                  <c:v>48.7</c:v>
                </c:pt>
                <c:pt idx="3822">
                  <c:v>78.3</c:v>
                </c:pt>
                <c:pt idx="3823">
                  <c:v>72.099999999999994</c:v>
                </c:pt>
                <c:pt idx="3824">
                  <c:v>73.599999999999994</c:v>
                </c:pt>
                <c:pt idx="3825">
                  <c:v>60.3</c:v>
                </c:pt>
                <c:pt idx="3826">
                  <c:v>79.099999999999994</c:v>
                </c:pt>
                <c:pt idx="3827">
                  <c:v>77.3</c:v>
                </c:pt>
                <c:pt idx="3828">
                  <c:v>77.400000000000006</c:v>
                </c:pt>
                <c:pt idx="3829">
                  <c:v>79.400000000000006</c:v>
                </c:pt>
                <c:pt idx="3830">
                  <c:v>78.2</c:v>
                </c:pt>
                <c:pt idx="3831">
                  <c:v>58.8</c:v>
                </c:pt>
                <c:pt idx="3832">
                  <c:v>72.599999999999994</c:v>
                </c:pt>
                <c:pt idx="3833">
                  <c:v>74.099999999999994</c:v>
                </c:pt>
                <c:pt idx="3834">
                  <c:v>69.2</c:v>
                </c:pt>
                <c:pt idx="3835">
                  <c:v>71.8</c:v>
                </c:pt>
                <c:pt idx="3836">
                  <c:v>52.2</c:v>
                </c:pt>
                <c:pt idx="3837">
                  <c:v>54.1</c:v>
                </c:pt>
                <c:pt idx="3838">
                  <c:v>74.599999999999994</c:v>
                </c:pt>
                <c:pt idx="3839">
                  <c:v>50.9</c:v>
                </c:pt>
                <c:pt idx="3840">
                  <c:v>68.900000000000006</c:v>
                </c:pt>
                <c:pt idx="3841">
                  <c:v>80.099999999999994</c:v>
                </c:pt>
                <c:pt idx="3842">
                  <c:v>81.8</c:v>
                </c:pt>
                <c:pt idx="3843">
                  <c:v>62</c:v>
                </c:pt>
                <c:pt idx="3844">
                  <c:v>55.2</c:v>
                </c:pt>
                <c:pt idx="3845">
                  <c:v>74.099999999999994</c:v>
                </c:pt>
                <c:pt idx="3846">
                  <c:v>79.7</c:v>
                </c:pt>
                <c:pt idx="3847">
                  <c:v>58.5</c:v>
                </c:pt>
                <c:pt idx="3848">
                  <c:v>80.400000000000006</c:v>
                </c:pt>
                <c:pt idx="3849">
                  <c:v>71.7</c:v>
                </c:pt>
                <c:pt idx="3850">
                  <c:v>68.3</c:v>
                </c:pt>
                <c:pt idx="3851">
                  <c:v>52.2</c:v>
                </c:pt>
                <c:pt idx="3852">
                  <c:v>53</c:v>
                </c:pt>
                <c:pt idx="3853">
                  <c:v>67.400000000000006</c:v>
                </c:pt>
                <c:pt idx="3854">
                  <c:v>58</c:v>
                </c:pt>
                <c:pt idx="3855">
                  <c:v>71.3</c:v>
                </c:pt>
                <c:pt idx="3856">
                  <c:v>74.7</c:v>
                </c:pt>
                <c:pt idx="3857">
                  <c:v>81</c:v>
                </c:pt>
                <c:pt idx="3858">
                  <c:v>61.1</c:v>
                </c:pt>
                <c:pt idx="3859">
                  <c:v>66.599999999999994</c:v>
                </c:pt>
                <c:pt idx="3860">
                  <c:v>71.5</c:v>
                </c:pt>
                <c:pt idx="3861">
                  <c:v>78.5</c:v>
                </c:pt>
                <c:pt idx="3862">
                  <c:v>79.7</c:v>
                </c:pt>
                <c:pt idx="3863">
                  <c:v>81.3</c:v>
                </c:pt>
                <c:pt idx="3864">
                  <c:v>74.599999999999994</c:v>
                </c:pt>
                <c:pt idx="3865">
                  <c:v>83</c:v>
                </c:pt>
                <c:pt idx="3866">
                  <c:v>72.400000000000006</c:v>
                </c:pt>
                <c:pt idx="3867">
                  <c:v>69.400000000000006</c:v>
                </c:pt>
                <c:pt idx="3868">
                  <c:v>56.4</c:v>
                </c:pt>
                <c:pt idx="3869">
                  <c:v>65.599999999999994</c:v>
                </c:pt>
                <c:pt idx="3870">
                  <c:v>73.900000000000006</c:v>
                </c:pt>
                <c:pt idx="3871">
                  <c:v>73.900000000000006</c:v>
                </c:pt>
                <c:pt idx="3872">
                  <c:v>73.599999999999994</c:v>
                </c:pt>
                <c:pt idx="3873">
                  <c:v>58.6</c:v>
                </c:pt>
                <c:pt idx="3874">
                  <c:v>51.5</c:v>
                </c:pt>
                <c:pt idx="3875">
                  <c:v>71.599999999999994</c:v>
                </c:pt>
                <c:pt idx="3876">
                  <c:v>75.599999999999994</c:v>
                </c:pt>
                <c:pt idx="3877">
                  <c:v>79.7</c:v>
                </c:pt>
                <c:pt idx="3878">
                  <c:v>55.9</c:v>
                </c:pt>
                <c:pt idx="3879">
                  <c:v>48.8</c:v>
                </c:pt>
                <c:pt idx="3880">
                  <c:v>73.900000000000006</c:v>
                </c:pt>
                <c:pt idx="3881">
                  <c:v>65.8</c:v>
                </c:pt>
                <c:pt idx="3882">
                  <c:v>47.3</c:v>
                </c:pt>
                <c:pt idx="3883">
                  <c:v>78.7</c:v>
                </c:pt>
                <c:pt idx="3884">
                  <c:v>60.8</c:v>
                </c:pt>
                <c:pt idx="3885">
                  <c:v>74.099999999999994</c:v>
                </c:pt>
                <c:pt idx="3886">
                  <c:v>75.400000000000006</c:v>
                </c:pt>
                <c:pt idx="3887">
                  <c:v>63.8</c:v>
                </c:pt>
                <c:pt idx="3888">
                  <c:v>77.099999999999994</c:v>
                </c:pt>
                <c:pt idx="3889">
                  <c:v>68.5</c:v>
                </c:pt>
                <c:pt idx="3890">
                  <c:v>47.2</c:v>
                </c:pt>
                <c:pt idx="3891">
                  <c:v>62.6</c:v>
                </c:pt>
                <c:pt idx="3892">
                  <c:v>63.3</c:v>
                </c:pt>
                <c:pt idx="3893">
                  <c:v>59.4</c:v>
                </c:pt>
                <c:pt idx="3894">
                  <c:v>80.3</c:v>
                </c:pt>
                <c:pt idx="3895">
                  <c:v>79.7</c:v>
                </c:pt>
                <c:pt idx="3896">
                  <c:v>69.900000000000006</c:v>
                </c:pt>
                <c:pt idx="3897">
                  <c:v>47.3</c:v>
                </c:pt>
                <c:pt idx="3898">
                  <c:v>47</c:v>
                </c:pt>
                <c:pt idx="3899">
                  <c:v>80.7</c:v>
                </c:pt>
                <c:pt idx="3900">
                  <c:v>72</c:v>
                </c:pt>
                <c:pt idx="3901">
                  <c:v>62.2</c:v>
                </c:pt>
                <c:pt idx="3902">
                  <c:v>76.900000000000006</c:v>
                </c:pt>
                <c:pt idx="3903">
                  <c:v>63.3</c:v>
                </c:pt>
                <c:pt idx="3904">
                  <c:v>71.2</c:v>
                </c:pt>
                <c:pt idx="3905">
                  <c:v>70.5</c:v>
                </c:pt>
                <c:pt idx="3906">
                  <c:v>69.2</c:v>
                </c:pt>
                <c:pt idx="3907">
                  <c:v>76.3</c:v>
                </c:pt>
                <c:pt idx="3908">
                  <c:v>79</c:v>
                </c:pt>
                <c:pt idx="3909">
                  <c:v>77</c:v>
                </c:pt>
                <c:pt idx="3910">
                  <c:v>73.400000000000006</c:v>
                </c:pt>
                <c:pt idx="3911">
                  <c:v>33.299999999999997</c:v>
                </c:pt>
                <c:pt idx="3912">
                  <c:v>70.900000000000006</c:v>
                </c:pt>
                <c:pt idx="3913">
                  <c:v>64.400000000000006</c:v>
                </c:pt>
                <c:pt idx="3914">
                  <c:v>73.099999999999994</c:v>
                </c:pt>
                <c:pt idx="3915">
                  <c:v>59</c:v>
                </c:pt>
                <c:pt idx="3916">
                  <c:v>74.8</c:v>
                </c:pt>
                <c:pt idx="3917">
                  <c:v>76.099999999999994</c:v>
                </c:pt>
                <c:pt idx="3918">
                  <c:v>36.5</c:v>
                </c:pt>
                <c:pt idx="3919">
                  <c:v>79.7</c:v>
                </c:pt>
                <c:pt idx="3920">
                  <c:v>78.3</c:v>
                </c:pt>
                <c:pt idx="3921">
                  <c:v>60.3</c:v>
                </c:pt>
                <c:pt idx="3922">
                  <c:v>48.7</c:v>
                </c:pt>
                <c:pt idx="3923">
                  <c:v>65</c:v>
                </c:pt>
                <c:pt idx="3924">
                  <c:v>81.8</c:v>
                </c:pt>
                <c:pt idx="3925">
                  <c:v>72.900000000000006</c:v>
                </c:pt>
                <c:pt idx="3926">
                  <c:v>58.4</c:v>
                </c:pt>
                <c:pt idx="3927">
                  <c:v>71.3</c:v>
                </c:pt>
                <c:pt idx="3928">
                  <c:v>81.3</c:v>
                </c:pt>
                <c:pt idx="3929">
                  <c:v>81.7</c:v>
                </c:pt>
                <c:pt idx="3930">
                  <c:v>67.2</c:v>
                </c:pt>
                <c:pt idx="3931">
                  <c:v>74</c:v>
                </c:pt>
                <c:pt idx="3932">
                  <c:v>54.9</c:v>
                </c:pt>
                <c:pt idx="3933">
                  <c:v>55.5</c:v>
                </c:pt>
                <c:pt idx="3934">
                  <c:v>71.7</c:v>
                </c:pt>
                <c:pt idx="3935">
                  <c:v>71.7</c:v>
                </c:pt>
                <c:pt idx="3936">
                  <c:v>74.099999999999994</c:v>
                </c:pt>
                <c:pt idx="3937">
                  <c:v>71</c:v>
                </c:pt>
                <c:pt idx="3938">
                  <c:v>67</c:v>
                </c:pt>
                <c:pt idx="3939">
                  <c:v>47.2</c:v>
                </c:pt>
                <c:pt idx="3940">
                  <c:v>73.2</c:v>
                </c:pt>
                <c:pt idx="3941">
                  <c:v>74.3</c:v>
                </c:pt>
                <c:pt idx="3942">
                  <c:v>79.3</c:v>
                </c:pt>
                <c:pt idx="3943">
                  <c:v>79.2</c:v>
                </c:pt>
                <c:pt idx="3944">
                  <c:v>77.5</c:v>
                </c:pt>
                <c:pt idx="3945">
                  <c:v>69.599999999999994</c:v>
                </c:pt>
                <c:pt idx="3946">
                  <c:v>67</c:v>
                </c:pt>
                <c:pt idx="3947">
                  <c:v>60.7</c:v>
                </c:pt>
                <c:pt idx="3948">
                  <c:v>45.3</c:v>
                </c:pt>
                <c:pt idx="3949">
                  <c:v>53.7</c:v>
                </c:pt>
                <c:pt idx="3950">
                  <c:v>54.7</c:v>
                </c:pt>
                <c:pt idx="3951">
                  <c:v>75.599999999999994</c:v>
                </c:pt>
                <c:pt idx="3952">
                  <c:v>70</c:v>
                </c:pt>
                <c:pt idx="3953">
                  <c:v>46</c:v>
                </c:pt>
                <c:pt idx="3954">
                  <c:v>75.099999999999994</c:v>
                </c:pt>
                <c:pt idx="3955">
                  <c:v>76.599999999999994</c:v>
                </c:pt>
                <c:pt idx="3956">
                  <c:v>72.8</c:v>
                </c:pt>
                <c:pt idx="3957">
                  <c:v>81.400000000000006</c:v>
                </c:pt>
                <c:pt idx="3958">
                  <c:v>80.2</c:v>
                </c:pt>
                <c:pt idx="3959">
                  <c:v>69.599999999999994</c:v>
                </c:pt>
                <c:pt idx="3960">
                  <c:v>74.8</c:v>
                </c:pt>
                <c:pt idx="3961">
                  <c:v>74.7</c:v>
                </c:pt>
                <c:pt idx="3962">
                  <c:v>62.9</c:v>
                </c:pt>
                <c:pt idx="3963">
                  <c:v>74.8</c:v>
                </c:pt>
                <c:pt idx="3964">
                  <c:v>73.5</c:v>
                </c:pt>
                <c:pt idx="3965">
                  <c:v>80.400000000000006</c:v>
                </c:pt>
                <c:pt idx="3966">
                  <c:v>71.900000000000006</c:v>
                </c:pt>
                <c:pt idx="3967">
                  <c:v>56.8</c:v>
                </c:pt>
                <c:pt idx="3968">
                  <c:v>57.6</c:v>
                </c:pt>
                <c:pt idx="3969">
                  <c:v>75.400000000000006</c:v>
                </c:pt>
                <c:pt idx="3970">
                  <c:v>56.5</c:v>
                </c:pt>
                <c:pt idx="3971">
                  <c:v>72.099999999999994</c:v>
                </c:pt>
                <c:pt idx="3972">
                  <c:v>74.599999999999994</c:v>
                </c:pt>
                <c:pt idx="3973">
                  <c:v>50.9</c:v>
                </c:pt>
                <c:pt idx="3974">
                  <c:v>51.1</c:v>
                </c:pt>
                <c:pt idx="3975">
                  <c:v>57.9</c:v>
                </c:pt>
                <c:pt idx="3976">
                  <c:v>50.7</c:v>
                </c:pt>
                <c:pt idx="3977">
                  <c:v>81.2</c:v>
                </c:pt>
                <c:pt idx="3978">
                  <c:v>47.4</c:v>
                </c:pt>
                <c:pt idx="3979">
                  <c:v>48.7</c:v>
                </c:pt>
                <c:pt idx="3980">
                  <c:v>78.599999999999994</c:v>
                </c:pt>
                <c:pt idx="3981">
                  <c:v>72.3</c:v>
                </c:pt>
                <c:pt idx="3982">
                  <c:v>73.900000000000006</c:v>
                </c:pt>
                <c:pt idx="3983">
                  <c:v>60.5</c:v>
                </c:pt>
                <c:pt idx="3984">
                  <c:v>79.2</c:v>
                </c:pt>
                <c:pt idx="3985">
                  <c:v>77.599999999999994</c:v>
                </c:pt>
                <c:pt idx="3986">
                  <c:v>77.7</c:v>
                </c:pt>
                <c:pt idx="3987">
                  <c:v>79.5</c:v>
                </c:pt>
                <c:pt idx="3988">
                  <c:v>78.3</c:v>
                </c:pt>
                <c:pt idx="3989">
                  <c:v>58.7</c:v>
                </c:pt>
                <c:pt idx="3990">
                  <c:v>72.900000000000006</c:v>
                </c:pt>
                <c:pt idx="3991">
                  <c:v>74.599999999999994</c:v>
                </c:pt>
                <c:pt idx="3992">
                  <c:v>69.7</c:v>
                </c:pt>
                <c:pt idx="3993">
                  <c:v>72.099999999999994</c:v>
                </c:pt>
                <c:pt idx="3994">
                  <c:v>52.7</c:v>
                </c:pt>
                <c:pt idx="3995">
                  <c:v>54.7</c:v>
                </c:pt>
                <c:pt idx="3996">
                  <c:v>74.8</c:v>
                </c:pt>
                <c:pt idx="3997">
                  <c:v>51.3</c:v>
                </c:pt>
                <c:pt idx="3998">
                  <c:v>69.2</c:v>
                </c:pt>
                <c:pt idx="3999">
                  <c:v>80.3</c:v>
                </c:pt>
                <c:pt idx="4000">
                  <c:v>82</c:v>
                </c:pt>
                <c:pt idx="4001">
                  <c:v>61.6</c:v>
                </c:pt>
                <c:pt idx="4002">
                  <c:v>55.6</c:v>
                </c:pt>
                <c:pt idx="4003">
                  <c:v>74.3</c:v>
                </c:pt>
                <c:pt idx="4004">
                  <c:v>80</c:v>
                </c:pt>
                <c:pt idx="4005">
                  <c:v>58.3</c:v>
                </c:pt>
                <c:pt idx="4006">
                  <c:v>80.599999999999994</c:v>
                </c:pt>
                <c:pt idx="4007">
                  <c:v>71.8</c:v>
                </c:pt>
                <c:pt idx="4008">
                  <c:v>68.900000000000006</c:v>
                </c:pt>
                <c:pt idx="4009">
                  <c:v>52</c:v>
                </c:pt>
                <c:pt idx="4010">
                  <c:v>53.2</c:v>
                </c:pt>
                <c:pt idx="4011">
                  <c:v>67.5</c:v>
                </c:pt>
                <c:pt idx="4012">
                  <c:v>58.4</c:v>
                </c:pt>
                <c:pt idx="4013">
                  <c:v>71.7</c:v>
                </c:pt>
                <c:pt idx="4014">
                  <c:v>74.900000000000006</c:v>
                </c:pt>
                <c:pt idx="4015">
                  <c:v>81.099999999999994</c:v>
                </c:pt>
                <c:pt idx="4016">
                  <c:v>61.6</c:v>
                </c:pt>
                <c:pt idx="4017">
                  <c:v>66.900000000000006</c:v>
                </c:pt>
                <c:pt idx="4018">
                  <c:v>71.7</c:v>
                </c:pt>
                <c:pt idx="4019">
                  <c:v>78.599999999999994</c:v>
                </c:pt>
                <c:pt idx="4020">
                  <c:v>79.900000000000006</c:v>
                </c:pt>
                <c:pt idx="4021">
                  <c:v>81.5</c:v>
                </c:pt>
                <c:pt idx="4022">
                  <c:v>74.7</c:v>
                </c:pt>
                <c:pt idx="4023">
                  <c:v>83.3</c:v>
                </c:pt>
                <c:pt idx="4024">
                  <c:v>72.5</c:v>
                </c:pt>
                <c:pt idx="4025">
                  <c:v>69.2</c:v>
                </c:pt>
                <c:pt idx="4026">
                  <c:v>55.6</c:v>
                </c:pt>
                <c:pt idx="4027">
                  <c:v>65.900000000000006</c:v>
                </c:pt>
                <c:pt idx="4028">
                  <c:v>74</c:v>
                </c:pt>
                <c:pt idx="4029">
                  <c:v>74.099999999999994</c:v>
                </c:pt>
                <c:pt idx="4030">
                  <c:v>74</c:v>
                </c:pt>
                <c:pt idx="4031">
                  <c:v>56.9</c:v>
                </c:pt>
                <c:pt idx="4032">
                  <c:v>52.1</c:v>
                </c:pt>
                <c:pt idx="4033">
                  <c:v>71.8</c:v>
                </c:pt>
                <c:pt idx="4034">
                  <c:v>75.7</c:v>
                </c:pt>
                <c:pt idx="4035">
                  <c:v>79.900000000000006</c:v>
                </c:pt>
                <c:pt idx="4036">
                  <c:v>56.7</c:v>
                </c:pt>
                <c:pt idx="4037">
                  <c:v>48.7</c:v>
                </c:pt>
                <c:pt idx="4038">
                  <c:v>74.099999999999994</c:v>
                </c:pt>
                <c:pt idx="4039">
                  <c:v>66.7</c:v>
                </c:pt>
                <c:pt idx="4040">
                  <c:v>47.4</c:v>
                </c:pt>
                <c:pt idx="4041">
                  <c:v>78.900000000000006</c:v>
                </c:pt>
                <c:pt idx="4042">
                  <c:v>61.1</c:v>
                </c:pt>
                <c:pt idx="4043">
                  <c:v>74.2</c:v>
                </c:pt>
                <c:pt idx="4044">
                  <c:v>75.7</c:v>
                </c:pt>
                <c:pt idx="4045">
                  <c:v>64</c:v>
                </c:pt>
                <c:pt idx="4046">
                  <c:v>76.8</c:v>
                </c:pt>
                <c:pt idx="4047">
                  <c:v>68.8</c:v>
                </c:pt>
                <c:pt idx="4048">
                  <c:v>47.8</c:v>
                </c:pt>
                <c:pt idx="4049">
                  <c:v>63</c:v>
                </c:pt>
                <c:pt idx="4050">
                  <c:v>62.4</c:v>
                </c:pt>
                <c:pt idx="4051">
                  <c:v>60.2</c:v>
                </c:pt>
                <c:pt idx="4052">
                  <c:v>80.400000000000006</c:v>
                </c:pt>
                <c:pt idx="4053">
                  <c:v>79.900000000000006</c:v>
                </c:pt>
                <c:pt idx="4054">
                  <c:v>70.400000000000006</c:v>
                </c:pt>
                <c:pt idx="4055">
                  <c:v>48</c:v>
                </c:pt>
                <c:pt idx="4056">
                  <c:v>47</c:v>
                </c:pt>
                <c:pt idx="4057">
                  <c:v>80.900000000000006</c:v>
                </c:pt>
                <c:pt idx="4058">
                  <c:v>72.5</c:v>
                </c:pt>
                <c:pt idx="4059">
                  <c:v>62.5</c:v>
                </c:pt>
                <c:pt idx="4060">
                  <c:v>77</c:v>
                </c:pt>
                <c:pt idx="4061">
                  <c:v>63.5</c:v>
                </c:pt>
                <c:pt idx="4062">
                  <c:v>71.400000000000006</c:v>
                </c:pt>
                <c:pt idx="4063">
                  <c:v>71.099999999999994</c:v>
                </c:pt>
                <c:pt idx="4064">
                  <c:v>69.5</c:v>
                </c:pt>
                <c:pt idx="4065">
                  <c:v>76.599999999999994</c:v>
                </c:pt>
                <c:pt idx="4066">
                  <c:v>79.3</c:v>
                </c:pt>
                <c:pt idx="4067">
                  <c:v>77.099999999999994</c:v>
                </c:pt>
                <c:pt idx="4068">
                  <c:v>73.5</c:v>
                </c:pt>
                <c:pt idx="4069">
                  <c:v>37.1</c:v>
                </c:pt>
                <c:pt idx="4070">
                  <c:v>71.3</c:v>
                </c:pt>
                <c:pt idx="4071">
                  <c:v>64.599999999999994</c:v>
                </c:pt>
                <c:pt idx="4072">
                  <c:v>73.400000000000006</c:v>
                </c:pt>
                <c:pt idx="4073">
                  <c:v>58.9</c:v>
                </c:pt>
                <c:pt idx="4074">
                  <c:v>74.8</c:v>
                </c:pt>
                <c:pt idx="4075">
                  <c:v>76.2</c:v>
                </c:pt>
                <c:pt idx="4076">
                  <c:v>36.799999999999997</c:v>
                </c:pt>
                <c:pt idx="4077">
                  <c:v>79.900000000000006</c:v>
                </c:pt>
                <c:pt idx="4078">
                  <c:v>78.599999999999994</c:v>
                </c:pt>
                <c:pt idx="4079">
                  <c:v>61</c:v>
                </c:pt>
                <c:pt idx="4080">
                  <c:v>49.7</c:v>
                </c:pt>
                <c:pt idx="4081">
                  <c:v>64.2</c:v>
                </c:pt>
                <c:pt idx="4082">
                  <c:v>82</c:v>
                </c:pt>
                <c:pt idx="4083">
                  <c:v>72.900000000000006</c:v>
                </c:pt>
                <c:pt idx="4084">
                  <c:v>58.8</c:v>
                </c:pt>
                <c:pt idx="4085">
                  <c:v>71.3</c:v>
                </c:pt>
                <c:pt idx="4086">
                  <c:v>81.5</c:v>
                </c:pt>
                <c:pt idx="4087">
                  <c:v>81.900000000000006</c:v>
                </c:pt>
                <c:pt idx="4088">
                  <c:v>67.5</c:v>
                </c:pt>
                <c:pt idx="4089">
                  <c:v>74.099999999999994</c:v>
                </c:pt>
                <c:pt idx="4090">
                  <c:v>56.1</c:v>
                </c:pt>
                <c:pt idx="4091">
                  <c:v>55.1</c:v>
                </c:pt>
                <c:pt idx="4092">
                  <c:v>71.900000000000006</c:v>
                </c:pt>
                <c:pt idx="4093">
                  <c:v>71.900000000000006</c:v>
                </c:pt>
                <c:pt idx="4094">
                  <c:v>74.5</c:v>
                </c:pt>
                <c:pt idx="4095">
                  <c:v>71.599999999999994</c:v>
                </c:pt>
                <c:pt idx="4096">
                  <c:v>67.099999999999994</c:v>
                </c:pt>
                <c:pt idx="4097">
                  <c:v>47.3</c:v>
                </c:pt>
                <c:pt idx="4098">
                  <c:v>73.099999999999994</c:v>
                </c:pt>
                <c:pt idx="4099">
                  <c:v>74.599999999999994</c:v>
                </c:pt>
                <c:pt idx="4100">
                  <c:v>79.400000000000006</c:v>
                </c:pt>
                <c:pt idx="4101">
                  <c:v>79.3</c:v>
                </c:pt>
                <c:pt idx="4102">
                  <c:v>77.7</c:v>
                </c:pt>
                <c:pt idx="4103">
                  <c:v>69.7</c:v>
                </c:pt>
                <c:pt idx="4104">
                  <c:v>67.5</c:v>
                </c:pt>
                <c:pt idx="4105">
                  <c:v>61</c:v>
                </c:pt>
                <c:pt idx="4106">
                  <c:v>45.2</c:v>
                </c:pt>
                <c:pt idx="4107">
                  <c:v>52.1</c:v>
                </c:pt>
                <c:pt idx="4108">
                  <c:v>55.2</c:v>
                </c:pt>
                <c:pt idx="4109">
                  <c:v>75.900000000000006</c:v>
                </c:pt>
                <c:pt idx="4110">
                  <c:v>70.400000000000006</c:v>
                </c:pt>
                <c:pt idx="4111">
                  <c:v>46.7</c:v>
                </c:pt>
                <c:pt idx="4112">
                  <c:v>75.3</c:v>
                </c:pt>
                <c:pt idx="4113">
                  <c:v>76.8</c:v>
                </c:pt>
                <c:pt idx="4114">
                  <c:v>73.2</c:v>
                </c:pt>
                <c:pt idx="4115">
                  <c:v>81.599999999999994</c:v>
                </c:pt>
                <c:pt idx="4116">
                  <c:v>80.400000000000006</c:v>
                </c:pt>
                <c:pt idx="4117">
                  <c:v>69.7</c:v>
                </c:pt>
                <c:pt idx="4118">
                  <c:v>74.900000000000006</c:v>
                </c:pt>
                <c:pt idx="4119">
                  <c:v>74.900000000000006</c:v>
                </c:pt>
                <c:pt idx="4120">
                  <c:v>63.6</c:v>
                </c:pt>
                <c:pt idx="4121">
                  <c:v>75</c:v>
                </c:pt>
                <c:pt idx="4122">
                  <c:v>73.3</c:v>
                </c:pt>
                <c:pt idx="4123">
                  <c:v>80.5</c:v>
                </c:pt>
                <c:pt idx="4124">
                  <c:v>71.7</c:v>
                </c:pt>
                <c:pt idx="4125">
                  <c:v>56.8</c:v>
                </c:pt>
                <c:pt idx="4126">
                  <c:v>58.4</c:v>
                </c:pt>
                <c:pt idx="4127">
                  <c:v>75.8</c:v>
                </c:pt>
                <c:pt idx="4128">
                  <c:v>54.7</c:v>
                </c:pt>
                <c:pt idx="4129">
                  <c:v>72.599999999999994</c:v>
                </c:pt>
                <c:pt idx="4130">
                  <c:v>74.7</c:v>
                </c:pt>
                <c:pt idx="4131">
                  <c:v>51.1</c:v>
                </c:pt>
                <c:pt idx="4132">
                  <c:v>51.8</c:v>
                </c:pt>
                <c:pt idx="4133">
                  <c:v>58.4</c:v>
                </c:pt>
                <c:pt idx="4134">
                  <c:v>50.5</c:v>
                </c:pt>
                <c:pt idx="4135">
                  <c:v>81.3</c:v>
                </c:pt>
                <c:pt idx="4136">
                  <c:v>46.7</c:v>
                </c:pt>
                <c:pt idx="4137">
                  <c:v>48.8</c:v>
                </c:pt>
                <c:pt idx="4138">
                  <c:v>78.900000000000006</c:v>
                </c:pt>
                <c:pt idx="4139">
                  <c:v>72.599999999999994</c:v>
                </c:pt>
                <c:pt idx="4140">
                  <c:v>74.099999999999994</c:v>
                </c:pt>
                <c:pt idx="4141">
                  <c:v>60.7</c:v>
                </c:pt>
                <c:pt idx="4142">
                  <c:v>79.400000000000006</c:v>
                </c:pt>
                <c:pt idx="4143">
                  <c:v>77.900000000000006</c:v>
                </c:pt>
                <c:pt idx="4144">
                  <c:v>78</c:v>
                </c:pt>
                <c:pt idx="4145">
                  <c:v>79.7</c:v>
                </c:pt>
                <c:pt idx="4146">
                  <c:v>78.5</c:v>
                </c:pt>
                <c:pt idx="4147">
                  <c:v>58.7</c:v>
                </c:pt>
                <c:pt idx="4148">
                  <c:v>73.099999999999994</c:v>
                </c:pt>
                <c:pt idx="4149">
                  <c:v>75</c:v>
                </c:pt>
                <c:pt idx="4150">
                  <c:v>70.099999999999994</c:v>
                </c:pt>
                <c:pt idx="4151">
                  <c:v>72.400000000000006</c:v>
                </c:pt>
                <c:pt idx="4152">
                  <c:v>53.1</c:v>
                </c:pt>
                <c:pt idx="4153">
                  <c:v>55.4</c:v>
                </c:pt>
                <c:pt idx="4154">
                  <c:v>75.099999999999994</c:v>
                </c:pt>
                <c:pt idx="4155">
                  <c:v>51.8</c:v>
                </c:pt>
                <c:pt idx="4156">
                  <c:v>69.400000000000006</c:v>
                </c:pt>
                <c:pt idx="4157">
                  <c:v>80.599999999999994</c:v>
                </c:pt>
                <c:pt idx="4158">
                  <c:v>82.2</c:v>
                </c:pt>
                <c:pt idx="4159">
                  <c:v>61.3</c:v>
                </c:pt>
                <c:pt idx="4160">
                  <c:v>56</c:v>
                </c:pt>
                <c:pt idx="4161">
                  <c:v>74.599999999999994</c:v>
                </c:pt>
                <c:pt idx="4162">
                  <c:v>80.2</c:v>
                </c:pt>
                <c:pt idx="4163">
                  <c:v>58.1</c:v>
                </c:pt>
                <c:pt idx="4164">
                  <c:v>80.8</c:v>
                </c:pt>
                <c:pt idx="4165">
                  <c:v>72</c:v>
                </c:pt>
                <c:pt idx="4166">
                  <c:v>69.5</c:v>
                </c:pt>
                <c:pt idx="4167">
                  <c:v>51.8</c:v>
                </c:pt>
                <c:pt idx="4168">
                  <c:v>53.3</c:v>
                </c:pt>
                <c:pt idx="4169">
                  <c:v>67.599999999999994</c:v>
                </c:pt>
                <c:pt idx="4170">
                  <c:v>58.7</c:v>
                </c:pt>
                <c:pt idx="4171">
                  <c:v>72.099999999999994</c:v>
                </c:pt>
                <c:pt idx="4172">
                  <c:v>75.2</c:v>
                </c:pt>
                <c:pt idx="4173">
                  <c:v>81.3</c:v>
                </c:pt>
                <c:pt idx="4174">
                  <c:v>62.1</c:v>
                </c:pt>
                <c:pt idx="4175">
                  <c:v>67.2</c:v>
                </c:pt>
                <c:pt idx="4176">
                  <c:v>71.7</c:v>
                </c:pt>
                <c:pt idx="4177">
                  <c:v>78.8</c:v>
                </c:pt>
                <c:pt idx="4178">
                  <c:v>80.2</c:v>
                </c:pt>
                <c:pt idx="4179">
                  <c:v>81.7</c:v>
                </c:pt>
                <c:pt idx="4180">
                  <c:v>74.8</c:v>
                </c:pt>
                <c:pt idx="4181">
                  <c:v>83.6</c:v>
                </c:pt>
                <c:pt idx="4182">
                  <c:v>72.7</c:v>
                </c:pt>
                <c:pt idx="4183">
                  <c:v>69.099999999999994</c:v>
                </c:pt>
                <c:pt idx="4184">
                  <c:v>54.9</c:v>
                </c:pt>
                <c:pt idx="4185">
                  <c:v>66.2</c:v>
                </c:pt>
                <c:pt idx="4186">
                  <c:v>74</c:v>
                </c:pt>
                <c:pt idx="4187">
                  <c:v>74.3</c:v>
                </c:pt>
                <c:pt idx="4188">
                  <c:v>74.5</c:v>
                </c:pt>
                <c:pt idx="4189">
                  <c:v>55.1</c:v>
                </c:pt>
                <c:pt idx="4190">
                  <c:v>52.6</c:v>
                </c:pt>
                <c:pt idx="4191">
                  <c:v>71.900000000000006</c:v>
                </c:pt>
                <c:pt idx="4192">
                  <c:v>76</c:v>
                </c:pt>
                <c:pt idx="4193">
                  <c:v>80.099999999999994</c:v>
                </c:pt>
                <c:pt idx="4194">
                  <c:v>57.5</c:v>
                </c:pt>
                <c:pt idx="4195">
                  <c:v>48.5</c:v>
                </c:pt>
                <c:pt idx="4196">
                  <c:v>74.3</c:v>
                </c:pt>
                <c:pt idx="4197">
                  <c:v>67.7</c:v>
                </c:pt>
                <c:pt idx="4198">
                  <c:v>47.6</c:v>
                </c:pt>
                <c:pt idx="4199">
                  <c:v>79.099999999999994</c:v>
                </c:pt>
                <c:pt idx="4200">
                  <c:v>61.2</c:v>
                </c:pt>
                <c:pt idx="4201">
                  <c:v>74.3</c:v>
                </c:pt>
                <c:pt idx="4202">
                  <c:v>76</c:v>
                </c:pt>
                <c:pt idx="4203">
                  <c:v>64.3</c:v>
                </c:pt>
                <c:pt idx="4204">
                  <c:v>76.5</c:v>
                </c:pt>
                <c:pt idx="4205">
                  <c:v>69.099999999999994</c:v>
                </c:pt>
                <c:pt idx="4206">
                  <c:v>48.5</c:v>
                </c:pt>
                <c:pt idx="4207">
                  <c:v>63.3</c:v>
                </c:pt>
                <c:pt idx="4208">
                  <c:v>61.4</c:v>
                </c:pt>
                <c:pt idx="4209">
                  <c:v>61.1</c:v>
                </c:pt>
                <c:pt idx="4210">
                  <c:v>80.400000000000006</c:v>
                </c:pt>
                <c:pt idx="4211">
                  <c:v>80.099999999999994</c:v>
                </c:pt>
                <c:pt idx="4212">
                  <c:v>70.900000000000006</c:v>
                </c:pt>
                <c:pt idx="4213">
                  <c:v>48.6</c:v>
                </c:pt>
                <c:pt idx="4214">
                  <c:v>47</c:v>
                </c:pt>
                <c:pt idx="4215">
                  <c:v>81</c:v>
                </c:pt>
                <c:pt idx="4216">
                  <c:v>73</c:v>
                </c:pt>
                <c:pt idx="4217">
                  <c:v>62.8</c:v>
                </c:pt>
                <c:pt idx="4218">
                  <c:v>77.099999999999994</c:v>
                </c:pt>
                <c:pt idx="4219">
                  <c:v>63.7</c:v>
                </c:pt>
                <c:pt idx="4220">
                  <c:v>71.599999999999994</c:v>
                </c:pt>
                <c:pt idx="4221">
                  <c:v>71.599999999999994</c:v>
                </c:pt>
                <c:pt idx="4222">
                  <c:v>69.7</c:v>
                </c:pt>
                <c:pt idx="4223">
                  <c:v>76.900000000000006</c:v>
                </c:pt>
                <c:pt idx="4224">
                  <c:v>79.5</c:v>
                </c:pt>
                <c:pt idx="4225">
                  <c:v>77.3</c:v>
                </c:pt>
                <c:pt idx="4226">
                  <c:v>73.599999999999994</c:v>
                </c:pt>
                <c:pt idx="4227">
                  <c:v>41</c:v>
                </c:pt>
                <c:pt idx="4228">
                  <c:v>71.7</c:v>
                </c:pt>
                <c:pt idx="4229">
                  <c:v>64.7</c:v>
                </c:pt>
                <c:pt idx="4230">
                  <c:v>73.7</c:v>
                </c:pt>
                <c:pt idx="4231">
                  <c:v>58.9</c:v>
                </c:pt>
                <c:pt idx="4232">
                  <c:v>74.900000000000006</c:v>
                </c:pt>
                <c:pt idx="4233">
                  <c:v>76.3</c:v>
                </c:pt>
                <c:pt idx="4234">
                  <c:v>37.299999999999997</c:v>
                </c:pt>
                <c:pt idx="4235">
                  <c:v>80.099999999999994</c:v>
                </c:pt>
                <c:pt idx="4236">
                  <c:v>78.900000000000006</c:v>
                </c:pt>
                <c:pt idx="4237">
                  <c:v>61.7</c:v>
                </c:pt>
                <c:pt idx="4238">
                  <c:v>50.6</c:v>
                </c:pt>
                <c:pt idx="4239">
                  <c:v>63.2</c:v>
                </c:pt>
                <c:pt idx="4240">
                  <c:v>82.2</c:v>
                </c:pt>
                <c:pt idx="4241">
                  <c:v>73.099999999999994</c:v>
                </c:pt>
                <c:pt idx="4242">
                  <c:v>59.2</c:v>
                </c:pt>
                <c:pt idx="4243">
                  <c:v>71.3</c:v>
                </c:pt>
                <c:pt idx="4244">
                  <c:v>81.7</c:v>
                </c:pt>
                <c:pt idx="4245">
                  <c:v>82.1</c:v>
                </c:pt>
                <c:pt idx="4246">
                  <c:v>67.8</c:v>
                </c:pt>
                <c:pt idx="4247">
                  <c:v>74.2</c:v>
                </c:pt>
                <c:pt idx="4248">
                  <c:v>57.3</c:v>
                </c:pt>
                <c:pt idx="4249">
                  <c:v>54.8</c:v>
                </c:pt>
                <c:pt idx="4250">
                  <c:v>72.099999999999994</c:v>
                </c:pt>
                <c:pt idx="4251">
                  <c:v>72</c:v>
                </c:pt>
                <c:pt idx="4252">
                  <c:v>74.900000000000006</c:v>
                </c:pt>
                <c:pt idx="4253">
                  <c:v>72.2</c:v>
                </c:pt>
                <c:pt idx="4254">
                  <c:v>67.2</c:v>
                </c:pt>
                <c:pt idx="4255">
                  <c:v>47.6</c:v>
                </c:pt>
                <c:pt idx="4256">
                  <c:v>73</c:v>
                </c:pt>
                <c:pt idx="4257">
                  <c:v>74.8</c:v>
                </c:pt>
                <c:pt idx="4258">
                  <c:v>79.599999999999994</c:v>
                </c:pt>
                <c:pt idx="4259">
                  <c:v>79.3</c:v>
                </c:pt>
                <c:pt idx="4260">
                  <c:v>77.900000000000006</c:v>
                </c:pt>
                <c:pt idx="4261">
                  <c:v>69.8</c:v>
                </c:pt>
                <c:pt idx="4262">
                  <c:v>68</c:v>
                </c:pt>
                <c:pt idx="4263">
                  <c:v>61.2</c:v>
                </c:pt>
                <c:pt idx="4264">
                  <c:v>45.3</c:v>
                </c:pt>
                <c:pt idx="4265">
                  <c:v>50.5</c:v>
                </c:pt>
                <c:pt idx="4266">
                  <c:v>55.6</c:v>
                </c:pt>
                <c:pt idx="4267">
                  <c:v>76.3</c:v>
                </c:pt>
                <c:pt idx="4268">
                  <c:v>70.900000000000006</c:v>
                </c:pt>
                <c:pt idx="4269">
                  <c:v>47.5</c:v>
                </c:pt>
                <c:pt idx="4270">
                  <c:v>75.5</c:v>
                </c:pt>
                <c:pt idx="4271">
                  <c:v>77.099999999999994</c:v>
                </c:pt>
                <c:pt idx="4272">
                  <c:v>73.599999999999994</c:v>
                </c:pt>
                <c:pt idx="4273">
                  <c:v>81.8</c:v>
                </c:pt>
                <c:pt idx="4274">
                  <c:v>80.7</c:v>
                </c:pt>
                <c:pt idx="4275">
                  <c:v>69.7</c:v>
                </c:pt>
                <c:pt idx="4276">
                  <c:v>75</c:v>
                </c:pt>
                <c:pt idx="4277">
                  <c:v>75.099999999999994</c:v>
                </c:pt>
                <c:pt idx="4278">
                  <c:v>64.3</c:v>
                </c:pt>
                <c:pt idx="4279">
                  <c:v>75.2</c:v>
                </c:pt>
                <c:pt idx="4280">
                  <c:v>73.099999999999994</c:v>
                </c:pt>
                <c:pt idx="4281">
                  <c:v>80.7</c:v>
                </c:pt>
                <c:pt idx="4282">
                  <c:v>71.5</c:v>
                </c:pt>
                <c:pt idx="4283">
                  <c:v>56.8</c:v>
                </c:pt>
                <c:pt idx="4284">
                  <c:v>59.2</c:v>
                </c:pt>
                <c:pt idx="4285">
                  <c:v>76.2</c:v>
                </c:pt>
                <c:pt idx="4286">
                  <c:v>53.2</c:v>
                </c:pt>
                <c:pt idx="4287">
                  <c:v>73.099999999999994</c:v>
                </c:pt>
                <c:pt idx="4288">
                  <c:v>74.8</c:v>
                </c:pt>
                <c:pt idx="4289">
                  <c:v>51.2</c:v>
                </c:pt>
                <c:pt idx="4290">
                  <c:v>52.4</c:v>
                </c:pt>
                <c:pt idx="4291">
                  <c:v>59.1</c:v>
                </c:pt>
                <c:pt idx="4292">
                  <c:v>50.4</c:v>
                </c:pt>
                <c:pt idx="4293">
                  <c:v>81.400000000000006</c:v>
                </c:pt>
                <c:pt idx="4294">
                  <c:v>46.1</c:v>
                </c:pt>
                <c:pt idx="4295">
                  <c:v>48.7</c:v>
                </c:pt>
                <c:pt idx="4296">
                  <c:v>79.2</c:v>
                </c:pt>
                <c:pt idx="4297">
                  <c:v>73</c:v>
                </c:pt>
                <c:pt idx="4298">
                  <c:v>74.3</c:v>
                </c:pt>
                <c:pt idx="4299">
                  <c:v>60.9</c:v>
                </c:pt>
                <c:pt idx="4300">
                  <c:v>79.5</c:v>
                </c:pt>
                <c:pt idx="4301">
                  <c:v>78.099999999999994</c:v>
                </c:pt>
                <c:pt idx="4302">
                  <c:v>78.2</c:v>
                </c:pt>
                <c:pt idx="4303">
                  <c:v>79.8</c:v>
                </c:pt>
                <c:pt idx="4304">
                  <c:v>78.7</c:v>
                </c:pt>
                <c:pt idx="4305">
                  <c:v>58.7</c:v>
                </c:pt>
                <c:pt idx="4306">
                  <c:v>73.3</c:v>
                </c:pt>
                <c:pt idx="4307">
                  <c:v>75.400000000000006</c:v>
                </c:pt>
                <c:pt idx="4308">
                  <c:v>70.5</c:v>
                </c:pt>
                <c:pt idx="4309">
                  <c:v>72.7</c:v>
                </c:pt>
                <c:pt idx="4310">
                  <c:v>53.5</c:v>
                </c:pt>
                <c:pt idx="4311">
                  <c:v>56</c:v>
                </c:pt>
                <c:pt idx="4312">
                  <c:v>75.400000000000006</c:v>
                </c:pt>
                <c:pt idx="4313">
                  <c:v>52.3</c:v>
                </c:pt>
                <c:pt idx="4314">
                  <c:v>69.7</c:v>
                </c:pt>
                <c:pt idx="4315">
                  <c:v>80.8</c:v>
                </c:pt>
                <c:pt idx="4316">
                  <c:v>82.3</c:v>
                </c:pt>
                <c:pt idx="4317">
                  <c:v>60.9</c:v>
                </c:pt>
                <c:pt idx="4318">
                  <c:v>56.4</c:v>
                </c:pt>
                <c:pt idx="4319">
                  <c:v>74.8</c:v>
                </c:pt>
                <c:pt idx="4320">
                  <c:v>80.5</c:v>
                </c:pt>
                <c:pt idx="4321">
                  <c:v>57.9</c:v>
                </c:pt>
                <c:pt idx="4322">
                  <c:v>81</c:v>
                </c:pt>
                <c:pt idx="4323">
                  <c:v>72.2</c:v>
                </c:pt>
                <c:pt idx="4324">
                  <c:v>70</c:v>
                </c:pt>
                <c:pt idx="4325">
                  <c:v>51.6</c:v>
                </c:pt>
                <c:pt idx="4326">
                  <c:v>53.3</c:v>
                </c:pt>
                <c:pt idx="4327">
                  <c:v>67.7</c:v>
                </c:pt>
                <c:pt idx="4328">
                  <c:v>59</c:v>
                </c:pt>
                <c:pt idx="4329">
                  <c:v>72.400000000000006</c:v>
                </c:pt>
                <c:pt idx="4330">
                  <c:v>75.5</c:v>
                </c:pt>
                <c:pt idx="4331">
                  <c:v>81.5</c:v>
                </c:pt>
                <c:pt idx="4332">
                  <c:v>62.6</c:v>
                </c:pt>
                <c:pt idx="4333">
                  <c:v>67.5</c:v>
                </c:pt>
                <c:pt idx="4334">
                  <c:v>71.7</c:v>
                </c:pt>
                <c:pt idx="4335">
                  <c:v>79</c:v>
                </c:pt>
                <c:pt idx="4336">
                  <c:v>80.400000000000006</c:v>
                </c:pt>
                <c:pt idx="4337">
                  <c:v>82</c:v>
                </c:pt>
                <c:pt idx="4338">
                  <c:v>74.900000000000006</c:v>
                </c:pt>
                <c:pt idx="4339">
                  <c:v>83.9</c:v>
                </c:pt>
                <c:pt idx="4340">
                  <c:v>72.900000000000006</c:v>
                </c:pt>
                <c:pt idx="4341">
                  <c:v>69.099999999999994</c:v>
                </c:pt>
                <c:pt idx="4342">
                  <c:v>54.4</c:v>
                </c:pt>
                <c:pt idx="4343">
                  <c:v>66.5</c:v>
                </c:pt>
                <c:pt idx="4344">
                  <c:v>74.099999999999994</c:v>
                </c:pt>
                <c:pt idx="4345">
                  <c:v>74.7</c:v>
                </c:pt>
                <c:pt idx="4346">
                  <c:v>75.099999999999994</c:v>
                </c:pt>
                <c:pt idx="4347">
                  <c:v>53.1</c:v>
                </c:pt>
                <c:pt idx="4348">
                  <c:v>52.9</c:v>
                </c:pt>
                <c:pt idx="4349">
                  <c:v>72</c:v>
                </c:pt>
                <c:pt idx="4350">
                  <c:v>76.3</c:v>
                </c:pt>
                <c:pt idx="4351">
                  <c:v>80.400000000000006</c:v>
                </c:pt>
                <c:pt idx="4352">
                  <c:v>58.3</c:v>
                </c:pt>
                <c:pt idx="4353">
                  <c:v>48.4</c:v>
                </c:pt>
                <c:pt idx="4354">
                  <c:v>74.5</c:v>
                </c:pt>
                <c:pt idx="4355">
                  <c:v>68.8</c:v>
                </c:pt>
                <c:pt idx="4356">
                  <c:v>47.8</c:v>
                </c:pt>
                <c:pt idx="4357">
                  <c:v>79.3</c:v>
                </c:pt>
                <c:pt idx="4358">
                  <c:v>61.4</c:v>
                </c:pt>
                <c:pt idx="4359">
                  <c:v>74.400000000000006</c:v>
                </c:pt>
                <c:pt idx="4360">
                  <c:v>76.2</c:v>
                </c:pt>
                <c:pt idx="4361">
                  <c:v>64.7</c:v>
                </c:pt>
                <c:pt idx="4362">
                  <c:v>76.3</c:v>
                </c:pt>
                <c:pt idx="4363">
                  <c:v>69.5</c:v>
                </c:pt>
                <c:pt idx="4364">
                  <c:v>49</c:v>
                </c:pt>
                <c:pt idx="4365">
                  <c:v>63.6</c:v>
                </c:pt>
                <c:pt idx="4366">
                  <c:v>60.3</c:v>
                </c:pt>
                <c:pt idx="4367">
                  <c:v>61.9</c:v>
                </c:pt>
                <c:pt idx="4368">
                  <c:v>80.5</c:v>
                </c:pt>
                <c:pt idx="4369">
                  <c:v>80.3</c:v>
                </c:pt>
                <c:pt idx="4370">
                  <c:v>71.400000000000006</c:v>
                </c:pt>
                <c:pt idx="4371">
                  <c:v>49.2</c:v>
                </c:pt>
                <c:pt idx="4372">
                  <c:v>47</c:v>
                </c:pt>
                <c:pt idx="4373">
                  <c:v>81.2</c:v>
                </c:pt>
                <c:pt idx="4374">
                  <c:v>73.5</c:v>
                </c:pt>
                <c:pt idx="4375">
                  <c:v>63</c:v>
                </c:pt>
                <c:pt idx="4376">
                  <c:v>77.3</c:v>
                </c:pt>
                <c:pt idx="4377">
                  <c:v>63.9</c:v>
                </c:pt>
                <c:pt idx="4378">
                  <c:v>71.900000000000006</c:v>
                </c:pt>
                <c:pt idx="4379">
                  <c:v>72.099999999999994</c:v>
                </c:pt>
                <c:pt idx="4380">
                  <c:v>69.900000000000006</c:v>
                </c:pt>
                <c:pt idx="4381">
                  <c:v>77.3</c:v>
                </c:pt>
                <c:pt idx="4382">
                  <c:v>79.8</c:v>
                </c:pt>
                <c:pt idx="4383">
                  <c:v>77.400000000000006</c:v>
                </c:pt>
                <c:pt idx="4384">
                  <c:v>73.8</c:v>
                </c:pt>
                <c:pt idx="4385">
                  <c:v>44.5</c:v>
                </c:pt>
                <c:pt idx="4386">
                  <c:v>72.099999999999994</c:v>
                </c:pt>
                <c:pt idx="4387">
                  <c:v>64.8</c:v>
                </c:pt>
                <c:pt idx="4388">
                  <c:v>73.900000000000006</c:v>
                </c:pt>
                <c:pt idx="4389">
                  <c:v>58.9</c:v>
                </c:pt>
                <c:pt idx="4390">
                  <c:v>74.900000000000006</c:v>
                </c:pt>
                <c:pt idx="4391">
                  <c:v>76.400000000000006</c:v>
                </c:pt>
                <c:pt idx="4392">
                  <c:v>38</c:v>
                </c:pt>
                <c:pt idx="4393">
                  <c:v>80.3</c:v>
                </c:pt>
                <c:pt idx="4394">
                  <c:v>79.2</c:v>
                </c:pt>
                <c:pt idx="4395">
                  <c:v>62.4</c:v>
                </c:pt>
                <c:pt idx="4396">
                  <c:v>51.4</c:v>
                </c:pt>
                <c:pt idx="4397">
                  <c:v>62.1</c:v>
                </c:pt>
                <c:pt idx="4398">
                  <c:v>82.4</c:v>
                </c:pt>
                <c:pt idx="4399">
                  <c:v>73.5</c:v>
                </c:pt>
                <c:pt idx="4400">
                  <c:v>59.6</c:v>
                </c:pt>
                <c:pt idx="4401">
                  <c:v>71.400000000000006</c:v>
                </c:pt>
                <c:pt idx="4402">
                  <c:v>81.8</c:v>
                </c:pt>
                <c:pt idx="4403">
                  <c:v>82.2</c:v>
                </c:pt>
                <c:pt idx="4404">
                  <c:v>68.099999999999994</c:v>
                </c:pt>
                <c:pt idx="4405">
                  <c:v>74.3</c:v>
                </c:pt>
                <c:pt idx="4406">
                  <c:v>58.5</c:v>
                </c:pt>
                <c:pt idx="4407">
                  <c:v>54.5</c:v>
                </c:pt>
                <c:pt idx="4408">
                  <c:v>72.3</c:v>
                </c:pt>
                <c:pt idx="4409">
                  <c:v>72.2</c:v>
                </c:pt>
                <c:pt idx="4410">
                  <c:v>75.2</c:v>
                </c:pt>
                <c:pt idx="4411">
                  <c:v>72.7</c:v>
                </c:pt>
                <c:pt idx="4412">
                  <c:v>67.400000000000006</c:v>
                </c:pt>
                <c:pt idx="4413">
                  <c:v>48.1</c:v>
                </c:pt>
                <c:pt idx="4414">
                  <c:v>73</c:v>
                </c:pt>
                <c:pt idx="4415">
                  <c:v>75.099999999999994</c:v>
                </c:pt>
                <c:pt idx="4416">
                  <c:v>79.7</c:v>
                </c:pt>
                <c:pt idx="4417">
                  <c:v>79.400000000000006</c:v>
                </c:pt>
                <c:pt idx="4418">
                  <c:v>78.099999999999994</c:v>
                </c:pt>
                <c:pt idx="4419">
                  <c:v>70</c:v>
                </c:pt>
                <c:pt idx="4420">
                  <c:v>68.400000000000006</c:v>
                </c:pt>
                <c:pt idx="4421">
                  <c:v>61.4</c:v>
                </c:pt>
                <c:pt idx="4422">
                  <c:v>45.5</c:v>
                </c:pt>
                <c:pt idx="4423">
                  <c:v>49</c:v>
                </c:pt>
                <c:pt idx="4424">
                  <c:v>56.1</c:v>
                </c:pt>
                <c:pt idx="4425">
                  <c:v>76.599999999999994</c:v>
                </c:pt>
                <c:pt idx="4426">
                  <c:v>71.3</c:v>
                </c:pt>
                <c:pt idx="4427">
                  <c:v>48.5</c:v>
                </c:pt>
                <c:pt idx="4428">
                  <c:v>75.7</c:v>
                </c:pt>
                <c:pt idx="4429">
                  <c:v>77.3</c:v>
                </c:pt>
                <c:pt idx="4430">
                  <c:v>74.099999999999994</c:v>
                </c:pt>
                <c:pt idx="4431">
                  <c:v>82</c:v>
                </c:pt>
                <c:pt idx="4432">
                  <c:v>80.900000000000006</c:v>
                </c:pt>
                <c:pt idx="4433">
                  <c:v>69.8</c:v>
                </c:pt>
                <c:pt idx="4434">
                  <c:v>75.2</c:v>
                </c:pt>
                <c:pt idx="4435">
                  <c:v>75.3</c:v>
                </c:pt>
                <c:pt idx="4436">
                  <c:v>65</c:v>
                </c:pt>
                <c:pt idx="4437">
                  <c:v>75.400000000000006</c:v>
                </c:pt>
                <c:pt idx="4438">
                  <c:v>73.099999999999994</c:v>
                </c:pt>
                <c:pt idx="4439">
                  <c:v>80.8</c:v>
                </c:pt>
                <c:pt idx="4440">
                  <c:v>71.400000000000006</c:v>
                </c:pt>
                <c:pt idx="4441">
                  <c:v>56.9</c:v>
                </c:pt>
                <c:pt idx="4442">
                  <c:v>60.1</c:v>
                </c:pt>
                <c:pt idx="4443">
                  <c:v>76.599999999999994</c:v>
                </c:pt>
                <c:pt idx="4444">
                  <c:v>52</c:v>
                </c:pt>
                <c:pt idx="4445">
                  <c:v>73.5</c:v>
                </c:pt>
                <c:pt idx="4446">
                  <c:v>74.900000000000006</c:v>
                </c:pt>
                <c:pt idx="4447">
                  <c:v>51.5</c:v>
                </c:pt>
                <c:pt idx="4448">
                  <c:v>52.9</c:v>
                </c:pt>
                <c:pt idx="4449">
                  <c:v>59.8</c:v>
                </c:pt>
                <c:pt idx="4450">
                  <c:v>50.6</c:v>
                </c:pt>
                <c:pt idx="4451">
                  <c:v>81.5</c:v>
                </c:pt>
                <c:pt idx="4452">
                  <c:v>45.6</c:v>
                </c:pt>
                <c:pt idx="4453">
                  <c:v>48.7</c:v>
                </c:pt>
                <c:pt idx="4454">
                  <c:v>79.5</c:v>
                </c:pt>
                <c:pt idx="4455">
                  <c:v>73.3</c:v>
                </c:pt>
                <c:pt idx="4456">
                  <c:v>74.599999999999994</c:v>
                </c:pt>
                <c:pt idx="4457">
                  <c:v>61</c:v>
                </c:pt>
                <c:pt idx="4458">
                  <c:v>79.7</c:v>
                </c:pt>
                <c:pt idx="4459">
                  <c:v>78.2</c:v>
                </c:pt>
                <c:pt idx="4460">
                  <c:v>78.400000000000006</c:v>
                </c:pt>
                <c:pt idx="4461">
                  <c:v>80</c:v>
                </c:pt>
                <c:pt idx="4462">
                  <c:v>78.900000000000006</c:v>
                </c:pt>
                <c:pt idx="4463">
                  <c:v>58.6</c:v>
                </c:pt>
                <c:pt idx="4464">
                  <c:v>73.5</c:v>
                </c:pt>
                <c:pt idx="4465">
                  <c:v>75.7</c:v>
                </c:pt>
                <c:pt idx="4466">
                  <c:v>70.8</c:v>
                </c:pt>
                <c:pt idx="4467">
                  <c:v>73</c:v>
                </c:pt>
                <c:pt idx="4468">
                  <c:v>53.9</c:v>
                </c:pt>
                <c:pt idx="4469">
                  <c:v>56.6</c:v>
                </c:pt>
                <c:pt idx="4470">
                  <c:v>75.8</c:v>
                </c:pt>
                <c:pt idx="4471">
                  <c:v>52.8</c:v>
                </c:pt>
                <c:pt idx="4472">
                  <c:v>69.900000000000006</c:v>
                </c:pt>
                <c:pt idx="4473">
                  <c:v>81</c:v>
                </c:pt>
                <c:pt idx="4474">
                  <c:v>82.5</c:v>
                </c:pt>
                <c:pt idx="4475">
                  <c:v>60.6</c:v>
                </c:pt>
                <c:pt idx="4476">
                  <c:v>56.8</c:v>
                </c:pt>
                <c:pt idx="4477">
                  <c:v>75.099999999999994</c:v>
                </c:pt>
                <c:pt idx="4478">
                  <c:v>80.7</c:v>
                </c:pt>
                <c:pt idx="4479">
                  <c:v>57.8</c:v>
                </c:pt>
                <c:pt idx="4480">
                  <c:v>81.2</c:v>
                </c:pt>
                <c:pt idx="4481">
                  <c:v>72.400000000000006</c:v>
                </c:pt>
                <c:pt idx="4482">
                  <c:v>70.599999999999994</c:v>
                </c:pt>
                <c:pt idx="4483">
                  <c:v>51.3</c:v>
                </c:pt>
                <c:pt idx="4484">
                  <c:v>53.3</c:v>
                </c:pt>
                <c:pt idx="4485">
                  <c:v>67.8</c:v>
                </c:pt>
                <c:pt idx="4486">
                  <c:v>59.2</c:v>
                </c:pt>
                <c:pt idx="4487">
                  <c:v>72.7</c:v>
                </c:pt>
                <c:pt idx="4488">
                  <c:v>75.8</c:v>
                </c:pt>
                <c:pt idx="4489">
                  <c:v>81.7</c:v>
                </c:pt>
                <c:pt idx="4490">
                  <c:v>63</c:v>
                </c:pt>
                <c:pt idx="4491">
                  <c:v>67.8</c:v>
                </c:pt>
                <c:pt idx="4492">
                  <c:v>71.7</c:v>
                </c:pt>
                <c:pt idx="4493">
                  <c:v>79.2</c:v>
                </c:pt>
                <c:pt idx="4494">
                  <c:v>80.7</c:v>
                </c:pt>
                <c:pt idx="4495">
                  <c:v>82.2</c:v>
                </c:pt>
                <c:pt idx="4496">
                  <c:v>75</c:v>
                </c:pt>
                <c:pt idx="4497">
                  <c:v>84.2</c:v>
                </c:pt>
                <c:pt idx="4498">
                  <c:v>73.099999999999994</c:v>
                </c:pt>
                <c:pt idx="4499">
                  <c:v>69.2</c:v>
                </c:pt>
                <c:pt idx="4500">
                  <c:v>54</c:v>
                </c:pt>
                <c:pt idx="4501">
                  <c:v>66.7</c:v>
                </c:pt>
                <c:pt idx="4502">
                  <c:v>74.2</c:v>
                </c:pt>
                <c:pt idx="4503">
                  <c:v>75</c:v>
                </c:pt>
                <c:pt idx="4504">
                  <c:v>75.599999999999994</c:v>
                </c:pt>
                <c:pt idx="4505">
                  <c:v>51.2</c:v>
                </c:pt>
                <c:pt idx="4506">
                  <c:v>53</c:v>
                </c:pt>
                <c:pt idx="4507">
                  <c:v>72.2</c:v>
                </c:pt>
                <c:pt idx="4508">
                  <c:v>76.599999999999994</c:v>
                </c:pt>
                <c:pt idx="4509">
                  <c:v>80.599999999999994</c:v>
                </c:pt>
                <c:pt idx="4510">
                  <c:v>59</c:v>
                </c:pt>
                <c:pt idx="4511">
                  <c:v>48.3</c:v>
                </c:pt>
                <c:pt idx="4512">
                  <c:v>74.7</c:v>
                </c:pt>
                <c:pt idx="4513">
                  <c:v>70</c:v>
                </c:pt>
                <c:pt idx="4514">
                  <c:v>48.2</c:v>
                </c:pt>
                <c:pt idx="4515">
                  <c:v>79.5</c:v>
                </c:pt>
                <c:pt idx="4516">
                  <c:v>61.5</c:v>
                </c:pt>
                <c:pt idx="4517">
                  <c:v>74.599999999999994</c:v>
                </c:pt>
                <c:pt idx="4518">
                  <c:v>76.5</c:v>
                </c:pt>
                <c:pt idx="4519">
                  <c:v>65.3</c:v>
                </c:pt>
                <c:pt idx="4520">
                  <c:v>76.099999999999994</c:v>
                </c:pt>
                <c:pt idx="4521">
                  <c:v>69.8</c:v>
                </c:pt>
                <c:pt idx="4522">
                  <c:v>49.5</c:v>
                </c:pt>
                <c:pt idx="4523">
                  <c:v>63.9</c:v>
                </c:pt>
                <c:pt idx="4524">
                  <c:v>59.2</c:v>
                </c:pt>
                <c:pt idx="4525">
                  <c:v>62.7</c:v>
                </c:pt>
                <c:pt idx="4526">
                  <c:v>80.599999999999994</c:v>
                </c:pt>
                <c:pt idx="4527">
                  <c:v>80.5</c:v>
                </c:pt>
                <c:pt idx="4528">
                  <c:v>71.900000000000006</c:v>
                </c:pt>
                <c:pt idx="4529">
                  <c:v>49.9</c:v>
                </c:pt>
                <c:pt idx="4530">
                  <c:v>47.1</c:v>
                </c:pt>
                <c:pt idx="4531">
                  <c:v>81.3</c:v>
                </c:pt>
                <c:pt idx="4532">
                  <c:v>74</c:v>
                </c:pt>
                <c:pt idx="4533">
                  <c:v>63.3</c:v>
                </c:pt>
                <c:pt idx="4534">
                  <c:v>77.5</c:v>
                </c:pt>
                <c:pt idx="4535">
                  <c:v>64.099999999999994</c:v>
                </c:pt>
                <c:pt idx="4536">
                  <c:v>72.099999999999994</c:v>
                </c:pt>
                <c:pt idx="4537">
                  <c:v>72.7</c:v>
                </c:pt>
                <c:pt idx="4538">
                  <c:v>70.099999999999994</c:v>
                </c:pt>
                <c:pt idx="4539">
                  <c:v>77.599999999999994</c:v>
                </c:pt>
                <c:pt idx="4540">
                  <c:v>80</c:v>
                </c:pt>
                <c:pt idx="4541">
                  <c:v>77.599999999999994</c:v>
                </c:pt>
                <c:pt idx="4542">
                  <c:v>74</c:v>
                </c:pt>
                <c:pt idx="4543">
                  <c:v>47.2</c:v>
                </c:pt>
                <c:pt idx="4544">
                  <c:v>72.400000000000006</c:v>
                </c:pt>
                <c:pt idx="4545">
                  <c:v>65</c:v>
                </c:pt>
                <c:pt idx="4546">
                  <c:v>74.099999999999994</c:v>
                </c:pt>
                <c:pt idx="4547">
                  <c:v>59.1</c:v>
                </c:pt>
                <c:pt idx="4548">
                  <c:v>75</c:v>
                </c:pt>
                <c:pt idx="4549">
                  <c:v>76.5</c:v>
                </c:pt>
                <c:pt idx="4550">
                  <c:v>38.799999999999997</c:v>
                </c:pt>
                <c:pt idx="4551">
                  <c:v>80.5</c:v>
                </c:pt>
                <c:pt idx="4552">
                  <c:v>79.400000000000006</c:v>
                </c:pt>
                <c:pt idx="4553">
                  <c:v>63.2</c:v>
                </c:pt>
                <c:pt idx="4554">
                  <c:v>52</c:v>
                </c:pt>
                <c:pt idx="4555">
                  <c:v>60.8</c:v>
                </c:pt>
                <c:pt idx="4556">
                  <c:v>82.6</c:v>
                </c:pt>
                <c:pt idx="4557">
                  <c:v>74.099999999999994</c:v>
                </c:pt>
                <c:pt idx="4558">
                  <c:v>59.9</c:v>
                </c:pt>
                <c:pt idx="4559">
                  <c:v>71.400000000000006</c:v>
                </c:pt>
                <c:pt idx="4560">
                  <c:v>81.900000000000006</c:v>
                </c:pt>
                <c:pt idx="4561">
                  <c:v>82.4</c:v>
                </c:pt>
                <c:pt idx="4562">
                  <c:v>68.400000000000006</c:v>
                </c:pt>
                <c:pt idx="4563">
                  <c:v>74.400000000000006</c:v>
                </c:pt>
                <c:pt idx="4564">
                  <c:v>59.6</c:v>
                </c:pt>
                <c:pt idx="4565">
                  <c:v>54.3</c:v>
                </c:pt>
                <c:pt idx="4566">
                  <c:v>72.5</c:v>
                </c:pt>
                <c:pt idx="4567">
                  <c:v>72.3</c:v>
                </c:pt>
                <c:pt idx="4568">
                  <c:v>75.5</c:v>
                </c:pt>
                <c:pt idx="4569">
                  <c:v>73.3</c:v>
                </c:pt>
                <c:pt idx="4570">
                  <c:v>67.599999999999994</c:v>
                </c:pt>
                <c:pt idx="4571">
                  <c:v>48.7</c:v>
                </c:pt>
                <c:pt idx="4572">
                  <c:v>73</c:v>
                </c:pt>
                <c:pt idx="4573">
                  <c:v>75.400000000000006</c:v>
                </c:pt>
                <c:pt idx="4574">
                  <c:v>79.900000000000006</c:v>
                </c:pt>
                <c:pt idx="4575">
                  <c:v>79.400000000000006</c:v>
                </c:pt>
                <c:pt idx="4576">
                  <c:v>78.3</c:v>
                </c:pt>
                <c:pt idx="4577">
                  <c:v>70.2</c:v>
                </c:pt>
                <c:pt idx="4578">
                  <c:v>68.900000000000006</c:v>
                </c:pt>
                <c:pt idx="4579">
                  <c:v>61.6</c:v>
                </c:pt>
                <c:pt idx="4580">
                  <c:v>45.9</c:v>
                </c:pt>
                <c:pt idx="4581">
                  <c:v>47.7</c:v>
                </c:pt>
                <c:pt idx="4582">
                  <c:v>56.7</c:v>
                </c:pt>
                <c:pt idx="4583">
                  <c:v>77</c:v>
                </c:pt>
                <c:pt idx="4584">
                  <c:v>71.7</c:v>
                </c:pt>
                <c:pt idx="4585">
                  <c:v>49.5</c:v>
                </c:pt>
                <c:pt idx="4586">
                  <c:v>75.900000000000006</c:v>
                </c:pt>
                <c:pt idx="4587">
                  <c:v>77.5</c:v>
                </c:pt>
                <c:pt idx="4588">
                  <c:v>74.5</c:v>
                </c:pt>
                <c:pt idx="4589">
                  <c:v>82.3</c:v>
                </c:pt>
                <c:pt idx="4590">
                  <c:v>81.099999999999994</c:v>
                </c:pt>
                <c:pt idx="4591">
                  <c:v>69.900000000000006</c:v>
                </c:pt>
                <c:pt idx="4592">
                  <c:v>75.5</c:v>
                </c:pt>
                <c:pt idx="4593">
                  <c:v>75.400000000000006</c:v>
                </c:pt>
                <c:pt idx="4594">
                  <c:v>65.7</c:v>
                </c:pt>
                <c:pt idx="4595">
                  <c:v>75.599999999999994</c:v>
                </c:pt>
                <c:pt idx="4596">
                  <c:v>73.099999999999994</c:v>
                </c:pt>
                <c:pt idx="4597">
                  <c:v>81</c:v>
                </c:pt>
                <c:pt idx="4598">
                  <c:v>71.400000000000006</c:v>
                </c:pt>
                <c:pt idx="4599">
                  <c:v>57</c:v>
                </c:pt>
                <c:pt idx="4600">
                  <c:v>60.9</c:v>
                </c:pt>
                <c:pt idx="4601">
                  <c:v>76.900000000000006</c:v>
                </c:pt>
                <c:pt idx="4602">
                  <c:v>51.2</c:v>
                </c:pt>
                <c:pt idx="4603">
                  <c:v>74</c:v>
                </c:pt>
                <c:pt idx="4604">
                  <c:v>75.099999999999994</c:v>
                </c:pt>
                <c:pt idx="4605">
                  <c:v>51.7</c:v>
                </c:pt>
                <c:pt idx="4606">
                  <c:v>53.2</c:v>
                </c:pt>
                <c:pt idx="4607">
                  <c:v>60.6</c:v>
                </c:pt>
                <c:pt idx="4608">
                  <c:v>50.9</c:v>
                </c:pt>
                <c:pt idx="4609">
                  <c:v>81.7</c:v>
                </c:pt>
                <c:pt idx="4610">
                  <c:v>45.2</c:v>
                </c:pt>
                <c:pt idx="4611">
                  <c:v>48.6</c:v>
                </c:pt>
                <c:pt idx="4612">
                  <c:v>79.7</c:v>
                </c:pt>
                <c:pt idx="4613">
                  <c:v>73.7</c:v>
                </c:pt>
                <c:pt idx="4614">
                  <c:v>74.8</c:v>
                </c:pt>
                <c:pt idx="4615">
                  <c:v>61.1</c:v>
                </c:pt>
                <c:pt idx="4616">
                  <c:v>79.8</c:v>
                </c:pt>
                <c:pt idx="4617">
                  <c:v>78.3</c:v>
                </c:pt>
                <c:pt idx="4618">
                  <c:v>78.599999999999994</c:v>
                </c:pt>
                <c:pt idx="4619">
                  <c:v>80.099999999999994</c:v>
                </c:pt>
                <c:pt idx="4620">
                  <c:v>79.099999999999994</c:v>
                </c:pt>
                <c:pt idx="4621">
                  <c:v>58.6</c:v>
                </c:pt>
                <c:pt idx="4622">
                  <c:v>73.8</c:v>
                </c:pt>
                <c:pt idx="4623">
                  <c:v>76.099999999999994</c:v>
                </c:pt>
                <c:pt idx="4624">
                  <c:v>71.099999999999994</c:v>
                </c:pt>
                <c:pt idx="4625">
                  <c:v>73.3</c:v>
                </c:pt>
                <c:pt idx="4626">
                  <c:v>54.2</c:v>
                </c:pt>
                <c:pt idx="4627">
                  <c:v>57.2</c:v>
                </c:pt>
                <c:pt idx="4628">
                  <c:v>76.099999999999994</c:v>
                </c:pt>
                <c:pt idx="4629">
                  <c:v>53.3</c:v>
                </c:pt>
                <c:pt idx="4630">
                  <c:v>70.2</c:v>
                </c:pt>
                <c:pt idx="4631">
                  <c:v>81.2</c:v>
                </c:pt>
                <c:pt idx="4632">
                  <c:v>82.7</c:v>
                </c:pt>
                <c:pt idx="4633">
                  <c:v>60.2</c:v>
                </c:pt>
                <c:pt idx="4634">
                  <c:v>57.2</c:v>
                </c:pt>
                <c:pt idx="4635">
                  <c:v>75.400000000000006</c:v>
                </c:pt>
                <c:pt idx="4636">
                  <c:v>80.900000000000006</c:v>
                </c:pt>
                <c:pt idx="4637">
                  <c:v>57.8</c:v>
                </c:pt>
                <c:pt idx="4638">
                  <c:v>81.400000000000006</c:v>
                </c:pt>
                <c:pt idx="4639">
                  <c:v>72.599999999999994</c:v>
                </c:pt>
                <c:pt idx="4640">
                  <c:v>71</c:v>
                </c:pt>
                <c:pt idx="4641">
                  <c:v>51.2</c:v>
                </c:pt>
                <c:pt idx="4642">
                  <c:v>53.3</c:v>
                </c:pt>
                <c:pt idx="4643">
                  <c:v>67.900000000000006</c:v>
                </c:pt>
                <c:pt idx="4644">
                  <c:v>59.5</c:v>
                </c:pt>
                <c:pt idx="4645">
                  <c:v>73</c:v>
                </c:pt>
                <c:pt idx="4646">
                  <c:v>76.099999999999994</c:v>
                </c:pt>
                <c:pt idx="4647">
                  <c:v>81.900000000000006</c:v>
                </c:pt>
                <c:pt idx="4648">
                  <c:v>63.4</c:v>
                </c:pt>
                <c:pt idx="4649">
                  <c:v>68</c:v>
                </c:pt>
                <c:pt idx="4650">
                  <c:v>71.5</c:v>
                </c:pt>
                <c:pt idx="4651">
                  <c:v>79.5</c:v>
                </c:pt>
                <c:pt idx="4652">
                  <c:v>81</c:v>
                </c:pt>
                <c:pt idx="4653">
                  <c:v>82.5</c:v>
                </c:pt>
                <c:pt idx="4654">
                  <c:v>75.2</c:v>
                </c:pt>
                <c:pt idx="4655">
                  <c:v>84.5</c:v>
                </c:pt>
                <c:pt idx="4656">
                  <c:v>73.3</c:v>
                </c:pt>
                <c:pt idx="4657">
                  <c:v>69.5</c:v>
                </c:pt>
                <c:pt idx="4658">
                  <c:v>53.8</c:v>
                </c:pt>
                <c:pt idx="4659">
                  <c:v>67</c:v>
                </c:pt>
                <c:pt idx="4660">
                  <c:v>74.3</c:v>
                </c:pt>
                <c:pt idx="4661">
                  <c:v>75.3</c:v>
                </c:pt>
                <c:pt idx="4662">
                  <c:v>76.099999999999994</c:v>
                </c:pt>
                <c:pt idx="4663">
                  <c:v>49.5</c:v>
                </c:pt>
                <c:pt idx="4664">
                  <c:v>53.1</c:v>
                </c:pt>
                <c:pt idx="4665">
                  <c:v>72.3</c:v>
                </c:pt>
                <c:pt idx="4666">
                  <c:v>76.8</c:v>
                </c:pt>
                <c:pt idx="4667">
                  <c:v>80.8</c:v>
                </c:pt>
                <c:pt idx="4668">
                  <c:v>59.7</c:v>
                </c:pt>
                <c:pt idx="4669">
                  <c:v>48.2</c:v>
                </c:pt>
                <c:pt idx="4670">
                  <c:v>75</c:v>
                </c:pt>
                <c:pt idx="4671">
                  <c:v>71.099999999999994</c:v>
                </c:pt>
                <c:pt idx="4672">
                  <c:v>48.8</c:v>
                </c:pt>
                <c:pt idx="4673">
                  <c:v>79.7</c:v>
                </c:pt>
                <c:pt idx="4674">
                  <c:v>61.6</c:v>
                </c:pt>
                <c:pt idx="4675">
                  <c:v>74.8</c:v>
                </c:pt>
                <c:pt idx="4676">
                  <c:v>76.8</c:v>
                </c:pt>
                <c:pt idx="4677">
                  <c:v>65.900000000000006</c:v>
                </c:pt>
                <c:pt idx="4678">
                  <c:v>76</c:v>
                </c:pt>
                <c:pt idx="4679">
                  <c:v>70.2</c:v>
                </c:pt>
                <c:pt idx="4680">
                  <c:v>50</c:v>
                </c:pt>
                <c:pt idx="4681">
                  <c:v>64.2</c:v>
                </c:pt>
                <c:pt idx="4682">
                  <c:v>58.1</c:v>
                </c:pt>
                <c:pt idx="4683">
                  <c:v>63.4</c:v>
                </c:pt>
                <c:pt idx="4684">
                  <c:v>80.7</c:v>
                </c:pt>
                <c:pt idx="4685">
                  <c:v>80.7</c:v>
                </c:pt>
                <c:pt idx="4686">
                  <c:v>72.5</c:v>
                </c:pt>
                <c:pt idx="4687">
                  <c:v>50.5</c:v>
                </c:pt>
                <c:pt idx="4688">
                  <c:v>47.2</c:v>
                </c:pt>
                <c:pt idx="4689">
                  <c:v>81.400000000000006</c:v>
                </c:pt>
                <c:pt idx="4690">
                  <c:v>74.5</c:v>
                </c:pt>
                <c:pt idx="4691">
                  <c:v>63.6</c:v>
                </c:pt>
                <c:pt idx="4692">
                  <c:v>77.7</c:v>
                </c:pt>
                <c:pt idx="4693">
                  <c:v>64.400000000000006</c:v>
                </c:pt>
                <c:pt idx="4694">
                  <c:v>72.3</c:v>
                </c:pt>
                <c:pt idx="4695">
                  <c:v>73.2</c:v>
                </c:pt>
                <c:pt idx="4696">
                  <c:v>70.3</c:v>
                </c:pt>
                <c:pt idx="4697">
                  <c:v>77.900000000000006</c:v>
                </c:pt>
                <c:pt idx="4698">
                  <c:v>80.3</c:v>
                </c:pt>
                <c:pt idx="4699">
                  <c:v>77.7</c:v>
                </c:pt>
                <c:pt idx="4700">
                  <c:v>74.3</c:v>
                </c:pt>
                <c:pt idx="4701">
                  <c:v>49.2</c:v>
                </c:pt>
                <c:pt idx="4702">
                  <c:v>72.8</c:v>
                </c:pt>
                <c:pt idx="4703">
                  <c:v>65.099999999999994</c:v>
                </c:pt>
                <c:pt idx="4704">
                  <c:v>74.3</c:v>
                </c:pt>
                <c:pt idx="4705">
                  <c:v>59.4</c:v>
                </c:pt>
                <c:pt idx="4706">
                  <c:v>75.099999999999994</c:v>
                </c:pt>
                <c:pt idx="4707">
                  <c:v>76.599999999999994</c:v>
                </c:pt>
                <c:pt idx="4708">
                  <c:v>39.799999999999997</c:v>
                </c:pt>
                <c:pt idx="4709">
                  <c:v>80.8</c:v>
                </c:pt>
                <c:pt idx="4710">
                  <c:v>79.7</c:v>
                </c:pt>
                <c:pt idx="4711">
                  <c:v>64</c:v>
                </c:pt>
                <c:pt idx="4712">
                  <c:v>52.5</c:v>
                </c:pt>
                <c:pt idx="4713">
                  <c:v>59.6</c:v>
                </c:pt>
                <c:pt idx="4714">
                  <c:v>82.8</c:v>
                </c:pt>
                <c:pt idx="4715">
                  <c:v>74.900000000000006</c:v>
                </c:pt>
                <c:pt idx="4716">
                  <c:v>60.3</c:v>
                </c:pt>
                <c:pt idx="4717">
                  <c:v>71.5</c:v>
                </c:pt>
                <c:pt idx="4718">
                  <c:v>82.1</c:v>
                </c:pt>
                <c:pt idx="4719">
                  <c:v>82.6</c:v>
                </c:pt>
                <c:pt idx="4720">
                  <c:v>68.8</c:v>
                </c:pt>
                <c:pt idx="4721">
                  <c:v>74.5</c:v>
                </c:pt>
                <c:pt idx="4722">
                  <c:v>60.6</c:v>
                </c:pt>
                <c:pt idx="4723">
                  <c:v>54.3</c:v>
                </c:pt>
                <c:pt idx="4724">
                  <c:v>72.8</c:v>
                </c:pt>
                <c:pt idx="4725">
                  <c:v>72.400000000000006</c:v>
                </c:pt>
                <c:pt idx="4726">
                  <c:v>75.8</c:v>
                </c:pt>
                <c:pt idx="4727">
                  <c:v>73.8</c:v>
                </c:pt>
                <c:pt idx="4728">
                  <c:v>67.7</c:v>
                </c:pt>
                <c:pt idx="4729">
                  <c:v>49.5</c:v>
                </c:pt>
                <c:pt idx="4730">
                  <c:v>73.099999999999994</c:v>
                </c:pt>
                <c:pt idx="4731">
                  <c:v>75.599999999999994</c:v>
                </c:pt>
                <c:pt idx="4732">
                  <c:v>80.099999999999994</c:v>
                </c:pt>
                <c:pt idx="4733">
                  <c:v>79.5</c:v>
                </c:pt>
                <c:pt idx="4734">
                  <c:v>78.5</c:v>
                </c:pt>
                <c:pt idx="4735">
                  <c:v>70.400000000000006</c:v>
                </c:pt>
                <c:pt idx="4736">
                  <c:v>69.3</c:v>
                </c:pt>
                <c:pt idx="4737">
                  <c:v>61.8</c:v>
                </c:pt>
                <c:pt idx="4738">
                  <c:v>46.4</c:v>
                </c:pt>
                <c:pt idx="4739">
                  <c:v>46.7</c:v>
                </c:pt>
                <c:pt idx="4740">
                  <c:v>57.2</c:v>
                </c:pt>
                <c:pt idx="4741">
                  <c:v>77.3</c:v>
                </c:pt>
                <c:pt idx="4742">
                  <c:v>72.2</c:v>
                </c:pt>
                <c:pt idx="4743">
                  <c:v>50.6</c:v>
                </c:pt>
                <c:pt idx="4744">
                  <c:v>76.099999999999994</c:v>
                </c:pt>
                <c:pt idx="4745">
                  <c:v>77.8</c:v>
                </c:pt>
                <c:pt idx="4746">
                  <c:v>74.8</c:v>
                </c:pt>
                <c:pt idx="4747">
                  <c:v>82.5</c:v>
                </c:pt>
                <c:pt idx="4748">
                  <c:v>81.400000000000006</c:v>
                </c:pt>
                <c:pt idx="4749">
                  <c:v>70.099999999999994</c:v>
                </c:pt>
                <c:pt idx="4750">
                  <c:v>75.7</c:v>
                </c:pt>
                <c:pt idx="4751">
                  <c:v>75.599999999999994</c:v>
                </c:pt>
                <c:pt idx="4752">
                  <c:v>66.3</c:v>
                </c:pt>
                <c:pt idx="4753">
                  <c:v>75.8</c:v>
                </c:pt>
                <c:pt idx="4754">
                  <c:v>73.3</c:v>
                </c:pt>
                <c:pt idx="4755">
                  <c:v>81.099999999999994</c:v>
                </c:pt>
                <c:pt idx="4756">
                  <c:v>71.400000000000006</c:v>
                </c:pt>
                <c:pt idx="4757">
                  <c:v>57.2</c:v>
                </c:pt>
                <c:pt idx="4758">
                  <c:v>61.8</c:v>
                </c:pt>
                <c:pt idx="4759">
                  <c:v>77.2</c:v>
                </c:pt>
                <c:pt idx="4760">
                  <c:v>50.8</c:v>
                </c:pt>
                <c:pt idx="4761">
                  <c:v>74.400000000000006</c:v>
                </c:pt>
                <c:pt idx="4762">
                  <c:v>75.3</c:v>
                </c:pt>
                <c:pt idx="4763">
                  <c:v>52</c:v>
                </c:pt>
                <c:pt idx="4764">
                  <c:v>53.5</c:v>
                </c:pt>
                <c:pt idx="4765">
                  <c:v>61.5</c:v>
                </c:pt>
                <c:pt idx="4766">
                  <c:v>51.4</c:v>
                </c:pt>
                <c:pt idx="4767">
                  <c:v>81.8</c:v>
                </c:pt>
                <c:pt idx="4768">
                  <c:v>45</c:v>
                </c:pt>
                <c:pt idx="4769">
                  <c:v>48.6</c:v>
                </c:pt>
                <c:pt idx="4770">
                  <c:v>80</c:v>
                </c:pt>
                <c:pt idx="4771">
                  <c:v>74.099999999999994</c:v>
                </c:pt>
                <c:pt idx="4772">
                  <c:v>75.099999999999994</c:v>
                </c:pt>
                <c:pt idx="4773">
                  <c:v>61.1</c:v>
                </c:pt>
                <c:pt idx="4774">
                  <c:v>80</c:v>
                </c:pt>
                <c:pt idx="4775">
                  <c:v>78.400000000000006</c:v>
                </c:pt>
                <c:pt idx="4776">
                  <c:v>78.900000000000006</c:v>
                </c:pt>
                <c:pt idx="4777">
                  <c:v>80.2</c:v>
                </c:pt>
                <c:pt idx="4778">
                  <c:v>79.3</c:v>
                </c:pt>
                <c:pt idx="4779">
                  <c:v>58.7</c:v>
                </c:pt>
                <c:pt idx="4780">
                  <c:v>74</c:v>
                </c:pt>
                <c:pt idx="4781">
                  <c:v>76.400000000000006</c:v>
                </c:pt>
                <c:pt idx="4782">
                  <c:v>71.2</c:v>
                </c:pt>
                <c:pt idx="4783">
                  <c:v>73.599999999999994</c:v>
                </c:pt>
                <c:pt idx="4784">
                  <c:v>54.5</c:v>
                </c:pt>
                <c:pt idx="4785">
                  <c:v>57.8</c:v>
                </c:pt>
                <c:pt idx="4786">
                  <c:v>76.5</c:v>
                </c:pt>
                <c:pt idx="4787">
                  <c:v>54</c:v>
                </c:pt>
                <c:pt idx="4788">
                  <c:v>70.400000000000006</c:v>
                </c:pt>
                <c:pt idx="4789">
                  <c:v>81.400000000000006</c:v>
                </c:pt>
                <c:pt idx="4790">
                  <c:v>82.8</c:v>
                </c:pt>
                <c:pt idx="4791">
                  <c:v>60</c:v>
                </c:pt>
                <c:pt idx="4792">
                  <c:v>57.5</c:v>
                </c:pt>
                <c:pt idx="4793">
                  <c:v>75.7</c:v>
                </c:pt>
                <c:pt idx="4794">
                  <c:v>81.2</c:v>
                </c:pt>
                <c:pt idx="4795">
                  <c:v>57.9</c:v>
                </c:pt>
                <c:pt idx="4796">
                  <c:v>81.599999999999994</c:v>
                </c:pt>
                <c:pt idx="4797">
                  <c:v>72.900000000000006</c:v>
                </c:pt>
                <c:pt idx="4798">
                  <c:v>71.5</c:v>
                </c:pt>
                <c:pt idx="4799">
                  <c:v>51.2</c:v>
                </c:pt>
                <c:pt idx="4800">
                  <c:v>53.3</c:v>
                </c:pt>
                <c:pt idx="4801">
                  <c:v>68</c:v>
                </c:pt>
                <c:pt idx="4802">
                  <c:v>59.8</c:v>
                </c:pt>
                <c:pt idx="4803">
                  <c:v>73.2</c:v>
                </c:pt>
                <c:pt idx="4804">
                  <c:v>76.3</c:v>
                </c:pt>
                <c:pt idx="4805">
                  <c:v>82.2</c:v>
                </c:pt>
                <c:pt idx="4806">
                  <c:v>63.8</c:v>
                </c:pt>
                <c:pt idx="4807">
                  <c:v>68.2</c:v>
                </c:pt>
                <c:pt idx="4808">
                  <c:v>71.400000000000006</c:v>
                </c:pt>
                <c:pt idx="4809">
                  <c:v>79.8</c:v>
                </c:pt>
                <c:pt idx="4810">
                  <c:v>81.2</c:v>
                </c:pt>
                <c:pt idx="4811">
                  <c:v>82.7</c:v>
                </c:pt>
                <c:pt idx="4812">
                  <c:v>75.3</c:v>
                </c:pt>
                <c:pt idx="4813">
                  <c:v>84.8</c:v>
                </c:pt>
                <c:pt idx="4814">
                  <c:v>73.5</c:v>
                </c:pt>
                <c:pt idx="4815">
                  <c:v>69.8</c:v>
                </c:pt>
                <c:pt idx="4816">
                  <c:v>53.9</c:v>
                </c:pt>
                <c:pt idx="4817">
                  <c:v>67.2</c:v>
                </c:pt>
                <c:pt idx="4818">
                  <c:v>74.3</c:v>
                </c:pt>
                <c:pt idx="4819">
                  <c:v>75.599999999999994</c:v>
                </c:pt>
                <c:pt idx="4820">
                  <c:v>76.7</c:v>
                </c:pt>
                <c:pt idx="4821">
                  <c:v>48.1</c:v>
                </c:pt>
                <c:pt idx="4822">
                  <c:v>53.2</c:v>
                </c:pt>
                <c:pt idx="4823">
                  <c:v>72.5</c:v>
                </c:pt>
                <c:pt idx="4824">
                  <c:v>77.099999999999994</c:v>
                </c:pt>
                <c:pt idx="4825">
                  <c:v>81</c:v>
                </c:pt>
                <c:pt idx="4826">
                  <c:v>60.3</c:v>
                </c:pt>
                <c:pt idx="4827">
                  <c:v>48.4</c:v>
                </c:pt>
                <c:pt idx="4828">
                  <c:v>75.099999999999994</c:v>
                </c:pt>
                <c:pt idx="4829">
                  <c:v>72.2</c:v>
                </c:pt>
                <c:pt idx="4830">
                  <c:v>49.4</c:v>
                </c:pt>
                <c:pt idx="4831">
                  <c:v>79.900000000000006</c:v>
                </c:pt>
                <c:pt idx="4832">
                  <c:v>61.7</c:v>
                </c:pt>
                <c:pt idx="4833">
                  <c:v>75</c:v>
                </c:pt>
                <c:pt idx="4834">
                  <c:v>77</c:v>
                </c:pt>
                <c:pt idx="4835">
                  <c:v>66.599999999999994</c:v>
                </c:pt>
                <c:pt idx="4836">
                  <c:v>76</c:v>
                </c:pt>
                <c:pt idx="4837">
                  <c:v>70.7</c:v>
                </c:pt>
                <c:pt idx="4838">
                  <c:v>50.5</c:v>
                </c:pt>
                <c:pt idx="4839">
                  <c:v>64.5</c:v>
                </c:pt>
                <c:pt idx="4840">
                  <c:v>57.1</c:v>
                </c:pt>
                <c:pt idx="4841">
                  <c:v>64.2</c:v>
                </c:pt>
                <c:pt idx="4842">
                  <c:v>80.8</c:v>
                </c:pt>
                <c:pt idx="4843">
                  <c:v>81</c:v>
                </c:pt>
                <c:pt idx="4844">
                  <c:v>73</c:v>
                </c:pt>
                <c:pt idx="4845">
                  <c:v>51.1</c:v>
                </c:pt>
                <c:pt idx="4846">
                  <c:v>47.4</c:v>
                </c:pt>
                <c:pt idx="4847">
                  <c:v>81.599999999999994</c:v>
                </c:pt>
                <c:pt idx="4848">
                  <c:v>74.900000000000006</c:v>
                </c:pt>
                <c:pt idx="4849">
                  <c:v>63.9</c:v>
                </c:pt>
                <c:pt idx="4850">
                  <c:v>77.900000000000006</c:v>
                </c:pt>
                <c:pt idx="4851">
                  <c:v>64.599999999999994</c:v>
                </c:pt>
                <c:pt idx="4852">
                  <c:v>72.599999999999994</c:v>
                </c:pt>
                <c:pt idx="4853">
                  <c:v>73.7</c:v>
                </c:pt>
                <c:pt idx="4854">
                  <c:v>70.5</c:v>
                </c:pt>
                <c:pt idx="4855">
                  <c:v>78.3</c:v>
                </c:pt>
                <c:pt idx="4856">
                  <c:v>80.599999999999994</c:v>
                </c:pt>
                <c:pt idx="4857">
                  <c:v>77.900000000000006</c:v>
                </c:pt>
                <c:pt idx="4858">
                  <c:v>74.599999999999994</c:v>
                </c:pt>
                <c:pt idx="4859">
                  <c:v>50.6</c:v>
                </c:pt>
                <c:pt idx="4860">
                  <c:v>73.099999999999994</c:v>
                </c:pt>
                <c:pt idx="4861">
                  <c:v>65.3</c:v>
                </c:pt>
                <c:pt idx="4862">
                  <c:v>74.5</c:v>
                </c:pt>
                <c:pt idx="4863">
                  <c:v>59.8</c:v>
                </c:pt>
                <c:pt idx="4864">
                  <c:v>75.2</c:v>
                </c:pt>
                <c:pt idx="4865">
                  <c:v>76.7</c:v>
                </c:pt>
                <c:pt idx="4866">
                  <c:v>40.799999999999997</c:v>
                </c:pt>
                <c:pt idx="4867">
                  <c:v>81.2</c:v>
                </c:pt>
                <c:pt idx="4868">
                  <c:v>80</c:v>
                </c:pt>
                <c:pt idx="4869">
                  <c:v>64.8</c:v>
                </c:pt>
                <c:pt idx="4870">
                  <c:v>52.8</c:v>
                </c:pt>
                <c:pt idx="4871">
                  <c:v>58.3</c:v>
                </c:pt>
                <c:pt idx="4872">
                  <c:v>83</c:v>
                </c:pt>
                <c:pt idx="4873">
                  <c:v>75.7</c:v>
                </c:pt>
                <c:pt idx="4874">
                  <c:v>60.7</c:v>
                </c:pt>
                <c:pt idx="4875">
                  <c:v>71.599999999999994</c:v>
                </c:pt>
                <c:pt idx="4876">
                  <c:v>82.2</c:v>
                </c:pt>
                <c:pt idx="4877">
                  <c:v>82.8</c:v>
                </c:pt>
                <c:pt idx="4878">
                  <c:v>69.099999999999994</c:v>
                </c:pt>
                <c:pt idx="4879">
                  <c:v>74.7</c:v>
                </c:pt>
                <c:pt idx="4880">
                  <c:v>61.6</c:v>
                </c:pt>
                <c:pt idx="4881">
                  <c:v>54.4</c:v>
                </c:pt>
                <c:pt idx="4882">
                  <c:v>73.099999999999994</c:v>
                </c:pt>
                <c:pt idx="4883">
                  <c:v>72.5</c:v>
                </c:pt>
                <c:pt idx="4884">
                  <c:v>76</c:v>
                </c:pt>
                <c:pt idx="4885">
                  <c:v>74.3</c:v>
                </c:pt>
                <c:pt idx="4886">
                  <c:v>67.900000000000006</c:v>
                </c:pt>
                <c:pt idx="4887">
                  <c:v>50.4</c:v>
                </c:pt>
                <c:pt idx="4888">
                  <c:v>73.099999999999994</c:v>
                </c:pt>
                <c:pt idx="4889">
                  <c:v>75.900000000000006</c:v>
                </c:pt>
                <c:pt idx="4890">
                  <c:v>80.3</c:v>
                </c:pt>
                <c:pt idx="4891">
                  <c:v>79.599999999999994</c:v>
                </c:pt>
                <c:pt idx="4892">
                  <c:v>78.7</c:v>
                </c:pt>
                <c:pt idx="4893">
                  <c:v>70.599999999999994</c:v>
                </c:pt>
                <c:pt idx="4894">
                  <c:v>69.7</c:v>
                </c:pt>
                <c:pt idx="4895">
                  <c:v>62.1</c:v>
                </c:pt>
                <c:pt idx="4896">
                  <c:v>47.1</c:v>
                </c:pt>
                <c:pt idx="4897">
                  <c:v>46</c:v>
                </c:pt>
                <c:pt idx="4898">
                  <c:v>57.8</c:v>
                </c:pt>
                <c:pt idx="4899">
                  <c:v>77.5</c:v>
                </c:pt>
                <c:pt idx="4900">
                  <c:v>72.7</c:v>
                </c:pt>
                <c:pt idx="4901">
                  <c:v>51.8</c:v>
                </c:pt>
                <c:pt idx="4902">
                  <c:v>76.3</c:v>
                </c:pt>
                <c:pt idx="4903">
                  <c:v>78</c:v>
                </c:pt>
                <c:pt idx="4904">
                  <c:v>75.099999999999994</c:v>
                </c:pt>
                <c:pt idx="4905">
                  <c:v>82.7</c:v>
                </c:pt>
                <c:pt idx="4906">
                  <c:v>81.599999999999994</c:v>
                </c:pt>
                <c:pt idx="4907">
                  <c:v>70.3</c:v>
                </c:pt>
                <c:pt idx="4908">
                  <c:v>76</c:v>
                </c:pt>
                <c:pt idx="4909">
                  <c:v>75.8</c:v>
                </c:pt>
                <c:pt idx="4910">
                  <c:v>66.900000000000006</c:v>
                </c:pt>
                <c:pt idx="4911">
                  <c:v>75.900000000000006</c:v>
                </c:pt>
                <c:pt idx="4912">
                  <c:v>73.5</c:v>
                </c:pt>
                <c:pt idx="4913">
                  <c:v>81.3</c:v>
                </c:pt>
                <c:pt idx="4914">
                  <c:v>71.5</c:v>
                </c:pt>
                <c:pt idx="4915">
                  <c:v>57.6</c:v>
                </c:pt>
                <c:pt idx="4916">
                  <c:v>62.7</c:v>
                </c:pt>
                <c:pt idx="4917">
                  <c:v>77.400000000000006</c:v>
                </c:pt>
                <c:pt idx="4918">
                  <c:v>51</c:v>
                </c:pt>
                <c:pt idx="4919">
                  <c:v>74.8</c:v>
                </c:pt>
                <c:pt idx="4920">
                  <c:v>75.599999999999994</c:v>
                </c:pt>
                <c:pt idx="4921">
                  <c:v>52.4</c:v>
                </c:pt>
                <c:pt idx="4922">
                  <c:v>53.7</c:v>
                </c:pt>
                <c:pt idx="4923">
                  <c:v>62.5</c:v>
                </c:pt>
                <c:pt idx="4924">
                  <c:v>51.9</c:v>
                </c:pt>
                <c:pt idx="4925">
                  <c:v>82</c:v>
                </c:pt>
                <c:pt idx="4926">
                  <c:v>44.9</c:v>
                </c:pt>
                <c:pt idx="4927">
                  <c:v>48.6</c:v>
                </c:pt>
                <c:pt idx="4928">
                  <c:v>80.2</c:v>
                </c:pt>
                <c:pt idx="4929">
                  <c:v>74.5</c:v>
                </c:pt>
                <c:pt idx="4930">
                  <c:v>75.3</c:v>
                </c:pt>
                <c:pt idx="4931">
                  <c:v>61.2</c:v>
                </c:pt>
                <c:pt idx="4932">
                  <c:v>80.099999999999994</c:v>
                </c:pt>
                <c:pt idx="4933">
                  <c:v>78.5</c:v>
                </c:pt>
                <c:pt idx="4934">
                  <c:v>79.099999999999994</c:v>
                </c:pt>
                <c:pt idx="4935">
                  <c:v>80.400000000000006</c:v>
                </c:pt>
                <c:pt idx="4936">
                  <c:v>79.5</c:v>
                </c:pt>
                <c:pt idx="4937">
                  <c:v>58.8</c:v>
                </c:pt>
                <c:pt idx="4938">
                  <c:v>74.2</c:v>
                </c:pt>
                <c:pt idx="4939">
                  <c:v>76.599999999999994</c:v>
                </c:pt>
                <c:pt idx="4940">
                  <c:v>71.400000000000006</c:v>
                </c:pt>
                <c:pt idx="4941">
                  <c:v>73.900000000000006</c:v>
                </c:pt>
                <c:pt idx="4942">
                  <c:v>54.8</c:v>
                </c:pt>
                <c:pt idx="4943">
                  <c:v>58.5</c:v>
                </c:pt>
                <c:pt idx="4944">
                  <c:v>76.900000000000006</c:v>
                </c:pt>
                <c:pt idx="4945">
                  <c:v>54.7</c:v>
                </c:pt>
                <c:pt idx="4946">
                  <c:v>70.599999999999994</c:v>
                </c:pt>
                <c:pt idx="4947">
                  <c:v>81.7</c:v>
                </c:pt>
                <c:pt idx="4948">
                  <c:v>83</c:v>
                </c:pt>
                <c:pt idx="4949">
                  <c:v>59.9</c:v>
                </c:pt>
                <c:pt idx="4950">
                  <c:v>57.9</c:v>
                </c:pt>
                <c:pt idx="4951">
                  <c:v>75.900000000000006</c:v>
                </c:pt>
                <c:pt idx="4952">
                  <c:v>81.400000000000006</c:v>
                </c:pt>
                <c:pt idx="4953">
                  <c:v>58.2</c:v>
                </c:pt>
                <c:pt idx="4954">
                  <c:v>81.8</c:v>
                </c:pt>
                <c:pt idx="4955">
                  <c:v>73.099999999999994</c:v>
                </c:pt>
                <c:pt idx="4956">
                  <c:v>71.900000000000006</c:v>
                </c:pt>
                <c:pt idx="4957">
                  <c:v>51.5</c:v>
                </c:pt>
                <c:pt idx="4958">
                  <c:v>53.4</c:v>
                </c:pt>
                <c:pt idx="4959">
                  <c:v>68</c:v>
                </c:pt>
                <c:pt idx="4960">
                  <c:v>60.1</c:v>
                </c:pt>
                <c:pt idx="4961">
                  <c:v>73.400000000000006</c:v>
                </c:pt>
                <c:pt idx="4962">
                  <c:v>76.599999999999994</c:v>
                </c:pt>
                <c:pt idx="4963">
                  <c:v>82.4</c:v>
                </c:pt>
                <c:pt idx="4964">
                  <c:v>64.2</c:v>
                </c:pt>
                <c:pt idx="4965">
                  <c:v>68.5</c:v>
                </c:pt>
                <c:pt idx="4966">
                  <c:v>71.2</c:v>
                </c:pt>
                <c:pt idx="4967">
                  <c:v>80.2</c:v>
                </c:pt>
                <c:pt idx="4968">
                  <c:v>81.5</c:v>
                </c:pt>
                <c:pt idx="4969">
                  <c:v>83</c:v>
                </c:pt>
                <c:pt idx="4970">
                  <c:v>75.5</c:v>
                </c:pt>
                <c:pt idx="4971">
                  <c:v>85</c:v>
                </c:pt>
                <c:pt idx="4972">
                  <c:v>73.599999999999994</c:v>
                </c:pt>
                <c:pt idx="4973">
                  <c:v>70.099999999999994</c:v>
                </c:pt>
                <c:pt idx="4974">
                  <c:v>54.4</c:v>
                </c:pt>
                <c:pt idx="4975">
                  <c:v>67.400000000000006</c:v>
                </c:pt>
                <c:pt idx="4976">
                  <c:v>74.400000000000006</c:v>
                </c:pt>
                <c:pt idx="4977">
                  <c:v>75.900000000000006</c:v>
                </c:pt>
                <c:pt idx="4978">
                  <c:v>77.2</c:v>
                </c:pt>
                <c:pt idx="4979">
                  <c:v>47.2</c:v>
                </c:pt>
                <c:pt idx="4980">
                  <c:v>53.6</c:v>
                </c:pt>
                <c:pt idx="4981">
                  <c:v>72.8</c:v>
                </c:pt>
                <c:pt idx="4982">
                  <c:v>77.3</c:v>
                </c:pt>
                <c:pt idx="4983">
                  <c:v>81.2</c:v>
                </c:pt>
                <c:pt idx="4984">
                  <c:v>61</c:v>
                </c:pt>
                <c:pt idx="4985">
                  <c:v>48.8</c:v>
                </c:pt>
                <c:pt idx="4986">
                  <c:v>75.3</c:v>
                </c:pt>
                <c:pt idx="4987">
                  <c:v>73.3</c:v>
                </c:pt>
                <c:pt idx="4988">
                  <c:v>50.2</c:v>
                </c:pt>
                <c:pt idx="4989">
                  <c:v>80.099999999999994</c:v>
                </c:pt>
                <c:pt idx="4990">
                  <c:v>61.8</c:v>
                </c:pt>
                <c:pt idx="4991">
                  <c:v>75.2</c:v>
                </c:pt>
                <c:pt idx="4992">
                  <c:v>77.2</c:v>
                </c:pt>
                <c:pt idx="4993">
                  <c:v>67.2</c:v>
                </c:pt>
                <c:pt idx="4994">
                  <c:v>76</c:v>
                </c:pt>
                <c:pt idx="4995">
                  <c:v>71.2</c:v>
                </c:pt>
                <c:pt idx="4996">
                  <c:v>51</c:v>
                </c:pt>
                <c:pt idx="4997">
                  <c:v>64.8</c:v>
                </c:pt>
                <c:pt idx="4998">
                  <c:v>56.3</c:v>
                </c:pt>
                <c:pt idx="4999">
                  <c:v>64.900000000000006</c:v>
                </c:pt>
                <c:pt idx="5000">
                  <c:v>80.900000000000006</c:v>
                </c:pt>
                <c:pt idx="5001">
                  <c:v>81.2</c:v>
                </c:pt>
                <c:pt idx="5002">
                  <c:v>73.5</c:v>
                </c:pt>
                <c:pt idx="5003">
                  <c:v>51.7</c:v>
                </c:pt>
                <c:pt idx="5004">
                  <c:v>47.7</c:v>
                </c:pt>
                <c:pt idx="5005">
                  <c:v>81.8</c:v>
                </c:pt>
                <c:pt idx="5006">
                  <c:v>75.400000000000006</c:v>
                </c:pt>
                <c:pt idx="5007">
                  <c:v>64.099999999999994</c:v>
                </c:pt>
                <c:pt idx="5008">
                  <c:v>78.099999999999994</c:v>
                </c:pt>
                <c:pt idx="5009">
                  <c:v>64.900000000000006</c:v>
                </c:pt>
                <c:pt idx="5010">
                  <c:v>72.8</c:v>
                </c:pt>
                <c:pt idx="5011">
                  <c:v>74.099999999999994</c:v>
                </c:pt>
                <c:pt idx="5012">
                  <c:v>70.7</c:v>
                </c:pt>
                <c:pt idx="5013">
                  <c:v>78.599999999999994</c:v>
                </c:pt>
                <c:pt idx="5014">
                  <c:v>80.900000000000006</c:v>
                </c:pt>
                <c:pt idx="5015">
                  <c:v>78</c:v>
                </c:pt>
                <c:pt idx="5016">
                  <c:v>75</c:v>
                </c:pt>
                <c:pt idx="5017">
                  <c:v>51.8</c:v>
                </c:pt>
                <c:pt idx="5018">
                  <c:v>73.400000000000006</c:v>
                </c:pt>
                <c:pt idx="5019">
                  <c:v>65.599999999999994</c:v>
                </c:pt>
                <c:pt idx="5020">
                  <c:v>74.599999999999994</c:v>
                </c:pt>
                <c:pt idx="5021">
                  <c:v>60.2</c:v>
                </c:pt>
                <c:pt idx="5022">
                  <c:v>75.3</c:v>
                </c:pt>
                <c:pt idx="5023">
                  <c:v>76.8</c:v>
                </c:pt>
                <c:pt idx="5024">
                  <c:v>41.8</c:v>
                </c:pt>
                <c:pt idx="5025">
                  <c:v>81.599999999999994</c:v>
                </c:pt>
                <c:pt idx="5026">
                  <c:v>80.3</c:v>
                </c:pt>
                <c:pt idx="5027">
                  <c:v>65.599999999999994</c:v>
                </c:pt>
                <c:pt idx="5028">
                  <c:v>53.1</c:v>
                </c:pt>
                <c:pt idx="5029">
                  <c:v>57.2</c:v>
                </c:pt>
                <c:pt idx="5030">
                  <c:v>83.2</c:v>
                </c:pt>
                <c:pt idx="5031">
                  <c:v>76.400000000000006</c:v>
                </c:pt>
                <c:pt idx="5032">
                  <c:v>61.1</c:v>
                </c:pt>
                <c:pt idx="5033">
                  <c:v>71.7</c:v>
                </c:pt>
                <c:pt idx="5034">
                  <c:v>82.3</c:v>
                </c:pt>
                <c:pt idx="5035">
                  <c:v>83</c:v>
                </c:pt>
                <c:pt idx="5036">
                  <c:v>69.5</c:v>
                </c:pt>
                <c:pt idx="5037">
                  <c:v>74.8</c:v>
                </c:pt>
                <c:pt idx="5038">
                  <c:v>62.6</c:v>
                </c:pt>
                <c:pt idx="5039">
                  <c:v>54.5</c:v>
                </c:pt>
                <c:pt idx="5040">
                  <c:v>73.400000000000006</c:v>
                </c:pt>
                <c:pt idx="5041">
                  <c:v>72.5</c:v>
                </c:pt>
                <c:pt idx="5042">
                  <c:v>76.2</c:v>
                </c:pt>
                <c:pt idx="5043">
                  <c:v>74.7</c:v>
                </c:pt>
                <c:pt idx="5044">
                  <c:v>68.099999999999994</c:v>
                </c:pt>
                <c:pt idx="5045">
                  <c:v>51.4</c:v>
                </c:pt>
                <c:pt idx="5046">
                  <c:v>73.2</c:v>
                </c:pt>
                <c:pt idx="5047">
                  <c:v>76.099999999999994</c:v>
                </c:pt>
                <c:pt idx="5048">
                  <c:v>80.5</c:v>
                </c:pt>
                <c:pt idx="5049">
                  <c:v>79.7</c:v>
                </c:pt>
                <c:pt idx="5050">
                  <c:v>78.900000000000006</c:v>
                </c:pt>
                <c:pt idx="5051">
                  <c:v>70.900000000000006</c:v>
                </c:pt>
                <c:pt idx="5052">
                  <c:v>70.099999999999994</c:v>
                </c:pt>
                <c:pt idx="5053">
                  <c:v>62.3</c:v>
                </c:pt>
                <c:pt idx="5054">
                  <c:v>47.9</c:v>
                </c:pt>
                <c:pt idx="5055">
                  <c:v>45.6</c:v>
                </c:pt>
                <c:pt idx="5056">
                  <c:v>58.5</c:v>
                </c:pt>
                <c:pt idx="5057">
                  <c:v>77.8</c:v>
                </c:pt>
                <c:pt idx="5058">
                  <c:v>73.2</c:v>
                </c:pt>
                <c:pt idx="5059">
                  <c:v>53</c:v>
                </c:pt>
                <c:pt idx="5060">
                  <c:v>76.5</c:v>
                </c:pt>
                <c:pt idx="5061">
                  <c:v>78.2</c:v>
                </c:pt>
                <c:pt idx="5062">
                  <c:v>75.3</c:v>
                </c:pt>
                <c:pt idx="5063">
                  <c:v>82.9</c:v>
                </c:pt>
                <c:pt idx="5064">
                  <c:v>81.8</c:v>
                </c:pt>
                <c:pt idx="5065">
                  <c:v>70.7</c:v>
                </c:pt>
                <c:pt idx="5066">
                  <c:v>76.3</c:v>
                </c:pt>
                <c:pt idx="5067">
                  <c:v>75.900000000000006</c:v>
                </c:pt>
                <c:pt idx="5068">
                  <c:v>67.5</c:v>
                </c:pt>
                <c:pt idx="5069">
                  <c:v>76.099999999999994</c:v>
                </c:pt>
                <c:pt idx="5070">
                  <c:v>73.7</c:v>
                </c:pt>
                <c:pt idx="5071">
                  <c:v>81.5</c:v>
                </c:pt>
                <c:pt idx="5072">
                  <c:v>71.7</c:v>
                </c:pt>
                <c:pt idx="5073">
                  <c:v>57.9</c:v>
                </c:pt>
                <c:pt idx="5074">
                  <c:v>63.5</c:v>
                </c:pt>
                <c:pt idx="5075">
                  <c:v>77.5</c:v>
                </c:pt>
                <c:pt idx="5076">
                  <c:v>51.6</c:v>
                </c:pt>
                <c:pt idx="5077">
                  <c:v>75.2</c:v>
                </c:pt>
                <c:pt idx="5078">
                  <c:v>75.8</c:v>
                </c:pt>
                <c:pt idx="5079">
                  <c:v>52.9</c:v>
                </c:pt>
                <c:pt idx="5080">
                  <c:v>53.9</c:v>
                </c:pt>
                <c:pt idx="5081">
                  <c:v>63.4</c:v>
                </c:pt>
                <c:pt idx="5082">
                  <c:v>52.5</c:v>
                </c:pt>
                <c:pt idx="5083">
                  <c:v>82.2</c:v>
                </c:pt>
                <c:pt idx="5084">
                  <c:v>45</c:v>
                </c:pt>
                <c:pt idx="5085">
                  <c:v>48.6</c:v>
                </c:pt>
                <c:pt idx="5086">
                  <c:v>80.3</c:v>
                </c:pt>
                <c:pt idx="5087">
                  <c:v>74.900000000000006</c:v>
                </c:pt>
                <c:pt idx="5088">
                  <c:v>75.599999999999994</c:v>
                </c:pt>
                <c:pt idx="5089">
                  <c:v>61.4</c:v>
                </c:pt>
                <c:pt idx="5090">
                  <c:v>80.2</c:v>
                </c:pt>
                <c:pt idx="5091">
                  <c:v>78.599999999999994</c:v>
                </c:pt>
                <c:pt idx="5092">
                  <c:v>79.3</c:v>
                </c:pt>
                <c:pt idx="5093">
                  <c:v>80.5</c:v>
                </c:pt>
                <c:pt idx="5094">
                  <c:v>79.7</c:v>
                </c:pt>
                <c:pt idx="5095">
                  <c:v>58.9</c:v>
                </c:pt>
                <c:pt idx="5096">
                  <c:v>74.5</c:v>
                </c:pt>
                <c:pt idx="5097">
                  <c:v>76.8</c:v>
                </c:pt>
                <c:pt idx="5098">
                  <c:v>71.5</c:v>
                </c:pt>
                <c:pt idx="5099">
                  <c:v>74.3</c:v>
                </c:pt>
                <c:pt idx="5100">
                  <c:v>55</c:v>
                </c:pt>
                <c:pt idx="5101">
                  <c:v>59.3</c:v>
                </c:pt>
                <c:pt idx="5102">
                  <c:v>77.2</c:v>
                </c:pt>
                <c:pt idx="5103">
                  <c:v>55.6</c:v>
                </c:pt>
                <c:pt idx="5104">
                  <c:v>70.900000000000006</c:v>
                </c:pt>
                <c:pt idx="5105">
                  <c:v>81.900000000000006</c:v>
                </c:pt>
                <c:pt idx="5106">
                  <c:v>83.3</c:v>
                </c:pt>
                <c:pt idx="5107">
                  <c:v>59.9</c:v>
                </c:pt>
                <c:pt idx="5108">
                  <c:v>58.3</c:v>
                </c:pt>
                <c:pt idx="5109">
                  <c:v>76.099999999999994</c:v>
                </c:pt>
                <c:pt idx="5110">
                  <c:v>81.599999999999994</c:v>
                </c:pt>
                <c:pt idx="5111">
                  <c:v>58.6</c:v>
                </c:pt>
                <c:pt idx="5112">
                  <c:v>82</c:v>
                </c:pt>
                <c:pt idx="5113">
                  <c:v>73.3</c:v>
                </c:pt>
                <c:pt idx="5114">
                  <c:v>72.3</c:v>
                </c:pt>
                <c:pt idx="5115">
                  <c:v>52</c:v>
                </c:pt>
                <c:pt idx="5116">
                  <c:v>53.6</c:v>
                </c:pt>
                <c:pt idx="5117">
                  <c:v>68.099999999999994</c:v>
                </c:pt>
                <c:pt idx="5118">
                  <c:v>60.4</c:v>
                </c:pt>
                <c:pt idx="5119">
                  <c:v>73.599999999999994</c:v>
                </c:pt>
                <c:pt idx="5120">
                  <c:v>76.8</c:v>
                </c:pt>
                <c:pt idx="5121">
                  <c:v>82.6</c:v>
                </c:pt>
                <c:pt idx="5122">
                  <c:v>64.599999999999994</c:v>
                </c:pt>
                <c:pt idx="5123">
                  <c:v>68.7</c:v>
                </c:pt>
                <c:pt idx="5124">
                  <c:v>71.099999999999994</c:v>
                </c:pt>
                <c:pt idx="5125">
                  <c:v>80.5</c:v>
                </c:pt>
                <c:pt idx="5126">
                  <c:v>81.7</c:v>
                </c:pt>
                <c:pt idx="5127">
                  <c:v>83.2</c:v>
                </c:pt>
                <c:pt idx="5128">
                  <c:v>75.7</c:v>
                </c:pt>
                <c:pt idx="5129">
                  <c:v>85.3</c:v>
                </c:pt>
                <c:pt idx="5130">
                  <c:v>73.8</c:v>
                </c:pt>
                <c:pt idx="5131">
                  <c:v>70.5</c:v>
                </c:pt>
                <c:pt idx="5132">
                  <c:v>55.1</c:v>
                </c:pt>
                <c:pt idx="5133">
                  <c:v>67.599999999999994</c:v>
                </c:pt>
                <c:pt idx="5134">
                  <c:v>74.400000000000006</c:v>
                </c:pt>
                <c:pt idx="5135">
                  <c:v>76.2</c:v>
                </c:pt>
                <c:pt idx="5136">
                  <c:v>77.7</c:v>
                </c:pt>
                <c:pt idx="5137">
                  <c:v>46.8</c:v>
                </c:pt>
                <c:pt idx="5138">
                  <c:v>54.1</c:v>
                </c:pt>
                <c:pt idx="5139">
                  <c:v>73</c:v>
                </c:pt>
                <c:pt idx="5140">
                  <c:v>77.5</c:v>
                </c:pt>
                <c:pt idx="5141">
                  <c:v>81.400000000000006</c:v>
                </c:pt>
                <c:pt idx="5142">
                  <c:v>61.5</c:v>
                </c:pt>
                <c:pt idx="5143">
                  <c:v>49.4</c:v>
                </c:pt>
                <c:pt idx="5144">
                  <c:v>75.5</c:v>
                </c:pt>
                <c:pt idx="5145">
                  <c:v>74.3</c:v>
                </c:pt>
                <c:pt idx="5146">
                  <c:v>51</c:v>
                </c:pt>
                <c:pt idx="5147">
                  <c:v>80.2</c:v>
                </c:pt>
                <c:pt idx="5148">
                  <c:v>62</c:v>
                </c:pt>
                <c:pt idx="5149">
                  <c:v>75.5</c:v>
                </c:pt>
                <c:pt idx="5150">
                  <c:v>77.400000000000006</c:v>
                </c:pt>
                <c:pt idx="5151">
                  <c:v>67.900000000000006</c:v>
                </c:pt>
                <c:pt idx="5152">
                  <c:v>76.099999999999994</c:v>
                </c:pt>
                <c:pt idx="5153">
                  <c:v>71.8</c:v>
                </c:pt>
                <c:pt idx="5154">
                  <c:v>51.6</c:v>
                </c:pt>
                <c:pt idx="5155">
                  <c:v>65</c:v>
                </c:pt>
                <c:pt idx="5156">
                  <c:v>55.7</c:v>
                </c:pt>
                <c:pt idx="5157">
                  <c:v>65.5</c:v>
                </c:pt>
                <c:pt idx="5158">
                  <c:v>81.099999999999994</c:v>
                </c:pt>
                <c:pt idx="5159">
                  <c:v>81.400000000000006</c:v>
                </c:pt>
                <c:pt idx="5160">
                  <c:v>74</c:v>
                </c:pt>
                <c:pt idx="5161">
                  <c:v>52.4</c:v>
                </c:pt>
                <c:pt idx="5162">
                  <c:v>48.1</c:v>
                </c:pt>
                <c:pt idx="5163">
                  <c:v>81.900000000000006</c:v>
                </c:pt>
                <c:pt idx="5164">
                  <c:v>75.8</c:v>
                </c:pt>
                <c:pt idx="5165">
                  <c:v>64.3</c:v>
                </c:pt>
                <c:pt idx="5166">
                  <c:v>78.400000000000006</c:v>
                </c:pt>
                <c:pt idx="5167">
                  <c:v>65.3</c:v>
                </c:pt>
                <c:pt idx="5168">
                  <c:v>73</c:v>
                </c:pt>
                <c:pt idx="5169">
                  <c:v>74.5</c:v>
                </c:pt>
                <c:pt idx="5170">
                  <c:v>70.8</c:v>
                </c:pt>
                <c:pt idx="5171">
                  <c:v>78.900000000000006</c:v>
                </c:pt>
                <c:pt idx="5172">
                  <c:v>81.2</c:v>
                </c:pt>
                <c:pt idx="5173">
                  <c:v>78.099999999999994</c:v>
                </c:pt>
                <c:pt idx="5174">
                  <c:v>75.3</c:v>
                </c:pt>
                <c:pt idx="5175">
                  <c:v>53.2</c:v>
                </c:pt>
                <c:pt idx="5176">
                  <c:v>73.7</c:v>
                </c:pt>
                <c:pt idx="5177">
                  <c:v>65.8</c:v>
                </c:pt>
                <c:pt idx="5178">
                  <c:v>74.7</c:v>
                </c:pt>
                <c:pt idx="5179">
                  <c:v>60.8</c:v>
                </c:pt>
                <c:pt idx="5180">
                  <c:v>75.400000000000006</c:v>
                </c:pt>
                <c:pt idx="5181">
                  <c:v>76.900000000000006</c:v>
                </c:pt>
                <c:pt idx="5182">
                  <c:v>42.8</c:v>
                </c:pt>
                <c:pt idx="5183">
                  <c:v>82</c:v>
                </c:pt>
                <c:pt idx="5184">
                  <c:v>80.599999999999994</c:v>
                </c:pt>
                <c:pt idx="5185">
                  <c:v>66.3</c:v>
                </c:pt>
                <c:pt idx="5186">
                  <c:v>53.4</c:v>
                </c:pt>
                <c:pt idx="5187">
                  <c:v>56.2</c:v>
                </c:pt>
                <c:pt idx="5188">
                  <c:v>83.4</c:v>
                </c:pt>
                <c:pt idx="5189">
                  <c:v>77</c:v>
                </c:pt>
                <c:pt idx="5190">
                  <c:v>61.5</c:v>
                </c:pt>
                <c:pt idx="5191">
                  <c:v>71.900000000000006</c:v>
                </c:pt>
                <c:pt idx="5192">
                  <c:v>82.4</c:v>
                </c:pt>
                <c:pt idx="5193">
                  <c:v>83.2</c:v>
                </c:pt>
                <c:pt idx="5194">
                  <c:v>69.900000000000006</c:v>
                </c:pt>
                <c:pt idx="5195">
                  <c:v>75.099999999999994</c:v>
                </c:pt>
                <c:pt idx="5196">
                  <c:v>63.6</c:v>
                </c:pt>
                <c:pt idx="5197">
                  <c:v>54.7</c:v>
                </c:pt>
                <c:pt idx="5198">
                  <c:v>73.599999999999994</c:v>
                </c:pt>
                <c:pt idx="5199">
                  <c:v>72.599999999999994</c:v>
                </c:pt>
                <c:pt idx="5200">
                  <c:v>76.400000000000006</c:v>
                </c:pt>
                <c:pt idx="5201">
                  <c:v>75.2</c:v>
                </c:pt>
                <c:pt idx="5202">
                  <c:v>68.400000000000006</c:v>
                </c:pt>
                <c:pt idx="5203">
                  <c:v>52.4</c:v>
                </c:pt>
                <c:pt idx="5204">
                  <c:v>73.3</c:v>
                </c:pt>
                <c:pt idx="5205">
                  <c:v>76.400000000000006</c:v>
                </c:pt>
                <c:pt idx="5206">
                  <c:v>80.7</c:v>
                </c:pt>
                <c:pt idx="5207">
                  <c:v>79.8</c:v>
                </c:pt>
                <c:pt idx="5208">
                  <c:v>79</c:v>
                </c:pt>
                <c:pt idx="5209">
                  <c:v>71.099999999999994</c:v>
                </c:pt>
                <c:pt idx="5210">
                  <c:v>70.5</c:v>
                </c:pt>
                <c:pt idx="5211">
                  <c:v>62.6</c:v>
                </c:pt>
                <c:pt idx="5212">
                  <c:v>48.9</c:v>
                </c:pt>
                <c:pt idx="5213">
                  <c:v>45.5</c:v>
                </c:pt>
                <c:pt idx="5214">
                  <c:v>59.1</c:v>
                </c:pt>
                <c:pt idx="5215">
                  <c:v>78</c:v>
                </c:pt>
                <c:pt idx="5216">
                  <c:v>73.7</c:v>
                </c:pt>
                <c:pt idx="5217">
                  <c:v>54.2</c:v>
                </c:pt>
                <c:pt idx="5218">
                  <c:v>76.7</c:v>
                </c:pt>
                <c:pt idx="5219">
                  <c:v>78.400000000000006</c:v>
                </c:pt>
                <c:pt idx="5220">
                  <c:v>75.5</c:v>
                </c:pt>
                <c:pt idx="5221">
                  <c:v>83.2</c:v>
                </c:pt>
                <c:pt idx="5222">
                  <c:v>82.1</c:v>
                </c:pt>
                <c:pt idx="5223">
                  <c:v>71.2</c:v>
                </c:pt>
                <c:pt idx="5224">
                  <c:v>76.5</c:v>
                </c:pt>
                <c:pt idx="5225">
                  <c:v>76.099999999999994</c:v>
                </c:pt>
                <c:pt idx="5226">
                  <c:v>68.099999999999994</c:v>
                </c:pt>
                <c:pt idx="5227">
                  <c:v>76.3</c:v>
                </c:pt>
                <c:pt idx="5228">
                  <c:v>74</c:v>
                </c:pt>
                <c:pt idx="5229">
                  <c:v>81.599999999999994</c:v>
                </c:pt>
                <c:pt idx="5230">
                  <c:v>71.8</c:v>
                </c:pt>
                <c:pt idx="5231">
                  <c:v>58.4</c:v>
                </c:pt>
                <c:pt idx="5232">
                  <c:v>64.3</c:v>
                </c:pt>
                <c:pt idx="5233">
                  <c:v>77.7</c:v>
                </c:pt>
                <c:pt idx="5234">
                  <c:v>52.6</c:v>
                </c:pt>
                <c:pt idx="5235">
                  <c:v>75.5</c:v>
                </c:pt>
                <c:pt idx="5236">
                  <c:v>76</c:v>
                </c:pt>
                <c:pt idx="5237">
                  <c:v>53.4</c:v>
                </c:pt>
                <c:pt idx="5238">
                  <c:v>54.1</c:v>
                </c:pt>
                <c:pt idx="5239">
                  <c:v>64.400000000000006</c:v>
                </c:pt>
                <c:pt idx="5240">
                  <c:v>53.2</c:v>
                </c:pt>
                <c:pt idx="5241">
                  <c:v>82.4</c:v>
                </c:pt>
                <c:pt idx="5242">
                  <c:v>45.3</c:v>
                </c:pt>
                <c:pt idx="5243">
                  <c:v>48.7</c:v>
                </c:pt>
                <c:pt idx="5244">
                  <c:v>80.5</c:v>
                </c:pt>
                <c:pt idx="5245">
                  <c:v>75.2</c:v>
                </c:pt>
                <c:pt idx="5246">
                  <c:v>75.8</c:v>
                </c:pt>
                <c:pt idx="5247">
                  <c:v>61.5</c:v>
                </c:pt>
                <c:pt idx="5248">
                  <c:v>80.400000000000006</c:v>
                </c:pt>
                <c:pt idx="5249">
                  <c:v>78.8</c:v>
                </c:pt>
                <c:pt idx="5250">
                  <c:v>79.599999999999994</c:v>
                </c:pt>
                <c:pt idx="5251">
                  <c:v>80.599999999999994</c:v>
                </c:pt>
                <c:pt idx="5252">
                  <c:v>79.900000000000006</c:v>
                </c:pt>
                <c:pt idx="5253">
                  <c:v>59.1</c:v>
                </c:pt>
                <c:pt idx="5254">
                  <c:v>74.7</c:v>
                </c:pt>
                <c:pt idx="5255">
                  <c:v>77</c:v>
                </c:pt>
                <c:pt idx="5256">
                  <c:v>71.7</c:v>
                </c:pt>
                <c:pt idx="5257">
                  <c:v>74.599999999999994</c:v>
                </c:pt>
                <c:pt idx="5258">
                  <c:v>55.3</c:v>
                </c:pt>
                <c:pt idx="5259">
                  <c:v>60</c:v>
                </c:pt>
                <c:pt idx="5260">
                  <c:v>77.599999999999994</c:v>
                </c:pt>
                <c:pt idx="5261">
                  <c:v>56.6</c:v>
                </c:pt>
                <c:pt idx="5262">
                  <c:v>71.099999999999994</c:v>
                </c:pt>
                <c:pt idx="5263">
                  <c:v>82.1</c:v>
                </c:pt>
                <c:pt idx="5264">
                  <c:v>83.5</c:v>
                </c:pt>
                <c:pt idx="5265">
                  <c:v>60.1</c:v>
                </c:pt>
                <c:pt idx="5266">
                  <c:v>58.7</c:v>
                </c:pt>
                <c:pt idx="5267">
                  <c:v>76.3</c:v>
                </c:pt>
                <c:pt idx="5268">
                  <c:v>81.8</c:v>
                </c:pt>
                <c:pt idx="5269">
                  <c:v>59</c:v>
                </c:pt>
                <c:pt idx="5270">
                  <c:v>82.2</c:v>
                </c:pt>
                <c:pt idx="5271">
                  <c:v>73.599999999999994</c:v>
                </c:pt>
                <c:pt idx="5272">
                  <c:v>72.599999999999994</c:v>
                </c:pt>
                <c:pt idx="5273">
                  <c:v>52.8</c:v>
                </c:pt>
                <c:pt idx="5274">
                  <c:v>53.9</c:v>
                </c:pt>
                <c:pt idx="5275">
                  <c:v>68.2</c:v>
                </c:pt>
                <c:pt idx="5276">
                  <c:v>60.7</c:v>
                </c:pt>
                <c:pt idx="5277">
                  <c:v>73.8</c:v>
                </c:pt>
                <c:pt idx="5278">
                  <c:v>77.099999999999994</c:v>
                </c:pt>
                <c:pt idx="5279">
                  <c:v>82.8</c:v>
                </c:pt>
                <c:pt idx="5280">
                  <c:v>65</c:v>
                </c:pt>
                <c:pt idx="5281">
                  <c:v>69</c:v>
                </c:pt>
                <c:pt idx="5282">
                  <c:v>71</c:v>
                </c:pt>
                <c:pt idx="5283">
                  <c:v>80.900000000000006</c:v>
                </c:pt>
                <c:pt idx="5284">
                  <c:v>82</c:v>
                </c:pt>
                <c:pt idx="5285">
                  <c:v>83.4</c:v>
                </c:pt>
                <c:pt idx="5286">
                  <c:v>76</c:v>
                </c:pt>
                <c:pt idx="5287">
                  <c:v>85.5</c:v>
                </c:pt>
                <c:pt idx="5288">
                  <c:v>74</c:v>
                </c:pt>
                <c:pt idx="5289">
                  <c:v>70.8</c:v>
                </c:pt>
                <c:pt idx="5290">
                  <c:v>56.2</c:v>
                </c:pt>
                <c:pt idx="5291">
                  <c:v>67.7</c:v>
                </c:pt>
                <c:pt idx="5292">
                  <c:v>74.5</c:v>
                </c:pt>
                <c:pt idx="5293">
                  <c:v>76.400000000000006</c:v>
                </c:pt>
                <c:pt idx="5294">
                  <c:v>78.2</c:v>
                </c:pt>
                <c:pt idx="5295">
                  <c:v>46.9</c:v>
                </c:pt>
                <c:pt idx="5296">
                  <c:v>54.9</c:v>
                </c:pt>
                <c:pt idx="5297">
                  <c:v>73.3</c:v>
                </c:pt>
                <c:pt idx="5298">
                  <c:v>77.599999999999994</c:v>
                </c:pt>
                <c:pt idx="5299">
                  <c:v>81.599999999999994</c:v>
                </c:pt>
                <c:pt idx="5300">
                  <c:v>62</c:v>
                </c:pt>
                <c:pt idx="5301">
                  <c:v>50.3</c:v>
                </c:pt>
                <c:pt idx="5302">
                  <c:v>75.599999999999994</c:v>
                </c:pt>
                <c:pt idx="5303">
                  <c:v>75.099999999999994</c:v>
                </c:pt>
                <c:pt idx="5304">
                  <c:v>51.9</c:v>
                </c:pt>
                <c:pt idx="5305">
                  <c:v>80.400000000000006</c:v>
                </c:pt>
                <c:pt idx="5306">
                  <c:v>62.1</c:v>
                </c:pt>
                <c:pt idx="5307">
                  <c:v>75.599999999999994</c:v>
                </c:pt>
                <c:pt idx="5308">
                  <c:v>77.599999999999994</c:v>
                </c:pt>
                <c:pt idx="5309">
                  <c:v>68.5</c:v>
                </c:pt>
                <c:pt idx="5310">
                  <c:v>76.099999999999994</c:v>
                </c:pt>
                <c:pt idx="5311">
                  <c:v>72.3</c:v>
                </c:pt>
                <c:pt idx="5312">
                  <c:v>52.3</c:v>
                </c:pt>
                <c:pt idx="5313">
                  <c:v>65.3</c:v>
                </c:pt>
                <c:pt idx="5314">
                  <c:v>55.3</c:v>
                </c:pt>
                <c:pt idx="5315">
                  <c:v>66.2</c:v>
                </c:pt>
                <c:pt idx="5316">
                  <c:v>81.3</c:v>
                </c:pt>
                <c:pt idx="5317">
                  <c:v>81.599999999999994</c:v>
                </c:pt>
                <c:pt idx="5318">
                  <c:v>74.5</c:v>
                </c:pt>
                <c:pt idx="5319">
                  <c:v>53</c:v>
                </c:pt>
                <c:pt idx="5320">
                  <c:v>48.5</c:v>
                </c:pt>
                <c:pt idx="5321">
                  <c:v>82.1</c:v>
                </c:pt>
                <c:pt idx="5322">
                  <c:v>76.2</c:v>
                </c:pt>
                <c:pt idx="5323">
                  <c:v>64.599999999999994</c:v>
                </c:pt>
                <c:pt idx="5324">
                  <c:v>78.599999999999994</c:v>
                </c:pt>
                <c:pt idx="5325">
                  <c:v>65.599999999999994</c:v>
                </c:pt>
                <c:pt idx="5326">
                  <c:v>73.2</c:v>
                </c:pt>
                <c:pt idx="5327">
                  <c:v>74.900000000000006</c:v>
                </c:pt>
                <c:pt idx="5328">
                  <c:v>71</c:v>
                </c:pt>
                <c:pt idx="5329">
                  <c:v>79.099999999999994</c:v>
                </c:pt>
                <c:pt idx="5330">
                  <c:v>81.5</c:v>
                </c:pt>
                <c:pt idx="5331">
                  <c:v>78.3</c:v>
                </c:pt>
                <c:pt idx="5332">
                  <c:v>75.599999999999994</c:v>
                </c:pt>
                <c:pt idx="5333">
                  <c:v>54.8</c:v>
                </c:pt>
                <c:pt idx="5334">
                  <c:v>74.099999999999994</c:v>
                </c:pt>
                <c:pt idx="5335">
                  <c:v>66.099999999999994</c:v>
                </c:pt>
                <c:pt idx="5336">
                  <c:v>74.7</c:v>
                </c:pt>
                <c:pt idx="5337">
                  <c:v>61.4</c:v>
                </c:pt>
                <c:pt idx="5338">
                  <c:v>75.5</c:v>
                </c:pt>
                <c:pt idx="5339">
                  <c:v>76.900000000000006</c:v>
                </c:pt>
                <c:pt idx="5340">
                  <c:v>43.8</c:v>
                </c:pt>
                <c:pt idx="5341">
                  <c:v>82.4</c:v>
                </c:pt>
                <c:pt idx="5342">
                  <c:v>80.900000000000006</c:v>
                </c:pt>
                <c:pt idx="5343">
                  <c:v>66.900000000000006</c:v>
                </c:pt>
                <c:pt idx="5344">
                  <c:v>53.7</c:v>
                </c:pt>
                <c:pt idx="5345">
                  <c:v>55.5</c:v>
                </c:pt>
                <c:pt idx="5346">
                  <c:v>83.6</c:v>
                </c:pt>
                <c:pt idx="5347">
                  <c:v>77.400000000000006</c:v>
                </c:pt>
                <c:pt idx="5348">
                  <c:v>61.9</c:v>
                </c:pt>
                <c:pt idx="5349">
                  <c:v>72.099999999999994</c:v>
                </c:pt>
                <c:pt idx="5350">
                  <c:v>82.5</c:v>
                </c:pt>
                <c:pt idx="5351">
                  <c:v>83.4</c:v>
                </c:pt>
                <c:pt idx="5352">
                  <c:v>70.3</c:v>
                </c:pt>
                <c:pt idx="5353">
                  <c:v>75.3</c:v>
                </c:pt>
                <c:pt idx="5354">
                  <c:v>64.599999999999994</c:v>
                </c:pt>
                <c:pt idx="5355">
                  <c:v>55</c:v>
                </c:pt>
                <c:pt idx="5356">
                  <c:v>73.900000000000006</c:v>
                </c:pt>
                <c:pt idx="5357">
                  <c:v>72.599999999999994</c:v>
                </c:pt>
                <c:pt idx="5358">
                  <c:v>76.599999999999994</c:v>
                </c:pt>
                <c:pt idx="5359">
                  <c:v>75.599999999999994</c:v>
                </c:pt>
                <c:pt idx="5360">
                  <c:v>68.599999999999994</c:v>
                </c:pt>
                <c:pt idx="5361">
                  <c:v>53.4</c:v>
                </c:pt>
                <c:pt idx="5362">
                  <c:v>73.3</c:v>
                </c:pt>
                <c:pt idx="5363">
                  <c:v>76.599999999999994</c:v>
                </c:pt>
                <c:pt idx="5364">
                  <c:v>81</c:v>
                </c:pt>
                <c:pt idx="5365">
                  <c:v>80</c:v>
                </c:pt>
                <c:pt idx="5366">
                  <c:v>79.2</c:v>
                </c:pt>
                <c:pt idx="5367">
                  <c:v>71.3</c:v>
                </c:pt>
                <c:pt idx="5368">
                  <c:v>70.900000000000006</c:v>
                </c:pt>
                <c:pt idx="5369">
                  <c:v>62.9</c:v>
                </c:pt>
                <c:pt idx="5370">
                  <c:v>50</c:v>
                </c:pt>
                <c:pt idx="5371">
                  <c:v>45.8</c:v>
                </c:pt>
                <c:pt idx="5372">
                  <c:v>59.7</c:v>
                </c:pt>
                <c:pt idx="5373">
                  <c:v>78.2</c:v>
                </c:pt>
                <c:pt idx="5374">
                  <c:v>74.099999999999994</c:v>
                </c:pt>
                <c:pt idx="5375">
                  <c:v>55.4</c:v>
                </c:pt>
                <c:pt idx="5376">
                  <c:v>76.900000000000006</c:v>
                </c:pt>
                <c:pt idx="5377">
                  <c:v>78.599999999999994</c:v>
                </c:pt>
                <c:pt idx="5378">
                  <c:v>75.599999999999994</c:v>
                </c:pt>
                <c:pt idx="5379">
                  <c:v>83.3</c:v>
                </c:pt>
                <c:pt idx="5380">
                  <c:v>82.3</c:v>
                </c:pt>
                <c:pt idx="5381">
                  <c:v>71.8</c:v>
                </c:pt>
                <c:pt idx="5382">
                  <c:v>76.8</c:v>
                </c:pt>
                <c:pt idx="5383">
                  <c:v>76.3</c:v>
                </c:pt>
                <c:pt idx="5384">
                  <c:v>68.7</c:v>
                </c:pt>
                <c:pt idx="5385">
                  <c:v>76.400000000000006</c:v>
                </c:pt>
                <c:pt idx="5386">
                  <c:v>74.3</c:v>
                </c:pt>
                <c:pt idx="5387">
                  <c:v>81.8</c:v>
                </c:pt>
                <c:pt idx="5388">
                  <c:v>72</c:v>
                </c:pt>
                <c:pt idx="5389">
                  <c:v>58.8</c:v>
                </c:pt>
                <c:pt idx="5390">
                  <c:v>65.099999999999994</c:v>
                </c:pt>
                <c:pt idx="5391">
                  <c:v>77.8</c:v>
                </c:pt>
                <c:pt idx="5392">
                  <c:v>53.9</c:v>
                </c:pt>
                <c:pt idx="5393">
                  <c:v>75.900000000000006</c:v>
                </c:pt>
                <c:pt idx="5394">
                  <c:v>76.2</c:v>
                </c:pt>
                <c:pt idx="5395">
                  <c:v>54</c:v>
                </c:pt>
                <c:pt idx="5396">
                  <c:v>54.4</c:v>
                </c:pt>
                <c:pt idx="5397">
                  <c:v>65.3</c:v>
                </c:pt>
                <c:pt idx="5398">
                  <c:v>53.8</c:v>
                </c:pt>
                <c:pt idx="5399">
                  <c:v>82.5</c:v>
                </c:pt>
                <c:pt idx="5400">
                  <c:v>45.7</c:v>
                </c:pt>
                <c:pt idx="5401">
                  <c:v>48.8</c:v>
                </c:pt>
                <c:pt idx="5402">
                  <c:v>80.599999999999994</c:v>
                </c:pt>
                <c:pt idx="5403">
                  <c:v>75.599999999999994</c:v>
                </c:pt>
                <c:pt idx="5404">
                  <c:v>76</c:v>
                </c:pt>
                <c:pt idx="5405">
                  <c:v>61.8</c:v>
                </c:pt>
                <c:pt idx="5406">
                  <c:v>80.5</c:v>
                </c:pt>
                <c:pt idx="5407">
                  <c:v>78.900000000000006</c:v>
                </c:pt>
                <c:pt idx="5408">
                  <c:v>79.900000000000006</c:v>
                </c:pt>
                <c:pt idx="5409">
                  <c:v>80.7</c:v>
                </c:pt>
                <c:pt idx="5410">
                  <c:v>80.2</c:v>
                </c:pt>
                <c:pt idx="5411">
                  <c:v>59.5</c:v>
                </c:pt>
                <c:pt idx="5412">
                  <c:v>74.900000000000006</c:v>
                </c:pt>
                <c:pt idx="5413">
                  <c:v>77.2</c:v>
                </c:pt>
                <c:pt idx="5414">
                  <c:v>71.8</c:v>
                </c:pt>
                <c:pt idx="5415">
                  <c:v>74.900000000000006</c:v>
                </c:pt>
                <c:pt idx="5416">
                  <c:v>55.5</c:v>
                </c:pt>
                <c:pt idx="5417">
                  <c:v>60.8</c:v>
                </c:pt>
                <c:pt idx="5418">
                  <c:v>78</c:v>
                </c:pt>
                <c:pt idx="5419">
                  <c:v>57.6</c:v>
                </c:pt>
                <c:pt idx="5420">
                  <c:v>71.3</c:v>
                </c:pt>
                <c:pt idx="5421">
                  <c:v>82.3</c:v>
                </c:pt>
                <c:pt idx="5422">
                  <c:v>83.7</c:v>
                </c:pt>
                <c:pt idx="5423">
                  <c:v>60.4</c:v>
                </c:pt>
                <c:pt idx="5424">
                  <c:v>59.1</c:v>
                </c:pt>
                <c:pt idx="5425">
                  <c:v>76.400000000000006</c:v>
                </c:pt>
                <c:pt idx="5426">
                  <c:v>82</c:v>
                </c:pt>
                <c:pt idx="5427">
                  <c:v>59.5</c:v>
                </c:pt>
                <c:pt idx="5428">
                  <c:v>82.4</c:v>
                </c:pt>
                <c:pt idx="5429">
                  <c:v>73.8</c:v>
                </c:pt>
                <c:pt idx="5430">
                  <c:v>72.900000000000006</c:v>
                </c:pt>
                <c:pt idx="5431">
                  <c:v>53.6</c:v>
                </c:pt>
                <c:pt idx="5432">
                  <c:v>54.3</c:v>
                </c:pt>
                <c:pt idx="5433">
                  <c:v>68.2</c:v>
                </c:pt>
                <c:pt idx="5434">
                  <c:v>61.1</c:v>
                </c:pt>
                <c:pt idx="5435">
                  <c:v>74</c:v>
                </c:pt>
                <c:pt idx="5436">
                  <c:v>77.3</c:v>
                </c:pt>
                <c:pt idx="5437">
                  <c:v>82.9</c:v>
                </c:pt>
                <c:pt idx="5438">
                  <c:v>65.400000000000006</c:v>
                </c:pt>
                <c:pt idx="5439">
                  <c:v>69.2</c:v>
                </c:pt>
                <c:pt idx="5440">
                  <c:v>71</c:v>
                </c:pt>
                <c:pt idx="5441">
                  <c:v>81.2</c:v>
                </c:pt>
                <c:pt idx="5442">
                  <c:v>82.2</c:v>
                </c:pt>
                <c:pt idx="5443">
                  <c:v>83.6</c:v>
                </c:pt>
                <c:pt idx="5444">
                  <c:v>76.2</c:v>
                </c:pt>
                <c:pt idx="5445">
                  <c:v>85.6</c:v>
                </c:pt>
                <c:pt idx="5446">
                  <c:v>74.2</c:v>
                </c:pt>
                <c:pt idx="5447">
                  <c:v>71.099999999999994</c:v>
                </c:pt>
                <c:pt idx="5448">
                  <c:v>57.4</c:v>
                </c:pt>
                <c:pt idx="5449">
                  <c:v>67.900000000000006</c:v>
                </c:pt>
                <c:pt idx="5450">
                  <c:v>74.599999999999994</c:v>
                </c:pt>
                <c:pt idx="5451">
                  <c:v>76.599999999999994</c:v>
                </c:pt>
                <c:pt idx="5452">
                  <c:v>78.7</c:v>
                </c:pt>
                <c:pt idx="5453">
                  <c:v>47.4</c:v>
                </c:pt>
                <c:pt idx="5454">
                  <c:v>55.9</c:v>
                </c:pt>
                <c:pt idx="5455">
                  <c:v>73.7</c:v>
                </c:pt>
                <c:pt idx="5456">
                  <c:v>77.7</c:v>
                </c:pt>
                <c:pt idx="5457">
                  <c:v>81.8</c:v>
                </c:pt>
                <c:pt idx="5458">
                  <c:v>62.5</c:v>
                </c:pt>
                <c:pt idx="5459">
                  <c:v>51.4</c:v>
                </c:pt>
                <c:pt idx="5460">
                  <c:v>75.8</c:v>
                </c:pt>
                <c:pt idx="5461">
                  <c:v>75.8</c:v>
                </c:pt>
                <c:pt idx="5462">
                  <c:v>52.7</c:v>
                </c:pt>
                <c:pt idx="5463">
                  <c:v>80.599999999999994</c:v>
                </c:pt>
                <c:pt idx="5464">
                  <c:v>62.3</c:v>
                </c:pt>
                <c:pt idx="5465">
                  <c:v>75.8</c:v>
                </c:pt>
                <c:pt idx="5466">
                  <c:v>77.8</c:v>
                </c:pt>
                <c:pt idx="5467">
                  <c:v>69.099999999999994</c:v>
                </c:pt>
                <c:pt idx="5468">
                  <c:v>76.2</c:v>
                </c:pt>
                <c:pt idx="5469">
                  <c:v>72.900000000000006</c:v>
                </c:pt>
                <c:pt idx="5470">
                  <c:v>53</c:v>
                </c:pt>
                <c:pt idx="5471">
                  <c:v>65.599999999999994</c:v>
                </c:pt>
                <c:pt idx="5472">
                  <c:v>55.3</c:v>
                </c:pt>
                <c:pt idx="5473">
                  <c:v>66.8</c:v>
                </c:pt>
                <c:pt idx="5474">
                  <c:v>81.5</c:v>
                </c:pt>
                <c:pt idx="5475">
                  <c:v>81.8</c:v>
                </c:pt>
                <c:pt idx="5476">
                  <c:v>74.900000000000006</c:v>
                </c:pt>
                <c:pt idx="5477">
                  <c:v>53.8</c:v>
                </c:pt>
                <c:pt idx="5478">
                  <c:v>49</c:v>
                </c:pt>
                <c:pt idx="5479">
                  <c:v>82.3</c:v>
                </c:pt>
                <c:pt idx="5480">
                  <c:v>76.599999999999994</c:v>
                </c:pt>
                <c:pt idx="5481">
                  <c:v>64.8</c:v>
                </c:pt>
                <c:pt idx="5482">
                  <c:v>78.8</c:v>
                </c:pt>
                <c:pt idx="5483">
                  <c:v>65.900000000000006</c:v>
                </c:pt>
                <c:pt idx="5484">
                  <c:v>73.400000000000006</c:v>
                </c:pt>
                <c:pt idx="5485">
                  <c:v>75.2</c:v>
                </c:pt>
                <c:pt idx="5486">
                  <c:v>71.099999999999994</c:v>
                </c:pt>
                <c:pt idx="5487">
                  <c:v>79.3</c:v>
                </c:pt>
                <c:pt idx="5488">
                  <c:v>81.8</c:v>
                </c:pt>
                <c:pt idx="5489">
                  <c:v>78.400000000000006</c:v>
                </c:pt>
                <c:pt idx="5490">
                  <c:v>76</c:v>
                </c:pt>
                <c:pt idx="5491">
                  <c:v>56.6</c:v>
                </c:pt>
                <c:pt idx="5492">
                  <c:v>74.400000000000006</c:v>
                </c:pt>
                <c:pt idx="5493">
                  <c:v>66.5</c:v>
                </c:pt>
                <c:pt idx="5494">
                  <c:v>74.7</c:v>
                </c:pt>
                <c:pt idx="5495">
                  <c:v>62</c:v>
                </c:pt>
                <c:pt idx="5496">
                  <c:v>75.7</c:v>
                </c:pt>
                <c:pt idx="5497">
                  <c:v>77</c:v>
                </c:pt>
                <c:pt idx="5498">
                  <c:v>44.7</c:v>
                </c:pt>
                <c:pt idx="5499">
                  <c:v>82.8</c:v>
                </c:pt>
                <c:pt idx="5500">
                  <c:v>81.2</c:v>
                </c:pt>
                <c:pt idx="5501">
                  <c:v>67.5</c:v>
                </c:pt>
                <c:pt idx="5502">
                  <c:v>54</c:v>
                </c:pt>
                <c:pt idx="5503">
                  <c:v>55.1</c:v>
                </c:pt>
                <c:pt idx="5504">
                  <c:v>83.8</c:v>
                </c:pt>
                <c:pt idx="5505">
                  <c:v>77.7</c:v>
                </c:pt>
                <c:pt idx="5506">
                  <c:v>62.3</c:v>
                </c:pt>
                <c:pt idx="5507">
                  <c:v>72.400000000000006</c:v>
                </c:pt>
                <c:pt idx="5508">
                  <c:v>82.7</c:v>
                </c:pt>
                <c:pt idx="5509">
                  <c:v>83.6</c:v>
                </c:pt>
                <c:pt idx="5510">
                  <c:v>70.8</c:v>
                </c:pt>
                <c:pt idx="5511">
                  <c:v>75.7</c:v>
                </c:pt>
                <c:pt idx="5512">
                  <c:v>65.599999999999994</c:v>
                </c:pt>
                <c:pt idx="5513">
                  <c:v>55.3</c:v>
                </c:pt>
                <c:pt idx="5514">
                  <c:v>74.099999999999994</c:v>
                </c:pt>
                <c:pt idx="5515">
                  <c:v>72.7</c:v>
                </c:pt>
                <c:pt idx="5516">
                  <c:v>76.7</c:v>
                </c:pt>
                <c:pt idx="5517">
                  <c:v>76</c:v>
                </c:pt>
                <c:pt idx="5518">
                  <c:v>68.900000000000006</c:v>
                </c:pt>
                <c:pt idx="5519">
                  <c:v>54.4</c:v>
                </c:pt>
                <c:pt idx="5520">
                  <c:v>73.400000000000006</c:v>
                </c:pt>
                <c:pt idx="5521">
                  <c:v>76.8</c:v>
                </c:pt>
                <c:pt idx="5522">
                  <c:v>81.2</c:v>
                </c:pt>
                <c:pt idx="5523">
                  <c:v>80.2</c:v>
                </c:pt>
                <c:pt idx="5524">
                  <c:v>79.3</c:v>
                </c:pt>
                <c:pt idx="5525">
                  <c:v>71.599999999999994</c:v>
                </c:pt>
                <c:pt idx="5526">
                  <c:v>71.2</c:v>
                </c:pt>
                <c:pt idx="5527">
                  <c:v>63.3</c:v>
                </c:pt>
                <c:pt idx="5528">
                  <c:v>51.2</c:v>
                </c:pt>
                <c:pt idx="5529">
                  <c:v>46.4</c:v>
                </c:pt>
                <c:pt idx="5530">
                  <c:v>60.3</c:v>
                </c:pt>
                <c:pt idx="5531">
                  <c:v>78.3</c:v>
                </c:pt>
                <c:pt idx="5532">
                  <c:v>74.599999999999994</c:v>
                </c:pt>
                <c:pt idx="5533">
                  <c:v>56.6</c:v>
                </c:pt>
                <c:pt idx="5534">
                  <c:v>77.099999999999994</c:v>
                </c:pt>
                <c:pt idx="5535">
                  <c:v>78.8</c:v>
                </c:pt>
                <c:pt idx="5536">
                  <c:v>75.8</c:v>
                </c:pt>
                <c:pt idx="5537">
                  <c:v>83.5</c:v>
                </c:pt>
                <c:pt idx="5538">
                  <c:v>82.5</c:v>
                </c:pt>
                <c:pt idx="5539">
                  <c:v>72.3</c:v>
                </c:pt>
                <c:pt idx="5540">
                  <c:v>77</c:v>
                </c:pt>
                <c:pt idx="5541">
                  <c:v>76.5</c:v>
                </c:pt>
                <c:pt idx="5542">
                  <c:v>69.2</c:v>
                </c:pt>
                <c:pt idx="5543">
                  <c:v>76.599999999999994</c:v>
                </c:pt>
                <c:pt idx="5544">
                  <c:v>74.599999999999994</c:v>
                </c:pt>
                <c:pt idx="5545">
                  <c:v>82</c:v>
                </c:pt>
                <c:pt idx="5546">
                  <c:v>72.099999999999994</c:v>
                </c:pt>
                <c:pt idx="5547">
                  <c:v>59.2</c:v>
                </c:pt>
                <c:pt idx="5548">
                  <c:v>65.8</c:v>
                </c:pt>
                <c:pt idx="5549">
                  <c:v>77.900000000000006</c:v>
                </c:pt>
                <c:pt idx="5550">
                  <c:v>55.5</c:v>
                </c:pt>
                <c:pt idx="5551">
                  <c:v>76.2</c:v>
                </c:pt>
                <c:pt idx="5552">
                  <c:v>76.5</c:v>
                </c:pt>
                <c:pt idx="5553">
                  <c:v>54.7</c:v>
                </c:pt>
                <c:pt idx="5554">
                  <c:v>54.8</c:v>
                </c:pt>
                <c:pt idx="5555">
                  <c:v>66.2</c:v>
                </c:pt>
                <c:pt idx="5556">
                  <c:v>54.4</c:v>
                </c:pt>
                <c:pt idx="5557">
                  <c:v>82.7</c:v>
                </c:pt>
                <c:pt idx="5558">
                  <c:v>46.3</c:v>
                </c:pt>
                <c:pt idx="5559">
                  <c:v>49.1</c:v>
                </c:pt>
                <c:pt idx="5560">
                  <c:v>80.7</c:v>
                </c:pt>
                <c:pt idx="5561">
                  <c:v>75.900000000000006</c:v>
                </c:pt>
                <c:pt idx="5562">
                  <c:v>76.3</c:v>
                </c:pt>
                <c:pt idx="5563">
                  <c:v>62</c:v>
                </c:pt>
                <c:pt idx="5564">
                  <c:v>80.599999999999994</c:v>
                </c:pt>
                <c:pt idx="5565">
                  <c:v>79.2</c:v>
                </c:pt>
                <c:pt idx="5566">
                  <c:v>80.2</c:v>
                </c:pt>
                <c:pt idx="5567">
                  <c:v>80.900000000000006</c:v>
                </c:pt>
                <c:pt idx="5568">
                  <c:v>80.400000000000006</c:v>
                </c:pt>
                <c:pt idx="5569">
                  <c:v>59.9</c:v>
                </c:pt>
                <c:pt idx="5570">
                  <c:v>75.099999999999994</c:v>
                </c:pt>
                <c:pt idx="5571">
                  <c:v>77.400000000000006</c:v>
                </c:pt>
                <c:pt idx="5572">
                  <c:v>72</c:v>
                </c:pt>
                <c:pt idx="5573">
                  <c:v>75.2</c:v>
                </c:pt>
                <c:pt idx="5574">
                  <c:v>55.8</c:v>
                </c:pt>
                <c:pt idx="5575">
                  <c:v>61.6</c:v>
                </c:pt>
                <c:pt idx="5576">
                  <c:v>78.400000000000006</c:v>
                </c:pt>
                <c:pt idx="5577">
                  <c:v>58.8</c:v>
                </c:pt>
                <c:pt idx="5578">
                  <c:v>71.599999999999994</c:v>
                </c:pt>
                <c:pt idx="5579">
                  <c:v>82.6</c:v>
                </c:pt>
                <c:pt idx="5580">
                  <c:v>83.9</c:v>
                </c:pt>
                <c:pt idx="5581">
                  <c:v>60.9</c:v>
                </c:pt>
                <c:pt idx="5582">
                  <c:v>59.6</c:v>
                </c:pt>
                <c:pt idx="5583">
                  <c:v>76.400000000000006</c:v>
                </c:pt>
                <c:pt idx="5584">
                  <c:v>82.1</c:v>
                </c:pt>
                <c:pt idx="5585">
                  <c:v>60</c:v>
                </c:pt>
                <c:pt idx="5586">
                  <c:v>82.6</c:v>
                </c:pt>
                <c:pt idx="5587">
                  <c:v>74</c:v>
                </c:pt>
                <c:pt idx="5588">
                  <c:v>73.3</c:v>
                </c:pt>
                <c:pt idx="5589">
                  <c:v>54.6</c:v>
                </c:pt>
                <c:pt idx="5590">
                  <c:v>54.7</c:v>
                </c:pt>
                <c:pt idx="5591">
                  <c:v>68.3</c:v>
                </c:pt>
                <c:pt idx="5592">
                  <c:v>61.6</c:v>
                </c:pt>
                <c:pt idx="5593">
                  <c:v>74.2</c:v>
                </c:pt>
                <c:pt idx="5594">
                  <c:v>77.5</c:v>
                </c:pt>
                <c:pt idx="5595">
                  <c:v>83.1</c:v>
                </c:pt>
                <c:pt idx="5596">
                  <c:v>65.900000000000006</c:v>
                </c:pt>
                <c:pt idx="5597">
                  <c:v>69.400000000000006</c:v>
                </c:pt>
                <c:pt idx="5598">
                  <c:v>71</c:v>
                </c:pt>
                <c:pt idx="5599">
                  <c:v>81.5</c:v>
                </c:pt>
                <c:pt idx="5600">
                  <c:v>82.4</c:v>
                </c:pt>
                <c:pt idx="5601">
                  <c:v>83.8</c:v>
                </c:pt>
                <c:pt idx="5602">
                  <c:v>76.400000000000006</c:v>
                </c:pt>
                <c:pt idx="5603">
                  <c:v>85.8</c:v>
                </c:pt>
                <c:pt idx="5604">
                  <c:v>74.400000000000006</c:v>
                </c:pt>
                <c:pt idx="5605">
                  <c:v>71.400000000000006</c:v>
                </c:pt>
                <c:pt idx="5606">
                  <c:v>58.8</c:v>
                </c:pt>
                <c:pt idx="5607">
                  <c:v>68</c:v>
                </c:pt>
                <c:pt idx="5608">
                  <c:v>74.599999999999994</c:v>
                </c:pt>
                <c:pt idx="5609">
                  <c:v>76.8</c:v>
                </c:pt>
                <c:pt idx="5610">
                  <c:v>79.099999999999994</c:v>
                </c:pt>
                <c:pt idx="5611">
                  <c:v>48.2</c:v>
                </c:pt>
                <c:pt idx="5612">
                  <c:v>57</c:v>
                </c:pt>
                <c:pt idx="5613">
                  <c:v>73.900000000000006</c:v>
                </c:pt>
                <c:pt idx="5614">
                  <c:v>77.8</c:v>
                </c:pt>
                <c:pt idx="5615">
                  <c:v>81.900000000000006</c:v>
                </c:pt>
                <c:pt idx="5616">
                  <c:v>63</c:v>
                </c:pt>
                <c:pt idx="5617">
                  <c:v>52.8</c:v>
                </c:pt>
                <c:pt idx="5618">
                  <c:v>75.900000000000006</c:v>
                </c:pt>
                <c:pt idx="5619">
                  <c:v>76.3</c:v>
                </c:pt>
                <c:pt idx="5620">
                  <c:v>53.5</c:v>
                </c:pt>
                <c:pt idx="5621">
                  <c:v>80.8</c:v>
                </c:pt>
                <c:pt idx="5622">
                  <c:v>62.5</c:v>
                </c:pt>
                <c:pt idx="5623">
                  <c:v>76</c:v>
                </c:pt>
                <c:pt idx="5624">
                  <c:v>77.900000000000006</c:v>
                </c:pt>
                <c:pt idx="5625">
                  <c:v>69.599999999999994</c:v>
                </c:pt>
                <c:pt idx="5626">
                  <c:v>76.3</c:v>
                </c:pt>
                <c:pt idx="5627">
                  <c:v>73.5</c:v>
                </c:pt>
                <c:pt idx="5628">
                  <c:v>53.8</c:v>
                </c:pt>
                <c:pt idx="5629">
                  <c:v>65.900000000000006</c:v>
                </c:pt>
                <c:pt idx="5630">
                  <c:v>55.6</c:v>
                </c:pt>
                <c:pt idx="5631">
                  <c:v>67.400000000000006</c:v>
                </c:pt>
                <c:pt idx="5632">
                  <c:v>81.8</c:v>
                </c:pt>
                <c:pt idx="5633">
                  <c:v>82</c:v>
                </c:pt>
                <c:pt idx="5634">
                  <c:v>75.3</c:v>
                </c:pt>
                <c:pt idx="5635">
                  <c:v>54.5</c:v>
                </c:pt>
                <c:pt idx="5636">
                  <c:v>49.6</c:v>
                </c:pt>
                <c:pt idx="5637">
                  <c:v>82.5</c:v>
                </c:pt>
                <c:pt idx="5638">
                  <c:v>77</c:v>
                </c:pt>
                <c:pt idx="5639">
                  <c:v>65</c:v>
                </c:pt>
                <c:pt idx="5640">
                  <c:v>79.099999999999994</c:v>
                </c:pt>
                <c:pt idx="5641">
                  <c:v>66.2</c:v>
                </c:pt>
                <c:pt idx="5642">
                  <c:v>73.599999999999994</c:v>
                </c:pt>
                <c:pt idx="5643">
                  <c:v>75.5</c:v>
                </c:pt>
                <c:pt idx="5644">
                  <c:v>71.3</c:v>
                </c:pt>
                <c:pt idx="5645">
                  <c:v>79.5</c:v>
                </c:pt>
                <c:pt idx="5646">
                  <c:v>82.1</c:v>
                </c:pt>
                <c:pt idx="5647">
                  <c:v>78.5</c:v>
                </c:pt>
                <c:pt idx="5648">
                  <c:v>76.3</c:v>
                </c:pt>
                <c:pt idx="5649">
                  <c:v>58.5</c:v>
                </c:pt>
                <c:pt idx="5650">
                  <c:v>74.8</c:v>
                </c:pt>
                <c:pt idx="5651">
                  <c:v>66.8</c:v>
                </c:pt>
                <c:pt idx="5652">
                  <c:v>74.8</c:v>
                </c:pt>
                <c:pt idx="5653">
                  <c:v>62.7</c:v>
                </c:pt>
                <c:pt idx="5654">
                  <c:v>75.900000000000006</c:v>
                </c:pt>
                <c:pt idx="5655">
                  <c:v>77.099999999999994</c:v>
                </c:pt>
                <c:pt idx="5656">
                  <c:v>45.6</c:v>
                </c:pt>
                <c:pt idx="5657">
                  <c:v>83.1</c:v>
                </c:pt>
                <c:pt idx="5658">
                  <c:v>81.5</c:v>
                </c:pt>
                <c:pt idx="5659">
                  <c:v>68.099999999999994</c:v>
                </c:pt>
                <c:pt idx="5660">
                  <c:v>54.3</c:v>
                </c:pt>
                <c:pt idx="5661">
                  <c:v>55.1</c:v>
                </c:pt>
                <c:pt idx="5662">
                  <c:v>84</c:v>
                </c:pt>
                <c:pt idx="5663">
                  <c:v>77.8</c:v>
                </c:pt>
                <c:pt idx="5664">
                  <c:v>62.7</c:v>
                </c:pt>
                <c:pt idx="5665">
                  <c:v>72.599999999999994</c:v>
                </c:pt>
                <c:pt idx="5666">
                  <c:v>82.8</c:v>
                </c:pt>
                <c:pt idx="5667">
                  <c:v>83.8</c:v>
                </c:pt>
                <c:pt idx="5668">
                  <c:v>71.2</c:v>
                </c:pt>
                <c:pt idx="5669">
                  <c:v>76</c:v>
                </c:pt>
                <c:pt idx="5670">
                  <c:v>66.400000000000006</c:v>
                </c:pt>
                <c:pt idx="5671">
                  <c:v>55.8</c:v>
                </c:pt>
                <c:pt idx="5672">
                  <c:v>74.400000000000006</c:v>
                </c:pt>
                <c:pt idx="5673">
                  <c:v>72.8</c:v>
                </c:pt>
                <c:pt idx="5674">
                  <c:v>76.900000000000006</c:v>
                </c:pt>
                <c:pt idx="5675">
                  <c:v>76.400000000000006</c:v>
                </c:pt>
                <c:pt idx="5676">
                  <c:v>69.2</c:v>
                </c:pt>
                <c:pt idx="5677">
                  <c:v>55.3</c:v>
                </c:pt>
                <c:pt idx="5678">
                  <c:v>73.599999999999994</c:v>
                </c:pt>
                <c:pt idx="5679">
                  <c:v>77</c:v>
                </c:pt>
                <c:pt idx="5680">
                  <c:v>81.400000000000006</c:v>
                </c:pt>
                <c:pt idx="5681">
                  <c:v>80.3</c:v>
                </c:pt>
                <c:pt idx="5682">
                  <c:v>79.5</c:v>
                </c:pt>
                <c:pt idx="5683">
                  <c:v>71.8</c:v>
                </c:pt>
                <c:pt idx="5684">
                  <c:v>71.599999999999994</c:v>
                </c:pt>
                <c:pt idx="5685">
                  <c:v>63.6</c:v>
                </c:pt>
                <c:pt idx="5686">
                  <c:v>52.6</c:v>
                </c:pt>
                <c:pt idx="5687">
                  <c:v>47.4</c:v>
                </c:pt>
                <c:pt idx="5688">
                  <c:v>60.9</c:v>
                </c:pt>
                <c:pt idx="5689">
                  <c:v>78.5</c:v>
                </c:pt>
                <c:pt idx="5690">
                  <c:v>75</c:v>
                </c:pt>
                <c:pt idx="5691">
                  <c:v>57.7</c:v>
                </c:pt>
                <c:pt idx="5692">
                  <c:v>77.3</c:v>
                </c:pt>
                <c:pt idx="5693">
                  <c:v>78.900000000000006</c:v>
                </c:pt>
                <c:pt idx="5694">
                  <c:v>75.900000000000006</c:v>
                </c:pt>
                <c:pt idx="5695">
                  <c:v>83.7</c:v>
                </c:pt>
                <c:pt idx="5696">
                  <c:v>82.7</c:v>
                </c:pt>
                <c:pt idx="5697">
                  <c:v>72.900000000000006</c:v>
                </c:pt>
                <c:pt idx="5698">
                  <c:v>77.2</c:v>
                </c:pt>
                <c:pt idx="5699">
                  <c:v>76.599999999999994</c:v>
                </c:pt>
                <c:pt idx="5700">
                  <c:v>69.8</c:v>
                </c:pt>
                <c:pt idx="5701">
                  <c:v>76.8</c:v>
                </c:pt>
                <c:pt idx="5702">
                  <c:v>75</c:v>
                </c:pt>
                <c:pt idx="5703">
                  <c:v>82.2</c:v>
                </c:pt>
                <c:pt idx="5704">
                  <c:v>72.3</c:v>
                </c:pt>
                <c:pt idx="5705">
                  <c:v>59.7</c:v>
                </c:pt>
                <c:pt idx="5706">
                  <c:v>66.400000000000006</c:v>
                </c:pt>
                <c:pt idx="5707">
                  <c:v>78</c:v>
                </c:pt>
                <c:pt idx="5708">
                  <c:v>57.3</c:v>
                </c:pt>
                <c:pt idx="5709">
                  <c:v>76.599999999999994</c:v>
                </c:pt>
                <c:pt idx="5710">
                  <c:v>76.7</c:v>
                </c:pt>
                <c:pt idx="5711">
                  <c:v>55.4</c:v>
                </c:pt>
                <c:pt idx="5712">
                  <c:v>55.2</c:v>
                </c:pt>
                <c:pt idx="5713">
                  <c:v>66.900000000000006</c:v>
                </c:pt>
                <c:pt idx="5714">
                  <c:v>55</c:v>
                </c:pt>
                <c:pt idx="5715">
                  <c:v>82.9</c:v>
                </c:pt>
                <c:pt idx="5716">
                  <c:v>46.9</c:v>
                </c:pt>
                <c:pt idx="5717">
                  <c:v>49.5</c:v>
                </c:pt>
                <c:pt idx="5718">
                  <c:v>80.8</c:v>
                </c:pt>
                <c:pt idx="5719">
                  <c:v>76.2</c:v>
                </c:pt>
                <c:pt idx="5720">
                  <c:v>76.5</c:v>
                </c:pt>
                <c:pt idx="5721">
                  <c:v>62.4</c:v>
                </c:pt>
                <c:pt idx="5722">
                  <c:v>80.8</c:v>
                </c:pt>
                <c:pt idx="5723">
                  <c:v>79.400000000000006</c:v>
                </c:pt>
                <c:pt idx="5724">
                  <c:v>80.5</c:v>
                </c:pt>
                <c:pt idx="5725">
                  <c:v>81.099999999999994</c:v>
                </c:pt>
                <c:pt idx="5726">
                  <c:v>80.7</c:v>
                </c:pt>
                <c:pt idx="5727">
                  <c:v>60.3</c:v>
                </c:pt>
                <c:pt idx="5728">
                  <c:v>75.3</c:v>
                </c:pt>
                <c:pt idx="5729">
                  <c:v>77.5</c:v>
                </c:pt>
                <c:pt idx="5730">
                  <c:v>72.099999999999994</c:v>
                </c:pt>
                <c:pt idx="5731">
                  <c:v>75.5</c:v>
                </c:pt>
                <c:pt idx="5732">
                  <c:v>56.1</c:v>
                </c:pt>
                <c:pt idx="5733">
                  <c:v>62.3</c:v>
                </c:pt>
                <c:pt idx="5734">
                  <c:v>78.900000000000006</c:v>
                </c:pt>
                <c:pt idx="5735">
                  <c:v>60</c:v>
                </c:pt>
                <c:pt idx="5736">
                  <c:v>71.8</c:v>
                </c:pt>
                <c:pt idx="5737">
                  <c:v>82.8</c:v>
                </c:pt>
                <c:pt idx="5738">
                  <c:v>84.1</c:v>
                </c:pt>
                <c:pt idx="5739">
                  <c:v>61.5</c:v>
                </c:pt>
                <c:pt idx="5740">
                  <c:v>59.9</c:v>
                </c:pt>
                <c:pt idx="5741">
                  <c:v>76.5</c:v>
                </c:pt>
                <c:pt idx="5742">
                  <c:v>82.3</c:v>
                </c:pt>
                <c:pt idx="5743">
                  <c:v>60.5</c:v>
                </c:pt>
                <c:pt idx="5744">
                  <c:v>82.7</c:v>
                </c:pt>
                <c:pt idx="5745">
                  <c:v>74.3</c:v>
                </c:pt>
                <c:pt idx="5746">
                  <c:v>73.599999999999994</c:v>
                </c:pt>
                <c:pt idx="5747">
                  <c:v>55.5</c:v>
                </c:pt>
                <c:pt idx="5748">
                  <c:v>55.2</c:v>
                </c:pt>
                <c:pt idx="5749">
                  <c:v>68.3</c:v>
                </c:pt>
                <c:pt idx="5750">
                  <c:v>62</c:v>
                </c:pt>
                <c:pt idx="5751">
                  <c:v>74.400000000000006</c:v>
                </c:pt>
                <c:pt idx="5752">
                  <c:v>77.7</c:v>
                </c:pt>
                <c:pt idx="5753">
                  <c:v>83.2</c:v>
                </c:pt>
                <c:pt idx="5754">
                  <c:v>66.3</c:v>
                </c:pt>
                <c:pt idx="5755">
                  <c:v>69.7</c:v>
                </c:pt>
                <c:pt idx="5756">
                  <c:v>71.099999999999994</c:v>
                </c:pt>
                <c:pt idx="5757">
                  <c:v>81.8</c:v>
                </c:pt>
                <c:pt idx="5758">
                  <c:v>82.7</c:v>
                </c:pt>
                <c:pt idx="5759">
                  <c:v>84</c:v>
                </c:pt>
                <c:pt idx="5760">
                  <c:v>76.7</c:v>
                </c:pt>
                <c:pt idx="5761">
                  <c:v>85.9</c:v>
                </c:pt>
                <c:pt idx="5762">
                  <c:v>74.5</c:v>
                </c:pt>
                <c:pt idx="5763">
                  <c:v>71.8</c:v>
                </c:pt>
                <c:pt idx="5764">
                  <c:v>60.4</c:v>
                </c:pt>
                <c:pt idx="5765">
                  <c:v>68.099999999999994</c:v>
                </c:pt>
                <c:pt idx="5766">
                  <c:v>74.7</c:v>
                </c:pt>
                <c:pt idx="5767">
                  <c:v>77</c:v>
                </c:pt>
                <c:pt idx="5768">
                  <c:v>79.5</c:v>
                </c:pt>
                <c:pt idx="5769">
                  <c:v>49.3</c:v>
                </c:pt>
                <c:pt idx="5770">
                  <c:v>58.1</c:v>
                </c:pt>
                <c:pt idx="5771">
                  <c:v>74.2</c:v>
                </c:pt>
                <c:pt idx="5772">
                  <c:v>77.900000000000006</c:v>
                </c:pt>
                <c:pt idx="5773">
                  <c:v>82.1</c:v>
                </c:pt>
                <c:pt idx="5774">
                  <c:v>63.5</c:v>
                </c:pt>
                <c:pt idx="5775">
                  <c:v>54.4</c:v>
                </c:pt>
                <c:pt idx="5776">
                  <c:v>76.099999999999994</c:v>
                </c:pt>
                <c:pt idx="5777">
                  <c:v>76.599999999999994</c:v>
                </c:pt>
                <c:pt idx="5778">
                  <c:v>54.2</c:v>
                </c:pt>
                <c:pt idx="5779">
                  <c:v>81</c:v>
                </c:pt>
                <c:pt idx="5780">
                  <c:v>62.7</c:v>
                </c:pt>
                <c:pt idx="5781">
                  <c:v>76.2</c:v>
                </c:pt>
                <c:pt idx="5782">
                  <c:v>78.099999999999994</c:v>
                </c:pt>
                <c:pt idx="5783">
                  <c:v>70.099999999999994</c:v>
                </c:pt>
                <c:pt idx="5784">
                  <c:v>76.5</c:v>
                </c:pt>
                <c:pt idx="5785">
                  <c:v>74</c:v>
                </c:pt>
                <c:pt idx="5786">
                  <c:v>54.5</c:v>
                </c:pt>
                <c:pt idx="5787">
                  <c:v>66.2</c:v>
                </c:pt>
                <c:pt idx="5788">
                  <c:v>56.4</c:v>
                </c:pt>
                <c:pt idx="5789">
                  <c:v>67.900000000000006</c:v>
                </c:pt>
                <c:pt idx="5790">
                  <c:v>82</c:v>
                </c:pt>
                <c:pt idx="5791">
                  <c:v>82.2</c:v>
                </c:pt>
                <c:pt idx="5792">
                  <c:v>75.7</c:v>
                </c:pt>
                <c:pt idx="5793">
                  <c:v>55.3</c:v>
                </c:pt>
                <c:pt idx="5794">
                  <c:v>50.1</c:v>
                </c:pt>
                <c:pt idx="5795">
                  <c:v>82.7</c:v>
                </c:pt>
                <c:pt idx="5796">
                  <c:v>77.3</c:v>
                </c:pt>
                <c:pt idx="5797">
                  <c:v>65.3</c:v>
                </c:pt>
                <c:pt idx="5798">
                  <c:v>79.3</c:v>
                </c:pt>
                <c:pt idx="5799">
                  <c:v>66.5</c:v>
                </c:pt>
                <c:pt idx="5800">
                  <c:v>73.8</c:v>
                </c:pt>
                <c:pt idx="5801">
                  <c:v>75.8</c:v>
                </c:pt>
                <c:pt idx="5802">
                  <c:v>71.400000000000006</c:v>
                </c:pt>
                <c:pt idx="5803">
                  <c:v>79.7</c:v>
                </c:pt>
                <c:pt idx="5804">
                  <c:v>82.4</c:v>
                </c:pt>
                <c:pt idx="5805">
                  <c:v>78.599999999999994</c:v>
                </c:pt>
                <c:pt idx="5806">
                  <c:v>76.599999999999994</c:v>
                </c:pt>
                <c:pt idx="5807">
                  <c:v>60.3</c:v>
                </c:pt>
                <c:pt idx="5808">
                  <c:v>75.2</c:v>
                </c:pt>
                <c:pt idx="5809">
                  <c:v>67.099999999999994</c:v>
                </c:pt>
                <c:pt idx="5810">
                  <c:v>74.900000000000006</c:v>
                </c:pt>
                <c:pt idx="5811">
                  <c:v>63.4</c:v>
                </c:pt>
                <c:pt idx="5812">
                  <c:v>76.099999999999994</c:v>
                </c:pt>
                <c:pt idx="5813">
                  <c:v>77.2</c:v>
                </c:pt>
                <c:pt idx="5814">
                  <c:v>46.4</c:v>
                </c:pt>
                <c:pt idx="5815">
                  <c:v>83.5</c:v>
                </c:pt>
                <c:pt idx="5816">
                  <c:v>81.8</c:v>
                </c:pt>
                <c:pt idx="5817">
                  <c:v>68.599999999999994</c:v>
                </c:pt>
                <c:pt idx="5818">
                  <c:v>54.6</c:v>
                </c:pt>
                <c:pt idx="5819">
                  <c:v>55.6</c:v>
                </c:pt>
                <c:pt idx="5820">
                  <c:v>84.2</c:v>
                </c:pt>
                <c:pt idx="5821">
                  <c:v>77.8</c:v>
                </c:pt>
                <c:pt idx="5822">
                  <c:v>63.1</c:v>
                </c:pt>
                <c:pt idx="5823">
                  <c:v>72.900000000000006</c:v>
                </c:pt>
                <c:pt idx="5824">
                  <c:v>83</c:v>
                </c:pt>
                <c:pt idx="5825">
                  <c:v>84</c:v>
                </c:pt>
                <c:pt idx="5826">
                  <c:v>71.7</c:v>
                </c:pt>
                <c:pt idx="5827">
                  <c:v>76.400000000000006</c:v>
                </c:pt>
                <c:pt idx="5828">
                  <c:v>67.2</c:v>
                </c:pt>
                <c:pt idx="5829">
                  <c:v>56.3</c:v>
                </c:pt>
                <c:pt idx="5830">
                  <c:v>74.599999999999994</c:v>
                </c:pt>
                <c:pt idx="5831">
                  <c:v>72.900000000000006</c:v>
                </c:pt>
                <c:pt idx="5832">
                  <c:v>77</c:v>
                </c:pt>
                <c:pt idx="5833">
                  <c:v>76.7</c:v>
                </c:pt>
                <c:pt idx="5834">
                  <c:v>69.400000000000006</c:v>
                </c:pt>
                <c:pt idx="5835">
                  <c:v>56.3</c:v>
                </c:pt>
                <c:pt idx="5836">
                  <c:v>73.8</c:v>
                </c:pt>
                <c:pt idx="5837">
                  <c:v>77.2</c:v>
                </c:pt>
                <c:pt idx="5838">
                  <c:v>81.599999999999994</c:v>
                </c:pt>
                <c:pt idx="5839">
                  <c:v>80.5</c:v>
                </c:pt>
                <c:pt idx="5840">
                  <c:v>79.599999999999994</c:v>
                </c:pt>
                <c:pt idx="5841">
                  <c:v>72.099999999999994</c:v>
                </c:pt>
                <c:pt idx="5842">
                  <c:v>71.900000000000006</c:v>
                </c:pt>
                <c:pt idx="5843">
                  <c:v>63.9</c:v>
                </c:pt>
                <c:pt idx="5844">
                  <c:v>54</c:v>
                </c:pt>
                <c:pt idx="5845">
                  <c:v>48.8</c:v>
                </c:pt>
                <c:pt idx="5846">
                  <c:v>61.5</c:v>
                </c:pt>
                <c:pt idx="5847">
                  <c:v>78.7</c:v>
                </c:pt>
                <c:pt idx="5848">
                  <c:v>75.3</c:v>
                </c:pt>
                <c:pt idx="5849">
                  <c:v>58.8</c:v>
                </c:pt>
                <c:pt idx="5850">
                  <c:v>77.5</c:v>
                </c:pt>
                <c:pt idx="5851">
                  <c:v>79.099999999999994</c:v>
                </c:pt>
                <c:pt idx="5852">
                  <c:v>76</c:v>
                </c:pt>
                <c:pt idx="5853">
                  <c:v>83.8</c:v>
                </c:pt>
                <c:pt idx="5854">
                  <c:v>82.9</c:v>
                </c:pt>
                <c:pt idx="5855">
                  <c:v>73.400000000000006</c:v>
                </c:pt>
                <c:pt idx="5856">
                  <c:v>77.400000000000006</c:v>
                </c:pt>
                <c:pt idx="5857">
                  <c:v>76.8</c:v>
                </c:pt>
                <c:pt idx="5858">
                  <c:v>70.400000000000006</c:v>
                </c:pt>
                <c:pt idx="5859">
                  <c:v>76.900000000000006</c:v>
                </c:pt>
                <c:pt idx="5860">
                  <c:v>75.5</c:v>
                </c:pt>
                <c:pt idx="5861">
                  <c:v>82.3</c:v>
                </c:pt>
                <c:pt idx="5862">
                  <c:v>72.400000000000006</c:v>
                </c:pt>
                <c:pt idx="5863">
                  <c:v>60.1</c:v>
                </c:pt>
                <c:pt idx="5864">
                  <c:v>67</c:v>
                </c:pt>
                <c:pt idx="5865">
                  <c:v>78.2</c:v>
                </c:pt>
                <c:pt idx="5866">
                  <c:v>59.1</c:v>
                </c:pt>
                <c:pt idx="5867">
                  <c:v>76.900000000000006</c:v>
                </c:pt>
                <c:pt idx="5868">
                  <c:v>76.900000000000006</c:v>
                </c:pt>
                <c:pt idx="5869">
                  <c:v>56.2</c:v>
                </c:pt>
                <c:pt idx="5870">
                  <c:v>55.7</c:v>
                </c:pt>
                <c:pt idx="5871">
                  <c:v>67.599999999999994</c:v>
                </c:pt>
                <c:pt idx="5872">
                  <c:v>55.6</c:v>
                </c:pt>
                <c:pt idx="5873">
                  <c:v>83.1</c:v>
                </c:pt>
                <c:pt idx="5874">
                  <c:v>47.6</c:v>
                </c:pt>
                <c:pt idx="5875">
                  <c:v>50</c:v>
                </c:pt>
                <c:pt idx="5876">
                  <c:v>80.900000000000006</c:v>
                </c:pt>
                <c:pt idx="5877">
                  <c:v>76.400000000000006</c:v>
                </c:pt>
                <c:pt idx="5878">
                  <c:v>76.7</c:v>
                </c:pt>
                <c:pt idx="5879">
                  <c:v>62.7</c:v>
                </c:pt>
                <c:pt idx="5880">
                  <c:v>80.900000000000006</c:v>
                </c:pt>
                <c:pt idx="5881">
                  <c:v>79.599999999999994</c:v>
                </c:pt>
                <c:pt idx="5882">
                  <c:v>80.8</c:v>
                </c:pt>
                <c:pt idx="5883">
                  <c:v>81.2</c:v>
                </c:pt>
                <c:pt idx="5884">
                  <c:v>80.900000000000006</c:v>
                </c:pt>
                <c:pt idx="5885">
                  <c:v>60.8</c:v>
                </c:pt>
                <c:pt idx="5886">
                  <c:v>75.599999999999994</c:v>
                </c:pt>
                <c:pt idx="5887">
                  <c:v>77.599999999999994</c:v>
                </c:pt>
                <c:pt idx="5888">
                  <c:v>72.3</c:v>
                </c:pt>
                <c:pt idx="5889">
                  <c:v>75.8</c:v>
                </c:pt>
                <c:pt idx="5890">
                  <c:v>56.5</c:v>
                </c:pt>
                <c:pt idx="5891">
                  <c:v>63</c:v>
                </c:pt>
                <c:pt idx="5892">
                  <c:v>79.3</c:v>
                </c:pt>
                <c:pt idx="5893">
                  <c:v>61.2</c:v>
                </c:pt>
                <c:pt idx="5894">
                  <c:v>72</c:v>
                </c:pt>
                <c:pt idx="5895">
                  <c:v>83</c:v>
                </c:pt>
                <c:pt idx="5896">
                  <c:v>84.3</c:v>
                </c:pt>
                <c:pt idx="5897">
                  <c:v>62.2</c:v>
                </c:pt>
                <c:pt idx="5898">
                  <c:v>60.3</c:v>
                </c:pt>
                <c:pt idx="5899">
                  <c:v>76.599999999999994</c:v>
                </c:pt>
                <c:pt idx="5900">
                  <c:v>82.4</c:v>
                </c:pt>
                <c:pt idx="5901">
                  <c:v>61</c:v>
                </c:pt>
                <c:pt idx="5902">
                  <c:v>82.9</c:v>
                </c:pt>
                <c:pt idx="5903">
                  <c:v>74.5</c:v>
                </c:pt>
                <c:pt idx="5904">
                  <c:v>73.900000000000006</c:v>
                </c:pt>
                <c:pt idx="5905">
                  <c:v>56.3</c:v>
                </c:pt>
                <c:pt idx="5906">
                  <c:v>55.7</c:v>
                </c:pt>
                <c:pt idx="5907">
                  <c:v>68.400000000000006</c:v>
                </c:pt>
                <c:pt idx="5908">
                  <c:v>62.5</c:v>
                </c:pt>
                <c:pt idx="5909">
                  <c:v>74.599999999999994</c:v>
                </c:pt>
                <c:pt idx="5910">
                  <c:v>77.900000000000006</c:v>
                </c:pt>
                <c:pt idx="5911">
                  <c:v>83.3</c:v>
                </c:pt>
                <c:pt idx="5912">
                  <c:v>66.8</c:v>
                </c:pt>
                <c:pt idx="5913">
                  <c:v>69.900000000000006</c:v>
                </c:pt>
                <c:pt idx="5914">
                  <c:v>71.099999999999994</c:v>
                </c:pt>
                <c:pt idx="5915">
                  <c:v>82.1</c:v>
                </c:pt>
                <c:pt idx="5916">
                  <c:v>82.9</c:v>
                </c:pt>
                <c:pt idx="5917">
                  <c:v>84.1</c:v>
                </c:pt>
                <c:pt idx="5918">
                  <c:v>76.900000000000006</c:v>
                </c:pt>
                <c:pt idx="5919">
                  <c:v>86</c:v>
                </c:pt>
                <c:pt idx="5920">
                  <c:v>74.7</c:v>
                </c:pt>
                <c:pt idx="5921">
                  <c:v>72.2</c:v>
                </c:pt>
                <c:pt idx="5922">
                  <c:v>62</c:v>
                </c:pt>
                <c:pt idx="5923">
                  <c:v>68.2</c:v>
                </c:pt>
                <c:pt idx="5924">
                  <c:v>74.8</c:v>
                </c:pt>
                <c:pt idx="5925">
                  <c:v>77.2</c:v>
                </c:pt>
                <c:pt idx="5926">
                  <c:v>79.900000000000006</c:v>
                </c:pt>
                <c:pt idx="5927">
                  <c:v>50.4</c:v>
                </c:pt>
                <c:pt idx="5928">
                  <c:v>59</c:v>
                </c:pt>
                <c:pt idx="5929">
                  <c:v>74.3</c:v>
                </c:pt>
                <c:pt idx="5930">
                  <c:v>78</c:v>
                </c:pt>
                <c:pt idx="5931">
                  <c:v>82.3</c:v>
                </c:pt>
                <c:pt idx="5932">
                  <c:v>63.9</c:v>
                </c:pt>
                <c:pt idx="5933">
                  <c:v>56</c:v>
                </c:pt>
                <c:pt idx="5934">
                  <c:v>76.3</c:v>
                </c:pt>
                <c:pt idx="5935">
                  <c:v>76.900000000000006</c:v>
                </c:pt>
                <c:pt idx="5936">
                  <c:v>54.8</c:v>
                </c:pt>
                <c:pt idx="5937">
                  <c:v>81.2</c:v>
                </c:pt>
                <c:pt idx="5938">
                  <c:v>63</c:v>
                </c:pt>
                <c:pt idx="5939">
                  <c:v>76.5</c:v>
                </c:pt>
                <c:pt idx="5940">
                  <c:v>78.2</c:v>
                </c:pt>
                <c:pt idx="5941">
                  <c:v>70.599999999999994</c:v>
                </c:pt>
                <c:pt idx="5942">
                  <c:v>76.8</c:v>
                </c:pt>
                <c:pt idx="5943">
                  <c:v>74.5</c:v>
                </c:pt>
                <c:pt idx="5944">
                  <c:v>55.2</c:v>
                </c:pt>
                <c:pt idx="5945">
                  <c:v>66.5</c:v>
                </c:pt>
                <c:pt idx="5946">
                  <c:v>57.4</c:v>
                </c:pt>
                <c:pt idx="5947">
                  <c:v>68.400000000000006</c:v>
                </c:pt>
                <c:pt idx="5948">
                  <c:v>82.3</c:v>
                </c:pt>
                <c:pt idx="5949">
                  <c:v>82.4</c:v>
                </c:pt>
                <c:pt idx="5950">
                  <c:v>76.099999999999994</c:v>
                </c:pt>
                <c:pt idx="5951">
                  <c:v>56.1</c:v>
                </c:pt>
                <c:pt idx="5952">
                  <c:v>50.6</c:v>
                </c:pt>
                <c:pt idx="5953">
                  <c:v>82.9</c:v>
                </c:pt>
                <c:pt idx="5954">
                  <c:v>77.599999999999994</c:v>
                </c:pt>
                <c:pt idx="5955">
                  <c:v>65.5</c:v>
                </c:pt>
                <c:pt idx="5956">
                  <c:v>79.5</c:v>
                </c:pt>
                <c:pt idx="5957">
                  <c:v>66.7</c:v>
                </c:pt>
                <c:pt idx="5958">
                  <c:v>74</c:v>
                </c:pt>
                <c:pt idx="5959">
                  <c:v>76</c:v>
                </c:pt>
                <c:pt idx="5960">
                  <c:v>71.5</c:v>
                </c:pt>
                <c:pt idx="5961">
                  <c:v>80</c:v>
                </c:pt>
                <c:pt idx="5962">
                  <c:v>82.6</c:v>
                </c:pt>
                <c:pt idx="5963">
                  <c:v>78.7</c:v>
                </c:pt>
                <c:pt idx="5964">
                  <c:v>77</c:v>
                </c:pt>
                <c:pt idx="5965">
                  <c:v>62.1</c:v>
                </c:pt>
                <c:pt idx="5966">
                  <c:v>75.599999999999994</c:v>
                </c:pt>
                <c:pt idx="5967">
                  <c:v>67.400000000000006</c:v>
                </c:pt>
                <c:pt idx="5968">
                  <c:v>74.900000000000006</c:v>
                </c:pt>
                <c:pt idx="5969">
                  <c:v>64.2</c:v>
                </c:pt>
                <c:pt idx="5970">
                  <c:v>76.3</c:v>
                </c:pt>
                <c:pt idx="5971">
                  <c:v>77.3</c:v>
                </c:pt>
                <c:pt idx="5972">
                  <c:v>47.2</c:v>
                </c:pt>
                <c:pt idx="5973">
                  <c:v>83.7</c:v>
                </c:pt>
                <c:pt idx="5974">
                  <c:v>82.1</c:v>
                </c:pt>
                <c:pt idx="5975">
                  <c:v>69.099999999999994</c:v>
                </c:pt>
                <c:pt idx="5976">
                  <c:v>54.9</c:v>
                </c:pt>
                <c:pt idx="5977">
                  <c:v>56.4</c:v>
                </c:pt>
                <c:pt idx="5978">
                  <c:v>84.4</c:v>
                </c:pt>
                <c:pt idx="5979">
                  <c:v>77.8</c:v>
                </c:pt>
                <c:pt idx="5980">
                  <c:v>63.5</c:v>
                </c:pt>
                <c:pt idx="5981">
                  <c:v>73.2</c:v>
                </c:pt>
                <c:pt idx="5982">
                  <c:v>83.1</c:v>
                </c:pt>
                <c:pt idx="5983">
                  <c:v>84.2</c:v>
                </c:pt>
                <c:pt idx="5984">
                  <c:v>72.099999999999994</c:v>
                </c:pt>
                <c:pt idx="5985">
                  <c:v>76.8</c:v>
                </c:pt>
                <c:pt idx="5986">
                  <c:v>67.8</c:v>
                </c:pt>
                <c:pt idx="5987">
                  <c:v>56.8</c:v>
                </c:pt>
                <c:pt idx="5988">
                  <c:v>74.8</c:v>
                </c:pt>
                <c:pt idx="5989">
                  <c:v>73.099999999999994</c:v>
                </c:pt>
                <c:pt idx="5990">
                  <c:v>77</c:v>
                </c:pt>
                <c:pt idx="5991">
                  <c:v>77</c:v>
                </c:pt>
                <c:pt idx="5992">
                  <c:v>69.7</c:v>
                </c:pt>
                <c:pt idx="5993">
                  <c:v>57.2</c:v>
                </c:pt>
                <c:pt idx="5994">
                  <c:v>74.099999999999994</c:v>
                </c:pt>
                <c:pt idx="5995">
                  <c:v>77.400000000000006</c:v>
                </c:pt>
                <c:pt idx="5996">
                  <c:v>81.900000000000006</c:v>
                </c:pt>
                <c:pt idx="5997">
                  <c:v>80.7</c:v>
                </c:pt>
                <c:pt idx="5998">
                  <c:v>79.8</c:v>
                </c:pt>
                <c:pt idx="5999">
                  <c:v>72.400000000000006</c:v>
                </c:pt>
                <c:pt idx="6000">
                  <c:v>72.2</c:v>
                </c:pt>
                <c:pt idx="6001">
                  <c:v>64.3</c:v>
                </c:pt>
                <c:pt idx="6002">
                  <c:v>55.5</c:v>
                </c:pt>
                <c:pt idx="6003">
                  <c:v>50.4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12-4AE3-841B-79EFD78BBB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17331823"/>
        <c:axId val="1726653231"/>
      </c:lineChart>
      <c:catAx>
        <c:axId val="1817331823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6653231"/>
        <c:crosses val="autoZero"/>
        <c:auto val="1"/>
        <c:lblAlgn val="ctr"/>
        <c:lblOffset val="100"/>
        <c:noMultiLvlLbl val="0"/>
      </c:catAx>
      <c:valAx>
        <c:axId val="17266532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73318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  <cx:data id="1">
      <cx:numDim type="val">
        <cx:f>_xlchart.v1.1</cx:f>
      </cx:numDim>
    </cx:data>
    <cx:data id="2">
      <cx:numDim type="val">
        <cx:f>_xlchart.v1.2</cx:f>
      </cx:numDim>
    </cx:data>
    <cx:data id="3">
      <cx:numDim type="val">
        <cx:f>_xlchart.v1.3</cx:f>
      </cx:numDim>
    </cx:data>
    <cx:data id="4">
      <cx:numDim type="val">
        <cx:f>_xlchart.v1.4</cx:f>
      </cx:numDim>
    </cx:data>
  </cx:chartData>
  <cx:chart>
    <cx:title pos="t" align="ctr" overlay="0">
      <cx:tx>
        <cx:txData>
          <cx:v>Patients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Patients</a:t>
          </a:r>
        </a:p>
      </cx:txPr>
    </cx:title>
    <cx:plotArea>
      <cx:plotAreaRegion>
        <cx:series layoutId="boxWhisker" uniqueId="{80BBDA2C-F32C-4CFF-9C6F-F7C52082E309}">
          <cx:tx>
            <cx:txData>
              <cx:f/>
              <cx:v>Cholesterol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72AF1F0C-3335-4B6E-8199-C026941CF795}">
          <cx:tx>
            <cx:txData>
              <cx:f/>
              <cx:v>Lung Cancer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  <cx:series layoutId="boxWhisker" uniqueId="{397466A2-AF0C-40B6-AED4-F6AB6ACDCC5B}">
          <cx:tx>
            <cx:txData>
              <cx:f/>
              <cx:v>Liver Cancer</cx:v>
            </cx:txData>
          </cx:tx>
          <cx:dataId val="2"/>
          <cx:layoutPr>
            <cx:visibility meanLine="0" meanMarker="1" nonoutliers="0" outliers="1"/>
            <cx:statistics quartileMethod="exclusive"/>
          </cx:layoutPr>
        </cx:series>
        <cx:series layoutId="boxWhisker" uniqueId="{758D942F-BE11-4551-B554-802DCD8B3DE8}">
          <cx:tx>
            <cx:txData>
              <cx:f/>
              <cx:v>Stomach Cancer</cx:v>
            </cx:txData>
          </cx:tx>
          <cx:dataId val="3"/>
          <cx:layoutPr>
            <cx:visibility meanLine="0" meanMarker="1" nonoutliers="0" outliers="1"/>
            <cx:statistics quartileMethod="exclusive"/>
          </cx:layoutPr>
        </cx:series>
        <cx:series layoutId="boxWhisker" uniqueId="{E26FAD56-330C-4C8B-9E89-40CE765388A7}">
          <cx:tx>
            <cx:txData>
              <cx:f/>
              <cx:v>Population</cx:v>
            </cx:txData>
          </cx:tx>
          <cx:dataId val="4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tle>
          <cx:tx>
            <cx:txData>
              <cx:v>1990-2008 data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1990-2008 data</a:t>
              </a:r>
            </a:p>
          </cx:txPr>
        </cx:title>
        <cx:tickLabels/>
      </cx:axis>
      <cx:axis id="1">
        <cx:valScaling/>
        <cx:title>
          <cx:tx>
            <cx:rich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/>
                </a:pPr>
                <a:r>
                  <a:rPr lang="en-US" sz="900" b="0" i="0" u="none" strike="noStrike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Calibri" panose="020F0502020204030204"/>
                  </a:rPr>
                  <a:t>Log(Value)</a:t>
                </a:r>
              </a:p>
              <a:p>
                <a:pPr algn="ctr" rtl="0">
                  <a:defRPr/>
                </a:pPr>
                <a:endPara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endParaRPr>
              </a:p>
            </cx:rich>
          </cx:tx>
        </cx:title>
        <cx:majorGridlines/>
        <cx:tickLabels/>
      </cx:axis>
    </cx:plotArea>
    <cx:legend pos="t" align="ctr" overlay="0"/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_xlchart.v1.7</cx:f>
      </cx:numDim>
    </cx:data>
  </cx:chartData>
  <cx:chart>
    <cx:title pos="t" align="ctr" overlay="0">
      <cx:tx>
        <cx:txData>
          <cx:v>Population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Population</a:t>
          </a:r>
        </a:p>
      </cx:txPr>
    </cx:title>
    <cx:plotArea>
      <cx:plotAreaRegion>
        <cx:series layoutId="clusteredColumn" uniqueId="{00000000-006A-4E00-82F0-D696F88C8023}">
          <cx:tx>
            <cx:txData>
              <cx:f/>
              <cx:v>Population</cx:v>
            </cx:txData>
          </cx:tx>
          <cx:dataId val="0"/>
          <cx:layoutPr>
            <cx:binning intervalClosed="r" underflow="auto" overflow="auto">
              <cx:binCount val="35"/>
            </cx:binning>
          </cx:layoutPr>
        </cx:series>
      </cx:plotAreaRegion>
      <cx:axis id="0">
        <cx:catScaling gapWidth="0.330000013"/>
        <cx:title>
          <cx:tx>
            <cx:txData>
              <cx:v>Bin range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Bin range</a:t>
              </a:r>
            </a:p>
          </cx:txPr>
        </cx:title>
        <cx:tickLabels/>
      </cx:axis>
      <cx:axis id="1">
        <cx:valScaling/>
        <cx:title>
          <cx:tx>
            <cx:txData>
              <cx:v>Count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Count</a:t>
              </a:r>
            </a:p>
          </cx:txPr>
        </cx:title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_xlchart.v1.6</cx:f>
      </cx:numDim>
    </cx:data>
  </cx:chartData>
  <cx:chart>
    <cx:title pos="t" align="ctr" overlay="0">
      <cx:tx>
        <cx:txData>
          <cx:v>Liver Cancer 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Liver Cancer </a:t>
          </a:r>
        </a:p>
      </cx:txPr>
    </cx:title>
    <cx:plotArea>
      <cx:plotAreaRegion>
        <cx:series layoutId="clusteredColumn" uniqueId="{00000000-006A-4E00-82F0-D696F88C8023}">
          <cx:tx>
            <cx:txData>
              <cx:f/>
              <cx:v>Liver Cancer</cx:v>
            </cx:txData>
          </cx:tx>
          <cx:dataId val="0"/>
          <cx:layoutPr>
            <cx:binning intervalClosed="r" underflow="auto" overflow="auto">
              <cx:binCount val="35"/>
            </cx:binning>
          </cx:layoutPr>
        </cx:series>
      </cx:plotAreaRegion>
      <cx:axis id="0">
        <cx:catScaling gapWidth="0.330000013"/>
        <cx:title/>
        <cx:tickLabels/>
      </cx:axis>
      <cx:axis id="1">
        <cx:valScaling/>
        <cx:title/>
        <cx:tickLabels/>
      </cx:axis>
    </cx:plotArea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</cx:chartData>
  <cx:chart>
    <cx:title pos="t" align="ctr" overlay="0">
      <cx:tx>
        <cx:txData>
          <cx:v>Lung Cancer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Lung Cancer</a:t>
          </a:r>
        </a:p>
      </cx:txPr>
    </cx:title>
    <cx:plotArea>
      <cx:plotAreaRegion>
        <cx:series layoutId="clusteredColumn" uniqueId="{00000000-006A-4E00-82F0-D696F88C8023}">
          <cx:tx>
            <cx:txData>
              <cx:f/>
              <cx:v>Lung Cancer</cx:v>
            </cx:txData>
          </cx:tx>
          <cx:dataId val="0"/>
          <cx:layoutPr>
            <cx:binning intervalClosed="r" underflow="auto" overflow="auto">
              <cx:binCount val="35"/>
            </cx:binning>
          </cx:layoutPr>
        </cx:series>
      </cx:plotAreaRegion>
      <cx:axis id="0">
        <cx:catScaling gapWidth="0.330000013"/>
        <cx:title>
          <cx:tx>
            <cx:txData>
              <cx:v>Bin range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Bin range</a:t>
              </a:r>
            </a:p>
          </cx:txPr>
        </cx:title>
        <cx:tickLabels/>
      </cx:axis>
      <cx:axis id="1">
        <cx:valScaling/>
        <cx:title>
          <cx:tx>
            <cx:txData>
              <cx:v>Count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Count</a:t>
              </a:r>
            </a:p>
          </cx:txPr>
        </cx:title>
        <cx:tickLabels/>
      </cx:axis>
    </cx:plotArea>
  </cx:chart>
</cx:chartSpace>
</file>

<file path=xl/charts/chartEx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_xlchart.v1.8</cx:f>
      </cx:numDim>
    </cx:data>
  </cx:chartData>
  <cx:chart>
    <cx:title pos="t" align="ctr" overlay="0">
      <cx:tx>
        <cx:txData>
          <cx:v> Stomach Cancer 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 Stomach Cancer </a:t>
          </a:r>
        </a:p>
      </cx:txPr>
    </cx:title>
    <cx:plotArea>
      <cx:plotAreaRegion>
        <cx:series layoutId="clusteredColumn" uniqueId="{00000000-006A-4E00-82F0-D696F88C8023}">
          <cx:tx>
            <cx:txData>
              <cx:f/>
              <cx:v>Stomach Cancer</cx:v>
            </cx:txData>
          </cx:tx>
          <cx:dataId val="0"/>
          <cx:layoutPr>
            <cx:binning intervalClosed="r" underflow="auto" overflow="auto">
              <cx:binCount val="35"/>
            </cx:binning>
          </cx:layoutPr>
        </cx:series>
      </cx:plotAreaRegion>
      <cx:axis id="0">
        <cx:catScaling gapWidth="0.330000013"/>
        <cx:title>
          <cx:tx>
            <cx:txData>
              <cx:v>Bin range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Bin range</a:t>
              </a:r>
            </a:p>
          </cx:txPr>
        </cx:title>
        <cx:tickLabels/>
      </cx:axis>
      <cx:axis id="1">
        <cx:valScaling/>
        <cx:title>
          <cx:tx>
            <cx:txData>
              <cx:v>Count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Count</a:t>
              </a:r>
            </a:p>
          </cx:txPr>
        </cx:title>
        <cx:tickLabels/>
      </cx:axis>
    </cx:plotArea>
  </cx:chart>
</cx:chartSpace>
</file>

<file path=xl/charts/chartEx6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_xlchart.v1.9</cx:f>
      </cx:numDim>
    </cx:data>
  </cx:chartData>
  <cx:chart>
    <cx:title pos="t" align="ctr" overlay="0">
      <cx:tx>
        <cx:txData>
          <cx:v>Life Expectancy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Life Expectancy</a:t>
          </a:r>
        </a:p>
      </cx:txPr>
    </cx:title>
    <cx:plotArea>
      <cx:plotAreaRegion>
        <cx:series layoutId="clusteredColumn" uniqueId="{E0D79C35-5FE3-4868-8E1A-6AA45B31140B}">
          <cx:tx>
            <cx:txData>
              <cx:f/>
              <cx:v>Life Expectancy</cx:v>
            </cx:txData>
          </cx:tx>
          <cx:dataId val="0"/>
          <cx:layoutPr>
            <cx:binning intervalClosed="r" underflow="30" overflow="90">
              <cx:binCount val="8"/>
            </cx:binning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microsoft.com/office/2014/relationships/chartEx" Target="../charts/chartEx3.xml"/><Relationship Id="rId2" Type="http://schemas.microsoft.com/office/2014/relationships/chartEx" Target="../charts/chartEx2.xml"/><Relationship Id="rId1" Type="http://schemas.microsoft.com/office/2014/relationships/chartEx" Target="../charts/chartEx1.xml"/><Relationship Id="rId6" Type="http://schemas.microsoft.com/office/2014/relationships/chartEx" Target="../charts/chartEx6.xml"/><Relationship Id="rId5" Type="http://schemas.microsoft.com/office/2014/relationships/chartEx" Target="../charts/chartEx5.xml"/><Relationship Id="rId4" Type="http://schemas.microsoft.com/office/2014/relationships/chartEx" Target="../charts/chartEx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114300</xdr:colOff>
      <xdr:row>0</xdr:row>
      <xdr:rowOff>82550</xdr:rowOff>
    </xdr:from>
    <xdr:to>
      <xdr:col>5</xdr:col>
      <xdr:colOff>603250</xdr:colOff>
      <xdr:row>19</xdr:row>
      <xdr:rowOff>38100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1F1FD5FF-5892-4190-BB35-F604A20746D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4300" y="82550"/>
              <a:ext cx="3536950" cy="33940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6</xdr:col>
      <xdr:colOff>98425</xdr:colOff>
      <xdr:row>0</xdr:row>
      <xdr:rowOff>104774</xdr:rowOff>
    </xdr:from>
    <xdr:to>
      <xdr:col>12</xdr:col>
      <xdr:colOff>215900</xdr:colOff>
      <xdr:row>19</xdr:row>
      <xdr:rowOff>69850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Chart 4">
              <a:extLst>
                <a:ext uri="{FF2B5EF4-FFF2-40B4-BE49-F238E27FC236}">
                  <a16:creationId xmlns:a16="http://schemas.microsoft.com/office/drawing/2014/main" id="{B81FC405-5A4D-41AE-8B2A-8473A8911EC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756025" y="104774"/>
              <a:ext cx="3775075" cy="340360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12</xdr:col>
      <xdr:colOff>368300</xdr:colOff>
      <xdr:row>0</xdr:row>
      <xdr:rowOff>101600</xdr:rowOff>
    </xdr:from>
    <xdr:to>
      <xdr:col>18</xdr:col>
      <xdr:colOff>590550</xdr:colOff>
      <xdr:row>19</xdr:row>
      <xdr:rowOff>69850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6" name="Chart 5">
              <a:extLst>
                <a:ext uri="{FF2B5EF4-FFF2-40B4-BE49-F238E27FC236}">
                  <a16:creationId xmlns:a16="http://schemas.microsoft.com/office/drawing/2014/main" id="{E4846F5C-8238-46F0-9C41-A11CF068998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683500" y="101600"/>
              <a:ext cx="3879850" cy="34067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0</xdr:col>
      <xdr:colOff>120650</xdr:colOff>
      <xdr:row>19</xdr:row>
      <xdr:rowOff>158750</xdr:rowOff>
    </xdr:from>
    <xdr:to>
      <xdr:col>5</xdr:col>
      <xdr:colOff>603250</xdr:colOff>
      <xdr:row>37</xdr:row>
      <xdr:rowOff>117476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7" name="Chart 6">
              <a:extLst>
                <a:ext uri="{FF2B5EF4-FFF2-40B4-BE49-F238E27FC236}">
                  <a16:creationId xmlns:a16="http://schemas.microsoft.com/office/drawing/2014/main" id="{A116EB9F-3FC5-4ABD-9B9B-40B98472B1D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0650" y="3597275"/>
              <a:ext cx="3530600" cy="321627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6</xdr:col>
      <xdr:colOff>165100</xdr:colOff>
      <xdr:row>19</xdr:row>
      <xdr:rowOff>152400</xdr:rowOff>
    </xdr:from>
    <xdr:to>
      <xdr:col>12</xdr:col>
      <xdr:colOff>146050</xdr:colOff>
      <xdr:row>37</xdr:row>
      <xdr:rowOff>111126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8" name="Chart 7">
              <a:extLst>
                <a:ext uri="{FF2B5EF4-FFF2-40B4-BE49-F238E27FC236}">
                  <a16:creationId xmlns:a16="http://schemas.microsoft.com/office/drawing/2014/main" id="{B7F5BAF9-8F73-4DDE-8E58-6AE83868641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5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822700" y="3590925"/>
              <a:ext cx="3638550" cy="321627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0</xdr:col>
      <xdr:colOff>133350</xdr:colOff>
      <xdr:row>38</xdr:row>
      <xdr:rowOff>152400</xdr:rowOff>
    </xdr:from>
    <xdr:to>
      <xdr:col>5</xdr:col>
      <xdr:colOff>596900</xdr:colOff>
      <xdr:row>53</xdr:row>
      <xdr:rowOff>133350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0" name="Chart 9">
              <a:extLst>
                <a:ext uri="{FF2B5EF4-FFF2-40B4-BE49-F238E27FC236}">
                  <a16:creationId xmlns:a16="http://schemas.microsoft.com/office/drawing/2014/main" id="{559EBFC4-F797-4015-B7AC-DDB2316AA51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6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3350" y="7029450"/>
              <a:ext cx="3511550" cy="26955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498475</xdr:colOff>
      <xdr:row>1</xdr:row>
      <xdr:rowOff>130175</xdr:rowOff>
    </xdr:from>
    <xdr:to>
      <xdr:col>8</xdr:col>
      <xdr:colOff>193675</xdr:colOff>
      <xdr:row>16</xdr:row>
      <xdr:rowOff>111125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963B6E8-E81B-456E-B527-7FAD13C6B9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0A895F6-5557-4A2F-BC5C-2D40269FCABF}" name="Table1" displayName="Table1" ref="A1:O6005" totalsRowShown="0">
  <autoFilter ref="A1:O6005" xr:uid="{00000000-0009-0000-0000-000000000000}"/>
  <tableColumns count="15">
    <tableColumn id="1" xr3:uid="{B3A72D09-4DE1-4FDA-BC69-C94EA1038C22}" name="Continent"/>
    <tableColumn id="2" xr3:uid="{91FE0C16-BCE2-4701-B689-68D8F86ABF1E}" name="Country"/>
    <tableColumn id="3" xr3:uid="{30E7BD25-B6D2-4327-8025-F817F3AF43CB}" name="Year"/>
    <tableColumn id="4" xr3:uid="{13F6F231-7B63-4FAC-AA51-2207B26ECA9C}" name="Life Expectancy"/>
    <tableColumn id="5" xr3:uid="{DA5CFDC3-9604-4737-A126-AF1AC575A89B}" name="Gender"/>
    <tableColumn id="6" xr3:uid="{0510BD3A-BB20-4106-B969-87BB0F46085D}" name="BMI"/>
    <tableColumn id="7" xr3:uid="{CC670991-D900-4E76-B726-72B722FEBDD6}" name="Blood Pressure"/>
    <tableColumn id="8" xr3:uid="{2385F959-67AA-4E2C-8DDE-3ADA79D855AE}" name="Cholesterol"/>
    <tableColumn id="9" xr3:uid="{DDF53F05-88E0-4294-90AC-A4542C0A9195}" name="Lung Cancer"/>
    <tableColumn id="10" xr3:uid="{CB71C4CA-F431-4F6B-BE38-3704A3D0AAB6}" name="Liver Cancer"/>
    <tableColumn id="11" xr3:uid="{1D68717E-C587-47F7-8288-6015C45CD235}" name="Stomach Cancer"/>
    <tableColumn id="12" xr3:uid="{BB118406-C319-4905-9F62-9DCAD0A0D710}" name="Population"/>
    <tableColumn id="13" xr3:uid="{650B94F6-BBFE-4216-884F-761C3A678993}" name="Population Growth"/>
    <tableColumn id="14" xr3:uid="{C232427D-56F8-440A-8CAF-7CF513449F87}" name="gen" dataDxfId="50">
      <calculatedColumnFormula>IF(Table1[[#This Row],[Gender]]="women",1,0)</calculatedColumnFormula>
    </tableColumn>
    <tableColumn id="16" xr3:uid="{BF78FFEC-F0BA-43B1-BA9C-84E2801CDAEF}" name="LE" dataDxfId="49">
      <calculatedColumnFormula>Table1[[#This Row],[Life Expectancy]]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13F6F5C-7214-43AA-B72D-4EE666062D7C}" name="Table2" displayName="Table2" ref="A1:H16" totalsRowShown="0" headerRowDxfId="48" dataDxfId="46" headerRowBorderDxfId="47" tableBorderDxfId="45">
  <autoFilter ref="A1:H16" xr:uid="{221DEEF1-B417-40C7-8303-C8F8F8542EF2}"/>
  <tableColumns count="8">
    <tableColumn id="1" xr3:uid="{F97600BA-A7F7-48B2-9E00-AFA82DE10C5F}" name="BMI" dataDxfId="44"/>
    <tableColumn id="2" xr3:uid="{DA362968-855C-43B0-9DA9-EC5994AAF3B7}" name="Value" dataDxfId="43"/>
    <tableColumn id="3" xr3:uid="{7A0DCB7D-E1BC-4A8A-90C9-6F3AE0427EE9}" name="Blood Pressure" dataDxfId="42"/>
    <tableColumn id="4" xr3:uid="{0E53F283-9042-4B89-B6F8-EAC31A234715}" name="Value2" dataDxfId="41"/>
    <tableColumn id="5" xr3:uid="{F6DB5BB0-7C82-48CD-A3BE-A918165763C6}" name="Cholesterol" dataDxfId="40"/>
    <tableColumn id="6" xr3:uid="{3A8407F1-D477-4B77-BB02-68AB641BDFCF}" name="Value3" dataDxfId="39"/>
    <tableColumn id="7" xr3:uid="{9FC71F2B-A769-479C-8535-7131CB8B546A}" name="Lung Cancer" dataDxfId="38"/>
    <tableColumn id="8" xr3:uid="{2A452526-E0AF-480A-BA01-4B155280A635}" name="Value4" dataDxfId="37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B0E2A761-4E56-4FFB-8419-AC0DBD931082}" name="Table3" displayName="Table3" ref="A18:H33" totalsRowShown="0" headerRowDxfId="36" dataDxfId="34" headerRowBorderDxfId="35" tableBorderDxfId="33">
  <autoFilter ref="A18:H33" xr:uid="{9990460E-8362-4D35-B640-F434AF44F672}"/>
  <tableColumns count="8">
    <tableColumn id="1" xr3:uid="{63066D63-AFC3-4C7D-82F3-5A132EF9C2FE}" name="Liver Cancer" dataDxfId="32"/>
    <tableColumn id="2" xr3:uid="{D064B9E5-7591-4252-B71B-349330698191}" name="Value 5" dataDxfId="31"/>
    <tableColumn id="3" xr3:uid="{63CF2956-224E-4DAB-A3FA-662F641090FF}" name="Stomach Cancer" dataDxfId="30"/>
    <tableColumn id="4" xr3:uid="{2A433E38-B88E-4E36-96A3-E7D759FCEAD4}" name="Value 6" dataDxfId="29"/>
    <tableColumn id="5" xr3:uid="{0EB51F60-7F96-4993-B3A4-4F5115383E44}" name="Population" dataDxfId="28"/>
    <tableColumn id="6" xr3:uid="{CF367756-F693-43A6-9DB0-2D604BB2F3C3}" name="Value 7" dataDxfId="27"/>
    <tableColumn id="7" xr3:uid="{10909E17-973D-47A2-B07A-85AC8387137D}" name="Population Growth" dataDxfId="26"/>
    <tableColumn id="8" xr3:uid="{775A8BE9-934C-449A-8798-4B562F8E6EEF}" name="Value 8" dataDxfId="25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8BAADDE-4F9F-4342-B86A-267BAE3353DD}" name="Table15" displayName="Table15" ref="A1:N6005" totalsRowShown="0">
  <autoFilter ref="A1:N6005" xr:uid="{F96941C7-D800-4B79-93C3-276929C7A32F}"/>
  <tableColumns count="14">
    <tableColumn id="1" xr3:uid="{FF019678-2872-44D5-9F47-72C0F7B097B3}" name="Continent"/>
    <tableColumn id="2" xr3:uid="{C1E336F6-2AE9-4340-A206-2314D5076938}" name="Country"/>
    <tableColumn id="3" xr3:uid="{AE253A63-8A0D-4685-8387-6128C3CF3C6B}" name="Year"/>
    <tableColumn id="4" xr3:uid="{75F2DA13-BCB7-4D01-AC18-53D74CF9B82A}" name="Life Expectancy"/>
    <tableColumn id="5" xr3:uid="{96FA2EC5-8140-4BE2-B098-8ED5B1DF695E}" name="Gender">
      <calculatedColumnFormula>IF(Table1[[#This Row],[Gender]]="women",1,0)</calculatedColumnFormula>
    </tableColumn>
    <tableColumn id="6" xr3:uid="{65DF5383-A990-4B00-B1D7-3C3428A247AB}" name="BMI"/>
    <tableColumn id="7" xr3:uid="{C16D677F-7825-4873-8122-D797D94E72E0}" name="Blood Pressure"/>
    <tableColumn id="8" xr3:uid="{597257C2-7004-4358-9D0C-5FD0B5ECA775}" name="Cholesterol"/>
    <tableColumn id="9" xr3:uid="{390CB7D7-0496-4405-9C00-DFDBC927D562}" name="Lung Cancer"/>
    <tableColumn id="10" xr3:uid="{AB1D93BA-F410-4B1D-AA09-CABB0BE116B0}" name="Liver Cancer" dataDxfId="24">
      <calculatedColumnFormula>ROUND(LOG10(Table1[[#This Row],[Liver Cancer]]),2)</calculatedColumnFormula>
    </tableColumn>
    <tableColumn id="11" xr3:uid="{D5CC47AD-9AE5-412B-AF62-45A6E7049087}" name="Stomach Cancer" dataDxfId="23">
      <calculatedColumnFormula>ROUND(LOG10(Table1[[#This Row],[Stomach Cancer]]),2)</calculatedColumnFormula>
    </tableColumn>
    <tableColumn id="12" xr3:uid="{45F238A1-DAD2-4004-89B6-8AE2A875ACD3}" name="Population" dataDxfId="22">
      <calculatedColumnFormula>ROUND(LOG10(Table1[[#This Row],[Population]]),2)</calculatedColumnFormula>
    </tableColumn>
    <tableColumn id="13" xr3:uid="{00346501-E257-4E93-A623-B5A8FF4472F6}" name="Population Growth">
      <calculatedColumnFormula>ROUND(Table1[[#This Row],[Population Growth]],2)</calculatedColumnFormula>
    </tableColumn>
    <tableColumn id="15" xr3:uid="{5BA5F4E6-6864-4621-8F69-095416C0DAB6}" name="Reg" dataDxfId="21">
      <calculatedColumnFormula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calculatedColumnFormula>
    </tableColumn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432AE6BA-E5F0-42EA-B0ED-581C7FBD8B04}" name="Table5" displayName="Table5" ref="B2:L12" totalsRowShown="0" headerRowDxfId="19" dataDxfId="17" headerRowBorderDxfId="18" tableBorderDxfId="16">
  <tableColumns count="11">
    <tableColumn id="1" xr3:uid="{9AD2A3F0-AF03-469A-9887-38A4ED6F75B8}" name="Variable" dataDxfId="15"/>
    <tableColumn id="2" xr3:uid="{73407600-3BC8-4A26-87DB-19470E1B1BDE}" name="Life Expectancy" dataDxfId="14"/>
    <tableColumn id="3" xr3:uid="{30E3C832-AB14-4C4D-A474-83DBBDE4329F}" name="Gender" dataDxfId="13"/>
    <tableColumn id="4" xr3:uid="{9589AAEC-479E-4A8A-9E0E-CF6BBF914469}" name="BMI" dataDxfId="12"/>
    <tableColumn id="5" xr3:uid="{0D603E63-E5C7-4179-9074-043984E0FBB9}" name="Blood Pressure" dataDxfId="11"/>
    <tableColumn id="6" xr3:uid="{6F78B5C2-B936-4C4E-8F84-40E7D3494EDE}" name="Cholesterol" dataDxfId="10"/>
    <tableColumn id="7" xr3:uid="{E939E43E-E7BC-448A-97AA-95D6DB40B9A3}" name="Lung Cancer" dataDxfId="9"/>
    <tableColumn id="8" xr3:uid="{9772E98A-C703-4AB5-8F89-8B3D0B203FF9}" name="Liver Cancer" dataDxfId="8"/>
    <tableColumn id="9" xr3:uid="{FDE8D0F7-5849-40A4-BF67-AFD5A40489D4}" name="Stomach Cancer" dataDxfId="7"/>
    <tableColumn id="10" xr3:uid="{9865799F-5D2E-457F-BA6E-0FB4E07453F1}" name="Population" dataDxfId="6"/>
    <tableColumn id="11" xr3:uid="{B0C255D8-30D1-4FB1-9035-5F02418C4A24}" name="Population Growth" dataDxfId="5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6005"/>
  <sheetViews>
    <sheetView topLeftCell="A5995" workbookViewId="0">
      <selection activeCell="A6005" sqref="A6005"/>
    </sheetView>
  </sheetViews>
  <sheetFormatPr defaultRowHeight="14.45" x14ac:dyDescent="0.25"/>
  <cols>
    <col min="1" max="1" width="14.28515625" customWidth="1"/>
    <col min="2" max="2" width="25.140625" customWidth="1"/>
    <col min="4" max="4" width="16.85546875" customWidth="1"/>
    <col min="5" max="5" width="11.28515625" customWidth="1"/>
    <col min="7" max="7" width="15.85546875" customWidth="1"/>
    <col min="8" max="8" width="13.140625" customWidth="1"/>
    <col min="9" max="9" width="12.85546875" customWidth="1"/>
    <col min="10" max="10" width="14.5703125" customWidth="1"/>
    <col min="11" max="11" width="18.42578125" customWidth="1"/>
    <col min="12" max="12" width="17.42578125" customWidth="1"/>
    <col min="13" max="13" width="22.5703125" customWidth="1"/>
    <col min="14" max="14" width="8.7109375" customWidth="1"/>
  </cols>
  <sheetData>
    <row r="1" spans="1:15" ht="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ht="15" x14ac:dyDescent="0.25">
      <c r="A2" t="s">
        <v>15</v>
      </c>
      <c r="B2" t="s">
        <v>16</v>
      </c>
      <c r="C2">
        <v>1990</v>
      </c>
      <c r="D2">
        <v>48.9</v>
      </c>
      <c r="E2" t="s">
        <v>17</v>
      </c>
      <c r="F2">
        <v>20.7</v>
      </c>
      <c r="G2">
        <v>124</v>
      </c>
      <c r="H2">
        <v>4.55</v>
      </c>
      <c r="I2">
        <v>194</v>
      </c>
      <c r="J2">
        <v>107</v>
      </c>
      <c r="K2">
        <v>406</v>
      </c>
      <c r="L2">
        <v>6067.6940000000004</v>
      </c>
      <c r="M2">
        <v>6.7513127721997703</v>
      </c>
      <c r="N2">
        <f>IF(Table1[[#This Row],[Gender]]="women",1,0)</f>
        <v>1</v>
      </c>
      <c r="O2">
        <f>Table1[[#This Row],[Life Expectancy]]</f>
        <v>48.9</v>
      </c>
    </row>
    <row r="3" spans="1:15" ht="15" x14ac:dyDescent="0.25">
      <c r="A3" t="s">
        <v>18</v>
      </c>
      <c r="B3" t="s">
        <v>19</v>
      </c>
      <c r="C3">
        <v>1990</v>
      </c>
      <c r="D3">
        <v>69.099999999999994</v>
      </c>
      <c r="E3" t="s">
        <v>17</v>
      </c>
      <c r="F3">
        <v>25.1</v>
      </c>
      <c r="G3">
        <v>131</v>
      </c>
      <c r="H3">
        <v>4.99</v>
      </c>
      <c r="I3">
        <v>91</v>
      </c>
      <c r="J3">
        <v>75.2</v>
      </c>
      <c r="K3">
        <v>96.5</v>
      </c>
      <c r="L3">
        <v>1603.3130000000001</v>
      </c>
      <c r="M3">
        <v>0.50900853420385395</v>
      </c>
      <c r="N3">
        <f>IF(Table1[[#This Row],[Gender]]="women",1,0)</f>
        <v>1</v>
      </c>
      <c r="O3">
        <f>Table1[[#This Row],[Life Expectancy]]</f>
        <v>69.099999999999994</v>
      </c>
    </row>
    <row r="4" spans="1:15" ht="15" x14ac:dyDescent="0.25">
      <c r="A4" t="s">
        <v>20</v>
      </c>
      <c r="B4" t="s">
        <v>21</v>
      </c>
      <c r="C4">
        <v>1990</v>
      </c>
      <c r="D4">
        <v>65.2</v>
      </c>
      <c r="E4" t="s">
        <v>17</v>
      </c>
      <c r="F4">
        <v>24.7</v>
      </c>
      <c r="G4">
        <v>131</v>
      </c>
      <c r="H4">
        <v>4.95</v>
      </c>
      <c r="I4">
        <v>181</v>
      </c>
      <c r="J4">
        <v>140</v>
      </c>
      <c r="K4">
        <v>304</v>
      </c>
      <c r="L4">
        <v>12722.507</v>
      </c>
      <c r="M4">
        <v>2.4605213422165999</v>
      </c>
      <c r="N4">
        <f>IF(Table1[[#This Row],[Gender]]="women",1,0)</f>
        <v>1</v>
      </c>
      <c r="O4">
        <f>Table1[[#This Row],[Life Expectancy]]</f>
        <v>65.2</v>
      </c>
    </row>
    <row r="5" spans="1:15" ht="15" x14ac:dyDescent="0.25">
      <c r="A5" t="s">
        <v>20</v>
      </c>
      <c r="B5" t="s">
        <v>22</v>
      </c>
      <c r="C5">
        <v>1990</v>
      </c>
      <c r="D5">
        <v>39.6</v>
      </c>
      <c r="E5" t="s">
        <v>17</v>
      </c>
      <c r="F5">
        <v>20.9</v>
      </c>
      <c r="G5">
        <v>130</v>
      </c>
      <c r="H5">
        <v>4.66</v>
      </c>
      <c r="I5">
        <v>127</v>
      </c>
      <c r="J5">
        <v>165</v>
      </c>
      <c r="K5">
        <v>200</v>
      </c>
      <c r="L5">
        <v>5911.6379999999999</v>
      </c>
      <c r="M5">
        <v>3.4646911735799701</v>
      </c>
      <c r="N5">
        <f>IF(Table1[[#This Row],[Gender]]="women",1,0)</f>
        <v>1</v>
      </c>
      <c r="O5">
        <f>Table1[[#This Row],[Life Expectancy]]</f>
        <v>39.6</v>
      </c>
    </row>
    <row r="6" spans="1:15" ht="15" x14ac:dyDescent="0.25">
      <c r="A6" t="s">
        <v>23</v>
      </c>
      <c r="B6" t="s">
        <v>24</v>
      </c>
      <c r="C6">
        <v>1990</v>
      </c>
      <c r="D6">
        <v>68.7</v>
      </c>
      <c r="E6" t="s">
        <v>17</v>
      </c>
      <c r="F6">
        <v>25.7</v>
      </c>
      <c r="G6">
        <v>126</v>
      </c>
      <c r="H6">
        <v>5.01</v>
      </c>
      <c r="I6">
        <v>1.42</v>
      </c>
      <c r="J6">
        <v>1.57</v>
      </c>
      <c r="K6">
        <v>2.67</v>
      </c>
      <c r="L6">
        <v>32.219000000000001</v>
      </c>
      <c r="M6">
        <v>1.4804928768738801</v>
      </c>
      <c r="N6">
        <f>IF(Table1[[#This Row],[Gender]]="women",1,0)</f>
        <v>1</v>
      </c>
      <c r="O6">
        <f>Table1[[#This Row],[Life Expectancy]]</f>
        <v>68.7</v>
      </c>
    </row>
    <row r="7" spans="1:15" ht="15" x14ac:dyDescent="0.25">
      <c r="A7" t="s">
        <v>23</v>
      </c>
      <c r="B7" t="s">
        <v>25</v>
      </c>
      <c r="C7">
        <v>1990</v>
      </c>
      <c r="D7">
        <v>68.099999999999994</v>
      </c>
      <c r="E7" t="s">
        <v>17</v>
      </c>
      <c r="F7">
        <v>24.9</v>
      </c>
      <c r="G7">
        <v>122</v>
      </c>
      <c r="H7">
        <v>5.26</v>
      </c>
      <c r="I7">
        <v>1600</v>
      </c>
      <c r="J7">
        <v>685</v>
      </c>
      <c r="K7">
        <v>1640</v>
      </c>
      <c r="L7">
        <v>16733.715</v>
      </c>
      <c r="M7">
        <v>1.44736539375746</v>
      </c>
      <c r="N7">
        <f>IF(Table1[[#This Row],[Gender]]="women",1,0)</f>
        <v>1</v>
      </c>
      <c r="O7">
        <f>Table1[[#This Row],[Life Expectancy]]</f>
        <v>68.099999999999994</v>
      </c>
    </row>
    <row r="8" spans="1:15" ht="15" x14ac:dyDescent="0.25">
      <c r="A8" t="s">
        <v>15</v>
      </c>
      <c r="B8" t="s">
        <v>26</v>
      </c>
      <c r="C8">
        <v>1990</v>
      </c>
      <c r="D8">
        <v>64.900000000000006</v>
      </c>
      <c r="E8" t="s">
        <v>17</v>
      </c>
      <c r="F8">
        <v>26.2</v>
      </c>
      <c r="G8">
        <v>135</v>
      </c>
      <c r="H8">
        <v>5.15</v>
      </c>
      <c r="I8">
        <v>141</v>
      </c>
      <c r="J8">
        <v>117</v>
      </c>
      <c r="K8">
        <v>224</v>
      </c>
      <c r="L8">
        <v>1823.3520000000001</v>
      </c>
      <c r="M8">
        <v>-0.590834901873041</v>
      </c>
      <c r="N8">
        <f>IF(Table1[[#This Row],[Gender]]="women",1,0)</f>
        <v>1</v>
      </c>
      <c r="O8">
        <f>Table1[[#This Row],[Life Expectancy]]</f>
        <v>64.900000000000006</v>
      </c>
    </row>
    <row r="9" spans="1:15" ht="15" x14ac:dyDescent="0.25">
      <c r="A9" t="s">
        <v>27</v>
      </c>
      <c r="B9" t="s">
        <v>28</v>
      </c>
      <c r="C9">
        <v>1990</v>
      </c>
      <c r="D9">
        <v>73.900000000000006</v>
      </c>
      <c r="E9" t="s">
        <v>17</v>
      </c>
      <c r="F9">
        <v>24.9</v>
      </c>
      <c r="G9">
        <v>126</v>
      </c>
      <c r="H9">
        <v>5.6</v>
      </c>
      <c r="I9">
        <v>1870</v>
      </c>
      <c r="J9">
        <v>114</v>
      </c>
      <c r="K9">
        <v>776</v>
      </c>
      <c r="L9">
        <v>8505.5169999999998</v>
      </c>
      <c r="M9">
        <v>1.3995621900467801</v>
      </c>
      <c r="N9">
        <f>IF(Table1[[#This Row],[Gender]]="women",1,0)</f>
        <v>1</v>
      </c>
      <c r="O9">
        <f>Table1[[#This Row],[Life Expectancy]]</f>
        <v>73.900000000000006</v>
      </c>
    </row>
    <row r="10" spans="1:15" ht="15" x14ac:dyDescent="0.25">
      <c r="A10" t="s">
        <v>18</v>
      </c>
      <c r="B10" t="s">
        <v>29</v>
      </c>
      <c r="C10">
        <v>1990</v>
      </c>
      <c r="D10">
        <v>72.099999999999994</v>
      </c>
      <c r="E10" t="s">
        <v>17</v>
      </c>
      <c r="F10">
        <v>24.3</v>
      </c>
      <c r="G10">
        <v>130</v>
      </c>
      <c r="H10">
        <v>5.65</v>
      </c>
      <c r="I10">
        <v>883</v>
      </c>
      <c r="J10">
        <v>207</v>
      </c>
      <c r="K10">
        <v>1110</v>
      </c>
      <c r="L10">
        <v>4029.2829999999999</v>
      </c>
      <c r="M10">
        <v>0.47184573533306501</v>
      </c>
      <c r="N10">
        <f>IF(Table1[[#This Row],[Gender]]="women",1,0)</f>
        <v>1</v>
      </c>
      <c r="O10">
        <f>Table1[[#This Row],[Life Expectancy]]</f>
        <v>72.099999999999994</v>
      </c>
    </row>
    <row r="11" spans="1:15" ht="15" x14ac:dyDescent="0.25">
      <c r="A11" t="s">
        <v>15</v>
      </c>
      <c r="B11" t="s">
        <v>30</v>
      </c>
      <c r="C11">
        <v>1990</v>
      </c>
      <c r="D11">
        <v>60.7</v>
      </c>
      <c r="E11" t="s">
        <v>17</v>
      </c>
      <c r="F11">
        <v>26.7</v>
      </c>
      <c r="G11">
        <v>131</v>
      </c>
      <c r="H11">
        <v>5.1100000000000003</v>
      </c>
      <c r="I11">
        <v>194</v>
      </c>
      <c r="J11">
        <v>172</v>
      </c>
      <c r="K11">
        <v>464</v>
      </c>
      <c r="L11">
        <v>3701.3110000000001</v>
      </c>
      <c r="M11">
        <v>1.6297198479133499</v>
      </c>
      <c r="N11">
        <f>IF(Table1[[#This Row],[Gender]]="women",1,0)</f>
        <v>1</v>
      </c>
      <c r="O11">
        <f>Table1[[#This Row],[Life Expectancy]]</f>
        <v>60.7</v>
      </c>
    </row>
    <row r="12" spans="1:15" ht="15" x14ac:dyDescent="0.25">
      <c r="A12" t="s">
        <v>23</v>
      </c>
      <c r="B12" t="s">
        <v>31</v>
      </c>
      <c r="C12">
        <v>1990</v>
      </c>
      <c r="D12">
        <v>67.3</v>
      </c>
      <c r="E12" t="s">
        <v>17</v>
      </c>
      <c r="F12">
        <v>27.2</v>
      </c>
      <c r="G12">
        <v>129</v>
      </c>
      <c r="H12">
        <v>5.36</v>
      </c>
      <c r="I12">
        <v>6.18</v>
      </c>
      <c r="J12">
        <v>4.3600000000000003</v>
      </c>
      <c r="K12">
        <v>8.44</v>
      </c>
      <c r="L12">
        <v>129.09299999999999</v>
      </c>
      <c r="M12">
        <v>1.89088486594936</v>
      </c>
      <c r="N12">
        <f>IF(Table1[[#This Row],[Gender]]="women",1,0)</f>
        <v>1</v>
      </c>
      <c r="O12">
        <f>Table1[[#This Row],[Life Expectancy]]</f>
        <v>67.3</v>
      </c>
    </row>
    <row r="13" spans="1:15" ht="15" x14ac:dyDescent="0.25">
      <c r="A13" t="s">
        <v>15</v>
      </c>
      <c r="B13" t="s">
        <v>32</v>
      </c>
      <c r="C13">
        <v>1990</v>
      </c>
      <c r="D13">
        <v>71.400000000000006</v>
      </c>
      <c r="E13" t="s">
        <v>17</v>
      </c>
      <c r="F13">
        <v>26.3</v>
      </c>
      <c r="G13">
        <v>136</v>
      </c>
      <c r="H13">
        <v>5.25</v>
      </c>
      <c r="I13">
        <v>12.8</v>
      </c>
      <c r="J13">
        <v>2.98</v>
      </c>
      <c r="K13">
        <v>6.88</v>
      </c>
      <c r="L13">
        <v>209.75899999999999</v>
      </c>
      <c r="M13">
        <v>2.6478005711316301</v>
      </c>
      <c r="N13">
        <f>IF(Table1[[#This Row],[Gender]]="women",1,0)</f>
        <v>1</v>
      </c>
      <c r="O13">
        <f>Table1[[#This Row],[Life Expectancy]]</f>
        <v>71.400000000000006</v>
      </c>
    </row>
    <row r="14" spans="1:15" ht="15" x14ac:dyDescent="0.25">
      <c r="A14" t="s">
        <v>15</v>
      </c>
      <c r="B14" t="s">
        <v>33</v>
      </c>
      <c r="C14">
        <v>1990</v>
      </c>
      <c r="D14">
        <v>58.1</v>
      </c>
      <c r="E14" t="s">
        <v>17</v>
      </c>
      <c r="F14">
        <v>18.8</v>
      </c>
      <c r="G14">
        <v>123</v>
      </c>
      <c r="H14">
        <v>4.47</v>
      </c>
      <c r="I14">
        <v>2240</v>
      </c>
      <c r="J14">
        <v>406</v>
      </c>
      <c r="K14">
        <v>2310</v>
      </c>
      <c r="L14">
        <v>49955.817999999999</v>
      </c>
      <c r="M14">
        <v>2.3924880981830698</v>
      </c>
      <c r="N14">
        <f>IF(Table1[[#This Row],[Gender]]="women",1,0)</f>
        <v>1</v>
      </c>
      <c r="O14">
        <f>Table1[[#This Row],[Life Expectancy]]</f>
        <v>58.1</v>
      </c>
    </row>
    <row r="15" spans="1:15" ht="15" x14ac:dyDescent="0.25">
      <c r="A15" t="s">
        <v>23</v>
      </c>
      <c r="B15" t="s">
        <v>34</v>
      </c>
      <c r="C15">
        <v>1990</v>
      </c>
      <c r="D15">
        <v>69</v>
      </c>
      <c r="E15" t="s">
        <v>17</v>
      </c>
      <c r="F15">
        <v>27.5</v>
      </c>
      <c r="G15">
        <v>128</v>
      </c>
      <c r="H15">
        <v>5.1100000000000003</v>
      </c>
      <c r="I15">
        <v>7.82</v>
      </c>
      <c r="J15">
        <v>8.69</v>
      </c>
      <c r="K15">
        <v>18.399999999999999</v>
      </c>
      <c r="L15">
        <v>135.39400000000001</v>
      </c>
      <c r="M15">
        <v>0.32423888798616801</v>
      </c>
      <c r="N15">
        <f>IF(Table1[[#This Row],[Gender]]="women",1,0)</f>
        <v>1</v>
      </c>
      <c r="O15">
        <f>Table1[[#This Row],[Life Expectancy]]</f>
        <v>69</v>
      </c>
    </row>
    <row r="16" spans="1:15" ht="15" x14ac:dyDescent="0.25">
      <c r="A16" t="s">
        <v>18</v>
      </c>
      <c r="B16" t="s">
        <v>35</v>
      </c>
      <c r="C16">
        <v>1990</v>
      </c>
      <c r="D16">
        <v>65.400000000000006</v>
      </c>
      <c r="E16" t="s">
        <v>17</v>
      </c>
      <c r="F16">
        <v>26.1</v>
      </c>
      <c r="G16">
        <v>133</v>
      </c>
      <c r="H16">
        <v>5.41</v>
      </c>
      <c r="I16">
        <v>521</v>
      </c>
      <c r="J16">
        <v>117</v>
      </c>
      <c r="K16">
        <v>1770</v>
      </c>
      <c r="L16">
        <v>5390.3239999999996</v>
      </c>
      <c r="M16">
        <v>7.4819250197211806E-2</v>
      </c>
      <c r="N16">
        <f>IF(Table1[[#This Row],[Gender]]="women",1,0)</f>
        <v>1</v>
      </c>
      <c r="O16">
        <f>Table1[[#This Row],[Life Expectancy]]</f>
        <v>65.400000000000006</v>
      </c>
    </row>
    <row r="17" spans="1:15" ht="15" x14ac:dyDescent="0.25">
      <c r="A17" t="s">
        <v>18</v>
      </c>
      <c r="B17" t="s">
        <v>36</v>
      </c>
      <c r="C17">
        <v>1990</v>
      </c>
      <c r="D17">
        <v>72.5</v>
      </c>
      <c r="E17" t="s">
        <v>17</v>
      </c>
      <c r="F17">
        <v>25</v>
      </c>
      <c r="G17">
        <v>128</v>
      </c>
      <c r="H17">
        <v>5.8</v>
      </c>
      <c r="I17">
        <v>1020</v>
      </c>
      <c r="J17">
        <v>244</v>
      </c>
      <c r="K17">
        <v>1010</v>
      </c>
      <c r="L17">
        <v>5110.6750000000002</v>
      </c>
      <c r="M17">
        <v>0.31631829455013599</v>
      </c>
      <c r="N17">
        <f>IF(Table1[[#This Row],[Gender]]="women",1,0)</f>
        <v>1</v>
      </c>
      <c r="O17">
        <f>Table1[[#This Row],[Life Expectancy]]</f>
        <v>72.5</v>
      </c>
    </row>
    <row r="18" spans="1:15" ht="15" x14ac:dyDescent="0.25">
      <c r="A18" t="s">
        <v>23</v>
      </c>
      <c r="B18" t="s">
        <v>37</v>
      </c>
      <c r="C18">
        <v>1990</v>
      </c>
      <c r="D18">
        <v>69.099999999999994</v>
      </c>
      <c r="E18" t="s">
        <v>17</v>
      </c>
      <c r="F18">
        <v>27</v>
      </c>
      <c r="G18">
        <v>121</v>
      </c>
      <c r="H18">
        <v>4.8600000000000003</v>
      </c>
      <c r="I18">
        <v>2.4900000000000002</v>
      </c>
      <c r="J18">
        <v>4.32</v>
      </c>
      <c r="K18">
        <v>4.67</v>
      </c>
      <c r="L18">
        <v>92.981999999999999</v>
      </c>
      <c r="M18">
        <v>1.9218773526058901</v>
      </c>
      <c r="N18">
        <f>IF(Table1[[#This Row],[Gender]]="women",1,0)</f>
        <v>1</v>
      </c>
      <c r="O18">
        <f>Table1[[#This Row],[Life Expectancy]]</f>
        <v>69.099999999999994</v>
      </c>
    </row>
    <row r="19" spans="1:15" ht="15" x14ac:dyDescent="0.25">
      <c r="A19" t="s">
        <v>20</v>
      </c>
      <c r="B19" t="s">
        <v>38</v>
      </c>
      <c r="C19">
        <v>1990</v>
      </c>
      <c r="D19">
        <v>51.7</v>
      </c>
      <c r="E19" t="s">
        <v>17</v>
      </c>
      <c r="F19">
        <v>21.9</v>
      </c>
      <c r="G19">
        <v>128</v>
      </c>
      <c r="H19">
        <v>4.47</v>
      </c>
      <c r="I19">
        <v>43.1</v>
      </c>
      <c r="J19">
        <v>144</v>
      </c>
      <c r="K19">
        <v>98.8</v>
      </c>
      <c r="L19">
        <v>2554.9490000000001</v>
      </c>
      <c r="M19">
        <v>3.30210113783092</v>
      </c>
      <c r="N19">
        <f>IF(Table1[[#This Row],[Gender]]="women",1,0)</f>
        <v>1</v>
      </c>
      <c r="O19">
        <f>Table1[[#This Row],[Life Expectancy]]</f>
        <v>51.7</v>
      </c>
    </row>
    <row r="20" spans="1:15" ht="15" x14ac:dyDescent="0.25">
      <c r="A20" t="s">
        <v>15</v>
      </c>
      <c r="B20" t="s">
        <v>39</v>
      </c>
      <c r="C20">
        <v>1990</v>
      </c>
      <c r="D20">
        <v>52.6</v>
      </c>
      <c r="E20" t="s">
        <v>17</v>
      </c>
      <c r="F20">
        <v>21</v>
      </c>
      <c r="G20">
        <v>123</v>
      </c>
      <c r="H20">
        <v>4.47</v>
      </c>
      <c r="I20">
        <v>4.46</v>
      </c>
      <c r="J20">
        <v>2.35</v>
      </c>
      <c r="K20">
        <v>11</v>
      </c>
      <c r="L20">
        <v>257.99</v>
      </c>
      <c r="M20">
        <v>0.77367339819372105</v>
      </c>
      <c r="N20">
        <f>IF(Table1[[#This Row],[Gender]]="women",1,0)</f>
        <v>1</v>
      </c>
      <c r="O20">
        <f>Table1[[#This Row],[Life Expectancy]]</f>
        <v>52.6</v>
      </c>
    </row>
    <row r="21" spans="1:15" ht="15" x14ac:dyDescent="0.25">
      <c r="A21" t="s">
        <v>18</v>
      </c>
      <c r="B21" t="s">
        <v>40</v>
      </c>
      <c r="C21">
        <v>1990</v>
      </c>
      <c r="D21">
        <v>67.400000000000006</v>
      </c>
      <c r="E21" t="s">
        <v>17</v>
      </c>
      <c r="F21">
        <v>25.4</v>
      </c>
      <c r="G21">
        <v>133</v>
      </c>
      <c r="H21">
        <v>4.9400000000000004</v>
      </c>
      <c r="I21">
        <v>262</v>
      </c>
      <c r="J21">
        <v>78.900000000000006</v>
      </c>
      <c r="K21">
        <v>205</v>
      </c>
      <c r="L21">
        <v>2252.9319999999998</v>
      </c>
      <c r="M21">
        <v>-1.98061903333078</v>
      </c>
      <c r="N21">
        <f>IF(Table1[[#This Row],[Gender]]="women",1,0)</f>
        <v>1</v>
      </c>
      <c r="O21">
        <f>Table1[[#This Row],[Life Expectancy]]</f>
        <v>67.400000000000006</v>
      </c>
    </row>
    <row r="22" spans="1:15" ht="15" x14ac:dyDescent="0.25">
      <c r="A22" t="s">
        <v>20</v>
      </c>
      <c r="B22" t="s">
        <v>41</v>
      </c>
      <c r="C22">
        <v>1990</v>
      </c>
      <c r="D22">
        <v>59.3</v>
      </c>
      <c r="E22" t="s">
        <v>17</v>
      </c>
      <c r="F22">
        <v>24.4</v>
      </c>
      <c r="G22">
        <v>132</v>
      </c>
      <c r="H22">
        <v>4.76</v>
      </c>
      <c r="I22">
        <v>24.2</v>
      </c>
      <c r="J22">
        <v>12.6</v>
      </c>
      <c r="K22">
        <v>14.7</v>
      </c>
      <c r="L22">
        <v>671.46799999999996</v>
      </c>
      <c r="M22">
        <v>2.9922498168192702</v>
      </c>
      <c r="N22">
        <f>IF(Table1[[#This Row],[Gender]]="women",1,0)</f>
        <v>1</v>
      </c>
      <c r="O22">
        <f>Table1[[#This Row],[Life Expectancy]]</f>
        <v>59.3</v>
      </c>
    </row>
    <row r="23" spans="1:15" ht="15" x14ac:dyDescent="0.25">
      <c r="A23" t="s">
        <v>23</v>
      </c>
      <c r="B23" t="s">
        <v>42</v>
      </c>
      <c r="C23">
        <v>1990</v>
      </c>
      <c r="D23">
        <v>61.7</v>
      </c>
      <c r="E23" t="s">
        <v>17</v>
      </c>
      <c r="F23">
        <v>24.6</v>
      </c>
      <c r="G23">
        <v>131</v>
      </c>
      <c r="H23">
        <v>4.8499999999999996</v>
      </c>
      <c r="I23">
        <v>4120</v>
      </c>
      <c r="J23">
        <v>1980</v>
      </c>
      <c r="K23">
        <v>4340</v>
      </c>
      <c r="L23">
        <v>74925.448000000004</v>
      </c>
      <c r="M23">
        <v>1.8064289719028299</v>
      </c>
      <c r="N23">
        <f>IF(Table1[[#This Row],[Gender]]="women",1,0)</f>
        <v>1</v>
      </c>
      <c r="O23">
        <f>Table1[[#This Row],[Life Expectancy]]</f>
        <v>61.7</v>
      </c>
    </row>
    <row r="24" spans="1:15" ht="15" x14ac:dyDescent="0.25">
      <c r="A24" t="s">
        <v>18</v>
      </c>
      <c r="B24" t="s">
        <v>43</v>
      </c>
      <c r="C24">
        <v>1990</v>
      </c>
      <c r="D24">
        <v>68</v>
      </c>
      <c r="E24" t="s">
        <v>17</v>
      </c>
      <c r="F24">
        <v>25.7</v>
      </c>
      <c r="G24">
        <v>133</v>
      </c>
      <c r="H24">
        <v>5.34</v>
      </c>
      <c r="I24">
        <v>488</v>
      </c>
      <c r="J24">
        <v>319</v>
      </c>
      <c r="K24">
        <v>843</v>
      </c>
      <c r="L24">
        <v>4484.0140000000001</v>
      </c>
      <c r="M24">
        <v>-0.71139385381045495</v>
      </c>
      <c r="N24">
        <f>IF(Table1[[#This Row],[Gender]]="women",1,0)</f>
        <v>1</v>
      </c>
      <c r="O24">
        <f>Table1[[#This Row],[Life Expectancy]]</f>
        <v>68</v>
      </c>
    </row>
    <row r="25" spans="1:15" ht="15" x14ac:dyDescent="0.25">
      <c r="A25" t="s">
        <v>20</v>
      </c>
      <c r="B25" t="s">
        <v>44</v>
      </c>
      <c r="C25">
        <v>1990</v>
      </c>
      <c r="D25">
        <v>48.3</v>
      </c>
      <c r="E25" t="s">
        <v>17</v>
      </c>
      <c r="F25">
        <v>20.2</v>
      </c>
      <c r="G25">
        <v>127</v>
      </c>
      <c r="H25">
        <v>4.3</v>
      </c>
      <c r="I25">
        <v>57</v>
      </c>
      <c r="J25">
        <v>255</v>
      </c>
      <c r="K25">
        <v>230</v>
      </c>
      <c r="L25">
        <v>4505.3429999999998</v>
      </c>
      <c r="M25">
        <v>2.6755565558493699</v>
      </c>
      <c r="N25">
        <f>IF(Table1[[#This Row],[Gender]]="women",1,0)</f>
        <v>1</v>
      </c>
      <c r="O25">
        <f>Table1[[#This Row],[Life Expectancy]]</f>
        <v>48.3</v>
      </c>
    </row>
    <row r="26" spans="1:15" ht="15" x14ac:dyDescent="0.25">
      <c r="A26" t="s">
        <v>20</v>
      </c>
      <c r="B26" t="s">
        <v>45</v>
      </c>
      <c r="C26">
        <v>1990</v>
      </c>
      <c r="D26">
        <v>46.3</v>
      </c>
      <c r="E26" t="s">
        <v>17</v>
      </c>
      <c r="F26">
        <v>20.100000000000001</v>
      </c>
      <c r="G26">
        <v>129</v>
      </c>
      <c r="H26">
        <v>4.3</v>
      </c>
      <c r="I26">
        <v>40.4</v>
      </c>
      <c r="J26">
        <v>103</v>
      </c>
      <c r="K26">
        <v>141</v>
      </c>
      <c r="L26">
        <v>2774.306</v>
      </c>
      <c r="M26">
        <v>2.31910250707744</v>
      </c>
      <c r="N26">
        <f>IF(Table1[[#This Row],[Gender]]="women",1,0)</f>
        <v>1</v>
      </c>
      <c r="O26">
        <f>Table1[[#This Row],[Life Expectancy]]</f>
        <v>46.3</v>
      </c>
    </row>
    <row r="27" spans="1:15" ht="15" x14ac:dyDescent="0.25">
      <c r="A27" t="s">
        <v>15</v>
      </c>
      <c r="B27" t="s">
        <v>46</v>
      </c>
      <c r="C27">
        <v>1990</v>
      </c>
      <c r="D27">
        <v>51.2</v>
      </c>
      <c r="E27" t="s">
        <v>17</v>
      </c>
      <c r="F27">
        <v>20.100000000000001</v>
      </c>
      <c r="G27">
        <v>115</v>
      </c>
      <c r="H27">
        <v>4.37</v>
      </c>
      <c r="I27">
        <v>215</v>
      </c>
      <c r="J27">
        <v>97.6</v>
      </c>
      <c r="K27">
        <v>307</v>
      </c>
      <c r="L27">
        <v>4640.9170000000004</v>
      </c>
      <c r="M27">
        <v>3.35112651228193</v>
      </c>
      <c r="N27">
        <f>IF(Table1[[#This Row],[Gender]]="women",1,0)</f>
        <v>1</v>
      </c>
      <c r="O27">
        <f>Table1[[#This Row],[Life Expectancy]]</f>
        <v>51.2</v>
      </c>
    </row>
    <row r="28" spans="1:15" ht="15" x14ac:dyDescent="0.25">
      <c r="A28" t="s">
        <v>20</v>
      </c>
      <c r="B28" t="s">
        <v>47</v>
      </c>
      <c r="C28">
        <v>1990</v>
      </c>
      <c r="D28">
        <v>50.8</v>
      </c>
      <c r="E28" t="s">
        <v>17</v>
      </c>
      <c r="F28">
        <v>22.7</v>
      </c>
      <c r="G28">
        <v>126</v>
      </c>
      <c r="H28">
        <v>4.5999999999999996</v>
      </c>
      <c r="I28">
        <v>145</v>
      </c>
      <c r="J28">
        <v>404</v>
      </c>
      <c r="K28">
        <v>254</v>
      </c>
      <c r="L28">
        <v>5923.7290000000003</v>
      </c>
      <c r="M28">
        <v>3.0109243687548699</v>
      </c>
      <c r="N28">
        <f>IF(Table1[[#This Row],[Gender]]="women",1,0)</f>
        <v>1</v>
      </c>
      <c r="O28">
        <f>Table1[[#This Row],[Life Expectancy]]</f>
        <v>50.8</v>
      </c>
    </row>
    <row r="29" spans="1:15" ht="15" x14ac:dyDescent="0.25">
      <c r="A29" t="s">
        <v>23</v>
      </c>
      <c r="B29" t="s">
        <v>48</v>
      </c>
      <c r="C29">
        <v>1990</v>
      </c>
      <c r="D29">
        <v>74.099999999999994</v>
      </c>
      <c r="E29" t="s">
        <v>17</v>
      </c>
      <c r="F29">
        <v>25.1</v>
      </c>
      <c r="G29">
        <v>124</v>
      </c>
      <c r="H29">
        <v>5.47</v>
      </c>
      <c r="I29">
        <v>4870</v>
      </c>
      <c r="J29">
        <v>283</v>
      </c>
      <c r="K29">
        <v>1720</v>
      </c>
      <c r="L29">
        <v>13884.674000000001</v>
      </c>
      <c r="M29">
        <v>1.2966454956018401</v>
      </c>
      <c r="N29">
        <f>IF(Table1[[#This Row],[Gender]]="women",1,0)</f>
        <v>1</v>
      </c>
      <c r="O29">
        <f>Table1[[#This Row],[Life Expectancy]]</f>
        <v>74.099999999999994</v>
      </c>
    </row>
    <row r="30" spans="1:15" ht="15" x14ac:dyDescent="0.25">
      <c r="A30" t="s">
        <v>20</v>
      </c>
      <c r="B30" t="s">
        <v>49</v>
      </c>
      <c r="C30">
        <v>1990</v>
      </c>
      <c r="D30">
        <v>46.6</v>
      </c>
      <c r="E30" t="s">
        <v>17</v>
      </c>
      <c r="F30">
        <v>20.5</v>
      </c>
      <c r="G30">
        <v>129</v>
      </c>
      <c r="H30">
        <v>4.5</v>
      </c>
      <c r="I30">
        <v>42.3</v>
      </c>
      <c r="J30">
        <v>58.9</v>
      </c>
      <c r="K30">
        <v>85.8</v>
      </c>
      <c r="L30">
        <v>1424.4839999999999</v>
      </c>
      <c r="M30">
        <v>2.53902465734962</v>
      </c>
      <c r="N30">
        <f>IF(Table1[[#This Row],[Gender]]="women",1,0)</f>
        <v>1</v>
      </c>
      <c r="O30">
        <f>Table1[[#This Row],[Life Expectancy]]</f>
        <v>46.6</v>
      </c>
    </row>
    <row r="31" spans="1:15" ht="15" x14ac:dyDescent="0.25">
      <c r="A31" t="s">
        <v>20</v>
      </c>
      <c r="B31" t="s">
        <v>50</v>
      </c>
      <c r="C31">
        <v>1990</v>
      </c>
      <c r="D31">
        <v>45.8</v>
      </c>
      <c r="E31" t="s">
        <v>17</v>
      </c>
      <c r="F31">
        <v>19.899999999999999</v>
      </c>
      <c r="G31">
        <v>125</v>
      </c>
      <c r="H31">
        <v>4.3600000000000003</v>
      </c>
      <c r="I31">
        <v>44.3</v>
      </c>
      <c r="J31">
        <v>154</v>
      </c>
      <c r="K31">
        <v>119</v>
      </c>
      <c r="L31">
        <v>3005.5520000000001</v>
      </c>
      <c r="M31">
        <v>3.2092607281457699</v>
      </c>
      <c r="N31">
        <f>IF(Table1[[#This Row],[Gender]]="women",1,0)</f>
        <v>1</v>
      </c>
      <c r="O31">
        <f>Table1[[#This Row],[Life Expectancy]]</f>
        <v>45.8</v>
      </c>
    </row>
    <row r="32" spans="1:15" ht="15" x14ac:dyDescent="0.25">
      <c r="A32" t="s">
        <v>23</v>
      </c>
      <c r="B32" t="s">
        <v>51</v>
      </c>
      <c r="C32">
        <v>1990</v>
      </c>
      <c r="D32">
        <v>70.599999999999994</v>
      </c>
      <c r="E32" t="s">
        <v>17</v>
      </c>
      <c r="F32">
        <v>25.2</v>
      </c>
      <c r="G32">
        <v>128</v>
      </c>
      <c r="H32">
        <v>5.1100000000000003</v>
      </c>
      <c r="I32">
        <v>501</v>
      </c>
      <c r="J32">
        <v>240</v>
      </c>
      <c r="K32">
        <v>1010</v>
      </c>
      <c r="L32">
        <v>6754.6750000000002</v>
      </c>
      <c r="M32">
        <v>1.6433507163557</v>
      </c>
      <c r="N32">
        <f>IF(Table1[[#This Row],[Gender]]="women",1,0)</f>
        <v>1</v>
      </c>
      <c r="O32">
        <f>Table1[[#This Row],[Life Expectancy]]</f>
        <v>70.599999999999994</v>
      </c>
    </row>
    <row r="33" spans="1:15" ht="15" x14ac:dyDescent="0.25">
      <c r="A33" t="s">
        <v>15</v>
      </c>
      <c r="B33" t="s">
        <v>52</v>
      </c>
      <c r="C33">
        <v>1990</v>
      </c>
      <c r="D33">
        <v>67.7</v>
      </c>
      <c r="E33" t="s">
        <v>17</v>
      </c>
      <c r="F33">
        <v>22.1</v>
      </c>
      <c r="G33">
        <v>123</v>
      </c>
      <c r="H33">
        <v>4.25</v>
      </c>
      <c r="I33">
        <v>79400</v>
      </c>
      <c r="J33">
        <v>74100</v>
      </c>
      <c r="K33">
        <v>107000</v>
      </c>
      <c r="L33">
        <v>573024.20600000001</v>
      </c>
      <c r="M33">
        <v>1.36036172964045</v>
      </c>
      <c r="N33">
        <f>IF(Table1[[#This Row],[Gender]]="women",1,0)</f>
        <v>1</v>
      </c>
      <c r="O33">
        <f>Table1[[#This Row],[Life Expectancy]]</f>
        <v>67.7</v>
      </c>
    </row>
    <row r="34" spans="1:15" ht="15" x14ac:dyDescent="0.25">
      <c r="A34" t="s">
        <v>23</v>
      </c>
      <c r="B34" t="s">
        <v>53</v>
      </c>
      <c r="C34">
        <v>1990</v>
      </c>
      <c r="D34">
        <v>64.400000000000006</v>
      </c>
      <c r="E34" t="s">
        <v>17</v>
      </c>
      <c r="F34">
        <v>24.7</v>
      </c>
      <c r="G34">
        <v>125</v>
      </c>
      <c r="H34">
        <v>5</v>
      </c>
      <c r="I34">
        <v>853</v>
      </c>
      <c r="J34">
        <v>607</v>
      </c>
      <c r="K34">
        <v>1810</v>
      </c>
      <c r="L34">
        <v>16787.262999999999</v>
      </c>
      <c r="M34">
        <v>2.0398858348737501</v>
      </c>
      <c r="N34">
        <f>IF(Table1[[#This Row],[Gender]]="women",1,0)</f>
        <v>1</v>
      </c>
      <c r="O34">
        <f>Table1[[#This Row],[Life Expectancy]]</f>
        <v>64.400000000000006</v>
      </c>
    </row>
    <row r="35" spans="1:15" ht="15" x14ac:dyDescent="0.25">
      <c r="A35" t="s">
        <v>20</v>
      </c>
      <c r="B35" t="s">
        <v>54</v>
      </c>
      <c r="C35">
        <v>1990</v>
      </c>
      <c r="D35">
        <v>55.1</v>
      </c>
      <c r="E35" t="s">
        <v>17</v>
      </c>
      <c r="F35">
        <v>21.5</v>
      </c>
      <c r="G35">
        <v>129</v>
      </c>
      <c r="H35">
        <v>4.53</v>
      </c>
      <c r="I35">
        <v>2.4500000000000002</v>
      </c>
      <c r="J35">
        <v>5.47</v>
      </c>
      <c r="K35">
        <v>4.95</v>
      </c>
      <c r="L35">
        <v>205.21199999999999</v>
      </c>
      <c r="M35">
        <v>2.94281036196714</v>
      </c>
      <c r="N35">
        <f>IF(Table1[[#This Row],[Gender]]="women",1,0)</f>
        <v>1</v>
      </c>
      <c r="O35">
        <f>Table1[[#This Row],[Life Expectancy]]</f>
        <v>55.1</v>
      </c>
    </row>
    <row r="36" spans="1:15" ht="15" x14ac:dyDescent="0.25">
      <c r="A36" t="s">
        <v>23</v>
      </c>
      <c r="B36" t="s">
        <v>55</v>
      </c>
      <c r="C36">
        <v>1990</v>
      </c>
      <c r="D36">
        <v>73.099999999999994</v>
      </c>
      <c r="E36" t="s">
        <v>17</v>
      </c>
      <c r="F36">
        <v>24.6</v>
      </c>
      <c r="G36">
        <v>123</v>
      </c>
      <c r="H36">
        <v>4.8600000000000003</v>
      </c>
      <c r="I36">
        <v>53.8</v>
      </c>
      <c r="J36">
        <v>48.7</v>
      </c>
      <c r="K36">
        <v>206</v>
      </c>
      <c r="L36">
        <v>1547.9670000000001</v>
      </c>
      <c r="M36">
        <v>2.6820339193277301</v>
      </c>
      <c r="N36">
        <f>IF(Table1[[#This Row],[Gender]]="women",1,0)</f>
        <v>1</v>
      </c>
      <c r="O36">
        <f>Table1[[#This Row],[Life Expectancy]]</f>
        <v>73.099999999999994</v>
      </c>
    </row>
    <row r="37" spans="1:15" ht="15" x14ac:dyDescent="0.25">
      <c r="A37" t="s">
        <v>18</v>
      </c>
      <c r="B37" t="s">
        <v>56</v>
      </c>
      <c r="C37">
        <v>1990</v>
      </c>
      <c r="D37">
        <v>68.599999999999994</v>
      </c>
      <c r="E37" t="s">
        <v>17</v>
      </c>
      <c r="F37">
        <v>25</v>
      </c>
      <c r="G37">
        <v>134</v>
      </c>
      <c r="H37">
        <v>5.34</v>
      </c>
      <c r="I37">
        <v>445</v>
      </c>
      <c r="J37">
        <v>92.5</v>
      </c>
      <c r="K37">
        <v>629</v>
      </c>
      <c r="L37">
        <v>2460.5549999999998</v>
      </c>
      <c r="M37">
        <v>-0.33581854500305502</v>
      </c>
      <c r="N37">
        <f>IF(Table1[[#This Row],[Gender]]="women",1,0)</f>
        <v>1</v>
      </c>
      <c r="O37">
        <f>Table1[[#This Row],[Life Expectancy]]</f>
        <v>68.599999999999994</v>
      </c>
    </row>
    <row r="38" spans="1:15" ht="15" x14ac:dyDescent="0.25">
      <c r="A38" t="s">
        <v>23</v>
      </c>
      <c r="B38" t="s">
        <v>57</v>
      </c>
      <c r="C38">
        <v>1990</v>
      </c>
      <c r="D38">
        <v>72.8</v>
      </c>
      <c r="E38" t="s">
        <v>17</v>
      </c>
      <c r="F38">
        <v>25</v>
      </c>
      <c r="G38">
        <v>126</v>
      </c>
      <c r="H38">
        <v>4.9800000000000004</v>
      </c>
      <c r="I38">
        <v>860</v>
      </c>
      <c r="J38">
        <v>300</v>
      </c>
      <c r="K38">
        <v>263</v>
      </c>
      <c r="L38">
        <v>5289.6710000000003</v>
      </c>
      <c r="M38">
        <v>0.72728530753613096</v>
      </c>
      <c r="N38">
        <f>IF(Table1[[#This Row],[Gender]]="women",1,0)</f>
        <v>1</v>
      </c>
      <c r="O38">
        <f>Table1[[#This Row],[Life Expectancy]]</f>
        <v>72.8</v>
      </c>
    </row>
    <row r="39" spans="1:15" ht="15" x14ac:dyDescent="0.25">
      <c r="A39" t="s">
        <v>15</v>
      </c>
      <c r="B39" t="s">
        <v>58</v>
      </c>
      <c r="C39">
        <v>1990</v>
      </c>
      <c r="D39">
        <v>74.5</v>
      </c>
      <c r="E39" t="s">
        <v>17</v>
      </c>
      <c r="F39">
        <v>24.7</v>
      </c>
      <c r="G39">
        <v>128</v>
      </c>
      <c r="H39">
        <v>5.43</v>
      </c>
      <c r="I39">
        <v>19.600000000000001</v>
      </c>
      <c r="J39">
        <v>6.34</v>
      </c>
      <c r="K39">
        <v>20.9</v>
      </c>
      <c r="L39">
        <v>377.98500000000001</v>
      </c>
      <c r="M39">
        <v>2.1966480151328698</v>
      </c>
      <c r="N39">
        <f>IF(Table1[[#This Row],[Gender]]="women",1,0)</f>
        <v>1</v>
      </c>
      <c r="O39">
        <f>Table1[[#This Row],[Life Expectancy]]</f>
        <v>74.5</v>
      </c>
    </row>
    <row r="40" spans="1:15" ht="15" x14ac:dyDescent="0.25">
      <c r="A40" t="s">
        <v>18</v>
      </c>
      <c r="B40" t="s">
        <v>59</v>
      </c>
      <c r="C40">
        <v>1990</v>
      </c>
      <c r="D40">
        <v>72.099999999999994</v>
      </c>
      <c r="E40" t="s">
        <v>17</v>
      </c>
      <c r="F40">
        <v>23.9</v>
      </c>
      <c r="G40">
        <v>126</v>
      </c>
      <c r="H40">
        <v>5.71</v>
      </c>
      <c r="I40">
        <v>1220</v>
      </c>
      <c r="J40">
        <v>114</v>
      </c>
      <c r="K40">
        <v>354</v>
      </c>
      <c r="L40">
        <v>2605.3040000000001</v>
      </c>
      <c r="M40">
        <v>0.24020229501047899</v>
      </c>
      <c r="N40">
        <f>IF(Table1[[#This Row],[Gender]]="women",1,0)</f>
        <v>1</v>
      </c>
      <c r="O40">
        <f>Table1[[#This Row],[Life Expectancy]]</f>
        <v>72.099999999999994</v>
      </c>
    </row>
    <row r="41" spans="1:15" ht="15" x14ac:dyDescent="0.25">
      <c r="A41" t="s">
        <v>20</v>
      </c>
      <c r="B41" t="s">
        <v>60</v>
      </c>
      <c r="C41">
        <v>1990</v>
      </c>
      <c r="D41">
        <v>55.1</v>
      </c>
      <c r="E41" t="s">
        <v>17</v>
      </c>
      <c r="F41">
        <v>22.9</v>
      </c>
      <c r="G41">
        <v>130</v>
      </c>
      <c r="H41">
        <v>4.91</v>
      </c>
      <c r="I41">
        <v>2.19</v>
      </c>
      <c r="J41">
        <v>6.47</v>
      </c>
      <c r="K41">
        <v>4.6399999999999997</v>
      </c>
      <c r="L41">
        <v>293.43400000000003</v>
      </c>
      <c r="M41">
        <v>2.7897244354778201</v>
      </c>
      <c r="N41">
        <f>IF(Table1[[#This Row],[Gender]]="women",1,0)</f>
        <v>1</v>
      </c>
      <c r="O41">
        <f>Table1[[#This Row],[Life Expectancy]]</f>
        <v>55.1</v>
      </c>
    </row>
    <row r="42" spans="1:15" ht="15" x14ac:dyDescent="0.25">
      <c r="A42" t="s">
        <v>23</v>
      </c>
      <c r="B42" t="s">
        <v>61</v>
      </c>
      <c r="C42">
        <v>1990</v>
      </c>
      <c r="D42">
        <v>65.5</v>
      </c>
      <c r="E42" t="s">
        <v>17</v>
      </c>
      <c r="F42">
        <v>24</v>
      </c>
      <c r="G42">
        <v>128</v>
      </c>
      <c r="H42">
        <v>4.6100000000000003</v>
      </c>
      <c r="I42">
        <v>133</v>
      </c>
      <c r="J42">
        <v>86.4</v>
      </c>
      <c r="K42">
        <v>102</v>
      </c>
      <c r="L42">
        <v>3544.1729999999998</v>
      </c>
      <c r="M42">
        <v>1.9553503736979101</v>
      </c>
      <c r="N42">
        <f>IF(Table1[[#This Row],[Gender]]="women",1,0)</f>
        <v>1</v>
      </c>
      <c r="O42">
        <f>Table1[[#This Row],[Life Expectancy]]</f>
        <v>65.5</v>
      </c>
    </row>
    <row r="43" spans="1:15" ht="15" x14ac:dyDescent="0.25">
      <c r="A43" t="s">
        <v>23</v>
      </c>
      <c r="B43" t="s">
        <v>62</v>
      </c>
      <c r="C43">
        <v>1990</v>
      </c>
      <c r="D43">
        <v>66.599999999999994</v>
      </c>
      <c r="E43" t="s">
        <v>17</v>
      </c>
      <c r="F43">
        <v>25.6</v>
      </c>
      <c r="G43">
        <v>126</v>
      </c>
      <c r="H43">
        <v>4.9000000000000004</v>
      </c>
      <c r="I43">
        <v>134</v>
      </c>
      <c r="J43">
        <v>199</v>
      </c>
      <c r="K43">
        <v>622</v>
      </c>
      <c r="L43">
        <v>5087.2259999999997</v>
      </c>
      <c r="M43">
        <v>2.37184272922021</v>
      </c>
      <c r="N43">
        <f>IF(Table1[[#This Row],[Gender]]="women",1,0)</f>
        <v>1</v>
      </c>
      <c r="O43">
        <f>Table1[[#This Row],[Life Expectancy]]</f>
        <v>66.599999999999994</v>
      </c>
    </row>
    <row r="44" spans="1:15" ht="15" x14ac:dyDescent="0.25">
      <c r="A44" t="s">
        <v>20</v>
      </c>
      <c r="B44" t="s">
        <v>63</v>
      </c>
      <c r="C44">
        <v>1990</v>
      </c>
      <c r="D44">
        <v>62.2</v>
      </c>
      <c r="E44" t="s">
        <v>17</v>
      </c>
      <c r="F44">
        <v>27.2</v>
      </c>
      <c r="G44">
        <v>125</v>
      </c>
      <c r="H44">
        <v>4.78</v>
      </c>
      <c r="I44">
        <v>595</v>
      </c>
      <c r="J44">
        <v>1030</v>
      </c>
      <c r="K44">
        <v>808</v>
      </c>
      <c r="L44">
        <v>27927.901999999998</v>
      </c>
      <c r="M44">
        <v>2.2623861971443602</v>
      </c>
      <c r="N44">
        <f>IF(Table1[[#This Row],[Gender]]="women",1,0)</f>
        <v>1</v>
      </c>
      <c r="O44">
        <f>Table1[[#This Row],[Life Expectancy]]</f>
        <v>62.2</v>
      </c>
    </row>
    <row r="45" spans="1:15" ht="15" x14ac:dyDescent="0.25">
      <c r="A45" t="s">
        <v>23</v>
      </c>
      <c r="B45" t="s">
        <v>64</v>
      </c>
      <c r="C45">
        <v>1990</v>
      </c>
      <c r="D45">
        <v>59.3</v>
      </c>
      <c r="E45" t="s">
        <v>17</v>
      </c>
      <c r="F45">
        <v>24.9</v>
      </c>
      <c r="G45">
        <v>121</v>
      </c>
      <c r="H45">
        <v>4.71</v>
      </c>
      <c r="I45">
        <v>74.599999999999994</v>
      </c>
      <c r="J45">
        <v>71.5</v>
      </c>
      <c r="K45">
        <v>196</v>
      </c>
      <c r="L45">
        <v>2699.1</v>
      </c>
      <c r="M45">
        <v>1.45370679115261</v>
      </c>
      <c r="N45">
        <f>IF(Table1[[#This Row],[Gender]]="women",1,0)</f>
        <v>1</v>
      </c>
      <c r="O45">
        <f>Table1[[#This Row],[Life Expectancy]]</f>
        <v>59.3</v>
      </c>
    </row>
    <row r="46" spans="1:15" ht="15" x14ac:dyDescent="0.25">
      <c r="A46" t="s">
        <v>20</v>
      </c>
      <c r="B46" t="s">
        <v>65</v>
      </c>
      <c r="C46">
        <v>1990</v>
      </c>
      <c r="D46">
        <v>46.7</v>
      </c>
      <c r="E46" t="s">
        <v>17</v>
      </c>
      <c r="F46">
        <v>20.9</v>
      </c>
      <c r="G46">
        <v>131</v>
      </c>
      <c r="H46">
        <v>4.59</v>
      </c>
      <c r="I46">
        <v>5.86</v>
      </c>
      <c r="J46">
        <v>8.5399999999999991</v>
      </c>
      <c r="K46">
        <v>11.3</v>
      </c>
      <c r="L46">
        <v>211.16800000000001</v>
      </c>
      <c r="M46">
        <v>2.9857743597514799</v>
      </c>
      <c r="N46">
        <f>IF(Table1[[#This Row],[Gender]]="women",1,0)</f>
        <v>1</v>
      </c>
      <c r="O46">
        <f>Table1[[#This Row],[Life Expectancy]]</f>
        <v>46.7</v>
      </c>
    </row>
    <row r="47" spans="1:15" ht="15" x14ac:dyDescent="0.25">
      <c r="A47" t="s">
        <v>20</v>
      </c>
      <c r="B47" t="s">
        <v>66</v>
      </c>
      <c r="C47">
        <v>1990</v>
      </c>
      <c r="D47">
        <v>48</v>
      </c>
      <c r="E47" t="s">
        <v>17</v>
      </c>
      <c r="F47">
        <v>19.399999999999999</v>
      </c>
      <c r="G47">
        <v>121</v>
      </c>
      <c r="H47">
        <v>4.26</v>
      </c>
      <c r="I47">
        <v>14.2</v>
      </c>
      <c r="J47">
        <v>37.200000000000003</v>
      </c>
      <c r="K47">
        <v>45.8</v>
      </c>
      <c r="L47">
        <v>1129.1110000000001</v>
      </c>
      <c r="M47">
        <v>0.408108680191757</v>
      </c>
      <c r="N47">
        <f>IF(Table1[[#This Row],[Gender]]="women",1,0)</f>
        <v>1</v>
      </c>
      <c r="O47">
        <f>Table1[[#This Row],[Life Expectancy]]</f>
        <v>48</v>
      </c>
    </row>
    <row r="48" spans="1:15" ht="15" x14ac:dyDescent="0.25">
      <c r="A48" t="s">
        <v>18</v>
      </c>
      <c r="B48" t="s">
        <v>67</v>
      </c>
      <c r="C48">
        <v>1990</v>
      </c>
      <c r="D48">
        <v>64.3</v>
      </c>
      <c r="E48" t="s">
        <v>17</v>
      </c>
      <c r="F48">
        <v>25.3</v>
      </c>
      <c r="G48">
        <v>134</v>
      </c>
      <c r="H48">
        <v>5.58</v>
      </c>
      <c r="I48">
        <v>124</v>
      </c>
      <c r="J48">
        <v>26.6</v>
      </c>
      <c r="K48">
        <v>259</v>
      </c>
      <c r="L48">
        <v>833.28599999999994</v>
      </c>
      <c r="M48">
        <v>-0.97349529453272599</v>
      </c>
      <c r="N48">
        <f>IF(Table1[[#This Row],[Gender]]="women",1,0)</f>
        <v>1</v>
      </c>
      <c r="O48">
        <f>Table1[[#This Row],[Life Expectancy]]</f>
        <v>64.3</v>
      </c>
    </row>
    <row r="49" spans="1:15" ht="15" x14ac:dyDescent="0.25">
      <c r="A49" t="s">
        <v>20</v>
      </c>
      <c r="B49" t="s">
        <v>68</v>
      </c>
      <c r="C49">
        <v>1990</v>
      </c>
      <c r="D49">
        <v>45.6</v>
      </c>
      <c r="E49" t="s">
        <v>17</v>
      </c>
      <c r="F49">
        <v>19.3</v>
      </c>
      <c r="G49">
        <v>120</v>
      </c>
      <c r="H49">
        <v>4.29</v>
      </c>
      <c r="I49">
        <v>301</v>
      </c>
      <c r="J49">
        <v>758</v>
      </c>
      <c r="K49">
        <v>997</v>
      </c>
      <c r="L49">
        <v>24007.485000000001</v>
      </c>
      <c r="M49">
        <v>3.5890681593678</v>
      </c>
      <c r="N49">
        <f>IF(Table1[[#This Row],[Gender]]="women",1,0)</f>
        <v>1</v>
      </c>
      <c r="O49">
        <f>Table1[[#This Row],[Life Expectancy]]</f>
        <v>45.6</v>
      </c>
    </row>
    <row r="50" spans="1:15" ht="15" x14ac:dyDescent="0.25">
      <c r="A50" t="s">
        <v>27</v>
      </c>
      <c r="B50" t="s">
        <v>69</v>
      </c>
      <c r="C50">
        <v>1990</v>
      </c>
      <c r="D50">
        <v>63.6</v>
      </c>
      <c r="E50" t="s">
        <v>17</v>
      </c>
      <c r="F50">
        <v>25.5</v>
      </c>
      <c r="G50">
        <v>125</v>
      </c>
      <c r="H50">
        <v>4.8499999999999996</v>
      </c>
      <c r="I50">
        <v>7.67</v>
      </c>
      <c r="J50">
        <v>8.91</v>
      </c>
      <c r="K50">
        <v>9.08</v>
      </c>
      <c r="L50">
        <v>358.48700000000002</v>
      </c>
      <c r="M50">
        <v>0.902682663527545</v>
      </c>
      <c r="N50">
        <f>IF(Table1[[#This Row],[Gender]]="women",1,0)</f>
        <v>1</v>
      </c>
      <c r="O50">
        <f>Table1[[#This Row],[Life Expectancy]]</f>
        <v>63.6</v>
      </c>
    </row>
    <row r="51" spans="1:15" ht="15" x14ac:dyDescent="0.25">
      <c r="A51" t="s">
        <v>18</v>
      </c>
      <c r="B51" t="s">
        <v>70</v>
      </c>
      <c r="C51">
        <v>1990</v>
      </c>
      <c r="D51">
        <v>71.2</v>
      </c>
      <c r="E51" t="s">
        <v>17</v>
      </c>
      <c r="F51">
        <v>25.2</v>
      </c>
      <c r="G51">
        <v>134</v>
      </c>
      <c r="H51">
        <v>5.81</v>
      </c>
      <c r="I51">
        <v>484</v>
      </c>
      <c r="J51">
        <v>115</v>
      </c>
      <c r="K51">
        <v>579</v>
      </c>
      <c r="L51">
        <v>2571.5830000000001</v>
      </c>
      <c r="M51">
        <v>0.39850940062988599</v>
      </c>
      <c r="N51">
        <f>IF(Table1[[#This Row],[Gender]]="women",1,0)</f>
        <v>1</v>
      </c>
      <c r="O51">
        <f>Table1[[#This Row],[Life Expectancy]]</f>
        <v>71.2</v>
      </c>
    </row>
    <row r="52" spans="1:15" ht="15" x14ac:dyDescent="0.25">
      <c r="A52" t="s">
        <v>18</v>
      </c>
      <c r="B52" t="s">
        <v>71</v>
      </c>
      <c r="C52">
        <v>1990</v>
      </c>
      <c r="D52">
        <v>72.5</v>
      </c>
      <c r="E52" t="s">
        <v>17</v>
      </c>
      <c r="F52">
        <v>24.4</v>
      </c>
      <c r="G52">
        <v>128</v>
      </c>
      <c r="H52">
        <v>5.72</v>
      </c>
      <c r="I52">
        <v>3050</v>
      </c>
      <c r="J52">
        <v>994</v>
      </c>
      <c r="K52">
        <v>3980</v>
      </c>
      <c r="L52">
        <v>29089.912</v>
      </c>
      <c r="M52">
        <v>0.46100173833458002</v>
      </c>
      <c r="N52">
        <f>IF(Table1[[#This Row],[Gender]]="women",1,0)</f>
        <v>1</v>
      </c>
      <c r="O52">
        <f>Table1[[#This Row],[Life Expectancy]]</f>
        <v>72.5</v>
      </c>
    </row>
    <row r="53" spans="1:15" ht="15" x14ac:dyDescent="0.25">
      <c r="A53" t="s">
        <v>20</v>
      </c>
      <c r="B53" t="s">
        <v>72</v>
      </c>
      <c r="C53">
        <v>1990</v>
      </c>
      <c r="D53">
        <v>59.7</v>
      </c>
      <c r="E53" t="s">
        <v>17</v>
      </c>
      <c r="F53">
        <v>23</v>
      </c>
      <c r="G53">
        <v>136</v>
      </c>
      <c r="H53">
        <v>5.1100000000000003</v>
      </c>
      <c r="I53">
        <v>21.1</v>
      </c>
      <c r="J53">
        <v>31.6</v>
      </c>
      <c r="K53">
        <v>24.6</v>
      </c>
      <c r="L53">
        <v>483.92599999999999</v>
      </c>
      <c r="M53">
        <v>2.6801618429263998</v>
      </c>
      <c r="N53">
        <f>IF(Table1[[#This Row],[Gender]]="women",1,0)</f>
        <v>1</v>
      </c>
      <c r="O53">
        <f>Table1[[#This Row],[Life Expectancy]]</f>
        <v>59.7</v>
      </c>
    </row>
    <row r="54" spans="1:15" ht="15" x14ac:dyDescent="0.25">
      <c r="A54" t="s">
        <v>20</v>
      </c>
      <c r="B54" t="s">
        <v>73</v>
      </c>
      <c r="C54">
        <v>1990</v>
      </c>
      <c r="D54">
        <v>51</v>
      </c>
      <c r="E54" t="s">
        <v>17</v>
      </c>
      <c r="F54">
        <v>21.5</v>
      </c>
      <c r="G54">
        <v>128</v>
      </c>
      <c r="H54">
        <v>4.47</v>
      </c>
      <c r="I54">
        <v>4.71</v>
      </c>
      <c r="J54">
        <v>34</v>
      </c>
      <c r="K54">
        <v>5.93</v>
      </c>
      <c r="L54">
        <v>478.77499999999998</v>
      </c>
      <c r="M54">
        <v>3.8974466085322002</v>
      </c>
      <c r="N54">
        <f>IF(Table1[[#This Row],[Gender]]="women",1,0)</f>
        <v>1</v>
      </c>
      <c r="O54">
        <f>Table1[[#This Row],[Life Expectancy]]</f>
        <v>51</v>
      </c>
    </row>
    <row r="55" spans="1:15" ht="15" x14ac:dyDescent="0.25">
      <c r="A55" t="s">
        <v>15</v>
      </c>
      <c r="B55" t="s">
        <v>74</v>
      </c>
      <c r="C55">
        <v>1990</v>
      </c>
      <c r="D55">
        <v>66.3</v>
      </c>
      <c r="E55" t="s">
        <v>17</v>
      </c>
      <c r="F55">
        <v>26.1</v>
      </c>
      <c r="G55">
        <v>134</v>
      </c>
      <c r="H55">
        <v>5.19</v>
      </c>
      <c r="I55">
        <v>224</v>
      </c>
      <c r="J55">
        <v>150</v>
      </c>
      <c r="K55">
        <v>393</v>
      </c>
      <c r="L55">
        <v>2838.268</v>
      </c>
      <c r="M55">
        <v>-0.66628662268679595</v>
      </c>
      <c r="N55">
        <f>IF(Table1[[#This Row],[Gender]]="women",1,0)</f>
        <v>1</v>
      </c>
      <c r="O55">
        <f>Table1[[#This Row],[Life Expectancy]]</f>
        <v>66.3</v>
      </c>
    </row>
    <row r="56" spans="1:15" ht="15" x14ac:dyDescent="0.25">
      <c r="A56" t="s">
        <v>18</v>
      </c>
      <c r="B56" t="s">
        <v>75</v>
      </c>
      <c r="C56">
        <v>1990</v>
      </c>
      <c r="D56">
        <v>72.099999999999994</v>
      </c>
      <c r="E56" t="s">
        <v>17</v>
      </c>
      <c r="F56">
        <v>25.1</v>
      </c>
      <c r="G56">
        <v>133</v>
      </c>
      <c r="H56">
        <v>5.83</v>
      </c>
      <c r="I56">
        <v>8750</v>
      </c>
      <c r="J56">
        <v>1580</v>
      </c>
      <c r="K56">
        <v>12100</v>
      </c>
      <c r="L56">
        <v>40908.421999999999</v>
      </c>
      <c r="M56">
        <v>0.42726654183825602</v>
      </c>
      <c r="N56">
        <f>IF(Table1[[#This Row],[Gender]]="women",1,0)</f>
        <v>1</v>
      </c>
      <c r="O56">
        <f>Table1[[#This Row],[Life Expectancy]]</f>
        <v>72.099999999999994</v>
      </c>
    </row>
    <row r="57" spans="1:15" ht="15" x14ac:dyDescent="0.25">
      <c r="A57" t="s">
        <v>20</v>
      </c>
      <c r="B57" t="s">
        <v>76</v>
      </c>
      <c r="C57">
        <v>1990</v>
      </c>
      <c r="D57">
        <v>55.7</v>
      </c>
      <c r="E57" t="s">
        <v>17</v>
      </c>
      <c r="F57">
        <v>21.7</v>
      </c>
      <c r="G57">
        <v>128</v>
      </c>
      <c r="H57">
        <v>4.41</v>
      </c>
      <c r="I57">
        <v>79.599999999999994</v>
      </c>
      <c r="J57">
        <v>350</v>
      </c>
      <c r="K57">
        <v>264</v>
      </c>
      <c r="L57">
        <v>7335.0219999999999</v>
      </c>
      <c r="M57">
        <v>2.8983144154168801</v>
      </c>
      <c r="N57">
        <f>IF(Table1[[#This Row],[Gender]]="women",1,0)</f>
        <v>1</v>
      </c>
      <c r="O57">
        <f>Table1[[#This Row],[Life Expectancy]]</f>
        <v>55.7</v>
      </c>
    </row>
    <row r="58" spans="1:15" ht="15" x14ac:dyDescent="0.25">
      <c r="A58" t="s">
        <v>18</v>
      </c>
      <c r="B58" t="s">
        <v>77</v>
      </c>
      <c r="C58">
        <v>1990</v>
      </c>
      <c r="D58">
        <v>73.7</v>
      </c>
      <c r="E58" t="s">
        <v>17</v>
      </c>
      <c r="F58">
        <v>24.4</v>
      </c>
      <c r="G58">
        <v>128</v>
      </c>
      <c r="H58">
        <v>5.29</v>
      </c>
      <c r="I58">
        <v>847</v>
      </c>
      <c r="J58">
        <v>735</v>
      </c>
      <c r="K58">
        <v>781</v>
      </c>
      <c r="L58">
        <v>5155.9769999999999</v>
      </c>
      <c r="M58">
        <v>0.84086876260310095</v>
      </c>
      <c r="N58">
        <f>IF(Table1[[#This Row],[Gender]]="women",1,0)</f>
        <v>1</v>
      </c>
      <c r="O58">
        <f>Table1[[#This Row],[Life Expectancy]]</f>
        <v>73.7</v>
      </c>
    </row>
    <row r="59" spans="1:15" ht="15" x14ac:dyDescent="0.25">
      <c r="A59" t="s">
        <v>23</v>
      </c>
      <c r="B59" t="s">
        <v>78</v>
      </c>
      <c r="C59">
        <v>1990</v>
      </c>
      <c r="D59">
        <v>66.3</v>
      </c>
      <c r="E59" t="s">
        <v>17</v>
      </c>
      <c r="F59">
        <v>25.2</v>
      </c>
      <c r="G59">
        <v>125</v>
      </c>
      <c r="H59">
        <v>4.79</v>
      </c>
      <c r="I59">
        <v>2.83</v>
      </c>
      <c r="J59">
        <v>3.07</v>
      </c>
      <c r="K59">
        <v>4.51</v>
      </c>
      <c r="L59">
        <v>48.82</v>
      </c>
      <c r="M59">
        <v>-4.3015157722246601E-2</v>
      </c>
      <c r="N59">
        <f>IF(Table1[[#This Row],[Gender]]="women",1,0)</f>
        <v>1</v>
      </c>
      <c r="O59">
        <f>Table1[[#This Row],[Life Expectancy]]</f>
        <v>66.3</v>
      </c>
    </row>
    <row r="60" spans="1:15" ht="15" x14ac:dyDescent="0.25">
      <c r="A60" t="s">
        <v>23</v>
      </c>
      <c r="B60" t="s">
        <v>79</v>
      </c>
      <c r="C60">
        <v>1990</v>
      </c>
      <c r="D60">
        <v>59.5</v>
      </c>
      <c r="E60" t="s">
        <v>17</v>
      </c>
      <c r="F60">
        <v>24.2</v>
      </c>
      <c r="G60">
        <v>121</v>
      </c>
      <c r="H60">
        <v>4.6399999999999997</v>
      </c>
      <c r="I60">
        <v>114</v>
      </c>
      <c r="J60">
        <v>166</v>
      </c>
      <c r="K60">
        <v>434</v>
      </c>
      <c r="L60">
        <v>4660.6369999999997</v>
      </c>
      <c r="M60">
        <v>2.5087986899644901</v>
      </c>
      <c r="N60">
        <f>IF(Table1[[#This Row],[Gender]]="women",1,0)</f>
        <v>1</v>
      </c>
      <c r="O60">
        <f>Table1[[#This Row],[Life Expectancy]]</f>
        <v>59.5</v>
      </c>
    </row>
    <row r="61" spans="1:15" ht="15" x14ac:dyDescent="0.25">
      <c r="A61" t="s">
        <v>20</v>
      </c>
      <c r="B61" t="s">
        <v>80</v>
      </c>
      <c r="C61">
        <v>1990</v>
      </c>
      <c r="D61">
        <v>49</v>
      </c>
      <c r="E61" t="s">
        <v>17</v>
      </c>
      <c r="F61">
        <v>21</v>
      </c>
      <c r="G61">
        <v>130</v>
      </c>
      <c r="H61">
        <v>4.37</v>
      </c>
      <c r="I61">
        <v>45.8</v>
      </c>
      <c r="J61">
        <v>246</v>
      </c>
      <c r="K61">
        <v>124</v>
      </c>
      <c r="L61">
        <v>3303.3359999999998</v>
      </c>
      <c r="M61">
        <v>2.8264154781711701</v>
      </c>
      <c r="N61">
        <f>IF(Table1[[#This Row],[Gender]]="women",1,0)</f>
        <v>1</v>
      </c>
      <c r="O61">
        <f>Table1[[#This Row],[Life Expectancy]]</f>
        <v>49</v>
      </c>
    </row>
    <row r="62" spans="1:15" ht="15" x14ac:dyDescent="0.25">
      <c r="A62" t="s">
        <v>20</v>
      </c>
      <c r="B62" t="s">
        <v>81</v>
      </c>
      <c r="C62">
        <v>1990</v>
      </c>
      <c r="D62">
        <v>46.9</v>
      </c>
      <c r="E62" t="s">
        <v>17</v>
      </c>
      <c r="F62">
        <v>21.4</v>
      </c>
      <c r="G62">
        <v>128</v>
      </c>
      <c r="H62">
        <v>4.3499999999999996</v>
      </c>
      <c r="I62">
        <v>9.8699999999999992</v>
      </c>
      <c r="J62">
        <v>36.1</v>
      </c>
      <c r="K62">
        <v>33.1</v>
      </c>
      <c r="L62">
        <v>504.01100000000002</v>
      </c>
      <c r="M62">
        <v>2.2566967784433198</v>
      </c>
      <c r="N62">
        <f>IF(Table1[[#This Row],[Gender]]="women",1,0)</f>
        <v>1</v>
      </c>
      <c r="O62">
        <f>Table1[[#This Row],[Life Expectancy]]</f>
        <v>46.9</v>
      </c>
    </row>
    <row r="63" spans="1:15" ht="15" x14ac:dyDescent="0.25">
      <c r="A63" t="s">
        <v>23</v>
      </c>
      <c r="B63" t="s">
        <v>82</v>
      </c>
      <c r="C63">
        <v>1990</v>
      </c>
      <c r="D63">
        <v>60</v>
      </c>
      <c r="E63" t="s">
        <v>17</v>
      </c>
      <c r="F63">
        <v>24.3</v>
      </c>
      <c r="G63">
        <v>122</v>
      </c>
      <c r="H63">
        <v>4.5</v>
      </c>
      <c r="I63">
        <v>8.84</v>
      </c>
      <c r="J63">
        <v>11.4</v>
      </c>
      <c r="K63">
        <v>17.399999999999999</v>
      </c>
      <c r="L63">
        <v>376.57400000000001</v>
      </c>
      <c r="M63">
        <v>0.361416348446783</v>
      </c>
      <c r="N63">
        <f>IF(Table1[[#This Row],[Gender]]="women",1,0)</f>
        <v>1</v>
      </c>
      <c r="O63">
        <f>Table1[[#This Row],[Life Expectancy]]</f>
        <v>60</v>
      </c>
    </row>
    <row r="64" spans="1:15" ht="15" x14ac:dyDescent="0.25">
      <c r="A64" t="s">
        <v>23</v>
      </c>
      <c r="B64" t="s">
        <v>83</v>
      </c>
      <c r="C64">
        <v>1990</v>
      </c>
      <c r="D64">
        <v>53.1</v>
      </c>
      <c r="E64" t="s">
        <v>17</v>
      </c>
      <c r="F64">
        <v>21.5</v>
      </c>
      <c r="G64">
        <v>124</v>
      </c>
      <c r="H64">
        <v>4.49</v>
      </c>
      <c r="I64">
        <v>205</v>
      </c>
      <c r="J64">
        <v>118</v>
      </c>
      <c r="K64">
        <v>421</v>
      </c>
      <c r="L64">
        <v>3576.596</v>
      </c>
      <c r="M64">
        <v>1.98649777609772</v>
      </c>
      <c r="N64">
        <f>IF(Table1[[#This Row],[Gender]]="women",1,0)</f>
        <v>1</v>
      </c>
      <c r="O64">
        <f>Table1[[#This Row],[Life Expectancy]]</f>
        <v>53.1</v>
      </c>
    </row>
    <row r="65" spans="1:15" ht="15" x14ac:dyDescent="0.25">
      <c r="A65" t="s">
        <v>23</v>
      </c>
      <c r="B65" t="s">
        <v>84</v>
      </c>
      <c r="C65">
        <v>1990</v>
      </c>
      <c r="D65">
        <v>64.5</v>
      </c>
      <c r="E65" t="s">
        <v>17</v>
      </c>
      <c r="F65">
        <v>24.3</v>
      </c>
      <c r="G65">
        <v>123</v>
      </c>
      <c r="H65">
        <v>4.63</v>
      </c>
      <c r="I65">
        <v>57.2</v>
      </c>
      <c r="J65">
        <v>76.7</v>
      </c>
      <c r="K65">
        <v>204</v>
      </c>
      <c r="L65">
        <v>2494.078</v>
      </c>
      <c r="M65">
        <v>2.8892440412849898</v>
      </c>
      <c r="N65">
        <f>IF(Table1[[#This Row],[Gender]]="women",1,0)</f>
        <v>1</v>
      </c>
      <c r="O65">
        <f>Table1[[#This Row],[Life Expectancy]]</f>
        <v>64.5</v>
      </c>
    </row>
    <row r="66" spans="1:15" ht="15" x14ac:dyDescent="0.25">
      <c r="A66" t="s">
        <v>18</v>
      </c>
      <c r="B66" t="s">
        <v>85</v>
      </c>
      <c r="C66">
        <v>1990</v>
      </c>
      <c r="D66">
        <v>65.099999999999994</v>
      </c>
      <c r="E66" t="s">
        <v>17</v>
      </c>
      <c r="F66">
        <v>25.5</v>
      </c>
      <c r="G66">
        <v>133</v>
      </c>
      <c r="H66">
        <v>5.29</v>
      </c>
      <c r="I66">
        <v>1430</v>
      </c>
      <c r="J66">
        <v>384</v>
      </c>
      <c r="K66">
        <v>1120</v>
      </c>
      <c r="L66">
        <v>5393.366</v>
      </c>
      <c r="M66">
        <v>-4.3627671476403902E-2</v>
      </c>
      <c r="N66">
        <f>IF(Table1[[#This Row],[Gender]]="women",1,0)</f>
        <v>1</v>
      </c>
      <c r="O66">
        <f>Table1[[#This Row],[Life Expectancy]]</f>
        <v>65.099999999999994</v>
      </c>
    </row>
    <row r="67" spans="1:15" ht="15" x14ac:dyDescent="0.25">
      <c r="A67" t="s">
        <v>18</v>
      </c>
      <c r="B67" t="s">
        <v>86</v>
      </c>
      <c r="C67">
        <v>1990</v>
      </c>
      <c r="D67">
        <v>75.7</v>
      </c>
      <c r="E67" t="s">
        <v>17</v>
      </c>
      <c r="F67">
        <v>24.9</v>
      </c>
      <c r="G67">
        <v>125</v>
      </c>
      <c r="H67">
        <v>5.99</v>
      </c>
      <c r="I67">
        <v>37.5</v>
      </c>
      <c r="J67">
        <v>2.1800000000000002</v>
      </c>
      <c r="K67">
        <v>17.7</v>
      </c>
      <c r="L67">
        <v>126.98699999999999</v>
      </c>
      <c r="M67">
        <v>1.0276642490963701</v>
      </c>
      <c r="N67">
        <f>IF(Table1[[#This Row],[Gender]]="women",1,0)</f>
        <v>1</v>
      </c>
      <c r="O67">
        <f>Table1[[#This Row],[Life Expectancy]]</f>
        <v>75.7</v>
      </c>
    </row>
    <row r="68" spans="1:15" ht="15" x14ac:dyDescent="0.25">
      <c r="A68" t="s">
        <v>15</v>
      </c>
      <c r="B68" t="s">
        <v>87</v>
      </c>
      <c r="C68">
        <v>1990</v>
      </c>
      <c r="D68">
        <v>57.6</v>
      </c>
      <c r="E68" t="s">
        <v>17</v>
      </c>
      <c r="F68">
        <v>20.6</v>
      </c>
      <c r="G68">
        <v>124</v>
      </c>
      <c r="H68">
        <v>4.54</v>
      </c>
      <c r="I68">
        <v>7370</v>
      </c>
      <c r="J68">
        <v>3570</v>
      </c>
      <c r="K68">
        <v>30200</v>
      </c>
      <c r="L68">
        <v>420020.42</v>
      </c>
      <c r="M68">
        <v>2.0369564413082699</v>
      </c>
      <c r="N68">
        <f>IF(Table1[[#This Row],[Gender]]="women",1,0)</f>
        <v>1</v>
      </c>
      <c r="O68">
        <f>Table1[[#This Row],[Life Expectancy]]</f>
        <v>57.6</v>
      </c>
    </row>
    <row r="69" spans="1:15" ht="15" x14ac:dyDescent="0.25">
      <c r="A69" t="s">
        <v>15</v>
      </c>
      <c r="B69" t="s">
        <v>88</v>
      </c>
      <c r="C69">
        <v>1990</v>
      </c>
      <c r="D69">
        <v>61.9</v>
      </c>
      <c r="E69" t="s">
        <v>17</v>
      </c>
      <c r="F69">
        <v>21.1</v>
      </c>
      <c r="G69">
        <v>125</v>
      </c>
      <c r="H69">
        <v>4.54</v>
      </c>
      <c r="I69">
        <v>1900</v>
      </c>
      <c r="J69">
        <v>1940</v>
      </c>
      <c r="K69">
        <v>4850</v>
      </c>
      <c r="L69">
        <v>90317.032999999996</v>
      </c>
      <c r="M69">
        <v>1.78542401852373</v>
      </c>
      <c r="N69">
        <f>IF(Table1[[#This Row],[Gender]]="women",1,0)</f>
        <v>1</v>
      </c>
      <c r="O69">
        <f>Table1[[#This Row],[Life Expectancy]]</f>
        <v>61.9</v>
      </c>
    </row>
    <row r="70" spans="1:15" ht="15" x14ac:dyDescent="0.25">
      <c r="A70" t="s">
        <v>15</v>
      </c>
      <c r="B70" t="s">
        <v>89</v>
      </c>
      <c r="C70">
        <v>1990</v>
      </c>
      <c r="D70">
        <v>62.8</v>
      </c>
      <c r="E70" t="s">
        <v>17</v>
      </c>
      <c r="F70">
        <v>27.1</v>
      </c>
      <c r="G70">
        <v>129</v>
      </c>
      <c r="H70">
        <v>4.99</v>
      </c>
      <c r="I70">
        <v>217</v>
      </c>
      <c r="J70">
        <v>137</v>
      </c>
      <c r="K70">
        <v>164</v>
      </c>
      <c r="L70">
        <v>8633.9750000000004</v>
      </c>
      <c r="M70">
        <v>2.7146592386473198</v>
      </c>
      <c r="N70">
        <f>IF(Table1[[#This Row],[Gender]]="women",1,0)</f>
        <v>1</v>
      </c>
      <c r="O70">
        <f>Table1[[#This Row],[Life Expectancy]]</f>
        <v>62.8</v>
      </c>
    </row>
    <row r="71" spans="1:15" ht="15" x14ac:dyDescent="0.25">
      <c r="A71" t="s">
        <v>18</v>
      </c>
      <c r="B71" t="s">
        <v>90</v>
      </c>
      <c r="C71">
        <v>1990</v>
      </c>
      <c r="D71">
        <v>72.099999999999994</v>
      </c>
      <c r="E71" t="s">
        <v>17</v>
      </c>
      <c r="F71">
        <v>25.2</v>
      </c>
      <c r="G71">
        <v>128</v>
      </c>
      <c r="H71">
        <v>5.6</v>
      </c>
      <c r="I71">
        <v>460</v>
      </c>
      <c r="J71">
        <v>39.700000000000003</v>
      </c>
      <c r="K71">
        <v>210</v>
      </c>
      <c r="L71">
        <v>1763.962</v>
      </c>
      <c r="M71">
        <v>0.26287414354730698</v>
      </c>
      <c r="N71">
        <f>IF(Table1[[#This Row],[Gender]]="women",1,0)</f>
        <v>1</v>
      </c>
      <c r="O71">
        <f>Table1[[#This Row],[Life Expectancy]]</f>
        <v>72.099999999999994</v>
      </c>
    </row>
    <row r="72" spans="1:15" ht="15" x14ac:dyDescent="0.25">
      <c r="A72" t="s">
        <v>15</v>
      </c>
      <c r="B72" t="s">
        <v>91</v>
      </c>
      <c r="C72">
        <v>1990</v>
      </c>
      <c r="D72">
        <v>74.7</v>
      </c>
      <c r="E72" t="s">
        <v>17</v>
      </c>
      <c r="F72">
        <v>25.4</v>
      </c>
      <c r="G72">
        <v>128</v>
      </c>
      <c r="H72">
        <v>5.63</v>
      </c>
      <c r="I72">
        <v>311</v>
      </c>
      <c r="J72">
        <v>63</v>
      </c>
      <c r="K72">
        <v>205</v>
      </c>
      <c r="L72">
        <v>2228.2939999999999</v>
      </c>
      <c r="M72">
        <v>3.3593412718429501</v>
      </c>
      <c r="N72">
        <f>IF(Table1[[#This Row],[Gender]]="women",1,0)</f>
        <v>1</v>
      </c>
      <c r="O72">
        <f>Table1[[#This Row],[Life Expectancy]]</f>
        <v>74.7</v>
      </c>
    </row>
    <row r="73" spans="1:15" ht="15" x14ac:dyDescent="0.25">
      <c r="A73" t="s">
        <v>18</v>
      </c>
      <c r="B73" t="s">
        <v>92</v>
      </c>
      <c r="C73">
        <v>1990</v>
      </c>
      <c r="D73">
        <v>73.599999999999994</v>
      </c>
      <c r="E73" t="s">
        <v>17</v>
      </c>
      <c r="F73">
        <v>24.9</v>
      </c>
      <c r="G73">
        <v>131</v>
      </c>
      <c r="H73">
        <v>5.38</v>
      </c>
      <c r="I73">
        <v>5640</v>
      </c>
      <c r="J73">
        <v>2740</v>
      </c>
      <c r="K73">
        <v>8900</v>
      </c>
      <c r="L73">
        <v>29315.603999999999</v>
      </c>
      <c r="M73">
        <v>9.2278501237769803E-2</v>
      </c>
      <c r="N73">
        <f>IF(Table1[[#This Row],[Gender]]="women",1,0)</f>
        <v>1</v>
      </c>
      <c r="O73">
        <f>Table1[[#This Row],[Life Expectancy]]</f>
        <v>73.599999999999994</v>
      </c>
    </row>
    <row r="74" spans="1:15" ht="15" x14ac:dyDescent="0.25">
      <c r="A74" t="s">
        <v>23</v>
      </c>
      <c r="B74" t="s">
        <v>93</v>
      </c>
      <c r="C74">
        <v>1990</v>
      </c>
      <c r="D74">
        <v>69.900000000000006</v>
      </c>
      <c r="E74" t="s">
        <v>17</v>
      </c>
      <c r="F74">
        <v>25.4</v>
      </c>
      <c r="G74">
        <v>126</v>
      </c>
      <c r="H74">
        <v>4.8099999999999996</v>
      </c>
      <c r="I74">
        <v>66.8</v>
      </c>
      <c r="J74">
        <v>41.4</v>
      </c>
      <c r="K74">
        <v>105</v>
      </c>
      <c r="L74">
        <v>1225.8430000000001</v>
      </c>
      <c r="M74">
        <v>0.83721977447356</v>
      </c>
      <c r="N74">
        <f>IF(Table1[[#This Row],[Gender]]="women",1,0)</f>
        <v>1</v>
      </c>
      <c r="O74">
        <f>Table1[[#This Row],[Life Expectancy]]</f>
        <v>69.900000000000006</v>
      </c>
    </row>
    <row r="75" spans="1:15" ht="15" x14ac:dyDescent="0.25">
      <c r="A75" t="s">
        <v>15</v>
      </c>
      <c r="B75" t="s">
        <v>94</v>
      </c>
      <c r="C75">
        <v>1990</v>
      </c>
      <c r="D75">
        <v>75.900000000000006</v>
      </c>
      <c r="E75" t="s">
        <v>17</v>
      </c>
      <c r="F75">
        <v>21.6</v>
      </c>
      <c r="G75">
        <v>128</v>
      </c>
      <c r="H75">
        <v>5.12</v>
      </c>
      <c r="I75">
        <v>13700</v>
      </c>
      <c r="J75">
        <v>8500</v>
      </c>
      <c r="K75">
        <v>36700</v>
      </c>
      <c r="L75">
        <v>63147.966999999997</v>
      </c>
      <c r="M75">
        <v>0.36652961448466798</v>
      </c>
      <c r="N75">
        <f>IF(Table1[[#This Row],[Gender]]="women",1,0)</f>
        <v>1</v>
      </c>
      <c r="O75">
        <f>Table1[[#This Row],[Life Expectancy]]</f>
        <v>75.900000000000006</v>
      </c>
    </row>
    <row r="76" spans="1:15" ht="15" x14ac:dyDescent="0.25">
      <c r="A76" t="s">
        <v>15</v>
      </c>
      <c r="B76" t="s">
        <v>95</v>
      </c>
      <c r="C76">
        <v>1990</v>
      </c>
      <c r="D76">
        <v>68.599999999999994</v>
      </c>
      <c r="E76" t="s">
        <v>17</v>
      </c>
      <c r="F76">
        <v>28.6</v>
      </c>
      <c r="G76">
        <v>126</v>
      </c>
      <c r="H76">
        <v>5.26</v>
      </c>
      <c r="I76">
        <v>30</v>
      </c>
      <c r="J76">
        <v>13.3</v>
      </c>
      <c r="K76">
        <v>33.299999999999997</v>
      </c>
      <c r="L76">
        <v>1697.8579999999999</v>
      </c>
      <c r="M76">
        <v>5.4986930591368699</v>
      </c>
      <c r="N76">
        <f>IF(Table1[[#This Row],[Gender]]="women",1,0)</f>
        <v>1</v>
      </c>
      <c r="O76">
        <f>Table1[[#This Row],[Life Expectancy]]</f>
        <v>68.599999999999994</v>
      </c>
    </row>
    <row r="77" spans="1:15" ht="15" x14ac:dyDescent="0.25">
      <c r="A77" t="s">
        <v>15</v>
      </c>
      <c r="B77" t="s">
        <v>96</v>
      </c>
      <c r="C77">
        <v>1990</v>
      </c>
      <c r="D77">
        <v>61.8</v>
      </c>
      <c r="E77" t="s">
        <v>17</v>
      </c>
      <c r="F77">
        <v>25.7</v>
      </c>
      <c r="G77">
        <v>132</v>
      </c>
      <c r="H77">
        <v>5.23</v>
      </c>
      <c r="I77">
        <v>919</v>
      </c>
      <c r="J77">
        <v>485</v>
      </c>
      <c r="K77">
        <v>1660</v>
      </c>
      <c r="L77">
        <v>8432.2019999999993</v>
      </c>
      <c r="M77">
        <v>-7.7725841956823194E-2</v>
      </c>
      <c r="N77">
        <f>IF(Table1[[#This Row],[Gender]]="women",1,0)</f>
        <v>1</v>
      </c>
      <c r="O77">
        <f>Table1[[#This Row],[Life Expectancy]]</f>
        <v>61.8</v>
      </c>
    </row>
    <row r="78" spans="1:15" ht="15" x14ac:dyDescent="0.25">
      <c r="A78" t="s">
        <v>20</v>
      </c>
      <c r="B78" t="s">
        <v>97</v>
      </c>
      <c r="C78">
        <v>1990</v>
      </c>
      <c r="D78">
        <v>55.2</v>
      </c>
      <c r="E78" t="s">
        <v>17</v>
      </c>
      <c r="F78">
        <v>21.7</v>
      </c>
      <c r="G78">
        <v>125</v>
      </c>
      <c r="H78">
        <v>4.53</v>
      </c>
      <c r="I78">
        <v>142</v>
      </c>
      <c r="J78">
        <v>155</v>
      </c>
      <c r="K78">
        <v>444</v>
      </c>
      <c r="L78">
        <v>11904.522999999999</v>
      </c>
      <c r="M78">
        <v>3.38789718832078</v>
      </c>
      <c r="N78">
        <f>IF(Table1[[#This Row],[Gender]]="women",1,0)</f>
        <v>1</v>
      </c>
      <c r="O78">
        <f>Table1[[#This Row],[Life Expectancy]]</f>
        <v>55.2</v>
      </c>
    </row>
    <row r="79" spans="1:15" ht="15" x14ac:dyDescent="0.25">
      <c r="A79" t="s">
        <v>27</v>
      </c>
      <c r="B79" t="s">
        <v>98</v>
      </c>
      <c r="C79">
        <v>1990</v>
      </c>
      <c r="D79">
        <v>57.6</v>
      </c>
      <c r="E79" t="s">
        <v>17</v>
      </c>
      <c r="F79">
        <v>27.3</v>
      </c>
      <c r="G79">
        <v>119</v>
      </c>
      <c r="H79">
        <v>4.57</v>
      </c>
      <c r="I79">
        <v>0.96</v>
      </c>
      <c r="J79">
        <v>1.49</v>
      </c>
      <c r="K79">
        <v>0.82</v>
      </c>
      <c r="L79">
        <v>36.582000000000001</v>
      </c>
      <c r="M79">
        <v>1.7576950412771299</v>
      </c>
      <c r="N79">
        <f>IF(Table1[[#This Row],[Gender]]="women",1,0)</f>
        <v>1</v>
      </c>
      <c r="O79">
        <f>Table1[[#This Row],[Life Expectancy]]</f>
        <v>57.6</v>
      </c>
    </row>
    <row r="80" spans="1:15" ht="15" x14ac:dyDescent="0.25">
      <c r="A80" t="s">
        <v>15</v>
      </c>
      <c r="B80" t="s">
        <v>99</v>
      </c>
      <c r="C80">
        <v>1990</v>
      </c>
      <c r="D80">
        <v>71.3</v>
      </c>
      <c r="E80" t="s">
        <v>17</v>
      </c>
      <c r="F80">
        <v>28.7</v>
      </c>
      <c r="G80">
        <v>131</v>
      </c>
      <c r="H80">
        <v>5.46</v>
      </c>
      <c r="I80">
        <v>19</v>
      </c>
      <c r="J80">
        <v>6.9</v>
      </c>
      <c r="K80">
        <v>10.3</v>
      </c>
      <c r="L80">
        <v>904.75300000000004</v>
      </c>
      <c r="M80">
        <v>-3.4288916422493201</v>
      </c>
      <c r="N80">
        <f>IF(Table1[[#This Row],[Gender]]="women",1,0)</f>
        <v>1</v>
      </c>
      <c r="O80">
        <f>Table1[[#This Row],[Life Expectancy]]</f>
        <v>71.3</v>
      </c>
    </row>
    <row r="81" spans="1:15" ht="15" x14ac:dyDescent="0.25">
      <c r="A81" t="s">
        <v>18</v>
      </c>
      <c r="B81" t="s">
        <v>100</v>
      </c>
      <c r="C81">
        <v>1990</v>
      </c>
      <c r="D81">
        <v>63.7</v>
      </c>
      <c r="E81" t="s">
        <v>17</v>
      </c>
      <c r="F81">
        <v>25.4</v>
      </c>
      <c r="G81">
        <v>134</v>
      </c>
      <c r="H81">
        <v>5.54</v>
      </c>
      <c r="I81">
        <v>202</v>
      </c>
      <c r="J81">
        <v>42.1</v>
      </c>
      <c r="K81">
        <v>424</v>
      </c>
      <c r="L81">
        <v>1423.0150000000001</v>
      </c>
      <c r="M81">
        <v>-0.49170247678345402</v>
      </c>
      <c r="N81">
        <f>IF(Table1[[#This Row],[Gender]]="women",1,0)</f>
        <v>1</v>
      </c>
      <c r="O81">
        <f>Table1[[#This Row],[Life Expectancy]]</f>
        <v>63.7</v>
      </c>
    </row>
    <row r="82" spans="1:15" ht="15" x14ac:dyDescent="0.25">
      <c r="A82" t="s">
        <v>15</v>
      </c>
      <c r="B82" t="s">
        <v>101</v>
      </c>
      <c r="C82">
        <v>1990</v>
      </c>
      <c r="D82">
        <v>68.7</v>
      </c>
      <c r="E82" t="s">
        <v>17</v>
      </c>
      <c r="F82">
        <v>25.3</v>
      </c>
      <c r="G82">
        <v>131</v>
      </c>
      <c r="H82">
        <v>5.0199999999999996</v>
      </c>
      <c r="I82">
        <v>82.3</v>
      </c>
      <c r="J82">
        <v>28.3</v>
      </c>
      <c r="K82">
        <v>88</v>
      </c>
      <c r="L82">
        <v>1419.64</v>
      </c>
      <c r="M82">
        <v>4.0916711278915798</v>
      </c>
      <c r="N82">
        <f>IF(Table1[[#This Row],[Gender]]="women",1,0)</f>
        <v>1</v>
      </c>
      <c r="O82">
        <f>Table1[[#This Row],[Life Expectancy]]</f>
        <v>68.7</v>
      </c>
    </row>
    <row r="83" spans="1:15" ht="15" x14ac:dyDescent="0.25">
      <c r="A83" t="s">
        <v>20</v>
      </c>
      <c r="B83" t="s">
        <v>102</v>
      </c>
      <c r="C83">
        <v>1990</v>
      </c>
      <c r="D83">
        <v>57.3</v>
      </c>
      <c r="E83" t="s">
        <v>17</v>
      </c>
      <c r="F83">
        <v>25.6</v>
      </c>
      <c r="G83">
        <v>127</v>
      </c>
      <c r="H83">
        <v>4.37</v>
      </c>
      <c r="I83">
        <v>23.5</v>
      </c>
      <c r="J83">
        <v>20.3</v>
      </c>
      <c r="K83">
        <v>28.7</v>
      </c>
      <c r="L83">
        <v>926.21</v>
      </c>
      <c r="M83">
        <v>1.25705833450297</v>
      </c>
      <c r="N83">
        <f>IF(Table1[[#This Row],[Gender]]="women",1,0)</f>
        <v>1</v>
      </c>
      <c r="O83">
        <f>Table1[[#This Row],[Life Expectancy]]</f>
        <v>57.3</v>
      </c>
    </row>
    <row r="84" spans="1:15" ht="15" x14ac:dyDescent="0.25">
      <c r="A84" t="s">
        <v>20</v>
      </c>
      <c r="B84" t="s">
        <v>103</v>
      </c>
      <c r="C84">
        <v>1990</v>
      </c>
      <c r="D84">
        <v>45.1</v>
      </c>
      <c r="E84" t="s">
        <v>17</v>
      </c>
      <c r="F84">
        <v>22</v>
      </c>
      <c r="G84">
        <v>129</v>
      </c>
      <c r="H84">
        <v>4.45</v>
      </c>
      <c r="I84">
        <v>13.5</v>
      </c>
      <c r="J84">
        <v>74.7</v>
      </c>
      <c r="K84">
        <v>46.1</v>
      </c>
      <c r="L84">
        <v>1044.075</v>
      </c>
      <c r="M84">
        <v>-1.7219069511289999</v>
      </c>
      <c r="N84">
        <f>IF(Table1[[#This Row],[Gender]]="women",1,0)</f>
        <v>1</v>
      </c>
      <c r="O84">
        <f>Table1[[#This Row],[Life Expectancy]]</f>
        <v>45.1</v>
      </c>
    </row>
    <row r="85" spans="1:15" ht="15" x14ac:dyDescent="0.25">
      <c r="A85" t="s">
        <v>20</v>
      </c>
      <c r="B85" t="s">
        <v>104</v>
      </c>
      <c r="C85">
        <v>1990</v>
      </c>
      <c r="D85">
        <v>67</v>
      </c>
      <c r="E85" t="s">
        <v>17</v>
      </c>
      <c r="F85">
        <v>27.5</v>
      </c>
      <c r="G85">
        <v>134</v>
      </c>
      <c r="H85">
        <v>5.13</v>
      </c>
      <c r="I85">
        <v>33.200000000000003</v>
      </c>
      <c r="J85">
        <v>34.700000000000003</v>
      </c>
      <c r="K85">
        <v>36.200000000000003</v>
      </c>
      <c r="L85">
        <v>2097.7280000000001</v>
      </c>
      <c r="M85">
        <v>2.6049611770448799</v>
      </c>
      <c r="N85">
        <f>IF(Table1[[#This Row],[Gender]]="women",1,0)</f>
        <v>1</v>
      </c>
      <c r="O85">
        <f>Table1[[#This Row],[Life Expectancy]]</f>
        <v>67</v>
      </c>
    </row>
    <row r="86" spans="1:15" ht="15" x14ac:dyDescent="0.25">
      <c r="A86" t="s">
        <v>18</v>
      </c>
      <c r="B86" t="s">
        <v>105</v>
      </c>
      <c r="C86">
        <v>1990</v>
      </c>
      <c r="D86">
        <v>65.599999999999994</v>
      </c>
      <c r="E86" t="s">
        <v>17</v>
      </c>
      <c r="F86">
        <v>26.3</v>
      </c>
      <c r="G86">
        <v>135</v>
      </c>
      <c r="H86">
        <v>5.8</v>
      </c>
      <c r="I86">
        <v>215</v>
      </c>
      <c r="J86">
        <v>45.4</v>
      </c>
      <c r="K86">
        <v>487</v>
      </c>
      <c r="L86">
        <v>1947.0830000000001</v>
      </c>
      <c r="M86">
        <v>6.8974974359071906E-2</v>
      </c>
      <c r="N86">
        <f>IF(Table1[[#This Row],[Gender]]="women",1,0)</f>
        <v>1</v>
      </c>
      <c r="O86">
        <f>Table1[[#This Row],[Life Expectancy]]</f>
        <v>65.599999999999994</v>
      </c>
    </row>
    <row r="87" spans="1:15" ht="15" x14ac:dyDescent="0.25">
      <c r="A87" t="s">
        <v>18</v>
      </c>
      <c r="B87" t="s">
        <v>106</v>
      </c>
      <c r="C87">
        <v>1990</v>
      </c>
      <c r="D87">
        <v>71.5</v>
      </c>
      <c r="E87" t="s">
        <v>17</v>
      </c>
      <c r="F87">
        <v>24.8</v>
      </c>
      <c r="G87">
        <v>130</v>
      </c>
      <c r="H87">
        <v>5.9</v>
      </c>
      <c r="I87">
        <v>41.9</v>
      </c>
      <c r="J87">
        <v>11.8</v>
      </c>
      <c r="K87">
        <v>42.2</v>
      </c>
      <c r="L87">
        <v>194.98</v>
      </c>
      <c r="M87">
        <v>1.09806133962459</v>
      </c>
      <c r="N87">
        <f>IF(Table1[[#This Row],[Gender]]="women",1,0)</f>
        <v>1</v>
      </c>
      <c r="O87">
        <f>Table1[[#This Row],[Life Expectancy]]</f>
        <v>71.5</v>
      </c>
    </row>
    <row r="88" spans="1:15" ht="15" x14ac:dyDescent="0.25">
      <c r="A88" t="s">
        <v>20</v>
      </c>
      <c r="B88" t="s">
        <v>107</v>
      </c>
      <c r="C88">
        <v>1990</v>
      </c>
      <c r="D88">
        <v>49.8</v>
      </c>
      <c r="E88" t="s">
        <v>17</v>
      </c>
      <c r="F88">
        <v>20.5</v>
      </c>
      <c r="G88">
        <v>128</v>
      </c>
      <c r="H88">
        <v>4.49</v>
      </c>
      <c r="I88">
        <v>62.2</v>
      </c>
      <c r="J88">
        <v>141</v>
      </c>
      <c r="K88">
        <v>142</v>
      </c>
      <c r="L88">
        <v>5807.5169999999998</v>
      </c>
      <c r="M88">
        <v>3.0086179687463801</v>
      </c>
      <c r="N88">
        <f>IF(Table1[[#This Row],[Gender]]="women",1,0)</f>
        <v>1</v>
      </c>
      <c r="O88">
        <f>Table1[[#This Row],[Life Expectancy]]</f>
        <v>49.8</v>
      </c>
    </row>
    <row r="89" spans="1:15" ht="15" x14ac:dyDescent="0.25">
      <c r="A89" t="s">
        <v>20</v>
      </c>
      <c r="B89" t="s">
        <v>108</v>
      </c>
      <c r="C89">
        <v>1990</v>
      </c>
      <c r="D89">
        <v>44.6</v>
      </c>
      <c r="E89" t="s">
        <v>17</v>
      </c>
      <c r="F89">
        <v>21.2</v>
      </c>
      <c r="G89">
        <v>127</v>
      </c>
      <c r="H89">
        <v>4.37</v>
      </c>
      <c r="I89">
        <v>43.3</v>
      </c>
      <c r="J89">
        <v>71</v>
      </c>
      <c r="K89">
        <v>49.9</v>
      </c>
      <c r="L89">
        <v>4742.1170000000002</v>
      </c>
      <c r="M89">
        <v>2.0873588736844702</v>
      </c>
      <c r="N89">
        <f>IF(Table1[[#This Row],[Gender]]="women",1,0)</f>
        <v>1</v>
      </c>
      <c r="O89">
        <f>Table1[[#This Row],[Life Expectancy]]</f>
        <v>44.6</v>
      </c>
    </row>
    <row r="90" spans="1:15" ht="15" x14ac:dyDescent="0.25">
      <c r="A90" t="s">
        <v>15</v>
      </c>
      <c r="B90" t="s">
        <v>109</v>
      </c>
      <c r="C90">
        <v>1990</v>
      </c>
      <c r="D90">
        <v>68.900000000000006</v>
      </c>
      <c r="E90" t="s">
        <v>17</v>
      </c>
      <c r="F90">
        <v>23.3</v>
      </c>
      <c r="G90">
        <v>125</v>
      </c>
      <c r="H90">
        <v>4.91</v>
      </c>
      <c r="I90">
        <v>553</v>
      </c>
      <c r="J90">
        <v>206</v>
      </c>
      <c r="K90">
        <v>336</v>
      </c>
      <c r="L90">
        <v>8857.7459999999992</v>
      </c>
      <c r="M90">
        <v>2.6638492456207299</v>
      </c>
      <c r="N90">
        <f>IF(Table1[[#This Row],[Gender]]="women",1,0)</f>
        <v>1</v>
      </c>
      <c r="O90">
        <f>Table1[[#This Row],[Life Expectancy]]</f>
        <v>68.900000000000006</v>
      </c>
    </row>
    <row r="91" spans="1:15" ht="15" x14ac:dyDescent="0.25">
      <c r="A91" t="s">
        <v>15</v>
      </c>
      <c r="B91" t="s">
        <v>110</v>
      </c>
      <c r="C91">
        <v>1990</v>
      </c>
      <c r="D91">
        <v>61.8</v>
      </c>
      <c r="E91" t="s">
        <v>17</v>
      </c>
      <c r="F91">
        <v>23.6</v>
      </c>
      <c r="G91">
        <v>122</v>
      </c>
      <c r="H91">
        <v>4.6500000000000004</v>
      </c>
      <c r="I91">
        <v>1.34</v>
      </c>
      <c r="J91">
        <v>1</v>
      </c>
      <c r="K91">
        <v>2.6</v>
      </c>
      <c r="L91">
        <v>108.761</v>
      </c>
      <c r="M91">
        <v>3.2787488162116998</v>
      </c>
      <c r="N91">
        <f>IF(Table1[[#This Row],[Gender]]="women",1,0)</f>
        <v>1</v>
      </c>
      <c r="O91">
        <f>Table1[[#This Row],[Life Expectancy]]</f>
        <v>61.8</v>
      </c>
    </row>
    <row r="92" spans="1:15" ht="15" x14ac:dyDescent="0.25">
      <c r="A92" t="s">
        <v>20</v>
      </c>
      <c r="B92" t="s">
        <v>111</v>
      </c>
      <c r="C92">
        <v>1990</v>
      </c>
      <c r="D92">
        <v>45</v>
      </c>
      <c r="E92" t="s">
        <v>17</v>
      </c>
      <c r="F92">
        <v>20.2</v>
      </c>
      <c r="G92">
        <v>125</v>
      </c>
      <c r="H92">
        <v>4.3600000000000003</v>
      </c>
      <c r="I92">
        <v>71.3</v>
      </c>
      <c r="J92">
        <v>493</v>
      </c>
      <c r="K92">
        <v>309</v>
      </c>
      <c r="L92">
        <v>4278.7830000000004</v>
      </c>
      <c r="M92">
        <v>2.2224543754614299</v>
      </c>
      <c r="N92">
        <f>IF(Table1[[#This Row],[Gender]]="women",1,0)</f>
        <v>1</v>
      </c>
      <c r="O92">
        <f>Table1[[#This Row],[Life Expectancy]]</f>
        <v>45</v>
      </c>
    </row>
    <row r="93" spans="1:15" ht="15" x14ac:dyDescent="0.25">
      <c r="A93" t="s">
        <v>18</v>
      </c>
      <c r="B93" t="s">
        <v>112</v>
      </c>
      <c r="C93">
        <v>1990</v>
      </c>
      <c r="D93">
        <v>74.3</v>
      </c>
      <c r="E93" t="s">
        <v>17</v>
      </c>
      <c r="F93">
        <v>26.1</v>
      </c>
      <c r="G93">
        <v>131</v>
      </c>
      <c r="H93">
        <v>5.68</v>
      </c>
      <c r="I93">
        <v>13.3</v>
      </c>
      <c r="J93">
        <v>3.88</v>
      </c>
      <c r="K93">
        <v>18.2</v>
      </c>
      <c r="L93">
        <v>183.756</v>
      </c>
      <c r="M93">
        <v>0.78038268138183098</v>
      </c>
      <c r="N93">
        <f>IF(Table1[[#This Row],[Gender]]="women",1,0)</f>
        <v>1</v>
      </c>
      <c r="O93">
        <f>Table1[[#This Row],[Life Expectancy]]</f>
        <v>74.3</v>
      </c>
    </row>
    <row r="94" spans="1:15" ht="15" x14ac:dyDescent="0.25">
      <c r="A94" t="s">
        <v>20</v>
      </c>
      <c r="B94" t="s">
        <v>113</v>
      </c>
      <c r="C94">
        <v>1990</v>
      </c>
      <c r="D94">
        <v>57.1</v>
      </c>
      <c r="E94" t="s">
        <v>17</v>
      </c>
      <c r="F94">
        <v>23.9</v>
      </c>
      <c r="G94">
        <v>128</v>
      </c>
      <c r="H94">
        <v>4.62</v>
      </c>
      <c r="I94">
        <v>21.1</v>
      </c>
      <c r="J94">
        <v>62.1</v>
      </c>
      <c r="K94">
        <v>42.8</v>
      </c>
      <c r="L94">
        <v>1024.376</v>
      </c>
      <c r="M94">
        <v>2.6784110521917901</v>
      </c>
      <c r="N94">
        <f>IF(Table1[[#This Row],[Gender]]="women",1,0)</f>
        <v>1</v>
      </c>
      <c r="O94">
        <f>Table1[[#This Row],[Life Expectancy]]</f>
        <v>57.1</v>
      </c>
    </row>
    <row r="95" spans="1:15" ht="15" x14ac:dyDescent="0.25">
      <c r="A95" t="s">
        <v>20</v>
      </c>
      <c r="B95" t="s">
        <v>114</v>
      </c>
      <c r="C95">
        <v>1990</v>
      </c>
      <c r="D95">
        <v>65.7</v>
      </c>
      <c r="E95" t="s">
        <v>17</v>
      </c>
      <c r="F95">
        <v>24.3</v>
      </c>
      <c r="G95">
        <v>131</v>
      </c>
      <c r="H95">
        <v>4.9400000000000004</v>
      </c>
      <c r="I95">
        <v>20.7</v>
      </c>
      <c r="J95">
        <v>10.1</v>
      </c>
      <c r="K95">
        <v>33.6</v>
      </c>
      <c r="L95">
        <v>529.32600000000002</v>
      </c>
      <c r="M95">
        <v>1.1493862005644799</v>
      </c>
      <c r="N95">
        <f>IF(Table1[[#This Row],[Gender]]="women",1,0)</f>
        <v>1</v>
      </c>
      <c r="O95">
        <f>Table1[[#This Row],[Life Expectancy]]</f>
        <v>65.7</v>
      </c>
    </row>
    <row r="96" spans="1:15" ht="15" x14ac:dyDescent="0.25">
      <c r="A96" t="s">
        <v>23</v>
      </c>
      <c r="B96" t="s">
        <v>115</v>
      </c>
      <c r="C96">
        <v>1990</v>
      </c>
      <c r="D96">
        <v>67.900000000000006</v>
      </c>
      <c r="E96" t="s">
        <v>17</v>
      </c>
      <c r="F96">
        <v>26.2</v>
      </c>
      <c r="G96">
        <v>126</v>
      </c>
      <c r="H96">
        <v>4.87</v>
      </c>
      <c r="I96">
        <v>1630</v>
      </c>
      <c r="J96">
        <v>1610</v>
      </c>
      <c r="K96">
        <v>2250</v>
      </c>
      <c r="L96">
        <v>42402.745000000003</v>
      </c>
      <c r="M96">
        <v>1.97009415310258</v>
      </c>
      <c r="N96">
        <f>IF(Table1[[#This Row],[Gender]]="women",1,0)</f>
        <v>1</v>
      </c>
      <c r="O96">
        <f>Table1[[#This Row],[Life Expectancy]]</f>
        <v>67.900000000000006</v>
      </c>
    </row>
    <row r="97" spans="1:15" ht="15" x14ac:dyDescent="0.25">
      <c r="A97" t="s">
        <v>15</v>
      </c>
      <c r="B97" t="s">
        <v>116</v>
      </c>
      <c r="C97">
        <v>1990</v>
      </c>
      <c r="D97">
        <v>57.8</v>
      </c>
      <c r="E97" t="s">
        <v>17</v>
      </c>
      <c r="F97">
        <v>25</v>
      </c>
      <c r="G97">
        <v>130</v>
      </c>
      <c r="H97">
        <v>5.0999999999999996</v>
      </c>
      <c r="I97">
        <v>79.099999999999994</v>
      </c>
      <c r="J97">
        <v>182</v>
      </c>
      <c r="K97">
        <v>217</v>
      </c>
      <c r="L97">
        <v>1105.8869999999999</v>
      </c>
      <c r="M97">
        <v>1.50684473187586</v>
      </c>
      <c r="N97">
        <f>IF(Table1[[#This Row],[Gender]]="women",1,0)</f>
        <v>1</v>
      </c>
      <c r="O97">
        <f>Table1[[#This Row],[Life Expectancy]]</f>
        <v>57.8</v>
      </c>
    </row>
    <row r="98" spans="1:15" ht="15" x14ac:dyDescent="0.25">
      <c r="A98" t="s">
        <v>18</v>
      </c>
      <c r="B98" t="s">
        <v>117</v>
      </c>
      <c r="C98">
        <v>1990</v>
      </c>
      <c r="D98">
        <v>71.3</v>
      </c>
      <c r="E98" t="s">
        <v>17</v>
      </c>
      <c r="F98">
        <v>25.8</v>
      </c>
      <c r="G98">
        <v>133</v>
      </c>
      <c r="H98">
        <v>5.28</v>
      </c>
      <c r="I98">
        <v>64.2</v>
      </c>
      <c r="J98">
        <v>14.8</v>
      </c>
      <c r="K98">
        <v>14.7</v>
      </c>
      <c r="L98">
        <v>308.77699999999999</v>
      </c>
      <c r="M98">
        <v>6.4123947055653704E-2</v>
      </c>
      <c r="N98">
        <f>IF(Table1[[#This Row],[Gender]]="women",1,0)</f>
        <v>1</v>
      </c>
      <c r="O98">
        <f>Table1[[#This Row],[Life Expectancy]]</f>
        <v>71.3</v>
      </c>
    </row>
    <row r="99" spans="1:15" ht="15" x14ac:dyDescent="0.25">
      <c r="A99" t="s">
        <v>20</v>
      </c>
      <c r="B99" t="s">
        <v>118</v>
      </c>
      <c r="C99">
        <v>1990</v>
      </c>
      <c r="D99">
        <v>63.1</v>
      </c>
      <c r="E99" t="s">
        <v>17</v>
      </c>
      <c r="F99">
        <v>24.6</v>
      </c>
      <c r="G99">
        <v>127</v>
      </c>
      <c r="H99">
        <v>4.78</v>
      </c>
      <c r="I99">
        <v>202</v>
      </c>
      <c r="J99">
        <v>80.3</v>
      </c>
      <c r="K99">
        <v>388</v>
      </c>
      <c r="L99">
        <v>12431.573</v>
      </c>
      <c r="M99">
        <v>1.8570135895111599</v>
      </c>
      <c r="N99">
        <f>IF(Table1[[#This Row],[Gender]]="women",1,0)</f>
        <v>1</v>
      </c>
      <c r="O99">
        <f>Table1[[#This Row],[Life Expectancy]]</f>
        <v>63.1</v>
      </c>
    </row>
    <row r="100" spans="1:15" ht="15" x14ac:dyDescent="0.25">
      <c r="A100" t="s">
        <v>20</v>
      </c>
      <c r="B100" t="s">
        <v>119</v>
      </c>
      <c r="C100">
        <v>1990</v>
      </c>
      <c r="D100">
        <v>41.3</v>
      </c>
      <c r="E100" t="s">
        <v>17</v>
      </c>
      <c r="F100">
        <v>21.1</v>
      </c>
      <c r="G100">
        <v>130</v>
      </c>
      <c r="H100">
        <v>4.46</v>
      </c>
      <c r="I100">
        <v>73.099999999999994</v>
      </c>
      <c r="J100">
        <v>370</v>
      </c>
      <c r="K100">
        <v>278</v>
      </c>
      <c r="L100">
        <v>6782.3559999999998</v>
      </c>
      <c r="M100">
        <v>2.83097790797181</v>
      </c>
      <c r="N100">
        <f>IF(Table1[[#This Row],[Gender]]="women",1,0)</f>
        <v>1</v>
      </c>
      <c r="O100">
        <f>Table1[[#This Row],[Life Expectancy]]</f>
        <v>41.3</v>
      </c>
    </row>
    <row r="101" spans="1:15" ht="15" x14ac:dyDescent="0.25">
      <c r="A101" t="s">
        <v>15</v>
      </c>
      <c r="B101" t="s">
        <v>120</v>
      </c>
      <c r="C101">
        <v>1990</v>
      </c>
      <c r="D101">
        <v>56.5</v>
      </c>
      <c r="E101" t="s">
        <v>17</v>
      </c>
      <c r="F101">
        <v>20.5</v>
      </c>
      <c r="G101">
        <v>119</v>
      </c>
      <c r="H101">
        <v>4.3099999999999996</v>
      </c>
      <c r="I101">
        <v>600</v>
      </c>
      <c r="J101">
        <v>586</v>
      </c>
      <c r="K101">
        <v>1670</v>
      </c>
      <c r="L101">
        <v>21211.417000000001</v>
      </c>
      <c r="M101">
        <v>1.3525404738400999</v>
      </c>
      <c r="N101">
        <f>IF(Table1[[#This Row],[Gender]]="women",1,0)</f>
        <v>1</v>
      </c>
      <c r="O101">
        <f>Table1[[#This Row],[Life Expectancy]]</f>
        <v>56.5</v>
      </c>
    </row>
    <row r="102" spans="1:15" ht="15" x14ac:dyDescent="0.25">
      <c r="A102" t="s">
        <v>20</v>
      </c>
      <c r="B102" t="s">
        <v>121</v>
      </c>
      <c r="C102">
        <v>1990</v>
      </c>
      <c r="D102">
        <v>58.5</v>
      </c>
      <c r="E102" t="s">
        <v>17</v>
      </c>
      <c r="F102">
        <v>23.3</v>
      </c>
      <c r="G102">
        <v>133</v>
      </c>
      <c r="H102">
        <v>4.7300000000000004</v>
      </c>
      <c r="I102">
        <v>10.199999999999999</v>
      </c>
      <c r="J102">
        <v>4.1100000000000003</v>
      </c>
      <c r="K102">
        <v>8.7899999999999991</v>
      </c>
      <c r="L102">
        <v>742.85</v>
      </c>
      <c r="M102">
        <v>2.9711247223531001</v>
      </c>
      <c r="N102">
        <f>IF(Table1[[#This Row],[Gender]]="women",1,0)</f>
        <v>1</v>
      </c>
      <c r="O102">
        <f>Table1[[#This Row],[Life Expectancy]]</f>
        <v>58.5</v>
      </c>
    </row>
    <row r="103" spans="1:15" ht="15" x14ac:dyDescent="0.25">
      <c r="A103" t="s">
        <v>15</v>
      </c>
      <c r="B103" t="s">
        <v>122</v>
      </c>
      <c r="C103">
        <v>1990</v>
      </c>
      <c r="D103">
        <v>53.6</v>
      </c>
      <c r="E103" t="s">
        <v>17</v>
      </c>
      <c r="F103">
        <v>19.2</v>
      </c>
      <c r="G103">
        <v>122</v>
      </c>
      <c r="H103">
        <v>4.4400000000000004</v>
      </c>
      <c r="I103">
        <v>279</v>
      </c>
      <c r="J103">
        <v>86.4</v>
      </c>
      <c r="K103">
        <v>540</v>
      </c>
      <c r="L103">
        <v>9509.5429999999997</v>
      </c>
      <c r="M103">
        <v>2.3482516457415601</v>
      </c>
      <c r="N103">
        <f>IF(Table1[[#This Row],[Gender]]="women",1,0)</f>
        <v>1</v>
      </c>
      <c r="O103">
        <f>Table1[[#This Row],[Life Expectancy]]</f>
        <v>53.6</v>
      </c>
    </row>
    <row r="104" spans="1:15" ht="15" x14ac:dyDescent="0.25">
      <c r="A104" t="s">
        <v>18</v>
      </c>
      <c r="B104" t="s">
        <v>123</v>
      </c>
      <c r="C104">
        <v>1990</v>
      </c>
      <c r="D104">
        <v>73.8</v>
      </c>
      <c r="E104" t="s">
        <v>17</v>
      </c>
      <c r="F104">
        <v>24.3</v>
      </c>
      <c r="G104">
        <v>128</v>
      </c>
      <c r="H104">
        <v>5.64</v>
      </c>
      <c r="I104">
        <v>1410</v>
      </c>
      <c r="J104">
        <v>147</v>
      </c>
      <c r="K104">
        <v>1300</v>
      </c>
      <c r="L104">
        <v>7563.3360000000002</v>
      </c>
      <c r="M104">
        <v>0.64316857005955497</v>
      </c>
      <c r="N104">
        <f>IF(Table1[[#This Row],[Gender]]="women",1,0)</f>
        <v>1</v>
      </c>
      <c r="O104">
        <f>Table1[[#This Row],[Life Expectancy]]</f>
        <v>73.8</v>
      </c>
    </row>
    <row r="105" spans="1:15" ht="15" x14ac:dyDescent="0.25">
      <c r="A105" t="s">
        <v>27</v>
      </c>
      <c r="B105" t="s">
        <v>124</v>
      </c>
      <c r="C105">
        <v>1990</v>
      </c>
      <c r="D105">
        <v>72.400000000000006</v>
      </c>
      <c r="E105" t="s">
        <v>17</v>
      </c>
      <c r="F105">
        <v>25.3</v>
      </c>
      <c r="G105">
        <v>125</v>
      </c>
      <c r="H105">
        <v>5.86</v>
      </c>
      <c r="I105">
        <v>443</v>
      </c>
      <c r="J105">
        <v>28.2</v>
      </c>
      <c r="K105">
        <v>210</v>
      </c>
      <c r="L105">
        <v>1725.635</v>
      </c>
      <c r="M105">
        <v>1.4239975429334799</v>
      </c>
      <c r="N105">
        <f>IF(Table1[[#This Row],[Gender]]="women",1,0)</f>
        <v>1</v>
      </c>
      <c r="O105">
        <f>Table1[[#This Row],[Life Expectancy]]</f>
        <v>72.400000000000006</v>
      </c>
    </row>
    <row r="106" spans="1:15" ht="15" x14ac:dyDescent="0.25">
      <c r="A106" t="s">
        <v>23</v>
      </c>
      <c r="B106" t="s">
        <v>125</v>
      </c>
      <c r="C106">
        <v>1990</v>
      </c>
      <c r="D106">
        <v>61.3</v>
      </c>
      <c r="E106" t="s">
        <v>17</v>
      </c>
      <c r="F106">
        <v>25.4</v>
      </c>
      <c r="G106">
        <v>124</v>
      </c>
      <c r="H106">
        <v>4.71</v>
      </c>
      <c r="I106">
        <v>31.8</v>
      </c>
      <c r="J106">
        <v>58</v>
      </c>
      <c r="K106">
        <v>82</v>
      </c>
      <c r="L106">
        <v>2103.1819999999998</v>
      </c>
      <c r="M106">
        <v>2.3109269668530898</v>
      </c>
      <c r="N106">
        <f>IF(Table1[[#This Row],[Gender]]="women",1,0)</f>
        <v>1</v>
      </c>
      <c r="O106">
        <f>Table1[[#This Row],[Life Expectancy]]</f>
        <v>61.3</v>
      </c>
    </row>
    <row r="107" spans="1:15" ht="15" x14ac:dyDescent="0.25">
      <c r="A107" t="s">
        <v>20</v>
      </c>
      <c r="B107" t="s">
        <v>126</v>
      </c>
      <c r="C107">
        <v>1990</v>
      </c>
      <c r="D107">
        <v>42.8</v>
      </c>
      <c r="E107" t="s">
        <v>17</v>
      </c>
      <c r="F107">
        <v>20.6</v>
      </c>
      <c r="G107">
        <v>130</v>
      </c>
      <c r="H107">
        <v>4.33</v>
      </c>
      <c r="I107">
        <v>53.8</v>
      </c>
      <c r="J107">
        <v>192</v>
      </c>
      <c r="K107">
        <v>135</v>
      </c>
      <c r="L107">
        <v>4101.5820000000003</v>
      </c>
      <c r="M107">
        <v>3.1754576648717401</v>
      </c>
      <c r="N107">
        <f>IF(Table1[[#This Row],[Gender]]="women",1,0)</f>
        <v>1</v>
      </c>
      <c r="O107">
        <f>Table1[[#This Row],[Life Expectancy]]</f>
        <v>42.8</v>
      </c>
    </row>
    <row r="108" spans="1:15" ht="15" x14ac:dyDescent="0.25">
      <c r="A108" t="s">
        <v>20</v>
      </c>
      <c r="B108" t="s">
        <v>127</v>
      </c>
      <c r="C108">
        <v>1990</v>
      </c>
      <c r="D108">
        <v>44.7</v>
      </c>
      <c r="E108" t="s">
        <v>17</v>
      </c>
      <c r="F108">
        <v>22.3</v>
      </c>
      <c r="G108">
        <v>132</v>
      </c>
      <c r="H108">
        <v>4.3</v>
      </c>
      <c r="I108">
        <v>643</v>
      </c>
      <c r="J108">
        <v>2970</v>
      </c>
      <c r="K108">
        <v>937</v>
      </c>
      <c r="L108">
        <v>47315.567000000003</v>
      </c>
      <c r="M108">
        <v>2.5618608776261702</v>
      </c>
      <c r="N108">
        <f>IF(Table1[[#This Row],[Gender]]="women",1,0)</f>
        <v>1</v>
      </c>
      <c r="O108">
        <f>Table1[[#This Row],[Life Expectancy]]</f>
        <v>44.7</v>
      </c>
    </row>
    <row r="109" spans="1:15" ht="15" x14ac:dyDescent="0.25">
      <c r="A109" t="s">
        <v>18</v>
      </c>
      <c r="B109" t="s">
        <v>128</v>
      </c>
      <c r="C109">
        <v>1990</v>
      </c>
      <c r="D109">
        <v>73.599999999999994</v>
      </c>
      <c r="E109" t="s">
        <v>17</v>
      </c>
      <c r="F109">
        <v>24.4</v>
      </c>
      <c r="G109">
        <v>132</v>
      </c>
      <c r="H109">
        <v>5.7</v>
      </c>
      <c r="I109">
        <v>485</v>
      </c>
      <c r="J109">
        <v>43.2</v>
      </c>
      <c r="K109">
        <v>373</v>
      </c>
      <c r="L109">
        <v>2147.3620000000001</v>
      </c>
      <c r="M109">
        <v>0.52068538048079605</v>
      </c>
      <c r="N109">
        <f>IF(Table1[[#This Row],[Gender]]="women",1,0)</f>
        <v>1</v>
      </c>
      <c r="O109">
        <f>Table1[[#This Row],[Life Expectancy]]</f>
        <v>73.599999999999994</v>
      </c>
    </row>
    <row r="110" spans="1:15" ht="15" x14ac:dyDescent="0.25">
      <c r="A110" t="s">
        <v>15</v>
      </c>
      <c r="B110" t="s">
        <v>129</v>
      </c>
      <c r="C110">
        <v>1990</v>
      </c>
      <c r="D110">
        <v>65.400000000000006</v>
      </c>
      <c r="E110" t="s">
        <v>17</v>
      </c>
      <c r="F110">
        <v>25.8</v>
      </c>
      <c r="G110">
        <v>131</v>
      </c>
      <c r="H110">
        <v>5.12</v>
      </c>
      <c r="I110">
        <v>8.98</v>
      </c>
      <c r="J110">
        <v>9.58</v>
      </c>
      <c r="K110">
        <v>23.9</v>
      </c>
      <c r="L110">
        <v>803.46199999999999</v>
      </c>
      <c r="M110">
        <v>2.4577391338980501</v>
      </c>
      <c r="N110">
        <f>IF(Table1[[#This Row],[Gender]]="women",1,0)</f>
        <v>1</v>
      </c>
      <c r="O110">
        <f>Table1[[#This Row],[Life Expectancy]]</f>
        <v>65.400000000000006</v>
      </c>
    </row>
    <row r="111" spans="1:15" ht="15" x14ac:dyDescent="0.25">
      <c r="A111" t="s">
        <v>15</v>
      </c>
      <c r="B111" t="s">
        <v>130</v>
      </c>
      <c r="C111">
        <v>1990</v>
      </c>
      <c r="D111">
        <v>59.4</v>
      </c>
      <c r="E111" t="s">
        <v>17</v>
      </c>
      <c r="F111">
        <v>22.4</v>
      </c>
      <c r="G111">
        <v>125</v>
      </c>
      <c r="H111">
        <v>4.67</v>
      </c>
      <c r="I111">
        <v>834</v>
      </c>
      <c r="J111">
        <v>915</v>
      </c>
      <c r="K111">
        <v>1110</v>
      </c>
      <c r="L111">
        <v>51827.158000000003</v>
      </c>
      <c r="M111">
        <v>2.98727165398495</v>
      </c>
      <c r="N111">
        <f>IF(Table1[[#This Row],[Gender]]="women",1,0)</f>
        <v>1</v>
      </c>
      <c r="O111">
        <f>Table1[[#This Row],[Life Expectancy]]</f>
        <v>59.4</v>
      </c>
    </row>
    <row r="112" spans="1:15" ht="15" x14ac:dyDescent="0.25">
      <c r="A112" t="s">
        <v>23</v>
      </c>
      <c r="B112" t="s">
        <v>131</v>
      </c>
      <c r="C112">
        <v>1990</v>
      </c>
      <c r="D112">
        <v>70.2</v>
      </c>
      <c r="E112" t="s">
        <v>17</v>
      </c>
      <c r="F112">
        <v>25.2</v>
      </c>
      <c r="G112">
        <v>125</v>
      </c>
      <c r="H112">
        <v>4.92</v>
      </c>
      <c r="I112">
        <v>45.7</v>
      </c>
      <c r="J112">
        <v>34.299999999999997</v>
      </c>
      <c r="K112">
        <v>68</v>
      </c>
      <c r="L112">
        <v>1221.972</v>
      </c>
      <c r="M112">
        <v>2.1563505546771902</v>
      </c>
      <c r="N112">
        <f>IF(Table1[[#This Row],[Gender]]="women",1,0)</f>
        <v>1</v>
      </c>
      <c r="O112">
        <f>Table1[[#This Row],[Life Expectancy]]</f>
        <v>70.2</v>
      </c>
    </row>
    <row r="113" spans="1:15" ht="15" x14ac:dyDescent="0.25">
      <c r="A113" t="s">
        <v>27</v>
      </c>
      <c r="B113" t="s">
        <v>132</v>
      </c>
      <c r="C113">
        <v>1990</v>
      </c>
      <c r="D113">
        <v>56.2</v>
      </c>
      <c r="E113" t="s">
        <v>17</v>
      </c>
      <c r="F113">
        <v>22.7</v>
      </c>
      <c r="G113">
        <v>114</v>
      </c>
      <c r="H113">
        <v>4.54</v>
      </c>
      <c r="I113">
        <v>70</v>
      </c>
      <c r="J113">
        <v>44</v>
      </c>
      <c r="K113">
        <v>102</v>
      </c>
      <c r="L113">
        <v>2267.4090000000001</v>
      </c>
      <c r="M113">
        <v>2.4026102039817201</v>
      </c>
      <c r="N113">
        <f>IF(Table1[[#This Row],[Gender]]="women",1,0)</f>
        <v>1</v>
      </c>
      <c r="O113">
        <f>Table1[[#This Row],[Life Expectancy]]</f>
        <v>56.2</v>
      </c>
    </row>
    <row r="114" spans="1:15" ht="15" x14ac:dyDescent="0.25">
      <c r="A114" t="s">
        <v>23</v>
      </c>
      <c r="B114" t="s">
        <v>133</v>
      </c>
      <c r="C114">
        <v>1990</v>
      </c>
      <c r="D114">
        <v>65.8</v>
      </c>
      <c r="E114" t="s">
        <v>17</v>
      </c>
      <c r="F114">
        <v>24.4</v>
      </c>
      <c r="G114">
        <v>127</v>
      </c>
      <c r="H114">
        <v>4.8600000000000003</v>
      </c>
      <c r="I114">
        <v>71.3</v>
      </c>
      <c r="J114">
        <v>35.6</v>
      </c>
      <c r="K114">
        <v>85</v>
      </c>
      <c r="L114">
        <v>2084.0250000000001</v>
      </c>
      <c r="M114">
        <v>2.6162354098439198</v>
      </c>
      <c r="N114">
        <f>IF(Table1[[#This Row],[Gender]]="women",1,0)</f>
        <v>1</v>
      </c>
      <c r="O114">
        <f>Table1[[#This Row],[Life Expectancy]]</f>
        <v>65.8</v>
      </c>
    </row>
    <row r="115" spans="1:15" ht="15" x14ac:dyDescent="0.25">
      <c r="A115" t="s">
        <v>23</v>
      </c>
      <c r="B115" t="s">
        <v>134</v>
      </c>
      <c r="C115">
        <v>1990</v>
      </c>
      <c r="D115">
        <v>63.2</v>
      </c>
      <c r="E115" t="s">
        <v>17</v>
      </c>
      <c r="F115">
        <v>25.5</v>
      </c>
      <c r="G115">
        <v>124</v>
      </c>
      <c r="H115">
        <v>4.9000000000000004</v>
      </c>
      <c r="I115">
        <v>558</v>
      </c>
      <c r="J115">
        <v>441</v>
      </c>
      <c r="K115">
        <v>1190</v>
      </c>
      <c r="L115">
        <v>11093.041999999999</v>
      </c>
      <c r="M115">
        <v>2.04599423674768</v>
      </c>
      <c r="N115">
        <f>IF(Table1[[#This Row],[Gender]]="women",1,0)</f>
        <v>1</v>
      </c>
      <c r="O115">
        <f>Table1[[#This Row],[Life Expectancy]]</f>
        <v>63.2</v>
      </c>
    </row>
    <row r="116" spans="1:15" ht="15" x14ac:dyDescent="0.25">
      <c r="A116" t="s">
        <v>15</v>
      </c>
      <c r="B116" t="s">
        <v>135</v>
      </c>
      <c r="C116">
        <v>1990</v>
      </c>
      <c r="D116">
        <v>62.6</v>
      </c>
      <c r="E116" t="s">
        <v>17</v>
      </c>
      <c r="F116">
        <v>22</v>
      </c>
      <c r="G116">
        <v>122</v>
      </c>
      <c r="H116">
        <v>4.74</v>
      </c>
      <c r="I116">
        <v>1330</v>
      </c>
      <c r="J116">
        <v>267</v>
      </c>
      <c r="K116">
        <v>780</v>
      </c>
      <c r="L116">
        <v>30627.289000000001</v>
      </c>
      <c r="M116">
        <v>2.5460627612192499</v>
      </c>
      <c r="N116">
        <f>IF(Table1[[#This Row],[Gender]]="women",1,0)</f>
        <v>1</v>
      </c>
      <c r="O116">
        <f>Table1[[#This Row],[Life Expectancy]]</f>
        <v>62.6</v>
      </c>
    </row>
    <row r="117" spans="1:15" ht="15" x14ac:dyDescent="0.25">
      <c r="A117" t="s">
        <v>18</v>
      </c>
      <c r="B117" t="s">
        <v>136</v>
      </c>
      <c r="C117">
        <v>1990</v>
      </c>
      <c r="D117">
        <v>66.5</v>
      </c>
      <c r="E117" t="s">
        <v>17</v>
      </c>
      <c r="F117">
        <v>25.6</v>
      </c>
      <c r="G117">
        <v>133</v>
      </c>
      <c r="H117">
        <v>5.33</v>
      </c>
      <c r="I117">
        <v>3460</v>
      </c>
      <c r="J117">
        <v>887</v>
      </c>
      <c r="K117">
        <v>2540</v>
      </c>
      <c r="L117">
        <v>19475.581999999999</v>
      </c>
      <c r="M117">
        <v>0.34256229159159601</v>
      </c>
      <c r="N117">
        <f>IF(Table1[[#This Row],[Gender]]="women",1,0)</f>
        <v>1</v>
      </c>
      <c r="O117">
        <f>Table1[[#This Row],[Life Expectancy]]</f>
        <v>66.5</v>
      </c>
    </row>
    <row r="118" spans="1:15" ht="15" x14ac:dyDescent="0.25">
      <c r="A118" t="s">
        <v>18</v>
      </c>
      <c r="B118" t="s">
        <v>137</v>
      </c>
      <c r="C118">
        <v>1990</v>
      </c>
      <c r="D118">
        <v>70.900000000000006</v>
      </c>
      <c r="E118" t="s">
        <v>17</v>
      </c>
      <c r="F118">
        <v>25.2</v>
      </c>
      <c r="G118">
        <v>133</v>
      </c>
      <c r="H118">
        <v>5.37</v>
      </c>
      <c r="I118">
        <v>498</v>
      </c>
      <c r="J118">
        <v>231</v>
      </c>
      <c r="K118">
        <v>1490</v>
      </c>
      <c r="L118">
        <v>5132.3450000000003</v>
      </c>
      <c r="M118">
        <v>0.20606564835372601</v>
      </c>
      <c r="N118">
        <f>IF(Table1[[#This Row],[Gender]]="women",1,0)</f>
        <v>1</v>
      </c>
      <c r="O118">
        <f>Table1[[#This Row],[Life Expectancy]]</f>
        <v>70.900000000000006</v>
      </c>
    </row>
    <row r="119" spans="1:15" ht="15" x14ac:dyDescent="0.25">
      <c r="A119" t="s">
        <v>15</v>
      </c>
      <c r="B119" t="s">
        <v>138</v>
      </c>
      <c r="C119">
        <v>1990</v>
      </c>
      <c r="D119">
        <v>74.099999999999994</v>
      </c>
      <c r="E119" t="s">
        <v>17</v>
      </c>
      <c r="F119">
        <v>27.3</v>
      </c>
      <c r="G119">
        <v>133</v>
      </c>
      <c r="H119">
        <v>5.35</v>
      </c>
      <c r="I119">
        <v>2.44</v>
      </c>
      <c r="J119">
        <v>2.77</v>
      </c>
      <c r="K119">
        <v>3.53</v>
      </c>
      <c r="L119">
        <v>157.46799999999999</v>
      </c>
      <c r="M119">
        <v>2.7885030609393802</v>
      </c>
      <c r="N119">
        <f>IF(Table1[[#This Row],[Gender]]="women",1,0)</f>
        <v>1</v>
      </c>
      <c r="O119">
        <f>Table1[[#This Row],[Life Expectancy]]</f>
        <v>74.099999999999994</v>
      </c>
    </row>
    <row r="120" spans="1:15" ht="15" x14ac:dyDescent="0.25">
      <c r="A120" t="s">
        <v>18</v>
      </c>
      <c r="B120" t="s">
        <v>139</v>
      </c>
      <c r="C120">
        <v>1990</v>
      </c>
      <c r="D120">
        <v>66.3</v>
      </c>
      <c r="E120" t="s">
        <v>17</v>
      </c>
      <c r="F120">
        <v>25.3</v>
      </c>
      <c r="G120">
        <v>133</v>
      </c>
      <c r="H120">
        <v>5.25</v>
      </c>
      <c r="I120">
        <v>1140</v>
      </c>
      <c r="J120">
        <v>380</v>
      </c>
      <c r="K120">
        <v>1310</v>
      </c>
      <c r="L120">
        <v>11909.651</v>
      </c>
      <c r="M120">
        <v>-9.7643499377093407E-2</v>
      </c>
      <c r="N120">
        <f>IF(Table1[[#This Row],[Gender]]="women",1,0)</f>
        <v>1</v>
      </c>
      <c r="O120">
        <f>Table1[[#This Row],[Life Expectancy]]</f>
        <v>66.3</v>
      </c>
    </row>
    <row r="121" spans="1:15" ht="15" x14ac:dyDescent="0.25">
      <c r="A121" t="s">
        <v>20</v>
      </c>
      <c r="B121" t="s">
        <v>140</v>
      </c>
      <c r="C121">
        <v>1990</v>
      </c>
      <c r="D121">
        <v>32.5</v>
      </c>
      <c r="E121" t="s">
        <v>17</v>
      </c>
      <c r="F121">
        <v>21</v>
      </c>
      <c r="G121">
        <v>131</v>
      </c>
      <c r="H121">
        <v>4.3899999999999997</v>
      </c>
      <c r="I121">
        <v>39.4</v>
      </c>
      <c r="J121">
        <v>105</v>
      </c>
      <c r="K121">
        <v>127</v>
      </c>
      <c r="L121">
        <v>3693.6959999999999</v>
      </c>
      <c r="M121">
        <v>-2.6411215216411899</v>
      </c>
      <c r="N121">
        <f>IF(Table1[[#This Row],[Gender]]="women",1,0)</f>
        <v>1</v>
      </c>
      <c r="O121">
        <f>Table1[[#This Row],[Life Expectancy]]</f>
        <v>32.5</v>
      </c>
    </row>
    <row r="122" spans="1:15" ht="15" x14ac:dyDescent="0.25">
      <c r="A122" t="s">
        <v>27</v>
      </c>
      <c r="B122" t="s">
        <v>141</v>
      </c>
      <c r="C122">
        <v>1990</v>
      </c>
      <c r="D122">
        <v>61.8</v>
      </c>
      <c r="E122" t="s">
        <v>17</v>
      </c>
      <c r="F122">
        <v>29.3</v>
      </c>
      <c r="G122">
        <v>123</v>
      </c>
      <c r="H122">
        <v>4.66</v>
      </c>
      <c r="I122">
        <v>1.33</v>
      </c>
      <c r="J122">
        <v>0.93</v>
      </c>
      <c r="K122">
        <v>2.4300000000000002</v>
      </c>
      <c r="L122">
        <v>77.816000000000003</v>
      </c>
      <c r="M122">
        <v>0.79289606250643097</v>
      </c>
      <c r="N122">
        <f>IF(Table1[[#This Row],[Gender]]="women",1,0)</f>
        <v>1</v>
      </c>
      <c r="O122">
        <f>Table1[[#This Row],[Life Expectancy]]</f>
        <v>61.8</v>
      </c>
    </row>
    <row r="123" spans="1:15" ht="15" x14ac:dyDescent="0.25">
      <c r="A123" t="s">
        <v>20</v>
      </c>
      <c r="B123" t="s">
        <v>142</v>
      </c>
      <c r="C123">
        <v>1990</v>
      </c>
      <c r="D123">
        <v>60</v>
      </c>
      <c r="E123" t="s">
        <v>17</v>
      </c>
      <c r="F123">
        <v>22.6</v>
      </c>
      <c r="G123">
        <v>132</v>
      </c>
      <c r="H123">
        <v>4.53</v>
      </c>
      <c r="I123">
        <v>1.7</v>
      </c>
      <c r="J123">
        <v>0.49</v>
      </c>
      <c r="K123">
        <v>3.78</v>
      </c>
      <c r="L123">
        <v>60.326999999999998</v>
      </c>
      <c r="M123">
        <v>2.2626684569098399</v>
      </c>
      <c r="N123">
        <f>IF(Table1[[#This Row],[Gender]]="women",1,0)</f>
        <v>1</v>
      </c>
      <c r="O123">
        <f>Table1[[#This Row],[Life Expectancy]]</f>
        <v>60</v>
      </c>
    </row>
    <row r="124" spans="1:15" ht="15" x14ac:dyDescent="0.25">
      <c r="A124" t="s">
        <v>15</v>
      </c>
      <c r="B124" t="s">
        <v>143</v>
      </c>
      <c r="C124">
        <v>1990</v>
      </c>
      <c r="D124">
        <v>67.5</v>
      </c>
      <c r="E124" t="s">
        <v>17</v>
      </c>
      <c r="F124">
        <v>27.3</v>
      </c>
      <c r="G124">
        <v>131</v>
      </c>
      <c r="H124">
        <v>5.23</v>
      </c>
      <c r="I124">
        <v>128</v>
      </c>
      <c r="J124">
        <v>227</v>
      </c>
      <c r="K124">
        <v>107</v>
      </c>
      <c r="L124">
        <v>7146.665</v>
      </c>
      <c r="M124">
        <v>3.2901919986455201</v>
      </c>
      <c r="N124">
        <f>IF(Table1[[#This Row],[Gender]]="women",1,0)</f>
        <v>1</v>
      </c>
      <c r="O124">
        <f>Table1[[#This Row],[Life Expectancy]]</f>
        <v>67.5</v>
      </c>
    </row>
    <row r="125" spans="1:15" ht="15" x14ac:dyDescent="0.25">
      <c r="A125" t="s">
        <v>20</v>
      </c>
      <c r="B125" t="s">
        <v>144</v>
      </c>
      <c r="C125">
        <v>1990</v>
      </c>
      <c r="D125">
        <v>55.6</v>
      </c>
      <c r="E125" t="s">
        <v>17</v>
      </c>
      <c r="F125">
        <v>22.3</v>
      </c>
      <c r="G125">
        <v>129</v>
      </c>
      <c r="H125">
        <v>4.5199999999999996</v>
      </c>
      <c r="I125">
        <v>56.1</v>
      </c>
      <c r="J125">
        <v>195</v>
      </c>
      <c r="K125">
        <v>136</v>
      </c>
      <c r="L125">
        <v>3780.19</v>
      </c>
      <c r="M125">
        <v>3.0869876910948899</v>
      </c>
      <c r="N125">
        <f>IF(Table1[[#This Row],[Gender]]="women",1,0)</f>
        <v>1</v>
      </c>
      <c r="O125">
        <f>Table1[[#This Row],[Life Expectancy]]</f>
        <v>55.6</v>
      </c>
    </row>
    <row r="126" spans="1:15" ht="15" x14ac:dyDescent="0.25">
      <c r="A126" t="s">
        <v>18</v>
      </c>
      <c r="B126" t="s">
        <v>145</v>
      </c>
      <c r="C126">
        <v>1990</v>
      </c>
      <c r="D126">
        <v>68.7</v>
      </c>
      <c r="E126" t="s">
        <v>17</v>
      </c>
      <c r="F126">
        <v>26.1</v>
      </c>
      <c r="G126">
        <v>135</v>
      </c>
      <c r="H126">
        <v>5.07</v>
      </c>
      <c r="I126">
        <v>718</v>
      </c>
      <c r="J126">
        <v>254</v>
      </c>
      <c r="K126">
        <v>405</v>
      </c>
      <c r="L126">
        <v>4819.625</v>
      </c>
      <c r="M126">
        <v>0.92204269004331896</v>
      </c>
      <c r="N126">
        <f>IF(Table1[[#This Row],[Gender]]="women",1,0)</f>
        <v>1</v>
      </c>
      <c r="O126">
        <f>Table1[[#This Row],[Life Expectancy]]</f>
        <v>68.7</v>
      </c>
    </row>
    <row r="127" spans="1:15" ht="15" x14ac:dyDescent="0.25">
      <c r="A127" t="s">
        <v>20</v>
      </c>
      <c r="B127" t="s">
        <v>146</v>
      </c>
      <c r="C127">
        <v>1990</v>
      </c>
      <c r="D127">
        <v>66.5</v>
      </c>
      <c r="E127" t="s">
        <v>17</v>
      </c>
      <c r="F127">
        <v>25.7</v>
      </c>
      <c r="G127">
        <v>131</v>
      </c>
      <c r="H127">
        <v>5.3</v>
      </c>
      <c r="I127">
        <v>1.58</v>
      </c>
      <c r="J127">
        <v>0.4</v>
      </c>
      <c r="K127">
        <v>1.89</v>
      </c>
      <c r="L127">
        <v>35.366</v>
      </c>
      <c r="M127">
        <v>1.25827065543177</v>
      </c>
      <c r="N127">
        <f>IF(Table1[[#This Row],[Gender]]="women",1,0)</f>
        <v>1</v>
      </c>
      <c r="O127">
        <f>Table1[[#This Row],[Life Expectancy]]</f>
        <v>66.5</v>
      </c>
    </row>
    <row r="128" spans="1:15" ht="15" x14ac:dyDescent="0.25">
      <c r="A128" t="s">
        <v>20</v>
      </c>
      <c r="B128" t="s">
        <v>147</v>
      </c>
      <c r="C128">
        <v>1990</v>
      </c>
      <c r="D128">
        <v>36.9</v>
      </c>
      <c r="E128" t="s">
        <v>17</v>
      </c>
      <c r="F128">
        <v>22.1</v>
      </c>
      <c r="G128">
        <v>132</v>
      </c>
      <c r="H128">
        <v>4.42</v>
      </c>
      <c r="I128">
        <v>25.9</v>
      </c>
      <c r="J128">
        <v>116</v>
      </c>
      <c r="K128">
        <v>79.599999999999994</v>
      </c>
      <c r="L128">
        <v>2186.5479999999998</v>
      </c>
      <c r="M128">
        <v>0.62701573439046598</v>
      </c>
      <c r="N128">
        <f>IF(Table1[[#This Row],[Gender]]="women",1,0)</f>
        <v>1</v>
      </c>
      <c r="O128">
        <f>Table1[[#This Row],[Life Expectancy]]</f>
        <v>36.9</v>
      </c>
    </row>
    <row r="129" spans="1:15" ht="15" x14ac:dyDescent="0.25">
      <c r="A129" t="s">
        <v>15</v>
      </c>
      <c r="B129" t="s">
        <v>148</v>
      </c>
      <c r="C129">
        <v>1990</v>
      </c>
      <c r="D129">
        <v>73.900000000000006</v>
      </c>
      <c r="E129" t="s">
        <v>17</v>
      </c>
      <c r="F129">
        <v>23.5</v>
      </c>
      <c r="G129">
        <v>127</v>
      </c>
      <c r="H129">
        <v>4.95</v>
      </c>
      <c r="I129">
        <v>220</v>
      </c>
      <c r="J129">
        <v>71.7</v>
      </c>
      <c r="K129">
        <v>151</v>
      </c>
      <c r="L129">
        <v>1497.134</v>
      </c>
      <c r="M129">
        <v>2.8925934485490301</v>
      </c>
      <c r="N129">
        <f>IF(Table1[[#This Row],[Gender]]="women",1,0)</f>
        <v>1</v>
      </c>
      <c r="O129">
        <f>Table1[[#This Row],[Life Expectancy]]</f>
        <v>73.900000000000006</v>
      </c>
    </row>
    <row r="130" spans="1:15" ht="15" x14ac:dyDescent="0.25">
      <c r="A130" t="s">
        <v>18</v>
      </c>
      <c r="B130" t="s">
        <v>149</v>
      </c>
      <c r="C130">
        <v>1990</v>
      </c>
      <c r="D130">
        <v>69.099999999999994</v>
      </c>
      <c r="E130" t="s">
        <v>17</v>
      </c>
      <c r="F130">
        <v>26.3</v>
      </c>
      <c r="G130">
        <v>134</v>
      </c>
      <c r="H130">
        <v>5.39</v>
      </c>
      <c r="I130">
        <v>144</v>
      </c>
      <c r="J130">
        <v>35.5</v>
      </c>
      <c r="K130">
        <v>213</v>
      </c>
      <c r="L130">
        <v>1031.194</v>
      </c>
      <c r="M130">
        <v>0.126649301683295</v>
      </c>
      <c r="N130">
        <f>IF(Table1[[#This Row],[Gender]]="women",1,0)</f>
        <v>1</v>
      </c>
      <c r="O130">
        <f>Table1[[#This Row],[Life Expectancy]]</f>
        <v>69.099999999999994</v>
      </c>
    </row>
    <row r="131" spans="1:15" ht="15" x14ac:dyDescent="0.25">
      <c r="A131" t="s">
        <v>27</v>
      </c>
      <c r="B131" t="s">
        <v>150</v>
      </c>
      <c r="C131">
        <v>1990</v>
      </c>
      <c r="D131">
        <v>56.3</v>
      </c>
      <c r="E131" t="s">
        <v>17</v>
      </c>
      <c r="F131">
        <v>25.6</v>
      </c>
      <c r="G131">
        <v>120</v>
      </c>
      <c r="H131">
        <v>4.6399999999999997</v>
      </c>
      <c r="I131">
        <v>4.5199999999999996</v>
      </c>
      <c r="J131">
        <v>3.2</v>
      </c>
      <c r="K131">
        <v>6.19</v>
      </c>
      <c r="L131">
        <v>151.63</v>
      </c>
      <c r="M131">
        <v>2.8912484336872701</v>
      </c>
      <c r="N131">
        <f>IF(Table1[[#This Row],[Gender]]="women",1,0)</f>
        <v>1</v>
      </c>
      <c r="O131">
        <f>Table1[[#This Row],[Life Expectancy]]</f>
        <v>56.3</v>
      </c>
    </row>
    <row r="132" spans="1:15" ht="15" x14ac:dyDescent="0.25">
      <c r="A132" t="s">
        <v>20</v>
      </c>
      <c r="B132" t="s">
        <v>151</v>
      </c>
      <c r="C132">
        <v>1990</v>
      </c>
      <c r="D132">
        <v>43.9</v>
      </c>
      <c r="E132" t="s">
        <v>17</v>
      </c>
      <c r="F132">
        <v>21.4</v>
      </c>
      <c r="G132">
        <v>128</v>
      </c>
      <c r="H132">
        <v>4.51</v>
      </c>
      <c r="I132">
        <v>38.1</v>
      </c>
      <c r="J132">
        <v>105</v>
      </c>
      <c r="K132">
        <v>120</v>
      </c>
      <c r="L132">
        <v>3594.6930000000002</v>
      </c>
      <c r="M132">
        <v>0.73867225935566305</v>
      </c>
      <c r="N132">
        <f>IF(Table1[[#This Row],[Gender]]="women",1,0)</f>
        <v>1</v>
      </c>
      <c r="O132">
        <f>Table1[[#This Row],[Life Expectancy]]</f>
        <v>43.9</v>
      </c>
    </row>
    <row r="133" spans="1:15" ht="15" x14ac:dyDescent="0.25">
      <c r="A133" t="s">
        <v>20</v>
      </c>
      <c r="B133" t="s">
        <v>152</v>
      </c>
      <c r="C133">
        <v>1990</v>
      </c>
      <c r="D133">
        <v>58.5</v>
      </c>
      <c r="E133" t="s">
        <v>17</v>
      </c>
      <c r="F133">
        <v>27.4</v>
      </c>
      <c r="G133">
        <v>132</v>
      </c>
      <c r="H133">
        <v>4.75</v>
      </c>
      <c r="I133">
        <v>1190</v>
      </c>
      <c r="J133">
        <v>508</v>
      </c>
      <c r="K133">
        <v>568</v>
      </c>
      <c r="L133">
        <v>18514.599999999999</v>
      </c>
      <c r="M133">
        <v>2.6272995365819498</v>
      </c>
      <c r="N133">
        <f>IF(Table1[[#This Row],[Gender]]="women",1,0)</f>
        <v>1</v>
      </c>
      <c r="O133">
        <f>Table1[[#This Row],[Life Expectancy]]</f>
        <v>58.5</v>
      </c>
    </row>
    <row r="134" spans="1:15" ht="15" x14ac:dyDescent="0.25">
      <c r="A134" t="s">
        <v>18</v>
      </c>
      <c r="B134" t="s">
        <v>153</v>
      </c>
      <c r="C134">
        <v>1990</v>
      </c>
      <c r="D134">
        <v>73.7</v>
      </c>
      <c r="E134" t="s">
        <v>17</v>
      </c>
      <c r="F134">
        <v>25.5</v>
      </c>
      <c r="G134">
        <v>128</v>
      </c>
      <c r="H134">
        <v>5.39</v>
      </c>
      <c r="I134">
        <v>1650</v>
      </c>
      <c r="J134">
        <v>1490</v>
      </c>
      <c r="K134">
        <v>3850</v>
      </c>
      <c r="L134">
        <v>19998.509999999998</v>
      </c>
      <c r="M134">
        <v>0.27304534187798601</v>
      </c>
      <c r="N134">
        <f>IF(Table1[[#This Row],[Gender]]="women",1,0)</f>
        <v>1</v>
      </c>
      <c r="O134">
        <f>Table1[[#This Row],[Life Expectancy]]</f>
        <v>73.7</v>
      </c>
    </row>
    <row r="135" spans="1:15" ht="15" x14ac:dyDescent="0.25">
      <c r="A135" t="s">
        <v>15</v>
      </c>
      <c r="B135" t="s">
        <v>154</v>
      </c>
      <c r="C135">
        <v>1990</v>
      </c>
      <c r="D135">
        <v>66.3</v>
      </c>
      <c r="E135" t="s">
        <v>17</v>
      </c>
      <c r="F135">
        <v>21.8</v>
      </c>
      <c r="G135">
        <v>123</v>
      </c>
      <c r="H135">
        <v>4.5599999999999996</v>
      </c>
      <c r="I135">
        <v>183</v>
      </c>
      <c r="J135">
        <v>69.5</v>
      </c>
      <c r="K135">
        <v>305</v>
      </c>
      <c r="L135">
        <v>8577.7279999999992</v>
      </c>
      <c r="M135">
        <v>1.3224364307192</v>
      </c>
      <c r="N135">
        <f>IF(Table1[[#This Row],[Gender]]="women",1,0)</f>
        <v>1</v>
      </c>
      <c r="O135">
        <f>Table1[[#This Row],[Life Expectancy]]</f>
        <v>66.3</v>
      </c>
    </row>
    <row r="136" spans="1:15" ht="15" x14ac:dyDescent="0.25">
      <c r="A136" t="s">
        <v>20</v>
      </c>
      <c r="B136" t="s">
        <v>155</v>
      </c>
      <c r="C136">
        <v>1990</v>
      </c>
      <c r="D136">
        <v>54</v>
      </c>
      <c r="E136" t="s">
        <v>17</v>
      </c>
      <c r="F136">
        <v>21.4</v>
      </c>
      <c r="G136">
        <v>126</v>
      </c>
      <c r="H136">
        <v>4.5599999999999996</v>
      </c>
      <c r="I136">
        <v>304</v>
      </c>
      <c r="J136">
        <v>207</v>
      </c>
      <c r="K136">
        <v>448</v>
      </c>
      <c r="L136">
        <v>10044.406000000001</v>
      </c>
      <c r="M136">
        <v>3.6857430892379202</v>
      </c>
      <c r="N136">
        <f>IF(Table1[[#This Row],[Gender]]="women",1,0)</f>
        <v>1</v>
      </c>
      <c r="O136">
        <f>Table1[[#This Row],[Life Expectancy]]</f>
        <v>54</v>
      </c>
    </row>
    <row r="137" spans="1:15" ht="15" x14ac:dyDescent="0.25">
      <c r="A137" t="s">
        <v>23</v>
      </c>
      <c r="B137" t="s">
        <v>156</v>
      </c>
      <c r="C137">
        <v>1990</v>
      </c>
      <c r="D137">
        <v>64.2</v>
      </c>
      <c r="E137" t="s">
        <v>17</v>
      </c>
      <c r="F137">
        <v>25.5</v>
      </c>
      <c r="G137">
        <v>126</v>
      </c>
      <c r="H137">
        <v>4.84</v>
      </c>
      <c r="I137">
        <v>10</v>
      </c>
      <c r="J137">
        <v>8.35</v>
      </c>
      <c r="K137">
        <v>8.4700000000000006</v>
      </c>
      <c r="L137">
        <v>199.21899999999999</v>
      </c>
      <c r="M137">
        <v>1.9460995186202199</v>
      </c>
      <c r="N137">
        <f>IF(Table1[[#This Row],[Gender]]="women",1,0)</f>
        <v>1</v>
      </c>
      <c r="O137">
        <f>Table1[[#This Row],[Life Expectancy]]</f>
        <v>64.2</v>
      </c>
    </row>
    <row r="138" spans="1:15" ht="15" x14ac:dyDescent="0.25">
      <c r="A138" t="s">
        <v>18</v>
      </c>
      <c r="B138" t="s">
        <v>157</v>
      </c>
      <c r="C138">
        <v>1990</v>
      </c>
      <c r="D138">
        <v>74.8</v>
      </c>
      <c r="E138" t="s">
        <v>17</v>
      </c>
      <c r="F138">
        <v>24.6</v>
      </c>
      <c r="G138">
        <v>129</v>
      </c>
      <c r="H138">
        <v>5.78</v>
      </c>
      <c r="I138">
        <v>973</v>
      </c>
      <c r="J138">
        <v>262</v>
      </c>
      <c r="K138">
        <v>703</v>
      </c>
      <c r="L138">
        <v>4335.2209999999995</v>
      </c>
      <c r="M138">
        <v>0.66501800023576296</v>
      </c>
      <c r="N138">
        <f>IF(Table1[[#This Row],[Gender]]="women",1,0)</f>
        <v>1</v>
      </c>
      <c r="O138">
        <f>Table1[[#This Row],[Life Expectancy]]</f>
        <v>74.8</v>
      </c>
    </row>
    <row r="139" spans="1:15" ht="15" x14ac:dyDescent="0.25">
      <c r="A139" t="s">
        <v>18</v>
      </c>
      <c r="B139" t="s">
        <v>158</v>
      </c>
      <c r="C139">
        <v>1990</v>
      </c>
      <c r="D139">
        <v>74.099999999999994</v>
      </c>
      <c r="E139" t="s">
        <v>17</v>
      </c>
      <c r="F139">
        <v>23.9</v>
      </c>
      <c r="G139">
        <v>127</v>
      </c>
      <c r="H139">
        <v>5.73</v>
      </c>
      <c r="I139">
        <v>598</v>
      </c>
      <c r="J139">
        <v>106</v>
      </c>
      <c r="K139">
        <v>590</v>
      </c>
      <c r="L139">
        <v>3405.3389999999999</v>
      </c>
      <c r="M139">
        <v>0.971474499308289</v>
      </c>
      <c r="N139">
        <f>IF(Table1[[#This Row],[Gender]]="women",1,0)</f>
        <v>1</v>
      </c>
      <c r="O139">
        <f>Table1[[#This Row],[Life Expectancy]]</f>
        <v>74.099999999999994</v>
      </c>
    </row>
    <row r="140" spans="1:15" ht="15" x14ac:dyDescent="0.25">
      <c r="A140" t="s">
        <v>15</v>
      </c>
      <c r="B140" t="s">
        <v>159</v>
      </c>
      <c r="C140">
        <v>1990</v>
      </c>
      <c r="D140">
        <v>59.8</v>
      </c>
      <c r="E140" t="s">
        <v>17</v>
      </c>
      <c r="F140">
        <v>24.4</v>
      </c>
      <c r="G140">
        <v>130</v>
      </c>
      <c r="H140">
        <v>4.97</v>
      </c>
      <c r="I140">
        <v>109</v>
      </c>
      <c r="J140">
        <v>68.8</v>
      </c>
      <c r="K140">
        <v>281</v>
      </c>
      <c r="L140">
        <v>2664.66</v>
      </c>
      <c r="M140">
        <v>2.1134778921138202</v>
      </c>
      <c r="N140">
        <f>IF(Table1[[#This Row],[Gender]]="women",1,0)</f>
        <v>1</v>
      </c>
      <c r="O140">
        <f>Table1[[#This Row],[Life Expectancy]]</f>
        <v>59.8</v>
      </c>
    </row>
    <row r="141" spans="1:15" ht="15" x14ac:dyDescent="0.25">
      <c r="A141" t="s">
        <v>15</v>
      </c>
      <c r="B141" t="s">
        <v>160</v>
      </c>
      <c r="C141">
        <v>1990</v>
      </c>
      <c r="D141">
        <v>67.2</v>
      </c>
      <c r="E141" t="s">
        <v>17</v>
      </c>
      <c r="F141">
        <v>22.5</v>
      </c>
      <c r="G141">
        <v>119</v>
      </c>
      <c r="H141">
        <v>4.83</v>
      </c>
      <c r="I141">
        <v>3530</v>
      </c>
      <c r="J141">
        <v>2710</v>
      </c>
      <c r="K141">
        <v>1130</v>
      </c>
      <c r="L141">
        <v>28539.797999999999</v>
      </c>
      <c r="M141">
        <v>1.17614357326566</v>
      </c>
      <c r="N141">
        <f>IF(Table1[[#This Row],[Gender]]="women",1,0)</f>
        <v>1</v>
      </c>
      <c r="O141">
        <f>Table1[[#This Row],[Life Expectancy]]</f>
        <v>67.2</v>
      </c>
    </row>
    <row r="142" spans="1:15" ht="15" x14ac:dyDescent="0.25">
      <c r="A142" t="s">
        <v>15</v>
      </c>
      <c r="B142" t="s">
        <v>161</v>
      </c>
      <c r="C142">
        <v>1990</v>
      </c>
      <c r="D142">
        <v>46.9</v>
      </c>
      <c r="E142" t="s">
        <v>17</v>
      </c>
      <c r="F142">
        <v>20.3</v>
      </c>
      <c r="G142">
        <v>119</v>
      </c>
      <c r="H142">
        <v>4.37</v>
      </c>
      <c r="I142">
        <v>10.7</v>
      </c>
      <c r="J142">
        <v>5.72</v>
      </c>
      <c r="K142">
        <v>17.2</v>
      </c>
      <c r="L142">
        <v>365.13299999999998</v>
      </c>
      <c r="M142">
        <v>2.9824748790167002</v>
      </c>
      <c r="N142">
        <f>IF(Table1[[#This Row],[Gender]]="women",1,0)</f>
        <v>1</v>
      </c>
      <c r="O142">
        <f>Table1[[#This Row],[Life Expectancy]]</f>
        <v>46.9</v>
      </c>
    </row>
    <row r="143" spans="1:15" ht="15" x14ac:dyDescent="0.25">
      <c r="A143" t="s">
        <v>20</v>
      </c>
      <c r="B143" t="s">
        <v>162</v>
      </c>
      <c r="C143">
        <v>1990</v>
      </c>
      <c r="D143">
        <v>54.6</v>
      </c>
      <c r="E143" t="s">
        <v>17</v>
      </c>
      <c r="F143">
        <v>20.9</v>
      </c>
      <c r="G143">
        <v>128</v>
      </c>
      <c r="H143">
        <v>4.4000000000000004</v>
      </c>
      <c r="I143">
        <v>34.700000000000003</v>
      </c>
      <c r="J143">
        <v>102</v>
      </c>
      <c r="K143">
        <v>74.599999999999994</v>
      </c>
      <c r="L143">
        <v>1912.57</v>
      </c>
      <c r="M143">
        <v>2.4163298598221301</v>
      </c>
      <c r="N143">
        <f>IF(Table1[[#This Row],[Gender]]="women",1,0)</f>
        <v>1</v>
      </c>
      <c r="O143">
        <f>Table1[[#This Row],[Life Expectancy]]</f>
        <v>54.6</v>
      </c>
    </row>
    <row r="144" spans="1:15" ht="15" x14ac:dyDescent="0.25">
      <c r="A144" t="s">
        <v>27</v>
      </c>
      <c r="B144" t="s">
        <v>163</v>
      </c>
      <c r="C144">
        <v>1990</v>
      </c>
      <c r="D144">
        <v>68.099999999999994</v>
      </c>
      <c r="E144" t="s">
        <v>17</v>
      </c>
      <c r="F144">
        <v>29.9</v>
      </c>
      <c r="G144">
        <v>122</v>
      </c>
      <c r="H144">
        <v>4.71</v>
      </c>
      <c r="I144">
        <v>3.4</v>
      </c>
      <c r="J144">
        <v>3.18</v>
      </c>
      <c r="K144">
        <v>3.11</v>
      </c>
      <c r="L144">
        <v>46.84</v>
      </c>
      <c r="M144">
        <v>0.16438941076003</v>
      </c>
      <c r="N144">
        <f>IF(Table1[[#This Row],[Gender]]="women",1,0)</f>
        <v>1</v>
      </c>
      <c r="O144">
        <f>Table1[[#This Row],[Life Expectancy]]</f>
        <v>68.099999999999994</v>
      </c>
    </row>
    <row r="145" spans="1:15" ht="15" x14ac:dyDescent="0.25">
      <c r="A145" t="s">
        <v>23</v>
      </c>
      <c r="B145" t="s">
        <v>164</v>
      </c>
      <c r="C145">
        <v>1990</v>
      </c>
      <c r="D145">
        <v>65.2</v>
      </c>
      <c r="E145" t="s">
        <v>17</v>
      </c>
      <c r="F145">
        <v>26.6</v>
      </c>
      <c r="G145">
        <v>125</v>
      </c>
      <c r="H145">
        <v>4.8499999999999996</v>
      </c>
      <c r="I145">
        <v>22.6</v>
      </c>
      <c r="J145">
        <v>25.8</v>
      </c>
      <c r="K145">
        <v>34.1</v>
      </c>
      <c r="L145">
        <v>612.55100000000004</v>
      </c>
      <c r="M145">
        <v>0.64059972149257405</v>
      </c>
      <c r="N145">
        <f>IF(Table1[[#This Row],[Gender]]="women",1,0)</f>
        <v>1</v>
      </c>
      <c r="O145">
        <f>Table1[[#This Row],[Life Expectancy]]</f>
        <v>65.2</v>
      </c>
    </row>
    <row r="146" spans="1:15" ht="15" x14ac:dyDescent="0.25">
      <c r="A146" t="s">
        <v>20</v>
      </c>
      <c r="B146" t="s">
        <v>165</v>
      </c>
      <c r="C146">
        <v>1990</v>
      </c>
      <c r="D146">
        <v>66.8</v>
      </c>
      <c r="E146" t="s">
        <v>17</v>
      </c>
      <c r="F146">
        <v>25.8</v>
      </c>
      <c r="G146">
        <v>130</v>
      </c>
      <c r="H146">
        <v>4.71</v>
      </c>
      <c r="I146">
        <v>73.5</v>
      </c>
      <c r="J146">
        <v>29.6</v>
      </c>
      <c r="K146">
        <v>123</v>
      </c>
      <c r="L146">
        <v>4090.9960000000001</v>
      </c>
      <c r="M146">
        <v>2.1718671932214</v>
      </c>
      <c r="N146">
        <f>IF(Table1[[#This Row],[Gender]]="women",1,0)</f>
        <v>1</v>
      </c>
      <c r="O146">
        <f>Table1[[#This Row],[Life Expectancy]]</f>
        <v>66.8</v>
      </c>
    </row>
    <row r="147" spans="1:15" ht="15" x14ac:dyDescent="0.25">
      <c r="A147" t="s">
        <v>15</v>
      </c>
      <c r="B147" t="s">
        <v>166</v>
      </c>
      <c r="C147">
        <v>1990</v>
      </c>
      <c r="D147">
        <v>60.7</v>
      </c>
      <c r="E147" t="s">
        <v>17</v>
      </c>
      <c r="F147">
        <v>27</v>
      </c>
      <c r="G147">
        <v>128</v>
      </c>
      <c r="H147">
        <v>4.91</v>
      </c>
      <c r="I147">
        <v>1580</v>
      </c>
      <c r="J147">
        <v>530</v>
      </c>
      <c r="K147">
        <v>2350</v>
      </c>
      <c r="L147">
        <v>27291.493999999999</v>
      </c>
      <c r="M147">
        <v>1.73395417634521</v>
      </c>
      <c r="N147">
        <f>IF(Table1[[#This Row],[Gender]]="women",1,0)</f>
        <v>1</v>
      </c>
      <c r="O147">
        <f>Table1[[#This Row],[Life Expectancy]]</f>
        <v>60.7</v>
      </c>
    </row>
    <row r="148" spans="1:15" ht="15" x14ac:dyDescent="0.25">
      <c r="A148" t="s">
        <v>15</v>
      </c>
      <c r="B148" t="s">
        <v>167</v>
      </c>
      <c r="C148">
        <v>1990</v>
      </c>
      <c r="D148">
        <v>59.1</v>
      </c>
      <c r="E148" t="s">
        <v>17</v>
      </c>
      <c r="F148">
        <v>24.3</v>
      </c>
      <c r="G148">
        <v>131</v>
      </c>
      <c r="H148">
        <v>5.07</v>
      </c>
      <c r="I148">
        <v>58.4</v>
      </c>
      <c r="J148">
        <v>42.8</v>
      </c>
      <c r="K148">
        <v>153</v>
      </c>
      <c r="L148">
        <v>1873.5050000000001</v>
      </c>
      <c r="M148">
        <v>2.8019674353684598</v>
      </c>
      <c r="N148">
        <f>IF(Table1[[#This Row],[Gender]]="women",1,0)</f>
        <v>1</v>
      </c>
      <c r="O148">
        <f>Table1[[#This Row],[Life Expectancy]]</f>
        <v>59.1</v>
      </c>
    </row>
    <row r="149" spans="1:15" ht="15" x14ac:dyDescent="0.25">
      <c r="A149" t="s">
        <v>20</v>
      </c>
      <c r="B149" t="s">
        <v>168</v>
      </c>
      <c r="C149">
        <v>1990</v>
      </c>
      <c r="D149">
        <v>42.8</v>
      </c>
      <c r="E149" t="s">
        <v>17</v>
      </c>
      <c r="F149">
        <v>20.9</v>
      </c>
      <c r="G149">
        <v>129</v>
      </c>
      <c r="H149">
        <v>4.33</v>
      </c>
      <c r="I149">
        <v>99.4</v>
      </c>
      <c r="J149">
        <v>267</v>
      </c>
      <c r="K149">
        <v>226</v>
      </c>
      <c r="L149">
        <v>8735.8539999999994</v>
      </c>
      <c r="M149">
        <v>3.54950987047174</v>
      </c>
      <c r="N149">
        <f>IF(Table1[[#This Row],[Gender]]="women",1,0)</f>
        <v>1</v>
      </c>
      <c r="O149">
        <f>Table1[[#This Row],[Life Expectancy]]</f>
        <v>42.8</v>
      </c>
    </row>
    <row r="150" spans="1:15" ht="15" x14ac:dyDescent="0.25">
      <c r="A150" t="s">
        <v>18</v>
      </c>
      <c r="B150" t="s">
        <v>169</v>
      </c>
      <c r="C150">
        <v>1990</v>
      </c>
      <c r="D150">
        <v>65.099999999999994</v>
      </c>
      <c r="E150" t="s">
        <v>17</v>
      </c>
      <c r="F150">
        <v>26.3</v>
      </c>
      <c r="G150">
        <v>134</v>
      </c>
      <c r="H150">
        <v>5.41</v>
      </c>
      <c r="I150">
        <v>4840</v>
      </c>
      <c r="J150">
        <v>700</v>
      </c>
      <c r="K150">
        <v>8700</v>
      </c>
      <c r="L150">
        <v>27530.064999999999</v>
      </c>
      <c r="M150">
        <v>-8.4881746555987306E-2</v>
      </c>
      <c r="N150">
        <f>IF(Table1[[#This Row],[Gender]]="women",1,0)</f>
        <v>1</v>
      </c>
      <c r="O150">
        <f>Table1[[#This Row],[Life Expectancy]]</f>
        <v>65.099999999999994</v>
      </c>
    </row>
    <row r="151" spans="1:15" ht="15" x14ac:dyDescent="0.25">
      <c r="A151" t="s">
        <v>15</v>
      </c>
      <c r="B151" t="s">
        <v>170</v>
      </c>
      <c r="C151">
        <v>1990</v>
      </c>
      <c r="D151">
        <v>70.599999999999994</v>
      </c>
      <c r="E151" t="s">
        <v>17</v>
      </c>
      <c r="F151">
        <v>27.9</v>
      </c>
      <c r="G151">
        <v>129</v>
      </c>
      <c r="H151">
        <v>5.47</v>
      </c>
      <c r="I151">
        <v>7.65</v>
      </c>
      <c r="J151">
        <v>6.36</v>
      </c>
      <c r="K151">
        <v>12.5</v>
      </c>
      <c r="L151">
        <v>630.11699999999996</v>
      </c>
      <c r="M151">
        <v>5.3644005795749097</v>
      </c>
      <c r="N151">
        <f>IF(Table1[[#This Row],[Gender]]="women",1,0)</f>
        <v>1</v>
      </c>
      <c r="O151">
        <f>Table1[[#This Row],[Life Expectancy]]</f>
        <v>70.599999999999994</v>
      </c>
    </row>
    <row r="152" spans="1:15" ht="15" x14ac:dyDescent="0.25">
      <c r="A152" t="s">
        <v>18</v>
      </c>
      <c r="B152" t="s">
        <v>171</v>
      </c>
      <c r="C152">
        <v>1990</v>
      </c>
      <c r="D152">
        <v>72.8</v>
      </c>
      <c r="E152" t="s">
        <v>17</v>
      </c>
      <c r="F152">
        <v>25.2</v>
      </c>
      <c r="G152">
        <v>132</v>
      </c>
      <c r="H152">
        <v>5.85</v>
      </c>
      <c r="I152">
        <v>13300</v>
      </c>
      <c r="J152">
        <v>721</v>
      </c>
      <c r="K152">
        <v>4840</v>
      </c>
      <c r="L152">
        <v>29362.276999999998</v>
      </c>
      <c r="M152">
        <v>0.27464831831672998</v>
      </c>
      <c r="N152">
        <f>IF(Table1[[#This Row],[Gender]]="women",1,0)</f>
        <v>1</v>
      </c>
      <c r="O152">
        <f>Table1[[#This Row],[Life Expectancy]]</f>
        <v>72.8</v>
      </c>
    </row>
    <row r="153" spans="1:15" ht="15" x14ac:dyDescent="0.25">
      <c r="A153" t="s">
        <v>23</v>
      </c>
      <c r="B153" t="s">
        <v>172</v>
      </c>
      <c r="C153">
        <v>1990</v>
      </c>
      <c r="D153">
        <v>71.7</v>
      </c>
      <c r="E153" t="s">
        <v>17</v>
      </c>
      <c r="F153">
        <v>26.3</v>
      </c>
      <c r="G153">
        <v>122</v>
      </c>
      <c r="H153">
        <v>5.54</v>
      </c>
      <c r="I153">
        <v>64900</v>
      </c>
      <c r="J153">
        <v>3590</v>
      </c>
      <c r="K153">
        <v>9920</v>
      </c>
      <c r="L153">
        <v>128570.95600000001</v>
      </c>
      <c r="M153">
        <v>0.93382054342038801</v>
      </c>
      <c r="N153">
        <f>IF(Table1[[#This Row],[Gender]]="women",1,0)</f>
        <v>1</v>
      </c>
      <c r="O153">
        <f>Table1[[#This Row],[Life Expectancy]]</f>
        <v>71.7</v>
      </c>
    </row>
    <row r="154" spans="1:15" ht="15" x14ac:dyDescent="0.25">
      <c r="A154" t="s">
        <v>23</v>
      </c>
      <c r="B154" t="s">
        <v>173</v>
      </c>
      <c r="C154">
        <v>1990</v>
      </c>
      <c r="D154">
        <v>68.900000000000006</v>
      </c>
      <c r="E154" t="s">
        <v>17</v>
      </c>
      <c r="F154">
        <v>24.2</v>
      </c>
      <c r="G154">
        <v>127</v>
      </c>
      <c r="H154">
        <v>5.16</v>
      </c>
      <c r="I154">
        <v>182</v>
      </c>
      <c r="J154">
        <v>26.6</v>
      </c>
      <c r="K154">
        <v>253</v>
      </c>
      <c r="L154">
        <v>1601.316</v>
      </c>
      <c r="M154">
        <v>0.76099907825812796</v>
      </c>
      <c r="N154">
        <f>IF(Table1[[#This Row],[Gender]]="women",1,0)</f>
        <v>1</v>
      </c>
      <c r="O154">
        <f>Table1[[#This Row],[Life Expectancy]]</f>
        <v>68.900000000000006</v>
      </c>
    </row>
    <row r="155" spans="1:15" ht="15" x14ac:dyDescent="0.25">
      <c r="A155" t="s">
        <v>15</v>
      </c>
      <c r="B155" t="s">
        <v>174</v>
      </c>
      <c r="C155">
        <v>1990</v>
      </c>
      <c r="D155">
        <v>63.4</v>
      </c>
      <c r="E155" t="s">
        <v>17</v>
      </c>
      <c r="F155">
        <v>24.6</v>
      </c>
      <c r="G155">
        <v>125</v>
      </c>
      <c r="H155">
        <v>4.93</v>
      </c>
      <c r="I155">
        <v>455</v>
      </c>
      <c r="J155">
        <v>226</v>
      </c>
      <c r="K155">
        <v>870</v>
      </c>
      <c r="L155">
        <v>10307.414000000001</v>
      </c>
      <c r="M155">
        <v>2.2848893039515001</v>
      </c>
      <c r="N155">
        <f>IF(Table1[[#This Row],[Gender]]="women",1,0)</f>
        <v>1</v>
      </c>
      <c r="O155">
        <f>Table1[[#This Row],[Life Expectancy]]</f>
        <v>63.4</v>
      </c>
    </row>
    <row r="156" spans="1:15" ht="15" x14ac:dyDescent="0.25">
      <c r="A156" t="s">
        <v>27</v>
      </c>
      <c r="B156" t="s">
        <v>175</v>
      </c>
      <c r="C156">
        <v>1990</v>
      </c>
      <c r="D156">
        <v>61.8</v>
      </c>
      <c r="E156" t="s">
        <v>17</v>
      </c>
      <c r="F156">
        <v>24.9</v>
      </c>
      <c r="G156">
        <v>128</v>
      </c>
      <c r="H156">
        <v>4.6900000000000004</v>
      </c>
      <c r="I156">
        <v>2.5099999999999998</v>
      </c>
      <c r="J156">
        <v>1.37</v>
      </c>
      <c r="K156">
        <v>2.7</v>
      </c>
      <c r="L156">
        <v>71.194000000000003</v>
      </c>
      <c r="M156">
        <v>2.9342360311262201</v>
      </c>
      <c r="N156">
        <f>IF(Table1[[#This Row],[Gender]]="women",1,0)</f>
        <v>1</v>
      </c>
      <c r="O156">
        <f>Table1[[#This Row],[Life Expectancy]]</f>
        <v>61.8</v>
      </c>
    </row>
    <row r="157" spans="1:15" ht="15" x14ac:dyDescent="0.25">
      <c r="A157" t="s">
        <v>15</v>
      </c>
      <c r="B157" t="s">
        <v>176</v>
      </c>
      <c r="C157">
        <v>1990</v>
      </c>
      <c r="D157">
        <v>56.3</v>
      </c>
      <c r="E157" t="s">
        <v>17</v>
      </c>
      <c r="F157">
        <v>24.5</v>
      </c>
      <c r="G157">
        <v>125</v>
      </c>
      <c r="H157">
        <v>4.68</v>
      </c>
      <c r="I157">
        <v>145</v>
      </c>
      <c r="J157">
        <v>93.8</v>
      </c>
      <c r="K157">
        <v>289</v>
      </c>
      <c r="L157">
        <v>5928.2139999999999</v>
      </c>
      <c r="M157">
        <v>4.5672102930157399</v>
      </c>
      <c r="N157">
        <f>IF(Table1[[#This Row],[Gender]]="women",1,0)</f>
        <v>1</v>
      </c>
      <c r="O157">
        <f>Table1[[#This Row],[Life Expectancy]]</f>
        <v>56.3</v>
      </c>
    </row>
    <row r="158" spans="1:15" ht="15" x14ac:dyDescent="0.25">
      <c r="A158" t="s">
        <v>20</v>
      </c>
      <c r="B158" t="s">
        <v>177</v>
      </c>
      <c r="C158">
        <v>1990</v>
      </c>
      <c r="D158">
        <v>42.7</v>
      </c>
      <c r="E158" t="s">
        <v>17</v>
      </c>
      <c r="F158">
        <v>21.8</v>
      </c>
      <c r="G158">
        <v>128</v>
      </c>
      <c r="H158">
        <v>4.59</v>
      </c>
      <c r="I158">
        <v>38.4</v>
      </c>
      <c r="J158">
        <v>113</v>
      </c>
      <c r="K158">
        <v>100</v>
      </c>
      <c r="L158">
        <v>4031.1460000000002</v>
      </c>
      <c r="M158">
        <v>2.6688688526786102</v>
      </c>
      <c r="N158">
        <f>IF(Table1[[#This Row],[Gender]]="women",1,0)</f>
        <v>1</v>
      </c>
      <c r="O158">
        <f>Table1[[#This Row],[Life Expectancy]]</f>
        <v>42.7</v>
      </c>
    </row>
    <row r="159" spans="1:15" ht="15" x14ac:dyDescent="0.25">
      <c r="A159" t="s">
        <v>20</v>
      </c>
      <c r="B159" t="s">
        <v>178</v>
      </c>
      <c r="C159">
        <v>1990</v>
      </c>
      <c r="D159">
        <v>55</v>
      </c>
      <c r="E159" t="s">
        <v>17</v>
      </c>
      <c r="F159">
        <v>24.9</v>
      </c>
      <c r="G159">
        <v>130</v>
      </c>
      <c r="H159">
        <v>4.55</v>
      </c>
      <c r="I159">
        <v>218</v>
      </c>
      <c r="J159">
        <v>312</v>
      </c>
      <c r="K159">
        <v>278</v>
      </c>
      <c r="L159">
        <v>5241.4660000000003</v>
      </c>
      <c r="M159">
        <v>2.47039664093976</v>
      </c>
      <c r="N159">
        <f>IF(Table1[[#This Row],[Gender]]="women",1,0)</f>
        <v>1</v>
      </c>
      <c r="O159">
        <f>Table1[[#This Row],[Life Expectancy]]</f>
        <v>55</v>
      </c>
    </row>
    <row r="160" spans="1:15" ht="15" x14ac:dyDescent="0.25">
      <c r="A160" t="s">
        <v>15</v>
      </c>
      <c r="B160" t="s">
        <v>16</v>
      </c>
      <c r="C160">
        <v>1991</v>
      </c>
      <c r="D160">
        <v>49.6</v>
      </c>
      <c r="E160" t="s">
        <v>17</v>
      </c>
      <c r="F160">
        <v>20.7</v>
      </c>
      <c r="G160">
        <v>124</v>
      </c>
      <c r="H160">
        <v>4.53</v>
      </c>
      <c r="I160">
        <v>204</v>
      </c>
      <c r="J160">
        <v>114</v>
      </c>
      <c r="K160">
        <v>430</v>
      </c>
      <c r="L160">
        <v>6477.3429999999998</v>
      </c>
      <c r="M160">
        <v>6.7513127721997703</v>
      </c>
      <c r="N160">
        <f>IF(Table1[[#This Row],[Gender]]="women",1,0)</f>
        <v>1</v>
      </c>
      <c r="O160">
        <f>Table1[[#This Row],[Life Expectancy]]</f>
        <v>49.6</v>
      </c>
    </row>
    <row r="161" spans="1:15" ht="15" x14ac:dyDescent="0.25">
      <c r="A161" t="s">
        <v>18</v>
      </c>
      <c r="B161" t="s">
        <v>19</v>
      </c>
      <c r="C161">
        <v>1991</v>
      </c>
      <c r="D161">
        <v>69</v>
      </c>
      <c r="E161" t="s">
        <v>17</v>
      </c>
      <c r="F161">
        <v>25.1</v>
      </c>
      <c r="G161">
        <v>131</v>
      </c>
      <c r="H161">
        <v>4.97</v>
      </c>
      <c r="I161">
        <v>94.8</v>
      </c>
      <c r="J161">
        <v>78.2</v>
      </c>
      <c r="K161">
        <v>98.3</v>
      </c>
      <c r="L161">
        <v>1611.4739999999999</v>
      </c>
      <c r="M161">
        <v>0.50900853420385395</v>
      </c>
      <c r="N161">
        <f>IF(Table1[[#This Row],[Gender]]="women",1,0)</f>
        <v>1</v>
      </c>
      <c r="O161">
        <f>Table1[[#This Row],[Life Expectancy]]</f>
        <v>69</v>
      </c>
    </row>
    <row r="162" spans="1:15" ht="15" x14ac:dyDescent="0.25">
      <c r="A162" t="s">
        <v>20</v>
      </c>
      <c r="B162" t="s">
        <v>21</v>
      </c>
      <c r="C162">
        <v>1991</v>
      </c>
      <c r="D162">
        <v>65.400000000000006</v>
      </c>
      <c r="E162" t="s">
        <v>17</v>
      </c>
      <c r="F162">
        <v>24.8</v>
      </c>
      <c r="G162">
        <v>131</v>
      </c>
      <c r="H162">
        <v>4.9400000000000004</v>
      </c>
      <c r="I162">
        <v>186</v>
      </c>
      <c r="J162">
        <v>132</v>
      </c>
      <c r="K162">
        <v>299</v>
      </c>
      <c r="L162">
        <v>13035.547</v>
      </c>
      <c r="M162">
        <v>2.4605213422165999</v>
      </c>
      <c r="N162">
        <f>IF(Table1[[#This Row],[Gender]]="women",1,0)</f>
        <v>1</v>
      </c>
      <c r="O162">
        <f>Table1[[#This Row],[Life Expectancy]]</f>
        <v>65.400000000000006</v>
      </c>
    </row>
    <row r="163" spans="1:15" ht="15" x14ac:dyDescent="0.25">
      <c r="A163" t="s">
        <v>20</v>
      </c>
      <c r="B163" t="s">
        <v>22</v>
      </c>
      <c r="C163">
        <v>1991</v>
      </c>
      <c r="D163">
        <v>39.700000000000003</v>
      </c>
      <c r="E163" t="s">
        <v>17</v>
      </c>
      <c r="F163">
        <v>21</v>
      </c>
      <c r="G163">
        <v>130</v>
      </c>
      <c r="H163">
        <v>4.6399999999999997</v>
      </c>
      <c r="I163">
        <v>130</v>
      </c>
      <c r="J163">
        <v>169</v>
      </c>
      <c r="K163">
        <v>204</v>
      </c>
      <c r="L163">
        <v>6116.4579999999996</v>
      </c>
      <c r="M163">
        <v>3.4646911735799701</v>
      </c>
      <c r="N163">
        <f>IF(Table1[[#This Row],[Gender]]="women",1,0)</f>
        <v>1</v>
      </c>
      <c r="O163">
        <f>Table1[[#This Row],[Life Expectancy]]</f>
        <v>39.700000000000003</v>
      </c>
    </row>
    <row r="164" spans="1:15" ht="15" x14ac:dyDescent="0.25">
      <c r="A164" t="s">
        <v>23</v>
      </c>
      <c r="B164" t="s">
        <v>24</v>
      </c>
      <c r="C164">
        <v>1991</v>
      </c>
      <c r="D164">
        <v>68.900000000000006</v>
      </c>
      <c r="E164" t="s">
        <v>17</v>
      </c>
      <c r="F164">
        <v>25.8</v>
      </c>
      <c r="G164">
        <v>126</v>
      </c>
      <c r="H164">
        <v>5.01</v>
      </c>
      <c r="I164">
        <v>1.48</v>
      </c>
      <c r="J164">
        <v>1.58</v>
      </c>
      <c r="K164">
        <v>2.65</v>
      </c>
      <c r="L164">
        <v>32.695999999999998</v>
      </c>
      <c r="M164">
        <v>1.4804928768738801</v>
      </c>
      <c r="N164">
        <f>IF(Table1[[#This Row],[Gender]]="women",1,0)</f>
        <v>1</v>
      </c>
      <c r="O164">
        <f>Table1[[#This Row],[Life Expectancy]]</f>
        <v>68.900000000000006</v>
      </c>
    </row>
    <row r="165" spans="1:15" ht="15" x14ac:dyDescent="0.25">
      <c r="A165" t="s">
        <v>23</v>
      </c>
      <c r="B165" t="s">
        <v>25</v>
      </c>
      <c r="C165">
        <v>1991</v>
      </c>
      <c r="D165">
        <v>68.3</v>
      </c>
      <c r="E165" t="s">
        <v>17</v>
      </c>
      <c r="F165">
        <v>25.1</v>
      </c>
      <c r="G165">
        <v>121</v>
      </c>
      <c r="H165">
        <v>5.24</v>
      </c>
      <c r="I165">
        <v>1650</v>
      </c>
      <c r="J165">
        <v>691</v>
      </c>
      <c r="K165">
        <v>1630</v>
      </c>
      <c r="L165">
        <v>16975.913</v>
      </c>
      <c r="M165">
        <v>1.44736539375746</v>
      </c>
      <c r="N165">
        <f>IF(Table1[[#This Row],[Gender]]="women",1,0)</f>
        <v>1</v>
      </c>
      <c r="O165">
        <f>Table1[[#This Row],[Life Expectancy]]</f>
        <v>68.3</v>
      </c>
    </row>
    <row r="166" spans="1:15" ht="15" x14ac:dyDescent="0.25">
      <c r="A166" t="s">
        <v>15</v>
      </c>
      <c r="B166" t="s">
        <v>26</v>
      </c>
      <c r="C166">
        <v>1991</v>
      </c>
      <c r="D166">
        <v>64.7</v>
      </c>
      <c r="E166" t="s">
        <v>17</v>
      </c>
      <c r="F166">
        <v>26.2</v>
      </c>
      <c r="G166">
        <v>134</v>
      </c>
      <c r="H166">
        <v>5.12</v>
      </c>
      <c r="I166">
        <v>140</v>
      </c>
      <c r="J166">
        <v>119</v>
      </c>
      <c r="K166">
        <v>217</v>
      </c>
      <c r="L166">
        <v>1812.579</v>
      </c>
      <c r="M166">
        <v>-0.590834901873041</v>
      </c>
      <c r="N166">
        <f>IF(Table1[[#This Row],[Gender]]="women",1,0)</f>
        <v>1</v>
      </c>
      <c r="O166">
        <f>Table1[[#This Row],[Life Expectancy]]</f>
        <v>64.7</v>
      </c>
    </row>
    <row r="167" spans="1:15" ht="15" x14ac:dyDescent="0.25">
      <c r="A167" t="s">
        <v>27</v>
      </c>
      <c r="B167" t="s">
        <v>28</v>
      </c>
      <c r="C167">
        <v>1991</v>
      </c>
      <c r="D167">
        <v>74.2</v>
      </c>
      <c r="E167" t="s">
        <v>17</v>
      </c>
      <c r="F167">
        <v>25</v>
      </c>
      <c r="G167">
        <v>125</v>
      </c>
      <c r="H167">
        <v>5.58</v>
      </c>
      <c r="I167">
        <v>1950</v>
      </c>
      <c r="J167">
        <v>121</v>
      </c>
      <c r="K167">
        <v>780</v>
      </c>
      <c r="L167">
        <v>8624.5570000000007</v>
      </c>
      <c r="M167">
        <v>1.3995621900467801</v>
      </c>
      <c r="N167">
        <f>IF(Table1[[#This Row],[Gender]]="women",1,0)</f>
        <v>1</v>
      </c>
      <c r="O167">
        <f>Table1[[#This Row],[Life Expectancy]]</f>
        <v>74.2</v>
      </c>
    </row>
    <row r="168" spans="1:15" ht="15" x14ac:dyDescent="0.25">
      <c r="A168" t="s">
        <v>18</v>
      </c>
      <c r="B168" t="s">
        <v>29</v>
      </c>
      <c r="C168">
        <v>1991</v>
      </c>
      <c r="D168">
        <v>72.3</v>
      </c>
      <c r="E168" t="s">
        <v>17</v>
      </c>
      <c r="F168">
        <v>24.3</v>
      </c>
      <c r="G168">
        <v>130</v>
      </c>
      <c r="H168">
        <v>5.63</v>
      </c>
      <c r="I168">
        <v>907</v>
      </c>
      <c r="J168">
        <v>213</v>
      </c>
      <c r="K168">
        <v>1090</v>
      </c>
      <c r="L168">
        <v>4048.2950000000001</v>
      </c>
      <c r="M168">
        <v>0.47184573533306501</v>
      </c>
      <c r="N168">
        <f>IF(Table1[[#This Row],[Gender]]="women",1,0)</f>
        <v>1</v>
      </c>
      <c r="O168">
        <f>Table1[[#This Row],[Life Expectancy]]</f>
        <v>72.3</v>
      </c>
    </row>
    <row r="169" spans="1:15" ht="15" x14ac:dyDescent="0.25">
      <c r="A169" t="s">
        <v>15</v>
      </c>
      <c r="B169" t="s">
        <v>30</v>
      </c>
      <c r="C169">
        <v>1991</v>
      </c>
      <c r="D169">
        <v>60.5</v>
      </c>
      <c r="E169" t="s">
        <v>17</v>
      </c>
      <c r="F169">
        <v>26.7</v>
      </c>
      <c r="G169">
        <v>131</v>
      </c>
      <c r="H169">
        <v>5.08</v>
      </c>
      <c r="I169">
        <v>193</v>
      </c>
      <c r="J169">
        <v>174</v>
      </c>
      <c r="K169">
        <v>452</v>
      </c>
      <c r="L169">
        <v>3761.6320000000001</v>
      </c>
      <c r="M169">
        <v>1.6297198479133499</v>
      </c>
      <c r="N169">
        <f>IF(Table1[[#This Row],[Gender]]="women",1,0)</f>
        <v>1</v>
      </c>
      <c r="O169">
        <f>Table1[[#This Row],[Life Expectancy]]</f>
        <v>60.5</v>
      </c>
    </row>
    <row r="170" spans="1:15" ht="15" x14ac:dyDescent="0.25">
      <c r="A170" t="s">
        <v>23</v>
      </c>
      <c r="B170" t="s">
        <v>31</v>
      </c>
      <c r="C170">
        <v>1991</v>
      </c>
      <c r="D170">
        <v>67.400000000000006</v>
      </c>
      <c r="E170" t="s">
        <v>17</v>
      </c>
      <c r="F170">
        <v>27.3</v>
      </c>
      <c r="G170">
        <v>129</v>
      </c>
      <c r="H170">
        <v>5.35</v>
      </c>
      <c r="I170">
        <v>6.31</v>
      </c>
      <c r="J170">
        <v>4.46</v>
      </c>
      <c r="K170">
        <v>8.41</v>
      </c>
      <c r="L170">
        <v>131.53399999999999</v>
      </c>
      <c r="M170">
        <v>1.89088486594936</v>
      </c>
      <c r="N170">
        <f>IF(Table1[[#This Row],[Gender]]="women",1,0)</f>
        <v>1</v>
      </c>
      <c r="O170">
        <f>Table1[[#This Row],[Life Expectancy]]</f>
        <v>67.400000000000006</v>
      </c>
    </row>
    <row r="171" spans="1:15" ht="15" x14ac:dyDescent="0.25">
      <c r="A171" t="s">
        <v>15</v>
      </c>
      <c r="B171" t="s">
        <v>32</v>
      </c>
      <c r="C171">
        <v>1991</v>
      </c>
      <c r="D171">
        <v>71.7</v>
      </c>
      <c r="E171" t="s">
        <v>17</v>
      </c>
      <c r="F171">
        <v>26.4</v>
      </c>
      <c r="G171">
        <v>136</v>
      </c>
      <c r="H171">
        <v>5.24</v>
      </c>
      <c r="I171">
        <v>12.8</v>
      </c>
      <c r="J171">
        <v>3.2</v>
      </c>
      <c r="K171">
        <v>7.16</v>
      </c>
      <c r="L171">
        <v>215.31299999999999</v>
      </c>
      <c r="M171">
        <v>2.6478005711316301</v>
      </c>
      <c r="N171">
        <f>IF(Table1[[#This Row],[Gender]]="women",1,0)</f>
        <v>1</v>
      </c>
      <c r="O171">
        <f>Table1[[#This Row],[Life Expectancy]]</f>
        <v>71.7</v>
      </c>
    </row>
    <row r="172" spans="1:15" ht="15" x14ac:dyDescent="0.25">
      <c r="A172" t="s">
        <v>15</v>
      </c>
      <c r="B172" t="s">
        <v>33</v>
      </c>
      <c r="C172">
        <v>1991</v>
      </c>
      <c r="D172">
        <v>58.7</v>
      </c>
      <c r="E172" t="s">
        <v>17</v>
      </c>
      <c r="F172">
        <v>18.8</v>
      </c>
      <c r="G172">
        <v>123</v>
      </c>
      <c r="H172">
        <v>4.47</v>
      </c>
      <c r="I172">
        <v>2310</v>
      </c>
      <c r="J172">
        <v>417</v>
      </c>
      <c r="K172">
        <v>2220</v>
      </c>
      <c r="L172">
        <v>51151.004999999997</v>
      </c>
      <c r="M172">
        <v>2.3924880981830698</v>
      </c>
      <c r="N172">
        <f>IF(Table1[[#This Row],[Gender]]="women",1,0)</f>
        <v>1</v>
      </c>
      <c r="O172">
        <f>Table1[[#This Row],[Life Expectancy]]</f>
        <v>58.7</v>
      </c>
    </row>
    <row r="173" spans="1:15" ht="15" x14ac:dyDescent="0.25">
      <c r="A173" t="s">
        <v>23</v>
      </c>
      <c r="B173" t="s">
        <v>34</v>
      </c>
      <c r="C173">
        <v>1991</v>
      </c>
      <c r="D173">
        <v>69.2</v>
      </c>
      <c r="E173" t="s">
        <v>17</v>
      </c>
      <c r="F173">
        <v>27.5</v>
      </c>
      <c r="G173">
        <v>127</v>
      </c>
      <c r="H173">
        <v>5.09</v>
      </c>
      <c r="I173">
        <v>8.1999999999999993</v>
      </c>
      <c r="J173">
        <v>8.7899999999999991</v>
      </c>
      <c r="K173">
        <v>18.600000000000001</v>
      </c>
      <c r="L173">
        <v>135.833</v>
      </c>
      <c r="M173">
        <v>0.32423888798616801</v>
      </c>
      <c r="N173">
        <f>IF(Table1[[#This Row],[Gender]]="women",1,0)</f>
        <v>1</v>
      </c>
      <c r="O173">
        <f>Table1[[#This Row],[Life Expectancy]]</f>
        <v>69.2</v>
      </c>
    </row>
    <row r="174" spans="1:15" ht="15" x14ac:dyDescent="0.25">
      <c r="A174" t="s">
        <v>18</v>
      </c>
      <c r="B174" t="s">
        <v>35</v>
      </c>
      <c r="C174">
        <v>1991</v>
      </c>
      <c r="D174">
        <v>64.900000000000006</v>
      </c>
      <c r="E174" t="s">
        <v>17</v>
      </c>
      <c r="F174">
        <v>26.1</v>
      </c>
      <c r="G174">
        <v>133</v>
      </c>
      <c r="H174">
        <v>5.4</v>
      </c>
      <c r="I174">
        <v>544</v>
      </c>
      <c r="J174">
        <v>121</v>
      </c>
      <c r="K174">
        <v>1810</v>
      </c>
      <c r="L174">
        <v>5394.357</v>
      </c>
      <c r="M174">
        <v>7.4819250197211806E-2</v>
      </c>
      <c r="N174">
        <f>IF(Table1[[#This Row],[Gender]]="women",1,0)</f>
        <v>1</v>
      </c>
      <c r="O174">
        <f>Table1[[#This Row],[Life Expectancy]]</f>
        <v>64.900000000000006</v>
      </c>
    </row>
    <row r="175" spans="1:15" ht="15" x14ac:dyDescent="0.25">
      <c r="A175" t="s">
        <v>18</v>
      </c>
      <c r="B175" t="s">
        <v>36</v>
      </c>
      <c r="C175">
        <v>1991</v>
      </c>
      <c r="D175">
        <v>72.7</v>
      </c>
      <c r="E175" t="s">
        <v>17</v>
      </c>
      <c r="F175">
        <v>25</v>
      </c>
      <c r="G175">
        <v>128</v>
      </c>
      <c r="H175">
        <v>5.77</v>
      </c>
      <c r="I175">
        <v>1050</v>
      </c>
      <c r="J175">
        <v>249</v>
      </c>
      <c r="K175">
        <v>986</v>
      </c>
      <c r="L175">
        <v>5126.8410000000003</v>
      </c>
      <c r="M175">
        <v>0.31631829455013599</v>
      </c>
      <c r="N175">
        <f>IF(Table1[[#This Row],[Gender]]="women",1,0)</f>
        <v>1</v>
      </c>
      <c r="O175">
        <f>Table1[[#This Row],[Life Expectancy]]</f>
        <v>72.7</v>
      </c>
    </row>
    <row r="176" spans="1:15" ht="15" x14ac:dyDescent="0.25">
      <c r="A176" t="s">
        <v>23</v>
      </c>
      <c r="B176" t="s">
        <v>37</v>
      </c>
      <c r="C176">
        <v>1991</v>
      </c>
      <c r="D176">
        <v>68.8</v>
      </c>
      <c r="E176" t="s">
        <v>17</v>
      </c>
      <c r="F176">
        <v>27.1</v>
      </c>
      <c r="G176">
        <v>121</v>
      </c>
      <c r="H176">
        <v>4.84</v>
      </c>
      <c r="I176">
        <v>2.64</v>
      </c>
      <c r="J176">
        <v>4.51</v>
      </c>
      <c r="K176">
        <v>4.7300000000000004</v>
      </c>
      <c r="L176">
        <v>94.769000000000005</v>
      </c>
      <c r="M176">
        <v>1.9218773526058901</v>
      </c>
      <c r="N176">
        <f>IF(Table1[[#This Row],[Gender]]="women",1,0)</f>
        <v>1</v>
      </c>
      <c r="O176">
        <f>Table1[[#This Row],[Life Expectancy]]</f>
        <v>68.8</v>
      </c>
    </row>
    <row r="177" spans="1:15" ht="15" x14ac:dyDescent="0.25">
      <c r="A177" t="s">
        <v>20</v>
      </c>
      <c r="B177" t="s">
        <v>38</v>
      </c>
      <c r="C177">
        <v>1991</v>
      </c>
      <c r="D177">
        <v>52.4</v>
      </c>
      <c r="E177" t="s">
        <v>17</v>
      </c>
      <c r="F177">
        <v>22</v>
      </c>
      <c r="G177">
        <v>128</v>
      </c>
      <c r="H177">
        <v>4.45</v>
      </c>
      <c r="I177">
        <v>43.9</v>
      </c>
      <c r="J177">
        <v>148</v>
      </c>
      <c r="K177">
        <v>97.8</v>
      </c>
      <c r="L177">
        <v>2639.3159999999998</v>
      </c>
      <c r="M177">
        <v>3.30210113783092</v>
      </c>
      <c r="N177">
        <f>IF(Table1[[#This Row],[Gender]]="women",1,0)</f>
        <v>1</v>
      </c>
      <c r="O177">
        <f>Table1[[#This Row],[Life Expectancy]]</f>
        <v>52.4</v>
      </c>
    </row>
    <row r="178" spans="1:15" ht="15" x14ac:dyDescent="0.25">
      <c r="A178" t="s">
        <v>15</v>
      </c>
      <c r="B178" t="s">
        <v>39</v>
      </c>
      <c r="C178">
        <v>1991</v>
      </c>
      <c r="D178">
        <v>53.3</v>
      </c>
      <c r="E178" t="s">
        <v>17</v>
      </c>
      <c r="F178">
        <v>21.1</v>
      </c>
      <c r="G178">
        <v>123</v>
      </c>
      <c r="H178">
        <v>4.47</v>
      </c>
      <c r="I178">
        <v>4.4800000000000004</v>
      </c>
      <c r="J178">
        <v>2.37</v>
      </c>
      <c r="K178">
        <v>10.9</v>
      </c>
      <c r="L178">
        <v>259.98599999999999</v>
      </c>
      <c r="M178">
        <v>0.77367339819372105</v>
      </c>
      <c r="N178">
        <f>IF(Table1[[#This Row],[Gender]]="women",1,0)</f>
        <v>1</v>
      </c>
      <c r="O178">
        <f>Table1[[#This Row],[Life Expectancy]]</f>
        <v>53.3</v>
      </c>
    </row>
    <row r="179" spans="1:15" ht="15" x14ac:dyDescent="0.25">
      <c r="A179" t="s">
        <v>18</v>
      </c>
      <c r="B179" t="s">
        <v>40</v>
      </c>
      <c r="C179">
        <v>1991</v>
      </c>
      <c r="D179">
        <v>67</v>
      </c>
      <c r="E179" t="s">
        <v>17</v>
      </c>
      <c r="F179">
        <v>25.3</v>
      </c>
      <c r="G179">
        <v>133</v>
      </c>
      <c r="H179">
        <v>4.91</v>
      </c>
      <c r="I179">
        <v>266</v>
      </c>
      <c r="J179">
        <v>79.3</v>
      </c>
      <c r="K179">
        <v>205</v>
      </c>
      <c r="L179">
        <v>2208.31</v>
      </c>
      <c r="M179">
        <v>-1.98061903333078</v>
      </c>
      <c r="N179">
        <f>IF(Table1[[#This Row],[Gender]]="women",1,0)</f>
        <v>1</v>
      </c>
      <c r="O179">
        <f>Table1[[#This Row],[Life Expectancy]]</f>
        <v>67</v>
      </c>
    </row>
    <row r="180" spans="1:15" ht="15" x14ac:dyDescent="0.25">
      <c r="A180" t="s">
        <v>20</v>
      </c>
      <c r="B180" t="s">
        <v>41</v>
      </c>
      <c r="C180">
        <v>1991</v>
      </c>
      <c r="D180">
        <v>58.5</v>
      </c>
      <c r="E180" t="s">
        <v>17</v>
      </c>
      <c r="F180">
        <v>24.5</v>
      </c>
      <c r="G180">
        <v>132</v>
      </c>
      <c r="H180">
        <v>4.76</v>
      </c>
      <c r="I180">
        <v>25</v>
      </c>
      <c r="J180">
        <v>13</v>
      </c>
      <c r="K180">
        <v>14.6</v>
      </c>
      <c r="L180">
        <v>691.56</v>
      </c>
      <c r="M180">
        <v>2.9922498168192702</v>
      </c>
      <c r="N180">
        <f>IF(Table1[[#This Row],[Gender]]="women",1,0)</f>
        <v>1</v>
      </c>
      <c r="O180">
        <f>Table1[[#This Row],[Life Expectancy]]</f>
        <v>58.5</v>
      </c>
    </row>
    <row r="181" spans="1:15" ht="15" x14ac:dyDescent="0.25">
      <c r="A181" t="s">
        <v>23</v>
      </c>
      <c r="B181" t="s">
        <v>42</v>
      </c>
      <c r="C181">
        <v>1991</v>
      </c>
      <c r="D181">
        <v>62</v>
      </c>
      <c r="E181" t="s">
        <v>17</v>
      </c>
      <c r="F181">
        <v>24.7</v>
      </c>
      <c r="G181">
        <v>130</v>
      </c>
      <c r="H181">
        <v>4.8499999999999996</v>
      </c>
      <c r="I181">
        <v>4280</v>
      </c>
      <c r="J181">
        <v>2020</v>
      </c>
      <c r="K181">
        <v>4360</v>
      </c>
      <c r="L181">
        <v>76278.922999999995</v>
      </c>
      <c r="M181">
        <v>1.8064289719028299</v>
      </c>
      <c r="N181">
        <f>IF(Table1[[#This Row],[Gender]]="women",1,0)</f>
        <v>1</v>
      </c>
      <c r="O181">
        <f>Table1[[#This Row],[Life Expectancy]]</f>
        <v>62</v>
      </c>
    </row>
    <row r="182" spans="1:15" ht="15" x14ac:dyDescent="0.25">
      <c r="A182" t="s">
        <v>18</v>
      </c>
      <c r="B182" t="s">
        <v>43</v>
      </c>
      <c r="C182">
        <v>1991</v>
      </c>
      <c r="D182">
        <v>67.900000000000006</v>
      </c>
      <c r="E182" t="s">
        <v>17</v>
      </c>
      <c r="F182">
        <v>25.6</v>
      </c>
      <c r="G182">
        <v>133</v>
      </c>
      <c r="H182">
        <v>5.32</v>
      </c>
      <c r="I182">
        <v>500</v>
      </c>
      <c r="J182">
        <v>312</v>
      </c>
      <c r="K182">
        <v>824</v>
      </c>
      <c r="L182">
        <v>4452.1149999999998</v>
      </c>
      <c r="M182">
        <v>-0.71139385381045495</v>
      </c>
      <c r="N182">
        <f>IF(Table1[[#This Row],[Gender]]="women",1,0)</f>
        <v>1</v>
      </c>
      <c r="O182">
        <f>Table1[[#This Row],[Life Expectancy]]</f>
        <v>67.900000000000006</v>
      </c>
    </row>
    <row r="183" spans="1:15" ht="15" x14ac:dyDescent="0.25">
      <c r="A183" t="s">
        <v>20</v>
      </c>
      <c r="B183" t="s">
        <v>44</v>
      </c>
      <c r="C183">
        <v>1991</v>
      </c>
      <c r="D183">
        <v>48.2</v>
      </c>
      <c r="E183" t="s">
        <v>17</v>
      </c>
      <c r="F183">
        <v>20.3</v>
      </c>
      <c r="G183">
        <v>127</v>
      </c>
      <c r="H183">
        <v>4.28</v>
      </c>
      <c r="I183">
        <v>58.1</v>
      </c>
      <c r="J183">
        <v>260</v>
      </c>
      <c r="K183">
        <v>227</v>
      </c>
      <c r="L183">
        <v>4625.8860000000004</v>
      </c>
      <c r="M183">
        <v>2.6755565558493699</v>
      </c>
      <c r="N183">
        <f>IF(Table1[[#This Row],[Gender]]="women",1,0)</f>
        <v>1</v>
      </c>
      <c r="O183">
        <f>Table1[[#This Row],[Life Expectancy]]</f>
        <v>48.2</v>
      </c>
    </row>
    <row r="184" spans="1:15" ht="15" x14ac:dyDescent="0.25">
      <c r="A184" t="s">
        <v>20</v>
      </c>
      <c r="B184" t="s">
        <v>45</v>
      </c>
      <c r="C184">
        <v>1991</v>
      </c>
      <c r="D184">
        <v>46.1</v>
      </c>
      <c r="E184" t="s">
        <v>17</v>
      </c>
      <c r="F184">
        <v>20.2</v>
      </c>
      <c r="G184">
        <v>130</v>
      </c>
      <c r="H184">
        <v>4.29</v>
      </c>
      <c r="I184">
        <v>41.1</v>
      </c>
      <c r="J184">
        <v>104</v>
      </c>
      <c r="K184">
        <v>143</v>
      </c>
      <c r="L184">
        <v>2838.645</v>
      </c>
      <c r="M184">
        <v>2.31910250707744</v>
      </c>
      <c r="N184">
        <f>IF(Table1[[#This Row],[Gender]]="women",1,0)</f>
        <v>1</v>
      </c>
      <c r="O184">
        <f>Table1[[#This Row],[Life Expectancy]]</f>
        <v>46.1</v>
      </c>
    </row>
    <row r="185" spans="1:15" ht="15" x14ac:dyDescent="0.25">
      <c r="A185" t="s">
        <v>15</v>
      </c>
      <c r="B185" t="s">
        <v>46</v>
      </c>
      <c r="C185">
        <v>1991</v>
      </c>
      <c r="D185">
        <v>51.5</v>
      </c>
      <c r="E185" t="s">
        <v>17</v>
      </c>
      <c r="F185">
        <v>20.2</v>
      </c>
      <c r="G185">
        <v>116</v>
      </c>
      <c r="H185">
        <v>4.3600000000000003</v>
      </c>
      <c r="I185">
        <v>225</v>
      </c>
      <c r="J185">
        <v>102</v>
      </c>
      <c r="K185">
        <v>311</v>
      </c>
      <c r="L185">
        <v>4796.4399999999996</v>
      </c>
      <c r="M185">
        <v>3.35112651228193</v>
      </c>
      <c r="N185">
        <f>IF(Table1[[#This Row],[Gender]]="women",1,0)</f>
        <v>1</v>
      </c>
      <c r="O185">
        <f>Table1[[#This Row],[Life Expectancy]]</f>
        <v>51.5</v>
      </c>
    </row>
    <row r="186" spans="1:15" ht="15" x14ac:dyDescent="0.25">
      <c r="A186" t="s">
        <v>20</v>
      </c>
      <c r="B186" t="s">
        <v>47</v>
      </c>
      <c r="C186">
        <v>1991</v>
      </c>
      <c r="D186">
        <v>50.5</v>
      </c>
      <c r="E186" t="s">
        <v>17</v>
      </c>
      <c r="F186">
        <v>22.8</v>
      </c>
      <c r="G186">
        <v>126</v>
      </c>
      <c r="H186">
        <v>4.57</v>
      </c>
      <c r="I186">
        <v>147</v>
      </c>
      <c r="J186">
        <v>412</v>
      </c>
      <c r="K186">
        <v>253</v>
      </c>
      <c r="L186">
        <v>6102.0879999999997</v>
      </c>
      <c r="M186">
        <v>3.0109243687548699</v>
      </c>
      <c r="N186">
        <f>IF(Table1[[#This Row],[Gender]]="women",1,0)</f>
        <v>1</v>
      </c>
      <c r="O186">
        <f>Table1[[#This Row],[Life Expectancy]]</f>
        <v>50.5</v>
      </c>
    </row>
    <row r="187" spans="1:15" ht="15" x14ac:dyDescent="0.25">
      <c r="A187" t="s">
        <v>23</v>
      </c>
      <c r="B187" t="s">
        <v>48</v>
      </c>
      <c r="C187">
        <v>1991</v>
      </c>
      <c r="D187">
        <v>74.3</v>
      </c>
      <c r="E187" t="s">
        <v>17</v>
      </c>
      <c r="F187">
        <v>25.2</v>
      </c>
      <c r="G187">
        <v>123</v>
      </c>
      <c r="H187">
        <v>5.45</v>
      </c>
      <c r="I187">
        <v>5150</v>
      </c>
      <c r="J187">
        <v>298</v>
      </c>
      <c r="K187">
        <v>1800</v>
      </c>
      <c r="L187">
        <v>14064.709000000001</v>
      </c>
      <c r="M187">
        <v>1.2966454956018401</v>
      </c>
      <c r="N187">
        <f>IF(Table1[[#This Row],[Gender]]="women",1,0)</f>
        <v>1</v>
      </c>
      <c r="O187">
        <f>Table1[[#This Row],[Life Expectancy]]</f>
        <v>74.3</v>
      </c>
    </row>
    <row r="188" spans="1:15" ht="15" x14ac:dyDescent="0.25">
      <c r="A188" t="s">
        <v>20</v>
      </c>
      <c r="B188" t="s">
        <v>49</v>
      </c>
      <c r="C188">
        <v>1991</v>
      </c>
      <c r="D188">
        <v>46.3</v>
      </c>
      <c r="E188" t="s">
        <v>17</v>
      </c>
      <c r="F188">
        <v>20.6</v>
      </c>
      <c r="G188">
        <v>129</v>
      </c>
      <c r="H188">
        <v>4.49</v>
      </c>
      <c r="I188">
        <v>43.1</v>
      </c>
      <c r="J188">
        <v>59.9</v>
      </c>
      <c r="K188">
        <v>85.9</v>
      </c>
      <c r="L188">
        <v>1460.652</v>
      </c>
      <c r="M188">
        <v>2.53902465734962</v>
      </c>
      <c r="N188">
        <f>IF(Table1[[#This Row],[Gender]]="women",1,0)</f>
        <v>1</v>
      </c>
      <c r="O188">
        <f>Table1[[#This Row],[Life Expectancy]]</f>
        <v>46.3</v>
      </c>
    </row>
    <row r="189" spans="1:15" ht="15" x14ac:dyDescent="0.25">
      <c r="A189" t="s">
        <v>20</v>
      </c>
      <c r="B189" t="s">
        <v>50</v>
      </c>
      <c r="C189">
        <v>1991</v>
      </c>
      <c r="D189">
        <v>45.9</v>
      </c>
      <c r="E189" t="s">
        <v>17</v>
      </c>
      <c r="F189">
        <v>20</v>
      </c>
      <c r="G189">
        <v>125</v>
      </c>
      <c r="H189">
        <v>4.3499999999999996</v>
      </c>
      <c r="I189">
        <v>45</v>
      </c>
      <c r="J189">
        <v>158</v>
      </c>
      <c r="K189">
        <v>118</v>
      </c>
      <c r="L189">
        <v>3102.0079999999998</v>
      </c>
      <c r="M189">
        <v>3.2092607281457699</v>
      </c>
      <c r="N189">
        <f>IF(Table1[[#This Row],[Gender]]="women",1,0)</f>
        <v>1</v>
      </c>
      <c r="O189">
        <f>Table1[[#This Row],[Life Expectancy]]</f>
        <v>45.9</v>
      </c>
    </row>
    <row r="190" spans="1:15" ht="15" x14ac:dyDescent="0.25">
      <c r="A190" t="s">
        <v>23</v>
      </c>
      <c r="B190" t="s">
        <v>51</v>
      </c>
      <c r="C190">
        <v>1991</v>
      </c>
      <c r="D190">
        <v>71</v>
      </c>
      <c r="E190" t="s">
        <v>17</v>
      </c>
      <c r="F190">
        <v>25.3</v>
      </c>
      <c r="G190">
        <v>128</v>
      </c>
      <c r="H190">
        <v>5.1100000000000003</v>
      </c>
      <c r="I190">
        <v>510</v>
      </c>
      <c r="J190">
        <v>247</v>
      </c>
      <c r="K190">
        <v>977</v>
      </c>
      <c r="L190">
        <v>6865.6779999999999</v>
      </c>
      <c r="M190">
        <v>1.6433507163557</v>
      </c>
      <c r="N190">
        <f>IF(Table1[[#This Row],[Gender]]="women",1,0)</f>
        <v>1</v>
      </c>
      <c r="O190">
        <f>Table1[[#This Row],[Life Expectancy]]</f>
        <v>71</v>
      </c>
    </row>
    <row r="191" spans="1:15" ht="15" x14ac:dyDescent="0.25">
      <c r="A191" t="s">
        <v>15</v>
      </c>
      <c r="B191" t="s">
        <v>52</v>
      </c>
      <c r="C191">
        <v>1991</v>
      </c>
      <c r="D191">
        <v>67.8</v>
      </c>
      <c r="E191" t="s">
        <v>17</v>
      </c>
      <c r="F191">
        <v>22.1</v>
      </c>
      <c r="G191">
        <v>123</v>
      </c>
      <c r="H191">
        <v>4.25</v>
      </c>
      <c r="I191">
        <v>81000</v>
      </c>
      <c r="J191">
        <v>75700</v>
      </c>
      <c r="K191">
        <v>108000</v>
      </c>
      <c r="L191">
        <v>580819.40800000005</v>
      </c>
      <c r="M191">
        <v>1.36036172964045</v>
      </c>
      <c r="N191">
        <f>IF(Table1[[#This Row],[Gender]]="women",1,0)</f>
        <v>1</v>
      </c>
      <c r="O191">
        <f>Table1[[#This Row],[Life Expectancy]]</f>
        <v>67.8</v>
      </c>
    </row>
    <row r="192" spans="1:15" ht="15" x14ac:dyDescent="0.25">
      <c r="A192" t="s">
        <v>23</v>
      </c>
      <c r="B192" t="s">
        <v>53</v>
      </c>
      <c r="C192">
        <v>1991</v>
      </c>
      <c r="D192">
        <v>64.5</v>
      </c>
      <c r="E192" t="s">
        <v>17</v>
      </c>
      <c r="F192">
        <v>24.8</v>
      </c>
      <c r="G192">
        <v>125</v>
      </c>
      <c r="H192">
        <v>5.01</v>
      </c>
      <c r="I192">
        <v>905</v>
      </c>
      <c r="J192">
        <v>618</v>
      </c>
      <c r="K192">
        <v>1860</v>
      </c>
      <c r="L192">
        <v>17129.704000000002</v>
      </c>
      <c r="M192">
        <v>2.0398858348737501</v>
      </c>
      <c r="N192">
        <f>IF(Table1[[#This Row],[Gender]]="women",1,0)</f>
        <v>1</v>
      </c>
      <c r="O192">
        <f>Table1[[#This Row],[Life Expectancy]]</f>
        <v>64.5</v>
      </c>
    </row>
    <row r="193" spans="1:15" ht="15" x14ac:dyDescent="0.25">
      <c r="A193" t="s">
        <v>20</v>
      </c>
      <c r="B193" t="s">
        <v>54</v>
      </c>
      <c r="C193">
        <v>1991</v>
      </c>
      <c r="D193">
        <v>55.6</v>
      </c>
      <c r="E193" t="s">
        <v>17</v>
      </c>
      <c r="F193">
        <v>21.6</v>
      </c>
      <c r="G193">
        <v>129</v>
      </c>
      <c r="H193">
        <v>4.51</v>
      </c>
      <c r="I193">
        <v>2.5099999999999998</v>
      </c>
      <c r="J193">
        <v>5.57</v>
      </c>
      <c r="K193">
        <v>5.03</v>
      </c>
      <c r="L193">
        <v>211.251</v>
      </c>
      <c r="M193">
        <v>2.94281036196714</v>
      </c>
      <c r="N193">
        <f>IF(Table1[[#This Row],[Gender]]="women",1,0)</f>
        <v>1</v>
      </c>
      <c r="O193">
        <f>Table1[[#This Row],[Life Expectancy]]</f>
        <v>55.6</v>
      </c>
    </row>
    <row r="194" spans="1:15" ht="15" x14ac:dyDescent="0.25">
      <c r="A194" t="s">
        <v>23</v>
      </c>
      <c r="B194" t="s">
        <v>55</v>
      </c>
      <c r="C194">
        <v>1991</v>
      </c>
      <c r="D194">
        <v>73.3</v>
      </c>
      <c r="E194" t="s">
        <v>17</v>
      </c>
      <c r="F194">
        <v>24.7</v>
      </c>
      <c r="G194">
        <v>123</v>
      </c>
      <c r="H194">
        <v>4.8600000000000003</v>
      </c>
      <c r="I194">
        <v>54.8</v>
      </c>
      <c r="J194">
        <v>51.2</v>
      </c>
      <c r="K194">
        <v>211</v>
      </c>
      <c r="L194">
        <v>1589.4839999999999</v>
      </c>
      <c r="M194">
        <v>2.6820339193277301</v>
      </c>
      <c r="N194">
        <f>IF(Table1[[#This Row],[Gender]]="women",1,0)</f>
        <v>1</v>
      </c>
      <c r="O194">
        <f>Table1[[#This Row],[Life Expectancy]]</f>
        <v>73.3</v>
      </c>
    </row>
    <row r="195" spans="1:15" ht="15" x14ac:dyDescent="0.25">
      <c r="A195" t="s">
        <v>18</v>
      </c>
      <c r="B195" t="s">
        <v>56</v>
      </c>
      <c r="C195">
        <v>1991</v>
      </c>
      <c r="D195">
        <v>68.8</v>
      </c>
      <c r="E195" t="s">
        <v>17</v>
      </c>
      <c r="F195">
        <v>24.9</v>
      </c>
      <c r="G195">
        <v>134</v>
      </c>
      <c r="H195">
        <v>5.32</v>
      </c>
      <c r="I195">
        <v>456</v>
      </c>
      <c r="J195">
        <v>104</v>
      </c>
      <c r="K195">
        <v>616</v>
      </c>
      <c r="L195">
        <v>2452.2919999999999</v>
      </c>
      <c r="M195">
        <v>-0.33581854500305502</v>
      </c>
      <c r="N195">
        <f>IF(Table1[[#This Row],[Gender]]="women",1,0)</f>
        <v>1</v>
      </c>
      <c r="O195">
        <f>Table1[[#This Row],[Life Expectancy]]</f>
        <v>68.8</v>
      </c>
    </row>
    <row r="196" spans="1:15" ht="15" x14ac:dyDescent="0.25">
      <c r="A196" t="s">
        <v>23</v>
      </c>
      <c r="B196" t="s">
        <v>57</v>
      </c>
      <c r="C196">
        <v>1991</v>
      </c>
      <c r="D196">
        <v>72.8</v>
      </c>
      <c r="E196" t="s">
        <v>17</v>
      </c>
      <c r="F196">
        <v>25.1</v>
      </c>
      <c r="G196">
        <v>126</v>
      </c>
      <c r="H196">
        <v>4.96</v>
      </c>
      <c r="I196">
        <v>883</v>
      </c>
      <c r="J196">
        <v>303</v>
      </c>
      <c r="K196">
        <v>266</v>
      </c>
      <c r="L196">
        <v>5328.1419999999998</v>
      </c>
      <c r="M196">
        <v>0.72728530753613096</v>
      </c>
      <c r="N196">
        <f>IF(Table1[[#This Row],[Gender]]="women",1,0)</f>
        <v>1</v>
      </c>
      <c r="O196">
        <f>Table1[[#This Row],[Life Expectancy]]</f>
        <v>72.8</v>
      </c>
    </row>
    <row r="197" spans="1:15" ht="15" x14ac:dyDescent="0.25">
      <c r="A197" t="s">
        <v>15</v>
      </c>
      <c r="B197" t="s">
        <v>58</v>
      </c>
      <c r="C197">
        <v>1991</v>
      </c>
      <c r="D197">
        <v>74.7</v>
      </c>
      <c r="E197" t="s">
        <v>17</v>
      </c>
      <c r="F197">
        <v>24.8</v>
      </c>
      <c r="G197">
        <v>128</v>
      </c>
      <c r="H197">
        <v>5.42</v>
      </c>
      <c r="I197">
        <v>20.399999999999999</v>
      </c>
      <c r="J197">
        <v>6.45</v>
      </c>
      <c r="K197">
        <v>20.9</v>
      </c>
      <c r="L197">
        <v>386.28800000000001</v>
      </c>
      <c r="M197">
        <v>2.1966480151328698</v>
      </c>
      <c r="N197">
        <f>IF(Table1[[#This Row],[Gender]]="women",1,0)</f>
        <v>1</v>
      </c>
      <c r="O197">
        <f>Table1[[#This Row],[Life Expectancy]]</f>
        <v>74.7</v>
      </c>
    </row>
    <row r="198" spans="1:15" ht="15" x14ac:dyDescent="0.25">
      <c r="A198" t="s">
        <v>18</v>
      </c>
      <c r="B198" t="s">
        <v>59</v>
      </c>
      <c r="C198">
        <v>1991</v>
      </c>
      <c r="D198">
        <v>72.3</v>
      </c>
      <c r="E198" t="s">
        <v>17</v>
      </c>
      <c r="F198">
        <v>24</v>
      </c>
      <c r="G198">
        <v>126</v>
      </c>
      <c r="H198">
        <v>5.68</v>
      </c>
      <c r="I198">
        <v>1260</v>
      </c>
      <c r="J198">
        <v>116</v>
      </c>
      <c r="K198">
        <v>346</v>
      </c>
      <c r="L198">
        <v>2611.5619999999999</v>
      </c>
      <c r="M198">
        <v>0.24020229501047899</v>
      </c>
      <c r="N198">
        <f>IF(Table1[[#This Row],[Gender]]="women",1,0)</f>
        <v>1</v>
      </c>
      <c r="O198">
        <f>Table1[[#This Row],[Life Expectancy]]</f>
        <v>72.3</v>
      </c>
    </row>
    <row r="199" spans="1:15" ht="15" x14ac:dyDescent="0.25">
      <c r="A199" t="s">
        <v>20</v>
      </c>
      <c r="B199" t="s">
        <v>60</v>
      </c>
      <c r="C199">
        <v>1991</v>
      </c>
      <c r="D199">
        <v>55.3</v>
      </c>
      <c r="E199" t="s">
        <v>17</v>
      </c>
      <c r="F199">
        <v>22.9</v>
      </c>
      <c r="G199">
        <v>130</v>
      </c>
      <c r="H199">
        <v>4.88</v>
      </c>
      <c r="I199">
        <v>2.2400000000000002</v>
      </c>
      <c r="J199">
        <v>6.72</v>
      </c>
      <c r="K199">
        <v>4.82</v>
      </c>
      <c r="L199">
        <v>301.62</v>
      </c>
      <c r="M199">
        <v>2.7897244354778201</v>
      </c>
      <c r="N199">
        <f>IF(Table1[[#This Row],[Gender]]="women",1,0)</f>
        <v>1</v>
      </c>
      <c r="O199">
        <f>Table1[[#This Row],[Life Expectancy]]</f>
        <v>55.3</v>
      </c>
    </row>
    <row r="200" spans="1:15" ht="15" x14ac:dyDescent="0.25">
      <c r="A200" t="s">
        <v>23</v>
      </c>
      <c r="B200" t="s">
        <v>61</v>
      </c>
      <c r="C200">
        <v>1991</v>
      </c>
      <c r="D200">
        <v>65.900000000000006</v>
      </c>
      <c r="E200" t="s">
        <v>17</v>
      </c>
      <c r="F200">
        <v>24.1</v>
      </c>
      <c r="G200">
        <v>128</v>
      </c>
      <c r="H200">
        <v>4.59</v>
      </c>
      <c r="I200">
        <v>140</v>
      </c>
      <c r="J200">
        <v>95.4</v>
      </c>
      <c r="K200">
        <v>107</v>
      </c>
      <c r="L200">
        <v>3613.4740000000002</v>
      </c>
      <c r="M200">
        <v>1.9553503736979101</v>
      </c>
      <c r="N200">
        <f>IF(Table1[[#This Row],[Gender]]="women",1,0)</f>
        <v>1</v>
      </c>
      <c r="O200">
        <f>Table1[[#This Row],[Life Expectancy]]</f>
        <v>65.900000000000006</v>
      </c>
    </row>
    <row r="201" spans="1:15" ht="15" x14ac:dyDescent="0.25">
      <c r="A201" t="s">
        <v>23</v>
      </c>
      <c r="B201" t="s">
        <v>62</v>
      </c>
      <c r="C201">
        <v>1991</v>
      </c>
      <c r="D201">
        <v>67</v>
      </c>
      <c r="E201" t="s">
        <v>17</v>
      </c>
      <c r="F201">
        <v>25.7</v>
      </c>
      <c r="G201">
        <v>126</v>
      </c>
      <c r="H201">
        <v>4.8899999999999997</v>
      </c>
      <c r="I201">
        <v>141</v>
      </c>
      <c r="J201">
        <v>206</v>
      </c>
      <c r="K201">
        <v>626</v>
      </c>
      <c r="L201">
        <v>5207.8869999999997</v>
      </c>
      <c r="M201">
        <v>2.37184272922021</v>
      </c>
      <c r="N201">
        <f>IF(Table1[[#This Row],[Gender]]="women",1,0)</f>
        <v>1</v>
      </c>
      <c r="O201">
        <f>Table1[[#This Row],[Life Expectancy]]</f>
        <v>67</v>
      </c>
    </row>
    <row r="202" spans="1:15" ht="15" x14ac:dyDescent="0.25">
      <c r="A202" t="s">
        <v>20</v>
      </c>
      <c r="B202" t="s">
        <v>63</v>
      </c>
      <c r="C202">
        <v>1991</v>
      </c>
      <c r="D202">
        <v>62.6</v>
      </c>
      <c r="E202" t="s">
        <v>17</v>
      </c>
      <c r="F202">
        <v>27.3</v>
      </c>
      <c r="G202">
        <v>125</v>
      </c>
      <c r="H202">
        <v>4.7699999999999996</v>
      </c>
      <c r="I202">
        <v>608</v>
      </c>
      <c r="J202">
        <v>1050</v>
      </c>
      <c r="K202">
        <v>800</v>
      </c>
      <c r="L202">
        <v>28559.739000000001</v>
      </c>
      <c r="M202">
        <v>2.2623861971443602</v>
      </c>
      <c r="N202">
        <f>IF(Table1[[#This Row],[Gender]]="women",1,0)</f>
        <v>1</v>
      </c>
      <c r="O202">
        <f>Table1[[#This Row],[Life Expectancy]]</f>
        <v>62.6</v>
      </c>
    </row>
    <row r="203" spans="1:15" ht="15" x14ac:dyDescent="0.25">
      <c r="A203" t="s">
        <v>23</v>
      </c>
      <c r="B203" t="s">
        <v>64</v>
      </c>
      <c r="C203">
        <v>1991</v>
      </c>
      <c r="D203">
        <v>60.2</v>
      </c>
      <c r="E203" t="s">
        <v>17</v>
      </c>
      <c r="F203">
        <v>25.1</v>
      </c>
      <c r="G203">
        <v>121</v>
      </c>
      <c r="H203">
        <v>4.7</v>
      </c>
      <c r="I203">
        <v>76.900000000000006</v>
      </c>
      <c r="J203">
        <v>75.599999999999994</v>
      </c>
      <c r="K203">
        <v>210</v>
      </c>
      <c r="L203">
        <v>2738.337</v>
      </c>
      <c r="M203">
        <v>1.45370679115261</v>
      </c>
      <c r="N203">
        <f>IF(Table1[[#This Row],[Gender]]="women",1,0)</f>
        <v>1</v>
      </c>
      <c r="O203">
        <f>Table1[[#This Row],[Life Expectancy]]</f>
        <v>60.2</v>
      </c>
    </row>
    <row r="204" spans="1:15" ht="15" x14ac:dyDescent="0.25">
      <c r="A204" t="s">
        <v>20</v>
      </c>
      <c r="B204" t="s">
        <v>65</v>
      </c>
      <c r="C204">
        <v>1991</v>
      </c>
      <c r="D204">
        <v>47.1</v>
      </c>
      <c r="E204" t="s">
        <v>17</v>
      </c>
      <c r="F204">
        <v>21</v>
      </c>
      <c r="G204">
        <v>131</v>
      </c>
      <c r="H204">
        <v>4.58</v>
      </c>
      <c r="I204">
        <v>5.91</v>
      </c>
      <c r="J204">
        <v>8.61</v>
      </c>
      <c r="K204">
        <v>11.5</v>
      </c>
      <c r="L204">
        <v>217.47300000000001</v>
      </c>
      <c r="M204">
        <v>2.9857743597514799</v>
      </c>
      <c r="N204">
        <f>IF(Table1[[#This Row],[Gender]]="women",1,0)</f>
        <v>1</v>
      </c>
      <c r="O204">
        <f>Table1[[#This Row],[Life Expectancy]]</f>
        <v>47.1</v>
      </c>
    </row>
    <row r="205" spans="1:15" ht="15" x14ac:dyDescent="0.25">
      <c r="A205" t="s">
        <v>20</v>
      </c>
      <c r="B205" t="s">
        <v>66</v>
      </c>
      <c r="C205">
        <v>1991</v>
      </c>
      <c r="D205">
        <v>48.4</v>
      </c>
      <c r="E205" t="s">
        <v>17</v>
      </c>
      <c r="F205">
        <v>19.5</v>
      </c>
      <c r="G205">
        <v>121</v>
      </c>
      <c r="H205">
        <v>4.25</v>
      </c>
      <c r="I205">
        <v>14.3</v>
      </c>
      <c r="J205">
        <v>37</v>
      </c>
      <c r="K205">
        <v>45.5</v>
      </c>
      <c r="L205">
        <v>1133.7190000000001</v>
      </c>
      <c r="M205">
        <v>0.408108680191757</v>
      </c>
      <c r="N205">
        <f>IF(Table1[[#This Row],[Gender]]="women",1,0)</f>
        <v>1</v>
      </c>
      <c r="O205">
        <f>Table1[[#This Row],[Life Expectancy]]</f>
        <v>48.4</v>
      </c>
    </row>
    <row r="206" spans="1:15" ht="15" x14ac:dyDescent="0.25">
      <c r="A206" t="s">
        <v>18</v>
      </c>
      <c r="B206" t="s">
        <v>67</v>
      </c>
      <c r="C206">
        <v>1991</v>
      </c>
      <c r="D206">
        <v>63.8</v>
      </c>
      <c r="E206" t="s">
        <v>17</v>
      </c>
      <c r="F206">
        <v>25.1</v>
      </c>
      <c r="G206">
        <v>133</v>
      </c>
      <c r="H206">
        <v>5.57</v>
      </c>
      <c r="I206">
        <v>131</v>
      </c>
      <c r="J206">
        <v>27.3</v>
      </c>
      <c r="K206">
        <v>270</v>
      </c>
      <c r="L206">
        <v>825.17399999999998</v>
      </c>
      <c r="M206">
        <v>-0.97349529453272599</v>
      </c>
      <c r="N206">
        <f>IF(Table1[[#This Row],[Gender]]="women",1,0)</f>
        <v>1</v>
      </c>
      <c r="O206">
        <f>Table1[[#This Row],[Life Expectancy]]</f>
        <v>63.8</v>
      </c>
    </row>
    <row r="207" spans="1:15" ht="15" x14ac:dyDescent="0.25">
      <c r="A207" t="s">
        <v>20</v>
      </c>
      <c r="B207" t="s">
        <v>68</v>
      </c>
      <c r="C207">
        <v>1991</v>
      </c>
      <c r="D207">
        <v>46</v>
      </c>
      <c r="E207" t="s">
        <v>17</v>
      </c>
      <c r="F207">
        <v>19.3</v>
      </c>
      <c r="G207">
        <v>120</v>
      </c>
      <c r="H207">
        <v>4.28</v>
      </c>
      <c r="I207">
        <v>308</v>
      </c>
      <c r="J207">
        <v>775</v>
      </c>
      <c r="K207">
        <v>1010</v>
      </c>
      <c r="L207">
        <v>24869.13</v>
      </c>
      <c r="M207">
        <v>3.5890681593678</v>
      </c>
      <c r="N207">
        <f>IF(Table1[[#This Row],[Gender]]="women",1,0)</f>
        <v>1</v>
      </c>
      <c r="O207">
        <f>Table1[[#This Row],[Life Expectancy]]</f>
        <v>46</v>
      </c>
    </row>
    <row r="208" spans="1:15" ht="15" x14ac:dyDescent="0.25">
      <c r="A208" t="s">
        <v>27</v>
      </c>
      <c r="B208" t="s">
        <v>69</v>
      </c>
      <c r="C208">
        <v>1991</v>
      </c>
      <c r="D208">
        <v>63.8</v>
      </c>
      <c r="E208" t="s">
        <v>17</v>
      </c>
      <c r="F208">
        <v>25.7</v>
      </c>
      <c r="G208">
        <v>126</v>
      </c>
      <c r="H208">
        <v>4.8600000000000003</v>
      </c>
      <c r="I208">
        <v>7.82</v>
      </c>
      <c r="J208">
        <v>9.02</v>
      </c>
      <c r="K208">
        <v>9.34</v>
      </c>
      <c r="L208">
        <v>361.72300000000001</v>
      </c>
      <c r="M208">
        <v>0.902682663527545</v>
      </c>
      <c r="N208">
        <f>IF(Table1[[#This Row],[Gender]]="women",1,0)</f>
        <v>1</v>
      </c>
      <c r="O208">
        <f>Table1[[#This Row],[Life Expectancy]]</f>
        <v>63.8</v>
      </c>
    </row>
    <row r="209" spans="1:15" ht="15" x14ac:dyDescent="0.25">
      <c r="A209" t="s">
        <v>18</v>
      </c>
      <c r="B209" t="s">
        <v>70</v>
      </c>
      <c r="C209">
        <v>1991</v>
      </c>
      <c r="D209">
        <v>71.5</v>
      </c>
      <c r="E209" t="s">
        <v>17</v>
      </c>
      <c r="F209">
        <v>25.3</v>
      </c>
      <c r="G209">
        <v>134</v>
      </c>
      <c r="H209">
        <v>5.77</v>
      </c>
      <c r="I209">
        <v>482</v>
      </c>
      <c r="J209">
        <v>117</v>
      </c>
      <c r="K209">
        <v>558</v>
      </c>
      <c r="L209">
        <v>2581.8310000000001</v>
      </c>
      <c r="M209">
        <v>0.39850940062988599</v>
      </c>
      <c r="N209">
        <f>IF(Table1[[#This Row],[Gender]]="women",1,0)</f>
        <v>1</v>
      </c>
      <c r="O209">
        <f>Table1[[#This Row],[Life Expectancy]]</f>
        <v>71.5</v>
      </c>
    </row>
    <row r="210" spans="1:15" ht="15" x14ac:dyDescent="0.25">
      <c r="A210" t="s">
        <v>18</v>
      </c>
      <c r="B210" t="s">
        <v>71</v>
      </c>
      <c r="C210">
        <v>1991</v>
      </c>
      <c r="D210">
        <v>72.8</v>
      </c>
      <c r="E210" t="s">
        <v>17</v>
      </c>
      <c r="F210">
        <v>24.4</v>
      </c>
      <c r="G210">
        <v>128</v>
      </c>
      <c r="H210">
        <v>5.7</v>
      </c>
      <c r="I210">
        <v>3170</v>
      </c>
      <c r="J210">
        <v>1020</v>
      </c>
      <c r="K210">
        <v>3910</v>
      </c>
      <c r="L210">
        <v>29224.017</v>
      </c>
      <c r="M210">
        <v>0.46100173833458002</v>
      </c>
      <c r="N210">
        <f>IF(Table1[[#This Row],[Gender]]="women",1,0)</f>
        <v>1</v>
      </c>
      <c r="O210">
        <f>Table1[[#This Row],[Life Expectancy]]</f>
        <v>72.8</v>
      </c>
    </row>
    <row r="211" spans="1:15" ht="15" x14ac:dyDescent="0.25">
      <c r="A211" t="s">
        <v>20</v>
      </c>
      <c r="B211" t="s">
        <v>72</v>
      </c>
      <c r="C211">
        <v>1991</v>
      </c>
      <c r="D211">
        <v>59.7</v>
      </c>
      <c r="E211" t="s">
        <v>17</v>
      </c>
      <c r="F211">
        <v>23.1</v>
      </c>
      <c r="G211">
        <v>136</v>
      </c>
      <c r="H211">
        <v>5.09</v>
      </c>
      <c r="I211">
        <v>21.5</v>
      </c>
      <c r="J211">
        <v>31.9</v>
      </c>
      <c r="K211">
        <v>24.3</v>
      </c>
      <c r="L211">
        <v>496.89600000000002</v>
      </c>
      <c r="M211">
        <v>2.6801618429263998</v>
      </c>
      <c r="N211">
        <f>IF(Table1[[#This Row],[Gender]]="women",1,0)</f>
        <v>1</v>
      </c>
      <c r="O211">
        <f>Table1[[#This Row],[Life Expectancy]]</f>
        <v>59.7</v>
      </c>
    </row>
    <row r="212" spans="1:15" ht="15" x14ac:dyDescent="0.25">
      <c r="A212" t="s">
        <v>20</v>
      </c>
      <c r="B212" t="s">
        <v>73</v>
      </c>
      <c r="C212">
        <v>1991</v>
      </c>
      <c r="D212">
        <v>51.3</v>
      </c>
      <c r="E212" t="s">
        <v>17</v>
      </c>
      <c r="F212">
        <v>21.7</v>
      </c>
      <c r="G212">
        <v>128</v>
      </c>
      <c r="H212">
        <v>4.45</v>
      </c>
      <c r="I212">
        <v>4.82</v>
      </c>
      <c r="J212">
        <v>36</v>
      </c>
      <c r="K212">
        <v>6.12</v>
      </c>
      <c r="L212">
        <v>497.435</v>
      </c>
      <c r="M212">
        <v>3.8974466085322002</v>
      </c>
      <c r="N212">
        <f>IF(Table1[[#This Row],[Gender]]="women",1,0)</f>
        <v>1</v>
      </c>
      <c r="O212">
        <f>Table1[[#This Row],[Life Expectancy]]</f>
        <v>51.3</v>
      </c>
    </row>
    <row r="213" spans="1:15" ht="15" x14ac:dyDescent="0.25">
      <c r="A213" t="s">
        <v>15</v>
      </c>
      <c r="B213" t="s">
        <v>74</v>
      </c>
      <c r="C213">
        <v>1991</v>
      </c>
      <c r="D213">
        <v>66.2</v>
      </c>
      <c r="E213" t="s">
        <v>17</v>
      </c>
      <c r="F213">
        <v>26</v>
      </c>
      <c r="G213">
        <v>134</v>
      </c>
      <c r="H213">
        <v>5.15</v>
      </c>
      <c r="I213">
        <v>220</v>
      </c>
      <c r="J213">
        <v>146</v>
      </c>
      <c r="K213">
        <v>382</v>
      </c>
      <c r="L213">
        <v>2819.357</v>
      </c>
      <c r="M213">
        <v>-0.66628662268679595</v>
      </c>
      <c r="N213">
        <f>IF(Table1[[#This Row],[Gender]]="women",1,0)</f>
        <v>1</v>
      </c>
      <c r="O213">
        <f>Table1[[#This Row],[Life Expectancy]]</f>
        <v>66.2</v>
      </c>
    </row>
    <row r="214" spans="1:15" ht="15" x14ac:dyDescent="0.25">
      <c r="A214" t="s">
        <v>18</v>
      </c>
      <c r="B214" t="s">
        <v>75</v>
      </c>
      <c r="C214">
        <v>1991</v>
      </c>
      <c r="D214">
        <v>72.3</v>
      </c>
      <c r="E214" t="s">
        <v>17</v>
      </c>
      <c r="F214">
        <v>25.2</v>
      </c>
      <c r="G214">
        <v>132</v>
      </c>
      <c r="H214">
        <v>5.83</v>
      </c>
      <c r="I214">
        <v>9270</v>
      </c>
      <c r="J214">
        <v>1680</v>
      </c>
      <c r="K214">
        <v>11900</v>
      </c>
      <c r="L214">
        <v>41083.21</v>
      </c>
      <c r="M214">
        <v>0.42726654183825602</v>
      </c>
      <c r="N214">
        <f>IF(Table1[[#This Row],[Gender]]="women",1,0)</f>
        <v>1</v>
      </c>
      <c r="O214">
        <f>Table1[[#This Row],[Life Expectancy]]</f>
        <v>72.3</v>
      </c>
    </row>
    <row r="215" spans="1:15" ht="15" x14ac:dyDescent="0.25">
      <c r="A215" t="s">
        <v>20</v>
      </c>
      <c r="B215" t="s">
        <v>76</v>
      </c>
      <c r="C215">
        <v>1991</v>
      </c>
      <c r="D215">
        <v>56.1</v>
      </c>
      <c r="E215" t="s">
        <v>17</v>
      </c>
      <c r="F215">
        <v>21.8</v>
      </c>
      <c r="G215">
        <v>128</v>
      </c>
      <c r="H215">
        <v>4.3899999999999997</v>
      </c>
      <c r="I215">
        <v>81.900000000000006</v>
      </c>
      <c r="J215">
        <v>361</v>
      </c>
      <c r="K215">
        <v>265</v>
      </c>
      <c r="L215">
        <v>7547.6139999999996</v>
      </c>
      <c r="M215">
        <v>2.8983144154168801</v>
      </c>
      <c r="N215">
        <f>IF(Table1[[#This Row],[Gender]]="women",1,0)</f>
        <v>1</v>
      </c>
      <c r="O215">
        <f>Table1[[#This Row],[Life Expectancy]]</f>
        <v>56.1</v>
      </c>
    </row>
    <row r="216" spans="1:15" ht="15" x14ac:dyDescent="0.25">
      <c r="A216" t="s">
        <v>18</v>
      </c>
      <c r="B216" t="s">
        <v>77</v>
      </c>
      <c r="C216">
        <v>1991</v>
      </c>
      <c r="D216">
        <v>74.099999999999994</v>
      </c>
      <c r="E216" t="s">
        <v>17</v>
      </c>
      <c r="F216">
        <v>24.4</v>
      </c>
      <c r="G216">
        <v>128</v>
      </c>
      <c r="H216">
        <v>5.25</v>
      </c>
      <c r="I216">
        <v>875</v>
      </c>
      <c r="J216">
        <v>724</v>
      </c>
      <c r="K216">
        <v>785</v>
      </c>
      <c r="L216">
        <v>5199.3320000000003</v>
      </c>
      <c r="M216">
        <v>0.84086876260310095</v>
      </c>
      <c r="N216">
        <f>IF(Table1[[#This Row],[Gender]]="women",1,0)</f>
        <v>1</v>
      </c>
      <c r="O216">
        <f>Table1[[#This Row],[Life Expectancy]]</f>
        <v>74.099999999999994</v>
      </c>
    </row>
    <row r="217" spans="1:15" ht="15" x14ac:dyDescent="0.25">
      <c r="A217" t="s">
        <v>23</v>
      </c>
      <c r="B217" t="s">
        <v>78</v>
      </c>
      <c r="C217">
        <v>1991</v>
      </c>
      <c r="D217">
        <v>66.400000000000006</v>
      </c>
      <c r="E217" t="s">
        <v>17</v>
      </c>
      <c r="F217">
        <v>25.3</v>
      </c>
      <c r="G217">
        <v>125</v>
      </c>
      <c r="H217">
        <v>4.78</v>
      </c>
      <c r="I217">
        <v>2.88</v>
      </c>
      <c r="J217">
        <v>3.07</v>
      </c>
      <c r="K217">
        <v>4.45</v>
      </c>
      <c r="L217">
        <v>48.798999999999999</v>
      </c>
      <c r="M217">
        <v>-4.3015157722246601E-2</v>
      </c>
      <c r="N217">
        <f>IF(Table1[[#This Row],[Gender]]="women",1,0)</f>
        <v>1</v>
      </c>
      <c r="O217">
        <f>Table1[[#This Row],[Life Expectancy]]</f>
        <v>66.400000000000006</v>
      </c>
    </row>
    <row r="218" spans="1:15" ht="15" x14ac:dyDescent="0.25">
      <c r="A218" t="s">
        <v>23</v>
      </c>
      <c r="B218" t="s">
        <v>79</v>
      </c>
      <c r="C218">
        <v>1991</v>
      </c>
      <c r="D218">
        <v>59.9</v>
      </c>
      <c r="E218" t="s">
        <v>17</v>
      </c>
      <c r="F218">
        <v>24.3</v>
      </c>
      <c r="G218">
        <v>121</v>
      </c>
      <c r="H218">
        <v>4.62</v>
      </c>
      <c r="I218">
        <v>121</v>
      </c>
      <c r="J218">
        <v>176</v>
      </c>
      <c r="K218">
        <v>454</v>
      </c>
      <c r="L218">
        <v>4777.5630000000001</v>
      </c>
      <c r="M218">
        <v>2.5087986899644901</v>
      </c>
      <c r="N218">
        <f>IF(Table1[[#This Row],[Gender]]="women",1,0)</f>
        <v>1</v>
      </c>
      <c r="O218">
        <f>Table1[[#This Row],[Life Expectancy]]</f>
        <v>59.9</v>
      </c>
    </row>
    <row r="219" spans="1:15" ht="15" x14ac:dyDescent="0.25">
      <c r="A219" t="s">
        <v>20</v>
      </c>
      <c r="B219" t="s">
        <v>80</v>
      </c>
      <c r="C219">
        <v>1991</v>
      </c>
      <c r="D219">
        <v>49.7</v>
      </c>
      <c r="E219" t="s">
        <v>17</v>
      </c>
      <c r="F219">
        <v>21.1</v>
      </c>
      <c r="G219">
        <v>130</v>
      </c>
      <c r="H219">
        <v>4.3499999999999996</v>
      </c>
      <c r="I219">
        <v>48</v>
      </c>
      <c r="J219">
        <v>257</v>
      </c>
      <c r="K219">
        <v>129</v>
      </c>
      <c r="L219">
        <v>3396.7020000000002</v>
      </c>
      <c r="M219">
        <v>2.8264154781711701</v>
      </c>
      <c r="N219">
        <f>IF(Table1[[#This Row],[Gender]]="women",1,0)</f>
        <v>1</v>
      </c>
      <c r="O219">
        <f>Table1[[#This Row],[Life Expectancy]]</f>
        <v>49.7</v>
      </c>
    </row>
    <row r="220" spans="1:15" ht="15" x14ac:dyDescent="0.25">
      <c r="A220" t="s">
        <v>20</v>
      </c>
      <c r="B220" t="s">
        <v>81</v>
      </c>
      <c r="C220">
        <v>1991</v>
      </c>
      <c r="D220">
        <v>47.2</v>
      </c>
      <c r="E220" t="s">
        <v>17</v>
      </c>
      <c r="F220">
        <v>21.6</v>
      </c>
      <c r="G220">
        <v>129</v>
      </c>
      <c r="H220">
        <v>4.33</v>
      </c>
      <c r="I220">
        <v>10</v>
      </c>
      <c r="J220">
        <v>36.9</v>
      </c>
      <c r="K220">
        <v>32.799999999999997</v>
      </c>
      <c r="L220">
        <v>515.38499999999999</v>
      </c>
      <c r="M220">
        <v>2.2566967784433198</v>
      </c>
      <c r="N220">
        <f>IF(Table1[[#This Row],[Gender]]="women",1,0)</f>
        <v>1</v>
      </c>
      <c r="O220">
        <f>Table1[[#This Row],[Life Expectancy]]</f>
        <v>47.2</v>
      </c>
    </row>
    <row r="221" spans="1:15" ht="15" x14ac:dyDescent="0.25">
      <c r="A221" t="s">
        <v>23</v>
      </c>
      <c r="B221" t="s">
        <v>82</v>
      </c>
      <c r="C221">
        <v>1991</v>
      </c>
      <c r="D221">
        <v>60.2</v>
      </c>
      <c r="E221" t="s">
        <v>17</v>
      </c>
      <c r="F221">
        <v>24.4</v>
      </c>
      <c r="G221">
        <v>123</v>
      </c>
      <c r="H221">
        <v>4.4800000000000004</v>
      </c>
      <c r="I221">
        <v>9.4</v>
      </c>
      <c r="J221">
        <v>11.7</v>
      </c>
      <c r="K221">
        <v>17.899999999999999</v>
      </c>
      <c r="L221">
        <v>377.935</v>
      </c>
      <c r="M221">
        <v>0.361416348446783</v>
      </c>
      <c r="N221">
        <f>IF(Table1[[#This Row],[Gender]]="women",1,0)</f>
        <v>1</v>
      </c>
      <c r="O221">
        <f>Table1[[#This Row],[Life Expectancy]]</f>
        <v>60.2</v>
      </c>
    </row>
    <row r="222" spans="1:15" ht="15" x14ac:dyDescent="0.25">
      <c r="A222" t="s">
        <v>23</v>
      </c>
      <c r="B222" t="s">
        <v>83</v>
      </c>
      <c r="C222">
        <v>1991</v>
      </c>
      <c r="D222">
        <v>53.4</v>
      </c>
      <c r="E222" t="s">
        <v>17</v>
      </c>
      <c r="F222">
        <v>21.6</v>
      </c>
      <c r="G222">
        <v>124</v>
      </c>
      <c r="H222">
        <v>4.47</v>
      </c>
      <c r="I222">
        <v>206</v>
      </c>
      <c r="J222">
        <v>118</v>
      </c>
      <c r="K222">
        <v>417</v>
      </c>
      <c r="L222">
        <v>3647.645</v>
      </c>
      <c r="M222">
        <v>1.98649777609772</v>
      </c>
      <c r="N222">
        <f>IF(Table1[[#This Row],[Gender]]="women",1,0)</f>
        <v>1</v>
      </c>
      <c r="O222">
        <f>Table1[[#This Row],[Life Expectancy]]</f>
        <v>53.4</v>
      </c>
    </row>
    <row r="223" spans="1:15" ht="15" x14ac:dyDescent="0.25">
      <c r="A223" t="s">
        <v>23</v>
      </c>
      <c r="B223" t="s">
        <v>84</v>
      </c>
      <c r="C223">
        <v>1991</v>
      </c>
      <c r="D223">
        <v>64.900000000000006</v>
      </c>
      <c r="E223" t="s">
        <v>17</v>
      </c>
      <c r="F223">
        <v>24.5</v>
      </c>
      <c r="G223">
        <v>123</v>
      </c>
      <c r="H223">
        <v>4.62</v>
      </c>
      <c r="I223">
        <v>59.8</v>
      </c>
      <c r="J223">
        <v>78.900000000000006</v>
      </c>
      <c r="K223">
        <v>204</v>
      </c>
      <c r="L223">
        <v>2566.1379999999999</v>
      </c>
      <c r="M223">
        <v>2.8892440412849898</v>
      </c>
      <c r="N223">
        <f>IF(Table1[[#This Row],[Gender]]="women",1,0)</f>
        <v>1</v>
      </c>
      <c r="O223">
        <f>Table1[[#This Row],[Life Expectancy]]</f>
        <v>64.900000000000006</v>
      </c>
    </row>
    <row r="224" spans="1:15" ht="15" x14ac:dyDescent="0.25">
      <c r="A224" t="s">
        <v>18</v>
      </c>
      <c r="B224" t="s">
        <v>85</v>
      </c>
      <c r="C224">
        <v>1991</v>
      </c>
      <c r="D224">
        <v>65</v>
      </c>
      <c r="E224" t="s">
        <v>17</v>
      </c>
      <c r="F224">
        <v>25.5</v>
      </c>
      <c r="G224">
        <v>133</v>
      </c>
      <c r="H224">
        <v>5.28</v>
      </c>
      <c r="I224">
        <v>1510</v>
      </c>
      <c r="J224">
        <v>388</v>
      </c>
      <c r="K224">
        <v>1120</v>
      </c>
      <c r="L224">
        <v>5391.0129999999999</v>
      </c>
      <c r="M224">
        <v>-4.3627671476403902E-2</v>
      </c>
      <c r="N224">
        <f>IF(Table1[[#This Row],[Gender]]="women",1,0)</f>
        <v>1</v>
      </c>
      <c r="O224">
        <f>Table1[[#This Row],[Life Expectancy]]</f>
        <v>65</v>
      </c>
    </row>
    <row r="225" spans="1:15" ht="15" x14ac:dyDescent="0.25">
      <c r="A225" t="s">
        <v>18</v>
      </c>
      <c r="B225" t="s">
        <v>86</v>
      </c>
      <c r="C225">
        <v>1991</v>
      </c>
      <c r="D225">
        <v>75.900000000000006</v>
      </c>
      <c r="E225" t="s">
        <v>17</v>
      </c>
      <c r="F225">
        <v>24.9</v>
      </c>
      <c r="G225">
        <v>125</v>
      </c>
      <c r="H225">
        <v>5.95</v>
      </c>
      <c r="I225">
        <v>40.5</v>
      </c>
      <c r="J225">
        <v>2.2799999999999998</v>
      </c>
      <c r="K225">
        <v>17.899999999999999</v>
      </c>
      <c r="L225">
        <v>128.292</v>
      </c>
      <c r="M225">
        <v>1.0276642490963701</v>
      </c>
      <c r="N225">
        <f>IF(Table1[[#This Row],[Gender]]="women",1,0)</f>
        <v>1</v>
      </c>
      <c r="O225">
        <f>Table1[[#This Row],[Life Expectancy]]</f>
        <v>75.900000000000006</v>
      </c>
    </row>
    <row r="226" spans="1:15" ht="15" x14ac:dyDescent="0.25">
      <c r="A226" t="s">
        <v>15</v>
      </c>
      <c r="B226" t="s">
        <v>87</v>
      </c>
      <c r="C226">
        <v>1991</v>
      </c>
      <c r="D226">
        <v>58</v>
      </c>
      <c r="E226" t="s">
        <v>17</v>
      </c>
      <c r="F226">
        <v>20.6</v>
      </c>
      <c r="G226">
        <v>124</v>
      </c>
      <c r="H226">
        <v>4.53</v>
      </c>
      <c r="I226">
        <v>7560</v>
      </c>
      <c r="J226">
        <v>3680</v>
      </c>
      <c r="K226">
        <v>30400</v>
      </c>
      <c r="L226">
        <v>428576.05300000001</v>
      </c>
      <c r="M226">
        <v>2.0369564413082699</v>
      </c>
      <c r="N226">
        <f>IF(Table1[[#This Row],[Gender]]="women",1,0)</f>
        <v>1</v>
      </c>
      <c r="O226">
        <f>Table1[[#This Row],[Life Expectancy]]</f>
        <v>58</v>
      </c>
    </row>
    <row r="227" spans="1:15" ht="15" x14ac:dyDescent="0.25">
      <c r="A227" t="s">
        <v>15</v>
      </c>
      <c r="B227" t="s">
        <v>88</v>
      </c>
      <c r="C227">
        <v>1991</v>
      </c>
      <c r="D227">
        <v>62.2</v>
      </c>
      <c r="E227" t="s">
        <v>17</v>
      </c>
      <c r="F227">
        <v>21.2</v>
      </c>
      <c r="G227">
        <v>125</v>
      </c>
      <c r="H227">
        <v>4.54</v>
      </c>
      <c r="I227">
        <v>1950</v>
      </c>
      <c r="J227">
        <v>2010</v>
      </c>
      <c r="K227">
        <v>4840</v>
      </c>
      <c r="L227">
        <v>91929.574999999997</v>
      </c>
      <c r="M227">
        <v>1.78542401852373</v>
      </c>
      <c r="N227">
        <f>IF(Table1[[#This Row],[Gender]]="women",1,0)</f>
        <v>1</v>
      </c>
      <c r="O227">
        <f>Table1[[#This Row],[Life Expectancy]]</f>
        <v>62.2</v>
      </c>
    </row>
    <row r="228" spans="1:15" ht="15" x14ac:dyDescent="0.25">
      <c r="A228" t="s">
        <v>15</v>
      </c>
      <c r="B228" t="s">
        <v>89</v>
      </c>
      <c r="C228">
        <v>1991</v>
      </c>
      <c r="D228">
        <v>63.6</v>
      </c>
      <c r="E228" t="s">
        <v>17</v>
      </c>
      <c r="F228">
        <v>27</v>
      </c>
      <c r="G228">
        <v>128</v>
      </c>
      <c r="H228">
        <v>4.95</v>
      </c>
      <c r="I228">
        <v>222</v>
      </c>
      <c r="J228">
        <v>140</v>
      </c>
      <c r="K228">
        <v>171</v>
      </c>
      <c r="L228">
        <v>8868.3580000000002</v>
      </c>
      <c r="M228">
        <v>2.7146592386473198</v>
      </c>
      <c r="N228">
        <f>IF(Table1[[#This Row],[Gender]]="women",1,0)</f>
        <v>1</v>
      </c>
      <c r="O228">
        <f>Table1[[#This Row],[Life Expectancy]]</f>
        <v>63.6</v>
      </c>
    </row>
    <row r="229" spans="1:15" ht="15" x14ac:dyDescent="0.25">
      <c r="A229" t="s">
        <v>18</v>
      </c>
      <c r="B229" t="s">
        <v>90</v>
      </c>
      <c r="C229">
        <v>1991</v>
      </c>
      <c r="D229">
        <v>72.3</v>
      </c>
      <c r="E229" t="s">
        <v>17</v>
      </c>
      <c r="F229">
        <v>25.3</v>
      </c>
      <c r="G229">
        <v>128</v>
      </c>
      <c r="H229">
        <v>5.58</v>
      </c>
      <c r="I229">
        <v>473</v>
      </c>
      <c r="J229">
        <v>40</v>
      </c>
      <c r="K229">
        <v>215</v>
      </c>
      <c r="L229">
        <v>1768.5989999999999</v>
      </c>
      <c r="M229">
        <v>0.26287414354730698</v>
      </c>
      <c r="N229">
        <f>IF(Table1[[#This Row],[Gender]]="women",1,0)</f>
        <v>1</v>
      </c>
      <c r="O229">
        <f>Table1[[#This Row],[Life Expectancy]]</f>
        <v>72.3</v>
      </c>
    </row>
    <row r="230" spans="1:15" ht="15" x14ac:dyDescent="0.25">
      <c r="A230" t="s">
        <v>15</v>
      </c>
      <c r="B230" t="s">
        <v>91</v>
      </c>
      <c r="C230">
        <v>1991</v>
      </c>
      <c r="D230">
        <v>75</v>
      </c>
      <c r="E230" t="s">
        <v>17</v>
      </c>
      <c r="F230">
        <v>25.5</v>
      </c>
      <c r="G230">
        <v>128</v>
      </c>
      <c r="H230">
        <v>5.61</v>
      </c>
      <c r="I230">
        <v>324</v>
      </c>
      <c r="J230">
        <v>65.099999999999994</v>
      </c>
      <c r="K230">
        <v>220</v>
      </c>
      <c r="L230">
        <v>2303.15</v>
      </c>
      <c r="M230">
        <v>3.3593412718429501</v>
      </c>
      <c r="N230">
        <f>IF(Table1[[#This Row],[Gender]]="women",1,0)</f>
        <v>1</v>
      </c>
      <c r="O230">
        <f>Table1[[#This Row],[Life Expectancy]]</f>
        <v>75</v>
      </c>
    </row>
    <row r="231" spans="1:15" ht="15" x14ac:dyDescent="0.25">
      <c r="A231" t="s">
        <v>18</v>
      </c>
      <c r="B231" t="s">
        <v>92</v>
      </c>
      <c r="C231">
        <v>1991</v>
      </c>
      <c r="D231">
        <v>73.8</v>
      </c>
      <c r="E231" t="s">
        <v>17</v>
      </c>
      <c r="F231">
        <v>24.9</v>
      </c>
      <c r="G231">
        <v>130</v>
      </c>
      <c r="H231">
        <v>5.37</v>
      </c>
      <c r="I231">
        <v>5840</v>
      </c>
      <c r="J231">
        <v>2820</v>
      </c>
      <c r="K231">
        <v>8920</v>
      </c>
      <c r="L231">
        <v>29342.655999999999</v>
      </c>
      <c r="M231">
        <v>9.2278501237769803E-2</v>
      </c>
      <c r="N231">
        <f>IF(Table1[[#This Row],[Gender]]="women",1,0)</f>
        <v>1</v>
      </c>
      <c r="O231">
        <f>Table1[[#This Row],[Life Expectancy]]</f>
        <v>73.8</v>
      </c>
    </row>
    <row r="232" spans="1:15" ht="15" x14ac:dyDescent="0.25">
      <c r="A232" t="s">
        <v>23</v>
      </c>
      <c r="B232" t="s">
        <v>93</v>
      </c>
      <c r="C232">
        <v>1991</v>
      </c>
      <c r="D232">
        <v>69.7</v>
      </c>
      <c r="E232" t="s">
        <v>17</v>
      </c>
      <c r="F232">
        <v>25.5</v>
      </c>
      <c r="G232">
        <v>126</v>
      </c>
      <c r="H232">
        <v>4.8099999999999996</v>
      </c>
      <c r="I232">
        <v>68.900000000000006</v>
      </c>
      <c r="J232">
        <v>41.6</v>
      </c>
      <c r="K232">
        <v>105</v>
      </c>
      <c r="L232">
        <v>1236.106</v>
      </c>
      <c r="M232">
        <v>0.83721977447356</v>
      </c>
      <c r="N232">
        <f>IF(Table1[[#This Row],[Gender]]="women",1,0)</f>
        <v>1</v>
      </c>
      <c r="O232">
        <f>Table1[[#This Row],[Life Expectancy]]</f>
        <v>69.7</v>
      </c>
    </row>
    <row r="233" spans="1:15" ht="15" x14ac:dyDescent="0.25">
      <c r="A233" t="s">
        <v>15</v>
      </c>
      <c r="B233" t="s">
        <v>94</v>
      </c>
      <c r="C233">
        <v>1991</v>
      </c>
      <c r="D233">
        <v>76.099999999999994</v>
      </c>
      <c r="E233" t="s">
        <v>17</v>
      </c>
      <c r="F233">
        <v>21.7</v>
      </c>
      <c r="G233">
        <v>128</v>
      </c>
      <c r="H233">
        <v>5.14</v>
      </c>
      <c r="I233">
        <v>14600</v>
      </c>
      <c r="J233">
        <v>9020</v>
      </c>
      <c r="K233">
        <v>36900</v>
      </c>
      <c r="L233">
        <v>63379.423000000003</v>
      </c>
      <c r="M233">
        <v>0.36652961448466798</v>
      </c>
      <c r="N233">
        <f>IF(Table1[[#This Row],[Gender]]="women",1,0)</f>
        <v>1</v>
      </c>
      <c r="O233">
        <f>Table1[[#This Row],[Life Expectancy]]</f>
        <v>76.099999999999994</v>
      </c>
    </row>
    <row r="234" spans="1:15" ht="15" x14ac:dyDescent="0.25">
      <c r="A234" t="s">
        <v>15</v>
      </c>
      <c r="B234" t="s">
        <v>95</v>
      </c>
      <c r="C234">
        <v>1991</v>
      </c>
      <c r="D234">
        <v>68.8</v>
      </c>
      <c r="E234" t="s">
        <v>17</v>
      </c>
      <c r="F234">
        <v>28.6</v>
      </c>
      <c r="G234">
        <v>126</v>
      </c>
      <c r="H234">
        <v>5.27</v>
      </c>
      <c r="I234">
        <v>31.6</v>
      </c>
      <c r="J234">
        <v>13.8</v>
      </c>
      <c r="K234">
        <v>34.1</v>
      </c>
      <c r="L234">
        <v>1791.2180000000001</v>
      </c>
      <c r="M234">
        <v>5.4986930591368699</v>
      </c>
      <c r="N234">
        <f>IF(Table1[[#This Row],[Gender]]="women",1,0)</f>
        <v>1</v>
      </c>
      <c r="O234">
        <f>Table1[[#This Row],[Life Expectancy]]</f>
        <v>68.8</v>
      </c>
    </row>
    <row r="235" spans="1:15" ht="15" x14ac:dyDescent="0.25">
      <c r="A235" t="s">
        <v>15</v>
      </c>
      <c r="B235" t="s">
        <v>96</v>
      </c>
      <c r="C235">
        <v>1991</v>
      </c>
      <c r="D235">
        <v>61.4</v>
      </c>
      <c r="E235" t="s">
        <v>17</v>
      </c>
      <c r="F235">
        <v>25.7</v>
      </c>
      <c r="G235">
        <v>132</v>
      </c>
      <c r="H235">
        <v>5.21</v>
      </c>
      <c r="I235">
        <v>905</v>
      </c>
      <c r="J235">
        <v>490</v>
      </c>
      <c r="K235">
        <v>1600</v>
      </c>
      <c r="L235">
        <v>8425.6479999999992</v>
      </c>
      <c r="M235">
        <v>-7.7725841956823194E-2</v>
      </c>
      <c r="N235">
        <f>IF(Table1[[#This Row],[Gender]]="women",1,0)</f>
        <v>1</v>
      </c>
      <c r="O235">
        <f>Table1[[#This Row],[Life Expectancy]]</f>
        <v>61.4</v>
      </c>
    </row>
    <row r="236" spans="1:15" ht="15" x14ac:dyDescent="0.25">
      <c r="A236" t="s">
        <v>20</v>
      </c>
      <c r="B236" t="s">
        <v>97</v>
      </c>
      <c r="C236">
        <v>1991</v>
      </c>
      <c r="D236">
        <v>54.5</v>
      </c>
      <c r="E236" t="s">
        <v>17</v>
      </c>
      <c r="F236">
        <v>21.8</v>
      </c>
      <c r="G236">
        <v>125</v>
      </c>
      <c r="H236">
        <v>4.53</v>
      </c>
      <c r="I236">
        <v>147</v>
      </c>
      <c r="J236">
        <v>159</v>
      </c>
      <c r="K236">
        <v>454</v>
      </c>
      <c r="L236">
        <v>12307.835999999999</v>
      </c>
      <c r="M236">
        <v>3.38789718832078</v>
      </c>
      <c r="N236">
        <f>IF(Table1[[#This Row],[Gender]]="women",1,0)</f>
        <v>1</v>
      </c>
      <c r="O236">
        <f>Table1[[#This Row],[Life Expectancy]]</f>
        <v>54.5</v>
      </c>
    </row>
    <row r="237" spans="1:15" ht="15" x14ac:dyDescent="0.25">
      <c r="A237" t="s">
        <v>27</v>
      </c>
      <c r="B237" t="s">
        <v>98</v>
      </c>
      <c r="C237">
        <v>1991</v>
      </c>
      <c r="D237">
        <v>58</v>
      </c>
      <c r="E237" t="s">
        <v>17</v>
      </c>
      <c r="F237">
        <v>27.5</v>
      </c>
      <c r="G237">
        <v>119</v>
      </c>
      <c r="H237">
        <v>4.57</v>
      </c>
      <c r="I237">
        <v>0.98</v>
      </c>
      <c r="J237">
        <v>1.51</v>
      </c>
      <c r="K237">
        <v>0.83</v>
      </c>
      <c r="L237">
        <v>37.225000000000001</v>
      </c>
      <c r="M237">
        <v>1.7576950412771299</v>
      </c>
      <c r="N237">
        <f>IF(Table1[[#This Row],[Gender]]="women",1,0)</f>
        <v>1</v>
      </c>
      <c r="O237">
        <f>Table1[[#This Row],[Life Expectancy]]</f>
        <v>58</v>
      </c>
    </row>
    <row r="238" spans="1:15" ht="15" x14ac:dyDescent="0.25">
      <c r="A238" t="s">
        <v>15</v>
      </c>
      <c r="B238" t="s">
        <v>99</v>
      </c>
      <c r="C238">
        <v>1991</v>
      </c>
      <c r="D238">
        <v>71.5</v>
      </c>
      <c r="E238" t="s">
        <v>17</v>
      </c>
      <c r="F238">
        <v>28.7</v>
      </c>
      <c r="G238">
        <v>130</v>
      </c>
      <c r="H238">
        <v>5.45</v>
      </c>
      <c r="I238">
        <v>18</v>
      </c>
      <c r="J238">
        <v>7.26</v>
      </c>
      <c r="K238">
        <v>9.2899999999999991</v>
      </c>
      <c r="L238">
        <v>873.73</v>
      </c>
      <c r="M238">
        <v>-3.4288916422493201</v>
      </c>
      <c r="N238">
        <f>IF(Table1[[#This Row],[Gender]]="women",1,0)</f>
        <v>1</v>
      </c>
      <c r="O238">
        <f>Table1[[#This Row],[Life Expectancy]]</f>
        <v>71.5</v>
      </c>
    </row>
    <row r="239" spans="1:15" ht="15" x14ac:dyDescent="0.25">
      <c r="A239" t="s">
        <v>18</v>
      </c>
      <c r="B239" t="s">
        <v>100</v>
      </c>
      <c r="C239">
        <v>1991</v>
      </c>
      <c r="D239">
        <v>63</v>
      </c>
      <c r="E239" t="s">
        <v>17</v>
      </c>
      <c r="F239">
        <v>25.4</v>
      </c>
      <c r="G239">
        <v>133</v>
      </c>
      <c r="H239">
        <v>5.53</v>
      </c>
      <c r="I239">
        <v>202</v>
      </c>
      <c r="J239">
        <v>43.7</v>
      </c>
      <c r="K239">
        <v>417</v>
      </c>
      <c r="L239">
        <v>1416.018</v>
      </c>
      <c r="M239">
        <v>-0.49170247678345402</v>
      </c>
      <c r="N239">
        <f>IF(Table1[[#This Row],[Gender]]="women",1,0)</f>
        <v>1</v>
      </c>
      <c r="O239">
        <f>Table1[[#This Row],[Life Expectancy]]</f>
        <v>63</v>
      </c>
    </row>
    <row r="240" spans="1:15" ht="15" x14ac:dyDescent="0.25">
      <c r="A240" t="s">
        <v>15</v>
      </c>
      <c r="B240" t="s">
        <v>101</v>
      </c>
      <c r="C240">
        <v>1991</v>
      </c>
      <c r="D240">
        <v>69.099999999999994</v>
      </c>
      <c r="E240" t="s">
        <v>17</v>
      </c>
      <c r="F240">
        <v>25.4</v>
      </c>
      <c r="G240">
        <v>131</v>
      </c>
      <c r="H240">
        <v>5.01</v>
      </c>
      <c r="I240">
        <v>84.1</v>
      </c>
      <c r="J240">
        <v>28.8</v>
      </c>
      <c r="K240">
        <v>87.4</v>
      </c>
      <c r="L240">
        <v>1477.7270000000001</v>
      </c>
      <c r="M240">
        <v>4.0916711278915798</v>
      </c>
      <c r="N240">
        <f>IF(Table1[[#This Row],[Gender]]="women",1,0)</f>
        <v>1</v>
      </c>
      <c r="O240">
        <f>Table1[[#This Row],[Life Expectancy]]</f>
        <v>69.099999999999994</v>
      </c>
    </row>
    <row r="241" spans="1:15" ht="15" x14ac:dyDescent="0.25">
      <c r="A241" t="s">
        <v>20</v>
      </c>
      <c r="B241" t="s">
        <v>102</v>
      </c>
      <c r="C241">
        <v>1991</v>
      </c>
      <c r="D241">
        <v>57.5</v>
      </c>
      <c r="E241" t="s">
        <v>17</v>
      </c>
      <c r="F241">
        <v>25.7</v>
      </c>
      <c r="G241">
        <v>128</v>
      </c>
      <c r="H241">
        <v>4.3499999999999996</v>
      </c>
      <c r="I241">
        <v>24</v>
      </c>
      <c r="J241">
        <v>20.6</v>
      </c>
      <c r="K241">
        <v>28.5</v>
      </c>
      <c r="L241">
        <v>937.85299999999995</v>
      </c>
      <c r="M241">
        <v>1.25705833450297</v>
      </c>
      <c r="N241">
        <f>IF(Table1[[#This Row],[Gender]]="women",1,0)</f>
        <v>1</v>
      </c>
      <c r="O241">
        <f>Table1[[#This Row],[Life Expectancy]]</f>
        <v>57.5</v>
      </c>
    </row>
    <row r="242" spans="1:15" ht="15" x14ac:dyDescent="0.25">
      <c r="A242" t="s">
        <v>20</v>
      </c>
      <c r="B242" t="s">
        <v>103</v>
      </c>
      <c r="C242">
        <v>1991</v>
      </c>
      <c r="D242">
        <v>45.4</v>
      </c>
      <c r="E242" t="s">
        <v>17</v>
      </c>
      <c r="F242">
        <v>22</v>
      </c>
      <c r="G242">
        <v>129</v>
      </c>
      <c r="H242">
        <v>4.42</v>
      </c>
      <c r="I242">
        <v>12.8</v>
      </c>
      <c r="J242">
        <v>73.8</v>
      </c>
      <c r="K242">
        <v>45.4</v>
      </c>
      <c r="L242">
        <v>1026.097</v>
      </c>
      <c r="M242">
        <v>-1.7219069511289999</v>
      </c>
      <c r="N242">
        <f>IF(Table1[[#This Row],[Gender]]="women",1,0)</f>
        <v>1</v>
      </c>
      <c r="O242">
        <f>Table1[[#This Row],[Life Expectancy]]</f>
        <v>45.4</v>
      </c>
    </row>
    <row r="243" spans="1:15" ht="15" x14ac:dyDescent="0.25">
      <c r="A243" t="s">
        <v>20</v>
      </c>
      <c r="B243" t="s">
        <v>104</v>
      </c>
      <c r="C243">
        <v>1991</v>
      </c>
      <c r="D243">
        <v>67.3</v>
      </c>
      <c r="E243" t="s">
        <v>17</v>
      </c>
      <c r="F243">
        <v>27.6</v>
      </c>
      <c r="G243">
        <v>134</v>
      </c>
      <c r="H243">
        <v>5.1100000000000003</v>
      </c>
      <c r="I243">
        <v>34.4</v>
      </c>
      <c r="J243">
        <v>35.799999999999997</v>
      </c>
      <c r="K243">
        <v>37.200000000000003</v>
      </c>
      <c r="L243">
        <v>2152.373</v>
      </c>
      <c r="M243">
        <v>2.6049611770448799</v>
      </c>
      <c r="N243">
        <f>IF(Table1[[#This Row],[Gender]]="women",1,0)</f>
        <v>1</v>
      </c>
      <c r="O243">
        <f>Table1[[#This Row],[Life Expectancy]]</f>
        <v>67.3</v>
      </c>
    </row>
    <row r="244" spans="1:15" ht="15" x14ac:dyDescent="0.25">
      <c r="A244" t="s">
        <v>18</v>
      </c>
      <c r="B244" t="s">
        <v>105</v>
      </c>
      <c r="C244">
        <v>1991</v>
      </c>
      <c r="D244">
        <v>65.099999999999994</v>
      </c>
      <c r="E244" t="s">
        <v>17</v>
      </c>
      <c r="F244">
        <v>26.3</v>
      </c>
      <c r="G244">
        <v>135</v>
      </c>
      <c r="H244">
        <v>5.79</v>
      </c>
      <c r="I244">
        <v>223</v>
      </c>
      <c r="J244">
        <v>47.7</v>
      </c>
      <c r="K244">
        <v>498</v>
      </c>
      <c r="L244">
        <v>1948.4259999999999</v>
      </c>
      <c r="M244">
        <v>6.8974974359071906E-2</v>
      </c>
      <c r="N244">
        <f>IF(Table1[[#This Row],[Gender]]="women",1,0)</f>
        <v>1</v>
      </c>
      <c r="O244">
        <f>Table1[[#This Row],[Life Expectancy]]</f>
        <v>65.099999999999994</v>
      </c>
    </row>
    <row r="245" spans="1:15" ht="15" x14ac:dyDescent="0.25">
      <c r="A245" t="s">
        <v>18</v>
      </c>
      <c r="B245" t="s">
        <v>106</v>
      </c>
      <c r="C245">
        <v>1991</v>
      </c>
      <c r="D245">
        <v>71.8</v>
      </c>
      <c r="E245" t="s">
        <v>17</v>
      </c>
      <c r="F245">
        <v>24.9</v>
      </c>
      <c r="G245">
        <v>129</v>
      </c>
      <c r="H245">
        <v>5.88</v>
      </c>
      <c r="I245">
        <v>43.5</v>
      </c>
      <c r="J245">
        <v>12</v>
      </c>
      <c r="K245">
        <v>41.6</v>
      </c>
      <c r="L245">
        <v>197.12100000000001</v>
      </c>
      <c r="M245">
        <v>1.09806133962459</v>
      </c>
      <c r="N245">
        <f>IF(Table1[[#This Row],[Gender]]="women",1,0)</f>
        <v>1</v>
      </c>
      <c r="O245">
        <f>Table1[[#This Row],[Life Expectancy]]</f>
        <v>71.8</v>
      </c>
    </row>
    <row r="246" spans="1:15" ht="15" x14ac:dyDescent="0.25">
      <c r="A246" t="s">
        <v>20</v>
      </c>
      <c r="B246" t="s">
        <v>107</v>
      </c>
      <c r="C246">
        <v>1991</v>
      </c>
      <c r="D246">
        <v>50.4</v>
      </c>
      <c r="E246" t="s">
        <v>17</v>
      </c>
      <c r="F246">
        <v>20.5</v>
      </c>
      <c r="G246">
        <v>129</v>
      </c>
      <c r="H246">
        <v>4.4800000000000004</v>
      </c>
      <c r="I246">
        <v>63.8</v>
      </c>
      <c r="J246">
        <v>144</v>
      </c>
      <c r="K246">
        <v>145</v>
      </c>
      <c r="L246">
        <v>5982.2430000000004</v>
      </c>
      <c r="M246">
        <v>3.0086179687463801</v>
      </c>
      <c r="N246">
        <f>IF(Table1[[#This Row],[Gender]]="women",1,0)</f>
        <v>1</v>
      </c>
      <c r="O246">
        <f>Table1[[#This Row],[Life Expectancy]]</f>
        <v>50.4</v>
      </c>
    </row>
    <row r="247" spans="1:15" ht="15" x14ac:dyDescent="0.25">
      <c r="A247" t="s">
        <v>20</v>
      </c>
      <c r="B247" t="s">
        <v>108</v>
      </c>
      <c r="C247">
        <v>1991</v>
      </c>
      <c r="D247">
        <v>44.6</v>
      </c>
      <c r="E247" t="s">
        <v>17</v>
      </c>
      <c r="F247">
        <v>21.2</v>
      </c>
      <c r="G247">
        <v>127</v>
      </c>
      <c r="H247">
        <v>4.3600000000000003</v>
      </c>
      <c r="I247">
        <v>44.6</v>
      </c>
      <c r="J247">
        <v>72.5</v>
      </c>
      <c r="K247">
        <v>51.1</v>
      </c>
      <c r="L247">
        <v>4841.1019999999999</v>
      </c>
      <c r="M247">
        <v>2.0873588736844702</v>
      </c>
      <c r="N247">
        <f>IF(Table1[[#This Row],[Gender]]="women",1,0)</f>
        <v>1</v>
      </c>
      <c r="O247">
        <f>Table1[[#This Row],[Life Expectancy]]</f>
        <v>44.6</v>
      </c>
    </row>
    <row r="248" spans="1:15" ht="15" x14ac:dyDescent="0.25">
      <c r="A248" t="s">
        <v>15</v>
      </c>
      <c r="B248" t="s">
        <v>109</v>
      </c>
      <c r="C248">
        <v>1991</v>
      </c>
      <c r="D248">
        <v>69.2</v>
      </c>
      <c r="E248" t="s">
        <v>17</v>
      </c>
      <c r="F248">
        <v>23.4</v>
      </c>
      <c r="G248">
        <v>125</v>
      </c>
      <c r="H248">
        <v>4.92</v>
      </c>
      <c r="I248">
        <v>565</v>
      </c>
      <c r="J248">
        <v>212</v>
      </c>
      <c r="K248">
        <v>335</v>
      </c>
      <c r="L248">
        <v>9093.7029999999995</v>
      </c>
      <c r="M248">
        <v>2.6638492456207299</v>
      </c>
      <c r="N248">
        <f>IF(Table1[[#This Row],[Gender]]="women",1,0)</f>
        <v>1</v>
      </c>
      <c r="O248">
        <f>Table1[[#This Row],[Life Expectancy]]</f>
        <v>69.2</v>
      </c>
    </row>
    <row r="249" spans="1:15" ht="15" x14ac:dyDescent="0.25">
      <c r="A249" t="s">
        <v>15</v>
      </c>
      <c r="B249" t="s">
        <v>110</v>
      </c>
      <c r="C249">
        <v>1991</v>
      </c>
      <c r="D249">
        <v>62.4</v>
      </c>
      <c r="E249" t="s">
        <v>17</v>
      </c>
      <c r="F249">
        <v>23.7</v>
      </c>
      <c r="G249">
        <v>122</v>
      </c>
      <c r="H249">
        <v>4.6500000000000004</v>
      </c>
      <c r="I249">
        <v>1.37</v>
      </c>
      <c r="J249">
        <v>1.01</v>
      </c>
      <c r="K249">
        <v>2.59</v>
      </c>
      <c r="L249">
        <v>112.327</v>
      </c>
      <c r="M249">
        <v>3.2787488162116998</v>
      </c>
      <c r="N249">
        <f>IF(Table1[[#This Row],[Gender]]="women",1,0)</f>
        <v>1</v>
      </c>
      <c r="O249">
        <f>Table1[[#This Row],[Life Expectancy]]</f>
        <v>62.4</v>
      </c>
    </row>
    <row r="250" spans="1:15" ht="15" x14ac:dyDescent="0.25">
      <c r="A250" t="s">
        <v>20</v>
      </c>
      <c r="B250" t="s">
        <v>111</v>
      </c>
      <c r="C250">
        <v>1991</v>
      </c>
      <c r="D250">
        <v>45.3</v>
      </c>
      <c r="E250" t="s">
        <v>17</v>
      </c>
      <c r="F250">
        <v>20.399999999999999</v>
      </c>
      <c r="G250">
        <v>125</v>
      </c>
      <c r="H250">
        <v>4.34</v>
      </c>
      <c r="I250">
        <v>69.7</v>
      </c>
      <c r="J250">
        <v>479</v>
      </c>
      <c r="K250">
        <v>316</v>
      </c>
      <c r="L250">
        <v>4373.8770000000004</v>
      </c>
      <c r="M250">
        <v>2.2224543754614299</v>
      </c>
      <c r="N250">
        <f>IF(Table1[[#This Row],[Gender]]="women",1,0)</f>
        <v>1</v>
      </c>
      <c r="O250">
        <f>Table1[[#This Row],[Life Expectancy]]</f>
        <v>45.3</v>
      </c>
    </row>
    <row r="251" spans="1:15" ht="15" x14ac:dyDescent="0.25">
      <c r="A251" t="s">
        <v>18</v>
      </c>
      <c r="B251" t="s">
        <v>112</v>
      </c>
      <c r="C251">
        <v>1991</v>
      </c>
      <c r="D251">
        <v>74.5</v>
      </c>
      <c r="E251" t="s">
        <v>17</v>
      </c>
      <c r="F251">
        <v>26.2</v>
      </c>
      <c r="G251">
        <v>131</v>
      </c>
      <c r="H251">
        <v>5.64</v>
      </c>
      <c r="I251">
        <v>13.5</v>
      </c>
      <c r="J251">
        <v>3.9</v>
      </c>
      <c r="K251">
        <v>18.399999999999999</v>
      </c>
      <c r="L251">
        <v>185.19</v>
      </c>
      <c r="M251">
        <v>0.78038268138183098</v>
      </c>
      <c r="N251">
        <f>IF(Table1[[#This Row],[Gender]]="women",1,0)</f>
        <v>1</v>
      </c>
      <c r="O251">
        <f>Table1[[#This Row],[Life Expectancy]]</f>
        <v>74.5</v>
      </c>
    </row>
    <row r="252" spans="1:15" ht="15" x14ac:dyDescent="0.25">
      <c r="A252" t="s">
        <v>20</v>
      </c>
      <c r="B252" t="s">
        <v>113</v>
      </c>
      <c r="C252">
        <v>1991</v>
      </c>
      <c r="D252">
        <v>57.3</v>
      </c>
      <c r="E252" t="s">
        <v>17</v>
      </c>
      <c r="F252">
        <v>24</v>
      </c>
      <c r="G252">
        <v>128</v>
      </c>
      <c r="H252">
        <v>4.59</v>
      </c>
      <c r="I252">
        <v>21.4</v>
      </c>
      <c r="J252">
        <v>64.2</v>
      </c>
      <c r="K252">
        <v>42.4</v>
      </c>
      <c r="L252">
        <v>1051.8130000000001</v>
      </c>
      <c r="M252">
        <v>2.6784110521917901</v>
      </c>
      <c r="N252">
        <f>IF(Table1[[#This Row],[Gender]]="women",1,0)</f>
        <v>1</v>
      </c>
      <c r="O252">
        <f>Table1[[#This Row],[Life Expectancy]]</f>
        <v>57.3</v>
      </c>
    </row>
    <row r="253" spans="1:15" ht="15" x14ac:dyDescent="0.25">
      <c r="A253" t="s">
        <v>20</v>
      </c>
      <c r="B253" t="s">
        <v>114</v>
      </c>
      <c r="C253">
        <v>1991</v>
      </c>
      <c r="D253">
        <v>66</v>
      </c>
      <c r="E253" t="s">
        <v>17</v>
      </c>
      <c r="F253">
        <v>24.4</v>
      </c>
      <c r="G253">
        <v>131</v>
      </c>
      <c r="H253">
        <v>4.9400000000000004</v>
      </c>
      <c r="I253">
        <v>21.2</v>
      </c>
      <c r="J253">
        <v>10.7</v>
      </c>
      <c r="K253">
        <v>33</v>
      </c>
      <c r="L253">
        <v>535.41</v>
      </c>
      <c r="M253">
        <v>1.1493862005644799</v>
      </c>
      <c r="N253">
        <f>IF(Table1[[#This Row],[Gender]]="women",1,0)</f>
        <v>1</v>
      </c>
      <c r="O253">
        <f>Table1[[#This Row],[Life Expectancy]]</f>
        <v>66</v>
      </c>
    </row>
    <row r="254" spans="1:15" ht="15" x14ac:dyDescent="0.25">
      <c r="A254" t="s">
        <v>23</v>
      </c>
      <c r="B254" t="s">
        <v>115</v>
      </c>
      <c r="C254">
        <v>1991</v>
      </c>
      <c r="D254">
        <v>68.400000000000006</v>
      </c>
      <c r="E254" t="s">
        <v>17</v>
      </c>
      <c r="F254">
        <v>26.4</v>
      </c>
      <c r="G254">
        <v>125</v>
      </c>
      <c r="H254">
        <v>4.8600000000000003</v>
      </c>
      <c r="I254">
        <v>1670</v>
      </c>
      <c r="J254">
        <v>1660</v>
      </c>
      <c r="K254">
        <v>2270</v>
      </c>
      <c r="L254">
        <v>43238.118999999999</v>
      </c>
      <c r="M254">
        <v>1.97009415310258</v>
      </c>
      <c r="N254">
        <f>IF(Table1[[#This Row],[Gender]]="women",1,0)</f>
        <v>1</v>
      </c>
      <c r="O254">
        <f>Table1[[#This Row],[Life Expectancy]]</f>
        <v>68.400000000000006</v>
      </c>
    </row>
    <row r="255" spans="1:15" ht="15" x14ac:dyDescent="0.25">
      <c r="A255" t="s">
        <v>15</v>
      </c>
      <c r="B255" t="s">
        <v>116</v>
      </c>
      <c r="C255">
        <v>1991</v>
      </c>
      <c r="D255">
        <v>58</v>
      </c>
      <c r="E255" t="s">
        <v>17</v>
      </c>
      <c r="F255">
        <v>25</v>
      </c>
      <c r="G255">
        <v>130</v>
      </c>
      <c r="H255">
        <v>5.08</v>
      </c>
      <c r="I255">
        <v>82.5</v>
      </c>
      <c r="J255">
        <v>185</v>
      </c>
      <c r="K255">
        <v>223</v>
      </c>
      <c r="L255">
        <v>1122.5509999999999</v>
      </c>
      <c r="M255">
        <v>1.50684473187586</v>
      </c>
      <c r="N255">
        <f>IF(Table1[[#This Row],[Gender]]="women",1,0)</f>
        <v>1</v>
      </c>
      <c r="O255">
        <f>Table1[[#This Row],[Life Expectancy]]</f>
        <v>58</v>
      </c>
    </row>
    <row r="256" spans="1:15" ht="15" x14ac:dyDescent="0.25">
      <c r="A256" t="s">
        <v>18</v>
      </c>
      <c r="B256" t="s">
        <v>117</v>
      </c>
      <c r="C256">
        <v>1991</v>
      </c>
      <c r="D256">
        <v>71.3</v>
      </c>
      <c r="E256" t="s">
        <v>17</v>
      </c>
      <c r="F256">
        <v>25.8</v>
      </c>
      <c r="G256">
        <v>133</v>
      </c>
      <c r="H256">
        <v>5.27</v>
      </c>
      <c r="I256">
        <v>64.900000000000006</v>
      </c>
      <c r="J256">
        <v>15.1</v>
      </c>
      <c r="K256">
        <v>15</v>
      </c>
      <c r="L256">
        <v>308.97500000000002</v>
      </c>
      <c r="M256">
        <v>6.4123947055653704E-2</v>
      </c>
      <c r="N256">
        <f>IF(Table1[[#This Row],[Gender]]="women",1,0)</f>
        <v>1</v>
      </c>
      <c r="O256">
        <f>Table1[[#This Row],[Life Expectancy]]</f>
        <v>71.3</v>
      </c>
    </row>
    <row r="257" spans="1:15" ht="15" x14ac:dyDescent="0.25">
      <c r="A257" t="s">
        <v>20</v>
      </c>
      <c r="B257" t="s">
        <v>118</v>
      </c>
      <c r="C257">
        <v>1991</v>
      </c>
      <c r="D257">
        <v>63.6</v>
      </c>
      <c r="E257" t="s">
        <v>17</v>
      </c>
      <c r="F257">
        <v>24.7</v>
      </c>
      <c r="G257">
        <v>127</v>
      </c>
      <c r="H257">
        <v>4.78</v>
      </c>
      <c r="I257">
        <v>210</v>
      </c>
      <c r="J257">
        <v>83</v>
      </c>
      <c r="K257">
        <v>396</v>
      </c>
      <c r="L257">
        <v>12662.429</v>
      </c>
      <c r="M257">
        <v>1.8570135895111599</v>
      </c>
      <c r="N257">
        <f>IF(Table1[[#This Row],[Gender]]="women",1,0)</f>
        <v>1</v>
      </c>
      <c r="O257">
        <f>Table1[[#This Row],[Life Expectancy]]</f>
        <v>63.6</v>
      </c>
    </row>
    <row r="258" spans="1:15" ht="15" x14ac:dyDescent="0.25">
      <c r="A258" t="s">
        <v>20</v>
      </c>
      <c r="B258" t="s">
        <v>119</v>
      </c>
      <c r="C258">
        <v>1991</v>
      </c>
      <c r="D258">
        <v>41.6</v>
      </c>
      <c r="E258" t="s">
        <v>17</v>
      </c>
      <c r="F258">
        <v>21.2</v>
      </c>
      <c r="G258">
        <v>130</v>
      </c>
      <c r="H258">
        <v>4.46</v>
      </c>
      <c r="I258">
        <v>74.900000000000006</v>
      </c>
      <c r="J258">
        <v>377</v>
      </c>
      <c r="K258">
        <v>281</v>
      </c>
      <c r="L258">
        <v>6974.3630000000003</v>
      </c>
      <c r="M258">
        <v>2.83097790797181</v>
      </c>
      <c r="N258">
        <f>IF(Table1[[#This Row],[Gender]]="women",1,0)</f>
        <v>1</v>
      </c>
      <c r="O258">
        <f>Table1[[#This Row],[Life Expectancy]]</f>
        <v>41.6</v>
      </c>
    </row>
    <row r="259" spans="1:15" ht="15" x14ac:dyDescent="0.25">
      <c r="A259" t="s">
        <v>15</v>
      </c>
      <c r="B259" t="s">
        <v>120</v>
      </c>
      <c r="C259">
        <v>1991</v>
      </c>
      <c r="D259">
        <v>56.9</v>
      </c>
      <c r="E259" t="s">
        <v>17</v>
      </c>
      <c r="F259">
        <v>20.5</v>
      </c>
      <c r="G259">
        <v>119</v>
      </c>
      <c r="H259">
        <v>4.3</v>
      </c>
      <c r="I259">
        <v>610</v>
      </c>
      <c r="J259">
        <v>601</v>
      </c>
      <c r="K259">
        <v>1690</v>
      </c>
      <c r="L259">
        <v>21498.31</v>
      </c>
      <c r="M259">
        <v>1.3525404738400999</v>
      </c>
      <c r="N259">
        <f>IF(Table1[[#This Row],[Gender]]="women",1,0)</f>
        <v>1</v>
      </c>
      <c r="O259">
        <f>Table1[[#This Row],[Life Expectancy]]</f>
        <v>56.9</v>
      </c>
    </row>
    <row r="260" spans="1:15" ht="15" x14ac:dyDescent="0.25">
      <c r="A260" t="s">
        <v>20</v>
      </c>
      <c r="B260" t="s">
        <v>121</v>
      </c>
      <c r="C260">
        <v>1991</v>
      </c>
      <c r="D260">
        <v>58.6</v>
      </c>
      <c r="E260" t="s">
        <v>17</v>
      </c>
      <c r="F260">
        <v>23.4</v>
      </c>
      <c r="G260">
        <v>132</v>
      </c>
      <c r="H260">
        <v>4.71</v>
      </c>
      <c r="I260">
        <v>10.4</v>
      </c>
      <c r="J260">
        <v>4.2300000000000004</v>
      </c>
      <c r="K260">
        <v>8.93</v>
      </c>
      <c r="L260">
        <v>764.92100000000005</v>
      </c>
      <c r="M260">
        <v>2.9711247223531001</v>
      </c>
      <c r="N260">
        <f>IF(Table1[[#This Row],[Gender]]="women",1,0)</f>
        <v>1</v>
      </c>
      <c r="O260">
        <f>Table1[[#This Row],[Life Expectancy]]</f>
        <v>58.6</v>
      </c>
    </row>
    <row r="261" spans="1:15" ht="15" x14ac:dyDescent="0.25">
      <c r="A261" t="s">
        <v>15</v>
      </c>
      <c r="B261" t="s">
        <v>122</v>
      </c>
      <c r="C261">
        <v>1991</v>
      </c>
      <c r="D261">
        <v>54.4</v>
      </c>
      <c r="E261" t="s">
        <v>17</v>
      </c>
      <c r="F261">
        <v>19.3</v>
      </c>
      <c r="G261">
        <v>123</v>
      </c>
      <c r="H261">
        <v>4.43</v>
      </c>
      <c r="I261">
        <v>283</v>
      </c>
      <c r="J261">
        <v>88.7</v>
      </c>
      <c r="K261">
        <v>549</v>
      </c>
      <c r="L261">
        <v>9732.8510000000006</v>
      </c>
      <c r="M261">
        <v>2.3482516457415601</v>
      </c>
      <c r="N261">
        <f>IF(Table1[[#This Row],[Gender]]="women",1,0)</f>
        <v>1</v>
      </c>
      <c r="O261">
        <f>Table1[[#This Row],[Life Expectancy]]</f>
        <v>54.4</v>
      </c>
    </row>
    <row r="262" spans="1:15" ht="15" x14ac:dyDescent="0.25">
      <c r="A262" t="s">
        <v>18</v>
      </c>
      <c r="B262" t="s">
        <v>123</v>
      </c>
      <c r="C262">
        <v>1991</v>
      </c>
      <c r="D262">
        <v>74</v>
      </c>
      <c r="E262" t="s">
        <v>17</v>
      </c>
      <c r="F262">
        <v>24.4</v>
      </c>
      <c r="G262">
        <v>128</v>
      </c>
      <c r="H262">
        <v>5.62</v>
      </c>
      <c r="I262">
        <v>1500</v>
      </c>
      <c r="J262">
        <v>155</v>
      </c>
      <c r="K262">
        <v>1330</v>
      </c>
      <c r="L262">
        <v>7611.9809999999998</v>
      </c>
      <c r="M262">
        <v>0.64316857005955497</v>
      </c>
      <c r="N262">
        <f>IF(Table1[[#This Row],[Gender]]="women",1,0)</f>
        <v>1</v>
      </c>
      <c r="O262">
        <f>Table1[[#This Row],[Life Expectancy]]</f>
        <v>74</v>
      </c>
    </row>
    <row r="263" spans="1:15" ht="15" x14ac:dyDescent="0.25">
      <c r="A263" t="s">
        <v>27</v>
      </c>
      <c r="B263" t="s">
        <v>124</v>
      </c>
      <c r="C263">
        <v>1991</v>
      </c>
      <c r="D263">
        <v>72.8</v>
      </c>
      <c r="E263" t="s">
        <v>17</v>
      </c>
      <c r="F263">
        <v>25.4</v>
      </c>
      <c r="G263">
        <v>125</v>
      </c>
      <c r="H263">
        <v>5.83</v>
      </c>
      <c r="I263">
        <v>467</v>
      </c>
      <c r="J263">
        <v>30.6</v>
      </c>
      <c r="K263">
        <v>213</v>
      </c>
      <c r="L263">
        <v>1750.2080000000001</v>
      </c>
      <c r="M263">
        <v>1.4239975429334799</v>
      </c>
      <c r="N263">
        <f>IF(Table1[[#This Row],[Gender]]="women",1,0)</f>
        <v>1</v>
      </c>
      <c r="O263">
        <f>Table1[[#This Row],[Life Expectancy]]</f>
        <v>72.8</v>
      </c>
    </row>
    <row r="264" spans="1:15" ht="15" x14ac:dyDescent="0.25">
      <c r="A264" t="s">
        <v>23</v>
      </c>
      <c r="B264" t="s">
        <v>125</v>
      </c>
      <c r="C264">
        <v>1991</v>
      </c>
      <c r="D264">
        <v>62.1</v>
      </c>
      <c r="E264" t="s">
        <v>17</v>
      </c>
      <c r="F264">
        <v>25.5</v>
      </c>
      <c r="G264">
        <v>124</v>
      </c>
      <c r="H264">
        <v>4.68</v>
      </c>
      <c r="I264">
        <v>32.6</v>
      </c>
      <c r="J264">
        <v>60.2</v>
      </c>
      <c r="K264">
        <v>86.8</v>
      </c>
      <c r="L264">
        <v>2151.7849999999999</v>
      </c>
      <c r="M264">
        <v>2.3109269668530898</v>
      </c>
      <c r="N264">
        <f>IF(Table1[[#This Row],[Gender]]="women",1,0)</f>
        <v>1</v>
      </c>
      <c r="O264">
        <f>Table1[[#This Row],[Life Expectancy]]</f>
        <v>62.1</v>
      </c>
    </row>
    <row r="265" spans="1:15" ht="15" x14ac:dyDescent="0.25">
      <c r="A265" t="s">
        <v>20</v>
      </c>
      <c r="B265" t="s">
        <v>126</v>
      </c>
      <c r="C265">
        <v>1991</v>
      </c>
      <c r="D265">
        <v>43.4</v>
      </c>
      <c r="E265" t="s">
        <v>17</v>
      </c>
      <c r="F265">
        <v>20.7</v>
      </c>
      <c r="G265">
        <v>130</v>
      </c>
      <c r="H265">
        <v>4.3099999999999996</v>
      </c>
      <c r="I265">
        <v>55.3</v>
      </c>
      <c r="J265">
        <v>199</v>
      </c>
      <c r="K265">
        <v>136</v>
      </c>
      <c r="L265">
        <v>4231.826</v>
      </c>
      <c r="M265">
        <v>3.1754576648717401</v>
      </c>
      <c r="N265">
        <f>IF(Table1[[#This Row],[Gender]]="women",1,0)</f>
        <v>1</v>
      </c>
      <c r="O265">
        <f>Table1[[#This Row],[Life Expectancy]]</f>
        <v>43.4</v>
      </c>
    </row>
    <row r="266" spans="1:15" ht="15" x14ac:dyDescent="0.25">
      <c r="A266" t="s">
        <v>20</v>
      </c>
      <c r="B266" t="s">
        <v>127</v>
      </c>
      <c r="C266">
        <v>1991</v>
      </c>
      <c r="D266">
        <v>44.6</v>
      </c>
      <c r="E266" t="s">
        <v>17</v>
      </c>
      <c r="F266">
        <v>22.4</v>
      </c>
      <c r="G266">
        <v>132</v>
      </c>
      <c r="H266">
        <v>4.2699999999999996</v>
      </c>
      <c r="I266">
        <v>641</v>
      </c>
      <c r="J266">
        <v>3080</v>
      </c>
      <c r="K266">
        <v>963</v>
      </c>
      <c r="L266">
        <v>48527.726000000002</v>
      </c>
      <c r="M266">
        <v>2.5618608776261702</v>
      </c>
      <c r="N266">
        <f>IF(Table1[[#This Row],[Gender]]="women",1,0)</f>
        <v>1</v>
      </c>
      <c r="O266">
        <f>Table1[[#This Row],[Life Expectancy]]</f>
        <v>44.6</v>
      </c>
    </row>
    <row r="267" spans="1:15" ht="15" x14ac:dyDescent="0.25">
      <c r="A267" t="s">
        <v>18</v>
      </c>
      <c r="B267" t="s">
        <v>128</v>
      </c>
      <c r="C267">
        <v>1991</v>
      </c>
      <c r="D267">
        <v>73.8</v>
      </c>
      <c r="E267" t="s">
        <v>17</v>
      </c>
      <c r="F267">
        <v>24.4</v>
      </c>
      <c r="G267">
        <v>132</v>
      </c>
      <c r="H267">
        <v>5.67</v>
      </c>
      <c r="I267">
        <v>513</v>
      </c>
      <c r="J267">
        <v>43.4</v>
      </c>
      <c r="K267">
        <v>367</v>
      </c>
      <c r="L267">
        <v>2158.5430000000001</v>
      </c>
      <c r="M267">
        <v>0.52068538048079605</v>
      </c>
      <c r="N267">
        <f>IF(Table1[[#This Row],[Gender]]="women",1,0)</f>
        <v>1</v>
      </c>
      <c r="O267">
        <f>Table1[[#This Row],[Life Expectancy]]</f>
        <v>73.8</v>
      </c>
    </row>
    <row r="268" spans="1:15" ht="15" x14ac:dyDescent="0.25">
      <c r="A268" t="s">
        <v>15</v>
      </c>
      <c r="B268" t="s">
        <v>129</v>
      </c>
      <c r="C268">
        <v>1991</v>
      </c>
      <c r="D268">
        <v>66</v>
      </c>
      <c r="E268" t="s">
        <v>17</v>
      </c>
      <c r="F268">
        <v>25.8</v>
      </c>
      <c r="G268">
        <v>131</v>
      </c>
      <c r="H268">
        <v>5.12</v>
      </c>
      <c r="I268">
        <v>9.19</v>
      </c>
      <c r="J268">
        <v>9.69</v>
      </c>
      <c r="K268">
        <v>23.8</v>
      </c>
      <c r="L268">
        <v>823.20899999999995</v>
      </c>
      <c r="M268">
        <v>2.4577391338980501</v>
      </c>
      <c r="N268">
        <f>IF(Table1[[#This Row],[Gender]]="women",1,0)</f>
        <v>1</v>
      </c>
      <c r="O268">
        <f>Table1[[#This Row],[Life Expectancy]]</f>
        <v>66</v>
      </c>
    </row>
    <row r="269" spans="1:15" ht="15" x14ac:dyDescent="0.25">
      <c r="A269" t="s">
        <v>15</v>
      </c>
      <c r="B269" t="s">
        <v>130</v>
      </c>
      <c r="C269">
        <v>1991</v>
      </c>
      <c r="D269">
        <v>59.7</v>
      </c>
      <c r="E269" t="s">
        <v>17</v>
      </c>
      <c r="F269">
        <v>22.4</v>
      </c>
      <c r="G269">
        <v>125</v>
      </c>
      <c r="H269">
        <v>4.67</v>
      </c>
      <c r="I269">
        <v>875</v>
      </c>
      <c r="J269">
        <v>948</v>
      </c>
      <c r="K269">
        <v>1150</v>
      </c>
      <c r="L269">
        <v>53375.375999999997</v>
      </c>
      <c r="M269">
        <v>2.98727165398495</v>
      </c>
      <c r="N269">
        <f>IF(Table1[[#This Row],[Gender]]="women",1,0)</f>
        <v>1</v>
      </c>
      <c r="O269">
        <f>Table1[[#This Row],[Life Expectancy]]</f>
        <v>59.7</v>
      </c>
    </row>
    <row r="270" spans="1:15" ht="15" x14ac:dyDescent="0.25">
      <c r="A270" t="s">
        <v>23</v>
      </c>
      <c r="B270" t="s">
        <v>131</v>
      </c>
      <c r="C270">
        <v>1991</v>
      </c>
      <c r="D270">
        <v>70.5</v>
      </c>
      <c r="E270" t="s">
        <v>17</v>
      </c>
      <c r="F270">
        <v>25.3</v>
      </c>
      <c r="G270">
        <v>125</v>
      </c>
      <c r="H270">
        <v>4.92</v>
      </c>
      <c r="I270">
        <v>47.3</v>
      </c>
      <c r="J270">
        <v>34.5</v>
      </c>
      <c r="K270">
        <v>71.099999999999994</v>
      </c>
      <c r="L270">
        <v>1248.3219999999999</v>
      </c>
      <c r="M270">
        <v>2.1563505546771902</v>
      </c>
      <c r="N270">
        <f>IF(Table1[[#This Row],[Gender]]="women",1,0)</f>
        <v>1</v>
      </c>
      <c r="O270">
        <f>Table1[[#This Row],[Life Expectancy]]</f>
        <v>70.5</v>
      </c>
    </row>
    <row r="271" spans="1:15" ht="15" x14ac:dyDescent="0.25">
      <c r="A271" t="s">
        <v>27</v>
      </c>
      <c r="B271" t="s">
        <v>132</v>
      </c>
      <c r="C271">
        <v>1991</v>
      </c>
      <c r="D271">
        <v>56.5</v>
      </c>
      <c r="E271" t="s">
        <v>17</v>
      </c>
      <c r="F271">
        <v>22.9</v>
      </c>
      <c r="G271">
        <v>114</v>
      </c>
      <c r="H271">
        <v>4.55</v>
      </c>
      <c r="I271">
        <v>73.2</v>
      </c>
      <c r="J271">
        <v>45.6</v>
      </c>
      <c r="K271">
        <v>106</v>
      </c>
      <c r="L271">
        <v>2321.886</v>
      </c>
      <c r="M271">
        <v>2.4026102039817201</v>
      </c>
      <c r="N271">
        <f>IF(Table1[[#This Row],[Gender]]="women",1,0)</f>
        <v>1</v>
      </c>
      <c r="O271">
        <f>Table1[[#This Row],[Life Expectancy]]</f>
        <v>56.5</v>
      </c>
    </row>
    <row r="272" spans="1:15" ht="15" x14ac:dyDescent="0.25">
      <c r="A272" t="s">
        <v>23</v>
      </c>
      <c r="B272" t="s">
        <v>133</v>
      </c>
      <c r="C272">
        <v>1991</v>
      </c>
      <c r="D272">
        <v>66</v>
      </c>
      <c r="E272" t="s">
        <v>17</v>
      </c>
      <c r="F272">
        <v>24.4</v>
      </c>
      <c r="G272">
        <v>126</v>
      </c>
      <c r="H272">
        <v>4.87</v>
      </c>
      <c r="I272">
        <v>73.8</v>
      </c>
      <c r="J272">
        <v>37.1</v>
      </c>
      <c r="K272">
        <v>90</v>
      </c>
      <c r="L272">
        <v>2138.5479999999998</v>
      </c>
      <c r="M272">
        <v>2.6162354098439198</v>
      </c>
      <c r="N272">
        <f>IF(Table1[[#This Row],[Gender]]="women",1,0)</f>
        <v>1</v>
      </c>
      <c r="O272">
        <f>Table1[[#This Row],[Life Expectancy]]</f>
        <v>66</v>
      </c>
    </row>
    <row r="273" spans="1:15" ht="15" x14ac:dyDescent="0.25">
      <c r="A273" t="s">
        <v>23</v>
      </c>
      <c r="B273" t="s">
        <v>134</v>
      </c>
      <c r="C273">
        <v>1991</v>
      </c>
      <c r="D273">
        <v>63.7</v>
      </c>
      <c r="E273" t="s">
        <v>17</v>
      </c>
      <c r="F273">
        <v>25.5</v>
      </c>
      <c r="G273">
        <v>123</v>
      </c>
      <c r="H273">
        <v>4.8899999999999997</v>
      </c>
      <c r="I273">
        <v>589</v>
      </c>
      <c r="J273">
        <v>459</v>
      </c>
      <c r="K273">
        <v>1230</v>
      </c>
      <c r="L273">
        <v>11320.004999999999</v>
      </c>
      <c r="M273">
        <v>2.04599423674768</v>
      </c>
      <c r="N273">
        <f>IF(Table1[[#This Row],[Gender]]="women",1,0)</f>
        <v>1</v>
      </c>
      <c r="O273">
        <f>Table1[[#This Row],[Life Expectancy]]</f>
        <v>63.7</v>
      </c>
    </row>
    <row r="274" spans="1:15" ht="15" x14ac:dyDescent="0.25">
      <c r="A274" t="s">
        <v>15</v>
      </c>
      <c r="B274" t="s">
        <v>135</v>
      </c>
      <c r="C274">
        <v>1991</v>
      </c>
      <c r="D274">
        <v>62.8</v>
      </c>
      <c r="E274" t="s">
        <v>17</v>
      </c>
      <c r="F274">
        <v>22.1</v>
      </c>
      <c r="G274">
        <v>122</v>
      </c>
      <c r="H274">
        <v>4.74</v>
      </c>
      <c r="I274">
        <v>1390</v>
      </c>
      <c r="J274">
        <v>332</v>
      </c>
      <c r="K274">
        <v>776</v>
      </c>
      <c r="L274">
        <v>31407.079000000002</v>
      </c>
      <c r="M274">
        <v>2.5460627612192499</v>
      </c>
      <c r="N274">
        <f>IF(Table1[[#This Row],[Gender]]="women",1,0)</f>
        <v>1</v>
      </c>
      <c r="O274">
        <f>Table1[[#This Row],[Life Expectancy]]</f>
        <v>62.8</v>
      </c>
    </row>
    <row r="275" spans="1:15" ht="15" x14ac:dyDescent="0.25">
      <c r="A275" t="s">
        <v>18</v>
      </c>
      <c r="B275" t="s">
        <v>136</v>
      </c>
      <c r="C275">
        <v>1991</v>
      </c>
      <c r="D275">
        <v>66.599999999999994</v>
      </c>
      <c r="E275" t="s">
        <v>17</v>
      </c>
      <c r="F275">
        <v>25.6</v>
      </c>
      <c r="G275">
        <v>133</v>
      </c>
      <c r="H275">
        <v>5.32</v>
      </c>
      <c r="I275">
        <v>3640</v>
      </c>
      <c r="J275">
        <v>876</v>
      </c>
      <c r="K275">
        <v>2540</v>
      </c>
      <c r="L275">
        <v>19542.297999999999</v>
      </c>
      <c r="M275">
        <v>0.34256229159159601</v>
      </c>
      <c r="N275">
        <f>IF(Table1[[#This Row],[Gender]]="women",1,0)</f>
        <v>1</v>
      </c>
      <c r="O275">
        <f>Table1[[#This Row],[Life Expectancy]]</f>
        <v>66.599999999999994</v>
      </c>
    </row>
    <row r="276" spans="1:15" ht="15" x14ac:dyDescent="0.25">
      <c r="A276" t="s">
        <v>18</v>
      </c>
      <c r="B276" t="s">
        <v>137</v>
      </c>
      <c r="C276">
        <v>1991</v>
      </c>
      <c r="D276">
        <v>71</v>
      </c>
      <c r="E276" t="s">
        <v>17</v>
      </c>
      <c r="F276">
        <v>25.3</v>
      </c>
      <c r="G276">
        <v>133</v>
      </c>
      <c r="H276">
        <v>5.36</v>
      </c>
      <c r="I276">
        <v>513</v>
      </c>
      <c r="J276">
        <v>231</v>
      </c>
      <c r="K276">
        <v>1480</v>
      </c>
      <c r="L276">
        <v>5142.9210000000003</v>
      </c>
      <c r="M276">
        <v>0.20606564835372601</v>
      </c>
      <c r="N276">
        <f>IF(Table1[[#This Row],[Gender]]="women",1,0)</f>
        <v>1</v>
      </c>
      <c r="O276">
        <f>Table1[[#This Row],[Life Expectancy]]</f>
        <v>71</v>
      </c>
    </row>
    <row r="277" spans="1:15" ht="15" x14ac:dyDescent="0.25">
      <c r="A277" t="s">
        <v>15</v>
      </c>
      <c r="B277" t="s">
        <v>138</v>
      </c>
      <c r="C277">
        <v>1991</v>
      </c>
      <c r="D277">
        <v>74.3</v>
      </c>
      <c r="E277" t="s">
        <v>17</v>
      </c>
      <c r="F277">
        <v>27.3</v>
      </c>
      <c r="G277">
        <v>133</v>
      </c>
      <c r="H277">
        <v>5.34</v>
      </c>
      <c r="I277">
        <v>2.57</v>
      </c>
      <c r="J277">
        <v>2.94</v>
      </c>
      <c r="K277">
        <v>3.73</v>
      </c>
      <c r="L277">
        <v>161.85900000000001</v>
      </c>
      <c r="M277">
        <v>2.7885030609393802</v>
      </c>
      <c r="N277">
        <f>IF(Table1[[#This Row],[Gender]]="women",1,0)</f>
        <v>1</v>
      </c>
      <c r="O277">
        <f>Table1[[#This Row],[Life Expectancy]]</f>
        <v>74.3</v>
      </c>
    </row>
    <row r="278" spans="1:15" ht="15" x14ac:dyDescent="0.25">
      <c r="A278" t="s">
        <v>18</v>
      </c>
      <c r="B278" t="s">
        <v>139</v>
      </c>
      <c r="C278">
        <v>1991</v>
      </c>
      <c r="D278">
        <v>66.2</v>
      </c>
      <c r="E278" t="s">
        <v>17</v>
      </c>
      <c r="F278">
        <v>25.2</v>
      </c>
      <c r="G278">
        <v>132</v>
      </c>
      <c r="H278">
        <v>5.23</v>
      </c>
      <c r="I278">
        <v>1160</v>
      </c>
      <c r="J278">
        <v>397</v>
      </c>
      <c r="K278">
        <v>1290</v>
      </c>
      <c r="L278">
        <v>11898.022000000001</v>
      </c>
      <c r="M278">
        <v>-9.7643499377093407E-2</v>
      </c>
      <c r="N278">
        <f>IF(Table1[[#This Row],[Gender]]="women",1,0)</f>
        <v>1</v>
      </c>
      <c r="O278">
        <f>Table1[[#This Row],[Life Expectancy]]</f>
        <v>66.2</v>
      </c>
    </row>
    <row r="279" spans="1:15" ht="15" x14ac:dyDescent="0.25">
      <c r="A279" t="s">
        <v>20</v>
      </c>
      <c r="B279" t="s">
        <v>140</v>
      </c>
      <c r="C279">
        <v>1991</v>
      </c>
      <c r="D279">
        <v>28.7</v>
      </c>
      <c r="E279" t="s">
        <v>17</v>
      </c>
      <c r="F279">
        <v>21.1</v>
      </c>
      <c r="G279">
        <v>131</v>
      </c>
      <c r="H279">
        <v>4.38</v>
      </c>
      <c r="I279">
        <v>39.1</v>
      </c>
      <c r="J279">
        <v>103</v>
      </c>
      <c r="K279">
        <v>128</v>
      </c>
      <c r="L279">
        <v>3596.1410000000001</v>
      </c>
      <c r="M279">
        <v>-2.6411215216411899</v>
      </c>
      <c r="N279">
        <f>IF(Table1[[#This Row],[Gender]]="women",1,0)</f>
        <v>1</v>
      </c>
      <c r="O279">
        <f>Table1[[#This Row],[Life Expectancy]]</f>
        <v>28.7</v>
      </c>
    </row>
    <row r="280" spans="1:15" ht="15" x14ac:dyDescent="0.25">
      <c r="A280" t="s">
        <v>27</v>
      </c>
      <c r="B280" t="s">
        <v>141</v>
      </c>
      <c r="C280">
        <v>1991</v>
      </c>
      <c r="D280">
        <v>62.3</v>
      </c>
      <c r="E280" t="s">
        <v>17</v>
      </c>
      <c r="F280">
        <v>29.5</v>
      </c>
      <c r="G280">
        <v>123</v>
      </c>
      <c r="H280">
        <v>4.6500000000000004</v>
      </c>
      <c r="I280">
        <v>1.35</v>
      </c>
      <c r="J280">
        <v>0.95</v>
      </c>
      <c r="K280">
        <v>2.46</v>
      </c>
      <c r="L280">
        <v>78.433000000000007</v>
      </c>
      <c r="M280">
        <v>0.79289606250643097</v>
      </c>
      <c r="N280">
        <f>IF(Table1[[#This Row],[Gender]]="women",1,0)</f>
        <v>1</v>
      </c>
      <c r="O280">
        <f>Table1[[#This Row],[Life Expectancy]]</f>
        <v>62.3</v>
      </c>
    </row>
    <row r="281" spans="1:15" ht="15" x14ac:dyDescent="0.25">
      <c r="A281" t="s">
        <v>20</v>
      </c>
      <c r="B281" t="s">
        <v>142</v>
      </c>
      <c r="C281">
        <v>1991</v>
      </c>
      <c r="D281">
        <v>60.2</v>
      </c>
      <c r="E281" t="s">
        <v>17</v>
      </c>
      <c r="F281">
        <v>22.7</v>
      </c>
      <c r="G281">
        <v>132</v>
      </c>
      <c r="H281">
        <v>4.5</v>
      </c>
      <c r="I281">
        <v>1.74</v>
      </c>
      <c r="J281">
        <v>0.51</v>
      </c>
      <c r="K281">
        <v>3.91</v>
      </c>
      <c r="L281">
        <v>61.692</v>
      </c>
      <c r="M281">
        <v>2.2626684569098399</v>
      </c>
      <c r="N281">
        <f>IF(Table1[[#This Row],[Gender]]="women",1,0)</f>
        <v>1</v>
      </c>
      <c r="O281">
        <f>Table1[[#This Row],[Life Expectancy]]</f>
        <v>60.2</v>
      </c>
    </row>
    <row r="282" spans="1:15" ht="15" x14ac:dyDescent="0.25">
      <c r="A282" t="s">
        <v>15</v>
      </c>
      <c r="B282" t="s">
        <v>143</v>
      </c>
      <c r="C282">
        <v>1991</v>
      </c>
      <c r="D282">
        <v>67.8</v>
      </c>
      <c r="E282" t="s">
        <v>17</v>
      </c>
      <c r="F282">
        <v>27.4</v>
      </c>
      <c r="G282">
        <v>130</v>
      </c>
      <c r="H282">
        <v>5.22</v>
      </c>
      <c r="I282">
        <v>132</v>
      </c>
      <c r="J282">
        <v>235</v>
      </c>
      <c r="K282">
        <v>112</v>
      </c>
      <c r="L282">
        <v>7381.8040000000001</v>
      </c>
      <c r="M282">
        <v>3.2901919986455201</v>
      </c>
      <c r="N282">
        <f>IF(Table1[[#This Row],[Gender]]="women",1,0)</f>
        <v>1</v>
      </c>
      <c r="O282">
        <f>Table1[[#This Row],[Life Expectancy]]</f>
        <v>67.8</v>
      </c>
    </row>
    <row r="283" spans="1:15" ht="15" x14ac:dyDescent="0.25">
      <c r="A283" t="s">
        <v>20</v>
      </c>
      <c r="B283" t="s">
        <v>144</v>
      </c>
      <c r="C283">
        <v>1991</v>
      </c>
      <c r="D283">
        <v>55.8</v>
      </c>
      <c r="E283" t="s">
        <v>17</v>
      </c>
      <c r="F283">
        <v>22.4</v>
      </c>
      <c r="G283">
        <v>129</v>
      </c>
      <c r="H283">
        <v>4.5</v>
      </c>
      <c r="I283">
        <v>57.1</v>
      </c>
      <c r="J283">
        <v>202</v>
      </c>
      <c r="K283">
        <v>137</v>
      </c>
      <c r="L283">
        <v>3896.884</v>
      </c>
      <c r="M283">
        <v>3.0869876910948899</v>
      </c>
      <c r="N283">
        <f>IF(Table1[[#This Row],[Gender]]="women",1,0)</f>
        <v>1</v>
      </c>
      <c r="O283">
        <f>Table1[[#This Row],[Life Expectancy]]</f>
        <v>55.8</v>
      </c>
    </row>
    <row r="284" spans="1:15" ht="15" x14ac:dyDescent="0.25">
      <c r="A284" t="s">
        <v>18</v>
      </c>
      <c r="B284" t="s">
        <v>145</v>
      </c>
      <c r="C284">
        <v>1991</v>
      </c>
      <c r="D284">
        <v>68.7</v>
      </c>
      <c r="E284" t="s">
        <v>17</v>
      </c>
      <c r="F284">
        <v>26</v>
      </c>
      <c r="G284">
        <v>134</v>
      </c>
      <c r="H284">
        <v>5.07</v>
      </c>
      <c r="I284">
        <v>745</v>
      </c>
      <c r="J284">
        <v>261</v>
      </c>
      <c r="K284">
        <v>416</v>
      </c>
      <c r="L284">
        <v>4864.0640000000003</v>
      </c>
      <c r="M284">
        <v>0.92204269004331896</v>
      </c>
      <c r="N284">
        <f>IF(Table1[[#This Row],[Gender]]="women",1,0)</f>
        <v>1</v>
      </c>
      <c r="O284">
        <f>Table1[[#This Row],[Life Expectancy]]</f>
        <v>68.7</v>
      </c>
    </row>
    <row r="285" spans="1:15" ht="15" x14ac:dyDescent="0.25">
      <c r="A285" t="s">
        <v>20</v>
      </c>
      <c r="B285" t="s">
        <v>146</v>
      </c>
      <c r="C285">
        <v>1991</v>
      </c>
      <c r="D285">
        <v>66.3</v>
      </c>
      <c r="E285" t="s">
        <v>17</v>
      </c>
      <c r="F285">
        <v>25.9</v>
      </c>
      <c r="G285">
        <v>131</v>
      </c>
      <c r="H285">
        <v>5.31</v>
      </c>
      <c r="I285">
        <v>1.63</v>
      </c>
      <c r="J285">
        <v>0.45</v>
      </c>
      <c r="K285">
        <v>1.82</v>
      </c>
      <c r="L285">
        <v>35.811</v>
      </c>
      <c r="M285">
        <v>1.25827065543177</v>
      </c>
      <c r="N285">
        <f>IF(Table1[[#This Row],[Gender]]="women",1,0)</f>
        <v>1</v>
      </c>
      <c r="O285">
        <f>Table1[[#This Row],[Life Expectancy]]</f>
        <v>66.3</v>
      </c>
    </row>
    <row r="286" spans="1:15" ht="15" x14ac:dyDescent="0.25">
      <c r="A286" t="s">
        <v>20</v>
      </c>
      <c r="B286" t="s">
        <v>147</v>
      </c>
      <c r="C286">
        <v>1991</v>
      </c>
      <c r="D286">
        <v>36.200000000000003</v>
      </c>
      <c r="E286" t="s">
        <v>17</v>
      </c>
      <c r="F286">
        <v>22.2</v>
      </c>
      <c r="G286">
        <v>132</v>
      </c>
      <c r="H286">
        <v>4.3899999999999997</v>
      </c>
      <c r="I286">
        <v>25.7</v>
      </c>
      <c r="J286">
        <v>117</v>
      </c>
      <c r="K286">
        <v>77.5</v>
      </c>
      <c r="L286">
        <v>2200.2579999999998</v>
      </c>
      <c r="M286">
        <v>0.62701573439046598</v>
      </c>
      <c r="N286">
        <f>IF(Table1[[#This Row],[Gender]]="women",1,0)</f>
        <v>1</v>
      </c>
      <c r="O286">
        <f>Table1[[#This Row],[Life Expectancy]]</f>
        <v>36.200000000000003</v>
      </c>
    </row>
    <row r="287" spans="1:15" ht="15" x14ac:dyDescent="0.25">
      <c r="A287" t="s">
        <v>15</v>
      </c>
      <c r="B287" t="s">
        <v>148</v>
      </c>
      <c r="C287">
        <v>1991</v>
      </c>
      <c r="D287">
        <v>74.3</v>
      </c>
      <c r="E287" t="s">
        <v>17</v>
      </c>
      <c r="F287">
        <v>23.5</v>
      </c>
      <c r="G287">
        <v>127</v>
      </c>
      <c r="H287">
        <v>4.88</v>
      </c>
      <c r="I287">
        <v>224</v>
      </c>
      <c r="J287">
        <v>72.900000000000006</v>
      </c>
      <c r="K287">
        <v>149</v>
      </c>
      <c r="L287">
        <v>1540.44</v>
      </c>
      <c r="M287">
        <v>2.8925934485490301</v>
      </c>
      <c r="N287">
        <f>IF(Table1[[#This Row],[Gender]]="women",1,0)</f>
        <v>1</v>
      </c>
      <c r="O287">
        <f>Table1[[#This Row],[Life Expectancy]]</f>
        <v>74.3</v>
      </c>
    </row>
    <row r="288" spans="1:15" ht="15" x14ac:dyDescent="0.25">
      <c r="A288" t="s">
        <v>18</v>
      </c>
      <c r="B288" t="s">
        <v>149</v>
      </c>
      <c r="C288">
        <v>1991</v>
      </c>
      <c r="D288">
        <v>69.400000000000006</v>
      </c>
      <c r="E288" t="s">
        <v>17</v>
      </c>
      <c r="F288">
        <v>26.2</v>
      </c>
      <c r="G288">
        <v>134</v>
      </c>
      <c r="H288">
        <v>5.38</v>
      </c>
      <c r="I288">
        <v>151</v>
      </c>
      <c r="J288">
        <v>35.9</v>
      </c>
      <c r="K288">
        <v>218</v>
      </c>
      <c r="L288">
        <v>1032.5</v>
      </c>
      <c r="M288">
        <v>0.126649301683295</v>
      </c>
      <c r="N288">
        <f>IF(Table1[[#This Row],[Gender]]="women",1,0)</f>
        <v>1</v>
      </c>
      <c r="O288">
        <f>Table1[[#This Row],[Life Expectancy]]</f>
        <v>69.400000000000006</v>
      </c>
    </row>
    <row r="289" spans="1:15" ht="15" x14ac:dyDescent="0.25">
      <c r="A289" t="s">
        <v>27</v>
      </c>
      <c r="B289" t="s">
        <v>150</v>
      </c>
      <c r="C289">
        <v>1991</v>
      </c>
      <c r="D289">
        <v>56.8</v>
      </c>
      <c r="E289" t="s">
        <v>17</v>
      </c>
      <c r="F289">
        <v>25.8</v>
      </c>
      <c r="G289">
        <v>120</v>
      </c>
      <c r="H289">
        <v>4.6399999999999997</v>
      </c>
      <c r="I289">
        <v>4.7300000000000004</v>
      </c>
      <c r="J289">
        <v>3.33</v>
      </c>
      <c r="K289">
        <v>6.39</v>
      </c>
      <c r="L289">
        <v>156.01400000000001</v>
      </c>
      <c r="M289">
        <v>2.8912484336872701</v>
      </c>
      <c r="N289">
        <f>IF(Table1[[#This Row],[Gender]]="women",1,0)</f>
        <v>1</v>
      </c>
      <c r="O289">
        <f>Table1[[#This Row],[Life Expectancy]]</f>
        <v>56.8</v>
      </c>
    </row>
    <row r="290" spans="1:15" ht="15" x14ac:dyDescent="0.25">
      <c r="A290" t="s">
        <v>20</v>
      </c>
      <c r="B290" t="s">
        <v>151</v>
      </c>
      <c r="C290">
        <v>1991</v>
      </c>
      <c r="D290">
        <v>43.8</v>
      </c>
      <c r="E290" t="s">
        <v>17</v>
      </c>
      <c r="F290">
        <v>21.5</v>
      </c>
      <c r="G290">
        <v>128</v>
      </c>
      <c r="H290">
        <v>4.5</v>
      </c>
      <c r="I290">
        <v>37.9</v>
      </c>
      <c r="J290">
        <v>104</v>
      </c>
      <c r="K290">
        <v>119</v>
      </c>
      <c r="L290">
        <v>3621.2460000000001</v>
      </c>
      <c r="M290">
        <v>0.73867225935566305</v>
      </c>
      <c r="N290">
        <f>IF(Table1[[#This Row],[Gender]]="women",1,0)</f>
        <v>1</v>
      </c>
      <c r="O290">
        <f>Table1[[#This Row],[Life Expectancy]]</f>
        <v>43.8</v>
      </c>
    </row>
    <row r="291" spans="1:15" ht="15" x14ac:dyDescent="0.25">
      <c r="A291" t="s">
        <v>20</v>
      </c>
      <c r="B291" t="s">
        <v>152</v>
      </c>
      <c r="C291">
        <v>1991</v>
      </c>
      <c r="D291">
        <v>58.6</v>
      </c>
      <c r="E291" t="s">
        <v>17</v>
      </c>
      <c r="F291">
        <v>27.5</v>
      </c>
      <c r="G291">
        <v>132</v>
      </c>
      <c r="H291">
        <v>4.71</v>
      </c>
      <c r="I291">
        <v>1200</v>
      </c>
      <c r="J291">
        <v>522</v>
      </c>
      <c r="K291">
        <v>575</v>
      </c>
      <c r="L291">
        <v>19001.034</v>
      </c>
      <c r="M291">
        <v>2.6272995365819498</v>
      </c>
      <c r="N291">
        <f>IF(Table1[[#This Row],[Gender]]="women",1,0)</f>
        <v>1</v>
      </c>
      <c r="O291">
        <f>Table1[[#This Row],[Life Expectancy]]</f>
        <v>58.6</v>
      </c>
    </row>
    <row r="292" spans="1:15" ht="15" x14ac:dyDescent="0.25">
      <c r="A292" t="s">
        <v>18</v>
      </c>
      <c r="B292" t="s">
        <v>153</v>
      </c>
      <c r="C292">
        <v>1991</v>
      </c>
      <c r="D292">
        <v>73.8</v>
      </c>
      <c r="E292" t="s">
        <v>17</v>
      </c>
      <c r="F292">
        <v>25.5</v>
      </c>
      <c r="G292">
        <v>128</v>
      </c>
      <c r="H292">
        <v>5.37</v>
      </c>
      <c r="I292">
        <v>1700</v>
      </c>
      <c r="J292">
        <v>1470</v>
      </c>
      <c r="K292">
        <v>3800</v>
      </c>
      <c r="L292">
        <v>20053.115000000002</v>
      </c>
      <c r="M292">
        <v>0.27304534187798601</v>
      </c>
      <c r="N292">
        <f>IF(Table1[[#This Row],[Gender]]="women",1,0)</f>
        <v>1</v>
      </c>
      <c r="O292">
        <f>Table1[[#This Row],[Life Expectancy]]</f>
        <v>73.8</v>
      </c>
    </row>
    <row r="293" spans="1:15" ht="15" x14ac:dyDescent="0.25">
      <c r="A293" t="s">
        <v>15</v>
      </c>
      <c r="B293" t="s">
        <v>154</v>
      </c>
      <c r="C293">
        <v>1991</v>
      </c>
      <c r="D293">
        <v>66.400000000000006</v>
      </c>
      <c r="E293" t="s">
        <v>17</v>
      </c>
      <c r="F293">
        <v>21.9</v>
      </c>
      <c r="G293">
        <v>123</v>
      </c>
      <c r="H293">
        <v>4.5599999999999996</v>
      </c>
      <c r="I293">
        <v>190</v>
      </c>
      <c r="J293">
        <v>71.599999999999994</v>
      </c>
      <c r="K293">
        <v>309</v>
      </c>
      <c r="L293">
        <v>8691.1630000000005</v>
      </c>
      <c r="M293">
        <v>1.3224364307192</v>
      </c>
      <c r="N293">
        <f>IF(Table1[[#This Row],[Gender]]="women",1,0)</f>
        <v>1</v>
      </c>
      <c r="O293">
        <f>Table1[[#This Row],[Life Expectancy]]</f>
        <v>66.400000000000006</v>
      </c>
    </row>
    <row r="294" spans="1:15" ht="15" x14ac:dyDescent="0.25">
      <c r="A294" t="s">
        <v>20</v>
      </c>
      <c r="B294" t="s">
        <v>155</v>
      </c>
      <c r="C294">
        <v>1991</v>
      </c>
      <c r="D294">
        <v>54.2</v>
      </c>
      <c r="E294" t="s">
        <v>17</v>
      </c>
      <c r="F294">
        <v>21.5</v>
      </c>
      <c r="G294">
        <v>126</v>
      </c>
      <c r="H294">
        <v>4.55</v>
      </c>
      <c r="I294">
        <v>312</v>
      </c>
      <c r="J294">
        <v>217</v>
      </c>
      <c r="K294">
        <v>462</v>
      </c>
      <c r="L294">
        <v>10414.617</v>
      </c>
      <c r="M294">
        <v>3.6857430892379202</v>
      </c>
      <c r="N294">
        <f>IF(Table1[[#This Row],[Gender]]="women",1,0)</f>
        <v>1</v>
      </c>
      <c r="O294">
        <f>Table1[[#This Row],[Life Expectancy]]</f>
        <v>54.2</v>
      </c>
    </row>
    <row r="295" spans="1:15" ht="15" x14ac:dyDescent="0.25">
      <c r="A295" t="s">
        <v>23</v>
      </c>
      <c r="B295" t="s">
        <v>156</v>
      </c>
      <c r="C295">
        <v>1991</v>
      </c>
      <c r="D295">
        <v>64.3</v>
      </c>
      <c r="E295" t="s">
        <v>17</v>
      </c>
      <c r="F295">
        <v>25.6</v>
      </c>
      <c r="G295">
        <v>126</v>
      </c>
      <c r="H295">
        <v>4.83</v>
      </c>
      <c r="I295">
        <v>10.4</v>
      </c>
      <c r="J295">
        <v>8.4499999999999993</v>
      </c>
      <c r="K295">
        <v>8.42</v>
      </c>
      <c r="L295">
        <v>203.096</v>
      </c>
      <c r="M295">
        <v>1.9460995186202199</v>
      </c>
      <c r="N295">
        <f>IF(Table1[[#This Row],[Gender]]="women",1,0)</f>
        <v>1</v>
      </c>
      <c r="O295">
        <f>Table1[[#This Row],[Life Expectancy]]</f>
        <v>64.3</v>
      </c>
    </row>
    <row r="296" spans="1:15" ht="15" x14ac:dyDescent="0.25">
      <c r="A296" t="s">
        <v>18</v>
      </c>
      <c r="B296" t="s">
        <v>157</v>
      </c>
      <c r="C296">
        <v>1991</v>
      </c>
      <c r="D296">
        <v>75.099999999999994</v>
      </c>
      <c r="E296" t="s">
        <v>17</v>
      </c>
      <c r="F296">
        <v>24.7</v>
      </c>
      <c r="G296">
        <v>129</v>
      </c>
      <c r="H296">
        <v>5.73</v>
      </c>
      <c r="I296">
        <v>1010</v>
      </c>
      <c r="J296">
        <v>261</v>
      </c>
      <c r="K296">
        <v>675</v>
      </c>
      <c r="L296">
        <v>4364.0510000000004</v>
      </c>
      <c r="M296">
        <v>0.66501800023576296</v>
      </c>
      <c r="N296">
        <f>IF(Table1[[#This Row],[Gender]]="women",1,0)</f>
        <v>1</v>
      </c>
      <c r="O296">
        <f>Table1[[#This Row],[Life Expectancy]]</f>
        <v>75.099999999999994</v>
      </c>
    </row>
    <row r="297" spans="1:15" ht="15" x14ac:dyDescent="0.25">
      <c r="A297" t="s">
        <v>18</v>
      </c>
      <c r="B297" t="s">
        <v>158</v>
      </c>
      <c r="C297">
        <v>1991</v>
      </c>
      <c r="D297">
        <v>74.3</v>
      </c>
      <c r="E297" t="s">
        <v>17</v>
      </c>
      <c r="F297">
        <v>23.9</v>
      </c>
      <c r="G297">
        <v>126</v>
      </c>
      <c r="H297">
        <v>5.7</v>
      </c>
      <c r="I297">
        <v>635</v>
      </c>
      <c r="J297">
        <v>111</v>
      </c>
      <c r="K297">
        <v>573</v>
      </c>
      <c r="L297">
        <v>3438.4209999999998</v>
      </c>
      <c r="M297">
        <v>0.971474499308289</v>
      </c>
      <c r="N297">
        <f>IF(Table1[[#This Row],[Gender]]="women",1,0)</f>
        <v>1</v>
      </c>
      <c r="O297">
        <f>Table1[[#This Row],[Life Expectancy]]</f>
        <v>74.3</v>
      </c>
    </row>
    <row r="298" spans="1:15" ht="15" x14ac:dyDescent="0.25">
      <c r="A298" t="s">
        <v>15</v>
      </c>
      <c r="B298" t="s">
        <v>159</v>
      </c>
      <c r="C298">
        <v>1991</v>
      </c>
      <c r="D298">
        <v>59.3</v>
      </c>
      <c r="E298" t="s">
        <v>17</v>
      </c>
      <c r="F298">
        <v>24.3</v>
      </c>
      <c r="G298">
        <v>130</v>
      </c>
      <c r="H298">
        <v>4.93</v>
      </c>
      <c r="I298">
        <v>100</v>
      </c>
      <c r="J298">
        <v>69</v>
      </c>
      <c r="K298">
        <v>274</v>
      </c>
      <c r="L298">
        <v>2720.9769999999999</v>
      </c>
      <c r="M298">
        <v>2.1134778921138202</v>
      </c>
      <c r="N298">
        <f>IF(Table1[[#This Row],[Gender]]="women",1,0)</f>
        <v>1</v>
      </c>
      <c r="O298">
        <f>Table1[[#This Row],[Life Expectancy]]</f>
        <v>59.3</v>
      </c>
    </row>
    <row r="299" spans="1:15" ht="15" x14ac:dyDescent="0.25">
      <c r="A299" t="s">
        <v>15</v>
      </c>
      <c r="B299" t="s">
        <v>160</v>
      </c>
      <c r="C299">
        <v>1991</v>
      </c>
      <c r="D299">
        <v>67.099999999999994</v>
      </c>
      <c r="E299" t="s">
        <v>17</v>
      </c>
      <c r="F299">
        <v>22.7</v>
      </c>
      <c r="G299">
        <v>120</v>
      </c>
      <c r="H299">
        <v>4.8499999999999996</v>
      </c>
      <c r="I299">
        <v>3690</v>
      </c>
      <c r="J299">
        <v>2800</v>
      </c>
      <c r="K299">
        <v>1150</v>
      </c>
      <c r="L299">
        <v>28875.467000000001</v>
      </c>
      <c r="M299">
        <v>1.17614357326566</v>
      </c>
      <c r="N299">
        <f>IF(Table1[[#This Row],[Gender]]="women",1,0)</f>
        <v>1</v>
      </c>
      <c r="O299">
        <f>Table1[[#This Row],[Life Expectancy]]</f>
        <v>67.099999999999994</v>
      </c>
    </row>
    <row r="300" spans="1:15" ht="15" x14ac:dyDescent="0.25">
      <c r="A300" t="s">
        <v>15</v>
      </c>
      <c r="B300" t="s">
        <v>161</v>
      </c>
      <c r="C300">
        <v>1991</v>
      </c>
      <c r="D300">
        <v>47.8</v>
      </c>
      <c r="E300" t="s">
        <v>17</v>
      </c>
      <c r="F300">
        <v>20.399999999999999</v>
      </c>
      <c r="G300">
        <v>119</v>
      </c>
      <c r="H300">
        <v>4.37</v>
      </c>
      <c r="I300">
        <v>11.3</v>
      </c>
      <c r="J300">
        <v>5.97</v>
      </c>
      <c r="K300">
        <v>17.399999999999999</v>
      </c>
      <c r="L300">
        <v>376.02300000000002</v>
      </c>
      <c r="M300">
        <v>2.9824748790167002</v>
      </c>
      <c r="N300">
        <f>IF(Table1[[#This Row],[Gender]]="women",1,0)</f>
        <v>1</v>
      </c>
      <c r="O300">
        <f>Table1[[#This Row],[Life Expectancy]]</f>
        <v>47.8</v>
      </c>
    </row>
    <row r="301" spans="1:15" ht="15" x14ac:dyDescent="0.25">
      <c r="A301" t="s">
        <v>20</v>
      </c>
      <c r="B301" t="s">
        <v>162</v>
      </c>
      <c r="C301">
        <v>1991</v>
      </c>
      <c r="D301">
        <v>54.8</v>
      </c>
      <c r="E301" t="s">
        <v>17</v>
      </c>
      <c r="F301">
        <v>21</v>
      </c>
      <c r="G301">
        <v>128</v>
      </c>
      <c r="H301">
        <v>4.38</v>
      </c>
      <c r="I301">
        <v>35.200000000000003</v>
      </c>
      <c r="J301">
        <v>104</v>
      </c>
      <c r="K301">
        <v>74.5</v>
      </c>
      <c r="L301">
        <v>1958.7840000000001</v>
      </c>
      <c r="M301">
        <v>2.4163298598221301</v>
      </c>
      <c r="N301">
        <f>IF(Table1[[#This Row],[Gender]]="women",1,0)</f>
        <v>1</v>
      </c>
      <c r="O301">
        <f>Table1[[#This Row],[Life Expectancy]]</f>
        <v>54.8</v>
      </c>
    </row>
    <row r="302" spans="1:15" ht="15" x14ac:dyDescent="0.25">
      <c r="A302" t="s">
        <v>27</v>
      </c>
      <c r="B302" t="s">
        <v>163</v>
      </c>
      <c r="C302">
        <v>1991</v>
      </c>
      <c r="D302">
        <v>68.2</v>
      </c>
      <c r="E302" t="s">
        <v>17</v>
      </c>
      <c r="F302">
        <v>30.2</v>
      </c>
      <c r="G302">
        <v>123</v>
      </c>
      <c r="H302">
        <v>4.72</v>
      </c>
      <c r="I302">
        <v>3.51</v>
      </c>
      <c r="J302">
        <v>3.25</v>
      </c>
      <c r="K302">
        <v>3.14</v>
      </c>
      <c r="L302">
        <v>46.917000000000002</v>
      </c>
      <c r="M302">
        <v>0.16438941076003</v>
      </c>
      <c r="N302">
        <f>IF(Table1[[#This Row],[Gender]]="women",1,0)</f>
        <v>1</v>
      </c>
      <c r="O302">
        <f>Table1[[#This Row],[Life Expectancy]]</f>
        <v>68.2</v>
      </c>
    </row>
    <row r="303" spans="1:15" ht="15" x14ac:dyDescent="0.25">
      <c r="A303" t="s">
        <v>23</v>
      </c>
      <c r="B303" t="s">
        <v>164</v>
      </c>
      <c r="C303">
        <v>1991</v>
      </c>
      <c r="D303">
        <v>65.3</v>
      </c>
      <c r="E303" t="s">
        <v>17</v>
      </c>
      <c r="F303">
        <v>26.7</v>
      </c>
      <c r="G303">
        <v>124</v>
      </c>
      <c r="H303">
        <v>4.83</v>
      </c>
      <c r="I303">
        <v>24.3</v>
      </c>
      <c r="J303">
        <v>25.4</v>
      </c>
      <c r="K303">
        <v>33.6</v>
      </c>
      <c r="L303">
        <v>616.47500000000002</v>
      </c>
      <c r="M303">
        <v>0.64059972149257405</v>
      </c>
      <c r="N303">
        <f>IF(Table1[[#This Row],[Gender]]="women",1,0)</f>
        <v>1</v>
      </c>
      <c r="O303">
        <f>Table1[[#This Row],[Life Expectancy]]</f>
        <v>65.3</v>
      </c>
    </row>
    <row r="304" spans="1:15" ht="15" x14ac:dyDescent="0.25">
      <c r="A304" t="s">
        <v>20</v>
      </c>
      <c r="B304" t="s">
        <v>165</v>
      </c>
      <c r="C304">
        <v>1991</v>
      </c>
      <c r="D304">
        <v>67.3</v>
      </c>
      <c r="E304" t="s">
        <v>17</v>
      </c>
      <c r="F304">
        <v>25.9</v>
      </c>
      <c r="G304">
        <v>130</v>
      </c>
      <c r="H304">
        <v>4.71</v>
      </c>
      <c r="I304">
        <v>76.5</v>
      </c>
      <c r="J304">
        <v>30.6</v>
      </c>
      <c r="K304">
        <v>124</v>
      </c>
      <c r="L304">
        <v>4179.8469999999998</v>
      </c>
      <c r="M304">
        <v>2.1718671932214</v>
      </c>
      <c r="N304">
        <f>IF(Table1[[#This Row],[Gender]]="women",1,0)</f>
        <v>1</v>
      </c>
      <c r="O304">
        <f>Table1[[#This Row],[Life Expectancy]]</f>
        <v>67.3</v>
      </c>
    </row>
    <row r="305" spans="1:15" ht="15" x14ac:dyDescent="0.25">
      <c r="A305" t="s">
        <v>15</v>
      </c>
      <c r="B305" t="s">
        <v>166</v>
      </c>
      <c r="C305">
        <v>1991</v>
      </c>
      <c r="D305">
        <v>61.2</v>
      </c>
      <c r="E305" t="s">
        <v>17</v>
      </c>
      <c r="F305">
        <v>27.1</v>
      </c>
      <c r="G305">
        <v>128</v>
      </c>
      <c r="H305">
        <v>4.91</v>
      </c>
      <c r="I305">
        <v>1630</v>
      </c>
      <c r="J305">
        <v>542</v>
      </c>
      <c r="K305">
        <v>2460</v>
      </c>
      <c r="L305">
        <v>27764.716</v>
      </c>
      <c r="M305">
        <v>1.73395417634521</v>
      </c>
      <c r="N305">
        <f>IF(Table1[[#This Row],[Gender]]="women",1,0)</f>
        <v>1</v>
      </c>
      <c r="O305">
        <f>Table1[[#This Row],[Life Expectancy]]</f>
        <v>61.2</v>
      </c>
    </row>
    <row r="306" spans="1:15" ht="15" x14ac:dyDescent="0.25">
      <c r="A306" t="s">
        <v>15</v>
      </c>
      <c r="B306" t="s">
        <v>167</v>
      </c>
      <c r="C306">
        <v>1991</v>
      </c>
      <c r="D306">
        <v>59</v>
      </c>
      <c r="E306" t="s">
        <v>17</v>
      </c>
      <c r="F306">
        <v>24.3</v>
      </c>
      <c r="G306">
        <v>131</v>
      </c>
      <c r="H306">
        <v>5.03</v>
      </c>
      <c r="I306">
        <v>58.4</v>
      </c>
      <c r="J306">
        <v>44.2</v>
      </c>
      <c r="K306">
        <v>151</v>
      </c>
      <c r="L306">
        <v>1926</v>
      </c>
      <c r="M306">
        <v>2.8019674353684598</v>
      </c>
      <c r="N306">
        <f>IF(Table1[[#This Row],[Gender]]="women",1,0)</f>
        <v>1</v>
      </c>
      <c r="O306">
        <f>Table1[[#This Row],[Life Expectancy]]</f>
        <v>59</v>
      </c>
    </row>
    <row r="307" spans="1:15" ht="15" x14ac:dyDescent="0.25">
      <c r="A307" t="s">
        <v>20</v>
      </c>
      <c r="B307" t="s">
        <v>168</v>
      </c>
      <c r="C307">
        <v>1991</v>
      </c>
      <c r="D307">
        <v>42.3</v>
      </c>
      <c r="E307" t="s">
        <v>17</v>
      </c>
      <c r="F307">
        <v>21</v>
      </c>
      <c r="G307">
        <v>130</v>
      </c>
      <c r="H307">
        <v>4.32</v>
      </c>
      <c r="I307">
        <v>104</v>
      </c>
      <c r="J307">
        <v>277</v>
      </c>
      <c r="K307">
        <v>229</v>
      </c>
      <c r="L307">
        <v>9045.9339999999993</v>
      </c>
      <c r="M307">
        <v>3.54950987047174</v>
      </c>
      <c r="N307">
        <f>IF(Table1[[#This Row],[Gender]]="women",1,0)</f>
        <v>1</v>
      </c>
      <c r="O307">
        <f>Table1[[#This Row],[Life Expectancy]]</f>
        <v>42.3</v>
      </c>
    </row>
    <row r="308" spans="1:15" ht="15" x14ac:dyDescent="0.25">
      <c r="A308" t="s">
        <v>18</v>
      </c>
      <c r="B308" t="s">
        <v>169</v>
      </c>
      <c r="C308">
        <v>1991</v>
      </c>
      <c r="D308">
        <v>64.599999999999994</v>
      </c>
      <c r="E308" t="s">
        <v>17</v>
      </c>
      <c r="F308">
        <v>26.3</v>
      </c>
      <c r="G308">
        <v>134</v>
      </c>
      <c r="H308">
        <v>5.38</v>
      </c>
      <c r="I308">
        <v>5010</v>
      </c>
      <c r="J308">
        <v>720</v>
      </c>
      <c r="K308">
        <v>9030</v>
      </c>
      <c r="L308">
        <v>27506.697</v>
      </c>
      <c r="M308">
        <v>-8.4881746555987306E-2</v>
      </c>
      <c r="N308">
        <f>IF(Table1[[#This Row],[Gender]]="women",1,0)</f>
        <v>1</v>
      </c>
      <c r="O308">
        <f>Table1[[#This Row],[Life Expectancy]]</f>
        <v>64.599999999999994</v>
      </c>
    </row>
    <row r="309" spans="1:15" ht="15" x14ac:dyDescent="0.25">
      <c r="A309" t="s">
        <v>15</v>
      </c>
      <c r="B309" t="s">
        <v>170</v>
      </c>
      <c r="C309">
        <v>1991</v>
      </c>
      <c r="D309">
        <v>70.900000000000006</v>
      </c>
      <c r="E309" t="s">
        <v>17</v>
      </c>
      <c r="F309">
        <v>28</v>
      </c>
      <c r="G309">
        <v>128</v>
      </c>
      <c r="H309">
        <v>5.45</v>
      </c>
      <c r="I309">
        <v>8.1199999999999992</v>
      </c>
      <c r="J309">
        <v>6.58</v>
      </c>
      <c r="K309">
        <v>12.6</v>
      </c>
      <c r="L309">
        <v>663.91899999999998</v>
      </c>
      <c r="M309">
        <v>5.3644005795749097</v>
      </c>
      <c r="N309">
        <f>IF(Table1[[#This Row],[Gender]]="women",1,0)</f>
        <v>1</v>
      </c>
      <c r="O309">
        <f>Table1[[#This Row],[Life Expectancy]]</f>
        <v>70.900000000000006</v>
      </c>
    </row>
    <row r="310" spans="1:15" ht="15" x14ac:dyDescent="0.25">
      <c r="A310" t="s">
        <v>18</v>
      </c>
      <c r="B310" t="s">
        <v>171</v>
      </c>
      <c r="C310">
        <v>1991</v>
      </c>
      <c r="D310">
        <v>73.099999999999994</v>
      </c>
      <c r="E310" t="s">
        <v>17</v>
      </c>
      <c r="F310">
        <v>25.3</v>
      </c>
      <c r="G310">
        <v>132</v>
      </c>
      <c r="H310">
        <v>5.81</v>
      </c>
      <c r="I310">
        <v>13700</v>
      </c>
      <c r="J310">
        <v>764</v>
      </c>
      <c r="K310">
        <v>4830</v>
      </c>
      <c r="L310">
        <v>29442.92</v>
      </c>
      <c r="M310">
        <v>0.27464831831672998</v>
      </c>
      <c r="N310">
        <f>IF(Table1[[#This Row],[Gender]]="women",1,0)</f>
        <v>1</v>
      </c>
      <c r="O310">
        <f>Table1[[#This Row],[Life Expectancy]]</f>
        <v>73.099999999999994</v>
      </c>
    </row>
    <row r="311" spans="1:15" ht="15" x14ac:dyDescent="0.25">
      <c r="A311" t="s">
        <v>23</v>
      </c>
      <c r="B311" t="s">
        <v>172</v>
      </c>
      <c r="C311">
        <v>1991</v>
      </c>
      <c r="D311">
        <v>71.900000000000006</v>
      </c>
      <c r="E311" t="s">
        <v>17</v>
      </c>
      <c r="F311">
        <v>26.4</v>
      </c>
      <c r="G311">
        <v>122</v>
      </c>
      <c r="H311">
        <v>5.52</v>
      </c>
      <c r="I311">
        <v>67900</v>
      </c>
      <c r="J311">
        <v>3770</v>
      </c>
      <c r="K311">
        <v>10000</v>
      </c>
      <c r="L311">
        <v>129771.57799999999</v>
      </c>
      <c r="M311">
        <v>0.93382054342038801</v>
      </c>
      <c r="N311">
        <f>IF(Table1[[#This Row],[Gender]]="women",1,0)</f>
        <v>1</v>
      </c>
      <c r="O311">
        <f>Table1[[#This Row],[Life Expectancy]]</f>
        <v>71.900000000000006</v>
      </c>
    </row>
    <row r="312" spans="1:15" ht="15" x14ac:dyDescent="0.25">
      <c r="A312" t="s">
        <v>23</v>
      </c>
      <c r="B312" t="s">
        <v>173</v>
      </c>
      <c r="C312">
        <v>1991</v>
      </c>
      <c r="D312">
        <v>69</v>
      </c>
      <c r="E312" t="s">
        <v>17</v>
      </c>
      <c r="F312">
        <v>24.4</v>
      </c>
      <c r="G312">
        <v>127</v>
      </c>
      <c r="H312">
        <v>5.15</v>
      </c>
      <c r="I312">
        <v>188</v>
      </c>
      <c r="J312">
        <v>26.8</v>
      </c>
      <c r="K312">
        <v>256</v>
      </c>
      <c r="L312">
        <v>1613.502</v>
      </c>
      <c r="M312">
        <v>0.76099907825812796</v>
      </c>
      <c r="N312">
        <f>IF(Table1[[#This Row],[Gender]]="women",1,0)</f>
        <v>1</v>
      </c>
      <c r="O312">
        <f>Table1[[#This Row],[Life Expectancy]]</f>
        <v>69</v>
      </c>
    </row>
    <row r="313" spans="1:15" ht="15" x14ac:dyDescent="0.25">
      <c r="A313" t="s">
        <v>15</v>
      </c>
      <c r="B313" t="s">
        <v>174</v>
      </c>
      <c r="C313">
        <v>1991</v>
      </c>
      <c r="D313">
        <v>63.3</v>
      </c>
      <c r="E313" t="s">
        <v>17</v>
      </c>
      <c r="F313">
        <v>24.6</v>
      </c>
      <c r="G313">
        <v>125</v>
      </c>
      <c r="H313">
        <v>4.8899999999999997</v>
      </c>
      <c r="I313">
        <v>455</v>
      </c>
      <c r="J313">
        <v>236</v>
      </c>
      <c r="K313">
        <v>870</v>
      </c>
      <c r="L313">
        <v>10542.927</v>
      </c>
      <c r="M313">
        <v>2.2848893039515001</v>
      </c>
      <c r="N313">
        <f>IF(Table1[[#This Row],[Gender]]="women",1,0)</f>
        <v>1</v>
      </c>
      <c r="O313">
        <f>Table1[[#This Row],[Life Expectancy]]</f>
        <v>63.3</v>
      </c>
    </row>
    <row r="314" spans="1:15" ht="15" x14ac:dyDescent="0.25">
      <c r="A314" t="s">
        <v>27</v>
      </c>
      <c r="B314" t="s">
        <v>175</v>
      </c>
      <c r="C314">
        <v>1991</v>
      </c>
      <c r="D314">
        <v>62.2</v>
      </c>
      <c r="E314" t="s">
        <v>17</v>
      </c>
      <c r="F314">
        <v>25.1</v>
      </c>
      <c r="G314">
        <v>128</v>
      </c>
      <c r="H314">
        <v>4.6900000000000004</v>
      </c>
      <c r="I314">
        <v>2.62</v>
      </c>
      <c r="J314">
        <v>1.42</v>
      </c>
      <c r="K314">
        <v>2.79</v>
      </c>
      <c r="L314">
        <v>73.283000000000001</v>
      </c>
      <c r="M314">
        <v>2.9342360311262201</v>
      </c>
      <c r="N314">
        <f>IF(Table1[[#This Row],[Gender]]="women",1,0)</f>
        <v>1</v>
      </c>
      <c r="O314">
        <f>Table1[[#This Row],[Life Expectancy]]</f>
        <v>62.2</v>
      </c>
    </row>
    <row r="315" spans="1:15" ht="15" x14ac:dyDescent="0.25">
      <c r="A315" t="s">
        <v>15</v>
      </c>
      <c r="B315" t="s">
        <v>176</v>
      </c>
      <c r="C315">
        <v>1991</v>
      </c>
      <c r="D315">
        <v>56.6</v>
      </c>
      <c r="E315" t="s">
        <v>17</v>
      </c>
      <c r="F315">
        <v>24.5</v>
      </c>
      <c r="G315">
        <v>125</v>
      </c>
      <c r="H315">
        <v>4.67</v>
      </c>
      <c r="I315">
        <v>150</v>
      </c>
      <c r="J315">
        <v>98.8</v>
      </c>
      <c r="K315">
        <v>300</v>
      </c>
      <c r="L315">
        <v>6198.9679999999998</v>
      </c>
      <c r="M315">
        <v>4.5672102930157399</v>
      </c>
      <c r="N315">
        <f>IF(Table1[[#This Row],[Gender]]="women",1,0)</f>
        <v>1</v>
      </c>
      <c r="O315">
        <f>Table1[[#This Row],[Life Expectancy]]</f>
        <v>56.6</v>
      </c>
    </row>
    <row r="316" spans="1:15" ht="15" x14ac:dyDescent="0.25">
      <c r="A316" t="s">
        <v>20</v>
      </c>
      <c r="B316" t="s">
        <v>177</v>
      </c>
      <c r="C316">
        <v>1991</v>
      </c>
      <c r="D316">
        <v>42.2</v>
      </c>
      <c r="E316" t="s">
        <v>17</v>
      </c>
      <c r="F316">
        <v>21.9</v>
      </c>
      <c r="G316">
        <v>128</v>
      </c>
      <c r="H316">
        <v>4.58</v>
      </c>
      <c r="I316">
        <v>39.700000000000003</v>
      </c>
      <c r="J316">
        <v>118</v>
      </c>
      <c r="K316">
        <v>109</v>
      </c>
      <c r="L316">
        <v>4138.732</v>
      </c>
      <c r="M316">
        <v>2.6688688526786102</v>
      </c>
      <c r="N316">
        <f>IF(Table1[[#This Row],[Gender]]="women",1,0)</f>
        <v>1</v>
      </c>
      <c r="O316">
        <f>Table1[[#This Row],[Life Expectancy]]</f>
        <v>42.2</v>
      </c>
    </row>
    <row r="317" spans="1:15" ht="15" x14ac:dyDescent="0.25">
      <c r="A317" t="s">
        <v>20</v>
      </c>
      <c r="B317" t="s">
        <v>178</v>
      </c>
      <c r="C317">
        <v>1991</v>
      </c>
      <c r="D317">
        <v>53.7</v>
      </c>
      <c r="E317" t="s">
        <v>17</v>
      </c>
      <c r="F317">
        <v>24.9</v>
      </c>
      <c r="G317">
        <v>131</v>
      </c>
      <c r="H317">
        <v>4.54</v>
      </c>
      <c r="I317">
        <v>215</v>
      </c>
      <c r="J317">
        <v>313</v>
      </c>
      <c r="K317">
        <v>265</v>
      </c>
      <c r="L317">
        <v>5370.951</v>
      </c>
      <c r="M317">
        <v>2.47039664093976</v>
      </c>
      <c r="N317">
        <f>IF(Table1[[#This Row],[Gender]]="women",1,0)</f>
        <v>1</v>
      </c>
      <c r="O317">
        <f>Table1[[#This Row],[Life Expectancy]]</f>
        <v>53.7</v>
      </c>
    </row>
    <row r="318" spans="1:15" ht="15" x14ac:dyDescent="0.25">
      <c r="A318" t="s">
        <v>15</v>
      </c>
      <c r="B318" t="s">
        <v>16</v>
      </c>
      <c r="C318">
        <v>1992</v>
      </c>
      <c r="D318">
        <v>50.3</v>
      </c>
      <c r="E318" t="s">
        <v>17</v>
      </c>
      <c r="F318">
        <v>20.7</v>
      </c>
      <c r="G318">
        <v>124</v>
      </c>
      <c r="H318">
        <v>4.51</v>
      </c>
      <c r="I318">
        <v>217</v>
      </c>
      <c r="J318">
        <v>123</v>
      </c>
      <c r="K318">
        <v>464</v>
      </c>
      <c r="L318">
        <v>7024.451</v>
      </c>
      <c r="M318">
        <v>8.4464880121370793</v>
      </c>
      <c r="N318">
        <f>IF(Table1[[#This Row],[Gender]]="women",1,0)</f>
        <v>1</v>
      </c>
      <c r="O318">
        <f>Table1[[#This Row],[Life Expectancy]]</f>
        <v>50.3</v>
      </c>
    </row>
    <row r="319" spans="1:15" ht="15" x14ac:dyDescent="0.25">
      <c r="A319" t="s">
        <v>18</v>
      </c>
      <c r="B319" t="s">
        <v>19</v>
      </c>
      <c r="C319">
        <v>1992</v>
      </c>
      <c r="D319">
        <v>69</v>
      </c>
      <c r="E319" t="s">
        <v>17</v>
      </c>
      <c r="F319">
        <v>25</v>
      </c>
      <c r="G319">
        <v>130</v>
      </c>
      <c r="H319">
        <v>4.95</v>
      </c>
      <c r="I319">
        <v>98</v>
      </c>
      <c r="J319">
        <v>81</v>
      </c>
      <c r="K319">
        <v>99.9</v>
      </c>
      <c r="L319">
        <v>1609.731</v>
      </c>
      <c r="M319">
        <v>-0.108161844373532</v>
      </c>
      <c r="N319">
        <f>IF(Table1[[#This Row],[Gender]]="women",1,0)</f>
        <v>1</v>
      </c>
      <c r="O319">
        <f>Table1[[#This Row],[Life Expectancy]]</f>
        <v>69</v>
      </c>
    </row>
    <row r="320" spans="1:15" ht="15" x14ac:dyDescent="0.25">
      <c r="A320" t="s">
        <v>20</v>
      </c>
      <c r="B320" t="s">
        <v>21</v>
      </c>
      <c r="C320">
        <v>1992</v>
      </c>
      <c r="D320">
        <v>65.7</v>
      </c>
      <c r="E320" t="s">
        <v>17</v>
      </c>
      <c r="F320">
        <v>24.8</v>
      </c>
      <c r="G320">
        <v>131</v>
      </c>
      <c r="H320">
        <v>4.9400000000000004</v>
      </c>
      <c r="I320">
        <v>185</v>
      </c>
      <c r="J320">
        <v>125</v>
      </c>
      <c r="K320">
        <v>299</v>
      </c>
      <c r="L320">
        <v>13343.646000000001</v>
      </c>
      <c r="M320">
        <v>2.3635295089649899</v>
      </c>
      <c r="N320">
        <f>IF(Table1[[#This Row],[Gender]]="women",1,0)</f>
        <v>1</v>
      </c>
      <c r="O320">
        <f>Table1[[#This Row],[Life Expectancy]]</f>
        <v>65.7</v>
      </c>
    </row>
    <row r="321" spans="1:15" ht="15" x14ac:dyDescent="0.25">
      <c r="A321" t="s">
        <v>20</v>
      </c>
      <c r="B321" t="s">
        <v>22</v>
      </c>
      <c r="C321">
        <v>1992</v>
      </c>
      <c r="D321">
        <v>39.9</v>
      </c>
      <c r="E321" t="s">
        <v>17</v>
      </c>
      <c r="F321">
        <v>21.1</v>
      </c>
      <c r="G321">
        <v>130</v>
      </c>
      <c r="H321">
        <v>4.63</v>
      </c>
      <c r="I321">
        <v>133</v>
      </c>
      <c r="J321">
        <v>174</v>
      </c>
      <c r="K321">
        <v>207</v>
      </c>
      <c r="L321">
        <v>6325.3950000000004</v>
      </c>
      <c r="M321">
        <v>3.4159802944776301</v>
      </c>
      <c r="N321">
        <f>IF(Table1[[#This Row],[Gender]]="women",1,0)</f>
        <v>1</v>
      </c>
      <c r="O321">
        <f>Table1[[#This Row],[Life Expectancy]]</f>
        <v>39.9</v>
      </c>
    </row>
    <row r="322" spans="1:15" ht="15" x14ac:dyDescent="0.25">
      <c r="A322" t="s">
        <v>23</v>
      </c>
      <c r="B322" t="s">
        <v>24</v>
      </c>
      <c r="C322">
        <v>1992</v>
      </c>
      <c r="D322">
        <v>69.099999999999994</v>
      </c>
      <c r="E322" t="s">
        <v>17</v>
      </c>
      <c r="F322">
        <v>26</v>
      </c>
      <c r="G322">
        <v>126</v>
      </c>
      <c r="H322">
        <v>5.01</v>
      </c>
      <c r="I322">
        <v>1.52</v>
      </c>
      <c r="J322">
        <v>1.59</v>
      </c>
      <c r="K322">
        <v>2.63</v>
      </c>
      <c r="L322">
        <v>33.341000000000001</v>
      </c>
      <c r="M322">
        <v>1.9727183753364399</v>
      </c>
      <c r="N322">
        <f>IF(Table1[[#This Row],[Gender]]="women",1,0)</f>
        <v>1</v>
      </c>
      <c r="O322">
        <f>Table1[[#This Row],[Life Expectancy]]</f>
        <v>69.099999999999994</v>
      </c>
    </row>
    <row r="323" spans="1:15" ht="15" x14ac:dyDescent="0.25">
      <c r="A323" t="s">
        <v>23</v>
      </c>
      <c r="B323" t="s">
        <v>25</v>
      </c>
      <c r="C323">
        <v>1992</v>
      </c>
      <c r="D323">
        <v>68.5</v>
      </c>
      <c r="E323" t="s">
        <v>17</v>
      </c>
      <c r="F323">
        <v>25.2</v>
      </c>
      <c r="G323">
        <v>121</v>
      </c>
      <c r="H323">
        <v>5.24</v>
      </c>
      <c r="I323">
        <v>1700</v>
      </c>
      <c r="J323">
        <v>699</v>
      </c>
      <c r="K323">
        <v>1620</v>
      </c>
      <c r="L323">
        <v>17209.617999999999</v>
      </c>
      <c r="M323">
        <v>1.37668589606932</v>
      </c>
      <c r="N323">
        <f>IF(Table1[[#This Row],[Gender]]="women",1,0)</f>
        <v>1</v>
      </c>
      <c r="O323">
        <f>Table1[[#This Row],[Life Expectancy]]</f>
        <v>68.5</v>
      </c>
    </row>
    <row r="324" spans="1:15" ht="15" x14ac:dyDescent="0.25">
      <c r="A324" t="s">
        <v>15</v>
      </c>
      <c r="B324" t="s">
        <v>26</v>
      </c>
      <c r="C324">
        <v>1992</v>
      </c>
      <c r="D324">
        <v>64.599999999999994</v>
      </c>
      <c r="E324" t="s">
        <v>17</v>
      </c>
      <c r="F324">
        <v>26.1</v>
      </c>
      <c r="G324">
        <v>134</v>
      </c>
      <c r="H324">
        <v>5.07</v>
      </c>
      <c r="I324">
        <v>147</v>
      </c>
      <c r="J324">
        <v>120</v>
      </c>
      <c r="K324">
        <v>225</v>
      </c>
      <c r="L324">
        <v>1787.8879999999999</v>
      </c>
      <c r="M324">
        <v>-1.3622026957169899</v>
      </c>
      <c r="N324">
        <f>IF(Table1[[#This Row],[Gender]]="women",1,0)</f>
        <v>1</v>
      </c>
      <c r="O324">
        <f>Table1[[#This Row],[Life Expectancy]]</f>
        <v>64.599999999999994</v>
      </c>
    </row>
    <row r="325" spans="1:15" ht="15" x14ac:dyDescent="0.25">
      <c r="A325" t="s">
        <v>27</v>
      </c>
      <c r="B325" t="s">
        <v>28</v>
      </c>
      <c r="C325">
        <v>1992</v>
      </c>
      <c r="D325">
        <v>74.5</v>
      </c>
      <c r="E325" t="s">
        <v>17</v>
      </c>
      <c r="F325">
        <v>25.1</v>
      </c>
      <c r="G325">
        <v>125</v>
      </c>
      <c r="H325">
        <v>5.55</v>
      </c>
      <c r="I325">
        <v>2030</v>
      </c>
      <c r="J325">
        <v>129</v>
      </c>
      <c r="K325">
        <v>786</v>
      </c>
      <c r="L325">
        <v>8736.5939999999991</v>
      </c>
      <c r="M325">
        <v>1.2990464321819499</v>
      </c>
      <c r="N325">
        <f>IF(Table1[[#This Row],[Gender]]="women",1,0)</f>
        <v>1</v>
      </c>
      <c r="O325">
        <f>Table1[[#This Row],[Life Expectancy]]</f>
        <v>74.5</v>
      </c>
    </row>
    <row r="326" spans="1:15" ht="15" x14ac:dyDescent="0.25">
      <c r="A326" t="s">
        <v>18</v>
      </c>
      <c r="B326" t="s">
        <v>29</v>
      </c>
      <c r="C326">
        <v>1992</v>
      </c>
      <c r="D326">
        <v>72.599999999999994</v>
      </c>
      <c r="E326" t="s">
        <v>17</v>
      </c>
      <c r="F326">
        <v>24.4</v>
      </c>
      <c r="G326">
        <v>130</v>
      </c>
      <c r="H326">
        <v>5.61</v>
      </c>
      <c r="I326">
        <v>931</v>
      </c>
      <c r="J326">
        <v>219</v>
      </c>
      <c r="K326">
        <v>1060</v>
      </c>
      <c r="L326">
        <v>4071.5940000000001</v>
      </c>
      <c r="M326">
        <v>0.57552624005908604</v>
      </c>
      <c r="N326">
        <f>IF(Table1[[#This Row],[Gender]]="women",1,0)</f>
        <v>1</v>
      </c>
      <c r="O326">
        <f>Table1[[#This Row],[Life Expectancy]]</f>
        <v>72.599999999999994</v>
      </c>
    </row>
    <row r="327" spans="1:15" ht="15" x14ac:dyDescent="0.25">
      <c r="A327" t="s">
        <v>15</v>
      </c>
      <c r="B327" t="s">
        <v>30</v>
      </c>
      <c r="C327">
        <v>1992</v>
      </c>
      <c r="D327">
        <v>60.4</v>
      </c>
      <c r="E327" t="s">
        <v>17</v>
      </c>
      <c r="F327">
        <v>26.6</v>
      </c>
      <c r="G327">
        <v>131</v>
      </c>
      <c r="H327">
        <v>5.04</v>
      </c>
      <c r="I327">
        <v>189</v>
      </c>
      <c r="J327">
        <v>175</v>
      </c>
      <c r="K327">
        <v>460</v>
      </c>
      <c r="L327">
        <v>3821.002</v>
      </c>
      <c r="M327">
        <v>1.5783043104695</v>
      </c>
      <c r="N327">
        <f>IF(Table1[[#This Row],[Gender]]="women",1,0)</f>
        <v>1</v>
      </c>
      <c r="O327">
        <f>Table1[[#This Row],[Life Expectancy]]</f>
        <v>60.4</v>
      </c>
    </row>
    <row r="328" spans="1:15" ht="15" x14ac:dyDescent="0.25">
      <c r="A328" t="s">
        <v>23</v>
      </c>
      <c r="B328" t="s">
        <v>31</v>
      </c>
      <c r="C328">
        <v>1992</v>
      </c>
      <c r="D328">
        <v>67.599999999999994</v>
      </c>
      <c r="E328" t="s">
        <v>17</v>
      </c>
      <c r="F328">
        <v>27.4</v>
      </c>
      <c r="G328">
        <v>129</v>
      </c>
      <c r="H328">
        <v>5.33</v>
      </c>
      <c r="I328">
        <v>6.45</v>
      </c>
      <c r="J328">
        <v>4.55</v>
      </c>
      <c r="K328">
        <v>8.4600000000000009</v>
      </c>
      <c r="L328">
        <v>134.11199999999999</v>
      </c>
      <c r="M328">
        <v>1.95994951875561</v>
      </c>
      <c r="N328">
        <f>IF(Table1[[#This Row],[Gender]]="women",1,0)</f>
        <v>1</v>
      </c>
      <c r="O328">
        <f>Table1[[#This Row],[Life Expectancy]]</f>
        <v>67.599999999999994</v>
      </c>
    </row>
    <row r="329" spans="1:15" ht="15" x14ac:dyDescent="0.25">
      <c r="A329" t="s">
        <v>15</v>
      </c>
      <c r="B329" t="s">
        <v>32</v>
      </c>
      <c r="C329">
        <v>1992</v>
      </c>
      <c r="D329">
        <v>71.900000000000006</v>
      </c>
      <c r="E329" t="s">
        <v>17</v>
      </c>
      <c r="F329">
        <v>26.5</v>
      </c>
      <c r="G329">
        <v>136</v>
      </c>
      <c r="H329">
        <v>5.24</v>
      </c>
      <c r="I329">
        <v>12.8</v>
      </c>
      <c r="J329">
        <v>3.45</v>
      </c>
      <c r="K329">
        <v>7.17</v>
      </c>
      <c r="L329">
        <v>220.762</v>
      </c>
      <c r="M329">
        <v>2.53073432630636</v>
      </c>
      <c r="N329">
        <f>IF(Table1[[#This Row],[Gender]]="women",1,0)</f>
        <v>1</v>
      </c>
      <c r="O329">
        <f>Table1[[#This Row],[Life Expectancy]]</f>
        <v>71.900000000000006</v>
      </c>
    </row>
    <row r="330" spans="1:15" ht="15" x14ac:dyDescent="0.25">
      <c r="A330" t="s">
        <v>15</v>
      </c>
      <c r="B330" t="s">
        <v>33</v>
      </c>
      <c r="C330">
        <v>1992</v>
      </c>
      <c r="D330">
        <v>59.3</v>
      </c>
      <c r="E330" t="s">
        <v>17</v>
      </c>
      <c r="F330">
        <v>18.899999999999999</v>
      </c>
      <c r="G330">
        <v>123</v>
      </c>
      <c r="H330">
        <v>4.46</v>
      </c>
      <c r="I330">
        <v>2410</v>
      </c>
      <c r="J330">
        <v>429</v>
      </c>
      <c r="K330">
        <v>2290</v>
      </c>
      <c r="L330">
        <v>52327.000999999997</v>
      </c>
      <c r="M330">
        <v>2.2990672421783298</v>
      </c>
      <c r="N330">
        <f>IF(Table1[[#This Row],[Gender]]="women",1,0)</f>
        <v>1</v>
      </c>
      <c r="O330">
        <f>Table1[[#This Row],[Life Expectancy]]</f>
        <v>59.3</v>
      </c>
    </row>
    <row r="331" spans="1:15" ht="15" x14ac:dyDescent="0.25">
      <c r="A331" t="s">
        <v>23</v>
      </c>
      <c r="B331" t="s">
        <v>34</v>
      </c>
      <c r="C331">
        <v>1992</v>
      </c>
      <c r="D331">
        <v>69.400000000000006</v>
      </c>
      <c r="E331" t="s">
        <v>17</v>
      </c>
      <c r="F331">
        <v>27.6</v>
      </c>
      <c r="G331">
        <v>127</v>
      </c>
      <c r="H331">
        <v>5.08</v>
      </c>
      <c r="I331">
        <v>8.4600000000000009</v>
      </c>
      <c r="J331">
        <v>8.9</v>
      </c>
      <c r="K331">
        <v>18.600000000000001</v>
      </c>
      <c r="L331">
        <v>136.32599999999999</v>
      </c>
      <c r="M331">
        <v>0.36294567594030502</v>
      </c>
      <c r="N331">
        <f>IF(Table1[[#This Row],[Gender]]="women",1,0)</f>
        <v>1</v>
      </c>
      <c r="O331">
        <f>Table1[[#This Row],[Life Expectancy]]</f>
        <v>69.400000000000006</v>
      </c>
    </row>
    <row r="332" spans="1:15" ht="15" x14ac:dyDescent="0.25">
      <c r="A332" t="s">
        <v>18</v>
      </c>
      <c r="B332" t="s">
        <v>35</v>
      </c>
      <c r="C332">
        <v>1992</v>
      </c>
      <c r="D332">
        <v>64.3</v>
      </c>
      <c r="E332" t="s">
        <v>17</v>
      </c>
      <c r="F332">
        <v>26.1</v>
      </c>
      <c r="G332">
        <v>132</v>
      </c>
      <c r="H332">
        <v>5.38</v>
      </c>
      <c r="I332">
        <v>558</v>
      </c>
      <c r="J332">
        <v>124</v>
      </c>
      <c r="K332">
        <v>1850</v>
      </c>
      <c r="L332">
        <v>5391.3230000000003</v>
      </c>
      <c r="M332">
        <v>-5.6243960123507797E-2</v>
      </c>
      <c r="N332">
        <f>IF(Table1[[#This Row],[Gender]]="women",1,0)</f>
        <v>1</v>
      </c>
      <c r="O332">
        <f>Table1[[#This Row],[Life Expectancy]]</f>
        <v>64.3</v>
      </c>
    </row>
    <row r="333" spans="1:15" ht="15" x14ac:dyDescent="0.25">
      <c r="A333" t="s">
        <v>18</v>
      </c>
      <c r="B333" t="s">
        <v>36</v>
      </c>
      <c r="C333">
        <v>1992</v>
      </c>
      <c r="D333">
        <v>72.900000000000006</v>
      </c>
      <c r="E333" t="s">
        <v>17</v>
      </c>
      <c r="F333">
        <v>25</v>
      </c>
      <c r="G333">
        <v>128</v>
      </c>
      <c r="H333">
        <v>5.74</v>
      </c>
      <c r="I333">
        <v>1090</v>
      </c>
      <c r="J333">
        <v>254</v>
      </c>
      <c r="K333">
        <v>972</v>
      </c>
      <c r="L333">
        <v>5146.098</v>
      </c>
      <c r="M333">
        <v>0.37561141451431002</v>
      </c>
      <c r="N333">
        <f>IF(Table1[[#This Row],[Gender]]="women",1,0)</f>
        <v>1</v>
      </c>
      <c r="O333">
        <f>Table1[[#This Row],[Life Expectancy]]</f>
        <v>72.900000000000006</v>
      </c>
    </row>
    <row r="334" spans="1:15" ht="15" x14ac:dyDescent="0.25">
      <c r="A334" t="s">
        <v>23</v>
      </c>
      <c r="B334" t="s">
        <v>37</v>
      </c>
      <c r="C334">
        <v>1992</v>
      </c>
      <c r="D334">
        <v>68.400000000000006</v>
      </c>
      <c r="E334" t="s">
        <v>17</v>
      </c>
      <c r="F334">
        <v>27.3</v>
      </c>
      <c r="G334">
        <v>121</v>
      </c>
      <c r="H334">
        <v>4.83</v>
      </c>
      <c r="I334">
        <v>2.81</v>
      </c>
      <c r="J334">
        <v>4.6900000000000004</v>
      </c>
      <c r="K334">
        <v>4.8099999999999996</v>
      </c>
      <c r="L334">
        <v>96.370999999999995</v>
      </c>
      <c r="M334">
        <v>1.6904261942196199</v>
      </c>
      <c r="N334">
        <f>IF(Table1[[#This Row],[Gender]]="women",1,0)</f>
        <v>1</v>
      </c>
      <c r="O334">
        <f>Table1[[#This Row],[Life Expectancy]]</f>
        <v>68.400000000000006</v>
      </c>
    </row>
    <row r="335" spans="1:15" ht="15" x14ac:dyDescent="0.25">
      <c r="A335" t="s">
        <v>20</v>
      </c>
      <c r="B335" t="s">
        <v>38</v>
      </c>
      <c r="C335">
        <v>1992</v>
      </c>
      <c r="D335">
        <v>52.9</v>
      </c>
      <c r="E335" t="s">
        <v>17</v>
      </c>
      <c r="F335">
        <v>22.1</v>
      </c>
      <c r="G335">
        <v>129</v>
      </c>
      <c r="H335">
        <v>4.43</v>
      </c>
      <c r="I335">
        <v>45</v>
      </c>
      <c r="J335">
        <v>154</v>
      </c>
      <c r="K335">
        <v>98</v>
      </c>
      <c r="L335">
        <v>2728.9850000000001</v>
      </c>
      <c r="M335">
        <v>3.3974332743786801</v>
      </c>
      <c r="N335">
        <f>IF(Table1[[#This Row],[Gender]]="women",1,0)</f>
        <v>1</v>
      </c>
      <c r="O335">
        <f>Table1[[#This Row],[Life Expectancy]]</f>
        <v>52.9</v>
      </c>
    </row>
    <row r="336" spans="1:15" ht="15" x14ac:dyDescent="0.25">
      <c r="A336" t="s">
        <v>15</v>
      </c>
      <c r="B336" t="s">
        <v>39</v>
      </c>
      <c r="C336">
        <v>1992</v>
      </c>
      <c r="D336">
        <v>54.1</v>
      </c>
      <c r="E336" t="s">
        <v>17</v>
      </c>
      <c r="F336">
        <v>21.2</v>
      </c>
      <c r="G336">
        <v>123</v>
      </c>
      <c r="H336">
        <v>4.47</v>
      </c>
      <c r="I336">
        <v>4.46</v>
      </c>
      <c r="J336">
        <v>2.36</v>
      </c>
      <c r="K336">
        <v>10.6</v>
      </c>
      <c r="L336">
        <v>260.05700000000002</v>
      </c>
      <c r="M336">
        <v>2.7309162801083999E-2</v>
      </c>
      <c r="N336">
        <f>IF(Table1[[#This Row],[Gender]]="women",1,0)</f>
        <v>1</v>
      </c>
      <c r="O336">
        <f>Table1[[#This Row],[Life Expectancy]]</f>
        <v>54.1</v>
      </c>
    </row>
    <row r="337" spans="1:15" ht="15" x14ac:dyDescent="0.25">
      <c r="A337" t="s">
        <v>18</v>
      </c>
      <c r="B337" t="s">
        <v>40</v>
      </c>
      <c r="C337">
        <v>1992</v>
      </c>
      <c r="D337">
        <v>66.900000000000006</v>
      </c>
      <c r="E337" t="s">
        <v>17</v>
      </c>
      <c r="F337">
        <v>25.3</v>
      </c>
      <c r="G337">
        <v>133</v>
      </c>
      <c r="H337">
        <v>4.8600000000000003</v>
      </c>
      <c r="I337">
        <v>263</v>
      </c>
      <c r="J337">
        <v>79</v>
      </c>
      <c r="K337">
        <v>205</v>
      </c>
      <c r="L337">
        <v>2143.8470000000002</v>
      </c>
      <c r="M337">
        <v>-2.9191100887103598</v>
      </c>
      <c r="N337">
        <f>IF(Table1[[#This Row],[Gender]]="women",1,0)</f>
        <v>1</v>
      </c>
      <c r="O337">
        <f>Table1[[#This Row],[Life Expectancy]]</f>
        <v>66.900000000000006</v>
      </c>
    </row>
    <row r="338" spans="1:15" ht="15" x14ac:dyDescent="0.25">
      <c r="A338" t="s">
        <v>20</v>
      </c>
      <c r="B338" t="s">
        <v>41</v>
      </c>
      <c r="C338">
        <v>1992</v>
      </c>
      <c r="D338">
        <v>57.4</v>
      </c>
      <c r="E338" t="s">
        <v>17</v>
      </c>
      <c r="F338">
        <v>24.6</v>
      </c>
      <c r="G338">
        <v>132</v>
      </c>
      <c r="H338">
        <v>4.7699999999999996</v>
      </c>
      <c r="I338">
        <v>25.8</v>
      </c>
      <c r="J338">
        <v>13.5</v>
      </c>
      <c r="K338">
        <v>14.7</v>
      </c>
      <c r="L338">
        <v>710.32799999999997</v>
      </c>
      <c r="M338">
        <v>2.7138643067846702</v>
      </c>
      <c r="N338">
        <f>IF(Table1[[#This Row],[Gender]]="women",1,0)</f>
        <v>1</v>
      </c>
      <c r="O338">
        <f>Table1[[#This Row],[Life Expectancy]]</f>
        <v>57.4</v>
      </c>
    </row>
    <row r="339" spans="1:15" ht="15" x14ac:dyDescent="0.25">
      <c r="A339" t="s">
        <v>23</v>
      </c>
      <c r="B339" t="s">
        <v>42</v>
      </c>
      <c r="C339">
        <v>1992</v>
      </c>
      <c r="D339">
        <v>62.4</v>
      </c>
      <c r="E339" t="s">
        <v>17</v>
      </c>
      <c r="F339">
        <v>24.7</v>
      </c>
      <c r="G339">
        <v>130</v>
      </c>
      <c r="H339">
        <v>4.8499999999999996</v>
      </c>
      <c r="I339">
        <v>4490</v>
      </c>
      <c r="J339">
        <v>2070</v>
      </c>
      <c r="K339">
        <v>4470</v>
      </c>
      <c r="L339">
        <v>77616.877999999997</v>
      </c>
      <c r="M339">
        <v>1.7540297468541901</v>
      </c>
      <c r="N339">
        <f>IF(Table1[[#This Row],[Gender]]="women",1,0)</f>
        <v>1</v>
      </c>
      <c r="O339">
        <f>Table1[[#This Row],[Life Expectancy]]</f>
        <v>62.4</v>
      </c>
    </row>
    <row r="340" spans="1:15" ht="15" x14ac:dyDescent="0.25">
      <c r="A340" t="s">
        <v>18</v>
      </c>
      <c r="B340" t="s">
        <v>43</v>
      </c>
      <c r="C340">
        <v>1992</v>
      </c>
      <c r="D340">
        <v>67.7</v>
      </c>
      <c r="E340" t="s">
        <v>17</v>
      </c>
      <c r="F340">
        <v>25.5</v>
      </c>
      <c r="G340">
        <v>132</v>
      </c>
      <c r="H340">
        <v>5.3</v>
      </c>
      <c r="I340">
        <v>501</v>
      </c>
      <c r="J340">
        <v>305</v>
      </c>
      <c r="K340">
        <v>810</v>
      </c>
      <c r="L340">
        <v>4412.0140000000001</v>
      </c>
      <c r="M340">
        <v>-0.90071797336770598</v>
      </c>
      <c r="N340">
        <f>IF(Table1[[#This Row],[Gender]]="women",1,0)</f>
        <v>1</v>
      </c>
      <c r="O340">
        <f>Table1[[#This Row],[Life Expectancy]]</f>
        <v>67.7</v>
      </c>
    </row>
    <row r="341" spans="1:15" ht="15" x14ac:dyDescent="0.25">
      <c r="A341" t="s">
        <v>20</v>
      </c>
      <c r="B341" t="s">
        <v>44</v>
      </c>
      <c r="C341">
        <v>1992</v>
      </c>
      <c r="D341">
        <v>48.1</v>
      </c>
      <c r="E341" t="s">
        <v>17</v>
      </c>
      <c r="F341">
        <v>20.399999999999999</v>
      </c>
      <c r="G341">
        <v>127</v>
      </c>
      <c r="H341">
        <v>4.26</v>
      </c>
      <c r="I341">
        <v>59.4</v>
      </c>
      <c r="J341">
        <v>267</v>
      </c>
      <c r="K341">
        <v>228</v>
      </c>
      <c r="L341">
        <v>4750.0069999999996</v>
      </c>
      <c r="M341">
        <v>2.68318328640177</v>
      </c>
      <c r="N341">
        <f>IF(Table1[[#This Row],[Gender]]="women",1,0)</f>
        <v>1</v>
      </c>
      <c r="O341">
        <f>Table1[[#This Row],[Life Expectancy]]</f>
        <v>48.1</v>
      </c>
    </row>
    <row r="342" spans="1:15" ht="15" x14ac:dyDescent="0.25">
      <c r="A342" t="s">
        <v>20</v>
      </c>
      <c r="B342" t="s">
        <v>45</v>
      </c>
      <c r="C342">
        <v>1992</v>
      </c>
      <c r="D342">
        <v>46.1</v>
      </c>
      <c r="E342" t="s">
        <v>17</v>
      </c>
      <c r="F342">
        <v>20.2</v>
      </c>
      <c r="G342">
        <v>130</v>
      </c>
      <c r="H342">
        <v>4.29</v>
      </c>
      <c r="I342">
        <v>41.9</v>
      </c>
      <c r="J342">
        <v>106</v>
      </c>
      <c r="K342">
        <v>147</v>
      </c>
      <c r="L342">
        <v>2902.1480000000001</v>
      </c>
      <c r="M342">
        <v>2.2370884700270799</v>
      </c>
      <c r="N342">
        <f>IF(Table1[[#This Row],[Gender]]="women",1,0)</f>
        <v>1</v>
      </c>
      <c r="O342">
        <f>Table1[[#This Row],[Life Expectancy]]</f>
        <v>46.1</v>
      </c>
    </row>
    <row r="343" spans="1:15" ht="15" x14ac:dyDescent="0.25">
      <c r="A343" t="s">
        <v>15</v>
      </c>
      <c r="B343" t="s">
        <v>46</v>
      </c>
      <c r="C343">
        <v>1992</v>
      </c>
      <c r="D343">
        <v>51.9</v>
      </c>
      <c r="E343" t="s">
        <v>17</v>
      </c>
      <c r="F343">
        <v>20.3</v>
      </c>
      <c r="G343">
        <v>116</v>
      </c>
      <c r="H343">
        <v>4.3600000000000003</v>
      </c>
      <c r="I343">
        <v>236</v>
      </c>
      <c r="J343">
        <v>106</v>
      </c>
      <c r="K343">
        <v>317</v>
      </c>
      <c r="L343">
        <v>4963.3760000000002</v>
      </c>
      <c r="M343">
        <v>3.4804146408586498</v>
      </c>
      <c r="N343">
        <f>IF(Table1[[#This Row],[Gender]]="women",1,0)</f>
        <v>1</v>
      </c>
      <c r="O343">
        <f>Table1[[#This Row],[Life Expectancy]]</f>
        <v>51.9</v>
      </c>
    </row>
    <row r="344" spans="1:15" ht="15" x14ac:dyDescent="0.25">
      <c r="A344" t="s">
        <v>20</v>
      </c>
      <c r="B344" t="s">
        <v>47</v>
      </c>
      <c r="C344">
        <v>1992</v>
      </c>
      <c r="D344">
        <v>50.1</v>
      </c>
      <c r="E344" t="s">
        <v>17</v>
      </c>
      <c r="F344">
        <v>22.8</v>
      </c>
      <c r="G344">
        <v>126</v>
      </c>
      <c r="H344">
        <v>4.55</v>
      </c>
      <c r="I344">
        <v>148</v>
      </c>
      <c r="J344">
        <v>421</v>
      </c>
      <c r="K344">
        <v>252</v>
      </c>
      <c r="L344">
        <v>6282.2430000000004</v>
      </c>
      <c r="M344">
        <v>2.9523500808248002</v>
      </c>
      <c r="N344">
        <f>IF(Table1[[#This Row],[Gender]]="women",1,0)</f>
        <v>1</v>
      </c>
      <c r="O344">
        <f>Table1[[#This Row],[Life Expectancy]]</f>
        <v>50.1</v>
      </c>
    </row>
    <row r="345" spans="1:15" ht="15" x14ac:dyDescent="0.25">
      <c r="A345" t="s">
        <v>23</v>
      </c>
      <c r="B345" t="s">
        <v>48</v>
      </c>
      <c r="C345">
        <v>1992</v>
      </c>
      <c r="D345">
        <v>74.5</v>
      </c>
      <c r="E345" t="s">
        <v>17</v>
      </c>
      <c r="F345">
        <v>25.3</v>
      </c>
      <c r="G345">
        <v>123</v>
      </c>
      <c r="H345">
        <v>5.43</v>
      </c>
      <c r="I345">
        <v>5430</v>
      </c>
      <c r="J345">
        <v>314</v>
      </c>
      <c r="K345">
        <v>1850</v>
      </c>
      <c r="L345">
        <v>14239.459000000001</v>
      </c>
      <c r="M345">
        <v>1.24247149372234</v>
      </c>
      <c r="N345">
        <f>IF(Table1[[#This Row],[Gender]]="women",1,0)</f>
        <v>1</v>
      </c>
      <c r="O345">
        <f>Table1[[#This Row],[Life Expectancy]]</f>
        <v>74.5</v>
      </c>
    </row>
    <row r="346" spans="1:15" ht="15" x14ac:dyDescent="0.25">
      <c r="A346" t="s">
        <v>20</v>
      </c>
      <c r="B346" t="s">
        <v>49</v>
      </c>
      <c r="C346">
        <v>1992</v>
      </c>
      <c r="D346">
        <v>45.9</v>
      </c>
      <c r="E346" t="s">
        <v>17</v>
      </c>
      <c r="F346">
        <v>20.6</v>
      </c>
      <c r="G346">
        <v>129</v>
      </c>
      <c r="H346">
        <v>4.47</v>
      </c>
      <c r="I346">
        <v>43.9</v>
      </c>
      <c r="J346">
        <v>61.2</v>
      </c>
      <c r="K346">
        <v>85.7</v>
      </c>
      <c r="L346">
        <v>1501.3019999999999</v>
      </c>
      <c r="M346">
        <v>2.78300375448771</v>
      </c>
      <c r="N346">
        <f>IF(Table1[[#This Row],[Gender]]="women",1,0)</f>
        <v>1</v>
      </c>
      <c r="O346">
        <f>Table1[[#This Row],[Life Expectancy]]</f>
        <v>45.9</v>
      </c>
    </row>
    <row r="347" spans="1:15" ht="15" x14ac:dyDescent="0.25">
      <c r="A347" t="s">
        <v>20</v>
      </c>
      <c r="B347" t="s">
        <v>50</v>
      </c>
      <c r="C347">
        <v>1992</v>
      </c>
      <c r="D347">
        <v>45.9</v>
      </c>
      <c r="E347" t="s">
        <v>17</v>
      </c>
      <c r="F347">
        <v>20.100000000000001</v>
      </c>
      <c r="G347">
        <v>125</v>
      </c>
      <c r="H347">
        <v>4.33</v>
      </c>
      <c r="I347">
        <v>45.7</v>
      </c>
      <c r="J347">
        <v>162</v>
      </c>
      <c r="K347">
        <v>118</v>
      </c>
      <c r="L347">
        <v>3201.4389999999999</v>
      </c>
      <c r="M347">
        <v>3.2053753568656198</v>
      </c>
      <c r="N347">
        <f>IF(Table1[[#This Row],[Gender]]="women",1,0)</f>
        <v>1</v>
      </c>
      <c r="O347">
        <f>Table1[[#This Row],[Life Expectancy]]</f>
        <v>45.9</v>
      </c>
    </row>
    <row r="348" spans="1:15" ht="15" x14ac:dyDescent="0.25">
      <c r="A348" t="s">
        <v>23</v>
      </c>
      <c r="B348" t="s">
        <v>51</v>
      </c>
      <c r="C348">
        <v>1992</v>
      </c>
      <c r="D348">
        <v>71.3</v>
      </c>
      <c r="E348" t="s">
        <v>17</v>
      </c>
      <c r="F348">
        <v>25.5</v>
      </c>
      <c r="G348">
        <v>128</v>
      </c>
      <c r="H348">
        <v>5.12</v>
      </c>
      <c r="I348">
        <v>524</v>
      </c>
      <c r="J348">
        <v>253</v>
      </c>
      <c r="K348">
        <v>974</v>
      </c>
      <c r="L348">
        <v>6978.3360000000002</v>
      </c>
      <c r="M348">
        <v>1.64088674126576</v>
      </c>
      <c r="N348">
        <f>IF(Table1[[#This Row],[Gender]]="women",1,0)</f>
        <v>1</v>
      </c>
      <c r="O348">
        <f>Table1[[#This Row],[Life Expectancy]]</f>
        <v>71.3</v>
      </c>
    </row>
    <row r="349" spans="1:15" ht="15" x14ac:dyDescent="0.25">
      <c r="A349" t="s">
        <v>15</v>
      </c>
      <c r="B349" t="s">
        <v>52</v>
      </c>
      <c r="C349">
        <v>1992</v>
      </c>
      <c r="D349">
        <v>68</v>
      </c>
      <c r="E349" t="s">
        <v>17</v>
      </c>
      <c r="F349">
        <v>22.1</v>
      </c>
      <c r="G349">
        <v>123</v>
      </c>
      <c r="H349">
        <v>4.26</v>
      </c>
      <c r="I349">
        <v>82800</v>
      </c>
      <c r="J349">
        <v>77800</v>
      </c>
      <c r="K349">
        <v>110000</v>
      </c>
      <c r="L349">
        <v>587548.39300000004</v>
      </c>
      <c r="M349">
        <v>1.1585330840046599</v>
      </c>
      <c r="N349">
        <f>IF(Table1[[#This Row],[Gender]]="women",1,0)</f>
        <v>1</v>
      </c>
      <c r="O349">
        <f>Table1[[#This Row],[Life Expectancy]]</f>
        <v>68</v>
      </c>
    </row>
    <row r="350" spans="1:15" ht="15" x14ac:dyDescent="0.25">
      <c r="A350" t="s">
        <v>23</v>
      </c>
      <c r="B350" t="s">
        <v>53</v>
      </c>
      <c r="C350">
        <v>1992</v>
      </c>
      <c r="D350">
        <v>64.599999999999994</v>
      </c>
      <c r="E350" t="s">
        <v>17</v>
      </c>
      <c r="F350">
        <v>24.9</v>
      </c>
      <c r="G350">
        <v>125</v>
      </c>
      <c r="H350">
        <v>5.0199999999999996</v>
      </c>
      <c r="I350">
        <v>944</v>
      </c>
      <c r="J350">
        <v>629</v>
      </c>
      <c r="K350">
        <v>1890</v>
      </c>
      <c r="L350">
        <v>17477.266</v>
      </c>
      <c r="M350">
        <v>2.0290017854365598</v>
      </c>
      <c r="N350">
        <f>IF(Table1[[#This Row],[Gender]]="women",1,0)</f>
        <v>1</v>
      </c>
      <c r="O350">
        <f>Table1[[#This Row],[Life Expectancy]]</f>
        <v>64.599999999999994</v>
      </c>
    </row>
    <row r="351" spans="1:15" ht="15" x14ac:dyDescent="0.25">
      <c r="A351" t="s">
        <v>20</v>
      </c>
      <c r="B351" t="s">
        <v>54</v>
      </c>
      <c r="C351">
        <v>1992</v>
      </c>
      <c r="D351">
        <v>56.1</v>
      </c>
      <c r="E351" t="s">
        <v>17</v>
      </c>
      <c r="F351">
        <v>21.6</v>
      </c>
      <c r="G351">
        <v>129</v>
      </c>
      <c r="H351">
        <v>4.5</v>
      </c>
      <c r="I351">
        <v>2.57</v>
      </c>
      <c r="J351">
        <v>5.69</v>
      </c>
      <c r="K351">
        <v>5.1100000000000003</v>
      </c>
      <c r="L351">
        <v>217.446</v>
      </c>
      <c r="M351">
        <v>2.93253049689705</v>
      </c>
      <c r="N351">
        <f>IF(Table1[[#This Row],[Gender]]="women",1,0)</f>
        <v>1</v>
      </c>
      <c r="O351">
        <f>Table1[[#This Row],[Life Expectancy]]</f>
        <v>56.1</v>
      </c>
    </row>
    <row r="352" spans="1:15" ht="15" x14ac:dyDescent="0.25">
      <c r="A352" t="s">
        <v>23</v>
      </c>
      <c r="B352" t="s">
        <v>55</v>
      </c>
      <c r="C352">
        <v>1992</v>
      </c>
      <c r="D352">
        <v>73.5</v>
      </c>
      <c r="E352" t="s">
        <v>17</v>
      </c>
      <c r="F352">
        <v>24.9</v>
      </c>
      <c r="G352">
        <v>123</v>
      </c>
      <c r="H352">
        <v>4.8600000000000003</v>
      </c>
      <c r="I352">
        <v>56.7</v>
      </c>
      <c r="J352">
        <v>53.9</v>
      </c>
      <c r="K352">
        <v>216</v>
      </c>
      <c r="L352">
        <v>1631.9739999999999</v>
      </c>
      <c r="M352">
        <v>2.6731945713199998</v>
      </c>
      <c r="N352">
        <f>IF(Table1[[#This Row],[Gender]]="women",1,0)</f>
        <v>1</v>
      </c>
      <c r="O352">
        <f>Table1[[#This Row],[Life Expectancy]]</f>
        <v>73.5</v>
      </c>
    </row>
    <row r="353" spans="1:15" ht="15" x14ac:dyDescent="0.25">
      <c r="A353" t="s">
        <v>18</v>
      </c>
      <c r="B353" t="s">
        <v>56</v>
      </c>
      <c r="C353">
        <v>1992</v>
      </c>
      <c r="D353">
        <v>69</v>
      </c>
      <c r="E353" t="s">
        <v>17</v>
      </c>
      <c r="F353">
        <v>24.8</v>
      </c>
      <c r="G353">
        <v>134</v>
      </c>
      <c r="H353">
        <v>5.29</v>
      </c>
      <c r="I353">
        <v>463</v>
      </c>
      <c r="J353">
        <v>116</v>
      </c>
      <c r="K353">
        <v>595</v>
      </c>
      <c r="L353">
        <v>2438.9789999999998</v>
      </c>
      <c r="M353">
        <v>-0.54287988542963495</v>
      </c>
      <c r="N353">
        <f>IF(Table1[[#This Row],[Gender]]="women",1,0)</f>
        <v>1</v>
      </c>
      <c r="O353">
        <f>Table1[[#This Row],[Life Expectancy]]</f>
        <v>69</v>
      </c>
    </row>
    <row r="354" spans="1:15" ht="15" x14ac:dyDescent="0.25">
      <c r="A354" t="s">
        <v>23</v>
      </c>
      <c r="B354" t="s">
        <v>57</v>
      </c>
      <c r="C354">
        <v>1992</v>
      </c>
      <c r="D354">
        <v>72.900000000000006</v>
      </c>
      <c r="E354" t="s">
        <v>17</v>
      </c>
      <c r="F354">
        <v>25.1</v>
      </c>
      <c r="G354">
        <v>126</v>
      </c>
      <c r="H354">
        <v>4.93</v>
      </c>
      <c r="I354">
        <v>905</v>
      </c>
      <c r="J354">
        <v>305</v>
      </c>
      <c r="K354">
        <v>266</v>
      </c>
      <c r="L354">
        <v>5359.9960000000001</v>
      </c>
      <c r="M354">
        <v>0.59784442681896</v>
      </c>
      <c r="N354">
        <f>IF(Table1[[#This Row],[Gender]]="women",1,0)</f>
        <v>1</v>
      </c>
      <c r="O354">
        <f>Table1[[#This Row],[Life Expectancy]]</f>
        <v>72.900000000000006</v>
      </c>
    </row>
    <row r="355" spans="1:15" ht="15" x14ac:dyDescent="0.25">
      <c r="A355" t="s">
        <v>15</v>
      </c>
      <c r="B355" t="s">
        <v>58</v>
      </c>
      <c r="C355">
        <v>1992</v>
      </c>
      <c r="D355">
        <v>74.8</v>
      </c>
      <c r="E355" t="s">
        <v>17</v>
      </c>
      <c r="F355">
        <v>24.9</v>
      </c>
      <c r="G355">
        <v>128</v>
      </c>
      <c r="H355">
        <v>5.41</v>
      </c>
      <c r="I355">
        <v>21.2</v>
      </c>
      <c r="J355">
        <v>6.57</v>
      </c>
      <c r="K355">
        <v>21.1</v>
      </c>
      <c r="L355">
        <v>395.24700000000001</v>
      </c>
      <c r="M355">
        <v>2.3192540280826699</v>
      </c>
      <c r="N355">
        <f>IF(Table1[[#This Row],[Gender]]="women",1,0)</f>
        <v>1</v>
      </c>
      <c r="O355">
        <f>Table1[[#This Row],[Life Expectancy]]</f>
        <v>74.8</v>
      </c>
    </row>
    <row r="356" spans="1:15" ht="15" x14ac:dyDescent="0.25">
      <c r="A356" t="s">
        <v>18</v>
      </c>
      <c r="B356" t="s">
        <v>59</v>
      </c>
      <c r="C356">
        <v>1992</v>
      </c>
      <c r="D356">
        <v>72.5</v>
      </c>
      <c r="E356" t="s">
        <v>17</v>
      </c>
      <c r="F356">
        <v>24.1</v>
      </c>
      <c r="G356">
        <v>126</v>
      </c>
      <c r="H356">
        <v>5.66</v>
      </c>
      <c r="I356">
        <v>1310</v>
      </c>
      <c r="J356">
        <v>118</v>
      </c>
      <c r="K356">
        <v>335</v>
      </c>
      <c r="L356">
        <v>2619.2719999999999</v>
      </c>
      <c r="M356">
        <v>0.29522561593406699</v>
      </c>
      <c r="N356">
        <f>IF(Table1[[#This Row],[Gender]]="women",1,0)</f>
        <v>1</v>
      </c>
      <c r="O356">
        <f>Table1[[#This Row],[Life Expectancy]]</f>
        <v>72.5</v>
      </c>
    </row>
    <row r="357" spans="1:15" ht="15" x14ac:dyDescent="0.25">
      <c r="A357" t="s">
        <v>20</v>
      </c>
      <c r="B357" t="s">
        <v>60</v>
      </c>
      <c r="C357">
        <v>1992</v>
      </c>
      <c r="D357">
        <v>55.4</v>
      </c>
      <c r="E357" t="s">
        <v>17</v>
      </c>
      <c r="F357">
        <v>23</v>
      </c>
      <c r="G357">
        <v>130</v>
      </c>
      <c r="H357">
        <v>4.87</v>
      </c>
      <c r="I357">
        <v>2.2799999999999998</v>
      </c>
      <c r="J357">
        <v>6.95</v>
      </c>
      <c r="K357">
        <v>5</v>
      </c>
      <c r="L357">
        <v>305.67599999999999</v>
      </c>
      <c r="M357">
        <v>1.3447384125721</v>
      </c>
      <c r="N357">
        <f>IF(Table1[[#This Row],[Gender]]="women",1,0)</f>
        <v>1</v>
      </c>
      <c r="O357">
        <f>Table1[[#This Row],[Life Expectancy]]</f>
        <v>55.4</v>
      </c>
    </row>
    <row r="358" spans="1:15" ht="15" x14ac:dyDescent="0.25">
      <c r="A358" t="s">
        <v>23</v>
      </c>
      <c r="B358" t="s">
        <v>61</v>
      </c>
      <c r="C358">
        <v>1992</v>
      </c>
      <c r="D358">
        <v>66.2</v>
      </c>
      <c r="E358" t="s">
        <v>17</v>
      </c>
      <c r="F358">
        <v>24.2</v>
      </c>
      <c r="G358">
        <v>128</v>
      </c>
      <c r="H358">
        <v>4.57</v>
      </c>
      <c r="I358">
        <v>148</v>
      </c>
      <c r="J358">
        <v>105</v>
      </c>
      <c r="K358">
        <v>113</v>
      </c>
      <c r="L358">
        <v>3683.3719999999998</v>
      </c>
      <c r="M358">
        <v>1.9343711896086599</v>
      </c>
      <c r="N358">
        <f>IF(Table1[[#This Row],[Gender]]="women",1,0)</f>
        <v>1</v>
      </c>
      <c r="O358">
        <f>Table1[[#This Row],[Life Expectancy]]</f>
        <v>66.2</v>
      </c>
    </row>
    <row r="359" spans="1:15" ht="15" x14ac:dyDescent="0.25">
      <c r="A359" t="s">
        <v>23</v>
      </c>
      <c r="B359" t="s">
        <v>62</v>
      </c>
      <c r="C359">
        <v>1992</v>
      </c>
      <c r="D359">
        <v>67.400000000000006</v>
      </c>
      <c r="E359" t="s">
        <v>17</v>
      </c>
      <c r="F359">
        <v>25.8</v>
      </c>
      <c r="G359">
        <v>126</v>
      </c>
      <c r="H359">
        <v>4.88</v>
      </c>
      <c r="I359">
        <v>148</v>
      </c>
      <c r="J359">
        <v>213</v>
      </c>
      <c r="K359">
        <v>645</v>
      </c>
      <c r="L359">
        <v>5329.7089999999998</v>
      </c>
      <c r="M359">
        <v>2.33918285861425</v>
      </c>
      <c r="N359">
        <f>IF(Table1[[#This Row],[Gender]]="women",1,0)</f>
        <v>1</v>
      </c>
      <c r="O359">
        <f>Table1[[#This Row],[Life Expectancy]]</f>
        <v>67.400000000000006</v>
      </c>
    </row>
    <row r="360" spans="1:15" ht="15" x14ac:dyDescent="0.25">
      <c r="A360" t="s">
        <v>20</v>
      </c>
      <c r="B360" t="s">
        <v>63</v>
      </c>
      <c r="C360">
        <v>1992</v>
      </c>
      <c r="D360">
        <v>63</v>
      </c>
      <c r="E360" t="s">
        <v>17</v>
      </c>
      <c r="F360">
        <v>27.4</v>
      </c>
      <c r="G360">
        <v>125</v>
      </c>
      <c r="H360">
        <v>4.7699999999999996</v>
      </c>
      <c r="I360">
        <v>626</v>
      </c>
      <c r="J360">
        <v>1070</v>
      </c>
      <c r="K360">
        <v>791</v>
      </c>
      <c r="L360">
        <v>29162.579000000002</v>
      </c>
      <c r="M360">
        <v>2.1108036036323701</v>
      </c>
      <c r="N360">
        <f>IF(Table1[[#This Row],[Gender]]="women",1,0)</f>
        <v>1</v>
      </c>
      <c r="O360">
        <f>Table1[[#This Row],[Life Expectancy]]</f>
        <v>63</v>
      </c>
    </row>
    <row r="361" spans="1:15" ht="15" x14ac:dyDescent="0.25">
      <c r="A361" t="s">
        <v>23</v>
      </c>
      <c r="B361" t="s">
        <v>64</v>
      </c>
      <c r="C361">
        <v>1992</v>
      </c>
      <c r="D361">
        <v>61.1</v>
      </c>
      <c r="E361" t="s">
        <v>17</v>
      </c>
      <c r="F361">
        <v>25.2</v>
      </c>
      <c r="G361">
        <v>121</v>
      </c>
      <c r="H361">
        <v>4.6900000000000004</v>
      </c>
      <c r="I361">
        <v>79</v>
      </c>
      <c r="J361">
        <v>80.2</v>
      </c>
      <c r="K361">
        <v>226</v>
      </c>
      <c r="L361">
        <v>2778.7829999999999</v>
      </c>
      <c r="M361">
        <v>1.47702784573264</v>
      </c>
      <c r="N361">
        <f>IF(Table1[[#This Row],[Gender]]="women",1,0)</f>
        <v>1</v>
      </c>
      <c r="O361">
        <f>Table1[[#This Row],[Life Expectancy]]</f>
        <v>61.1</v>
      </c>
    </row>
    <row r="362" spans="1:15" ht="15" x14ac:dyDescent="0.25">
      <c r="A362" t="s">
        <v>20</v>
      </c>
      <c r="B362" t="s">
        <v>65</v>
      </c>
      <c r="C362">
        <v>1992</v>
      </c>
      <c r="D362">
        <v>47.6</v>
      </c>
      <c r="E362" t="s">
        <v>17</v>
      </c>
      <c r="F362">
        <v>21.1</v>
      </c>
      <c r="G362">
        <v>131</v>
      </c>
      <c r="H362">
        <v>4.5599999999999996</v>
      </c>
      <c r="I362">
        <v>6</v>
      </c>
      <c r="J362">
        <v>8.7100000000000009</v>
      </c>
      <c r="K362">
        <v>11.5</v>
      </c>
      <c r="L362">
        <v>223.90700000000001</v>
      </c>
      <c r="M362">
        <v>2.9585281851080301</v>
      </c>
      <c r="N362">
        <f>IF(Table1[[#This Row],[Gender]]="women",1,0)</f>
        <v>1</v>
      </c>
      <c r="O362">
        <f>Table1[[#This Row],[Life Expectancy]]</f>
        <v>47.6</v>
      </c>
    </row>
    <row r="363" spans="1:15" ht="15" x14ac:dyDescent="0.25">
      <c r="A363" t="s">
        <v>20</v>
      </c>
      <c r="B363" t="s">
        <v>66</v>
      </c>
      <c r="C363">
        <v>1992</v>
      </c>
      <c r="D363">
        <v>48.8</v>
      </c>
      <c r="E363" t="s">
        <v>17</v>
      </c>
      <c r="F363">
        <v>19.600000000000001</v>
      </c>
      <c r="G363">
        <v>121</v>
      </c>
      <c r="H363">
        <v>4.25</v>
      </c>
      <c r="I363">
        <v>14.3</v>
      </c>
      <c r="J363">
        <v>36.700000000000003</v>
      </c>
      <c r="K363">
        <v>43.7</v>
      </c>
      <c r="L363">
        <v>1130.48</v>
      </c>
      <c r="M363">
        <v>-0.28569689667369402</v>
      </c>
      <c r="N363">
        <f>IF(Table1[[#This Row],[Gender]]="women",1,0)</f>
        <v>1</v>
      </c>
      <c r="O363">
        <f>Table1[[#This Row],[Life Expectancy]]</f>
        <v>48.8</v>
      </c>
    </row>
    <row r="364" spans="1:15" ht="15" x14ac:dyDescent="0.25">
      <c r="A364" t="s">
        <v>18</v>
      </c>
      <c r="B364" t="s">
        <v>67</v>
      </c>
      <c r="C364">
        <v>1992</v>
      </c>
      <c r="D364">
        <v>63.3</v>
      </c>
      <c r="E364" t="s">
        <v>17</v>
      </c>
      <c r="F364">
        <v>25</v>
      </c>
      <c r="G364">
        <v>133</v>
      </c>
      <c r="H364">
        <v>5.55</v>
      </c>
      <c r="I364">
        <v>131</v>
      </c>
      <c r="J364">
        <v>27.9</v>
      </c>
      <c r="K364">
        <v>260</v>
      </c>
      <c r="L364">
        <v>812.26199999999994</v>
      </c>
      <c r="M364">
        <v>-1.56476088679479</v>
      </c>
      <c r="N364">
        <f>IF(Table1[[#This Row],[Gender]]="women",1,0)</f>
        <v>1</v>
      </c>
      <c r="O364">
        <f>Table1[[#This Row],[Life Expectancy]]</f>
        <v>63.3</v>
      </c>
    </row>
    <row r="365" spans="1:15" ht="15" x14ac:dyDescent="0.25">
      <c r="A365" t="s">
        <v>20</v>
      </c>
      <c r="B365" t="s">
        <v>68</v>
      </c>
      <c r="C365">
        <v>1992</v>
      </c>
      <c r="D365">
        <v>46.4</v>
      </c>
      <c r="E365" t="s">
        <v>17</v>
      </c>
      <c r="F365">
        <v>19.399999999999999</v>
      </c>
      <c r="G365">
        <v>121</v>
      </c>
      <c r="H365">
        <v>4.2699999999999996</v>
      </c>
      <c r="I365">
        <v>315</v>
      </c>
      <c r="J365">
        <v>795</v>
      </c>
      <c r="K365">
        <v>1030</v>
      </c>
      <c r="L365">
        <v>25779.464</v>
      </c>
      <c r="M365">
        <v>3.6604979747984698</v>
      </c>
      <c r="N365">
        <f>IF(Table1[[#This Row],[Gender]]="women",1,0)</f>
        <v>1</v>
      </c>
      <c r="O365">
        <f>Table1[[#This Row],[Life Expectancy]]</f>
        <v>46.4</v>
      </c>
    </row>
    <row r="366" spans="1:15" ht="15" x14ac:dyDescent="0.25">
      <c r="A366" t="s">
        <v>27</v>
      </c>
      <c r="B366" t="s">
        <v>69</v>
      </c>
      <c r="C366">
        <v>1992</v>
      </c>
      <c r="D366">
        <v>64</v>
      </c>
      <c r="E366" t="s">
        <v>17</v>
      </c>
      <c r="F366">
        <v>25.9</v>
      </c>
      <c r="G366">
        <v>126</v>
      </c>
      <c r="H366">
        <v>4.87</v>
      </c>
      <c r="I366">
        <v>8.0399999999999991</v>
      </c>
      <c r="J366">
        <v>9.18</v>
      </c>
      <c r="K366">
        <v>9.64</v>
      </c>
      <c r="L366">
        <v>366.10199999999998</v>
      </c>
      <c r="M366">
        <v>1.2105948474385</v>
      </c>
      <c r="N366">
        <f>IF(Table1[[#This Row],[Gender]]="women",1,0)</f>
        <v>1</v>
      </c>
      <c r="O366">
        <f>Table1[[#This Row],[Life Expectancy]]</f>
        <v>64</v>
      </c>
    </row>
    <row r="367" spans="1:15" ht="15" x14ac:dyDescent="0.25">
      <c r="A367" t="s">
        <v>18</v>
      </c>
      <c r="B367" t="s">
        <v>70</v>
      </c>
      <c r="C367">
        <v>1992</v>
      </c>
      <c r="D367">
        <v>71.8</v>
      </c>
      <c r="E367" t="s">
        <v>17</v>
      </c>
      <c r="F367">
        <v>25.3</v>
      </c>
      <c r="G367">
        <v>133</v>
      </c>
      <c r="H367">
        <v>5.73</v>
      </c>
      <c r="I367">
        <v>485</v>
      </c>
      <c r="J367">
        <v>119</v>
      </c>
      <c r="K367">
        <v>536</v>
      </c>
      <c r="L367">
        <v>2593.404</v>
      </c>
      <c r="M367">
        <v>0.44824777454449399</v>
      </c>
      <c r="N367">
        <f>IF(Table1[[#This Row],[Gender]]="women",1,0)</f>
        <v>1</v>
      </c>
      <c r="O367">
        <f>Table1[[#This Row],[Life Expectancy]]</f>
        <v>71.8</v>
      </c>
    </row>
    <row r="368" spans="1:15" ht="15" x14ac:dyDescent="0.25">
      <c r="A368" t="s">
        <v>18</v>
      </c>
      <c r="B368" t="s">
        <v>71</v>
      </c>
      <c r="C368">
        <v>1992</v>
      </c>
      <c r="D368">
        <v>73</v>
      </c>
      <c r="E368" t="s">
        <v>17</v>
      </c>
      <c r="F368">
        <v>24.5</v>
      </c>
      <c r="G368">
        <v>127</v>
      </c>
      <c r="H368">
        <v>5.67</v>
      </c>
      <c r="I368">
        <v>3290</v>
      </c>
      <c r="J368">
        <v>1050</v>
      </c>
      <c r="K368">
        <v>3870</v>
      </c>
      <c r="L368">
        <v>29351.913</v>
      </c>
      <c r="M368">
        <v>0.43764004106622501</v>
      </c>
      <c r="N368">
        <f>IF(Table1[[#This Row],[Gender]]="women",1,0)</f>
        <v>1</v>
      </c>
      <c r="O368">
        <f>Table1[[#This Row],[Life Expectancy]]</f>
        <v>73</v>
      </c>
    </row>
    <row r="369" spans="1:15" ht="15" x14ac:dyDescent="0.25">
      <c r="A369" t="s">
        <v>20</v>
      </c>
      <c r="B369" t="s">
        <v>72</v>
      </c>
      <c r="C369">
        <v>1992</v>
      </c>
      <c r="D369">
        <v>59.6</v>
      </c>
      <c r="E369" t="s">
        <v>17</v>
      </c>
      <c r="F369">
        <v>23.3</v>
      </c>
      <c r="G369">
        <v>136</v>
      </c>
      <c r="H369">
        <v>5.08</v>
      </c>
      <c r="I369">
        <v>21.8</v>
      </c>
      <c r="J369">
        <v>32.200000000000003</v>
      </c>
      <c r="K369">
        <v>23.9</v>
      </c>
      <c r="L369">
        <v>510.12</v>
      </c>
      <c r="M369">
        <v>2.6613214837712502</v>
      </c>
      <c r="N369">
        <f>IF(Table1[[#This Row],[Gender]]="women",1,0)</f>
        <v>1</v>
      </c>
      <c r="O369">
        <f>Table1[[#This Row],[Life Expectancy]]</f>
        <v>59.6</v>
      </c>
    </row>
    <row r="370" spans="1:15" ht="15" x14ac:dyDescent="0.25">
      <c r="A370" t="s">
        <v>20</v>
      </c>
      <c r="B370" t="s">
        <v>73</v>
      </c>
      <c r="C370">
        <v>1992</v>
      </c>
      <c r="D370">
        <v>51.6</v>
      </c>
      <c r="E370" t="s">
        <v>17</v>
      </c>
      <c r="F370">
        <v>21.9</v>
      </c>
      <c r="G370">
        <v>128</v>
      </c>
      <c r="H370">
        <v>4.43</v>
      </c>
      <c r="I370">
        <v>4.9400000000000004</v>
      </c>
      <c r="J370">
        <v>38</v>
      </c>
      <c r="K370">
        <v>6.33</v>
      </c>
      <c r="L370">
        <v>514.57399999999996</v>
      </c>
      <c r="M370">
        <v>3.4454752882286002</v>
      </c>
      <c r="N370">
        <f>IF(Table1[[#This Row],[Gender]]="women",1,0)</f>
        <v>1</v>
      </c>
      <c r="O370">
        <f>Table1[[#This Row],[Life Expectancy]]</f>
        <v>51.6</v>
      </c>
    </row>
    <row r="371" spans="1:15" ht="15" x14ac:dyDescent="0.25">
      <c r="A371" t="s">
        <v>15</v>
      </c>
      <c r="B371" t="s">
        <v>74</v>
      </c>
      <c r="C371">
        <v>1992</v>
      </c>
      <c r="D371">
        <v>66.2</v>
      </c>
      <c r="E371" t="s">
        <v>17</v>
      </c>
      <c r="F371">
        <v>25.9</v>
      </c>
      <c r="G371">
        <v>133</v>
      </c>
      <c r="H371">
        <v>5.09</v>
      </c>
      <c r="I371">
        <v>207</v>
      </c>
      <c r="J371">
        <v>142</v>
      </c>
      <c r="K371">
        <v>369</v>
      </c>
      <c r="L371">
        <v>2785.473</v>
      </c>
      <c r="M371">
        <v>-1.2018343189599601</v>
      </c>
      <c r="N371">
        <f>IF(Table1[[#This Row],[Gender]]="women",1,0)</f>
        <v>1</v>
      </c>
      <c r="O371">
        <f>Table1[[#This Row],[Life Expectancy]]</f>
        <v>66.2</v>
      </c>
    </row>
    <row r="372" spans="1:15" ht="15" x14ac:dyDescent="0.25">
      <c r="A372" t="s">
        <v>18</v>
      </c>
      <c r="B372" t="s">
        <v>75</v>
      </c>
      <c r="C372">
        <v>1992</v>
      </c>
      <c r="D372">
        <v>72.5</v>
      </c>
      <c r="E372" t="s">
        <v>17</v>
      </c>
      <c r="F372">
        <v>25.3</v>
      </c>
      <c r="G372">
        <v>132</v>
      </c>
      <c r="H372">
        <v>5.83</v>
      </c>
      <c r="I372">
        <v>9760</v>
      </c>
      <c r="J372">
        <v>1780</v>
      </c>
      <c r="K372">
        <v>11500</v>
      </c>
      <c r="L372">
        <v>41286.476999999999</v>
      </c>
      <c r="M372">
        <v>0.49476903094962599</v>
      </c>
      <c r="N372">
        <f>IF(Table1[[#This Row],[Gender]]="women",1,0)</f>
        <v>1</v>
      </c>
      <c r="O372">
        <f>Table1[[#This Row],[Life Expectancy]]</f>
        <v>72.5</v>
      </c>
    </row>
    <row r="373" spans="1:15" ht="15" x14ac:dyDescent="0.25">
      <c r="A373" t="s">
        <v>20</v>
      </c>
      <c r="B373" t="s">
        <v>76</v>
      </c>
      <c r="C373">
        <v>1992</v>
      </c>
      <c r="D373">
        <v>56.3</v>
      </c>
      <c r="E373" t="s">
        <v>17</v>
      </c>
      <c r="F373">
        <v>22</v>
      </c>
      <c r="G373">
        <v>128</v>
      </c>
      <c r="H373">
        <v>4.38</v>
      </c>
      <c r="I373">
        <v>84.5</v>
      </c>
      <c r="J373">
        <v>374</v>
      </c>
      <c r="K373">
        <v>267</v>
      </c>
      <c r="L373">
        <v>7766.0529999999999</v>
      </c>
      <c r="M373">
        <v>2.8941464150127501</v>
      </c>
      <c r="N373">
        <f>IF(Table1[[#This Row],[Gender]]="women",1,0)</f>
        <v>1</v>
      </c>
      <c r="O373">
        <f>Table1[[#This Row],[Life Expectancy]]</f>
        <v>56.3</v>
      </c>
    </row>
    <row r="374" spans="1:15" ht="15" x14ac:dyDescent="0.25">
      <c r="A374" t="s">
        <v>18</v>
      </c>
      <c r="B374" t="s">
        <v>77</v>
      </c>
      <c r="C374">
        <v>1992</v>
      </c>
      <c r="D374">
        <v>74.5</v>
      </c>
      <c r="E374" t="s">
        <v>17</v>
      </c>
      <c r="F374">
        <v>24.4</v>
      </c>
      <c r="G374">
        <v>127</v>
      </c>
      <c r="H374">
        <v>5.22</v>
      </c>
      <c r="I374">
        <v>903</v>
      </c>
      <c r="J374">
        <v>716</v>
      </c>
      <c r="K374">
        <v>792</v>
      </c>
      <c r="L374">
        <v>5249.9650000000001</v>
      </c>
      <c r="M374">
        <v>0.97383663901439299</v>
      </c>
      <c r="N374">
        <f>IF(Table1[[#This Row],[Gender]]="women",1,0)</f>
        <v>1</v>
      </c>
      <c r="O374">
        <f>Table1[[#This Row],[Life Expectancy]]</f>
        <v>74.5</v>
      </c>
    </row>
    <row r="375" spans="1:15" ht="15" x14ac:dyDescent="0.25">
      <c r="A375" t="s">
        <v>23</v>
      </c>
      <c r="B375" t="s">
        <v>78</v>
      </c>
      <c r="C375">
        <v>1992</v>
      </c>
      <c r="D375">
        <v>66.599999999999994</v>
      </c>
      <c r="E375" t="s">
        <v>17</v>
      </c>
      <c r="F375">
        <v>25.4</v>
      </c>
      <c r="G375">
        <v>125</v>
      </c>
      <c r="H375">
        <v>4.7699999999999996</v>
      </c>
      <c r="I375">
        <v>2.91</v>
      </c>
      <c r="J375">
        <v>3.1</v>
      </c>
      <c r="K375">
        <v>4.47</v>
      </c>
      <c r="L375">
        <v>49.076000000000001</v>
      </c>
      <c r="M375">
        <v>0.56763458267587696</v>
      </c>
      <c r="N375">
        <f>IF(Table1[[#This Row],[Gender]]="women",1,0)</f>
        <v>1</v>
      </c>
      <c r="O375">
        <f>Table1[[#This Row],[Life Expectancy]]</f>
        <v>66.599999999999994</v>
      </c>
    </row>
    <row r="376" spans="1:15" ht="15" x14ac:dyDescent="0.25">
      <c r="A376" t="s">
        <v>23</v>
      </c>
      <c r="B376" t="s">
        <v>79</v>
      </c>
      <c r="C376">
        <v>1992</v>
      </c>
      <c r="D376">
        <v>60.4</v>
      </c>
      <c r="E376" t="s">
        <v>17</v>
      </c>
      <c r="F376">
        <v>24.4</v>
      </c>
      <c r="G376">
        <v>121</v>
      </c>
      <c r="H376">
        <v>4.6100000000000003</v>
      </c>
      <c r="I376">
        <v>128</v>
      </c>
      <c r="J376">
        <v>187</v>
      </c>
      <c r="K376">
        <v>471</v>
      </c>
      <c r="L376">
        <v>4897.8609999999999</v>
      </c>
      <c r="M376">
        <v>2.5179783081876601</v>
      </c>
      <c r="N376">
        <f>IF(Table1[[#This Row],[Gender]]="women",1,0)</f>
        <v>1</v>
      </c>
      <c r="O376">
        <f>Table1[[#This Row],[Life Expectancy]]</f>
        <v>60.4</v>
      </c>
    </row>
    <row r="377" spans="1:15" ht="15" x14ac:dyDescent="0.25">
      <c r="A377" t="s">
        <v>20</v>
      </c>
      <c r="B377" t="s">
        <v>80</v>
      </c>
      <c r="C377">
        <v>1992</v>
      </c>
      <c r="D377">
        <v>50.2</v>
      </c>
      <c r="E377" t="s">
        <v>17</v>
      </c>
      <c r="F377">
        <v>21.1</v>
      </c>
      <c r="G377">
        <v>130</v>
      </c>
      <c r="H377">
        <v>4.33</v>
      </c>
      <c r="I377">
        <v>50.5</v>
      </c>
      <c r="J377">
        <v>270</v>
      </c>
      <c r="K377">
        <v>135</v>
      </c>
      <c r="L377">
        <v>3491.1219999999998</v>
      </c>
      <c r="M377">
        <v>2.7797551860598801</v>
      </c>
      <c r="N377">
        <f>IF(Table1[[#This Row],[Gender]]="women",1,0)</f>
        <v>1</v>
      </c>
      <c r="O377">
        <f>Table1[[#This Row],[Life Expectancy]]</f>
        <v>50.2</v>
      </c>
    </row>
    <row r="378" spans="1:15" ht="15" x14ac:dyDescent="0.25">
      <c r="A378" t="s">
        <v>20</v>
      </c>
      <c r="B378" t="s">
        <v>81</v>
      </c>
      <c r="C378">
        <v>1992</v>
      </c>
      <c r="D378">
        <v>47.6</v>
      </c>
      <c r="E378" t="s">
        <v>17</v>
      </c>
      <c r="F378">
        <v>21.6</v>
      </c>
      <c r="G378">
        <v>129</v>
      </c>
      <c r="H378">
        <v>4.32</v>
      </c>
      <c r="I378">
        <v>10.1</v>
      </c>
      <c r="J378">
        <v>37.799999999999997</v>
      </c>
      <c r="K378">
        <v>32.5</v>
      </c>
      <c r="L378">
        <v>527.053</v>
      </c>
      <c r="M378">
        <v>2.2639386090010398</v>
      </c>
      <c r="N378">
        <f>IF(Table1[[#This Row],[Gender]]="women",1,0)</f>
        <v>1</v>
      </c>
      <c r="O378">
        <f>Table1[[#This Row],[Life Expectancy]]</f>
        <v>47.6</v>
      </c>
    </row>
    <row r="379" spans="1:15" ht="15" x14ac:dyDescent="0.25">
      <c r="A379" t="s">
        <v>23</v>
      </c>
      <c r="B379" t="s">
        <v>82</v>
      </c>
      <c r="C379">
        <v>1992</v>
      </c>
      <c r="D379">
        <v>60.4</v>
      </c>
      <c r="E379" t="s">
        <v>17</v>
      </c>
      <c r="F379">
        <v>24.4</v>
      </c>
      <c r="G379">
        <v>123</v>
      </c>
      <c r="H379">
        <v>4.47</v>
      </c>
      <c r="I379">
        <v>9.6999999999999993</v>
      </c>
      <c r="J379">
        <v>12</v>
      </c>
      <c r="K379">
        <v>18.399999999999999</v>
      </c>
      <c r="L379">
        <v>380.47199999999998</v>
      </c>
      <c r="M379">
        <v>0.67127945281595403</v>
      </c>
      <c r="N379">
        <f>IF(Table1[[#This Row],[Gender]]="women",1,0)</f>
        <v>1</v>
      </c>
      <c r="O379">
        <f>Table1[[#This Row],[Life Expectancy]]</f>
        <v>60.4</v>
      </c>
    </row>
    <row r="380" spans="1:15" ht="15" x14ac:dyDescent="0.25">
      <c r="A380" t="s">
        <v>23</v>
      </c>
      <c r="B380" t="s">
        <v>83</v>
      </c>
      <c r="C380">
        <v>1992</v>
      </c>
      <c r="D380">
        <v>53.7</v>
      </c>
      <c r="E380" t="s">
        <v>17</v>
      </c>
      <c r="F380">
        <v>21.7</v>
      </c>
      <c r="G380">
        <v>124</v>
      </c>
      <c r="H380">
        <v>4.45</v>
      </c>
      <c r="I380">
        <v>207</v>
      </c>
      <c r="J380">
        <v>119</v>
      </c>
      <c r="K380">
        <v>410</v>
      </c>
      <c r="L380">
        <v>3718.8359999999998</v>
      </c>
      <c r="M380">
        <v>1.95169760215152</v>
      </c>
      <c r="N380">
        <f>IF(Table1[[#This Row],[Gender]]="women",1,0)</f>
        <v>1</v>
      </c>
      <c r="O380">
        <f>Table1[[#This Row],[Life Expectancy]]</f>
        <v>53.7</v>
      </c>
    </row>
    <row r="381" spans="1:15" ht="15" x14ac:dyDescent="0.25">
      <c r="A381" t="s">
        <v>23</v>
      </c>
      <c r="B381" t="s">
        <v>84</v>
      </c>
      <c r="C381">
        <v>1992</v>
      </c>
      <c r="D381">
        <v>65.3</v>
      </c>
      <c r="E381" t="s">
        <v>17</v>
      </c>
      <c r="F381">
        <v>24.6</v>
      </c>
      <c r="G381">
        <v>123</v>
      </c>
      <c r="H381">
        <v>4.6100000000000003</v>
      </c>
      <c r="I381">
        <v>62.6</v>
      </c>
      <c r="J381">
        <v>81.3</v>
      </c>
      <c r="K381">
        <v>208</v>
      </c>
      <c r="L381">
        <v>2639.5639999999999</v>
      </c>
      <c r="M381">
        <v>2.8613426090101099</v>
      </c>
      <c r="N381">
        <f>IF(Table1[[#This Row],[Gender]]="women",1,0)</f>
        <v>1</v>
      </c>
      <c r="O381">
        <f>Table1[[#This Row],[Life Expectancy]]</f>
        <v>65.3</v>
      </c>
    </row>
    <row r="382" spans="1:15" ht="15" x14ac:dyDescent="0.25">
      <c r="A382" t="s">
        <v>18</v>
      </c>
      <c r="B382" t="s">
        <v>85</v>
      </c>
      <c r="C382">
        <v>1992</v>
      </c>
      <c r="D382">
        <v>65</v>
      </c>
      <c r="E382" t="s">
        <v>17</v>
      </c>
      <c r="F382">
        <v>25.5</v>
      </c>
      <c r="G382">
        <v>132</v>
      </c>
      <c r="H382">
        <v>5.27</v>
      </c>
      <c r="I382">
        <v>1590</v>
      </c>
      <c r="J382">
        <v>391</v>
      </c>
      <c r="K382">
        <v>1100</v>
      </c>
      <c r="L382">
        <v>5394.0810000000001</v>
      </c>
      <c r="M382">
        <v>5.6909527022105298E-2</v>
      </c>
      <c r="N382">
        <f>IF(Table1[[#This Row],[Gender]]="women",1,0)</f>
        <v>1</v>
      </c>
      <c r="O382">
        <f>Table1[[#This Row],[Life Expectancy]]</f>
        <v>65</v>
      </c>
    </row>
    <row r="383" spans="1:15" ht="15" x14ac:dyDescent="0.25">
      <c r="A383" t="s">
        <v>18</v>
      </c>
      <c r="B383" t="s">
        <v>86</v>
      </c>
      <c r="C383">
        <v>1992</v>
      </c>
      <c r="D383">
        <v>76.099999999999994</v>
      </c>
      <c r="E383" t="s">
        <v>17</v>
      </c>
      <c r="F383">
        <v>24.9</v>
      </c>
      <c r="G383">
        <v>125</v>
      </c>
      <c r="H383">
        <v>5.92</v>
      </c>
      <c r="I383">
        <v>42.8</v>
      </c>
      <c r="J383">
        <v>2.39</v>
      </c>
      <c r="K383">
        <v>17.8</v>
      </c>
      <c r="L383">
        <v>129.577</v>
      </c>
      <c r="M383">
        <v>1.0016213014061599</v>
      </c>
      <c r="N383">
        <f>IF(Table1[[#This Row],[Gender]]="women",1,0)</f>
        <v>1</v>
      </c>
      <c r="O383">
        <f>Table1[[#This Row],[Life Expectancy]]</f>
        <v>76.099999999999994</v>
      </c>
    </row>
    <row r="384" spans="1:15" ht="15" x14ac:dyDescent="0.25">
      <c r="A384" t="s">
        <v>15</v>
      </c>
      <c r="B384" t="s">
        <v>87</v>
      </c>
      <c r="C384">
        <v>1992</v>
      </c>
      <c r="D384">
        <v>58.5</v>
      </c>
      <c r="E384" t="s">
        <v>17</v>
      </c>
      <c r="F384">
        <v>20.7</v>
      </c>
      <c r="G384">
        <v>124</v>
      </c>
      <c r="H384">
        <v>4.53</v>
      </c>
      <c r="I384">
        <v>7760</v>
      </c>
      <c r="J384">
        <v>3800</v>
      </c>
      <c r="K384">
        <v>30800</v>
      </c>
      <c r="L384">
        <v>437144.41200000001</v>
      </c>
      <c r="M384">
        <v>1.9992621939611701</v>
      </c>
      <c r="N384">
        <f>IF(Table1[[#This Row],[Gender]]="women",1,0)</f>
        <v>1</v>
      </c>
      <c r="O384">
        <f>Table1[[#This Row],[Life Expectancy]]</f>
        <v>58.5</v>
      </c>
    </row>
    <row r="385" spans="1:15" ht="15" x14ac:dyDescent="0.25">
      <c r="A385" t="s">
        <v>15</v>
      </c>
      <c r="B385" t="s">
        <v>88</v>
      </c>
      <c r="C385">
        <v>1992</v>
      </c>
      <c r="D385">
        <v>62.5</v>
      </c>
      <c r="E385" t="s">
        <v>17</v>
      </c>
      <c r="F385">
        <v>21.3</v>
      </c>
      <c r="G385">
        <v>125</v>
      </c>
      <c r="H385">
        <v>4.54</v>
      </c>
      <c r="I385">
        <v>2010</v>
      </c>
      <c r="J385">
        <v>2070</v>
      </c>
      <c r="K385">
        <v>4870</v>
      </c>
      <c r="L385">
        <v>93573.572</v>
      </c>
      <c r="M385">
        <v>1.78832220207697</v>
      </c>
      <c r="N385">
        <f>IF(Table1[[#This Row],[Gender]]="women",1,0)</f>
        <v>1</v>
      </c>
      <c r="O385">
        <f>Table1[[#This Row],[Life Expectancy]]</f>
        <v>62.5</v>
      </c>
    </row>
    <row r="386" spans="1:15" ht="15" x14ac:dyDescent="0.25">
      <c r="A386" t="s">
        <v>15</v>
      </c>
      <c r="B386" t="s">
        <v>89</v>
      </c>
      <c r="C386">
        <v>1992</v>
      </c>
      <c r="D386">
        <v>64.2</v>
      </c>
      <c r="E386" t="s">
        <v>17</v>
      </c>
      <c r="F386">
        <v>27</v>
      </c>
      <c r="G386">
        <v>128</v>
      </c>
      <c r="H386">
        <v>4.93</v>
      </c>
      <c r="I386">
        <v>229</v>
      </c>
      <c r="J386">
        <v>144</v>
      </c>
      <c r="K386">
        <v>177</v>
      </c>
      <c r="L386">
        <v>9123.5310000000009</v>
      </c>
      <c r="M386">
        <v>2.8773421190258701</v>
      </c>
      <c r="N386">
        <f>IF(Table1[[#This Row],[Gender]]="women",1,0)</f>
        <v>1</v>
      </c>
      <c r="O386">
        <f>Table1[[#This Row],[Life Expectancy]]</f>
        <v>64.2</v>
      </c>
    </row>
    <row r="387" spans="1:15" ht="15" x14ac:dyDescent="0.25">
      <c r="A387" t="s">
        <v>18</v>
      </c>
      <c r="B387" t="s">
        <v>90</v>
      </c>
      <c r="C387">
        <v>1992</v>
      </c>
      <c r="D387">
        <v>72.400000000000006</v>
      </c>
      <c r="E387" t="s">
        <v>17</v>
      </c>
      <c r="F387">
        <v>25.3</v>
      </c>
      <c r="G387">
        <v>128</v>
      </c>
      <c r="H387">
        <v>5.56</v>
      </c>
      <c r="I387">
        <v>493</v>
      </c>
      <c r="J387">
        <v>40.4</v>
      </c>
      <c r="K387">
        <v>216</v>
      </c>
      <c r="L387">
        <v>1775.644</v>
      </c>
      <c r="M387">
        <v>0.39833789343995302</v>
      </c>
      <c r="N387">
        <f>IF(Table1[[#This Row],[Gender]]="women",1,0)</f>
        <v>1</v>
      </c>
      <c r="O387">
        <f>Table1[[#This Row],[Life Expectancy]]</f>
        <v>72.400000000000006</v>
      </c>
    </row>
    <row r="388" spans="1:15" ht="15" x14ac:dyDescent="0.25">
      <c r="A388" t="s">
        <v>15</v>
      </c>
      <c r="B388" t="s">
        <v>91</v>
      </c>
      <c r="C388">
        <v>1992</v>
      </c>
      <c r="D388">
        <v>75.2</v>
      </c>
      <c r="E388" t="s">
        <v>17</v>
      </c>
      <c r="F388">
        <v>25.6</v>
      </c>
      <c r="G388">
        <v>128</v>
      </c>
      <c r="H388">
        <v>5.58</v>
      </c>
      <c r="I388">
        <v>344</v>
      </c>
      <c r="J388">
        <v>67.7</v>
      </c>
      <c r="K388">
        <v>230</v>
      </c>
      <c r="L388">
        <v>2390.7130000000002</v>
      </c>
      <c r="M388">
        <v>3.8018800338666598</v>
      </c>
      <c r="N388">
        <f>IF(Table1[[#This Row],[Gender]]="women",1,0)</f>
        <v>1</v>
      </c>
      <c r="O388">
        <f>Table1[[#This Row],[Life Expectancy]]</f>
        <v>75.2</v>
      </c>
    </row>
    <row r="389" spans="1:15" ht="15" x14ac:dyDescent="0.25">
      <c r="A389" t="s">
        <v>18</v>
      </c>
      <c r="B389" t="s">
        <v>92</v>
      </c>
      <c r="C389">
        <v>1992</v>
      </c>
      <c r="D389">
        <v>74.099999999999994</v>
      </c>
      <c r="E389" t="s">
        <v>17</v>
      </c>
      <c r="F389">
        <v>24.9</v>
      </c>
      <c r="G389">
        <v>130</v>
      </c>
      <c r="H389">
        <v>5.37</v>
      </c>
      <c r="I389">
        <v>6050</v>
      </c>
      <c r="J389">
        <v>2910</v>
      </c>
      <c r="K389">
        <v>8870</v>
      </c>
      <c r="L389">
        <v>29377.835999999999</v>
      </c>
      <c r="M389">
        <v>0.119893713779694</v>
      </c>
      <c r="N389">
        <f>IF(Table1[[#This Row],[Gender]]="women",1,0)</f>
        <v>1</v>
      </c>
      <c r="O389">
        <f>Table1[[#This Row],[Life Expectancy]]</f>
        <v>74.099999999999994</v>
      </c>
    </row>
    <row r="390" spans="1:15" ht="15" x14ac:dyDescent="0.25">
      <c r="A390" t="s">
        <v>23</v>
      </c>
      <c r="B390" t="s">
        <v>93</v>
      </c>
      <c r="C390">
        <v>1992</v>
      </c>
      <c r="D390">
        <v>69.599999999999994</v>
      </c>
      <c r="E390" t="s">
        <v>17</v>
      </c>
      <c r="F390">
        <v>25.6</v>
      </c>
      <c r="G390">
        <v>126</v>
      </c>
      <c r="H390">
        <v>4.8</v>
      </c>
      <c r="I390">
        <v>69.8</v>
      </c>
      <c r="J390">
        <v>41.8</v>
      </c>
      <c r="K390">
        <v>105</v>
      </c>
      <c r="L390">
        <v>1246.7750000000001</v>
      </c>
      <c r="M390">
        <v>0.86311368118916099</v>
      </c>
      <c r="N390">
        <f>IF(Table1[[#This Row],[Gender]]="women",1,0)</f>
        <v>1</v>
      </c>
      <c r="O390">
        <f>Table1[[#This Row],[Life Expectancy]]</f>
        <v>69.599999999999994</v>
      </c>
    </row>
    <row r="391" spans="1:15" ht="15" x14ac:dyDescent="0.25">
      <c r="A391" t="s">
        <v>15</v>
      </c>
      <c r="B391" t="s">
        <v>94</v>
      </c>
      <c r="C391">
        <v>1992</v>
      </c>
      <c r="D391">
        <v>76.2</v>
      </c>
      <c r="E391" t="s">
        <v>17</v>
      </c>
      <c r="F391">
        <v>21.7</v>
      </c>
      <c r="G391">
        <v>127</v>
      </c>
      <c r="H391">
        <v>5.17</v>
      </c>
      <c r="I391">
        <v>15400</v>
      </c>
      <c r="J391">
        <v>9580</v>
      </c>
      <c r="K391">
        <v>37000</v>
      </c>
      <c r="L391">
        <v>63598.296000000002</v>
      </c>
      <c r="M391">
        <v>0.345337634266566</v>
      </c>
      <c r="N391">
        <f>IF(Table1[[#This Row],[Gender]]="women",1,0)</f>
        <v>1</v>
      </c>
      <c r="O391">
        <f>Table1[[#This Row],[Life Expectancy]]</f>
        <v>76.2</v>
      </c>
    </row>
    <row r="392" spans="1:15" ht="15" x14ac:dyDescent="0.25">
      <c r="A392" t="s">
        <v>15</v>
      </c>
      <c r="B392" t="s">
        <v>95</v>
      </c>
      <c r="C392">
        <v>1992</v>
      </c>
      <c r="D392">
        <v>69</v>
      </c>
      <c r="E392" t="s">
        <v>17</v>
      </c>
      <c r="F392">
        <v>28.7</v>
      </c>
      <c r="G392">
        <v>126</v>
      </c>
      <c r="H392">
        <v>5.28</v>
      </c>
      <c r="I392">
        <v>33.5</v>
      </c>
      <c r="J392">
        <v>14.5</v>
      </c>
      <c r="K392">
        <v>34.1</v>
      </c>
      <c r="L392">
        <v>1894.7739999999999</v>
      </c>
      <c r="M392">
        <v>5.78131751690748</v>
      </c>
      <c r="N392">
        <f>IF(Table1[[#This Row],[Gender]]="women",1,0)</f>
        <v>1</v>
      </c>
      <c r="O392">
        <f>Table1[[#This Row],[Life Expectancy]]</f>
        <v>69</v>
      </c>
    </row>
    <row r="393" spans="1:15" ht="15" x14ac:dyDescent="0.25">
      <c r="A393" t="s">
        <v>15</v>
      </c>
      <c r="B393" t="s">
        <v>96</v>
      </c>
      <c r="C393">
        <v>1992</v>
      </c>
      <c r="D393">
        <v>60.8</v>
      </c>
      <c r="E393" t="s">
        <v>17</v>
      </c>
      <c r="F393">
        <v>25.7</v>
      </c>
      <c r="G393">
        <v>132</v>
      </c>
      <c r="H393">
        <v>5.18</v>
      </c>
      <c r="I393">
        <v>899</v>
      </c>
      <c r="J393">
        <v>494</v>
      </c>
      <c r="K393">
        <v>1590</v>
      </c>
      <c r="L393">
        <v>8390.0409999999993</v>
      </c>
      <c r="M393">
        <v>-0.42260251080985101</v>
      </c>
      <c r="N393">
        <f>IF(Table1[[#This Row],[Gender]]="women",1,0)</f>
        <v>1</v>
      </c>
      <c r="O393">
        <f>Table1[[#This Row],[Life Expectancy]]</f>
        <v>60.8</v>
      </c>
    </row>
    <row r="394" spans="1:15" ht="15" x14ac:dyDescent="0.25">
      <c r="A394" t="s">
        <v>20</v>
      </c>
      <c r="B394" t="s">
        <v>97</v>
      </c>
      <c r="C394">
        <v>1992</v>
      </c>
      <c r="D394">
        <v>53.8</v>
      </c>
      <c r="E394" t="s">
        <v>17</v>
      </c>
      <c r="F394">
        <v>21.9</v>
      </c>
      <c r="G394">
        <v>125</v>
      </c>
      <c r="H394">
        <v>4.5199999999999996</v>
      </c>
      <c r="I394">
        <v>152</v>
      </c>
      <c r="J394">
        <v>164</v>
      </c>
      <c r="K394">
        <v>473</v>
      </c>
      <c r="L394">
        <v>12715.572</v>
      </c>
      <c r="M394">
        <v>3.3128163228694398</v>
      </c>
      <c r="N394">
        <f>IF(Table1[[#This Row],[Gender]]="women",1,0)</f>
        <v>1</v>
      </c>
      <c r="O394">
        <f>Table1[[#This Row],[Life Expectancy]]</f>
        <v>53.8</v>
      </c>
    </row>
    <row r="395" spans="1:15" ht="15" x14ac:dyDescent="0.25">
      <c r="A395" t="s">
        <v>27</v>
      </c>
      <c r="B395" t="s">
        <v>98</v>
      </c>
      <c r="C395">
        <v>1992</v>
      </c>
      <c r="D395">
        <v>58.4</v>
      </c>
      <c r="E395" t="s">
        <v>17</v>
      </c>
      <c r="F395">
        <v>27.7</v>
      </c>
      <c r="G395">
        <v>119</v>
      </c>
      <c r="H395">
        <v>4.5599999999999996</v>
      </c>
      <c r="I395">
        <v>1</v>
      </c>
      <c r="J395">
        <v>1.53</v>
      </c>
      <c r="K395">
        <v>0.83</v>
      </c>
      <c r="L395">
        <v>37.743000000000002</v>
      </c>
      <c r="M395">
        <v>1.39153794492948</v>
      </c>
      <c r="N395">
        <f>IF(Table1[[#This Row],[Gender]]="women",1,0)</f>
        <v>1</v>
      </c>
      <c r="O395">
        <f>Table1[[#This Row],[Life Expectancy]]</f>
        <v>58.4</v>
      </c>
    </row>
    <row r="396" spans="1:15" ht="15" x14ac:dyDescent="0.25">
      <c r="A396" t="s">
        <v>15</v>
      </c>
      <c r="B396" t="s">
        <v>99</v>
      </c>
      <c r="C396">
        <v>1992</v>
      </c>
      <c r="D396">
        <v>71.599999999999994</v>
      </c>
      <c r="E396" t="s">
        <v>17</v>
      </c>
      <c r="F396">
        <v>28.9</v>
      </c>
      <c r="G396">
        <v>130</v>
      </c>
      <c r="H396">
        <v>5.44</v>
      </c>
      <c r="I396">
        <v>17.2</v>
      </c>
      <c r="J396">
        <v>7.36</v>
      </c>
      <c r="K396">
        <v>8.6</v>
      </c>
      <c r="L396">
        <v>818.32</v>
      </c>
      <c r="M396">
        <v>-6.3417760635436498</v>
      </c>
      <c r="N396">
        <f>IF(Table1[[#This Row],[Gender]]="women",1,0)</f>
        <v>1</v>
      </c>
      <c r="O396">
        <f>Table1[[#This Row],[Life Expectancy]]</f>
        <v>71.599999999999994</v>
      </c>
    </row>
    <row r="397" spans="1:15" ht="15" x14ac:dyDescent="0.25">
      <c r="A397" t="s">
        <v>18</v>
      </c>
      <c r="B397" t="s">
        <v>100</v>
      </c>
      <c r="C397">
        <v>1992</v>
      </c>
      <c r="D397">
        <v>62.4</v>
      </c>
      <c r="E397" t="s">
        <v>17</v>
      </c>
      <c r="F397">
        <v>25.3</v>
      </c>
      <c r="G397">
        <v>133</v>
      </c>
      <c r="H397">
        <v>5.5</v>
      </c>
      <c r="I397">
        <v>202</v>
      </c>
      <c r="J397">
        <v>45.5</v>
      </c>
      <c r="K397">
        <v>418</v>
      </c>
      <c r="L397">
        <v>1403.2049999999999</v>
      </c>
      <c r="M397">
        <v>-0.904861378880784</v>
      </c>
      <c r="N397">
        <f>IF(Table1[[#This Row],[Gender]]="women",1,0)</f>
        <v>1</v>
      </c>
      <c r="O397">
        <f>Table1[[#This Row],[Life Expectancy]]</f>
        <v>62.4</v>
      </c>
    </row>
    <row r="398" spans="1:15" ht="15" x14ac:dyDescent="0.25">
      <c r="A398" t="s">
        <v>15</v>
      </c>
      <c r="B398" t="s">
        <v>101</v>
      </c>
      <c r="C398">
        <v>1992</v>
      </c>
      <c r="D398">
        <v>69.400000000000006</v>
      </c>
      <c r="E398" t="s">
        <v>17</v>
      </c>
      <c r="F398">
        <v>25.6</v>
      </c>
      <c r="G398">
        <v>131</v>
      </c>
      <c r="H398">
        <v>5</v>
      </c>
      <c r="I398">
        <v>86.5</v>
      </c>
      <c r="J398">
        <v>29.6</v>
      </c>
      <c r="K398">
        <v>89.2</v>
      </c>
      <c r="L398">
        <v>1552.95</v>
      </c>
      <c r="M398">
        <v>5.0904531080503999</v>
      </c>
      <c r="N398">
        <f>IF(Table1[[#This Row],[Gender]]="women",1,0)</f>
        <v>1</v>
      </c>
      <c r="O398">
        <f>Table1[[#This Row],[Life Expectancy]]</f>
        <v>69.400000000000006</v>
      </c>
    </row>
    <row r="399" spans="1:15" ht="15" x14ac:dyDescent="0.25">
      <c r="A399" t="s">
        <v>20</v>
      </c>
      <c r="B399" t="s">
        <v>102</v>
      </c>
      <c r="C399">
        <v>1992</v>
      </c>
      <c r="D399">
        <v>57.4</v>
      </c>
      <c r="E399" t="s">
        <v>17</v>
      </c>
      <c r="F399">
        <v>25.7</v>
      </c>
      <c r="G399">
        <v>128</v>
      </c>
      <c r="H399">
        <v>4.33</v>
      </c>
      <c r="I399">
        <v>24.5</v>
      </c>
      <c r="J399">
        <v>20.9</v>
      </c>
      <c r="K399">
        <v>28.9</v>
      </c>
      <c r="L399">
        <v>946.70799999999997</v>
      </c>
      <c r="M399">
        <v>0.94417781891192099</v>
      </c>
      <c r="N399">
        <f>IF(Table1[[#This Row],[Gender]]="women",1,0)</f>
        <v>1</v>
      </c>
      <c r="O399">
        <f>Table1[[#This Row],[Life Expectancy]]</f>
        <v>57.4</v>
      </c>
    </row>
    <row r="400" spans="1:15" ht="15" x14ac:dyDescent="0.25">
      <c r="A400" t="s">
        <v>20</v>
      </c>
      <c r="B400" t="s">
        <v>103</v>
      </c>
      <c r="C400">
        <v>1992</v>
      </c>
      <c r="D400">
        <v>45.9</v>
      </c>
      <c r="E400" t="s">
        <v>17</v>
      </c>
      <c r="F400">
        <v>22</v>
      </c>
      <c r="G400">
        <v>129</v>
      </c>
      <c r="H400">
        <v>4.38</v>
      </c>
      <c r="I400">
        <v>12.2</v>
      </c>
      <c r="J400">
        <v>73.099999999999994</v>
      </c>
      <c r="K400">
        <v>44.5</v>
      </c>
      <c r="L400">
        <v>1006.7380000000001</v>
      </c>
      <c r="M400">
        <v>-1.8866637364693499</v>
      </c>
      <c r="N400">
        <f>IF(Table1[[#This Row],[Gender]]="women",1,0)</f>
        <v>1</v>
      </c>
      <c r="O400">
        <f>Table1[[#This Row],[Life Expectancy]]</f>
        <v>45.9</v>
      </c>
    </row>
    <row r="401" spans="1:15" ht="15" x14ac:dyDescent="0.25">
      <c r="A401" t="s">
        <v>20</v>
      </c>
      <c r="B401" t="s">
        <v>104</v>
      </c>
      <c r="C401">
        <v>1992</v>
      </c>
      <c r="D401">
        <v>67.599999999999994</v>
      </c>
      <c r="E401" t="s">
        <v>17</v>
      </c>
      <c r="F401">
        <v>27.6</v>
      </c>
      <c r="G401">
        <v>134</v>
      </c>
      <c r="H401">
        <v>5.08</v>
      </c>
      <c r="I401">
        <v>35.700000000000003</v>
      </c>
      <c r="J401">
        <v>37.1</v>
      </c>
      <c r="K401">
        <v>38.4</v>
      </c>
      <c r="L401">
        <v>2205.9870000000001</v>
      </c>
      <c r="M401">
        <v>2.4909251324003798</v>
      </c>
      <c r="N401">
        <f>IF(Table1[[#This Row],[Gender]]="women",1,0)</f>
        <v>1</v>
      </c>
      <c r="O401">
        <f>Table1[[#This Row],[Life Expectancy]]</f>
        <v>67.599999999999994</v>
      </c>
    </row>
    <row r="402" spans="1:15" ht="15" x14ac:dyDescent="0.25">
      <c r="A402" t="s">
        <v>18</v>
      </c>
      <c r="B402" t="s">
        <v>105</v>
      </c>
      <c r="C402">
        <v>1992</v>
      </c>
      <c r="D402">
        <v>64.599999999999994</v>
      </c>
      <c r="E402" t="s">
        <v>17</v>
      </c>
      <c r="F402">
        <v>26.2</v>
      </c>
      <c r="G402">
        <v>134</v>
      </c>
      <c r="H402">
        <v>5.76</v>
      </c>
      <c r="I402">
        <v>219</v>
      </c>
      <c r="J402">
        <v>50.1</v>
      </c>
      <c r="K402">
        <v>484</v>
      </c>
      <c r="L402">
        <v>1944.68</v>
      </c>
      <c r="M402">
        <v>-0.192257750615105</v>
      </c>
      <c r="N402">
        <f>IF(Table1[[#This Row],[Gender]]="women",1,0)</f>
        <v>1</v>
      </c>
      <c r="O402">
        <f>Table1[[#This Row],[Life Expectancy]]</f>
        <v>64.599999999999994</v>
      </c>
    </row>
    <row r="403" spans="1:15" ht="15" x14ac:dyDescent="0.25">
      <c r="A403" t="s">
        <v>18</v>
      </c>
      <c r="B403" t="s">
        <v>106</v>
      </c>
      <c r="C403">
        <v>1992</v>
      </c>
      <c r="D403">
        <v>72.099999999999994</v>
      </c>
      <c r="E403" t="s">
        <v>17</v>
      </c>
      <c r="F403">
        <v>25</v>
      </c>
      <c r="G403">
        <v>129</v>
      </c>
      <c r="H403">
        <v>5.84</v>
      </c>
      <c r="I403">
        <v>44.6</v>
      </c>
      <c r="J403">
        <v>12.2</v>
      </c>
      <c r="K403">
        <v>40.9</v>
      </c>
      <c r="L403">
        <v>199.54599999999999</v>
      </c>
      <c r="M403">
        <v>1.23020885648915</v>
      </c>
      <c r="N403">
        <f>IF(Table1[[#This Row],[Gender]]="women",1,0)</f>
        <v>1</v>
      </c>
      <c r="O403">
        <f>Table1[[#This Row],[Life Expectancy]]</f>
        <v>72.099999999999994</v>
      </c>
    </row>
    <row r="404" spans="1:15" ht="15" x14ac:dyDescent="0.25">
      <c r="A404" t="s">
        <v>20</v>
      </c>
      <c r="B404" t="s">
        <v>107</v>
      </c>
      <c r="C404">
        <v>1992</v>
      </c>
      <c r="D404">
        <v>51</v>
      </c>
      <c r="E404" t="s">
        <v>17</v>
      </c>
      <c r="F404">
        <v>20.5</v>
      </c>
      <c r="G404">
        <v>129</v>
      </c>
      <c r="H404">
        <v>4.47</v>
      </c>
      <c r="I404">
        <v>65.7</v>
      </c>
      <c r="J404">
        <v>148</v>
      </c>
      <c r="K404">
        <v>150</v>
      </c>
      <c r="L404">
        <v>6164.28</v>
      </c>
      <c r="M404">
        <v>3.0429556271786198</v>
      </c>
      <c r="N404">
        <f>IF(Table1[[#This Row],[Gender]]="women",1,0)</f>
        <v>1</v>
      </c>
      <c r="O404">
        <f>Table1[[#This Row],[Life Expectancy]]</f>
        <v>51</v>
      </c>
    </row>
    <row r="405" spans="1:15" ht="15" x14ac:dyDescent="0.25">
      <c r="A405" t="s">
        <v>20</v>
      </c>
      <c r="B405" t="s">
        <v>108</v>
      </c>
      <c r="C405">
        <v>1992</v>
      </c>
      <c r="D405">
        <v>44.5</v>
      </c>
      <c r="E405" t="s">
        <v>17</v>
      </c>
      <c r="F405">
        <v>21.3</v>
      </c>
      <c r="G405">
        <v>128</v>
      </c>
      <c r="H405">
        <v>4.3499999999999996</v>
      </c>
      <c r="I405">
        <v>45.5</v>
      </c>
      <c r="J405">
        <v>73.3</v>
      </c>
      <c r="K405">
        <v>53</v>
      </c>
      <c r="L405">
        <v>4883.0950000000003</v>
      </c>
      <c r="M405">
        <v>0.86742646612280405</v>
      </c>
      <c r="N405">
        <f>IF(Table1[[#This Row],[Gender]]="women",1,0)</f>
        <v>1</v>
      </c>
      <c r="O405">
        <f>Table1[[#This Row],[Life Expectancy]]</f>
        <v>44.5</v>
      </c>
    </row>
    <row r="406" spans="1:15" ht="15" x14ac:dyDescent="0.25">
      <c r="A406" t="s">
        <v>15</v>
      </c>
      <c r="B406" t="s">
        <v>109</v>
      </c>
      <c r="C406">
        <v>1992</v>
      </c>
      <c r="D406">
        <v>69.400000000000006</v>
      </c>
      <c r="E406" t="s">
        <v>17</v>
      </c>
      <c r="F406">
        <v>23.6</v>
      </c>
      <c r="G406">
        <v>125</v>
      </c>
      <c r="H406">
        <v>4.93</v>
      </c>
      <c r="I406">
        <v>580</v>
      </c>
      <c r="J406">
        <v>219</v>
      </c>
      <c r="K406">
        <v>334</v>
      </c>
      <c r="L406">
        <v>9328.7579999999998</v>
      </c>
      <c r="M406">
        <v>2.5848106101551802</v>
      </c>
      <c r="N406">
        <f>IF(Table1[[#This Row],[Gender]]="women",1,0)</f>
        <v>1</v>
      </c>
      <c r="O406">
        <f>Table1[[#This Row],[Life Expectancy]]</f>
        <v>69.400000000000006</v>
      </c>
    </row>
    <row r="407" spans="1:15" ht="15" x14ac:dyDescent="0.25">
      <c r="A407" t="s">
        <v>15</v>
      </c>
      <c r="B407" t="s">
        <v>110</v>
      </c>
      <c r="C407">
        <v>1992</v>
      </c>
      <c r="D407">
        <v>63.1</v>
      </c>
      <c r="E407" t="s">
        <v>17</v>
      </c>
      <c r="F407">
        <v>23.9</v>
      </c>
      <c r="G407">
        <v>122</v>
      </c>
      <c r="H407">
        <v>4.67</v>
      </c>
      <c r="I407">
        <v>1.41</v>
      </c>
      <c r="J407">
        <v>1.03</v>
      </c>
      <c r="K407">
        <v>2.57</v>
      </c>
      <c r="L407">
        <v>115.857</v>
      </c>
      <c r="M407">
        <v>3.1426104142370099</v>
      </c>
      <c r="N407">
        <f>IF(Table1[[#This Row],[Gender]]="women",1,0)</f>
        <v>1</v>
      </c>
      <c r="O407">
        <f>Table1[[#This Row],[Life Expectancy]]</f>
        <v>63.1</v>
      </c>
    </row>
    <row r="408" spans="1:15" ht="15" x14ac:dyDescent="0.25">
      <c r="A408" t="s">
        <v>20</v>
      </c>
      <c r="B408" t="s">
        <v>111</v>
      </c>
      <c r="C408">
        <v>1992</v>
      </c>
      <c r="D408">
        <v>45.6</v>
      </c>
      <c r="E408" t="s">
        <v>17</v>
      </c>
      <c r="F408">
        <v>20.5</v>
      </c>
      <c r="G408">
        <v>126</v>
      </c>
      <c r="H408">
        <v>4.32</v>
      </c>
      <c r="I408">
        <v>68.099999999999994</v>
      </c>
      <c r="J408">
        <v>467</v>
      </c>
      <c r="K408">
        <v>332</v>
      </c>
      <c r="L408">
        <v>4481.6379999999999</v>
      </c>
      <c r="M408">
        <v>2.4637409785414501</v>
      </c>
      <c r="N408">
        <f>IF(Table1[[#This Row],[Gender]]="women",1,0)</f>
        <v>1</v>
      </c>
      <c r="O408">
        <f>Table1[[#This Row],[Life Expectancy]]</f>
        <v>45.6</v>
      </c>
    </row>
    <row r="409" spans="1:15" ht="15" x14ac:dyDescent="0.25">
      <c r="A409" t="s">
        <v>18</v>
      </c>
      <c r="B409" t="s">
        <v>112</v>
      </c>
      <c r="C409">
        <v>1992</v>
      </c>
      <c r="D409">
        <v>74.7</v>
      </c>
      <c r="E409" t="s">
        <v>17</v>
      </c>
      <c r="F409">
        <v>26.3</v>
      </c>
      <c r="G409">
        <v>131</v>
      </c>
      <c r="H409">
        <v>5.61</v>
      </c>
      <c r="I409">
        <v>14.1</v>
      </c>
      <c r="J409">
        <v>3.92</v>
      </c>
      <c r="K409">
        <v>18.600000000000001</v>
      </c>
      <c r="L409">
        <v>186.57900000000001</v>
      </c>
      <c r="M409">
        <v>0.75004049894703295</v>
      </c>
      <c r="N409">
        <f>IF(Table1[[#This Row],[Gender]]="women",1,0)</f>
        <v>1</v>
      </c>
      <c r="O409">
        <f>Table1[[#This Row],[Life Expectancy]]</f>
        <v>74.7</v>
      </c>
    </row>
    <row r="410" spans="1:15" ht="15" x14ac:dyDescent="0.25">
      <c r="A410" t="s">
        <v>20</v>
      </c>
      <c r="B410" t="s">
        <v>113</v>
      </c>
      <c r="C410">
        <v>1992</v>
      </c>
      <c r="D410">
        <v>57.5</v>
      </c>
      <c r="E410" t="s">
        <v>17</v>
      </c>
      <c r="F410">
        <v>24.1</v>
      </c>
      <c r="G410">
        <v>128</v>
      </c>
      <c r="H410">
        <v>4.57</v>
      </c>
      <c r="I410">
        <v>21.8</v>
      </c>
      <c r="J410">
        <v>66.5</v>
      </c>
      <c r="K410">
        <v>42.5</v>
      </c>
      <c r="L410">
        <v>1080</v>
      </c>
      <c r="M410">
        <v>2.6798489845628399</v>
      </c>
      <c r="N410">
        <f>IF(Table1[[#This Row],[Gender]]="women",1,0)</f>
        <v>1</v>
      </c>
      <c r="O410">
        <f>Table1[[#This Row],[Life Expectancy]]</f>
        <v>57.5</v>
      </c>
    </row>
    <row r="411" spans="1:15" ht="15" x14ac:dyDescent="0.25">
      <c r="A411" t="s">
        <v>20</v>
      </c>
      <c r="B411" t="s">
        <v>114</v>
      </c>
      <c r="C411">
        <v>1992</v>
      </c>
      <c r="D411">
        <v>66.3</v>
      </c>
      <c r="E411" t="s">
        <v>17</v>
      </c>
      <c r="F411">
        <v>24.5</v>
      </c>
      <c r="G411">
        <v>131</v>
      </c>
      <c r="H411">
        <v>4.9400000000000004</v>
      </c>
      <c r="I411">
        <v>21.1</v>
      </c>
      <c r="J411">
        <v>11.3</v>
      </c>
      <c r="K411">
        <v>33.200000000000003</v>
      </c>
      <c r="L411">
        <v>542.577</v>
      </c>
      <c r="M411">
        <v>1.3386003249845999</v>
      </c>
      <c r="N411">
        <f>IF(Table1[[#This Row],[Gender]]="women",1,0)</f>
        <v>1</v>
      </c>
      <c r="O411">
        <f>Table1[[#This Row],[Life Expectancy]]</f>
        <v>66.3</v>
      </c>
    </row>
    <row r="412" spans="1:15" ht="15" x14ac:dyDescent="0.25">
      <c r="A412" t="s">
        <v>23</v>
      </c>
      <c r="B412" t="s">
        <v>115</v>
      </c>
      <c r="C412">
        <v>1992</v>
      </c>
      <c r="D412">
        <v>68.8</v>
      </c>
      <c r="E412" t="s">
        <v>17</v>
      </c>
      <c r="F412">
        <v>26.6</v>
      </c>
      <c r="G412">
        <v>125</v>
      </c>
      <c r="H412">
        <v>4.8600000000000003</v>
      </c>
      <c r="I412">
        <v>1730</v>
      </c>
      <c r="J412">
        <v>1720</v>
      </c>
      <c r="K412">
        <v>2340</v>
      </c>
      <c r="L412">
        <v>44088.752</v>
      </c>
      <c r="M412">
        <v>1.9673219364607499</v>
      </c>
      <c r="N412">
        <f>IF(Table1[[#This Row],[Gender]]="women",1,0)</f>
        <v>1</v>
      </c>
      <c r="O412">
        <f>Table1[[#This Row],[Life Expectancy]]</f>
        <v>68.8</v>
      </c>
    </row>
    <row r="413" spans="1:15" ht="15" x14ac:dyDescent="0.25">
      <c r="A413" t="s">
        <v>15</v>
      </c>
      <c r="B413" t="s">
        <v>116</v>
      </c>
      <c r="C413">
        <v>1992</v>
      </c>
      <c r="D413">
        <v>58.1</v>
      </c>
      <c r="E413" t="s">
        <v>17</v>
      </c>
      <c r="F413">
        <v>25</v>
      </c>
      <c r="G413">
        <v>130</v>
      </c>
      <c r="H413">
        <v>5.0599999999999996</v>
      </c>
      <c r="I413">
        <v>86.2</v>
      </c>
      <c r="J413">
        <v>188</v>
      </c>
      <c r="K413">
        <v>229</v>
      </c>
      <c r="L413">
        <v>1134.952</v>
      </c>
      <c r="M413">
        <v>1.10471595499893</v>
      </c>
      <c r="N413">
        <f>IF(Table1[[#This Row],[Gender]]="women",1,0)</f>
        <v>1</v>
      </c>
      <c r="O413">
        <f>Table1[[#This Row],[Life Expectancy]]</f>
        <v>58.1</v>
      </c>
    </row>
    <row r="414" spans="1:15" ht="15" x14ac:dyDescent="0.25">
      <c r="A414" t="s">
        <v>18</v>
      </c>
      <c r="B414" t="s">
        <v>117</v>
      </c>
      <c r="C414">
        <v>1992</v>
      </c>
      <c r="D414">
        <v>71.3</v>
      </c>
      <c r="E414" t="s">
        <v>17</v>
      </c>
      <c r="F414">
        <v>25.7</v>
      </c>
      <c r="G414">
        <v>132</v>
      </c>
      <c r="H414">
        <v>5.25</v>
      </c>
      <c r="I414">
        <v>65.5</v>
      </c>
      <c r="J414">
        <v>15.4</v>
      </c>
      <c r="K414">
        <v>15.3</v>
      </c>
      <c r="L414">
        <v>309.74900000000002</v>
      </c>
      <c r="M414">
        <v>0.25050570434501201</v>
      </c>
      <c r="N414">
        <f>IF(Table1[[#This Row],[Gender]]="women",1,0)</f>
        <v>1</v>
      </c>
      <c r="O414">
        <f>Table1[[#This Row],[Life Expectancy]]</f>
        <v>71.3</v>
      </c>
    </row>
    <row r="415" spans="1:15" ht="15" x14ac:dyDescent="0.25">
      <c r="A415" t="s">
        <v>20</v>
      </c>
      <c r="B415" t="s">
        <v>118</v>
      </c>
      <c r="C415">
        <v>1992</v>
      </c>
      <c r="D415">
        <v>64</v>
      </c>
      <c r="E415" t="s">
        <v>17</v>
      </c>
      <c r="F415">
        <v>24.8</v>
      </c>
      <c r="G415">
        <v>127</v>
      </c>
      <c r="H415">
        <v>4.78</v>
      </c>
      <c r="I415">
        <v>218</v>
      </c>
      <c r="J415">
        <v>85.8</v>
      </c>
      <c r="K415">
        <v>405</v>
      </c>
      <c r="L415">
        <v>12895.066999999999</v>
      </c>
      <c r="M415">
        <v>1.83723043975211</v>
      </c>
      <c r="N415">
        <f>IF(Table1[[#This Row],[Gender]]="women",1,0)</f>
        <v>1</v>
      </c>
      <c r="O415">
        <f>Table1[[#This Row],[Life Expectancy]]</f>
        <v>64</v>
      </c>
    </row>
    <row r="416" spans="1:15" ht="15" x14ac:dyDescent="0.25">
      <c r="A416" t="s">
        <v>20</v>
      </c>
      <c r="B416" t="s">
        <v>119</v>
      </c>
      <c r="C416">
        <v>1992</v>
      </c>
      <c r="D416">
        <v>42</v>
      </c>
      <c r="E416" t="s">
        <v>17</v>
      </c>
      <c r="F416">
        <v>21.3</v>
      </c>
      <c r="G416">
        <v>131</v>
      </c>
      <c r="H416">
        <v>4.45</v>
      </c>
      <c r="I416">
        <v>77.2</v>
      </c>
      <c r="J416">
        <v>386</v>
      </c>
      <c r="K416">
        <v>291</v>
      </c>
      <c r="L416">
        <v>7230.35</v>
      </c>
      <c r="M416">
        <v>3.6703997196589899</v>
      </c>
      <c r="N416">
        <f>IF(Table1[[#This Row],[Gender]]="women",1,0)</f>
        <v>1</v>
      </c>
      <c r="O416">
        <f>Table1[[#This Row],[Life Expectancy]]</f>
        <v>42</v>
      </c>
    </row>
    <row r="417" spans="1:15" ht="15" x14ac:dyDescent="0.25">
      <c r="A417" t="s">
        <v>15</v>
      </c>
      <c r="B417" t="s">
        <v>120</v>
      </c>
      <c r="C417">
        <v>1992</v>
      </c>
      <c r="D417">
        <v>57.2</v>
      </c>
      <c r="E417" t="s">
        <v>17</v>
      </c>
      <c r="F417">
        <v>20.6</v>
      </c>
      <c r="G417">
        <v>119</v>
      </c>
      <c r="H417">
        <v>4.3</v>
      </c>
      <c r="I417">
        <v>621</v>
      </c>
      <c r="J417">
        <v>617</v>
      </c>
      <c r="K417">
        <v>1700</v>
      </c>
      <c r="L417">
        <v>21762.377</v>
      </c>
      <c r="M417">
        <v>1.2283151559355101</v>
      </c>
      <c r="N417">
        <f>IF(Table1[[#This Row],[Gender]]="women",1,0)</f>
        <v>1</v>
      </c>
      <c r="O417">
        <f>Table1[[#This Row],[Life Expectancy]]</f>
        <v>57.2</v>
      </c>
    </row>
    <row r="418" spans="1:15" ht="15" x14ac:dyDescent="0.25">
      <c r="A418" t="s">
        <v>20</v>
      </c>
      <c r="B418" t="s">
        <v>121</v>
      </c>
      <c r="C418">
        <v>1992</v>
      </c>
      <c r="D418">
        <v>58.4</v>
      </c>
      <c r="E418" t="s">
        <v>17</v>
      </c>
      <c r="F418">
        <v>23.4</v>
      </c>
      <c r="G418">
        <v>132</v>
      </c>
      <c r="H418">
        <v>4.68</v>
      </c>
      <c r="I418">
        <v>10.7</v>
      </c>
      <c r="J418">
        <v>4.3499999999999996</v>
      </c>
      <c r="K418">
        <v>9.06</v>
      </c>
      <c r="L418">
        <v>785.58</v>
      </c>
      <c r="M418">
        <v>2.7008017821448198</v>
      </c>
      <c r="N418">
        <f>IF(Table1[[#This Row],[Gender]]="women",1,0)</f>
        <v>1</v>
      </c>
      <c r="O418">
        <f>Table1[[#This Row],[Life Expectancy]]</f>
        <v>58.4</v>
      </c>
    </row>
    <row r="419" spans="1:15" ht="15" x14ac:dyDescent="0.25">
      <c r="A419" t="s">
        <v>15</v>
      </c>
      <c r="B419" t="s">
        <v>122</v>
      </c>
      <c r="C419">
        <v>1992</v>
      </c>
      <c r="D419">
        <v>55.2</v>
      </c>
      <c r="E419" t="s">
        <v>17</v>
      </c>
      <c r="F419">
        <v>19.399999999999999</v>
      </c>
      <c r="G419">
        <v>123</v>
      </c>
      <c r="H419">
        <v>4.42</v>
      </c>
      <c r="I419">
        <v>288</v>
      </c>
      <c r="J419">
        <v>91.1</v>
      </c>
      <c r="K419">
        <v>553</v>
      </c>
      <c r="L419">
        <v>9955.9789999999994</v>
      </c>
      <c r="M419">
        <v>2.2925245644878198</v>
      </c>
      <c r="N419">
        <f>IF(Table1[[#This Row],[Gender]]="women",1,0)</f>
        <v>1</v>
      </c>
      <c r="O419">
        <f>Table1[[#This Row],[Life Expectancy]]</f>
        <v>55.2</v>
      </c>
    </row>
    <row r="420" spans="1:15" ht="15" x14ac:dyDescent="0.25">
      <c r="A420" t="s">
        <v>18</v>
      </c>
      <c r="B420" t="s">
        <v>123</v>
      </c>
      <c r="C420">
        <v>1992</v>
      </c>
      <c r="D420">
        <v>74.099999999999994</v>
      </c>
      <c r="E420" t="s">
        <v>17</v>
      </c>
      <c r="F420">
        <v>24.4</v>
      </c>
      <c r="G420">
        <v>128</v>
      </c>
      <c r="H420">
        <v>5.59</v>
      </c>
      <c r="I420">
        <v>1640</v>
      </c>
      <c r="J420">
        <v>163</v>
      </c>
      <c r="K420">
        <v>1340</v>
      </c>
      <c r="L420">
        <v>7661.0529999999999</v>
      </c>
      <c r="M420">
        <v>0.64466792547170204</v>
      </c>
      <c r="N420">
        <f>IF(Table1[[#This Row],[Gender]]="women",1,0)</f>
        <v>1</v>
      </c>
      <c r="O420">
        <f>Table1[[#This Row],[Life Expectancy]]</f>
        <v>74.099999999999994</v>
      </c>
    </row>
    <row r="421" spans="1:15" ht="15" x14ac:dyDescent="0.25">
      <c r="A421" t="s">
        <v>27</v>
      </c>
      <c r="B421" t="s">
        <v>124</v>
      </c>
      <c r="C421">
        <v>1992</v>
      </c>
      <c r="D421">
        <v>73.2</v>
      </c>
      <c r="E421" t="s">
        <v>17</v>
      </c>
      <c r="F421">
        <v>25.5</v>
      </c>
      <c r="G421">
        <v>124</v>
      </c>
      <c r="H421">
        <v>5.79</v>
      </c>
      <c r="I421">
        <v>486</v>
      </c>
      <c r="J421">
        <v>32.799999999999997</v>
      </c>
      <c r="K421">
        <v>216</v>
      </c>
      <c r="L421">
        <v>1778.5609999999999</v>
      </c>
      <c r="M421">
        <v>1.6199788825099599</v>
      </c>
      <c r="N421">
        <f>IF(Table1[[#This Row],[Gender]]="women",1,0)</f>
        <v>1</v>
      </c>
      <c r="O421">
        <f>Table1[[#This Row],[Life Expectancy]]</f>
        <v>73.2</v>
      </c>
    </row>
    <row r="422" spans="1:15" ht="15" x14ac:dyDescent="0.25">
      <c r="A422" t="s">
        <v>23</v>
      </c>
      <c r="B422" t="s">
        <v>125</v>
      </c>
      <c r="C422">
        <v>1992</v>
      </c>
      <c r="D422">
        <v>63</v>
      </c>
      <c r="E422" t="s">
        <v>17</v>
      </c>
      <c r="F422">
        <v>25.5</v>
      </c>
      <c r="G422">
        <v>124</v>
      </c>
      <c r="H422">
        <v>4.67</v>
      </c>
      <c r="I422">
        <v>33.6</v>
      </c>
      <c r="J422">
        <v>62.5</v>
      </c>
      <c r="K422">
        <v>91.8</v>
      </c>
      <c r="L422">
        <v>2201.4380000000001</v>
      </c>
      <c r="M422">
        <v>2.3075260771870898</v>
      </c>
      <c r="N422">
        <f>IF(Table1[[#This Row],[Gender]]="women",1,0)</f>
        <v>1</v>
      </c>
      <c r="O422">
        <f>Table1[[#This Row],[Life Expectancy]]</f>
        <v>63</v>
      </c>
    </row>
    <row r="423" spans="1:15" ht="15" x14ac:dyDescent="0.25">
      <c r="A423" t="s">
        <v>20</v>
      </c>
      <c r="B423" t="s">
        <v>126</v>
      </c>
      <c r="C423">
        <v>1992</v>
      </c>
      <c r="D423">
        <v>44</v>
      </c>
      <c r="E423" t="s">
        <v>17</v>
      </c>
      <c r="F423">
        <v>20.7</v>
      </c>
      <c r="G423">
        <v>130</v>
      </c>
      <c r="H423">
        <v>4.28</v>
      </c>
      <c r="I423">
        <v>56.9</v>
      </c>
      <c r="J423">
        <v>207</v>
      </c>
      <c r="K423">
        <v>141</v>
      </c>
      <c r="L423">
        <v>4368.3950000000004</v>
      </c>
      <c r="M423">
        <v>3.2271884524552901</v>
      </c>
      <c r="N423">
        <f>IF(Table1[[#This Row],[Gender]]="women",1,0)</f>
        <v>1</v>
      </c>
      <c r="O423">
        <f>Table1[[#This Row],[Life Expectancy]]</f>
        <v>44</v>
      </c>
    </row>
    <row r="424" spans="1:15" ht="15" x14ac:dyDescent="0.25">
      <c r="A424" t="s">
        <v>20</v>
      </c>
      <c r="B424" t="s">
        <v>127</v>
      </c>
      <c r="C424">
        <v>1992</v>
      </c>
      <c r="D424">
        <v>44.6</v>
      </c>
      <c r="E424" t="s">
        <v>17</v>
      </c>
      <c r="F424">
        <v>22.5</v>
      </c>
      <c r="G424">
        <v>132</v>
      </c>
      <c r="H424">
        <v>4.24</v>
      </c>
      <c r="I424">
        <v>642</v>
      </c>
      <c r="J424">
        <v>3200</v>
      </c>
      <c r="K424">
        <v>989</v>
      </c>
      <c r="L424">
        <v>49760.178999999996</v>
      </c>
      <c r="M424">
        <v>2.5396883422890899</v>
      </c>
      <c r="N424">
        <f>IF(Table1[[#This Row],[Gender]]="women",1,0)</f>
        <v>1</v>
      </c>
      <c r="O424">
        <f>Table1[[#This Row],[Life Expectancy]]</f>
        <v>44.6</v>
      </c>
    </row>
    <row r="425" spans="1:15" ht="15" x14ac:dyDescent="0.25">
      <c r="A425" t="s">
        <v>18</v>
      </c>
      <c r="B425" t="s">
        <v>128</v>
      </c>
      <c r="C425">
        <v>1992</v>
      </c>
      <c r="D425">
        <v>74.099999999999994</v>
      </c>
      <c r="E425" t="s">
        <v>17</v>
      </c>
      <c r="F425">
        <v>24.5</v>
      </c>
      <c r="G425">
        <v>131</v>
      </c>
      <c r="H425">
        <v>5.64</v>
      </c>
      <c r="I425">
        <v>540</v>
      </c>
      <c r="J425">
        <v>43.6</v>
      </c>
      <c r="K425">
        <v>358</v>
      </c>
      <c r="L425">
        <v>2170.3000000000002</v>
      </c>
      <c r="M425">
        <v>0.54467295763855805</v>
      </c>
      <c r="N425">
        <f>IF(Table1[[#This Row],[Gender]]="women",1,0)</f>
        <v>1</v>
      </c>
      <c r="O425">
        <f>Table1[[#This Row],[Life Expectancy]]</f>
        <v>74.099999999999994</v>
      </c>
    </row>
    <row r="426" spans="1:15" ht="15" x14ac:dyDescent="0.25">
      <c r="A426" t="s">
        <v>15</v>
      </c>
      <c r="B426" t="s">
        <v>129</v>
      </c>
      <c r="C426">
        <v>1992</v>
      </c>
      <c r="D426">
        <v>66.5</v>
      </c>
      <c r="E426" t="s">
        <v>17</v>
      </c>
      <c r="F426">
        <v>25.9</v>
      </c>
      <c r="G426">
        <v>130</v>
      </c>
      <c r="H426">
        <v>5.13</v>
      </c>
      <c r="I426">
        <v>9.39</v>
      </c>
      <c r="J426">
        <v>9.7899999999999991</v>
      </c>
      <c r="K426">
        <v>23.7</v>
      </c>
      <c r="L426">
        <v>842.02</v>
      </c>
      <c r="M426">
        <v>2.2850819172287999</v>
      </c>
      <c r="N426">
        <f>IF(Table1[[#This Row],[Gender]]="women",1,0)</f>
        <v>1</v>
      </c>
      <c r="O426">
        <f>Table1[[#This Row],[Life Expectancy]]</f>
        <v>66.5</v>
      </c>
    </row>
    <row r="427" spans="1:15" ht="15" x14ac:dyDescent="0.25">
      <c r="A427" t="s">
        <v>15</v>
      </c>
      <c r="B427" t="s">
        <v>130</v>
      </c>
      <c r="C427">
        <v>1992</v>
      </c>
      <c r="D427">
        <v>60</v>
      </c>
      <c r="E427" t="s">
        <v>17</v>
      </c>
      <c r="F427">
        <v>22.5</v>
      </c>
      <c r="G427">
        <v>125</v>
      </c>
      <c r="H427">
        <v>4.66</v>
      </c>
      <c r="I427">
        <v>922</v>
      </c>
      <c r="J427">
        <v>986</v>
      </c>
      <c r="K427">
        <v>1220</v>
      </c>
      <c r="L427">
        <v>54925.192000000003</v>
      </c>
      <c r="M427">
        <v>2.90361607944459</v>
      </c>
      <c r="N427">
        <f>IF(Table1[[#This Row],[Gender]]="women",1,0)</f>
        <v>1</v>
      </c>
      <c r="O427">
        <f>Table1[[#This Row],[Life Expectancy]]</f>
        <v>60</v>
      </c>
    </row>
    <row r="428" spans="1:15" ht="15" x14ac:dyDescent="0.25">
      <c r="A428" t="s">
        <v>23</v>
      </c>
      <c r="B428" t="s">
        <v>131</v>
      </c>
      <c r="C428">
        <v>1992</v>
      </c>
      <c r="D428">
        <v>70.7</v>
      </c>
      <c r="E428" t="s">
        <v>17</v>
      </c>
      <c r="F428">
        <v>25.4</v>
      </c>
      <c r="G428">
        <v>125</v>
      </c>
      <c r="H428">
        <v>4.91</v>
      </c>
      <c r="I428">
        <v>49.3</v>
      </c>
      <c r="J428">
        <v>34.700000000000003</v>
      </c>
      <c r="K428">
        <v>74.5</v>
      </c>
      <c r="L428">
        <v>1275</v>
      </c>
      <c r="M428">
        <v>2.13710885492686</v>
      </c>
      <c r="N428">
        <f>IF(Table1[[#This Row],[Gender]]="women",1,0)</f>
        <v>1</v>
      </c>
      <c r="O428">
        <f>Table1[[#This Row],[Life Expectancy]]</f>
        <v>70.7</v>
      </c>
    </row>
    <row r="429" spans="1:15" ht="15" x14ac:dyDescent="0.25">
      <c r="A429" t="s">
        <v>27</v>
      </c>
      <c r="B429" t="s">
        <v>132</v>
      </c>
      <c r="C429">
        <v>1992</v>
      </c>
      <c r="D429">
        <v>56.8</v>
      </c>
      <c r="E429" t="s">
        <v>17</v>
      </c>
      <c r="F429">
        <v>23</v>
      </c>
      <c r="G429">
        <v>115</v>
      </c>
      <c r="H429">
        <v>4.5599999999999996</v>
      </c>
      <c r="I429">
        <v>76.7</v>
      </c>
      <c r="J429">
        <v>47.4</v>
      </c>
      <c r="K429">
        <v>110</v>
      </c>
      <c r="L429">
        <v>2376.8679999999999</v>
      </c>
      <c r="M429">
        <v>2.3679887815336298</v>
      </c>
      <c r="N429">
        <f>IF(Table1[[#This Row],[Gender]]="women",1,0)</f>
        <v>1</v>
      </c>
      <c r="O429">
        <f>Table1[[#This Row],[Life Expectancy]]</f>
        <v>56.8</v>
      </c>
    </row>
    <row r="430" spans="1:15" ht="15" x14ac:dyDescent="0.25">
      <c r="A430" t="s">
        <v>23</v>
      </c>
      <c r="B430" t="s">
        <v>133</v>
      </c>
      <c r="C430">
        <v>1992</v>
      </c>
      <c r="D430">
        <v>66.2</v>
      </c>
      <c r="E430" t="s">
        <v>17</v>
      </c>
      <c r="F430">
        <v>24.5</v>
      </c>
      <c r="G430">
        <v>126</v>
      </c>
      <c r="H430">
        <v>4.87</v>
      </c>
      <c r="I430">
        <v>76.400000000000006</v>
      </c>
      <c r="J430">
        <v>38.700000000000003</v>
      </c>
      <c r="K430">
        <v>94.2</v>
      </c>
      <c r="L430">
        <v>2192.8719999999998</v>
      </c>
      <c r="M430">
        <v>2.5402282296212202</v>
      </c>
      <c r="N430">
        <f>IF(Table1[[#This Row],[Gender]]="women",1,0)</f>
        <v>1</v>
      </c>
      <c r="O430">
        <f>Table1[[#This Row],[Life Expectancy]]</f>
        <v>66.2</v>
      </c>
    </row>
    <row r="431" spans="1:15" ht="15" x14ac:dyDescent="0.25">
      <c r="A431" t="s">
        <v>23</v>
      </c>
      <c r="B431" t="s">
        <v>134</v>
      </c>
      <c r="C431">
        <v>1992</v>
      </c>
      <c r="D431">
        <v>64.2</v>
      </c>
      <c r="E431" t="s">
        <v>17</v>
      </c>
      <c r="F431">
        <v>25.5</v>
      </c>
      <c r="G431">
        <v>123</v>
      </c>
      <c r="H431">
        <v>4.87</v>
      </c>
      <c r="I431">
        <v>624</v>
      </c>
      <c r="J431">
        <v>479</v>
      </c>
      <c r="K431">
        <v>1310</v>
      </c>
      <c r="L431">
        <v>11540.98</v>
      </c>
      <c r="M431">
        <v>1.95207510950746</v>
      </c>
      <c r="N431">
        <f>IF(Table1[[#This Row],[Gender]]="women",1,0)</f>
        <v>1</v>
      </c>
      <c r="O431">
        <f>Table1[[#This Row],[Life Expectancy]]</f>
        <v>64.2</v>
      </c>
    </row>
    <row r="432" spans="1:15" ht="15" x14ac:dyDescent="0.25">
      <c r="A432" t="s">
        <v>15</v>
      </c>
      <c r="B432" t="s">
        <v>135</v>
      </c>
      <c r="C432">
        <v>1992</v>
      </c>
      <c r="D432">
        <v>62.9</v>
      </c>
      <c r="E432" t="s">
        <v>17</v>
      </c>
      <c r="F432">
        <v>22.2</v>
      </c>
      <c r="G432">
        <v>122</v>
      </c>
      <c r="H432">
        <v>4.74</v>
      </c>
      <c r="I432">
        <v>1450</v>
      </c>
      <c r="J432">
        <v>413</v>
      </c>
      <c r="K432">
        <v>778</v>
      </c>
      <c r="L432">
        <v>32191.333999999999</v>
      </c>
      <c r="M432">
        <v>2.49706443569616</v>
      </c>
      <c r="N432">
        <f>IF(Table1[[#This Row],[Gender]]="women",1,0)</f>
        <v>1</v>
      </c>
      <c r="O432">
        <f>Table1[[#This Row],[Life Expectancy]]</f>
        <v>62.9</v>
      </c>
    </row>
    <row r="433" spans="1:15" ht="15" x14ac:dyDescent="0.25">
      <c r="A433" t="s">
        <v>18</v>
      </c>
      <c r="B433" t="s">
        <v>136</v>
      </c>
      <c r="C433">
        <v>1992</v>
      </c>
      <c r="D433">
        <v>66.7</v>
      </c>
      <c r="E433" t="s">
        <v>17</v>
      </c>
      <c r="F433">
        <v>25.6</v>
      </c>
      <c r="G433">
        <v>132</v>
      </c>
      <c r="H433">
        <v>5.31</v>
      </c>
      <c r="I433">
        <v>3730</v>
      </c>
      <c r="J433">
        <v>866</v>
      </c>
      <c r="K433">
        <v>2470</v>
      </c>
      <c r="L433">
        <v>19605.026999999998</v>
      </c>
      <c r="M433">
        <v>0.32099090905276001</v>
      </c>
      <c r="N433">
        <f>IF(Table1[[#This Row],[Gender]]="women",1,0)</f>
        <v>1</v>
      </c>
      <c r="O433">
        <f>Table1[[#This Row],[Life Expectancy]]</f>
        <v>66.7</v>
      </c>
    </row>
    <row r="434" spans="1:15" ht="15" x14ac:dyDescent="0.25">
      <c r="A434" t="s">
        <v>18</v>
      </c>
      <c r="B434" t="s">
        <v>137</v>
      </c>
      <c r="C434">
        <v>1992</v>
      </c>
      <c r="D434">
        <v>71.2</v>
      </c>
      <c r="E434" t="s">
        <v>17</v>
      </c>
      <c r="F434">
        <v>25.4</v>
      </c>
      <c r="G434">
        <v>132</v>
      </c>
      <c r="H434">
        <v>5.35</v>
      </c>
      <c r="I434">
        <v>523</v>
      </c>
      <c r="J434">
        <v>230</v>
      </c>
      <c r="K434">
        <v>1460</v>
      </c>
      <c r="L434">
        <v>5160.616</v>
      </c>
      <c r="M434">
        <v>0.34406517230188299</v>
      </c>
      <c r="N434">
        <f>IF(Table1[[#This Row],[Gender]]="women",1,0)</f>
        <v>1</v>
      </c>
      <c r="O434">
        <f>Table1[[#This Row],[Life Expectancy]]</f>
        <v>71.2</v>
      </c>
    </row>
    <row r="435" spans="1:15" ht="15" x14ac:dyDescent="0.25">
      <c r="A435" t="s">
        <v>15</v>
      </c>
      <c r="B435" t="s">
        <v>138</v>
      </c>
      <c r="C435">
        <v>1992</v>
      </c>
      <c r="D435">
        <v>74.400000000000006</v>
      </c>
      <c r="E435" t="s">
        <v>17</v>
      </c>
      <c r="F435">
        <v>27.4</v>
      </c>
      <c r="G435">
        <v>132</v>
      </c>
      <c r="H435">
        <v>5.33</v>
      </c>
      <c r="I435">
        <v>2.7</v>
      </c>
      <c r="J435">
        <v>3.1</v>
      </c>
      <c r="K435">
        <v>3.87</v>
      </c>
      <c r="L435">
        <v>165.423</v>
      </c>
      <c r="M435">
        <v>2.2019164828647102</v>
      </c>
      <c r="N435">
        <f>IF(Table1[[#This Row],[Gender]]="women",1,0)</f>
        <v>1</v>
      </c>
      <c r="O435">
        <f>Table1[[#This Row],[Life Expectancy]]</f>
        <v>74.400000000000006</v>
      </c>
    </row>
    <row r="436" spans="1:15" ht="15" x14ac:dyDescent="0.25">
      <c r="A436" t="s">
        <v>18</v>
      </c>
      <c r="B436" t="s">
        <v>139</v>
      </c>
      <c r="C436">
        <v>1992</v>
      </c>
      <c r="D436">
        <v>66.099999999999994</v>
      </c>
      <c r="E436" t="s">
        <v>17</v>
      </c>
      <c r="F436">
        <v>25.1</v>
      </c>
      <c r="G436">
        <v>132</v>
      </c>
      <c r="H436">
        <v>5.21</v>
      </c>
      <c r="I436">
        <v>1190</v>
      </c>
      <c r="J436">
        <v>415</v>
      </c>
      <c r="K436">
        <v>1300</v>
      </c>
      <c r="L436">
        <v>11863.558999999999</v>
      </c>
      <c r="M436">
        <v>-0.28965318773155402</v>
      </c>
      <c r="N436">
        <f>IF(Table1[[#This Row],[Gender]]="women",1,0)</f>
        <v>1</v>
      </c>
      <c r="O436">
        <f>Table1[[#This Row],[Life Expectancy]]</f>
        <v>66.099999999999994</v>
      </c>
    </row>
    <row r="437" spans="1:15" ht="15" x14ac:dyDescent="0.25">
      <c r="A437" t="s">
        <v>20</v>
      </c>
      <c r="B437" t="s">
        <v>140</v>
      </c>
      <c r="C437">
        <v>1992</v>
      </c>
      <c r="D437">
        <v>26.4</v>
      </c>
      <c r="E437" t="s">
        <v>17</v>
      </c>
      <c r="F437">
        <v>21.1</v>
      </c>
      <c r="G437">
        <v>131</v>
      </c>
      <c r="H437">
        <v>4.37</v>
      </c>
      <c r="I437">
        <v>38.299999999999997</v>
      </c>
      <c r="J437">
        <v>99</v>
      </c>
      <c r="K437">
        <v>121</v>
      </c>
      <c r="L437">
        <v>3411.7159999999999</v>
      </c>
      <c r="M437">
        <v>-5.12841404160738</v>
      </c>
      <c r="N437">
        <f>IF(Table1[[#This Row],[Gender]]="women",1,0)</f>
        <v>1</v>
      </c>
      <c r="O437">
        <f>Table1[[#This Row],[Life Expectancy]]</f>
        <v>26.4</v>
      </c>
    </row>
    <row r="438" spans="1:15" ht="15" x14ac:dyDescent="0.25">
      <c r="A438" t="s">
        <v>27</v>
      </c>
      <c r="B438" t="s">
        <v>141</v>
      </c>
      <c r="C438">
        <v>1992</v>
      </c>
      <c r="D438">
        <v>62.9</v>
      </c>
      <c r="E438" t="s">
        <v>17</v>
      </c>
      <c r="F438">
        <v>29.8</v>
      </c>
      <c r="G438">
        <v>123</v>
      </c>
      <c r="H438">
        <v>4.6500000000000004</v>
      </c>
      <c r="I438">
        <v>1.39</v>
      </c>
      <c r="J438">
        <v>0.97</v>
      </c>
      <c r="K438">
        <v>2.5099999999999998</v>
      </c>
      <c r="L438">
        <v>79.22</v>
      </c>
      <c r="M438">
        <v>1.00340417936327</v>
      </c>
      <c r="N438">
        <f>IF(Table1[[#This Row],[Gender]]="women",1,0)</f>
        <v>1</v>
      </c>
      <c r="O438">
        <f>Table1[[#This Row],[Life Expectancy]]</f>
        <v>62.9</v>
      </c>
    </row>
    <row r="439" spans="1:15" ht="15" x14ac:dyDescent="0.25">
      <c r="A439" t="s">
        <v>20</v>
      </c>
      <c r="B439" t="s">
        <v>142</v>
      </c>
      <c r="C439">
        <v>1992</v>
      </c>
      <c r="D439">
        <v>60.3</v>
      </c>
      <c r="E439" t="s">
        <v>17</v>
      </c>
      <c r="F439">
        <v>22.8</v>
      </c>
      <c r="G439">
        <v>132</v>
      </c>
      <c r="H439">
        <v>4.4800000000000004</v>
      </c>
      <c r="I439">
        <v>1.79</v>
      </c>
      <c r="J439">
        <v>0.53</v>
      </c>
      <c r="K439">
        <v>4.07</v>
      </c>
      <c r="L439">
        <v>62.994999999999997</v>
      </c>
      <c r="M439">
        <v>2.1121052972832701</v>
      </c>
      <c r="N439">
        <f>IF(Table1[[#This Row],[Gender]]="women",1,0)</f>
        <v>1</v>
      </c>
      <c r="O439">
        <f>Table1[[#This Row],[Life Expectancy]]</f>
        <v>60.3</v>
      </c>
    </row>
    <row r="440" spans="1:15" ht="15" x14ac:dyDescent="0.25">
      <c r="A440" t="s">
        <v>15</v>
      </c>
      <c r="B440" t="s">
        <v>143</v>
      </c>
      <c r="C440">
        <v>1992</v>
      </c>
      <c r="D440">
        <v>68.2</v>
      </c>
      <c r="E440" t="s">
        <v>17</v>
      </c>
      <c r="F440">
        <v>27.6</v>
      </c>
      <c r="G440">
        <v>130</v>
      </c>
      <c r="H440">
        <v>5.21</v>
      </c>
      <c r="I440">
        <v>137</v>
      </c>
      <c r="J440">
        <v>244</v>
      </c>
      <c r="K440">
        <v>116</v>
      </c>
      <c r="L440">
        <v>7615.402</v>
      </c>
      <c r="M440">
        <v>3.1645110057107999</v>
      </c>
      <c r="N440">
        <f>IF(Table1[[#This Row],[Gender]]="women",1,0)</f>
        <v>1</v>
      </c>
      <c r="O440">
        <f>Table1[[#This Row],[Life Expectancy]]</f>
        <v>68.2</v>
      </c>
    </row>
    <row r="441" spans="1:15" ht="15" x14ac:dyDescent="0.25">
      <c r="A441" t="s">
        <v>20</v>
      </c>
      <c r="B441" t="s">
        <v>144</v>
      </c>
      <c r="C441">
        <v>1992</v>
      </c>
      <c r="D441">
        <v>56</v>
      </c>
      <c r="E441" t="s">
        <v>17</v>
      </c>
      <c r="F441">
        <v>22.5</v>
      </c>
      <c r="G441">
        <v>129</v>
      </c>
      <c r="H441">
        <v>4.49</v>
      </c>
      <c r="I441">
        <v>58.1</v>
      </c>
      <c r="J441">
        <v>209</v>
      </c>
      <c r="K441">
        <v>139</v>
      </c>
      <c r="L441">
        <v>4016.37</v>
      </c>
      <c r="M441">
        <v>3.0661933996495598</v>
      </c>
      <c r="N441">
        <f>IF(Table1[[#This Row],[Gender]]="women",1,0)</f>
        <v>1</v>
      </c>
      <c r="O441">
        <f>Table1[[#This Row],[Life Expectancy]]</f>
        <v>56</v>
      </c>
    </row>
    <row r="442" spans="1:15" ht="15" x14ac:dyDescent="0.25">
      <c r="A442" t="s">
        <v>18</v>
      </c>
      <c r="B442" t="s">
        <v>145</v>
      </c>
      <c r="C442">
        <v>1992</v>
      </c>
      <c r="D442">
        <v>68.8</v>
      </c>
      <c r="E442" t="s">
        <v>17</v>
      </c>
      <c r="F442">
        <v>25.9</v>
      </c>
      <c r="G442">
        <v>134</v>
      </c>
      <c r="H442">
        <v>5.05</v>
      </c>
      <c r="I442">
        <v>773</v>
      </c>
      <c r="J442">
        <v>269</v>
      </c>
      <c r="K442">
        <v>429</v>
      </c>
      <c r="L442">
        <v>4915.0810000000001</v>
      </c>
      <c r="M442">
        <v>1.04885544269154</v>
      </c>
      <c r="N442">
        <f>IF(Table1[[#This Row],[Gender]]="women",1,0)</f>
        <v>1</v>
      </c>
      <c r="O442">
        <f>Table1[[#This Row],[Life Expectancy]]</f>
        <v>68.8</v>
      </c>
    </row>
    <row r="443" spans="1:15" ht="15" x14ac:dyDescent="0.25">
      <c r="A443" t="s">
        <v>20</v>
      </c>
      <c r="B443" t="s">
        <v>146</v>
      </c>
      <c r="C443">
        <v>1992</v>
      </c>
      <c r="D443">
        <v>66.099999999999994</v>
      </c>
      <c r="E443" t="s">
        <v>17</v>
      </c>
      <c r="F443">
        <v>26</v>
      </c>
      <c r="G443">
        <v>131</v>
      </c>
      <c r="H443">
        <v>5.32</v>
      </c>
      <c r="I443">
        <v>1.69</v>
      </c>
      <c r="J443">
        <v>0.51</v>
      </c>
      <c r="K443">
        <v>1.75</v>
      </c>
      <c r="L443">
        <v>36.390999999999998</v>
      </c>
      <c r="M443">
        <v>1.6196140850576599</v>
      </c>
      <c r="N443">
        <f>IF(Table1[[#This Row],[Gender]]="women",1,0)</f>
        <v>1</v>
      </c>
      <c r="O443">
        <f>Table1[[#This Row],[Life Expectancy]]</f>
        <v>66.099999999999994</v>
      </c>
    </row>
    <row r="444" spans="1:15" ht="15" x14ac:dyDescent="0.25">
      <c r="A444" t="s">
        <v>20</v>
      </c>
      <c r="B444" t="s">
        <v>147</v>
      </c>
      <c r="C444">
        <v>1992</v>
      </c>
      <c r="D444">
        <v>35.6</v>
      </c>
      <c r="E444" t="s">
        <v>17</v>
      </c>
      <c r="F444">
        <v>22.3</v>
      </c>
      <c r="G444">
        <v>133</v>
      </c>
      <c r="H444">
        <v>4.37</v>
      </c>
      <c r="I444">
        <v>25.3</v>
      </c>
      <c r="J444">
        <v>117</v>
      </c>
      <c r="K444">
        <v>75.099999999999994</v>
      </c>
      <c r="L444">
        <v>2198.8200000000002</v>
      </c>
      <c r="M444">
        <v>-6.5355971890553199E-2</v>
      </c>
      <c r="N444">
        <f>IF(Table1[[#This Row],[Gender]]="women",1,0)</f>
        <v>1</v>
      </c>
      <c r="O444">
        <f>Table1[[#This Row],[Life Expectancy]]</f>
        <v>35.6</v>
      </c>
    </row>
    <row r="445" spans="1:15" ht="15" x14ac:dyDescent="0.25">
      <c r="A445" t="s">
        <v>15</v>
      </c>
      <c r="B445" t="s">
        <v>148</v>
      </c>
      <c r="C445">
        <v>1992</v>
      </c>
      <c r="D445">
        <v>74.599999999999994</v>
      </c>
      <c r="E445" t="s">
        <v>17</v>
      </c>
      <c r="F445">
        <v>23.5</v>
      </c>
      <c r="G445">
        <v>126</v>
      </c>
      <c r="H445">
        <v>4.8099999999999996</v>
      </c>
      <c r="I445">
        <v>229</v>
      </c>
      <c r="J445">
        <v>73.900000000000006</v>
      </c>
      <c r="K445">
        <v>147</v>
      </c>
      <c r="L445">
        <v>1587.123</v>
      </c>
      <c r="M445">
        <v>3.0304977798551098</v>
      </c>
      <c r="N445">
        <f>IF(Table1[[#This Row],[Gender]]="women",1,0)</f>
        <v>1</v>
      </c>
      <c r="O445">
        <f>Table1[[#This Row],[Life Expectancy]]</f>
        <v>74.599999999999994</v>
      </c>
    </row>
    <row r="446" spans="1:15" ht="15" x14ac:dyDescent="0.25">
      <c r="A446" t="s">
        <v>18</v>
      </c>
      <c r="B446" t="s">
        <v>149</v>
      </c>
      <c r="C446">
        <v>1992</v>
      </c>
      <c r="D446">
        <v>69.599999999999994</v>
      </c>
      <c r="E446" t="s">
        <v>17</v>
      </c>
      <c r="F446">
        <v>26.2</v>
      </c>
      <c r="G446">
        <v>134</v>
      </c>
      <c r="H446">
        <v>5.36</v>
      </c>
      <c r="I446">
        <v>155</v>
      </c>
      <c r="J446">
        <v>36.200000000000003</v>
      </c>
      <c r="K446">
        <v>212</v>
      </c>
      <c r="L446">
        <v>1031.8869999999999</v>
      </c>
      <c r="M446">
        <v>-5.9370460048431599E-2</v>
      </c>
      <c r="N446">
        <f>IF(Table1[[#This Row],[Gender]]="women",1,0)</f>
        <v>1</v>
      </c>
      <c r="O446">
        <f>Table1[[#This Row],[Life Expectancy]]</f>
        <v>69.599999999999994</v>
      </c>
    </row>
    <row r="447" spans="1:15" ht="15" x14ac:dyDescent="0.25">
      <c r="A447" t="s">
        <v>27</v>
      </c>
      <c r="B447" t="s">
        <v>150</v>
      </c>
      <c r="C447">
        <v>1992</v>
      </c>
      <c r="D447">
        <v>57.4</v>
      </c>
      <c r="E447" t="s">
        <v>17</v>
      </c>
      <c r="F447">
        <v>26</v>
      </c>
      <c r="G447">
        <v>120</v>
      </c>
      <c r="H447">
        <v>4.6399999999999997</v>
      </c>
      <c r="I447">
        <v>4.96</v>
      </c>
      <c r="J447">
        <v>3.46</v>
      </c>
      <c r="K447">
        <v>6.57</v>
      </c>
      <c r="L447">
        <v>160.53</v>
      </c>
      <c r="M447">
        <v>2.8946120219980198</v>
      </c>
      <c r="N447">
        <f>IF(Table1[[#This Row],[Gender]]="women",1,0)</f>
        <v>1</v>
      </c>
      <c r="O447">
        <f>Table1[[#This Row],[Life Expectancy]]</f>
        <v>57.4</v>
      </c>
    </row>
    <row r="448" spans="1:15" ht="15" x14ac:dyDescent="0.25">
      <c r="A448" t="s">
        <v>20</v>
      </c>
      <c r="B448" t="s">
        <v>151</v>
      </c>
      <c r="C448">
        <v>1992</v>
      </c>
      <c r="D448">
        <v>43.9</v>
      </c>
      <c r="E448" t="s">
        <v>17</v>
      </c>
      <c r="F448">
        <v>21.6</v>
      </c>
      <c r="G448">
        <v>128</v>
      </c>
      <c r="H448">
        <v>4.4800000000000004</v>
      </c>
      <c r="I448">
        <v>37.5</v>
      </c>
      <c r="J448">
        <v>103</v>
      </c>
      <c r="K448">
        <v>119</v>
      </c>
      <c r="L448">
        <v>3633.5160000000001</v>
      </c>
      <c r="M448">
        <v>0.33883365007513899</v>
      </c>
      <c r="N448">
        <f>IF(Table1[[#This Row],[Gender]]="women",1,0)</f>
        <v>1</v>
      </c>
      <c r="O448">
        <f>Table1[[#This Row],[Life Expectancy]]</f>
        <v>43.9</v>
      </c>
    </row>
    <row r="449" spans="1:15" ht="15" x14ac:dyDescent="0.25">
      <c r="A449" t="s">
        <v>20</v>
      </c>
      <c r="B449" t="s">
        <v>152</v>
      </c>
      <c r="C449">
        <v>1992</v>
      </c>
      <c r="D449">
        <v>58.7</v>
      </c>
      <c r="E449" t="s">
        <v>17</v>
      </c>
      <c r="F449">
        <v>27.5</v>
      </c>
      <c r="G449">
        <v>132</v>
      </c>
      <c r="H449">
        <v>4.66</v>
      </c>
      <c r="I449">
        <v>1220</v>
      </c>
      <c r="J449">
        <v>537</v>
      </c>
      <c r="K449">
        <v>601</v>
      </c>
      <c r="L449">
        <v>19509.646000000001</v>
      </c>
      <c r="M449">
        <v>2.67675959108331</v>
      </c>
      <c r="N449">
        <f>IF(Table1[[#This Row],[Gender]]="women",1,0)</f>
        <v>1</v>
      </c>
      <c r="O449">
        <f>Table1[[#This Row],[Life Expectancy]]</f>
        <v>58.7</v>
      </c>
    </row>
    <row r="450" spans="1:15" ht="15" x14ac:dyDescent="0.25">
      <c r="A450" t="s">
        <v>18</v>
      </c>
      <c r="B450" t="s">
        <v>153</v>
      </c>
      <c r="C450">
        <v>1992</v>
      </c>
      <c r="D450">
        <v>73.900000000000006</v>
      </c>
      <c r="E450" t="s">
        <v>17</v>
      </c>
      <c r="F450">
        <v>25.6</v>
      </c>
      <c r="G450">
        <v>127</v>
      </c>
      <c r="H450">
        <v>5.35</v>
      </c>
      <c r="I450">
        <v>1730</v>
      </c>
      <c r="J450">
        <v>1450</v>
      </c>
      <c r="K450">
        <v>3720</v>
      </c>
      <c r="L450">
        <v>20114.125</v>
      </c>
      <c r="M450">
        <v>0.30424200928383599</v>
      </c>
      <c r="N450">
        <f>IF(Table1[[#This Row],[Gender]]="women",1,0)</f>
        <v>1</v>
      </c>
      <c r="O450">
        <f>Table1[[#This Row],[Life Expectancy]]</f>
        <v>73.900000000000006</v>
      </c>
    </row>
    <row r="451" spans="1:15" ht="15" x14ac:dyDescent="0.25">
      <c r="A451" t="s">
        <v>15</v>
      </c>
      <c r="B451" t="s">
        <v>154</v>
      </c>
      <c r="C451">
        <v>1992</v>
      </c>
      <c r="D451">
        <v>66.5</v>
      </c>
      <c r="E451" t="s">
        <v>17</v>
      </c>
      <c r="F451">
        <v>21.9</v>
      </c>
      <c r="G451">
        <v>123</v>
      </c>
      <c r="H451">
        <v>4.5599999999999996</v>
      </c>
      <c r="I451">
        <v>197</v>
      </c>
      <c r="J451">
        <v>73.7</v>
      </c>
      <c r="K451">
        <v>319</v>
      </c>
      <c r="L451">
        <v>8800.0409999999993</v>
      </c>
      <c r="M451">
        <v>1.2527437352170101</v>
      </c>
      <c r="N451">
        <f>IF(Table1[[#This Row],[Gender]]="women",1,0)</f>
        <v>1</v>
      </c>
      <c r="O451">
        <f>Table1[[#This Row],[Life Expectancy]]</f>
        <v>66.5</v>
      </c>
    </row>
    <row r="452" spans="1:15" ht="15" x14ac:dyDescent="0.25">
      <c r="A452" t="s">
        <v>20</v>
      </c>
      <c r="B452" t="s">
        <v>155</v>
      </c>
      <c r="C452">
        <v>1992</v>
      </c>
      <c r="D452">
        <v>54.4</v>
      </c>
      <c r="E452" t="s">
        <v>17</v>
      </c>
      <c r="F452">
        <v>21.5</v>
      </c>
      <c r="G452">
        <v>126</v>
      </c>
      <c r="H452">
        <v>4.54</v>
      </c>
      <c r="I452">
        <v>322</v>
      </c>
      <c r="J452">
        <v>228</v>
      </c>
      <c r="K452">
        <v>479</v>
      </c>
      <c r="L452">
        <v>10815.288</v>
      </c>
      <c r="M452">
        <v>3.8471986055752199</v>
      </c>
      <c r="N452">
        <f>IF(Table1[[#This Row],[Gender]]="women",1,0)</f>
        <v>1</v>
      </c>
      <c r="O452">
        <f>Table1[[#This Row],[Life Expectancy]]</f>
        <v>54.4</v>
      </c>
    </row>
    <row r="453" spans="1:15" ht="15" x14ac:dyDescent="0.25">
      <c r="A453" t="s">
        <v>23</v>
      </c>
      <c r="B453" t="s">
        <v>156</v>
      </c>
      <c r="C453">
        <v>1992</v>
      </c>
      <c r="D453">
        <v>64.400000000000006</v>
      </c>
      <c r="E453" t="s">
        <v>17</v>
      </c>
      <c r="F453">
        <v>25.7</v>
      </c>
      <c r="G453">
        <v>126</v>
      </c>
      <c r="H453">
        <v>4.8099999999999996</v>
      </c>
      <c r="I453">
        <v>10.9</v>
      </c>
      <c r="J453">
        <v>8.56</v>
      </c>
      <c r="K453">
        <v>8.74</v>
      </c>
      <c r="L453">
        <v>206.85599999999999</v>
      </c>
      <c r="M453">
        <v>1.8513412376413101</v>
      </c>
      <c r="N453">
        <f>IF(Table1[[#This Row],[Gender]]="women",1,0)</f>
        <v>1</v>
      </c>
      <c r="O453">
        <f>Table1[[#This Row],[Life Expectancy]]</f>
        <v>64.400000000000006</v>
      </c>
    </row>
    <row r="454" spans="1:15" ht="15" x14ac:dyDescent="0.25">
      <c r="A454" t="s">
        <v>18</v>
      </c>
      <c r="B454" t="s">
        <v>157</v>
      </c>
      <c r="C454">
        <v>1992</v>
      </c>
      <c r="D454">
        <v>75.3</v>
      </c>
      <c r="E454" t="s">
        <v>17</v>
      </c>
      <c r="F454">
        <v>24.7</v>
      </c>
      <c r="G454">
        <v>129</v>
      </c>
      <c r="H454">
        <v>5.69</v>
      </c>
      <c r="I454">
        <v>1030</v>
      </c>
      <c r="J454">
        <v>259</v>
      </c>
      <c r="K454">
        <v>660</v>
      </c>
      <c r="L454">
        <v>4394.9920000000002</v>
      </c>
      <c r="M454">
        <v>0.70899721382724001</v>
      </c>
      <c r="N454">
        <f>IF(Table1[[#This Row],[Gender]]="women",1,0)</f>
        <v>1</v>
      </c>
      <c r="O454">
        <f>Table1[[#This Row],[Life Expectancy]]</f>
        <v>75.3</v>
      </c>
    </row>
    <row r="455" spans="1:15" ht="15" x14ac:dyDescent="0.25">
      <c r="A455" t="s">
        <v>18</v>
      </c>
      <c r="B455" t="s">
        <v>158</v>
      </c>
      <c r="C455">
        <v>1992</v>
      </c>
      <c r="D455">
        <v>74.5</v>
      </c>
      <c r="E455" t="s">
        <v>17</v>
      </c>
      <c r="F455">
        <v>24</v>
      </c>
      <c r="G455">
        <v>126</v>
      </c>
      <c r="H455">
        <v>5.67</v>
      </c>
      <c r="I455">
        <v>683</v>
      </c>
      <c r="J455">
        <v>116</v>
      </c>
      <c r="K455">
        <v>562</v>
      </c>
      <c r="L455">
        <v>3475.8969999999999</v>
      </c>
      <c r="M455">
        <v>1.0899188900951999</v>
      </c>
      <c r="N455">
        <f>IF(Table1[[#This Row],[Gender]]="women",1,0)</f>
        <v>1</v>
      </c>
      <c r="O455">
        <f>Table1[[#This Row],[Life Expectancy]]</f>
        <v>74.5</v>
      </c>
    </row>
    <row r="456" spans="1:15" ht="15" x14ac:dyDescent="0.25">
      <c r="A456" t="s">
        <v>15</v>
      </c>
      <c r="B456" t="s">
        <v>159</v>
      </c>
      <c r="C456">
        <v>1992</v>
      </c>
      <c r="D456">
        <v>59</v>
      </c>
      <c r="E456" t="s">
        <v>17</v>
      </c>
      <c r="F456">
        <v>24.2</v>
      </c>
      <c r="G456">
        <v>130</v>
      </c>
      <c r="H456">
        <v>4.88</v>
      </c>
      <c r="I456">
        <v>91.5</v>
      </c>
      <c r="J456">
        <v>69.2</v>
      </c>
      <c r="K456">
        <v>270</v>
      </c>
      <c r="L456">
        <v>2768.6779999999999</v>
      </c>
      <c r="M456">
        <v>1.7530835431538001</v>
      </c>
      <c r="N456">
        <f>IF(Table1[[#This Row],[Gender]]="women",1,0)</f>
        <v>1</v>
      </c>
      <c r="O456">
        <f>Table1[[#This Row],[Life Expectancy]]</f>
        <v>59</v>
      </c>
    </row>
    <row r="457" spans="1:15" ht="15" x14ac:dyDescent="0.25">
      <c r="A457" t="s">
        <v>15</v>
      </c>
      <c r="B457" t="s">
        <v>160</v>
      </c>
      <c r="C457">
        <v>1992</v>
      </c>
      <c r="D457">
        <v>67</v>
      </c>
      <c r="E457" t="s">
        <v>17</v>
      </c>
      <c r="F457">
        <v>22.8</v>
      </c>
      <c r="G457">
        <v>120</v>
      </c>
      <c r="H457">
        <v>4.87</v>
      </c>
      <c r="I457">
        <v>3850</v>
      </c>
      <c r="J457">
        <v>2890</v>
      </c>
      <c r="K457">
        <v>1190</v>
      </c>
      <c r="L457">
        <v>29146.720000000001</v>
      </c>
      <c r="M457">
        <v>0.93938913611336805</v>
      </c>
      <c r="N457">
        <f>IF(Table1[[#This Row],[Gender]]="women",1,0)</f>
        <v>1</v>
      </c>
      <c r="O457">
        <f>Table1[[#This Row],[Life Expectancy]]</f>
        <v>67</v>
      </c>
    </row>
    <row r="458" spans="1:15" ht="15" x14ac:dyDescent="0.25">
      <c r="A458" t="s">
        <v>15</v>
      </c>
      <c r="B458" t="s">
        <v>161</v>
      </c>
      <c r="C458">
        <v>1992</v>
      </c>
      <c r="D458">
        <v>48.8</v>
      </c>
      <c r="E458" t="s">
        <v>17</v>
      </c>
      <c r="F458">
        <v>20.5</v>
      </c>
      <c r="G458">
        <v>119</v>
      </c>
      <c r="H458">
        <v>4.37</v>
      </c>
      <c r="I458">
        <v>11.9</v>
      </c>
      <c r="J458">
        <v>6.24</v>
      </c>
      <c r="K458">
        <v>17.600000000000001</v>
      </c>
      <c r="L458">
        <v>387.87200000000001</v>
      </c>
      <c r="M458">
        <v>3.1511370315113698</v>
      </c>
      <c r="N458">
        <f>IF(Table1[[#This Row],[Gender]]="women",1,0)</f>
        <v>1</v>
      </c>
      <c r="O458">
        <f>Table1[[#This Row],[Life Expectancy]]</f>
        <v>48.8</v>
      </c>
    </row>
    <row r="459" spans="1:15" ht="15" x14ac:dyDescent="0.25">
      <c r="A459" t="s">
        <v>20</v>
      </c>
      <c r="B459" t="s">
        <v>162</v>
      </c>
      <c r="C459">
        <v>1992</v>
      </c>
      <c r="D459">
        <v>54.7</v>
      </c>
      <c r="E459" t="s">
        <v>17</v>
      </c>
      <c r="F459">
        <v>21.1</v>
      </c>
      <c r="G459">
        <v>128</v>
      </c>
      <c r="H459">
        <v>4.3600000000000003</v>
      </c>
      <c r="I459">
        <v>35.700000000000003</v>
      </c>
      <c r="J459">
        <v>107</v>
      </c>
      <c r="K459">
        <v>73.8</v>
      </c>
      <c r="L459">
        <v>2002.2660000000001</v>
      </c>
      <c r="M459">
        <v>2.21984659870613</v>
      </c>
      <c r="N459">
        <f>IF(Table1[[#This Row],[Gender]]="women",1,0)</f>
        <v>1</v>
      </c>
      <c r="O459">
        <f>Table1[[#This Row],[Life Expectancy]]</f>
        <v>54.7</v>
      </c>
    </row>
    <row r="460" spans="1:15" ht="15" x14ac:dyDescent="0.25">
      <c r="A460" t="s">
        <v>27</v>
      </c>
      <c r="B460" t="s">
        <v>163</v>
      </c>
      <c r="C460">
        <v>1992</v>
      </c>
      <c r="D460">
        <v>68.3</v>
      </c>
      <c r="E460" t="s">
        <v>17</v>
      </c>
      <c r="F460">
        <v>30.5</v>
      </c>
      <c r="G460">
        <v>123</v>
      </c>
      <c r="H460">
        <v>4.7300000000000004</v>
      </c>
      <c r="I460">
        <v>3.61</v>
      </c>
      <c r="J460">
        <v>3.32</v>
      </c>
      <c r="K460">
        <v>3.18</v>
      </c>
      <c r="L460">
        <v>46.997999999999998</v>
      </c>
      <c r="M460">
        <v>0.172645309802408</v>
      </c>
      <c r="N460">
        <f>IF(Table1[[#This Row],[Gender]]="women",1,0)</f>
        <v>1</v>
      </c>
      <c r="O460">
        <f>Table1[[#This Row],[Life Expectancy]]</f>
        <v>68.3</v>
      </c>
    </row>
    <row r="461" spans="1:15" ht="15" x14ac:dyDescent="0.25">
      <c r="A461" t="s">
        <v>23</v>
      </c>
      <c r="B461" t="s">
        <v>164</v>
      </c>
      <c r="C461">
        <v>1992</v>
      </c>
      <c r="D461">
        <v>65.3</v>
      </c>
      <c r="E461" t="s">
        <v>17</v>
      </c>
      <c r="F461">
        <v>26.7</v>
      </c>
      <c r="G461">
        <v>124</v>
      </c>
      <c r="H461">
        <v>4.8099999999999996</v>
      </c>
      <c r="I461">
        <v>25</v>
      </c>
      <c r="J461">
        <v>25</v>
      </c>
      <c r="K461">
        <v>34.9</v>
      </c>
      <c r="L461">
        <v>620.27800000000002</v>
      </c>
      <c r="M461">
        <v>0.61689444016383399</v>
      </c>
      <c r="N461">
        <f>IF(Table1[[#This Row],[Gender]]="women",1,0)</f>
        <v>1</v>
      </c>
      <c r="O461">
        <f>Table1[[#This Row],[Life Expectancy]]</f>
        <v>65.3</v>
      </c>
    </row>
    <row r="462" spans="1:15" ht="15" x14ac:dyDescent="0.25">
      <c r="A462" t="s">
        <v>20</v>
      </c>
      <c r="B462" t="s">
        <v>165</v>
      </c>
      <c r="C462">
        <v>1992</v>
      </c>
      <c r="D462">
        <v>67.8</v>
      </c>
      <c r="E462" t="s">
        <v>17</v>
      </c>
      <c r="F462">
        <v>26</v>
      </c>
      <c r="G462">
        <v>130</v>
      </c>
      <c r="H462">
        <v>4.72</v>
      </c>
      <c r="I462">
        <v>79.7</v>
      </c>
      <c r="J462">
        <v>31.8</v>
      </c>
      <c r="K462">
        <v>127</v>
      </c>
      <c r="L462">
        <v>4268.8639999999996</v>
      </c>
      <c r="M462">
        <v>2.12967125351717</v>
      </c>
      <c r="N462">
        <f>IF(Table1[[#This Row],[Gender]]="women",1,0)</f>
        <v>1</v>
      </c>
      <c r="O462">
        <f>Table1[[#This Row],[Life Expectancy]]</f>
        <v>67.8</v>
      </c>
    </row>
    <row r="463" spans="1:15" ht="15" x14ac:dyDescent="0.25">
      <c r="A463" t="s">
        <v>15</v>
      </c>
      <c r="B463" t="s">
        <v>166</v>
      </c>
      <c r="C463">
        <v>1992</v>
      </c>
      <c r="D463">
        <v>61.6</v>
      </c>
      <c r="E463" t="s">
        <v>17</v>
      </c>
      <c r="F463">
        <v>27.2</v>
      </c>
      <c r="G463">
        <v>128</v>
      </c>
      <c r="H463">
        <v>4.91</v>
      </c>
      <c r="I463">
        <v>1670</v>
      </c>
      <c r="J463">
        <v>556</v>
      </c>
      <c r="K463">
        <v>2450</v>
      </c>
      <c r="L463">
        <v>28233.977999999999</v>
      </c>
      <c r="M463">
        <v>1.6901379434243</v>
      </c>
      <c r="N463">
        <f>IF(Table1[[#This Row],[Gender]]="women",1,0)</f>
        <v>1</v>
      </c>
      <c r="O463">
        <f>Table1[[#This Row],[Life Expectancy]]</f>
        <v>61.6</v>
      </c>
    </row>
    <row r="464" spans="1:15" ht="15" x14ac:dyDescent="0.25">
      <c r="A464" t="s">
        <v>15</v>
      </c>
      <c r="B464" t="s">
        <v>167</v>
      </c>
      <c r="C464">
        <v>1992</v>
      </c>
      <c r="D464">
        <v>58.9</v>
      </c>
      <c r="E464" t="s">
        <v>17</v>
      </c>
      <c r="F464">
        <v>24.2</v>
      </c>
      <c r="G464">
        <v>130</v>
      </c>
      <c r="H464">
        <v>5</v>
      </c>
      <c r="I464">
        <v>59.8</v>
      </c>
      <c r="J464">
        <v>45.7</v>
      </c>
      <c r="K464">
        <v>149</v>
      </c>
      <c r="L464">
        <v>1981.3610000000001</v>
      </c>
      <c r="M464">
        <v>2.87440290758048</v>
      </c>
      <c r="N464">
        <f>IF(Table1[[#This Row],[Gender]]="women",1,0)</f>
        <v>1</v>
      </c>
      <c r="O464">
        <f>Table1[[#This Row],[Life Expectancy]]</f>
        <v>58.9</v>
      </c>
    </row>
    <row r="465" spans="1:15" ht="15" x14ac:dyDescent="0.25">
      <c r="A465" t="s">
        <v>20</v>
      </c>
      <c r="B465" t="s">
        <v>168</v>
      </c>
      <c r="C465">
        <v>1992</v>
      </c>
      <c r="D465">
        <v>41.9</v>
      </c>
      <c r="E465" t="s">
        <v>17</v>
      </c>
      <c r="F465">
        <v>21.1</v>
      </c>
      <c r="G465">
        <v>130</v>
      </c>
      <c r="H465">
        <v>4.3099999999999996</v>
      </c>
      <c r="I465">
        <v>110</v>
      </c>
      <c r="J465">
        <v>288</v>
      </c>
      <c r="K465">
        <v>248</v>
      </c>
      <c r="L465">
        <v>9361.9830000000002</v>
      </c>
      <c r="M465">
        <v>3.4938238550049201</v>
      </c>
      <c r="N465">
        <f>IF(Table1[[#This Row],[Gender]]="women",1,0)</f>
        <v>1</v>
      </c>
      <c r="O465">
        <f>Table1[[#This Row],[Life Expectancy]]</f>
        <v>41.9</v>
      </c>
    </row>
    <row r="466" spans="1:15" ht="15" x14ac:dyDescent="0.25">
      <c r="A466" t="s">
        <v>18</v>
      </c>
      <c r="B466" t="s">
        <v>169</v>
      </c>
      <c r="C466">
        <v>1992</v>
      </c>
      <c r="D466">
        <v>64.099999999999994</v>
      </c>
      <c r="E466" t="s">
        <v>17</v>
      </c>
      <c r="F466">
        <v>26.2</v>
      </c>
      <c r="G466">
        <v>134</v>
      </c>
      <c r="H466">
        <v>5.35</v>
      </c>
      <c r="I466">
        <v>5080</v>
      </c>
      <c r="J466">
        <v>740</v>
      </c>
      <c r="K466">
        <v>9190</v>
      </c>
      <c r="L466">
        <v>27465.984</v>
      </c>
      <c r="M466">
        <v>-0.14801122795659399</v>
      </c>
      <c r="N466">
        <f>IF(Table1[[#This Row],[Gender]]="women",1,0)</f>
        <v>1</v>
      </c>
      <c r="O466">
        <f>Table1[[#This Row],[Life Expectancy]]</f>
        <v>64.099999999999994</v>
      </c>
    </row>
    <row r="467" spans="1:15" ht="15" x14ac:dyDescent="0.25">
      <c r="A467" t="s">
        <v>15</v>
      </c>
      <c r="B467" t="s">
        <v>170</v>
      </c>
      <c r="C467">
        <v>1992</v>
      </c>
      <c r="D467">
        <v>71.2</v>
      </c>
      <c r="E467" t="s">
        <v>17</v>
      </c>
      <c r="F467">
        <v>28.1</v>
      </c>
      <c r="G467">
        <v>128</v>
      </c>
      <c r="H467">
        <v>5.44</v>
      </c>
      <c r="I467">
        <v>8.65</v>
      </c>
      <c r="J467">
        <v>6.85</v>
      </c>
      <c r="K467">
        <v>12.8</v>
      </c>
      <c r="L467">
        <v>699.75199999999995</v>
      </c>
      <c r="M467">
        <v>5.3971945372854204</v>
      </c>
      <c r="N467">
        <f>IF(Table1[[#This Row],[Gender]]="women",1,0)</f>
        <v>1</v>
      </c>
      <c r="O467">
        <f>Table1[[#This Row],[Life Expectancy]]</f>
        <v>71.2</v>
      </c>
    </row>
    <row r="468" spans="1:15" ht="15" x14ac:dyDescent="0.25">
      <c r="A468" t="s">
        <v>18</v>
      </c>
      <c r="B468" t="s">
        <v>171</v>
      </c>
      <c r="C468">
        <v>1992</v>
      </c>
      <c r="D468">
        <v>73.3</v>
      </c>
      <c r="E468" t="s">
        <v>17</v>
      </c>
      <c r="F468">
        <v>25.4</v>
      </c>
      <c r="G468">
        <v>132</v>
      </c>
      <c r="H468">
        <v>5.77</v>
      </c>
      <c r="I468">
        <v>14100</v>
      </c>
      <c r="J468">
        <v>810</v>
      </c>
      <c r="K468">
        <v>4810</v>
      </c>
      <c r="L468">
        <v>29522.721000000001</v>
      </c>
      <c r="M468">
        <v>0.27103629667167201</v>
      </c>
      <c r="N468">
        <f>IF(Table1[[#This Row],[Gender]]="women",1,0)</f>
        <v>1</v>
      </c>
      <c r="O468">
        <f>Table1[[#This Row],[Life Expectancy]]</f>
        <v>73.3</v>
      </c>
    </row>
    <row r="469" spans="1:15" ht="15" x14ac:dyDescent="0.25">
      <c r="A469" t="s">
        <v>23</v>
      </c>
      <c r="B469" t="s">
        <v>172</v>
      </c>
      <c r="C469">
        <v>1992</v>
      </c>
      <c r="D469">
        <v>72.099999999999994</v>
      </c>
      <c r="E469" t="s">
        <v>17</v>
      </c>
      <c r="F469">
        <v>26.6</v>
      </c>
      <c r="G469">
        <v>122</v>
      </c>
      <c r="H469">
        <v>5.5</v>
      </c>
      <c r="I469">
        <v>71200</v>
      </c>
      <c r="J469">
        <v>3960</v>
      </c>
      <c r="K469">
        <v>10200</v>
      </c>
      <c r="L469">
        <v>130962.537</v>
      </c>
      <c r="M469">
        <v>0.91773485254221299</v>
      </c>
      <c r="N469">
        <f>IF(Table1[[#This Row],[Gender]]="women",1,0)</f>
        <v>1</v>
      </c>
      <c r="O469">
        <f>Table1[[#This Row],[Life Expectancy]]</f>
        <v>72.099999999999994</v>
      </c>
    </row>
    <row r="470" spans="1:15" ht="15" x14ac:dyDescent="0.25">
      <c r="A470" t="s">
        <v>23</v>
      </c>
      <c r="B470" t="s">
        <v>173</v>
      </c>
      <c r="C470">
        <v>1992</v>
      </c>
      <c r="D470">
        <v>69.2</v>
      </c>
      <c r="E470" t="s">
        <v>17</v>
      </c>
      <c r="F470">
        <v>24.5</v>
      </c>
      <c r="G470">
        <v>126</v>
      </c>
      <c r="H470">
        <v>5.14</v>
      </c>
      <c r="I470">
        <v>192</v>
      </c>
      <c r="J470">
        <v>26.9</v>
      </c>
      <c r="K470">
        <v>250</v>
      </c>
      <c r="L470">
        <v>1625.759</v>
      </c>
      <c r="M470">
        <v>0.75965198679642598</v>
      </c>
      <c r="N470">
        <f>IF(Table1[[#This Row],[Gender]]="women",1,0)</f>
        <v>1</v>
      </c>
      <c r="O470">
        <f>Table1[[#This Row],[Life Expectancy]]</f>
        <v>69.2</v>
      </c>
    </row>
    <row r="471" spans="1:15" ht="15" x14ac:dyDescent="0.25">
      <c r="A471" t="s">
        <v>15</v>
      </c>
      <c r="B471" t="s">
        <v>174</v>
      </c>
      <c r="C471">
        <v>1992</v>
      </c>
      <c r="D471">
        <v>63.3</v>
      </c>
      <c r="E471" t="s">
        <v>17</v>
      </c>
      <c r="F471">
        <v>24.6</v>
      </c>
      <c r="G471">
        <v>125</v>
      </c>
      <c r="H471">
        <v>4.84</v>
      </c>
      <c r="I471">
        <v>458</v>
      </c>
      <c r="J471">
        <v>246</v>
      </c>
      <c r="K471">
        <v>881</v>
      </c>
      <c r="L471">
        <v>10777.789000000001</v>
      </c>
      <c r="M471">
        <v>2.2276735862820698</v>
      </c>
      <c r="N471">
        <f>IF(Table1[[#This Row],[Gender]]="women",1,0)</f>
        <v>1</v>
      </c>
      <c r="O471">
        <f>Table1[[#This Row],[Life Expectancy]]</f>
        <v>63.3</v>
      </c>
    </row>
    <row r="472" spans="1:15" ht="15" x14ac:dyDescent="0.25">
      <c r="A472" t="s">
        <v>27</v>
      </c>
      <c r="B472" t="s">
        <v>175</v>
      </c>
      <c r="C472">
        <v>1992</v>
      </c>
      <c r="D472">
        <v>62.7</v>
      </c>
      <c r="E472" t="s">
        <v>17</v>
      </c>
      <c r="F472">
        <v>25.2</v>
      </c>
      <c r="G472">
        <v>128</v>
      </c>
      <c r="H472">
        <v>4.6900000000000004</v>
      </c>
      <c r="I472">
        <v>2.73</v>
      </c>
      <c r="J472">
        <v>1.48</v>
      </c>
      <c r="K472">
        <v>2.88</v>
      </c>
      <c r="L472">
        <v>75.495999999999995</v>
      </c>
      <c r="M472">
        <v>3.0197999536045099</v>
      </c>
      <c r="N472">
        <f>IF(Table1[[#This Row],[Gender]]="women",1,0)</f>
        <v>1</v>
      </c>
      <c r="O472">
        <f>Table1[[#This Row],[Life Expectancy]]</f>
        <v>62.7</v>
      </c>
    </row>
    <row r="473" spans="1:15" ht="15" x14ac:dyDescent="0.25">
      <c r="A473" t="s">
        <v>15</v>
      </c>
      <c r="B473" t="s">
        <v>176</v>
      </c>
      <c r="C473">
        <v>1992</v>
      </c>
      <c r="D473">
        <v>57</v>
      </c>
      <c r="E473" t="s">
        <v>17</v>
      </c>
      <c r="F473">
        <v>24.6</v>
      </c>
      <c r="G473">
        <v>125</v>
      </c>
      <c r="H473">
        <v>4.67</v>
      </c>
      <c r="I473">
        <v>156</v>
      </c>
      <c r="J473">
        <v>104</v>
      </c>
      <c r="K473">
        <v>311</v>
      </c>
      <c r="L473">
        <v>6490.826</v>
      </c>
      <c r="M473">
        <v>4.7081707793942504</v>
      </c>
      <c r="N473">
        <f>IF(Table1[[#This Row],[Gender]]="women",1,0)</f>
        <v>1</v>
      </c>
      <c r="O473">
        <f>Table1[[#This Row],[Life Expectancy]]</f>
        <v>57</v>
      </c>
    </row>
    <row r="474" spans="1:15" ht="15" x14ac:dyDescent="0.25">
      <c r="A474" t="s">
        <v>20</v>
      </c>
      <c r="B474" t="s">
        <v>177</v>
      </c>
      <c r="C474">
        <v>1992</v>
      </c>
      <c r="D474">
        <v>41.8</v>
      </c>
      <c r="E474" t="s">
        <v>17</v>
      </c>
      <c r="F474">
        <v>21.9</v>
      </c>
      <c r="G474">
        <v>128</v>
      </c>
      <c r="H474">
        <v>4.5599999999999996</v>
      </c>
      <c r="I474">
        <v>41.1</v>
      </c>
      <c r="J474">
        <v>124</v>
      </c>
      <c r="K474">
        <v>118</v>
      </c>
      <c r="L474">
        <v>4244.576</v>
      </c>
      <c r="M474">
        <v>2.5574016389560899</v>
      </c>
      <c r="N474">
        <f>IF(Table1[[#This Row],[Gender]]="women",1,0)</f>
        <v>1</v>
      </c>
      <c r="O474">
        <f>Table1[[#This Row],[Life Expectancy]]</f>
        <v>41.8</v>
      </c>
    </row>
    <row r="475" spans="1:15" ht="15" x14ac:dyDescent="0.25">
      <c r="A475" t="s">
        <v>20</v>
      </c>
      <c r="B475" t="s">
        <v>178</v>
      </c>
      <c r="C475">
        <v>1992</v>
      </c>
      <c r="D475">
        <v>52.4</v>
      </c>
      <c r="E475" t="s">
        <v>17</v>
      </c>
      <c r="F475">
        <v>24.8</v>
      </c>
      <c r="G475">
        <v>131</v>
      </c>
      <c r="H475">
        <v>4.5199999999999996</v>
      </c>
      <c r="I475">
        <v>200</v>
      </c>
      <c r="J475">
        <v>314</v>
      </c>
      <c r="K475">
        <v>254</v>
      </c>
      <c r="L475">
        <v>5487.6450000000004</v>
      </c>
      <c r="M475">
        <v>2.1726878536035898</v>
      </c>
      <c r="N475">
        <f>IF(Table1[[#This Row],[Gender]]="women",1,0)</f>
        <v>1</v>
      </c>
      <c r="O475">
        <f>Table1[[#This Row],[Life Expectancy]]</f>
        <v>52.4</v>
      </c>
    </row>
    <row r="476" spans="1:15" ht="15" x14ac:dyDescent="0.25">
      <c r="A476" t="s">
        <v>15</v>
      </c>
      <c r="B476" t="s">
        <v>16</v>
      </c>
      <c r="C476">
        <v>1993</v>
      </c>
      <c r="D476">
        <v>50.9</v>
      </c>
      <c r="E476" t="s">
        <v>17</v>
      </c>
      <c r="F476">
        <v>20.6</v>
      </c>
      <c r="G476">
        <v>124</v>
      </c>
      <c r="H476">
        <v>4.4800000000000004</v>
      </c>
      <c r="I476">
        <v>233</v>
      </c>
      <c r="J476">
        <v>135</v>
      </c>
      <c r="K476">
        <v>507</v>
      </c>
      <c r="L476">
        <v>7639.8159999999998</v>
      </c>
      <c r="M476">
        <v>8.7603287431288202</v>
      </c>
      <c r="N476">
        <f>IF(Table1[[#This Row],[Gender]]="women",1,0)</f>
        <v>1</v>
      </c>
      <c r="O476">
        <f>Table1[[#This Row],[Life Expectancy]]</f>
        <v>50.9</v>
      </c>
    </row>
    <row r="477" spans="1:15" ht="15" x14ac:dyDescent="0.25">
      <c r="A477" t="s">
        <v>18</v>
      </c>
      <c r="B477" t="s">
        <v>19</v>
      </c>
      <c r="C477">
        <v>1993</v>
      </c>
      <c r="D477">
        <v>69</v>
      </c>
      <c r="E477" t="s">
        <v>17</v>
      </c>
      <c r="F477">
        <v>24.9</v>
      </c>
      <c r="G477">
        <v>130</v>
      </c>
      <c r="H477">
        <v>4.93</v>
      </c>
      <c r="I477">
        <v>102</v>
      </c>
      <c r="J477">
        <v>83.8</v>
      </c>
      <c r="K477">
        <v>101</v>
      </c>
      <c r="L477">
        <v>1601.0440000000001</v>
      </c>
      <c r="M477">
        <v>-0.53965538341498698</v>
      </c>
      <c r="N477">
        <f>IF(Table1[[#This Row],[Gender]]="women",1,0)</f>
        <v>1</v>
      </c>
      <c r="O477">
        <f>Table1[[#This Row],[Life Expectancy]]</f>
        <v>69</v>
      </c>
    </row>
    <row r="478" spans="1:15" ht="15" x14ac:dyDescent="0.25">
      <c r="A478" t="s">
        <v>20</v>
      </c>
      <c r="B478" t="s">
        <v>21</v>
      </c>
      <c r="C478">
        <v>1993</v>
      </c>
      <c r="D478">
        <v>65.900000000000006</v>
      </c>
      <c r="E478" t="s">
        <v>17</v>
      </c>
      <c r="F478">
        <v>24.9</v>
      </c>
      <c r="G478">
        <v>131</v>
      </c>
      <c r="H478">
        <v>4.93</v>
      </c>
      <c r="I478">
        <v>186</v>
      </c>
      <c r="J478">
        <v>119</v>
      </c>
      <c r="K478">
        <v>301</v>
      </c>
      <c r="L478">
        <v>13642.618</v>
      </c>
      <c r="M478">
        <v>2.2405570411565199</v>
      </c>
      <c r="N478">
        <f>IF(Table1[[#This Row],[Gender]]="women",1,0)</f>
        <v>1</v>
      </c>
      <c r="O478">
        <f>Table1[[#This Row],[Life Expectancy]]</f>
        <v>65.900000000000006</v>
      </c>
    </row>
    <row r="479" spans="1:15" ht="15" x14ac:dyDescent="0.25">
      <c r="A479" t="s">
        <v>20</v>
      </c>
      <c r="B479" t="s">
        <v>22</v>
      </c>
      <c r="C479">
        <v>1993</v>
      </c>
      <c r="D479">
        <v>40.1</v>
      </c>
      <c r="E479" t="s">
        <v>17</v>
      </c>
      <c r="F479">
        <v>21.1</v>
      </c>
      <c r="G479">
        <v>130</v>
      </c>
      <c r="H479">
        <v>4.5999999999999996</v>
      </c>
      <c r="I479">
        <v>137</v>
      </c>
      <c r="J479">
        <v>180</v>
      </c>
      <c r="K479">
        <v>217</v>
      </c>
      <c r="L479">
        <v>6539.1419999999998</v>
      </c>
      <c r="M479">
        <v>3.3791881771810202</v>
      </c>
      <c r="N479">
        <f>IF(Table1[[#This Row],[Gender]]="women",1,0)</f>
        <v>1</v>
      </c>
      <c r="O479">
        <f>Table1[[#This Row],[Life Expectancy]]</f>
        <v>40.1</v>
      </c>
    </row>
    <row r="480" spans="1:15" ht="15" x14ac:dyDescent="0.25">
      <c r="A480" t="s">
        <v>23</v>
      </c>
      <c r="B480" t="s">
        <v>24</v>
      </c>
      <c r="C480">
        <v>1993</v>
      </c>
      <c r="D480">
        <v>69.400000000000006</v>
      </c>
      <c r="E480" t="s">
        <v>17</v>
      </c>
      <c r="F480">
        <v>26.1</v>
      </c>
      <c r="G480">
        <v>126</v>
      </c>
      <c r="H480">
        <v>5.01</v>
      </c>
      <c r="I480">
        <v>1.5</v>
      </c>
      <c r="J480">
        <v>1.61</v>
      </c>
      <c r="K480">
        <v>2.54</v>
      </c>
      <c r="L480">
        <v>34.128</v>
      </c>
      <c r="M480">
        <v>2.3604570948681798</v>
      </c>
      <c r="N480">
        <f>IF(Table1[[#This Row],[Gender]]="women",1,0)</f>
        <v>1</v>
      </c>
      <c r="O480">
        <f>Table1[[#This Row],[Life Expectancy]]</f>
        <v>69.400000000000006</v>
      </c>
    </row>
    <row r="481" spans="1:15" ht="15" x14ac:dyDescent="0.25">
      <c r="A481" t="s">
        <v>23</v>
      </c>
      <c r="B481" t="s">
        <v>25</v>
      </c>
      <c r="C481">
        <v>1993</v>
      </c>
      <c r="D481">
        <v>68.7</v>
      </c>
      <c r="E481" t="s">
        <v>17</v>
      </c>
      <c r="F481">
        <v>25.4</v>
      </c>
      <c r="G481">
        <v>121</v>
      </c>
      <c r="H481">
        <v>5.23</v>
      </c>
      <c r="I481">
        <v>1760</v>
      </c>
      <c r="J481">
        <v>708</v>
      </c>
      <c r="K481">
        <v>1600</v>
      </c>
      <c r="L481">
        <v>17436.831999999999</v>
      </c>
      <c r="M481">
        <v>1.32027334947237</v>
      </c>
      <c r="N481">
        <f>IF(Table1[[#This Row],[Gender]]="women",1,0)</f>
        <v>1</v>
      </c>
      <c r="O481">
        <f>Table1[[#This Row],[Life Expectancy]]</f>
        <v>68.7</v>
      </c>
    </row>
    <row r="482" spans="1:15" ht="15" x14ac:dyDescent="0.25">
      <c r="A482" t="s">
        <v>15</v>
      </c>
      <c r="B482" t="s">
        <v>26</v>
      </c>
      <c r="C482">
        <v>1993</v>
      </c>
      <c r="D482">
        <v>64.7</v>
      </c>
      <c r="E482" t="s">
        <v>17</v>
      </c>
      <c r="F482">
        <v>26</v>
      </c>
      <c r="G482">
        <v>134</v>
      </c>
      <c r="H482">
        <v>5.0199999999999996</v>
      </c>
      <c r="I482">
        <v>143</v>
      </c>
      <c r="J482">
        <v>121</v>
      </c>
      <c r="K482">
        <v>212</v>
      </c>
      <c r="L482">
        <v>1754.8119999999999</v>
      </c>
      <c r="M482">
        <v>-1.8500040270978999</v>
      </c>
      <c r="N482">
        <f>IF(Table1[[#This Row],[Gender]]="women",1,0)</f>
        <v>1</v>
      </c>
      <c r="O482">
        <f>Table1[[#This Row],[Life Expectancy]]</f>
        <v>64.7</v>
      </c>
    </row>
    <row r="483" spans="1:15" ht="15" x14ac:dyDescent="0.25">
      <c r="A483" t="s">
        <v>27</v>
      </c>
      <c r="B483" t="s">
        <v>28</v>
      </c>
      <c r="C483">
        <v>1993</v>
      </c>
      <c r="D483">
        <v>74.8</v>
      </c>
      <c r="E483" t="s">
        <v>17</v>
      </c>
      <c r="F483">
        <v>25.2</v>
      </c>
      <c r="G483">
        <v>125</v>
      </c>
      <c r="H483">
        <v>5.53</v>
      </c>
      <c r="I483">
        <v>2130</v>
      </c>
      <c r="J483">
        <v>136</v>
      </c>
      <c r="K483">
        <v>790</v>
      </c>
      <c r="L483">
        <v>8842.4249999999993</v>
      </c>
      <c r="M483">
        <v>1.2113530742071801</v>
      </c>
      <c r="N483">
        <f>IF(Table1[[#This Row],[Gender]]="women",1,0)</f>
        <v>1</v>
      </c>
      <c r="O483">
        <f>Table1[[#This Row],[Life Expectancy]]</f>
        <v>74.8</v>
      </c>
    </row>
    <row r="484" spans="1:15" ht="15" x14ac:dyDescent="0.25">
      <c r="A484" t="s">
        <v>18</v>
      </c>
      <c r="B484" t="s">
        <v>29</v>
      </c>
      <c r="C484">
        <v>1993</v>
      </c>
      <c r="D484">
        <v>72.8</v>
      </c>
      <c r="E484" t="s">
        <v>17</v>
      </c>
      <c r="F484">
        <v>24.4</v>
      </c>
      <c r="G484">
        <v>129</v>
      </c>
      <c r="H484">
        <v>5.58</v>
      </c>
      <c r="I484">
        <v>961</v>
      </c>
      <c r="J484">
        <v>226</v>
      </c>
      <c r="K484">
        <v>1040</v>
      </c>
      <c r="L484">
        <v>4096.13</v>
      </c>
      <c r="M484">
        <v>0.60261411132839005</v>
      </c>
      <c r="N484">
        <f>IF(Table1[[#This Row],[Gender]]="women",1,0)</f>
        <v>1</v>
      </c>
      <c r="O484">
        <f>Table1[[#This Row],[Life Expectancy]]</f>
        <v>72.8</v>
      </c>
    </row>
    <row r="485" spans="1:15" ht="15" x14ac:dyDescent="0.25">
      <c r="A485" t="s">
        <v>15</v>
      </c>
      <c r="B485" t="s">
        <v>30</v>
      </c>
      <c r="C485">
        <v>1993</v>
      </c>
      <c r="D485">
        <v>60.5</v>
      </c>
      <c r="E485" t="s">
        <v>17</v>
      </c>
      <c r="F485">
        <v>26.6</v>
      </c>
      <c r="G485">
        <v>130</v>
      </c>
      <c r="H485">
        <v>4.9800000000000004</v>
      </c>
      <c r="I485">
        <v>186</v>
      </c>
      <c r="J485">
        <v>178</v>
      </c>
      <c r="K485">
        <v>462</v>
      </c>
      <c r="L485">
        <v>3877.9720000000002</v>
      </c>
      <c r="M485">
        <v>1.4909701696047299</v>
      </c>
      <c r="N485">
        <f>IF(Table1[[#This Row],[Gender]]="women",1,0)</f>
        <v>1</v>
      </c>
      <c r="O485">
        <f>Table1[[#This Row],[Life Expectancy]]</f>
        <v>60.5</v>
      </c>
    </row>
    <row r="486" spans="1:15" ht="15" x14ac:dyDescent="0.25">
      <c r="A486" t="s">
        <v>23</v>
      </c>
      <c r="B486" t="s">
        <v>31</v>
      </c>
      <c r="C486">
        <v>1993</v>
      </c>
      <c r="D486">
        <v>67.7</v>
      </c>
      <c r="E486" t="s">
        <v>17</v>
      </c>
      <c r="F486">
        <v>27.4</v>
      </c>
      <c r="G486">
        <v>128</v>
      </c>
      <c r="H486">
        <v>5.31</v>
      </c>
      <c r="I486">
        <v>6.58</v>
      </c>
      <c r="J486">
        <v>4.6500000000000004</v>
      </c>
      <c r="K486">
        <v>8.49</v>
      </c>
      <c r="L486">
        <v>136.739</v>
      </c>
      <c r="M486">
        <v>1.95881054640898</v>
      </c>
      <c r="N486">
        <f>IF(Table1[[#This Row],[Gender]]="women",1,0)</f>
        <v>1</v>
      </c>
      <c r="O486">
        <f>Table1[[#This Row],[Life Expectancy]]</f>
        <v>67.7</v>
      </c>
    </row>
    <row r="487" spans="1:15" ht="15" x14ac:dyDescent="0.25">
      <c r="A487" t="s">
        <v>15</v>
      </c>
      <c r="B487" t="s">
        <v>32</v>
      </c>
      <c r="C487">
        <v>1993</v>
      </c>
      <c r="D487">
        <v>72.099999999999994</v>
      </c>
      <c r="E487" t="s">
        <v>17</v>
      </c>
      <c r="F487">
        <v>26.7</v>
      </c>
      <c r="G487">
        <v>136</v>
      </c>
      <c r="H487">
        <v>5.24</v>
      </c>
      <c r="I487">
        <v>13</v>
      </c>
      <c r="J487">
        <v>3.75</v>
      </c>
      <c r="K487">
        <v>7.17</v>
      </c>
      <c r="L487">
        <v>226.33099999999999</v>
      </c>
      <c r="M487">
        <v>2.5226261766064799</v>
      </c>
      <c r="N487">
        <f>IF(Table1[[#This Row],[Gender]]="women",1,0)</f>
        <v>1</v>
      </c>
      <c r="O487">
        <f>Table1[[#This Row],[Life Expectancy]]</f>
        <v>72.099999999999994</v>
      </c>
    </row>
    <row r="488" spans="1:15" ht="15" x14ac:dyDescent="0.25">
      <c r="A488" t="s">
        <v>15</v>
      </c>
      <c r="B488" t="s">
        <v>33</v>
      </c>
      <c r="C488">
        <v>1993</v>
      </c>
      <c r="D488">
        <v>60.1</v>
      </c>
      <c r="E488" t="s">
        <v>17</v>
      </c>
      <c r="F488">
        <v>18.899999999999999</v>
      </c>
      <c r="G488">
        <v>123</v>
      </c>
      <c r="H488">
        <v>4.46</v>
      </c>
      <c r="I488">
        <v>2500</v>
      </c>
      <c r="J488">
        <v>442</v>
      </c>
      <c r="K488">
        <v>2290</v>
      </c>
      <c r="L488">
        <v>53495.491000000002</v>
      </c>
      <c r="M488">
        <v>2.23305363898077</v>
      </c>
      <c r="N488">
        <f>IF(Table1[[#This Row],[Gender]]="women",1,0)</f>
        <v>1</v>
      </c>
      <c r="O488">
        <f>Table1[[#This Row],[Life Expectancy]]</f>
        <v>60.1</v>
      </c>
    </row>
    <row r="489" spans="1:15" ht="15" x14ac:dyDescent="0.25">
      <c r="A489" t="s">
        <v>23</v>
      </c>
      <c r="B489" t="s">
        <v>34</v>
      </c>
      <c r="C489">
        <v>1993</v>
      </c>
      <c r="D489">
        <v>69.599999999999994</v>
      </c>
      <c r="E489" t="s">
        <v>17</v>
      </c>
      <c r="F489">
        <v>27.7</v>
      </c>
      <c r="G489">
        <v>127</v>
      </c>
      <c r="H489">
        <v>5.0599999999999996</v>
      </c>
      <c r="I489">
        <v>8.24</v>
      </c>
      <c r="J489">
        <v>9.02</v>
      </c>
      <c r="K489">
        <v>17.8</v>
      </c>
      <c r="L489">
        <v>136.84200000000001</v>
      </c>
      <c r="M489">
        <v>0.37850446723297099</v>
      </c>
      <c r="N489">
        <f>IF(Table1[[#This Row],[Gender]]="women",1,0)</f>
        <v>1</v>
      </c>
      <c r="O489">
        <f>Table1[[#This Row],[Life Expectancy]]</f>
        <v>69.599999999999994</v>
      </c>
    </row>
    <row r="490" spans="1:15" ht="15" x14ac:dyDescent="0.25">
      <c r="A490" t="s">
        <v>18</v>
      </c>
      <c r="B490" t="s">
        <v>35</v>
      </c>
      <c r="C490">
        <v>1993</v>
      </c>
      <c r="D490">
        <v>63.7</v>
      </c>
      <c r="E490" t="s">
        <v>17</v>
      </c>
      <c r="F490">
        <v>26</v>
      </c>
      <c r="G490">
        <v>132</v>
      </c>
      <c r="H490">
        <v>5.36</v>
      </c>
      <c r="I490">
        <v>572</v>
      </c>
      <c r="J490">
        <v>128</v>
      </c>
      <c r="K490">
        <v>1900</v>
      </c>
      <c r="L490">
        <v>5382.299</v>
      </c>
      <c r="M490">
        <v>-0.16738006608026201</v>
      </c>
      <c r="N490">
        <f>IF(Table1[[#This Row],[Gender]]="women",1,0)</f>
        <v>1</v>
      </c>
      <c r="O490">
        <f>Table1[[#This Row],[Life Expectancy]]</f>
        <v>63.7</v>
      </c>
    </row>
    <row r="491" spans="1:15" ht="15" x14ac:dyDescent="0.25">
      <c r="A491" t="s">
        <v>18</v>
      </c>
      <c r="B491" t="s">
        <v>36</v>
      </c>
      <c r="C491">
        <v>1993</v>
      </c>
      <c r="D491">
        <v>73.2</v>
      </c>
      <c r="E491" t="s">
        <v>17</v>
      </c>
      <c r="F491">
        <v>25</v>
      </c>
      <c r="G491">
        <v>128</v>
      </c>
      <c r="H491">
        <v>5.71</v>
      </c>
      <c r="I491">
        <v>1120</v>
      </c>
      <c r="J491">
        <v>259</v>
      </c>
      <c r="K491">
        <v>948</v>
      </c>
      <c r="L491">
        <v>5166.4709999999995</v>
      </c>
      <c r="M491">
        <v>0.39589218860580599</v>
      </c>
      <c r="N491">
        <f>IF(Table1[[#This Row],[Gender]]="women",1,0)</f>
        <v>1</v>
      </c>
      <c r="O491">
        <f>Table1[[#This Row],[Life Expectancy]]</f>
        <v>73.2</v>
      </c>
    </row>
    <row r="492" spans="1:15" ht="15" x14ac:dyDescent="0.25">
      <c r="A492" t="s">
        <v>23</v>
      </c>
      <c r="B492" t="s">
        <v>37</v>
      </c>
      <c r="C492">
        <v>1993</v>
      </c>
      <c r="D492">
        <v>68</v>
      </c>
      <c r="E492" t="s">
        <v>17</v>
      </c>
      <c r="F492">
        <v>27.4</v>
      </c>
      <c r="G492">
        <v>121</v>
      </c>
      <c r="H492">
        <v>4.82</v>
      </c>
      <c r="I492">
        <v>2.94</v>
      </c>
      <c r="J492">
        <v>4.8600000000000003</v>
      </c>
      <c r="K492">
        <v>4.78</v>
      </c>
      <c r="L492">
        <v>98.042000000000002</v>
      </c>
      <c r="M492">
        <v>1.7339241057994701</v>
      </c>
      <c r="N492">
        <f>IF(Table1[[#This Row],[Gender]]="women",1,0)</f>
        <v>1</v>
      </c>
      <c r="O492">
        <f>Table1[[#This Row],[Life Expectancy]]</f>
        <v>68</v>
      </c>
    </row>
    <row r="493" spans="1:15" ht="15" x14ac:dyDescent="0.25">
      <c r="A493" t="s">
        <v>20</v>
      </c>
      <c r="B493" t="s">
        <v>38</v>
      </c>
      <c r="C493">
        <v>1993</v>
      </c>
      <c r="D493">
        <v>53.2</v>
      </c>
      <c r="E493" t="s">
        <v>17</v>
      </c>
      <c r="F493">
        <v>22.2</v>
      </c>
      <c r="G493">
        <v>129</v>
      </c>
      <c r="H493">
        <v>4.41</v>
      </c>
      <c r="I493">
        <v>46.1</v>
      </c>
      <c r="J493">
        <v>159</v>
      </c>
      <c r="K493">
        <v>96.9</v>
      </c>
      <c r="L493">
        <v>2822.26</v>
      </c>
      <c r="M493">
        <v>3.4179374382783401</v>
      </c>
      <c r="N493">
        <f>IF(Table1[[#This Row],[Gender]]="women",1,0)</f>
        <v>1</v>
      </c>
      <c r="O493">
        <f>Table1[[#This Row],[Life Expectancy]]</f>
        <v>53.2</v>
      </c>
    </row>
    <row r="494" spans="1:15" ht="15" x14ac:dyDescent="0.25">
      <c r="A494" t="s">
        <v>15</v>
      </c>
      <c r="B494" t="s">
        <v>39</v>
      </c>
      <c r="C494">
        <v>1993</v>
      </c>
      <c r="D494">
        <v>54.9</v>
      </c>
      <c r="E494" t="s">
        <v>17</v>
      </c>
      <c r="F494">
        <v>21.3</v>
      </c>
      <c r="G494">
        <v>124</v>
      </c>
      <c r="H494">
        <v>4.4800000000000004</v>
      </c>
      <c r="I494">
        <v>4.41</v>
      </c>
      <c r="J494">
        <v>2.34</v>
      </c>
      <c r="K494">
        <v>10.3</v>
      </c>
      <c r="L494">
        <v>259.255</v>
      </c>
      <c r="M494">
        <v>-0.30839392902326102</v>
      </c>
      <c r="N494">
        <f>IF(Table1[[#This Row],[Gender]]="women",1,0)</f>
        <v>1</v>
      </c>
      <c r="O494">
        <f>Table1[[#This Row],[Life Expectancy]]</f>
        <v>54.9</v>
      </c>
    </row>
    <row r="495" spans="1:15" ht="15" x14ac:dyDescent="0.25">
      <c r="A495" t="s">
        <v>18</v>
      </c>
      <c r="B495" t="s">
        <v>40</v>
      </c>
      <c r="C495">
        <v>1993</v>
      </c>
      <c r="D495">
        <v>67</v>
      </c>
      <c r="E495" t="s">
        <v>17</v>
      </c>
      <c r="F495">
        <v>25.2</v>
      </c>
      <c r="G495">
        <v>133</v>
      </c>
      <c r="H495">
        <v>4.8099999999999996</v>
      </c>
      <c r="I495">
        <v>259</v>
      </c>
      <c r="J495">
        <v>78.099999999999994</v>
      </c>
      <c r="K495">
        <v>203</v>
      </c>
      <c r="L495">
        <v>2070.192</v>
      </c>
      <c r="M495">
        <v>-3.4356462937886998</v>
      </c>
      <c r="N495">
        <f>IF(Table1[[#This Row],[Gender]]="women",1,0)</f>
        <v>1</v>
      </c>
      <c r="O495">
        <f>Table1[[#This Row],[Life Expectancy]]</f>
        <v>67</v>
      </c>
    </row>
    <row r="496" spans="1:15" ht="15" x14ac:dyDescent="0.25">
      <c r="A496" t="s">
        <v>20</v>
      </c>
      <c r="B496" t="s">
        <v>41</v>
      </c>
      <c r="C496">
        <v>1993</v>
      </c>
      <c r="D496">
        <v>56</v>
      </c>
      <c r="E496" t="s">
        <v>17</v>
      </c>
      <c r="F496">
        <v>24.7</v>
      </c>
      <c r="G496">
        <v>132</v>
      </c>
      <c r="H496">
        <v>4.7699999999999996</v>
      </c>
      <c r="I496">
        <v>26.7</v>
      </c>
      <c r="J496">
        <v>13.9</v>
      </c>
      <c r="K496">
        <v>14.9</v>
      </c>
      <c r="L496">
        <v>728.13599999999997</v>
      </c>
      <c r="M496">
        <v>2.50701084569382</v>
      </c>
      <c r="N496">
        <f>IF(Table1[[#This Row],[Gender]]="women",1,0)</f>
        <v>1</v>
      </c>
      <c r="O496">
        <f>Table1[[#This Row],[Life Expectancy]]</f>
        <v>56</v>
      </c>
    </row>
    <row r="497" spans="1:15" ht="15" x14ac:dyDescent="0.25">
      <c r="A497" t="s">
        <v>23</v>
      </c>
      <c r="B497" t="s">
        <v>42</v>
      </c>
      <c r="C497">
        <v>1993</v>
      </c>
      <c r="D497">
        <v>62.9</v>
      </c>
      <c r="E497" t="s">
        <v>17</v>
      </c>
      <c r="F497">
        <v>24.8</v>
      </c>
      <c r="G497">
        <v>129</v>
      </c>
      <c r="H497">
        <v>4.8499999999999996</v>
      </c>
      <c r="I497">
        <v>4670</v>
      </c>
      <c r="J497">
        <v>2120</v>
      </c>
      <c r="K497">
        <v>4530</v>
      </c>
      <c r="L497">
        <v>78945.487999999998</v>
      </c>
      <c r="M497">
        <v>1.71175398216867</v>
      </c>
      <c r="N497">
        <f>IF(Table1[[#This Row],[Gender]]="women",1,0)</f>
        <v>1</v>
      </c>
      <c r="O497">
        <f>Table1[[#This Row],[Life Expectancy]]</f>
        <v>62.9</v>
      </c>
    </row>
    <row r="498" spans="1:15" ht="15" x14ac:dyDescent="0.25">
      <c r="A498" t="s">
        <v>18</v>
      </c>
      <c r="B498" t="s">
        <v>43</v>
      </c>
      <c r="C498">
        <v>1993</v>
      </c>
      <c r="D498">
        <v>67.599999999999994</v>
      </c>
      <c r="E498" t="s">
        <v>17</v>
      </c>
      <c r="F498">
        <v>25.5</v>
      </c>
      <c r="G498">
        <v>132</v>
      </c>
      <c r="H498">
        <v>5.28</v>
      </c>
      <c r="I498">
        <v>505</v>
      </c>
      <c r="J498">
        <v>300</v>
      </c>
      <c r="K498">
        <v>782</v>
      </c>
      <c r="L498">
        <v>4366.8440000000001</v>
      </c>
      <c r="M498">
        <v>-1.0237954820633</v>
      </c>
      <c r="N498">
        <f>IF(Table1[[#This Row],[Gender]]="women",1,0)</f>
        <v>1</v>
      </c>
      <c r="O498">
        <f>Table1[[#This Row],[Life Expectancy]]</f>
        <v>67.599999999999994</v>
      </c>
    </row>
    <row r="499" spans="1:15" ht="15" x14ac:dyDescent="0.25">
      <c r="A499" t="s">
        <v>20</v>
      </c>
      <c r="B499" t="s">
        <v>44</v>
      </c>
      <c r="C499">
        <v>1993</v>
      </c>
      <c r="D499">
        <v>48</v>
      </c>
      <c r="E499" t="s">
        <v>17</v>
      </c>
      <c r="F499">
        <v>20.5</v>
      </c>
      <c r="G499">
        <v>127</v>
      </c>
      <c r="H499">
        <v>4.24</v>
      </c>
      <c r="I499">
        <v>60.7</v>
      </c>
      <c r="J499">
        <v>273</v>
      </c>
      <c r="K499">
        <v>225</v>
      </c>
      <c r="L499">
        <v>4878.0200000000004</v>
      </c>
      <c r="M499">
        <v>2.6950065547272</v>
      </c>
      <c r="N499">
        <f>IF(Table1[[#This Row],[Gender]]="women",1,0)</f>
        <v>1</v>
      </c>
      <c r="O499">
        <f>Table1[[#This Row],[Life Expectancy]]</f>
        <v>48</v>
      </c>
    </row>
    <row r="500" spans="1:15" ht="15" x14ac:dyDescent="0.25">
      <c r="A500" t="s">
        <v>20</v>
      </c>
      <c r="B500" t="s">
        <v>45</v>
      </c>
      <c r="C500">
        <v>1993</v>
      </c>
      <c r="D500">
        <v>46.3</v>
      </c>
      <c r="E500" t="s">
        <v>17</v>
      </c>
      <c r="F500">
        <v>20.3</v>
      </c>
      <c r="G500">
        <v>130</v>
      </c>
      <c r="H500">
        <v>4.28</v>
      </c>
      <c r="I500">
        <v>42.7</v>
      </c>
      <c r="J500">
        <v>108</v>
      </c>
      <c r="K500">
        <v>150</v>
      </c>
      <c r="L500">
        <v>2962.3789999999999</v>
      </c>
      <c r="M500">
        <v>2.07539381175597</v>
      </c>
      <c r="N500">
        <f>IF(Table1[[#This Row],[Gender]]="women",1,0)</f>
        <v>1</v>
      </c>
      <c r="O500">
        <f>Table1[[#This Row],[Life Expectancy]]</f>
        <v>46.3</v>
      </c>
    </row>
    <row r="501" spans="1:15" ht="15" x14ac:dyDescent="0.25">
      <c r="A501" t="s">
        <v>15</v>
      </c>
      <c r="B501" t="s">
        <v>46</v>
      </c>
      <c r="C501">
        <v>1993</v>
      </c>
      <c r="D501">
        <v>52.2</v>
      </c>
      <c r="E501" t="s">
        <v>17</v>
      </c>
      <c r="F501">
        <v>20.399999999999999</v>
      </c>
      <c r="G501">
        <v>116</v>
      </c>
      <c r="H501">
        <v>4.3600000000000003</v>
      </c>
      <c r="I501">
        <v>247</v>
      </c>
      <c r="J501">
        <v>111</v>
      </c>
      <c r="K501">
        <v>327</v>
      </c>
      <c r="L501">
        <v>5137.2640000000001</v>
      </c>
      <c r="M501">
        <v>3.5034218644728901</v>
      </c>
      <c r="N501">
        <f>IF(Table1[[#This Row],[Gender]]="women",1,0)</f>
        <v>1</v>
      </c>
      <c r="O501">
        <f>Table1[[#This Row],[Life Expectancy]]</f>
        <v>52.2</v>
      </c>
    </row>
    <row r="502" spans="1:15" ht="15" x14ac:dyDescent="0.25">
      <c r="A502" t="s">
        <v>20</v>
      </c>
      <c r="B502" t="s">
        <v>47</v>
      </c>
      <c r="C502">
        <v>1993</v>
      </c>
      <c r="D502">
        <v>49.7</v>
      </c>
      <c r="E502" t="s">
        <v>17</v>
      </c>
      <c r="F502">
        <v>22.9</v>
      </c>
      <c r="G502">
        <v>125</v>
      </c>
      <c r="H502">
        <v>4.5199999999999996</v>
      </c>
      <c r="I502">
        <v>150</v>
      </c>
      <c r="J502">
        <v>430</v>
      </c>
      <c r="K502">
        <v>252</v>
      </c>
      <c r="L502">
        <v>6463.9560000000001</v>
      </c>
      <c r="M502">
        <v>2.89248601176363</v>
      </c>
      <c r="N502">
        <f>IF(Table1[[#This Row],[Gender]]="women",1,0)</f>
        <v>1</v>
      </c>
      <c r="O502">
        <f>Table1[[#This Row],[Life Expectancy]]</f>
        <v>49.7</v>
      </c>
    </row>
    <row r="503" spans="1:15" ht="15" x14ac:dyDescent="0.25">
      <c r="A503" t="s">
        <v>23</v>
      </c>
      <c r="B503" t="s">
        <v>48</v>
      </c>
      <c r="C503">
        <v>1993</v>
      </c>
      <c r="D503">
        <v>74.7</v>
      </c>
      <c r="E503" t="s">
        <v>17</v>
      </c>
      <c r="F503">
        <v>25.4</v>
      </c>
      <c r="G503">
        <v>123</v>
      </c>
      <c r="H503">
        <v>5.42</v>
      </c>
      <c r="I503">
        <v>5750</v>
      </c>
      <c r="J503">
        <v>331</v>
      </c>
      <c r="K503">
        <v>1900</v>
      </c>
      <c r="L503">
        <v>14408.128000000001</v>
      </c>
      <c r="M503">
        <v>1.1845183163208599</v>
      </c>
      <c r="N503">
        <f>IF(Table1[[#This Row],[Gender]]="women",1,0)</f>
        <v>1</v>
      </c>
      <c r="O503">
        <f>Table1[[#This Row],[Life Expectancy]]</f>
        <v>74.7</v>
      </c>
    </row>
    <row r="504" spans="1:15" ht="15" x14ac:dyDescent="0.25">
      <c r="A504" t="s">
        <v>20</v>
      </c>
      <c r="B504" t="s">
        <v>49</v>
      </c>
      <c r="C504">
        <v>1993</v>
      </c>
      <c r="D504">
        <v>45.4</v>
      </c>
      <c r="E504" t="s">
        <v>17</v>
      </c>
      <c r="F504">
        <v>20.7</v>
      </c>
      <c r="G504">
        <v>129</v>
      </c>
      <c r="H504">
        <v>4.45</v>
      </c>
      <c r="I504">
        <v>45.1</v>
      </c>
      <c r="J504">
        <v>62.6</v>
      </c>
      <c r="K504">
        <v>92</v>
      </c>
      <c r="L504">
        <v>1545.077</v>
      </c>
      <c r="M504">
        <v>2.9158024168355299</v>
      </c>
      <c r="N504">
        <f>IF(Table1[[#This Row],[Gender]]="women",1,0)</f>
        <v>1</v>
      </c>
      <c r="O504">
        <f>Table1[[#This Row],[Life Expectancy]]</f>
        <v>45.4</v>
      </c>
    </row>
    <row r="505" spans="1:15" ht="15" x14ac:dyDescent="0.25">
      <c r="A505" t="s">
        <v>20</v>
      </c>
      <c r="B505" t="s">
        <v>50</v>
      </c>
      <c r="C505">
        <v>1993</v>
      </c>
      <c r="D505">
        <v>46</v>
      </c>
      <c r="E505" t="s">
        <v>17</v>
      </c>
      <c r="F505">
        <v>20.2</v>
      </c>
      <c r="G505">
        <v>126</v>
      </c>
      <c r="H505">
        <v>4.32</v>
      </c>
      <c r="I505">
        <v>46.5</v>
      </c>
      <c r="J505">
        <v>166</v>
      </c>
      <c r="K505">
        <v>118</v>
      </c>
      <c r="L505">
        <v>3304.672</v>
      </c>
      <c r="M505">
        <v>3.2245811961433599</v>
      </c>
      <c r="N505">
        <f>IF(Table1[[#This Row],[Gender]]="women",1,0)</f>
        <v>1</v>
      </c>
      <c r="O505">
        <f>Table1[[#This Row],[Life Expectancy]]</f>
        <v>46</v>
      </c>
    </row>
    <row r="506" spans="1:15" ht="15" x14ac:dyDescent="0.25">
      <c r="A506" t="s">
        <v>23</v>
      </c>
      <c r="B506" t="s">
        <v>51</v>
      </c>
      <c r="C506">
        <v>1993</v>
      </c>
      <c r="D506">
        <v>71.7</v>
      </c>
      <c r="E506" t="s">
        <v>17</v>
      </c>
      <c r="F506">
        <v>25.6</v>
      </c>
      <c r="G506">
        <v>128</v>
      </c>
      <c r="H506">
        <v>5.13</v>
      </c>
      <c r="I506">
        <v>553</v>
      </c>
      <c r="J506">
        <v>261</v>
      </c>
      <c r="K506">
        <v>984</v>
      </c>
      <c r="L506">
        <v>7091.1009999999997</v>
      </c>
      <c r="M506">
        <v>1.6159296428260199</v>
      </c>
      <c r="N506">
        <f>IF(Table1[[#This Row],[Gender]]="women",1,0)</f>
        <v>1</v>
      </c>
      <c r="O506">
        <f>Table1[[#This Row],[Life Expectancy]]</f>
        <v>71.7</v>
      </c>
    </row>
    <row r="507" spans="1:15" ht="15" x14ac:dyDescent="0.25">
      <c r="A507" t="s">
        <v>15</v>
      </c>
      <c r="B507" t="s">
        <v>52</v>
      </c>
      <c r="C507">
        <v>1993</v>
      </c>
      <c r="D507">
        <v>68.099999999999994</v>
      </c>
      <c r="E507" t="s">
        <v>17</v>
      </c>
      <c r="F507">
        <v>22.2</v>
      </c>
      <c r="G507">
        <v>123</v>
      </c>
      <c r="H507">
        <v>4.2699999999999996</v>
      </c>
      <c r="I507">
        <v>85600</v>
      </c>
      <c r="J507">
        <v>80200</v>
      </c>
      <c r="K507">
        <v>112000</v>
      </c>
      <c r="L507">
        <v>593449.92299999995</v>
      </c>
      <c r="M507">
        <v>1.0044330084653801</v>
      </c>
      <c r="N507">
        <f>IF(Table1[[#This Row],[Gender]]="women",1,0)</f>
        <v>1</v>
      </c>
      <c r="O507">
        <f>Table1[[#This Row],[Life Expectancy]]</f>
        <v>68.099999999999994</v>
      </c>
    </row>
    <row r="508" spans="1:15" ht="15" x14ac:dyDescent="0.25">
      <c r="A508" t="s">
        <v>23</v>
      </c>
      <c r="B508" t="s">
        <v>53</v>
      </c>
      <c r="C508">
        <v>1993</v>
      </c>
      <c r="D508">
        <v>64.8</v>
      </c>
      <c r="E508" t="s">
        <v>17</v>
      </c>
      <c r="F508">
        <v>25</v>
      </c>
      <c r="G508">
        <v>125</v>
      </c>
      <c r="H508">
        <v>5.03</v>
      </c>
      <c r="I508">
        <v>979</v>
      </c>
      <c r="J508">
        <v>641</v>
      </c>
      <c r="K508">
        <v>1930</v>
      </c>
      <c r="L508">
        <v>17827.685000000001</v>
      </c>
      <c r="M508">
        <v>2.0049989512089699</v>
      </c>
      <c r="N508">
        <f>IF(Table1[[#This Row],[Gender]]="women",1,0)</f>
        <v>1</v>
      </c>
      <c r="O508">
        <f>Table1[[#This Row],[Life Expectancy]]</f>
        <v>64.8</v>
      </c>
    </row>
    <row r="509" spans="1:15" ht="15" x14ac:dyDescent="0.25">
      <c r="A509" t="s">
        <v>20</v>
      </c>
      <c r="B509" t="s">
        <v>54</v>
      </c>
      <c r="C509">
        <v>1993</v>
      </c>
      <c r="D509">
        <v>56.5</v>
      </c>
      <c r="E509" t="s">
        <v>17</v>
      </c>
      <c r="F509">
        <v>21.7</v>
      </c>
      <c r="G509">
        <v>129</v>
      </c>
      <c r="H509">
        <v>4.49</v>
      </c>
      <c r="I509">
        <v>2.64</v>
      </c>
      <c r="J509">
        <v>5.82</v>
      </c>
      <c r="K509">
        <v>5.21</v>
      </c>
      <c r="L509">
        <v>223.749</v>
      </c>
      <c r="M509">
        <v>2.8986506994840102</v>
      </c>
      <c r="N509">
        <f>IF(Table1[[#This Row],[Gender]]="women",1,0)</f>
        <v>1</v>
      </c>
      <c r="O509">
        <f>Table1[[#This Row],[Life Expectancy]]</f>
        <v>56.5</v>
      </c>
    </row>
    <row r="510" spans="1:15" ht="15" x14ac:dyDescent="0.25">
      <c r="A510" t="s">
        <v>23</v>
      </c>
      <c r="B510" t="s">
        <v>55</v>
      </c>
      <c r="C510">
        <v>1993</v>
      </c>
      <c r="D510">
        <v>73.7</v>
      </c>
      <c r="E510" t="s">
        <v>17</v>
      </c>
      <c r="F510">
        <v>25</v>
      </c>
      <c r="G510">
        <v>123</v>
      </c>
      <c r="H510">
        <v>4.8600000000000003</v>
      </c>
      <c r="I510">
        <v>58.8</v>
      </c>
      <c r="J510">
        <v>56.8</v>
      </c>
      <c r="K510">
        <v>222</v>
      </c>
      <c r="L510">
        <v>1675.203</v>
      </c>
      <c r="M510">
        <v>2.6488779845757402</v>
      </c>
      <c r="N510">
        <f>IF(Table1[[#This Row],[Gender]]="women",1,0)</f>
        <v>1</v>
      </c>
      <c r="O510">
        <f>Table1[[#This Row],[Life Expectancy]]</f>
        <v>73.7</v>
      </c>
    </row>
    <row r="511" spans="1:15" ht="15" x14ac:dyDescent="0.25">
      <c r="A511" t="s">
        <v>18</v>
      </c>
      <c r="B511" t="s">
        <v>56</v>
      </c>
      <c r="C511">
        <v>1993</v>
      </c>
      <c r="D511">
        <v>69.3</v>
      </c>
      <c r="E511" t="s">
        <v>17</v>
      </c>
      <c r="F511">
        <v>24.7</v>
      </c>
      <c r="G511">
        <v>133</v>
      </c>
      <c r="H511">
        <v>5.26</v>
      </c>
      <c r="I511">
        <v>458</v>
      </c>
      <c r="J511">
        <v>129</v>
      </c>
      <c r="K511">
        <v>577</v>
      </c>
      <c r="L511">
        <v>2421.9090000000001</v>
      </c>
      <c r="M511">
        <v>-0.69988302482307996</v>
      </c>
      <c r="N511">
        <f>IF(Table1[[#This Row],[Gender]]="women",1,0)</f>
        <v>1</v>
      </c>
      <c r="O511">
        <f>Table1[[#This Row],[Life Expectancy]]</f>
        <v>69.3</v>
      </c>
    </row>
    <row r="512" spans="1:15" ht="15" x14ac:dyDescent="0.25">
      <c r="A512" t="s">
        <v>23</v>
      </c>
      <c r="B512" t="s">
        <v>57</v>
      </c>
      <c r="C512">
        <v>1993</v>
      </c>
      <c r="D512">
        <v>73.099999999999994</v>
      </c>
      <c r="E512" t="s">
        <v>17</v>
      </c>
      <c r="F512">
        <v>25.1</v>
      </c>
      <c r="G512">
        <v>126</v>
      </c>
      <c r="H512">
        <v>4.9000000000000004</v>
      </c>
      <c r="I512">
        <v>912</v>
      </c>
      <c r="J512">
        <v>307</v>
      </c>
      <c r="K512">
        <v>267</v>
      </c>
      <c r="L512">
        <v>5387.3320000000003</v>
      </c>
      <c r="M512">
        <v>0.51000038059730302</v>
      </c>
      <c r="N512">
        <f>IF(Table1[[#This Row],[Gender]]="women",1,0)</f>
        <v>1</v>
      </c>
      <c r="O512">
        <f>Table1[[#This Row],[Life Expectancy]]</f>
        <v>73.099999999999994</v>
      </c>
    </row>
    <row r="513" spans="1:15" ht="15" x14ac:dyDescent="0.25">
      <c r="A513" t="s">
        <v>15</v>
      </c>
      <c r="B513" t="s">
        <v>58</v>
      </c>
      <c r="C513">
        <v>1993</v>
      </c>
      <c r="D513">
        <v>75</v>
      </c>
      <c r="E513" t="s">
        <v>17</v>
      </c>
      <c r="F513">
        <v>25</v>
      </c>
      <c r="G513">
        <v>128</v>
      </c>
      <c r="H513">
        <v>5.39</v>
      </c>
      <c r="I513">
        <v>22.1</v>
      </c>
      <c r="J513">
        <v>6.71</v>
      </c>
      <c r="K513">
        <v>20.7</v>
      </c>
      <c r="L513">
        <v>404.63600000000002</v>
      </c>
      <c r="M513">
        <v>2.37547660070791</v>
      </c>
      <c r="N513">
        <f>IF(Table1[[#This Row],[Gender]]="women",1,0)</f>
        <v>1</v>
      </c>
      <c r="O513">
        <f>Table1[[#This Row],[Life Expectancy]]</f>
        <v>75</v>
      </c>
    </row>
    <row r="514" spans="1:15" ht="15" x14ac:dyDescent="0.25">
      <c r="A514" t="s">
        <v>18</v>
      </c>
      <c r="B514" t="s">
        <v>59</v>
      </c>
      <c r="C514">
        <v>1993</v>
      </c>
      <c r="D514">
        <v>72.599999999999994</v>
      </c>
      <c r="E514" t="s">
        <v>17</v>
      </c>
      <c r="F514">
        <v>24.2</v>
      </c>
      <c r="G514">
        <v>126</v>
      </c>
      <c r="H514">
        <v>5.64</v>
      </c>
      <c r="I514">
        <v>1370</v>
      </c>
      <c r="J514">
        <v>119</v>
      </c>
      <c r="K514">
        <v>325</v>
      </c>
      <c r="L514">
        <v>2628.13</v>
      </c>
      <c r="M514">
        <v>0.33818557217425999</v>
      </c>
      <c r="N514">
        <f>IF(Table1[[#This Row],[Gender]]="women",1,0)</f>
        <v>1</v>
      </c>
      <c r="O514">
        <f>Table1[[#This Row],[Life Expectancy]]</f>
        <v>72.599999999999994</v>
      </c>
    </row>
    <row r="515" spans="1:15" ht="15" x14ac:dyDescent="0.25">
      <c r="A515" t="s">
        <v>20</v>
      </c>
      <c r="B515" t="s">
        <v>60</v>
      </c>
      <c r="C515">
        <v>1993</v>
      </c>
      <c r="D515">
        <v>55.4</v>
      </c>
      <c r="E515" t="s">
        <v>17</v>
      </c>
      <c r="F515">
        <v>23.1</v>
      </c>
      <c r="G515">
        <v>129</v>
      </c>
      <c r="H515">
        <v>4.8499999999999996</v>
      </c>
      <c r="I515">
        <v>2.31</v>
      </c>
      <c r="J515">
        <v>7.17</v>
      </c>
      <c r="K515">
        <v>5.17</v>
      </c>
      <c r="L515">
        <v>307.35000000000002</v>
      </c>
      <c r="M515">
        <v>0.54763867624544804</v>
      </c>
      <c r="N515">
        <f>IF(Table1[[#This Row],[Gender]]="women",1,0)</f>
        <v>1</v>
      </c>
      <c r="O515">
        <f>Table1[[#This Row],[Life Expectancy]]</f>
        <v>55.4</v>
      </c>
    </row>
    <row r="516" spans="1:15" ht="15" x14ac:dyDescent="0.25">
      <c r="A516" t="s">
        <v>23</v>
      </c>
      <c r="B516" t="s">
        <v>61</v>
      </c>
      <c r="C516">
        <v>1993</v>
      </c>
      <c r="D516">
        <v>66.5</v>
      </c>
      <c r="E516" t="s">
        <v>17</v>
      </c>
      <c r="F516">
        <v>24.4</v>
      </c>
      <c r="G516">
        <v>128</v>
      </c>
      <c r="H516">
        <v>4.5599999999999996</v>
      </c>
      <c r="I516">
        <v>157</v>
      </c>
      <c r="J516">
        <v>117</v>
      </c>
      <c r="K516">
        <v>122</v>
      </c>
      <c r="L516">
        <v>3753.5540000000001</v>
      </c>
      <c r="M516">
        <v>1.9053736630457201</v>
      </c>
      <c r="N516">
        <f>IF(Table1[[#This Row],[Gender]]="women",1,0)</f>
        <v>1</v>
      </c>
      <c r="O516">
        <f>Table1[[#This Row],[Life Expectancy]]</f>
        <v>66.5</v>
      </c>
    </row>
    <row r="517" spans="1:15" ht="15" x14ac:dyDescent="0.25">
      <c r="A517" t="s">
        <v>23</v>
      </c>
      <c r="B517" t="s">
        <v>62</v>
      </c>
      <c r="C517">
        <v>1993</v>
      </c>
      <c r="D517">
        <v>67.8</v>
      </c>
      <c r="E517" t="s">
        <v>17</v>
      </c>
      <c r="F517">
        <v>25.8</v>
      </c>
      <c r="G517">
        <v>125</v>
      </c>
      <c r="H517">
        <v>4.88</v>
      </c>
      <c r="I517">
        <v>162</v>
      </c>
      <c r="J517">
        <v>222</v>
      </c>
      <c r="K517">
        <v>664</v>
      </c>
      <c r="L517">
        <v>5452.4830000000002</v>
      </c>
      <c r="M517">
        <v>2.30357792517378</v>
      </c>
      <c r="N517">
        <f>IF(Table1[[#This Row],[Gender]]="women",1,0)</f>
        <v>1</v>
      </c>
      <c r="O517">
        <f>Table1[[#This Row],[Life Expectancy]]</f>
        <v>67.8</v>
      </c>
    </row>
    <row r="518" spans="1:15" ht="15" x14ac:dyDescent="0.25">
      <c r="A518" t="s">
        <v>20</v>
      </c>
      <c r="B518" t="s">
        <v>63</v>
      </c>
      <c r="C518">
        <v>1993</v>
      </c>
      <c r="D518">
        <v>63.5</v>
      </c>
      <c r="E518" t="s">
        <v>17</v>
      </c>
      <c r="F518">
        <v>27.6</v>
      </c>
      <c r="G518">
        <v>125</v>
      </c>
      <c r="H518">
        <v>4.7699999999999996</v>
      </c>
      <c r="I518">
        <v>646</v>
      </c>
      <c r="J518">
        <v>1090</v>
      </c>
      <c r="K518">
        <v>812</v>
      </c>
      <c r="L518">
        <v>29749.249</v>
      </c>
      <c r="M518">
        <v>2.01172193995599</v>
      </c>
      <c r="N518">
        <f>IF(Table1[[#This Row],[Gender]]="women",1,0)</f>
        <v>1</v>
      </c>
      <c r="O518">
        <f>Table1[[#This Row],[Life Expectancy]]</f>
        <v>63.5</v>
      </c>
    </row>
    <row r="519" spans="1:15" ht="15" x14ac:dyDescent="0.25">
      <c r="A519" t="s">
        <v>23</v>
      </c>
      <c r="B519" t="s">
        <v>64</v>
      </c>
      <c r="C519">
        <v>1993</v>
      </c>
      <c r="D519">
        <v>61.8</v>
      </c>
      <c r="E519" t="s">
        <v>17</v>
      </c>
      <c r="F519">
        <v>25.4</v>
      </c>
      <c r="G519">
        <v>121</v>
      </c>
      <c r="H519">
        <v>4.6900000000000004</v>
      </c>
      <c r="I519">
        <v>83</v>
      </c>
      <c r="J519">
        <v>85.2</v>
      </c>
      <c r="K519">
        <v>240</v>
      </c>
      <c r="L519">
        <v>2819.48</v>
      </c>
      <c r="M519">
        <v>1.4645620043018901</v>
      </c>
      <c r="N519">
        <f>IF(Table1[[#This Row],[Gender]]="women",1,0)</f>
        <v>1</v>
      </c>
      <c r="O519">
        <f>Table1[[#This Row],[Life Expectancy]]</f>
        <v>61.8</v>
      </c>
    </row>
    <row r="520" spans="1:15" ht="15" x14ac:dyDescent="0.25">
      <c r="A520" t="s">
        <v>20</v>
      </c>
      <c r="B520" t="s">
        <v>65</v>
      </c>
      <c r="C520">
        <v>1993</v>
      </c>
      <c r="D520">
        <v>48</v>
      </c>
      <c r="E520" t="s">
        <v>17</v>
      </c>
      <c r="F520">
        <v>21.3</v>
      </c>
      <c r="G520">
        <v>131</v>
      </c>
      <c r="H520">
        <v>4.55</v>
      </c>
      <c r="I520">
        <v>6.13</v>
      </c>
      <c r="J520">
        <v>8.85</v>
      </c>
      <c r="K520">
        <v>11.7</v>
      </c>
      <c r="L520">
        <v>230.60400000000001</v>
      </c>
      <c r="M520">
        <v>2.9909739311410601</v>
      </c>
      <c r="N520">
        <f>IF(Table1[[#This Row],[Gender]]="women",1,0)</f>
        <v>1</v>
      </c>
      <c r="O520">
        <f>Table1[[#This Row],[Life Expectancy]]</f>
        <v>48</v>
      </c>
    </row>
    <row r="521" spans="1:15" ht="15" x14ac:dyDescent="0.25">
      <c r="A521" t="s">
        <v>20</v>
      </c>
      <c r="B521" t="s">
        <v>66</v>
      </c>
      <c r="C521">
        <v>1993</v>
      </c>
      <c r="D521">
        <v>49.4</v>
      </c>
      <c r="E521" t="s">
        <v>17</v>
      </c>
      <c r="F521">
        <v>19.7</v>
      </c>
      <c r="G521">
        <v>122</v>
      </c>
      <c r="H521">
        <v>4.25</v>
      </c>
      <c r="I521">
        <v>14.3</v>
      </c>
      <c r="J521">
        <v>36.299999999999997</v>
      </c>
      <c r="K521">
        <v>42.2</v>
      </c>
      <c r="L521">
        <v>1122.336</v>
      </c>
      <c r="M521">
        <v>-0.72040195315264399</v>
      </c>
      <c r="N521">
        <f>IF(Table1[[#This Row],[Gender]]="women",1,0)</f>
        <v>1</v>
      </c>
      <c r="O521">
        <f>Table1[[#This Row],[Life Expectancy]]</f>
        <v>49.4</v>
      </c>
    </row>
    <row r="522" spans="1:15" ht="15" x14ac:dyDescent="0.25">
      <c r="A522" t="s">
        <v>18</v>
      </c>
      <c r="B522" t="s">
        <v>67</v>
      </c>
      <c r="C522">
        <v>1993</v>
      </c>
      <c r="D522">
        <v>63</v>
      </c>
      <c r="E522" t="s">
        <v>17</v>
      </c>
      <c r="F522">
        <v>24.9</v>
      </c>
      <c r="G522">
        <v>132</v>
      </c>
      <c r="H522">
        <v>5.53</v>
      </c>
      <c r="I522">
        <v>136</v>
      </c>
      <c r="J522">
        <v>28.5</v>
      </c>
      <c r="K522">
        <v>271</v>
      </c>
      <c r="L522">
        <v>796.77499999999998</v>
      </c>
      <c r="M522">
        <v>-1.9066508097140999</v>
      </c>
      <c r="N522">
        <f>IF(Table1[[#This Row],[Gender]]="women",1,0)</f>
        <v>1</v>
      </c>
      <c r="O522">
        <f>Table1[[#This Row],[Life Expectancy]]</f>
        <v>63</v>
      </c>
    </row>
    <row r="523" spans="1:15" ht="15" x14ac:dyDescent="0.25">
      <c r="A523" t="s">
        <v>20</v>
      </c>
      <c r="B523" t="s">
        <v>68</v>
      </c>
      <c r="C523">
        <v>1993</v>
      </c>
      <c r="D523">
        <v>46.9</v>
      </c>
      <c r="E523" t="s">
        <v>17</v>
      </c>
      <c r="F523">
        <v>19.399999999999999</v>
      </c>
      <c r="G523">
        <v>121</v>
      </c>
      <c r="H523">
        <v>4.26</v>
      </c>
      <c r="I523">
        <v>324</v>
      </c>
      <c r="J523">
        <v>818</v>
      </c>
      <c r="K523">
        <v>1060</v>
      </c>
      <c r="L523">
        <v>26720.812999999998</v>
      </c>
      <c r="M523">
        <v>3.65154605231512</v>
      </c>
      <c r="N523">
        <f>IF(Table1[[#This Row],[Gender]]="women",1,0)</f>
        <v>1</v>
      </c>
      <c r="O523">
        <f>Table1[[#This Row],[Life Expectancy]]</f>
        <v>46.9</v>
      </c>
    </row>
    <row r="524" spans="1:15" ht="15" x14ac:dyDescent="0.25">
      <c r="A524" t="s">
        <v>27</v>
      </c>
      <c r="B524" t="s">
        <v>69</v>
      </c>
      <c r="C524">
        <v>1993</v>
      </c>
      <c r="D524">
        <v>64.099999999999994</v>
      </c>
      <c r="E524" t="s">
        <v>17</v>
      </c>
      <c r="F524">
        <v>26.1</v>
      </c>
      <c r="G524">
        <v>126</v>
      </c>
      <c r="H524">
        <v>4.88</v>
      </c>
      <c r="I524">
        <v>8.24</v>
      </c>
      <c r="J524">
        <v>9.3699999999999992</v>
      </c>
      <c r="K524">
        <v>9.94</v>
      </c>
      <c r="L524">
        <v>371.22</v>
      </c>
      <c r="M524">
        <v>1.3979710572463599</v>
      </c>
      <c r="N524">
        <f>IF(Table1[[#This Row],[Gender]]="women",1,0)</f>
        <v>1</v>
      </c>
      <c r="O524">
        <f>Table1[[#This Row],[Life Expectancy]]</f>
        <v>64.099999999999994</v>
      </c>
    </row>
    <row r="525" spans="1:15" ht="15" x14ac:dyDescent="0.25">
      <c r="A525" t="s">
        <v>18</v>
      </c>
      <c r="B525" t="s">
        <v>70</v>
      </c>
      <c r="C525">
        <v>1993</v>
      </c>
      <c r="D525">
        <v>72.099999999999994</v>
      </c>
      <c r="E525" t="s">
        <v>17</v>
      </c>
      <c r="F525">
        <v>25.3</v>
      </c>
      <c r="G525">
        <v>133</v>
      </c>
      <c r="H525">
        <v>5.69</v>
      </c>
      <c r="I525">
        <v>486</v>
      </c>
      <c r="J525">
        <v>120</v>
      </c>
      <c r="K525">
        <v>520</v>
      </c>
      <c r="L525">
        <v>2605.4340000000002</v>
      </c>
      <c r="M525">
        <v>0.463869107936912</v>
      </c>
      <c r="N525">
        <f>IF(Table1[[#This Row],[Gender]]="women",1,0)</f>
        <v>1</v>
      </c>
      <c r="O525">
        <f>Table1[[#This Row],[Life Expectancy]]</f>
        <v>72.099999999999994</v>
      </c>
    </row>
    <row r="526" spans="1:15" ht="15" x14ac:dyDescent="0.25">
      <c r="A526" t="s">
        <v>18</v>
      </c>
      <c r="B526" t="s">
        <v>71</v>
      </c>
      <c r="C526">
        <v>1993</v>
      </c>
      <c r="D526">
        <v>73.2</v>
      </c>
      <c r="E526" t="s">
        <v>17</v>
      </c>
      <c r="F526">
        <v>24.5</v>
      </c>
      <c r="G526">
        <v>127</v>
      </c>
      <c r="H526">
        <v>5.64</v>
      </c>
      <c r="I526">
        <v>3470</v>
      </c>
      <c r="J526">
        <v>1080</v>
      </c>
      <c r="K526">
        <v>3840</v>
      </c>
      <c r="L526">
        <v>29474.937999999998</v>
      </c>
      <c r="M526">
        <v>0.41913792807984201</v>
      </c>
      <c r="N526">
        <f>IF(Table1[[#This Row],[Gender]]="women",1,0)</f>
        <v>1</v>
      </c>
      <c r="O526">
        <f>Table1[[#This Row],[Life Expectancy]]</f>
        <v>73.2</v>
      </c>
    </row>
    <row r="527" spans="1:15" ht="15" x14ac:dyDescent="0.25">
      <c r="A527" t="s">
        <v>20</v>
      </c>
      <c r="B527" t="s">
        <v>72</v>
      </c>
      <c r="C527">
        <v>1993</v>
      </c>
      <c r="D527">
        <v>59.5</v>
      </c>
      <c r="E527" t="s">
        <v>17</v>
      </c>
      <c r="F527">
        <v>23.4</v>
      </c>
      <c r="G527">
        <v>135</v>
      </c>
      <c r="H527">
        <v>5.0599999999999996</v>
      </c>
      <c r="I527">
        <v>22.2</v>
      </c>
      <c r="J527">
        <v>32.5</v>
      </c>
      <c r="K527">
        <v>24.4</v>
      </c>
      <c r="L527">
        <v>523.50800000000004</v>
      </c>
      <c r="M527">
        <v>2.6244805143887802</v>
      </c>
      <c r="N527">
        <f>IF(Table1[[#This Row],[Gender]]="women",1,0)</f>
        <v>1</v>
      </c>
      <c r="O527">
        <f>Table1[[#This Row],[Life Expectancy]]</f>
        <v>59.5</v>
      </c>
    </row>
    <row r="528" spans="1:15" ht="15" x14ac:dyDescent="0.25">
      <c r="A528" t="s">
        <v>20</v>
      </c>
      <c r="B528" t="s">
        <v>73</v>
      </c>
      <c r="C528">
        <v>1993</v>
      </c>
      <c r="D528">
        <v>52</v>
      </c>
      <c r="E528" t="s">
        <v>17</v>
      </c>
      <c r="F528">
        <v>22</v>
      </c>
      <c r="G528">
        <v>129</v>
      </c>
      <c r="H528">
        <v>4.42</v>
      </c>
      <c r="I528">
        <v>5.04</v>
      </c>
      <c r="J528">
        <v>40.1</v>
      </c>
      <c r="K528">
        <v>6.39</v>
      </c>
      <c r="L528">
        <v>530.81600000000003</v>
      </c>
      <c r="M528">
        <v>3.15639733060747</v>
      </c>
      <c r="N528">
        <f>IF(Table1[[#This Row],[Gender]]="women",1,0)</f>
        <v>1</v>
      </c>
      <c r="O528">
        <f>Table1[[#This Row],[Life Expectancy]]</f>
        <v>52</v>
      </c>
    </row>
    <row r="529" spans="1:15" ht="15" x14ac:dyDescent="0.25">
      <c r="A529" t="s">
        <v>15</v>
      </c>
      <c r="B529" t="s">
        <v>74</v>
      </c>
      <c r="C529">
        <v>1993</v>
      </c>
      <c r="D529">
        <v>66.2</v>
      </c>
      <c r="E529" t="s">
        <v>17</v>
      </c>
      <c r="F529">
        <v>25.7</v>
      </c>
      <c r="G529">
        <v>133</v>
      </c>
      <c r="H529">
        <v>5.03</v>
      </c>
      <c r="I529">
        <v>191</v>
      </c>
      <c r="J529">
        <v>137</v>
      </c>
      <c r="K529">
        <v>343</v>
      </c>
      <c r="L529">
        <v>2738.7840000000001</v>
      </c>
      <c r="M529">
        <v>-1.6761605659074701</v>
      </c>
      <c r="N529">
        <f>IF(Table1[[#This Row],[Gender]]="women",1,0)</f>
        <v>1</v>
      </c>
      <c r="O529">
        <f>Table1[[#This Row],[Life Expectancy]]</f>
        <v>66.2</v>
      </c>
    </row>
    <row r="530" spans="1:15" ht="15" x14ac:dyDescent="0.25">
      <c r="A530" t="s">
        <v>18</v>
      </c>
      <c r="B530" t="s">
        <v>75</v>
      </c>
      <c r="C530">
        <v>1993</v>
      </c>
      <c r="D530">
        <v>72.7</v>
      </c>
      <c r="E530" t="s">
        <v>17</v>
      </c>
      <c r="F530">
        <v>25.3</v>
      </c>
      <c r="G530">
        <v>132</v>
      </c>
      <c r="H530">
        <v>5.82</v>
      </c>
      <c r="I530">
        <v>10300</v>
      </c>
      <c r="J530">
        <v>1900</v>
      </c>
      <c r="K530">
        <v>11200</v>
      </c>
      <c r="L530">
        <v>41493.296000000002</v>
      </c>
      <c r="M530">
        <v>0.50093642041679398</v>
      </c>
      <c r="N530">
        <f>IF(Table1[[#This Row],[Gender]]="women",1,0)</f>
        <v>1</v>
      </c>
      <c r="O530">
        <f>Table1[[#This Row],[Life Expectancy]]</f>
        <v>72.7</v>
      </c>
    </row>
    <row r="531" spans="1:15" ht="15" x14ac:dyDescent="0.25">
      <c r="A531" t="s">
        <v>20</v>
      </c>
      <c r="B531" t="s">
        <v>76</v>
      </c>
      <c r="C531">
        <v>1993</v>
      </c>
      <c r="D531">
        <v>56.5</v>
      </c>
      <c r="E531" t="s">
        <v>17</v>
      </c>
      <c r="F531">
        <v>22.1</v>
      </c>
      <c r="G531">
        <v>128</v>
      </c>
      <c r="H531">
        <v>4.3600000000000003</v>
      </c>
      <c r="I531">
        <v>87.3</v>
      </c>
      <c r="J531">
        <v>388</v>
      </c>
      <c r="K531">
        <v>257</v>
      </c>
      <c r="L531">
        <v>7988.2269999999999</v>
      </c>
      <c r="M531">
        <v>2.8608354848981801</v>
      </c>
      <c r="N531">
        <f>IF(Table1[[#This Row],[Gender]]="women",1,0)</f>
        <v>1</v>
      </c>
      <c r="O531">
        <f>Table1[[#This Row],[Life Expectancy]]</f>
        <v>56.5</v>
      </c>
    </row>
    <row r="532" spans="1:15" ht="15" x14ac:dyDescent="0.25">
      <c r="A532" t="s">
        <v>18</v>
      </c>
      <c r="B532" t="s">
        <v>77</v>
      </c>
      <c r="C532">
        <v>1993</v>
      </c>
      <c r="D532">
        <v>74.8</v>
      </c>
      <c r="E532" t="s">
        <v>17</v>
      </c>
      <c r="F532">
        <v>24.4</v>
      </c>
      <c r="G532">
        <v>127</v>
      </c>
      <c r="H532">
        <v>5.19</v>
      </c>
      <c r="I532">
        <v>926</v>
      </c>
      <c r="J532">
        <v>707</v>
      </c>
      <c r="K532">
        <v>784</v>
      </c>
      <c r="L532">
        <v>5304.415</v>
      </c>
      <c r="M532">
        <v>1.03714977147466</v>
      </c>
      <c r="N532">
        <f>IF(Table1[[#This Row],[Gender]]="women",1,0)</f>
        <v>1</v>
      </c>
      <c r="O532">
        <f>Table1[[#This Row],[Life Expectancy]]</f>
        <v>74.8</v>
      </c>
    </row>
    <row r="533" spans="1:15" ht="15" x14ac:dyDescent="0.25">
      <c r="A533" t="s">
        <v>23</v>
      </c>
      <c r="B533" t="s">
        <v>78</v>
      </c>
      <c r="C533">
        <v>1993</v>
      </c>
      <c r="D533">
        <v>66.8</v>
      </c>
      <c r="E533" t="s">
        <v>17</v>
      </c>
      <c r="F533">
        <v>25.6</v>
      </c>
      <c r="G533">
        <v>125</v>
      </c>
      <c r="H533">
        <v>4.76</v>
      </c>
      <c r="I533">
        <v>2.81</v>
      </c>
      <c r="J533">
        <v>3.17</v>
      </c>
      <c r="K533">
        <v>4.3600000000000003</v>
      </c>
      <c r="L533">
        <v>49.558</v>
      </c>
      <c r="M533">
        <v>0.98215013448528699</v>
      </c>
      <c r="N533">
        <f>IF(Table1[[#This Row],[Gender]]="women",1,0)</f>
        <v>1</v>
      </c>
      <c r="O533">
        <f>Table1[[#This Row],[Life Expectancy]]</f>
        <v>66.8</v>
      </c>
    </row>
    <row r="534" spans="1:15" ht="15" x14ac:dyDescent="0.25">
      <c r="A534" t="s">
        <v>23</v>
      </c>
      <c r="B534" t="s">
        <v>79</v>
      </c>
      <c r="C534">
        <v>1993</v>
      </c>
      <c r="D534">
        <v>60.9</v>
      </c>
      <c r="E534" t="s">
        <v>17</v>
      </c>
      <c r="F534">
        <v>24.6</v>
      </c>
      <c r="G534">
        <v>121</v>
      </c>
      <c r="H534">
        <v>4.59</v>
      </c>
      <c r="I534">
        <v>135</v>
      </c>
      <c r="J534">
        <v>198</v>
      </c>
      <c r="K534">
        <v>487</v>
      </c>
      <c r="L534">
        <v>5020.9719999999998</v>
      </c>
      <c r="M534">
        <v>2.5135666365378699</v>
      </c>
      <c r="N534">
        <f>IF(Table1[[#This Row],[Gender]]="women",1,0)</f>
        <v>1</v>
      </c>
      <c r="O534">
        <f>Table1[[#This Row],[Life Expectancy]]</f>
        <v>60.9</v>
      </c>
    </row>
    <row r="535" spans="1:15" ht="15" x14ac:dyDescent="0.25">
      <c r="A535" t="s">
        <v>20</v>
      </c>
      <c r="B535" t="s">
        <v>80</v>
      </c>
      <c r="C535">
        <v>1993</v>
      </c>
      <c r="D535">
        <v>50.7</v>
      </c>
      <c r="E535" t="s">
        <v>17</v>
      </c>
      <c r="F535">
        <v>21.2</v>
      </c>
      <c r="G535">
        <v>130</v>
      </c>
      <c r="H535">
        <v>4.32</v>
      </c>
      <c r="I535">
        <v>53.4</v>
      </c>
      <c r="J535">
        <v>285</v>
      </c>
      <c r="K535">
        <v>141</v>
      </c>
      <c r="L535">
        <v>3587.0239999999999</v>
      </c>
      <c r="M535">
        <v>2.7470251684129101</v>
      </c>
      <c r="N535">
        <f>IF(Table1[[#This Row],[Gender]]="women",1,0)</f>
        <v>1</v>
      </c>
      <c r="O535">
        <f>Table1[[#This Row],[Life Expectancy]]</f>
        <v>50.7</v>
      </c>
    </row>
    <row r="536" spans="1:15" ht="15" x14ac:dyDescent="0.25">
      <c r="A536" t="s">
        <v>20</v>
      </c>
      <c r="B536" t="s">
        <v>81</v>
      </c>
      <c r="C536">
        <v>1993</v>
      </c>
      <c r="D536">
        <v>48</v>
      </c>
      <c r="E536" t="s">
        <v>17</v>
      </c>
      <c r="F536">
        <v>21.7</v>
      </c>
      <c r="G536">
        <v>129</v>
      </c>
      <c r="H536">
        <v>4.3</v>
      </c>
      <c r="I536">
        <v>10.3</v>
      </c>
      <c r="J536">
        <v>38.700000000000003</v>
      </c>
      <c r="K536">
        <v>32.1</v>
      </c>
      <c r="L536">
        <v>538.85400000000004</v>
      </c>
      <c r="M536">
        <v>2.23905375740202</v>
      </c>
      <c r="N536">
        <f>IF(Table1[[#This Row],[Gender]]="women",1,0)</f>
        <v>1</v>
      </c>
      <c r="O536">
        <f>Table1[[#This Row],[Life Expectancy]]</f>
        <v>48</v>
      </c>
    </row>
    <row r="537" spans="1:15" ht="15" x14ac:dyDescent="0.25">
      <c r="A537" t="s">
        <v>23</v>
      </c>
      <c r="B537" t="s">
        <v>82</v>
      </c>
      <c r="C537">
        <v>1993</v>
      </c>
      <c r="D537">
        <v>60.6</v>
      </c>
      <c r="E537" t="s">
        <v>17</v>
      </c>
      <c r="F537">
        <v>24.6</v>
      </c>
      <c r="G537">
        <v>123</v>
      </c>
      <c r="H537">
        <v>4.46</v>
      </c>
      <c r="I537">
        <v>9.69</v>
      </c>
      <c r="J537">
        <v>12.4</v>
      </c>
      <c r="K537">
        <v>18.2</v>
      </c>
      <c r="L537">
        <v>383.42099999999999</v>
      </c>
      <c r="M537">
        <v>0.775089888349212</v>
      </c>
      <c r="N537">
        <f>IF(Table1[[#This Row],[Gender]]="women",1,0)</f>
        <v>1</v>
      </c>
      <c r="O537">
        <f>Table1[[#This Row],[Life Expectancy]]</f>
        <v>60.6</v>
      </c>
    </row>
    <row r="538" spans="1:15" ht="15" x14ac:dyDescent="0.25">
      <c r="A538" t="s">
        <v>23</v>
      </c>
      <c r="B538" t="s">
        <v>83</v>
      </c>
      <c r="C538">
        <v>1993</v>
      </c>
      <c r="D538">
        <v>54</v>
      </c>
      <c r="E538" t="s">
        <v>17</v>
      </c>
      <c r="F538">
        <v>21.7</v>
      </c>
      <c r="G538">
        <v>124</v>
      </c>
      <c r="H538">
        <v>4.4400000000000004</v>
      </c>
      <c r="I538">
        <v>209</v>
      </c>
      <c r="J538">
        <v>119</v>
      </c>
      <c r="K538">
        <v>413</v>
      </c>
      <c r="L538">
        <v>3790.201</v>
      </c>
      <c r="M538">
        <v>1.91901444430462</v>
      </c>
      <c r="N538">
        <f>IF(Table1[[#This Row],[Gender]]="women",1,0)</f>
        <v>1</v>
      </c>
      <c r="O538">
        <f>Table1[[#This Row],[Life Expectancy]]</f>
        <v>54</v>
      </c>
    </row>
    <row r="539" spans="1:15" ht="15" x14ac:dyDescent="0.25">
      <c r="A539" t="s">
        <v>23</v>
      </c>
      <c r="B539" t="s">
        <v>84</v>
      </c>
      <c r="C539">
        <v>1993</v>
      </c>
      <c r="D539">
        <v>65.7</v>
      </c>
      <c r="E539" t="s">
        <v>17</v>
      </c>
      <c r="F539">
        <v>24.7</v>
      </c>
      <c r="G539">
        <v>123</v>
      </c>
      <c r="H539">
        <v>4.6100000000000003</v>
      </c>
      <c r="I539">
        <v>65.400000000000006</v>
      </c>
      <c r="J539">
        <v>83.7</v>
      </c>
      <c r="K539">
        <v>209</v>
      </c>
      <c r="L539">
        <v>2714.777</v>
      </c>
      <c r="M539">
        <v>2.8494478633592601</v>
      </c>
      <c r="N539">
        <f>IF(Table1[[#This Row],[Gender]]="women",1,0)</f>
        <v>1</v>
      </c>
      <c r="O539">
        <f>Table1[[#This Row],[Life Expectancy]]</f>
        <v>65.7</v>
      </c>
    </row>
    <row r="540" spans="1:15" ht="15" x14ac:dyDescent="0.25">
      <c r="A540" t="s">
        <v>18</v>
      </c>
      <c r="B540" t="s">
        <v>85</v>
      </c>
      <c r="C540">
        <v>1993</v>
      </c>
      <c r="D540">
        <v>65.099999999999994</v>
      </c>
      <c r="E540" t="s">
        <v>17</v>
      </c>
      <c r="F540">
        <v>25.5</v>
      </c>
      <c r="G540">
        <v>132</v>
      </c>
      <c r="H540">
        <v>5.26</v>
      </c>
      <c r="I540">
        <v>1670</v>
      </c>
      <c r="J540">
        <v>395</v>
      </c>
      <c r="K540">
        <v>1090</v>
      </c>
      <c r="L540">
        <v>5399.8540000000003</v>
      </c>
      <c r="M540">
        <v>0.10702471839040099</v>
      </c>
      <c r="N540">
        <f>IF(Table1[[#This Row],[Gender]]="women",1,0)</f>
        <v>1</v>
      </c>
      <c r="O540">
        <f>Table1[[#This Row],[Life Expectancy]]</f>
        <v>65.099999999999994</v>
      </c>
    </row>
    <row r="541" spans="1:15" ht="15" x14ac:dyDescent="0.25">
      <c r="A541" t="s">
        <v>18</v>
      </c>
      <c r="B541" t="s">
        <v>86</v>
      </c>
      <c r="C541">
        <v>1993</v>
      </c>
      <c r="D541">
        <v>76.3</v>
      </c>
      <c r="E541" t="s">
        <v>17</v>
      </c>
      <c r="F541">
        <v>24.9</v>
      </c>
      <c r="G541">
        <v>124</v>
      </c>
      <c r="H541">
        <v>5.88</v>
      </c>
      <c r="I541">
        <v>44.6</v>
      </c>
      <c r="J541">
        <v>2.5</v>
      </c>
      <c r="K541">
        <v>17.899999999999999</v>
      </c>
      <c r="L541">
        <v>130.846</v>
      </c>
      <c r="M541">
        <v>0.979340469373427</v>
      </c>
      <c r="N541">
        <f>IF(Table1[[#This Row],[Gender]]="women",1,0)</f>
        <v>1</v>
      </c>
      <c r="O541">
        <f>Table1[[#This Row],[Life Expectancy]]</f>
        <v>76.3</v>
      </c>
    </row>
    <row r="542" spans="1:15" ht="15" x14ac:dyDescent="0.25">
      <c r="A542" t="s">
        <v>15</v>
      </c>
      <c r="B542" t="s">
        <v>87</v>
      </c>
      <c r="C542">
        <v>1993</v>
      </c>
      <c r="D542">
        <v>58.9</v>
      </c>
      <c r="E542" t="s">
        <v>17</v>
      </c>
      <c r="F542">
        <v>20.7</v>
      </c>
      <c r="G542">
        <v>124</v>
      </c>
      <c r="H542">
        <v>4.53</v>
      </c>
      <c r="I542">
        <v>7970</v>
      </c>
      <c r="J542">
        <v>3930</v>
      </c>
      <c r="K542">
        <v>31000</v>
      </c>
      <c r="L542">
        <v>445740.103</v>
      </c>
      <c r="M542">
        <v>1.96632754852646</v>
      </c>
      <c r="N542">
        <f>IF(Table1[[#This Row],[Gender]]="women",1,0)</f>
        <v>1</v>
      </c>
      <c r="O542">
        <f>Table1[[#This Row],[Life Expectancy]]</f>
        <v>58.9</v>
      </c>
    </row>
    <row r="543" spans="1:15" ht="15" x14ac:dyDescent="0.25">
      <c r="A543" t="s">
        <v>15</v>
      </c>
      <c r="B543" t="s">
        <v>88</v>
      </c>
      <c r="C543">
        <v>1993</v>
      </c>
      <c r="D543">
        <v>62.9</v>
      </c>
      <c r="E543" t="s">
        <v>17</v>
      </c>
      <c r="F543">
        <v>21.4</v>
      </c>
      <c r="G543">
        <v>125</v>
      </c>
      <c r="H543">
        <v>4.55</v>
      </c>
      <c r="I543">
        <v>2070</v>
      </c>
      <c r="J543">
        <v>2150</v>
      </c>
      <c r="K543">
        <v>4970</v>
      </c>
      <c r="L543">
        <v>95225.398000000001</v>
      </c>
      <c r="M543">
        <v>1.7652697922015901</v>
      </c>
      <c r="N543">
        <f>IF(Table1[[#This Row],[Gender]]="women",1,0)</f>
        <v>1</v>
      </c>
      <c r="O543">
        <f>Table1[[#This Row],[Life Expectancy]]</f>
        <v>62.9</v>
      </c>
    </row>
    <row r="544" spans="1:15" ht="15" x14ac:dyDescent="0.25">
      <c r="A544" t="s">
        <v>15</v>
      </c>
      <c r="B544" t="s">
        <v>89</v>
      </c>
      <c r="C544">
        <v>1993</v>
      </c>
      <c r="D544">
        <v>64.8</v>
      </c>
      <c r="E544" t="s">
        <v>17</v>
      </c>
      <c r="F544">
        <v>27.1</v>
      </c>
      <c r="G544">
        <v>127</v>
      </c>
      <c r="H544">
        <v>4.91</v>
      </c>
      <c r="I544">
        <v>237</v>
      </c>
      <c r="J544">
        <v>148</v>
      </c>
      <c r="K544">
        <v>183</v>
      </c>
      <c r="L544">
        <v>9397.6970000000001</v>
      </c>
      <c r="M544">
        <v>3.0050426748152601</v>
      </c>
      <c r="N544">
        <f>IF(Table1[[#This Row],[Gender]]="women",1,0)</f>
        <v>1</v>
      </c>
      <c r="O544">
        <f>Table1[[#This Row],[Life Expectancy]]</f>
        <v>64.8</v>
      </c>
    </row>
    <row r="545" spans="1:15" ht="15" x14ac:dyDescent="0.25">
      <c r="A545" t="s">
        <v>18</v>
      </c>
      <c r="B545" t="s">
        <v>90</v>
      </c>
      <c r="C545">
        <v>1993</v>
      </c>
      <c r="D545">
        <v>72.599999999999994</v>
      </c>
      <c r="E545" t="s">
        <v>17</v>
      </c>
      <c r="F545">
        <v>25.4</v>
      </c>
      <c r="G545">
        <v>128</v>
      </c>
      <c r="H545">
        <v>5.54</v>
      </c>
      <c r="I545">
        <v>505</v>
      </c>
      <c r="J545">
        <v>40.700000000000003</v>
      </c>
      <c r="K545">
        <v>218</v>
      </c>
      <c r="L545">
        <v>1784.924</v>
      </c>
      <c r="M545">
        <v>0.52262728339689601</v>
      </c>
      <c r="N545">
        <f>IF(Table1[[#This Row],[Gender]]="women",1,0)</f>
        <v>1</v>
      </c>
      <c r="O545">
        <f>Table1[[#This Row],[Life Expectancy]]</f>
        <v>72.599999999999994</v>
      </c>
    </row>
    <row r="546" spans="1:15" ht="15" x14ac:dyDescent="0.25">
      <c r="A546" t="s">
        <v>15</v>
      </c>
      <c r="B546" t="s">
        <v>91</v>
      </c>
      <c r="C546">
        <v>1993</v>
      </c>
      <c r="D546">
        <v>75.400000000000006</v>
      </c>
      <c r="E546" t="s">
        <v>17</v>
      </c>
      <c r="F546">
        <v>25.8</v>
      </c>
      <c r="G546">
        <v>127</v>
      </c>
      <c r="H546">
        <v>5.55</v>
      </c>
      <c r="I546">
        <v>365</v>
      </c>
      <c r="J546">
        <v>70.8</v>
      </c>
      <c r="K546">
        <v>242</v>
      </c>
      <c r="L546">
        <v>2485.511</v>
      </c>
      <c r="M546">
        <v>3.96526057289184</v>
      </c>
      <c r="N546">
        <f>IF(Table1[[#This Row],[Gender]]="women",1,0)</f>
        <v>1</v>
      </c>
      <c r="O546">
        <f>Table1[[#This Row],[Life Expectancy]]</f>
        <v>75.400000000000006</v>
      </c>
    </row>
    <row r="547" spans="1:15" ht="15" x14ac:dyDescent="0.25">
      <c r="A547" t="s">
        <v>18</v>
      </c>
      <c r="B547" t="s">
        <v>92</v>
      </c>
      <c r="C547">
        <v>1993</v>
      </c>
      <c r="D547">
        <v>74.3</v>
      </c>
      <c r="E547" t="s">
        <v>17</v>
      </c>
      <c r="F547">
        <v>24.8</v>
      </c>
      <c r="G547">
        <v>130</v>
      </c>
      <c r="H547">
        <v>5.36</v>
      </c>
      <c r="I547">
        <v>6240</v>
      </c>
      <c r="J547">
        <v>2990</v>
      </c>
      <c r="K547">
        <v>8790</v>
      </c>
      <c r="L547">
        <v>29411.222000000002</v>
      </c>
      <c r="M547">
        <v>0.113643496410022</v>
      </c>
      <c r="N547">
        <f>IF(Table1[[#This Row],[Gender]]="women",1,0)</f>
        <v>1</v>
      </c>
      <c r="O547">
        <f>Table1[[#This Row],[Life Expectancy]]</f>
        <v>74.3</v>
      </c>
    </row>
    <row r="548" spans="1:15" ht="15" x14ac:dyDescent="0.25">
      <c r="A548" t="s">
        <v>23</v>
      </c>
      <c r="B548" t="s">
        <v>93</v>
      </c>
      <c r="C548">
        <v>1993</v>
      </c>
      <c r="D548">
        <v>69.5</v>
      </c>
      <c r="E548" t="s">
        <v>17</v>
      </c>
      <c r="F548">
        <v>25.7</v>
      </c>
      <c r="G548">
        <v>126</v>
      </c>
      <c r="H548">
        <v>4.8</v>
      </c>
      <c r="I548">
        <v>71</v>
      </c>
      <c r="J548">
        <v>41.9</v>
      </c>
      <c r="K548">
        <v>104</v>
      </c>
      <c r="L548">
        <v>1257.7650000000001</v>
      </c>
      <c r="M548">
        <v>0.88147420344488803</v>
      </c>
      <c r="N548">
        <f>IF(Table1[[#This Row],[Gender]]="women",1,0)</f>
        <v>1</v>
      </c>
      <c r="O548">
        <f>Table1[[#This Row],[Life Expectancy]]</f>
        <v>69.5</v>
      </c>
    </row>
    <row r="549" spans="1:15" ht="15" x14ac:dyDescent="0.25">
      <c r="A549" t="s">
        <v>15</v>
      </c>
      <c r="B549" t="s">
        <v>94</v>
      </c>
      <c r="C549">
        <v>1993</v>
      </c>
      <c r="D549">
        <v>76.3</v>
      </c>
      <c r="E549" t="s">
        <v>17</v>
      </c>
      <c r="F549">
        <v>21.8</v>
      </c>
      <c r="G549">
        <v>127</v>
      </c>
      <c r="H549">
        <v>5.18</v>
      </c>
      <c r="I549">
        <v>16100</v>
      </c>
      <c r="J549">
        <v>10200</v>
      </c>
      <c r="K549">
        <v>36900</v>
      </c>
      <c r="L549">
        <v>63804.476999999999</v>
      </c>
      <c r="M549">
        <v>0.32419264818038002</v>
      </c>
      <c r="N549">
        <f>IF(Table1[[#This Row],[Gender]]="women",1,0)</f>
        <v>1</v>
      </c>
      <c r="O549">
        <f>Table1[[#This Row],[Life Expectancy]]</f>
        <v>76.3</v>
      </c>
    </row>
    <row r="550" spans="1:15" ht="15" x14ac:dyDescent="0.25">
      <c r="A550" t="s">
        <v>15</v>
      </c>
      <c r="B550" t="s">
        <v>95</v>
      </c>
      <c r="C550">
        <v>1993</v>
      </c>
      <c r="D550">
        <v>69.2</v>
      </c>
      <c r="E550" t="s">
        <v>17</v>
      </c>
      <c r="F550">
        <v>28.7</v>
      </c>
      <c r="G550">
        <v>125</v>
      </c>
      <c r="H550">
        <v>5.29</v>
      </c>
      <c r="I550">
        <v>35.6</v>
      </c>
      <c r="J550">
        <v>15.2</v>
      </c>
      <c r="K550">
        <v>36.5</v>
      </c>
      <c r="L550">
        <v>2001.5029999999999</v>
      </c>
      <c r="M550">
        <v>5.6328089788017</v>
      </c>
      <c r="N550">
        <f>IF(Table1[[#This Row],[Gender]]="women",1,0)</f>
        <v>1</v>
      </c>
      <c r="O550">
        <f>Table1[[#This Row],[Life Expectancy]]</f>
        <v>69.2</v>
      </c>
    </row>
    <row r="551" spans="1:15" ht="15" x14ac:dyDescent="0.25">
      <c r="A551" t="s">
        <v>15</v>
      </c>
      <c r="B551" t="s">
        <v>96</v>
      </c>
      <c r="C551">
        <v>1993</v>
      </c>
      <c r="D551">
        <v>60.1</v>
      </c>
      <c r="E551" t="s">
        <v>17</v>
      </c>
      <c r="F551">
        <v>25.7</v>
      </c>
      <c r="G551">
        <v>131</v>
      </c>
      <c r="H551">
        <v>5.15</v>
      </c>
      <c r="I551">
        <v>898</v>
      </c>
      <c r="J551">
        <v>496</v>
      </c>
      <c r="K551">
        <v>1590</v>
      </c>
      <c r="L551">
        <v>8330.125</v>
      </c>
      <c r="M551">
        <v>-0.71413238624220399</v>
      </c>
      <c r="N551">
        <f>IF(Table1[[#This Row],[Gender]]="women",1,0)</f>
        <v>1</v>
      </c>
      <c r="O551">
        <f>Table1[[#This Row],[Life Expectancy]]</f>
        <v>60.1</v>
      </c>
    </row>
    <row r="552" spans="1:15" ht="15" x14ac:dyDescent="0.25">
      <c r="A552" t="s">
        <v>20</v>
      </c>
      <c r="B552" t="s">
        <v>97</v>
      </c>
      <c r="C552">
        <v>1993</v>
      </c>
      <c r="D552">
        <v>53</v>
      </c>
      <c r="E552" t="s">
        <v>17</v>
      </c>
      <c r="F552">
        <v>21.9</v>
      </c>
      <c r="G552">
        <v>126</v>
      </c>
      <c r="H552">
        <v>4.51</v>
      </c>
      <c r="I552">
        <v>158</v>
      </c>
      <c r="J552">
        <v>169</v>
      </c>
      <c r="K552">
        <v>491</v>
      </c>
      <c r="L552">
        <v>13126.975</v>
      </c>
      <c r="M552">
        <v>3.23542660920012</v>
      </c>
      <c r="N552">
        <f>IF(Table1[[#This Row],[Gender]]="women",1,0)</f>
        <v>1</v>
      </c>
      <c r="O552">
        <f>Table1[[#This Row],[Life Expectancy]]</f>
        <v>53</v>
      </c>
    </row>
    <row r="553" spans="1:15" ht="15" x14ac:dyDescent="0.25">
      <c r="A553" t="s">
        <v>27</v>
      </c>
      <c r="B553" t="s">
        <v>98</v>
      </c>
      <c r="C553">
        <v>1993</v>
      </c>
      <c r="D553">
        <v>58.8</v>
      </c>
      <c r="E553" t="s">
        <v>17</v>
      </c>
      <c r="F553">
        <v>27.9</v>
      </c>
      <c r="G553">
        <v>120</v>
      </c>
      <c r="H553">
        <v>4.5599999999999996</v>
      </c>
      <c r="I553">
        <v>1.02</v>
      </c>
      <c r="J553">
        <v>1.55</v>
      </c>
      <c r="K553">
        <v>0.85</v>
      </c>
      <c r="L553">
        <v>38.192999999999998</v>
      </c>
      <c r="M553">
        <v>1.1922740640648499</v>
      </c>
      <c r="N553">
        <f>IF(Table1[[#This Row],[Gender]]="women",1,0)</f>
        <v>1</v>
      </c>
      <c r="O553">
        <f>Table1[[#This Row],[Life Expectancy]]</f>
        <v>58.8</v>
      </c>
    </row>
    <row r="554" spans="1:15" ht="15" x14ac:dyDescent="0.25">
      <c r="A554" t="s">
        <v>15</v>
      </c>
      <c r="B554" t="s">
        <v>99</v>
      </c>
      <c r="C554">
        <v>1993</v>
      </c>
      <c r="D554">
        <v>71.8</v>
      </c>
      <c r="E554" t="s">
        <v>17</v>
      </c>
      <c r="F554">
        <v>29</v>
      </c>
      <c r="G554">
        <v>130</v>
      </c>
      <c r="H554">
        <v>5.44</v>
      </c>
      <c r="I554">
        <v>17.600000000000001</v>
      </c>
      <c r="J554">
        <v>7.23</v>
      </c>
      <c r="K554">
        <v>8.64</v>
      </c>
      <c r="L554">
        <v>753.50800000000004</v>
      </c>
      <c r="M554">
        <v>-7.9201290448724198</v>
      </c>
      <c r="N554">
        <f>IF(Table1[[#This Row],[Gender]]="women",1,0)</f>
        <v>1</v>
      </c>
      <c r="O554">
        <f>Table1[[#This Row],[Life Expectancy]]</f>
        <v>71.8</v>
      </c>
    </row>
    <row r="555" spans="1:15" ht="15" x14ac:dyDescent="0.25">
      <c r="A555" t="s">
        <v>18</v>
      </c>
      <c r="B555" t="s">
        <v>100</v>
      </c>
      <c r="C555">
        <v>1993</v>
      </c>
      <c r="D555">
        <v>62</v>
      </c>
      <c r="E555" t="s">
        <v>17</v>
      </c>
      <c r="F555">
        <v>25.2</v>
      </c>
      <c r="G555">
        <v>132</v>
      </c>
      <c r="H555">
        <v>5.47</v>
      </c>
      <c r="I555">
        <v>208</v>
      </c>
      <c r="J555">
        <v>47</v>
      </c>
      <c r="K555">
        <v>442</v>
      </c>
      <c r="L555">
        <v>1386.56</v>
      </c>
      <c r="M555">
        <v>-1.1862129909742301</v>
      </c>
      <c r="N555">
        <f>IF(Table1[[#This Row],[Gender]]="women",1,0)</f>
        <v>1</v>
      </c>
      <c r="O555">
        <f>Table1[[#This Row],[Life Expectancy]]</f>
        <v>62</v>
      </c>
    </row>
    <row r="556" spans="1:15" ht="15" x14ac:dyDescent="0.25">
      <c r="A556" t="s">
        <v>15</v>
      </c>
      <c r="B556" t="s">
        <v>101</v>
      </c>
      <c r="C556">
        <v>1993</v>
      </c>
      <c r="D556">
        <v>69.8</v>
      </c>
      <c r="E556" t="s">
        <v>17</v>
      </c>
      <c r="F556">
        <v>25.7</v>
      </c>
      <c r="G556">
        <v>131</v>
      </c>
      <c r="H556">
        <v>5</v>
      </c>
      <c r="I556">
        <v>89.2</v>
      </c>
      <c r="J556">
        <v>30.4</v>
      </c>
      <c r="K556">
        <v>91.6</v>
      </c>
      <c r="L556">
        <v>1635.6790000000001</v>
      </c>
      <c r="M556">
        <v>5.3272159438488096</v>
      </c>
      <c r="N556">
        <f>IF(Table1[[#This Row],[Gender]]="women",1,0)</f>
        <v>1</v>
      </c>
      <c r="O556">
        <f>Table1[[#This Row],[Life Expectancy]]</f>
        <v>69.8</v>
      </c>
    </row>
    <row r="557" spans="1:15" ht="15" x14ac:dyDescent="0.25">
      <c r="A557" t="s">
        <v>20</v>
      </c>
      <c r="B557" t="s">
        <v>102</v>
      </c>
      <c r="C557">
        <v>1993</v>
      </c>
      <c r="D557">
        <v>57</v>
      </c>
      <c r="E557" t="s">
        <v>17</v>
      </c>
      <c r="F557">
        <v>25.8</v>
      </c>
      <c r="G557">
        <v>128</v>
      </c>
      <c r="H557">
        <v>4.3099999999999996</v>
      </c>
      <c r="I557">
        <v>25.1</v>
      </c>
      <c r="J557">
        <v>21.3</v>
      </c>
      <c r="K557">
        <v>29.4</v>
      </c>
      <c r="L557">
        <v>954.52499999999998</v>
      </c>
      <c r="M557">
        <v>0.82570338478179195</v>
      </c>
      <c r="N557">
        <f>IF(Table1[[#This Row],[Gender]]="women",1,0)</f>
        <v>1</v>
      </c>
      <c r="O557">
        <f>Table1[[#This Row],[Life Expectancy]]</f>
        <v>57</v>
      </c>
    </row>
    <row r="558" spans="1:15" ht="15" x14ac:dyDescent="0.25">
      <c r="A558" t="s">
        <v>20</v>
      </c>
      <c r="B558" t="s">
        <v>103</v>
      </c>
      <c r="C558">
        <v>1993</v>
      </c>
      <c r="D558">
        <v>46.7</v>
      </c>
      <c r="E558" t="s">
        <v>17</v>
      </c>
      <c r="F558">
        <v>22</v>
      </c>
      <c r="G558">
        <v>129</v>
      </c>
      <c r="H558">
        <v>4.3499999999999996</v>
      </c>
      <c r="I558">
        <v>11.7</v>
      </c>
      <c r="J558">
        <v>73</v>
      </c>
      <c r="K558">
        <v>43.4</v>
      </c>
      <c r="L558">
        <v>994.19399999999996</v>
      </c>
      <c r="M558">
        <v>-1.2460044222032001</v>
      </c>
      <c r="N558">
        <f>IF(Table1[[#This Row],[Gender]]="women",1,0)</f>
        <v>1</v>
      </c>
      <c r="O558">
        <f>Table1[[#This Row],[Life Expectancy]]</f>
        <v>46.7</v>
      </c>
    </row>
    <row r="559" spans="1:15" ht="15" x14ac:dyDescent="0.25">
      <c r="A559" t="s">
        <v>20</v>
      </c>
      <c r="B559" t="s">
        <v>104</v>
      </c>
      <c r="C559">
        <v>1993</v>
      </c>
      <c r="D559">
        <v>67.900000000000006</v>
      </c>
      <c r="E559" t="s">
        <v>17</v>
      </c>
      <c r="F559">
        <v>27.7</v>
      </c>
      <c r="G559">
        <v>134</v>
      </c>
      <c r="H559">
        <v>5.05</v>
      </c>
      <c r="I559">
        <v>37.200000000000003</v>
      </c>
      <c r="J559">
        <v>38.6</v>
      </c>
      <c r="K559">
        <v>39.799999999999997</v>
      </c>
      <c r="L559">
        <v>2258.2069999999999</v>
      </c>
      <c r="M559">
        <v>2.3671943669658901</v>
      </c>
      <c r="N559">
        <f>IF(Table1[[#This Row],[Gender]]="women",1,0)</f>
        <v>1</v>
      </c>
      <c r="O559">
        <f>Table1[[#This Row],[Life Expectancy]]</f>
        <v>67.900000000000006</v>
      </c>
    </row>
    <row r="560" spans="1:15" ht="15" x14ac:dyDescent="0.25">
      <c r="A560" t="s">
        <v>18</v>
      </c>
      <c r="B560" t="s">
        <v>105</v>
      </c>
      <c r="C560">
        <v>1993</v>
      </c>
      <c r="D560">
        <v>64.3</v>
      </c>
      <c r="E560" t="s">
        <v>17</v>
      </c>
      <c r="F560">
        <v>26</v>
      </c>
      <c r="G560">
        <v>134</v>
      </c>
      <c r="H560">
        <v>5.72</v>
      </c>
      <c r="I560">
        <v>231</v>
      </c>
      <c r="J560">
        <v>52.6</v>
      </c>
      <c r="K560">
        <v>509</v>
      </c>
      <c r="L560">
        <v>1937.117</v>
      </c>
      <c r="M560">
        <v>-0.388907172388264</v>
      </c>
      <c r="N560">
        <f>IF(Table1[[#This Row],[Gender]]="women",1,0)</f>
        <v>1</v>
      </c>
      <c r="O560">
        <f>Table1[[#This Row],[Life Expectancy]]</f>
        <v>64.3</v>
      </c>
    </row>
    <row r="561" spans="1:15" ht="15" x14ac:dyDescent="0.25">
      <c r="A561" t="s">
        <v>18</v>
      </c>
      <c r="B561" t="s">
        <v>106</v>
      </c>
      <c r="C561">
        <v>1993</v>
      </c>
      <c r="D561">
        <v>72.400000000000006</v>
      </c>
      <c r="E561" t="s">
        <v>17</v>
      </c>
      <c r="F561">
        <v>25.1</v>
      </c>
      <c r="G561">
        <v>129</v>
      </c>
      <c r="H561">
        <v>5.81</v>
      </c>
      <c r="I561">
        <v>46.2</v>
      </c>
      <c r="J561">
        <v>12.4</v>
      </c>
      <c r="K561">
        <v>40.6</v>
      </c>
      <c r="L561">
        <v>202.19900000000001</v>
      </c>
      <c r="M561">
        <v>1.32951800587334</v>
      </c>
      <c r="N561">
        <f>IF(Table1[[#This Row],[Gender]]="women",1,0)</f>
        <v>1</v>
      </c>
      <c r="O561">
        <f>Table1[[#This Row],[Life Expectancy]]</f>
        <v>72.400000000000006</v>
      </c>
    </row>
    <row r="562" spans="1:15" ht="15" x14ac:dyDescent="0.25">
      <c r="A562" t="s">
        <v>20</v>
      </c>
      <c r="B562" t="s">
        <v>107</v>
      </c>
      <c r="C562">
        <v>1993</v>
      </c>
      <c r="D562">
        <v>51.8</v>
      </c>
      <c r="E562" t="s">
        <v>17</v>
      </c>
      <c r="F562">
        <v>20.5</v>
      </c>
      <c r="G562">
        <v>129</v>
      </c>
      <c r="H562">
        <v>4.45</v>
      </c>
      <c r="I562">
        <v>67.8</v>
      </c>
      <c r="J562">
        <v>153</v>
      </c>
      <c r="K562">
        <v>157</v>
      </c>
      <c r="L562">
        <v>6354.1779999999999</v>
      </c>
      <c r="M562">
        <v>3.0806193099599701</v>
      </c>
      <c r="N562">
        <f>IF(Table1[[#This Row],[Gender]]="women",1,0)</f>
        <v>1</v>
      </c>
      <c r="O562">
        <f>Table1[[#This Row],[Life Expectancy]]</f>
        <v>51.8</v>
      </c>
    </row>
    <row r="563" spans="1:15" ht="15" x14ac:dyDescent="0.25">
      <c r="A563" t="s">
        <v>20</v>
      </c>
      <c r="B563" t="s">
        <v>108</v>
      </c>
      <c r="C563">
        <v>1993</v>
      </c>
      <c r="D563">
        <v>44.5</v>
      </c>
      <c r="E563" t="s">
        <v>17</v>
      </c>
      <c r="F563">
        <v>21.3</v>
      </c>
      <c r="G563">
        <v>128</v>
      </c>
      <c r="H563">
        <v>4.34</v>
      </c>
      <c r="I563">
        <v>46.1</v>
      </c>
      <c r="J563">
        <v>73.8</v>
      </c>
      <c r="K563">
        <v>54.6</v>
      </c>
      <c r="L563">
        <v>4893.7489999999998</v>
      </c>
      <c r="M563">
        <v>0.21818129690287699</v>
      </c>
      <c r="N563">
        <f>IF(Table1[[#This Row],[Gender]]="women",1,0)</f>
        <v>1</v>
      </c>
      <c r="O563">
        <f>Table1[[#This Row],[Life Expectancy]]</f>
        <v>44.5</v>
      </c>
    </row>
    <row r="564" spans="1:15" ht="15" x14ac:dyDescent="0.25">
      <c r="A564" t="s">
        <v>15</v>
      </c>
      <c r="B564" t="s">
        <v>109</v>
      </c>
      <c r="C564">
        <v>1993</v>
      </c>
      <c r="D564">
        <v>69.599999999999994</v>
      </c>
      <c r="E564" t="s">
        <v>17</v>
      </c>
      <c r="F564">
        <v>23.7</v>
      </c>
      <c r="G564">
        <v>125</v>
      </c>
      <c r="H564">
        <v>4.95</v>
      </c>
      <c r="I564">
        <v>598</v>
      </c>
      <c r="J564">
        <v>227</v>
      </c>
      <c r="K564">
        <v>333</v>
      </c>
      <c r="L564">
        <v>9565.5570000000007</v>
      </c>
      <c r="M564">
        <v>2.5383764912757001</v>
      </c>
      <c r="N564">
        <f>IF(Table1[[#This Row],[Gender]]="women",1,0)</f>
        <v>1</v>
      </c>
      <c r="O564">
        <f>Table1[[#This Row],[Life Expectancy]]</f>
        <v>69.599999999999994</v>
      </c>
    </row>
    <row r="565" spans="1:15" ht="15" x14ac:dyDescent="0.25">
      <c r="A565" t="s">
        <v>15</v>
      </c>
      <c r="B565" t="s">
        <v>110</v>
      </c>
      <c r="C565">
        <v>1993</v>
      </c>
      <c r="D565">
        <v>63.8</v>
      </c>
      <c r="E565" t="s">
        <v>17</v>
      </c>
      <c r="F565">
        <v>24.1</v>
      </c>
      <c r="G565">
        <v>123</v>
      </c>
      <c r="H565">
        <v>4.68</v>
      </c>
      <c r="I565">
        <v>1.45</v>
      </c>
      <c r="J565">
        <v>1.05</v>
      </c>
      <c r="K565">
        <v>2.52</v>
      </c>
      <c r="L565">
        <v>119.273</v>
      </c>
      <c r="M565">
        <v>2.9484623285602001</v>
      </c>
      <c r="N565">
        <f>IF(Table1[[#This Row],[Gender]]="women",1,0)</f>
        <v>1</v>
      </c>
      <c r="O565">
        <f>Table1[[#This Row],[Life Expectancy]]</f>
        <v>63.8</v>
      </c>
    </row>
    <row r="566" spans="1:15" ht="15" x14ac:dyDescent="0.25">
      <c r="A566" t="s">
        <v>20</v>
      </c>
      <c r="B566" t="s">
        <v>111</v>
      </c>
      <c r="C566">
        <v>1993</v>
      </c>
      <c r="D566">
        <v>45.7</v>
      </c>
      <c r="E566" t="s">
        <v>17</v>
      </c>
      <c r="F566">
        <v>20.6</v>
      </c>
      <c r="G566">
        <v>126</v>
      </c>
      <c r="H566">
        <v>4.3</v>
      </c>
      <c r="I566">
        <v>66.599999999999994</v>
      </c>
      <c r="J566">
        <v>457</v>
      </c>
      <c r="K566">
        <v>348</v>
      </c>
      <c r="L566">
        <v>4599.0240000000003</v>
      </c>
      <c r="M566">
        <v>2.6192655453207201</v>
      </c>
      <c r="N566">
        <f>IF(Table1[[#This Row],[Gender]]="women",1,0)</f>
        <v>1</v>
      </c>
      <c r="O566">
        <f>Table1[[#This Row],[Life Expectancy]]</f>
        <v>45.7</v>
      </c>
    </row>
    <row r="567" spans="1:15" ht="15" x14ac:dyDescent="0.25">
      <c r="A567" t="s">
        <v>18</v>
      </c>
      <c r="B567" t="s">
        <v>112</v>
      </c>
      <c r="C567">
        <v>1993</v>
      </c>
      <c r="D567">
        <v>74.900000000000006</v>
      </c>
      <c r="E567" t="s">
        <v>17</v>
      </c>
      <c r="F567">
        <v>26.3</v>
      </c>
      <c r="G567">
        <v>130</v>
      </c>
      <c r="H567">
        <v>5.57</v>
      </c>
      <c r="I567">
        <v>14.4</v>
      </c>
      <c r="J567">
        <v>3.95</v>
      </c>
      <c r="K567">
        <v>18.100000000000001</v>
      </c>
      <c r="L567">
        <v>187.94900000000001</v>
      </c>
      <c r="M567">
        <v>0.73427341769438403</v>
      </c>
      <c r="N567">
        <f>IF(Table1[[#This Row],[Gender]]="women",1,0)</f>
        <v>1</v>
      </c>
      <c r="O567">
        <f>Table1[[#This Row],[Life Expectancy]]</f>
        <v>74.900000000000006</v>
      </c>
    </row>
    <row r="568" spans="1:15" ht="15" x14ac:dyDescent="0.25">
      <c r="A568" t="s">
        <v>20</v>
      </c>
      <c r="B568" t="s">
        <v>113</v>
      </c>
      <c r="C568">
        <v>1993</v>
      </c>
      <c r="D568">
        <v>57.6</v>
      </c>
      <c r="E568" t="s">
        <v>17</v>
      </c>
      <c r="F568">
        <v>24.2</v>
      </c>
      <c r="G568">
        <v>128</v>
      </c>
      <c r="H568">
        <v>4.54</v>
      </c>
      <c r="I568">
        <v>22.2</v>
      </c>
      <c r="J568">
        <v>69.099999999999994</v>
      </c>
      <c r="K568">
        <v>42.4</v>
      </c>
      <c r="L568">
        <v>1108.7760000000001</v>
      </c>
      <c r="M568">
        <v>2.6644444444444502</v>
      </c>
      <c r="N568">
        <f>IF(Table1[[#This Row],[Gender]]="women",1,0)</f>
        <v>1</v>
      </c>
      <c r="O568">
        <f>Table1[[#This Row],[Life Expectancy]]</f>
        <v>57.6</v>
      </c>
    </row>
    <row r="569" spans="1:15" ht="15" x14ac:dyDescent="0.25">
      <c r="A569" t="s">
        <v>20</v>
      </c>
      <c r="B569" t="s">
        <v>114</v>
      </c>
      <c r="C569">
        <v>1993</v>
      </c>
      <c r="D569">
        <v>66.5</v>
      </c>
      <c r="E569" t="s">
        <v>17</v>
      </c>
      <c r="F569">
        <v>24.6</v>
      </c>
      <c r="G569">
        <v>131</v>
      </c>
      <c r="H569">
        <v>4.9400000000000004</v>
      </c>
      <c r="I569">
        <v>21.8</v>
      </c>
      <c r="J569">
        <v>12</v>
      </c>
      <c r="K569">
        <v>32.1</v>
      </c>
      <c r="L569">
        <v>550.44000000000005</v>
      </c>
      <c r="M569">
        <v>1.44919522943288</v>
      </c>
      <c r="N569">
        <f>IF(Table1[[#This Row],[Gender]]="women",1,0)</f>
        <v>1</v>
      </c>
      <c r="O569">
        <f>Table1[[#This Row],[Life Expectancy]]</f>
        <v>66.5</v>
      </c>
    </row>
    <row r="570" spans="1:15" ht="15" x14ac:dyDescent="0.25">
      <c r="A570" t="s">
        <v>23</v>
      </c>
      <c r="B570" t="s">
        <v>115</v>
      </c>
      <c r="C570">
        <v>1993</v>
      </c>
      <c r="D570">
        <v>69.3</v>
      </c>
      <c r="E570" t="s">
        <v>17</v>
      </c>
      <c r="F570">
        <v>26.7</v>
      </c>
      <c r="G570">
        <v>125</v>
      </c>
      <c r="H570">
        <v>4.8600000000000003</v>
      </c>
      <c r="I570">
        <v>1780</v>
      </c>
      <c r="J570">
        <v>1790</v>
      </c>
      <c r="K570">
        <v>2410</v>
      </c>
      <c r="L570">
        <v>44942.302000000003</v>
      </c>
      <c r="M570">
        <v>1.93598131332908</v>
      </c>
      <c r="N570">
        <f>IF(Table1[[#This Row],[Gender]]="women",1,0)</f>
        <v>1</v>
      </c>
      <c r="O570">
        <f>Table1[[#This Row],[Life Expectancy]]</f>
        <v>69.3</v>
      </c>
    </row>
    <row r="571" spans="1:15" ht="15" x14ac:dyDescent="0.25">
      <c r="A571" t="s">
        <v>15</v>
      </c>
      <c r="B571" t="s">
        <v>116</v>
      </c>
      <c r="C571">
        <v>1993</v>
      </c>
      <c r="D571">
        <v>58.3</v>
      </c>
      <c r="E571" t="s">
        <v>17</v>
      </c>
      <c r="F571">
        <v>24.9</v>
      </c>
      <c r="G571">
        <v>129</v>
      </c>
      <c r="H571">
        <v>5.04</v>
      </c>
      <c r="I571">
        <v>89.7</v>
      </c>
      <c r="J571">
        <v>190</v>
      </c>
      <c r="K571">
        <v>237</v>
      </c>
      <c r="L571">
        <v>1144.201</v>
      </c>
      <c r="M571">
        <v>0.81492433160169098</v>
      </c>
      <c r="N571">
        <f>IF(Table1[[#This Row],[Gender]]="women",1,0)</f>
        <v>1</v>
      </c>
      <c r="O571">
        <f>Table1[[#This Row],[Life Expectancy]]</f>
        <v>58.3</v>
      </c>
    </row>
    <row r="572" spans="1:15" ht="15" x14ac:dyDescent="0.25">
      <c r="A572" t="s">
        <v>18</v>
      </c>
      <c r="B572" t="s">
        <v>117</v>
      </c>
      <c r="C572">
        <v>1993</v>
      </c>
      <c r="D572">
        <v>71.3</v>
      </c>
      <c r="E572" t="s">
        <v>17</v>
      </c>
      <c r="F572">
        <v>25.6</v>
      </c>
      <c r="G572">
        <v>132</v>
      </c>
      <c r="H572">
        <v>5.21</v>
      </c>
      <c r="I572">
        <v>65.8</v>
      </c>
      <c r="J572">
        <v>15.7</v>
      </c>
      <c r="K572">
        <v>15.7</v>
      </c>
      <c r="L572">
        <v>310.803</v>
      </c>
      <c r="M572">
        <v>0.34027551339954998</v>
      </c>
      <c r="N572">
        <f>IF(Table1[[#This Row],[Gender]]="women",1,0)</f>
        <v>1</v>
      </c>
      <c r="O572">
        <f>Table1[[#This Row],[Life Expectancy]]</f>
        <v>71.3</v>
      </c>
    </row>
    <row r="573" spans="1:15" ht="15" x14ac:dyDescent="0.25">
      <c r="A573" t="s">
        <v>20</v>
      </c>
      <c r="B573" t="s">
        <v>118</v>
      </c>
      <c r="C573">
        <v>1993</v>
      </c>
      <c r="D573">
        <v>64.400000000000006</v>
      </c>
      <c r="E573" t="s">
        <v>17</v>
      </c>
      <c r="F573">
        <v>24.8</v>
      </c>
      <c r="G573">
        <v>127</v>
      </c>
      <c r="H573">
        <v>4.78</v>
      </c>
      <c r="I573">
        <v>226</v>
      </c>
      <c r="J573">
        <v>88.9</v>
      </c>
      <c r="K573">
        <v>414</v>
      </c>
      <c r="L573">
        <v>13126.245000000001</v>
      </c>
      <c r="M573">
        <v>1.7927630775396599</v>
      </c>
      <c r="N573">
        <f>IF(Table1[[#This Row],[Gender]]="women",1,0)</f>
        <v>1</v>
      </c>
      <c r="O573">
        <f>Table1[[#This Row],[Life Expectancy]]</f>
        <v>64.400000000000006</v>
      </c>
    </row>
    <row r="574" spans="1:15" ht="15" x14ac:dyDescent="0.25">
      <c r="A574" t="s">
        <v>20</v>
      </c>
      <c r="B574" t="s">
        <v>119</v>
      </c>
      <c r="C574">
        <v>1993</v>
      </c>
      <c r="D574">
        <v>42.5</v>
      </c>
      <c r="E574" t="s">
        <v>17</v>
      </c>
      <c r="F574">
        <v>21.4</v>
      </c>
      <c r="G574">
        <v>131</v>
      </c>
      <c r="H574">
        <v>4.4400000000000004</v>
      </c>
      <c r="I574">
        <v>80.2</v>
      </c>
      <c r="J574">
        <v>399</v>
      </c>
      <c r="K574">
        <v>298</v>
      </c>
      <c r="L574">
        <v>7525.9390000000003</v>
      </c>
      <c r="M574">
        <v>4.0881700056013903</v>
      </c>
      <c r="N574">
        <f>IF(Table1[[#This Row],[Gender]]="women",1,0)</f>
        <v>1</v>
      </c>
      <c r="O574">
        <f>Table1[[#This Row],[Life Expectancy]]</f>
        <v>42.5</v>
      </c>
    </row>
    <row r="575" spans="1:15" ht="15" x14ac:dyDescent="0.25">
      <c r="A575" t="s">
        <v>15</v>
      </c>
      <c r="B575" t="s">
        <v>120</v>
      </c>
      <c r="C575">
        <v>1993</v>
      </c>
      <c r="D575">
        <v>57.6</v>
      </c>
      <c r="E575" t="s">
        <v>17</v>
      </c>
      <c r="F575">
        <v>20.6</v>
      </c>
      <c r="G575">
        <v>119</v>
      </c>
      <c r="H575">
        <v>4.3</v>
      </c>
      <c r="I575">
        <v>634</v>
      </c>
      <c r="J575">
        <v>634</v>
      </c>
      <c r="K575">
        <v>1710</v>
      </c>
      <c r="L575">
        <v>22015.559000000001</v>
      </c>
      <c r="M575">
        <v>1.1633931348583899</v>
      </c>
      <c r="N575">
        <f>IF(Table1[[#This Row],[Gender]]="women",1,0)</f>
        <v>1</v>
      </c>
      <c r="O575">
        <f>Table1[[#This Row],[Life Expectancy]]</f>
        <v>57.6</v>
      </c>
    </row>
    <row r="576" spans="1:15" ht="15" x14ac:dyDescent="0.25">
      <c r="A576" t="s">
        <v>20</v>
      </c>
      <c r="B576" t="s">
        <v>121</v>
      </c>
      <c r="C576">
        <v>1993</v>
      </c>
      <c r="D576">
        <v>58.2</v>
      </c>
      <c r="E576" t="s">
        <v>17</v>
      </c>
      <c r="F576">
        <v>23.5</v>
      </c>
      <c r="G576">
        <v>132</v>
      </c>
      <c r="H576">
        <v>4.66</v>
      </c>
      <c r="I576">
        <v>11</v>
      </c>
      <c r="J576">
        <v>4.4800000000000004</v>
      </c>
      <c r="K576">
        <v>9.26</v>
      </c>
      <c r="L576">
        <v>805.101</v>
      </c>
      <c r="M576">
        <v>2.48491560375773</v>
      </c>
      <c r="N576">
        <f>IF(Table1[[#This Row],[Gender]]="women",1,0)</f>
        <v>1</v>
      </c>
      <c r="O576">
        <f>Table1[[#This Row],[Life Expectancy]]</f>
        <v>58.2</v>
      </c>
    </row>
    <row r="577" spans="1:15" ht="15" x14ac:dyDescent="0.25">
      <c r="A577" t="s">
        <v>15</v>
      </c>
      <c r="B577" t="s">
        <v>122</v>
      </c>
      <c r="C577">
        <v>1993</v>
      </c>
      <c r="D577">
        <v>56</v>
      </c>
      <c r="E577" t="s">
        <v>17</v>
      </c>
      <c r="F577">
        <v>19.399999999999999</v>
      </c>
      <c r="G577">
        <v>123</v>
      </c>
      <c r="H577">
        <v>4.41</v>
      </c>
      <c r="I577">
        <v>294</v>
      </c>
      <c r="J577">
        <v>93.7</v>
      </c>
      <c r="K577">
        <v>577</v>
      </c>
      <c r="L577">
        <v>10183.334000000001</v>
      </c>
      <c r="M577">
        <v>2.2836026472133102</v>
      </c>
      <c r="N577">
        <f>IF(Table1[[#This Row],[Gender]]="women",1,0)</f>
        <v>1</v>
      </c>
      <c r="O577">
        <f>Table1[[#This Row],[Life Expectancy]]</f>
        <v>56</v>
      </c>
    </row>
    <row r="578" spans="1:15" ht="15" x14ac:dyDescent="0.25">
      <c r="A578" t="s">
        <v>18</v>
      </c>
      <c r="B578" t="s">
        <v>123</v>
      </c>
      <c r="C578">
        <v>1993</v>
      </c>
      <c r="D578">
        <v>74.3</v>
      </c>
      <c r="E578" t="s">
        <v>17</v>
      </c>
      <c r="F578">
        <v>24.5</v>
      </c>
      <c r="G578">
        <v>127</v>
      </c>
      <c r="H578">
        <v>5.57</v>
      </c>
      <c r="I578">
        <v>1780</v>
      </c>
      <c r="J578">
        <v>172</v>
      </c>
      <c r="K578">
        <v>1350</v>
      </c>
      <c r="L578">
        <v>7710.2209999999995</v>
      </c>
      <c r="M578">
        <v>0.64179167015291105</v>
      </c>
      <c r="N578">
        <f>IF(Table1[[#This Row],[Gender]]="women",1,0)</f>
        <v>1</v>
      </c>
      <c r="O578">
        <f>Table1[[#This Row],[Life Expectancy]]</f>
        <v>74.3</v>
      </c>
    </row>
    <row r="579" spans="1:15" ht="15" x14ac:dyDescent="0.25">
      <c r="A579" t="s">
        <v>27</v>
      </c>
      <c r="B579" t="s">
        <v>124</v>
      </c>
      <c r="C579">
        <v>1993</v>
      </c>
      <c r="D579">
        <v>73.599999999999994</v>
      </c>
      <c r="E579" t="s">
        <v>17</v>
      </c>
      <c r="F579">
        <v>25.6</v>
      </c>
      <c r="G579">
        <v>124</v>
      </c>
      <c r="H579">
        <v>5.75</v>
      </c>
      <c r="I579">
        <v>504</v>
      </c>
      <c r="J579">
        <v>35.1</v>
      </c>
      <c r="K579">
        <v>214</v>
      </c>
      <c r="L579">
        <v>1808.69</v>
      </c>
      <c r="M579">
        <v>1.6940099327490099</v>
      </c>
      <c r="N579">
        <f>IF(Table1[[#This Row],[Gender]]="women",1,0)</f>
        <v>1</v>
      </c>
      <c r="O579">
        <f>Table1[[#This Row],[Life Expectancy]]</f>
        <v>73.599999999999994</v>
      </c>
    </row>
    <row r="580" spans="1:15" ht="15" x14ac:dyDescent="0.25">
      <c r="A580" t="s">
        <v>23</v>
      </c>
      <c r="B580" t="s">
        <v>125</v>
      </c>
      <c r="C580">
        <v>1993</v>
      </c>
      <c r="D580">
        <v>63.7</v>
      </c>
      <c r="E580" t="s">
        <v>17</v>
      </c>
      <c r="F580">
        <v>25.6</v>
      </c>
      <c r="G580">
        <v>124</v>
      </c>
      <c r="H580">
        <v>4.6500000000000004</v>
      </c>
      <c r="I580">
        <v>34.6</v>
      </c>
      <c r="J580">
        <v>65.2</v>
      </c>
      <c r="K580">
        <v>97.1</v>
      </c>
      <c r="L580">
        <v>2251.3580000000002</v>
      </c>
      <c r="M580">
        <v>2.26760871757461</v>
      </c>
      <c r="N580">
        <f>IF(Table1[[#This Row],[Gender]]="women",1,0)</f>
        <v>1</v>
      </c>
      <c r="O580">
        <f>Table1[[#This Row],[Life Expectancy]]</f>
        <v>63.7</v>
      </c>
    </row>
    <row r="581" spans="1:15" ht="15" x14ac:dyDescent="0.25">
      <c r="A581" t="s">
        <v>20</v>
      </c>
      <c r="B581" t="s">
        <v>126</v>
      </c>
      <c r="C581">
        <v>1993</v>
      </c>
      <c r="D581">
        <v>44.6</v>
      </c>
      <c r="E581" t="s">
        <v>17</v>
      </c>
      <c r="F581">
        <v>20.8</v>
      </c>
      <c r="G581">
        <v>130</v>
      </c>
      <c r="H581">
        <v>4.26</v>
      </c>
      <c r="I581">
        <v>58.7</v>
      </c>
      <c r="J581">
        <v>215</v>
      </c>
      <c r="K581">
        <v>144</v>
      </c>
      <c r="L581">
        <v>4511.5309999999999</v>
      </c>
      <c r="M581">
        <v>3.27662677024398</v>
      </c>
      <c r="N581">
        <f>IF(Table1[[#This Row],[Gender]]="women",1,0)</f>
        <v>1</v>
      </c>
      <c r="O581">
        <f>Table1[[#This Row],[Life Expectancy]]</f>
        <v>44.6</v>
      </c>
    </row>
    <row r="582" spans="1:15" ht="15" x14ac:dyDescent="0.25">
      <c r="A582" t="s">
        <v>20</v>
      </c>
      <c r="B582" t="s">
        <v>127</v>
      </c>
      <c r="C582">
        <v>1993</v>
      </c>
      <c r="D582">
        <v>44.7</v>
      </c>
      <c r="E582" t="s">
        <v>17</v>
      </c>
      <c r="F582">
        <v>22.6</v>
      </c>
      <c r="G582">
        <v>133</v>
      </c>
      <c r="H582">
        <v>4.21</v>
      </c>
      <c r="I582">
        <v>645</v>
      </c>
      <c r="J582">
        <v>3330</v>
      </c>
      <c r="K582">
        <v>1020</v>
      </c>
      <c r="L582">
        <v>51014.940999999999</v>
      </c>
      <c r="M582">
        <v>2.52161874256924</v>
      </c>
      <c r="N582">
        <f>IF(Table1[[#This Row],[Gender]]="women",1,0)</f>
        <v>1</v>
      </c>
      <c r="O582">
        <f>Table1[[#This Row],[Life Expectancy]]</f>
        <v>44.7</v>
      </c>
    </row>
    <row r="583" spans="1:15" ht="15" x14ac:dyDescent="0.25">
      <c r="A583" t="s">
        <v>18</v>
      </c>
      <c r="B583" t="s">
        <v>128</v>
      </c>
      <c r="C583">
        <v>1993</v>
      </c>
      <c r="D583">
        <v>74.400000000000006</v>
      </c>
      <c r="E583" t="s">
        <v>17</v>
      </c>
      <c r="F583">
        <v>24.6</v>
      </c>
      <c r="G583">
        <v>131</v>
      </c>
      <c r="H583">
        <v>5.61</v>
      </c>
      <c r="I583">
        <v>573</v>
      </c>
      <c r="J583">
        <v>43.8</v>
      </c>
      <c r="K583">
        <v>353</v>
      </c>
      <c r="L583">
        <v>2182.4839999999999</v>
      </c>
      <c r="M583">
        <v>0.56139704188359896</v>
      </c>
      <c r="N583">
        <f>IF(Table1[[#This Row],[Gender]]="women",1,0)</f>
        <v>1</v>
      </c>
      <c r="O583">
        <f>Table1[[#This Row],[Life Expectancy]]</f>
        <v>74.400000000000006</v>
      </c>
    </row>
    <row r="584" spans="1:15" ht="15" x14ac:dyDescent="0.25">
      <c r="A584" t="s">
        <v>15</v>
      </c>
      <c r="B584" t="s">
        <v>129</v>
      </c>
      <c r="C584">
        <v>1993</v>
      </c>
      <c r="D584">
        <v>67</v>
      </c>
      <c r="E584" t="s">
        <v>17</v>
      </c>
      <c r="F584">
        <v>25.9</v>
      </c>
      <c r="G584">
        <v>130</v>
      </c>
      <c r="H584">
        <v>5.13</v>
      </c>
      <c r="I584">
        <v>9.6199999999999992</v>
      </c>
      <c r="J584">
        <v>9.91</v>
      </c>
      <c r="K584">
        <v>23.7</v>
      </c>
      <c r="L584">
        <v>860.27800000000002</v>
      </c>
      <c r="M584">
        <v>2.1683570461509301</v>
      </c>
      <c r="N584">
        <f>IF(Table1[[#This Row],[Gender]]="women",1,0)</f>
        <v>1</v>
      </c>
      <c r="O584">
        <f>Table1[[#This Row],[Life Expectancy]]</f>
        <v>67</v>
      </c>
    </row>
    <row r="585" spans="1:15" ht="15" x14ac:dyDescent="0.25">
      <c r="A585" t="s">
        <v>15</v>
      </c>
      <c r="B585" t="s">
        <v>130</v>
      </c>
      <c r="C585">
        <v>1993</v>
      </c>
      <c r="D585">
        <v>60.2</v>
      </c>
      <c r="E585" t="s">
        <v>17</v>
      </c>
      <c r="F585">
        <v>22.6</v>
      </c>
      <c r="G585">
        <v>125</v>
      </c>
      <c r="H585">
        <v>4.66</v>
      </c>
      <c r="I585">
        <v>972</v>
      </c>
      <c r="J585">
        <v>1030</v>
      </c>
      <c r="K585">
        <v>1280</v>
      </c>
      <c r="L585">
        <v>56495.351000000002</v>
      </c>
      <c r="M585">
        <v>2.8587228243098299</v>
      </c>
      <c r="N585">
        <f>IF(Table1[[#This Row],[Gender]]="women",1,0)</f>
        <v>1</v>
      </c>
      <c r="O585">
        <f>Table1[[#This Row],[Life Expectancy]]</f>
        <v>60.2</v>
      </c>
    </row>
    <row r="586" spans="1:15" ht="15" x14ac:dyDescent="0.25">
      <c r="A586" t="s">
        <v>23</v>
      </c>
      <c r="B586" t="s">
        <v>131</v>
      </c>
      <c r="C586">
        <v>1993</v>
      </c>
      <c r="D586">
        <v>71</v>
      </c>
      <c r="E586" t="s">
        <v>17</v>
      </c>
      <c r="F586">
        <v>25.6</v>
      </c>
      <c r="G586">
        <v>124</v>
      </c>
      <c r="H586">
        <v>4.91</v>
      </c>
      <c r="I586">
        <v>51.2</v>
      </c>
      <c r="J586">
        <v>35</v>
      </c>
      <c r="K586">
        <v>77.5</v>
      </c>
      <c r="L586">
        <v>1302.048</v>
      </c>
      <c r="M586">
        <v>2.1214117647058801</v>
      </c>
      <c r="N586">
        <f>IF(Table1[[#This Row],[Gender]]="women",1,0)</f>
        <v>1</v>
      </c>
      <c r="O586">
        <f>Table1[[#This Row],[Life Expectancy]]</f>
        <v>71</v>
      </c>
    </row>
    <row r="587" spans="1:15" ht="15" x14ac:dyDescent="0.25">
      <c r="A587" t="s">
        <v>27</v>
      </c>
      <c r="B587" t="s">
        <v>132</v>
      </c>
      <c r="C587">
        <v>1993</v>
      </c>
      <c r="D587">
        <v>57.1</v>
      </c>
      <c r="E587" t="s">
        <v>17</v>
      </c>
      <c r="F587">
        <v>23.2</v>
      </c>
      <c r="G587">
        <v>115</v>
      </c>
      <c r="H587">
        <v>4.58</v>
      </c>
      <c r="I587">
        <v>80.5</v>
      </c>
      <c r="J587">
        <v>49.1</v>
      </c>
      <c r="K587">
        <v>113</v>
      </c>
      <c r="L587">
        <v>2432.9029999999998</v>
      </c>
      <c r="M587">
        <v>2.35751417411484</v>
      </c>
      <c r="N587">
        <f>IF(Table1[[#This Row],[Gender]]="women",1,0)</f>
        <v>1</v>
      </c>
      <c r="O587">
        <f>Table1[[#This Row],[Life Expectancy]]</f>
        <v>57.1</v>
      </c>
    </row>
    <row r="588" spans="1:15" ht="15" x14ac:dyDescent="0.25">
      <c r="A588" t="s">
        <v>23</v>
      </c>
      <c r="B588" t="s">
        <v>133</v>
      </c>
      <c r="C588">
        <v>1993</v>
      </c>
      <c r="D588">
        <v>66.3</v>
      </c>
      <c r="E588" t="s">
        <v>17</v>
      </c>
      <c r="F588">
        <v>24.6</v>
      </c>
      <c r="G588">
        <v>126</v>
      </c>
      <c r="H588">
        <v>4.88</v>
      </c>
      <c r="I588">
        <v>79.2</v>
      </c>
      <c r="J588">
        <v>40.4</v>
      </c>
      <c r="K588">
        <v>98.3</v>
      </c>
      <c r="L588">
        <v>2247.0439999999999</v>
      </c>
      <c r="M588">
        <v>2.4703676274766599</v>
      </c>
      <c r="N588">
        <f>IF(Table1[[#This Row],[Gender]]="women",1,0)</f>
        <v>1</v>
      </c>
      <c r="O588">
        <f>Table1[[#This Row],[Life Expectancy]]</f>
        <v>66.3</v>
      </c>
    </row>
    <row r="589" spans="1:15" ht="15" x14ac:dyDescent="0.25">
      <c r="A589" t="s">
        <v>23</v>
      </c>
      <c r="B589" t="s">
        <v>134</v>
      </c>
      <c r="C589">
        <v>1993</v>
      </c>
      <c r="D589">
        <v>64.7</v>
      </c>
      <c r="E589" t="s">
        <v>17</v>
      </c>
      <c r="F589">
        <v>25.5</v>
      </c>
      <c r="G589">
        <v>123</v>
      </c>
      <c r="H589">
        <v>4.8600000000000003</v>
      </c>
      <c r="I589">
        <v>659</v>
      </c>
      <c r="J589">
        <v>500</v>
      </c>
      <c r="K589">
        <v>1390</v>
      </c>
      <c r="L589">
        <v>11758.536</v>
      </c>
      <c r="M589">
        <v>1.88507388454014</v>
      </c>
      <c r="N589">
        <f>IF(Table1[[#This Row],[Gender]]="women",1,0)</f>
        <v>1</v>
      </c>
      <c r="O589">
        <f>Table1[[#This Row],[Life Expectancy]]</f>
        <v>64.7</v>
      </c>
    </row>
    <row r="590" spans="1:15" ht="15" x14ac:dyDescent="0.25">
      <c r="A590" t="s">
        <v>15</v>
      </c>
      <c r="B590" t="s">
        <v>135</v>
      </c>
      <c r="C590">
        <v>1993</v>
      </c>
      <c r="D590">
        <v>63.1</v>
      </c>
      <c r="E590" t="s">
        <v>17</v>
      </c>
      <c r="F590">
        <v>22.3</v>
      </c>
      <c r="G590">
        <v>122</v>
      </c>
      <c r="H590">
        <v>4.75</v>
      </c>
      <c r="I590">
        <v>1510</v>
      </c>
      <c r="J590">
        <v>516</v>
      </c>
      <c r="K590">
        <v>777</v>
      </c>
      <c r="L590">
        <v>32980.985000000001</v>
      </c>
      <c r="M590">
        <v>2.4529924730674502</v>
      </c>
      <c r="N590">
        <f>IF(Table1[[#This Row],[Gender]]="women",1,0)</f>
        <v>1</v>
      </c>
      <c r="O590">
        <f>Table1[[#This Row],[Life Expectancy]]</f>
        <v>63.1</v>
      </c>
    </row>
    <row r="591" spans="1:15" ht="15" x14ac:dyDescent="0.25">
      <c r="A591" t="s">
        <v>18</v>
      </c>
      <c r="B591" t="s">
        <v>136</v>
      </c>
      <c r="C591">
        <v>1993</v>
      </c>
      <c r="D591">
        <v>66.900000000000006</v>
      </c>
      <c r="E591" t="s">
        <v>17</v>
      </c>
      <c r="F591">
        <v>25.6</v>
      </c>
      <c r="G591">
        <v>132</v>
      </c>
      <c r="H591">
        <v>5.29</v>
      </c>
      <c r="I591">
        <v>3850</v>
      </c>
      <c r="J591">
        <v>856</v>
      </c>
      <c r="K591">
        <v>2400</v>
      </c>
      <c r="L591">
        <v>19662.441999999999</v>
      </c>
      <c r="M591">
        <v>0.29285856122514298</v>
      </c>
      <c r="N591">
        <f>IF(Table1[[#This Row],[Gender]]="women",1,0)</f>
        <v>1</v>
      </c>
      <c r="O591">
        <f>Table1[[#This Row],[Life Expectancy]]</f>
        <v>66.900000000000006</v>
      </c>
    </row>
    <row r="592" spans="1:15" ht="15" x14ac:dyDescent="0.25">
      <c r="A592" t="s">
        <v>18</v>
      </c>
      <c r="B592" t="s">
        <v>137</v>
      </c>
      <c r="C592">
        <v>1993</v>
      </c>
      <c r="D592">
        <v>71.3</v>
      </c>
      <c r="E592" t="s">
        <v>17</v>
      </c>
      <c r="F592">
        <v>25.4</v>
      </c>
      <c r="G592">
        <v>132</v>
      </c>
      <c r="H592">
        <v>5.34</v>
      </c>
      <c r="I592">
        <v>541</v>
      </c>
      <c r="J592">
        <v>230</v>
      </c>
      <c r="K592">
        <v>1450</v>
      </c>
      <c r="L592">
        <v>5183.2250000000004</v>
      </c>
      <c r="M592">
        <v>0.43810661362907799</v>
      </c>
      <c r="N592">
        <f>IF(Table1[[#This Row],[Gender]]="women",1,0)</f>
        <v>1</v>
      </c>
      <c r="O592">
        <f>Table1[[#This Row],[Life Expectancy]]</f>
        <v>71.3</v>
      </c>
    </row>
    <row r="593" spans="1:15" ht="15" x14ac:dyDescent="0.25">
      <c r="A593" t="s">
        <v>15</v>
      </c>
      <c r="B593" t="s">
        <v>138</v>
      </c>
      <c r="C593">
        <v>1993</v>
      </c>
      <c r="D593">
        <v>74.5</v>
      </c>
      <c r="E593" t="s">
        <v>17</v>
      </c>
      <c r="F593">
        <v>27.4</v>
      </c>
      <c r="G593">
        <v>132</v>
      </c>
      <c r="H593">
        <v>5.32</v>
      </c>
      <c r="I593">
        <v>2.84</v>
      </c>
      <c r="J593">
        <v>3.25</v>
      </c>
      <c r="K593">
        <v>4.1100000000000003</v>
      </c>
      <c r="L593">
        <v>168.494</v>
      </c>
      <c r="M593">
        <v>1.8564528511754701</v>
      </c>
      <c r="N593">
        <f>IF(Table1[[#This Row],[Gender]]="women",1,0)</f>
        <v>1</v>
      </c>
      <c r="O593">
        <f>Table1[[#This Row],[Life Expectancy]]</f>
        <v>74.5</v>
      </c>
    </row>
    <row r="594" spans="1:15" ht="15" x14ac:dyDescent="0.25">
      <c r="A594" t="s">
        <v>18</v>
      </c>
      <c r="B594" t="s">
        <v>139</v>
      </c>
      <c r="C594">
        <v>1993</v>
      </c>
      <c r="D594">
        <v>66</v>
      </c>
      <c r="E594" t="s">
        <v>17</v>
      </c>
      <c r="F594">
        <v>25.1</v>
      </c>
      <c r="G594">
        <v>131</v>
      </c>
      <c r="H594">
        <v>5.18</v>
      </c>
      <c r="I594">
        <v>1240</v>
      </c>
      <c r="J594">
        <v>433</v>
      </c>
      <c r="K594">
        <v>1310</v>
      </c>
      <c r="L594">
        <v>11811.114</v>
      </c>
      <c r="M594">
        <v>-0.44206801685733399</v>
      </c>
      <c r="N594">
        <f>IF(Table1[[#This Row],[Gender]]="women",1,0)</f>
        <v>1</v>
      </c>
      <c r="O594">
        <f>Table1[[#This Row],[Life Expectancy]]</f>
        <v>66</v>
      </c>
    </row>
    <row r="595" spans="1:15" ht="15" x14ac:dyDescent="0.25">
      <c r="A595" t="s">
        <v>20</v>
      </c>
      <c r="B595" t="s">
        <v>140</v>
      </c>
      <c r="C595">
        <v>1993</v>
      </c>
      <c r="D595">
        <v>26</v>
      </c>
      <c r="E595" t="s">
        <v>17</v>
      </c>
      <c r="F595">
        <v>21.1</v>
      </c>
      <c r="G595">
        <v>131</v>
      </c>
      <c r="H595">
        <v>4.3600000000000003</v>
      </c>
      <c r="I595">
        <v>37.299999999999997</v>
      </c>
      <c r="J595">
        <v>95.5</v>
      </c>
      <c r="K595">
        <v>116</v>
      </c>
      <c r="L595">
        <v>3199.6089999999999</v>
      </c>
      <c r="M595">
        <v>-6.2170180636371803</v>
      </c>
      <c r="N595">
        <f>IF(Table1[[#This Row],[Gender]]="women",1,0)</f>
        <v>1</v>
      </c>
      <c r="O595">
        <f>Table1[[#This Row],[Life Expectancy]]</f>
        <v>26</v>
      </c>
    </row>
    <row r="596" spans="1:15" ht="15" x14ac:dyDescent="0.25">
      <c r="A596" t="s">
        <v>27</v>
      </c>
      <c r="B596" t="s">
        <v>141</v>
      </c>
      <c r="C596">
        <v>1993</v>
      </c>
      <c r="D596">
        <v>63.4</v>
      </c>
      <c r="E596" t="s">
        <v>17</v>
      </c>
      <c r="F596">
        <v>30</v>
      </c>
      <c r="G596">
        <v>123</v>
      </c>
      <c r="H596">
        <v>4.6399999999999997</v>
      </c>
      <c r="I596">
        <v>1.42</v>
      </c>
      <c r="J596">
        <v>0.98</v>
      </c>
      <c r="K596">
        <v>2.56</v>
      </c>
      <c r="L596">
        <v>80.087999999999994</v>
      </c>
      <c r="M596">
        <v>1.0956829083564701</v>
      </c>
      <c r="N596">
        <f>IF(Table1[[#This Row],[Gender]]="women",1,0)</f>
        <v>1</v>
      </c>
      <c r="O596">
        <f>Table1[[#This Row],[Life Expectancy]]</f>
        <v>63.4</v>
      </c>
    </row>
    <row r="597" spans="1:15" ht="15" x14ac:dyDescent="0.25">
      <c r="A597" t="s">
        <v>20</v>
      </c>
      <c r="B597" t="s">
        <v>142</v>
      </c>
      <c r="C597">
        <v>1993</v>
      </c>
      <c r="D597">
        <v>60.5</v>
      </c>
      <c r="E597" t="s">
        <v>17</v>
      </c>
      <c r="F597">
        <v>22.9</v>
      </c>
      <c r="G597">
        <v>132</v>
      </c>
      <c r="H597">
        <v>4.46</v>
      </c>
      <c r="I597">
        <v>1.85</v>
      </c>
      <c r="J597">
        <v>0.55000000000000004</v>
      </c>
      <c r="K597">
        <v>4.25</v>
      </c>
      <c r="L597">
        <v>64.221000000000004</v>
      </c>
      <c r="M597">
        <v>1.9461862052543999</v>
      </c>
      <c r="N597">
        <f>IF(Table1[[#This Row],[Gender]]="women",1,0)</f>
        <v>1</v>
      </c>
      <c r="O597">
        <f>Table1[[#This Row],[Life Expectancy]]</f>
        <v>60.5</v>
      </c>
    </row>
    <row r="598" spans="1:15" ht="15" x14ac:dyDescent="0.25">
      <c r="A598" t="s">
        <v>15</v>
      </c>
      <c r="B598" t="s">
        <v>143</v>
      </c>
      <c r="C598">
        <v>1993</v>
      </c>
      <c r="D598">
        <v>68.5</v>
      </c>
      <c r="E598" t="s">
        <v>17</v>
      </c>
      <c r="F598">
        <v>27.7</v>
      </c>
      <c r="G598">
        <v>130</v>
      </c>
      <c r="H598">
        <v>5.19</v>
      </c>
      <c r="I598">
        <v>142</v>
      </c>
      <c r="J598">
        <v>255</v>
      </c>
      <c r="K598">
        <v>122</v>
      </c>
      <c r="L598">
        <v>7847.22</v>
      </c>
      <c r="M598">
        <v>3.0440677983906901</v>
      </c>
      <c r="N598">
        <f>IF(Table1[[#This Row],[Gender]]="women",1,0)</f>
        <v>1</v>
      </c>
      <c r="O598">
        <f>Table1[[#This Row],[Life Expectancy]]</f>
        <v>68.5</v>
      </c>
    </row>
    <row r="599" spans="1:15" ht="15" x14ac:dyDescent="0.25">
      <c r="A599" t="s">
        <v>20</v>
      </c>
      <c r="B599" t="s">
        <v>144</v>
      </c>
      <c r="C599">
        <v>1993</v>
      </c>
      <c r="D599">
        <v>56</v>
      </c>
      <c r="E599" t="s">
        <v>17</v>
      </c>
      <c r="F599">
        <v>22.6</v>
      </c>
      <c r="G599">
        <v>129</v>
      </c>
      <c r="H599">
        <v>4.47</v>
      </c>
      <c r="I599">
        <v>59.3</v>
      </c>
      <c r="J599">
        <v>217</v>
      </c>
      <c r="K599">
        <v>138</v>
      </c>
      <c r="L599">
        <v>4137.5389999999998</v>
      </c>
      <c r="M599">
        <v>3.0168784250454999</v>
      </c>
      <c r="N599">
        <f>IF(Table1[[#This Row],[Gender]]="women",1,0)</f>
        <v>1</v>
      </c>
      <c r="O599">
        <f>Table1[[#This Row],[Life Expectancy]]</f>
        <v>56</v>
      </c>
    </row>
    <row r="600" spans="1:15" ht="15" x14ac:dyDescent="0.25">
      <c r="A600" t="s">
        <v>18</v>
      </c>
      <c r="B600" t="s">
        <v>145</v>
      </c>
      <c r="C600">
        <v>1993</v>
      </c>
      <c r="D600">
        <v>68.8</v>
      </c>
      <c r="E600" t="s">
        <v>17</v>
      </c>
      <c r="F600">
        <v>25.8</v>
      </c>
      <c r="G600">
        <v>134</v>
      </c>
      <c r="H600">
        <v>5.03</v>
      </c>
      <c r="I600">
        <v>798</v>
      </c>
      <c r="J600">
        <v>277</v>
      </c>
      <c r="K600">
        <v>447</v>
      </c>
      <c r="L600">
        <v>4964.1570000000002</v>
      </c>
      <c r="M600">
        <v>0.99847794980387905</v>
      </c>
      <c r="N600">
        <f>IF(Table1[[#This Row],[Gender]]="women",1,0)</f>
        <v>1</v>
      </c>
      <c r="O600">
        <f>Table1[[#This Row],[Life Expectancy]]</f>
        <v>68.8</v>
      </c>
    </row>
    <row r="601" spans="1:15" ht="15" x14ac:dyDescent="0.25">
      <c r="A601" t="s">
        <v>20</v>
      </c>
      <c r="B601" t="s">
        <v>146</v>
      </c>
      <c r="C601">
        <v>1993</v>
      </c>
      <c r="D601">
        <v>66</v>
      </c>
      <c r="E601" t="s">
        <v>17</v>
      </c>
      <c r="F601">
        <v>26.2</v>
      </c>
      <c r="G601">
        <v>131</v>
      </c>
      <c r="H601">
        <v>5.33</v>
      </c>
      <c r="I601">
        <v>1.75</v>
      </c>
      <c r="J601">
        <v>0.56999999999999995</v>
      </c>
      <c r="K601">
        <v>1.69</v>
      </c>
      <c r="L601">
        <v>37.039000000000001</v>
      </c>
      <c r="M601">
        <v>1.78066005330989</v>
      </c>
      <c r="N601">
        <f>IF(Table1[[#This Row],[Gender]]="women",1,0)</f>
        <v>1</v>
      </c>
      <c r="O601">
        <f>Table1[[#This Row],[Life Expectancy]]</f>
        <v>66</v>
      </c>
    </row>
    <row r="602" spans="1:15" ht="15" x14ac:dyDescent="0.25">
      <c r="A602" t="s">
        <v>20</v>
      </c>
      <c r="B602" t="s">
        <v>147</v>
      </c>
      <c r="C602">
        <v>1993</v>
      </c>
      <c r="D602">
        <v>35.200000000000003</v>
      </c>
      <c r="E602" t="s">
        <v>17</v>
      </c>
      <c r="F602">
        <v>22.3</v>
      </c>
      <c r="G602">
        <v>133</v>
      </c>
      <c r="H602">
        <v>4.34</v>
      </c>
      <c r="I602">
        <v>24.8</v>
      </c>
      <c r="J602">
        <v>116</v>
      </c>
      <c r="K602">
        <v>72.3</v>
      </c>
      <c r="L602">
        <v>2188.337</v>
      </c>
      <c r="M602">
        <v>-0.476755714428656</v>
      </c>
      <c r="N602">
        <f>IF(Table1[[#This Row],[Gender]]="women",1,0)</f>
        <v>1</v>
      </c>
      <c r="O602">
        <f>Table1[[#This Row],[Life Expectancy]]</f>
        <v>35.200000000000003</v>
      </c>
    </row>
    <row r="603" spans="1:15" ht="15" x14ac:dyDescent="0.25">
      <c r="A603" t="s">
        <v>15</v>
      </c>
      <c r="B603" t="s">
        <v>148</v>
      </c>
      <c r="C603">
        <v>1993</v>
      </c>
      <c r="D603">
        <v>74.8</v>
      </c>
      <c r="E603" t="s">
        <v>17</v>
      </c>
      <c r="F603">
        <v>23.5</v>
      </c>
      <c r="G603">
        <v>126</v>
      </c>
      <c r="H603">
        <v>4.76</v>
      </c>
      <c r="I603">
        <v>239</v>
      </c>
      <c r="J603">
        <v>74.900000000000006</v>
      </c>
      <c r="K603">
        <v>153</v>
      </c>
      <c r="L603">
        <v>1636.1510000000001</v>
      </c>
      <c r="M603">
        <v>3.0891115559411602</v>
      </c>
      <c r="N603">
        <f>IF(Table1[[#This Row],[Gender]]="women",1,0)</f>
        <v>1</v>
      </c>
      <c r="O603">
        <f>Table1[[#This Row],[Life Expectancy]]</f>
        <v>74.8</v>
      </c>
    </row>
    <row r="604" spans="1:15" ht="15" x14ac:dyDescent="0.25">
      <c r="A604" t="s">
        <v>18</v>
      </c>
      <c r="B604" t="s">
        <v>149</v>
      </c>
      <c r="C604">
        <v>1993</v>
      </c>
      <c r="D604">
        <v>69.900000000000006</v>
      </c>
      <c r="E604" t="s">
        <v>17</v>
      </c>
      <c r="F604">
        <v>26.1</v>
      </c>
      <c r="G604">
        <v>133</v>
      </c>
      <c r="H604">
        <v>5.35</v>
      </c>
      <c r="I604">
        <v>160</v>
      </c>
      <c r="J604">
        <v>36.299999999999997</v>
      </c>
      <c r="K604">
        <v>211</v>
      </c>
      <c r="L604">
        <v>1029.902</v>
      </c>
      <c r="M604">
        <v>-0.19236602457438701</v>
      </c>
      <c r="N604">
        <f>IF(Table1[[#This Row],[Gender]]="women",1,0)</f>
        <v>1</v>
      </c>
      <c r="O604">
        <f>Table1[[#This Row],[Life Expectancy]]</f>
        <v>69.900000000000006</v>
      </c>
    </row>
    <row r="605" spans="1:15" ht="15" x14ac:dyDescent="0.25">
      <c r="A605" t="s">
        <v>27</v>
      </c>
      <c r="B605" t="s">
        <v>150</v>
      </c>
      <c r="C605">
        <v>1993</v>
      </c>
      <c r="D605">
        <v>58.1</v>
      </c>
      <c r="E605" t="s">
        <v>17</v>
      </c>
      <c r="F605">
        <v>26.2</v>
      </c>
      <c r="G605">
        <v>121</v>
      </c>
      <c r="H605">
        <v>4.6500000000000004</v>
      </c>
      <c r="I605">
        <v>5.22</v>
      </c>
      <c r="J605">
        <v>3.6</v>
      </c>
      <c r="K605">
        <v>6.79</v>
      </c>
      <c r="L605">
        <v>165.16200000000001</v>
      </c>
      <c r="M605">
        <v>2.88544197346291</v>
      </c>
      <c r="N605">
        <f>IF(Table1[[#This Row],[Gender]]="women",1,0)</f>
        <v>1</v>
      </c>
      <c r="O605">
        <f>Table1[[#This Row],[Life Expectancy]]</f>
        <v>58.1</v>
      </c>
    </row>
    <row r="606" spans="1:15" ht="15" x14ac:dyDescent="0.25">
      <c r="A606" t="s">
        <v>20</v>
      </c>
      <c r="B606" t="s">
        <v>151</v>
      </c>
      <c r="C606">
        <v>1993</v>
      </c>
      <c r="D606">
        <v>44.2</v>
      </c>
      <c r="E606" t="s">
        <v>17</v>
      </c>
      <c r="F606">
        <v>21.6</v>
      </c>
      <c r="G606">
        <v>129</v>
      </c>
      <c r="H606">
        <v>4.47</v>
      </c>
      <c r="I606">
        <v>37.200000000000003</v>
      </c>
      <c r="J606">
        <v>102</v>
      </c>
      <c r="K606">
        <v>118</v>
      </c>
      <c r="L606">
        <v>3644.9769999999999</v>
      </c>
      <c r="M606">
        <v>0.315424508932939</v>
      </c>
      <c r="N606">
        <f>IF(Table1[[#This Row],[Gender]]="women",1,0)</f>
        <v>1</v>
      </c>
      <c r="O606">
        <f>Table1[[#This Row],[Life Expectancy]]</f>
        <v>44.2</v>
      </c>
    </row>
    <row r="607" spans="1:15" ht="15" x14ac:dyDescent="0.25">
      <c r="A607" t="s">
        <v>20</v>
      </c>
      <c r="B607" t="s">
        <v>152</v>
      </c>
      <c r="C607">
        <v>1993</v>
      </c>
      <c r="D607">
        <v>58.5</v>
      </c>
      <c r="E607" t="s">
        <v>17</v>
      </c>
      <c r="F607">
        <v>27.6</v>
      </c>
      <c r="G607">
        <v>132</v>
      </c>
      <c r="H607">
        <v>4.62</v>
      </c>
      <c r="I607">
        <v>1230</v>
      </c>
      <c r="J607">
        <v>552</v>
      </c>
      <c r="K607">
        <v>588</v>
      </c>
      <c r="L607">
        <v>20023.534</v>
      </c>
      <c r="M607">
        <v>2.6340201149728699</v>
      </c>
      <c r="N607">
        <f>IF(Table1[[#This Row],[Gender]]="women",1,0)</f>
        <v>1</v>
      </c>
      <c r="O607">
        <f>Table1[[#This Row],[Life Expectancy]]</f>
        <v>58.5</v>
      </c>
    </row>
    <row r="608" spans="1:15" ht="15" x14ac:dyDescent="0.25">
      <c r="A608" t="s">
        <v>18</v>
      </c>
      <c r="B608" t="s">
        <v>153</v>
      </c>
      <c r="C608">
        <v>1993</v>
      </c>
      <c r="D608">
        <v>74.099999999999994</v>
      </c>
      <c r="E608" t="s">
        <v>17</v>
      </c>
      <c r="F608">
        <v>25.7</v>
      </c>
      <c r="G608">
        <v>127</v>
      </c>
      <c r="H608">
        <v>5.33</v>
      </c>
      <c r="I608">
        <v>1780</v>
      </c>
      <c r="J608">
        <v>1440</v>
      </c>
      <c r="K608">
        <v>3680</v>
      </c>
      <c r="L608">
        <v>20179.045999999998</v>
      </c>
      <c r="M608">
        <v>0.32276323230564802</v>
      </c>
      <c r="N608">
        <f>IF(Table1[[#This Row],[Gender]]="women",1,0)</f>
        <v>1</v>
      </c>
      <c r="O608">
        <f>Table1[[#This Row],[Life Expectancy]]</f>
        <v>74.099999999999994</v>
      </c>
    </row>
    <row r="609" spans="1:15" ht="15" x14ac:dyDescent="0.25">
      <c r="A609" t="s">
        <v>15</v>
      </c>
      <c r="B609" t="s">
        <v>154</v>
      </c>
      <c r="C609">
        <v>1993</v>
      </c>
      <c r="D609">
        <v>66.400000000000006</v>
      </c>
      <c r="E609" t="s">
        <v>17</v>
      </c>
      <c r="F609">
        <v>22</v>
      </c>
      <c r="G609">
        <v>123</v>
      </c>
      <c r="H609">
        <v>4.57</v>
      </c>
      <c r="I609">
        <v>204</v>
      </c>
      <c r="J609">
        <v>75.8</v>
      </c>
      <c r="K609">
        <v>337</v>
      </c>
      <c r="L609">
        <v>8902.4750000000004</v>
      </c>
      <c r="M609">
        <v>1.1640173040102999</v>
      </c>
      <c r="N609">
        <f>IF(Table1[[#This Row],[Gender]]="women",1,0)</f>
        <v>1</v>
      </c>
      <c r="O609">
        <f>Table1[[#This Row],[Life Expectancy]]</f>
        <v>66.400000000000006</v>
      </c>
    </row>
    <row r="610" spans="1:15" ht="15" x14ac:dyDescent="0.25">
      <c r="A610" t="s">
        <v>20</v>
      </c>
      <c r="B610" t="s">
        <v>155</v>
      </c>
      <c r="C610">
        <v>1993</v>
      </c>
      <c r="D610">
        <v>54.6</v>
      </c>
      <c r="E610" t="s">
        <v>17</v>
      </c>
      <c r="F610">
        <v>21.6</v>
      </c>
      <c r="G610">
        <v>127</v>
      </c>
      <c r="H610">
        <v>4.53</v>
      </c>
      <c r="I610">
        <v>333</v>
      </c>
      <c r="J610">
        <v>241</v>
      </c>
      <c r="K610">
        <v>496</v>
      </c>
      <c r="L610">
        <v>11229.434999999999</v>
      </c>
      <c r="M610">
        <v>3.8292738945093201</v>
      </c>
      <c r="N610">
        <f>IF(Table1[[#This Row],[Gender]]="women",1,0)</f>
        <v>1</v>
      </c>
      <c r="O610">
        <f>Table1[[#This Row],[Life Expectancy]]</f>
        <v>54.6</v>
      </c>
    </row>
    <row r="611" spans="1:15" ht="15" x14ac:dyDescent="0.25">
      <c r="A611" t="s">
        <v>23</v>
      </c>
      <c r="B611" t="s">
        <v>156</v>
      </c>
      <c r="C611">
        <v>1993</v>
      </c>
      <c r="D611">
        <v>64.400000000000006</v>
      </c>
      <c r="E611" t="s">
        <v>17</v>
      </c>
      <c r="F611">
        <v>25.8</v>
      </c>
      <c r="G611">
        <v>125</v>
      </c>
      <c r="H611">
        <v>4.79</v>
      </c>
      <c r="I611">
        <v>11.2</v>
      </c>
      <c r="J611">
        <v>8.66</v>
      </c>
      <c r="K611">
        <v>9.01</v>
      </c>
      <c r="L611">
        <v>210.48099999999999</v>
      </c>
      <c r="M611">
        <v>1.7524268089879</v>
      </c>
      <c r="N611">
        <f>IF(Table1[[#This Row],[Gender]]="women",1,0)</f>
        <v>1</v>
      </c>
      <c r="O611">
        <f>Table1[[#This Row],[Life Expectancy]]</f>
        <v>64.400000000000006</v>
      </c>
    </row>
    <row r="612" spans="1:15" ht="15" x14ac:dyDescent="0.25">
      <c r="A612" t="s">
        <v>18</v>
      </c>
      <c r="B612" t="s">
        <v>157</v>
      </c>
      <c r="C612">
        <v>1993</v>
      </c>
      <c r="D612">
        <v>75.599999999999994</v>
      </c>
      <c r="E612" t="s">
        <v>17</v>
      </c>
      <c r="F612">
        <v>24.7</v>
      </c>
      <c r="G612">
        <v>129</v>
      </c>
      <c r="H612">
        <v>5.64</v>
      </c>
      <c r="I612">
        <v>1060</v>
      </c>
      <c r="J612">
        <v>258</v>
      </c>
      <c r="K612">
        <v>648</v>
      </c>
      <c r="L612">
        <v>4425.26</v>
      </c>
      <c r="M612">
        <v>0.68869294870161402</v>
      </c>
      <c r="N612">
        <f>IF(Table1[[#This Row],[Gender]]="women",1,0)</f>
        <v>1</v>
      </c>
      <c r="O612">
        <f>Table1[[#This Row],[Life Expectancy]]</f>
        <v>75.599999999999994</v>
      </c>
    </row>
    <row r="613" spans="1:15" ht="15" x14ac:dyDescent="0.25">
      <c r="A613" t="s">
        <v>18</v>
      </c>
      <c r="B613" t="s">
        <v>158</v>
      </c>
      <c r="C613">
        <v>1993</v>
      </c>
      <c r="D613">
        <v>74.7</v>
      </c>
      <c r="E613" t="s">
        <v>17</v>
      </c>
      <c r="F613">
        <v>24</v>
      </c>
      <c r="G613">
        <v>126</v>
      </c>
      <c r="H613">
        <v>5.64</v>
      </c>
      <c r="I613">
        <v>730</v>
      </c>
      <c r="J613">
        <v>122</v>
      </c>
      <c r="K613">
        <v>550</v>
      </c>
      <c r="L613">
        <v>3514.5329999999999</v>
      </c>
      <c r="M613">
        <v>1.11154041676149</v>
      </c>
      <c r="N613">
        <f>IF(Table1[[#This Row],[Gender]]="women",1,0)</f>
        <v>1</v>
      </c>
      <c r="O613">
        <f>Table1[[#This Row],[Life Expectancy]]</f>
        <v>74.7</v>
      </c>
    </row>
    <row r="614" spans="1:15" ht="15" x14ac:dyDescent="0.25">
      <c r="A614" t="s">
        <v>15</v>
      </c>
      <c r="B614" t="s">
        <v>159</v>
      </c>
      <c r="C614">
        <v>1993</v>
      </c>
      <c r="D614">
        <v>58.9</v>
      </c>
      <c r="E614" t="s">
        <v>17</v>
      </c>
      <c r="F614">
        <v>24.1</v>
      </c>
      <c r="G614">
        <v>130</v>
      </c>
      <c r="H614">
        <v>4.82</v>
      </c>
      <c r="I614">
        <v>81.8</v>
      </c>
      <c r="J614">
        <v>69.3</v>
      </c>
      <c r="K614">
        <v>259</v>
      </c>
      <c r="L614">
        <v>2810.183</v>
      </c>
      <c r="M614">
        <v>1.49909090186725</v>
      </c>
      <c r="N614">
        <f>IF(Table1[[#This Row],[Gender]]="women",1,0)</f>
        <v>1</v>
      </c>
      <c r="O614">
        <f>Table1[[#This Row],[Life Expectancy]]</f>
        <v>58.9</v>
      </c>
    </row>
    <row r="615" spans="1:15" ht="15" x14ac:dyDescent="0.25">
      <c r="A615" t="s">
        <v>15</v>
      </c>
      <c r="B615" t="s">
        <v>160</v>
      </c>
      <c r="C615">
        <v>1993</v>
      </c>
      <c r="D615">
        <v>66.8</v>
      </c>
      <c r="E615" t="s">
        <v>17</v>
      </c>
      <c r="F615">
        <v>23</v>
      </c>
      <c r="G615">
        <v>120</v>
      </c>
      <c r="H615">
        <v>4.8899999999999997</v>
      </c>
      <c r="I615">
        <v>4010</v>
      </c>
      <c r="J615">
        <v>2990</v>
      </c>
      <c r="K615">
        <v>1210</v>
      </c>
      <c r="L615">
        <v>29385.112000000001</v>
      </c>
      <c r="M615">
        <v>0.81790335241838497</v>
      </c>
      <c r="N615">
        <f>IF(Table1[[#This Row],[Gender]]="women",1,0)</f>
        <v>1</v>
      </c>
      <c r="O615">
        <f>Table1[[#This Row],[Life Expectancy]]</f>
        <v>66.8</v>
      </c>
    </row>
    <row r="616" spans="1:15" ht="15" x14ac:dyDescent="0.25">
      <c r="A616" t="s">
        <v>15</v>
      </c>
      <c r="B616" t="s">
        <v>161</v>
      </c>
      <c r="C616">
        <v>1993</v>
      </c>
      <c r="D616">
        <v>49.9</v>
      </c>
      <c r="E616" t="s">
        <v>17</v>
      </c>
      <c r="F616">
        <v>20.6</v>
      </c>
      <c r="G616">
        <v>119</v>
      </c>
      <c r="H616">
        <v>4.38</v>
      </c>
      <c r="I616">
        <v>12.5</v>
      </c>
      <c r="J616">
        <v>6.51</v>
      </c>
      <c r="K616">
        <v>17.8</v>
      </c>
      <c r="L616">
        <v>399.69099999999997</v>
      </c>
      <c r="M616">
        <v>3.0471392624370801</v>
      </c>
      <c r="N616">
        <f>IF(Table1[[#This Row],[Gender]]="women",1,0)</f>
        <v>1</v>
      </c>
      <c r="O616">
        <f>Table1[[#This Row],[Life Expectancy]]</f>
        <v>49.9</v>
      </c>
    </row>
    <row r="617" spans="1:15" ht="15" x14ac:dyDescent="0.25">
      <c r="A617" t="s">
        <v>20</v>
      </c>
      <c r="B617" t="s">
        <v>162</v>
      </c>
      <c r="C617">
        <v>1993</v>
      </c>
      <c r="D617">
        <v>54.6</v>
      </c>
      <c r="E617" t="s">
        <v>17</v>
      </c>
      <c r="F617">
        <v>21.1</v>
      </c>
      <c r="G617">
        <v>129</v>
      </c>
      <c r="H617">
        <v>4.33</v>
      </c>
      <c r="I617">
        <v>36.200000000000003</v>
      </c>
      <c r="J617">
        <v>110</v>
      </c>
      <c r="K617">
        <v>73.400000000000006</v>
      </c>
      <c r="L617">
        <v>2045.7860000000001</v>
      </c>
      <c r="M617">
        <v>2.17353738214603</v>
      </c>
      <c r="N617">
        <f>IF(Table1[[#This Row],[Gender]]="women",1,0)</f>
        <v>1</v>
      </c>
      <c r="O617">
        <f>Table1[[#This Row],[Life Expectancy]]</f>
        <v>54.6</v>
      </c>
    </row>
    <row r="618" spans="1:15" ht="15" x14ac:dyDescent="0.25">
      <c r="A618" t="s">
        <v>27</v>
      </c>
      <c r="B618" t="s">
        <v>163</v>
      </c>
      <c r="C618">
        <v>1993</v>
      </c>
      <c r="D618">
        <v>68.5</v>
      </c>
      <c r="E618" t="s">
        <v>17</v>
      </c>
      <c r="F618">
        <v>30.7</v>
      </c>
      <c r="G618">
        <v>123</v>
      </c>
      <c r="H618">
        <v>4.74</v>
      </c>
      <c r="I618">
        <v>3.71</v>
      </c>
      <c r="J618">
        <v>3.4</v>
      </c>
      <c r="K618">
        <v>3.23</v>
      </c>
      <c r="L618">
        <v>47.094000000000001</v>
      </c>
      <c r="M618">
        <v>0.204264011234528</v>
      </c>
      <c r="N618">
        <f>IF(Table1[[#This Row],[Gender]]="women",1,0)</f>
        <v>1</v>
      </c>
      <c r="O618">
        <f>Table1[[#This Row],[Life Expectancy]]</f>
        <v>68.5</v>
      </c>
    </row>
    <row r="619" spans="1:15" ht="15" x14ac:dyDescent="0.25">
      <c r="A619" t="s">
        <v>23</v>
      </c>
      <c r="B619" t="s">
        <v>164</v>
      </c>
      <c r="C619">
        <v>1993</v>
      </c>
      <c r="D619">
        <v>65.3</v>
      </c>
      <c r="E619" t="s">
        <v>17</v>
      </c>
      <c r="F619">
        <v>26.7</v>
      </c>
      <c r="G619">
        <v>124</v>
      </c>
      <c r="H619">
        <v>4.79</v>
      </c>
      <c r="I619">
        <v>25.4</v>
      </c>
      <c r="J619">
        <v>24.7</v>
      </c>
      <c r="K619">
        <v>34.1</v>
      </c>
      <c r="L619">
        <v>623.80499999999995</v>
      </c>
      <c r="M619">
        <v>0.56861600766107001</v>
      </c>
      <c r="N619">
        <f>IF(Table1[[#This Row],[Gender]]="women",1,0)</f>
        <v>1</v>
      </c>
      <c r="O619">
        <f>Table1[[#This Row],[Life Expectancy]]</f>
        <v>65.3</v>
      </c>
    </row>
    <row r="620" spans="1:15" ht="15" x14ac:dyDescent="0.25">
      <c r="A620" t="s">
        <v>20</v>
      </c>
      <c r="B620" t="s">
        <v>165</v>
      </c>
      <c r="C620">
        <v>1993</v>
      </c>
      <c r="D620">
        <v>68.3</v>
      </c>
      <c r="E620" t="s">
        <v>17</v>
      </c>
      <c r="F620">
        <v>26.1</v>
      </c>
      <c r="G620">
        <v>130</v>
      </c>
      <c r="H620">
        <v>4.7300000000000004</v>
      </c>
      <c r="I620">
        <v>83.3</v>
      </c>
      <c r="J620">
        <v>33</v>
      </c>
      <c r="K620">
        <v>130</v>
      </c>
      <c r="L620">
        <v>4356.2079999999996</v>
      </c>
      <c r="M620">
        <v>2.0460712732942499</v>
      </c>
      <c r="N620">
        <f>IF(Table1[[#This Row],[Gender]]="women",1,0)</f>
        <v>1</v>
      </c>
      <c r="O620">
        <f>Table1[[#This Row],[Life Expectancy]]</f>
        <v>68.3</v>
      </c>
    </row>
    <row r="621" spans="1:15" ht="15" x14ac:dyDescent="0.25">
      <c r="A621" t="s">
        <v>15</v>
      </c>
      <c r="B621" t="s">
        <v>166</v>
      </c>
      <c r="C621">
        <v>1993</v>
      </c>
      <c r="D621">
        <v>62.1</v>
      </c>
      <c r="E621" t="s">
        <v>17</v>
      </c>
      <c r="F621">
        <v>27.3</v>
      </c>
      <c r="G621">
        <v>128</v>
      </c>
      <c r="H621">
        <v>4.92</v>
      </c>
      <c r="I621">
        <v>1720</v>
      </c>
      <c r="J621">
        <v>572</v>
      </c>
      <c r="K621">
        <v>2540</v>
      </c>
      <c r="L621">
        <v>28702.307000000001</v>
      </c>
      <c r="M621">
        <v>1.6587425264693501</v>
      </c>
      <c r="N621">
        <f>IF(Table1[[#This Row],[Gender]]="women",1,0)</f>
        <v>1</v>
      </c>
      <c r="O621">
        <f>Table1[[#This Row],[Life Expectancy]]</f>
        <v>62.1</v>
      </c>
    </row>
    <row r="622" spans="1:15" ht="15" x14ac:dyDescent="0.25">
      <c r="A622" t="s">
        <v>15</v>
      </c>
      <c r="B622" t="s">
        <v>167</v>
      </c>
      <c r="C622">
        <v>1993</v>
      </c>
      <c r="D622">
        <v>58.8</v>
      </c>
      <c r="E622" t="s">
        <v>17</v>
      </c>
      <c r="F622">
        <v>24.2</v>
      </c>
      <c r="G622">
        <v>130</v>
      </c>
      <c r="H622">
        <v>4.96</v>
      </c>
      <c r="I622">
        <v>61.3</v>
      </c>
      <c r="J622">
        <v>47.3</v>
      </c>
      <c r="K622">
        <v>148</v>
      </c>
      <c r="L622">
        <v>2037.0150000000001</v>
      </c>
      <c r="M622">
        <v>2.80887733229835</v>
      </c>
      <c r="N622">
        <f>IF(Table1[[#This Row],[Gender]]="women",1,0)</f>
        <v>1</v>
      </c>
      <c r="O622">
        <f>Table1[[#This Row],[Life Expectancy]]</f>
        <v>58.8</v>
      </c>
    </row>
    <row r="623" spans="1:15" ht="15" x14ac:dyDescent="0.25">
      <c r="A623" t="s">
        <v>20</v>
      </c>
      <c r="B623" t="s">
        <v>168</v>
      </c>
      <c r="C623">
        <v>1993</v>
      </c>
      <c r="D623">
        <v>41.6</v>
      </c>
      <c r="E623" t="s">
        <v>17</v>
      </c>
      <c r="F623">
        <v>21.1</v>
      </c>
      <c r="G623">
        <v>130</v>
      </c>
      <c r="H623">
        <v>4.3</v>
      </c>
      <c r="I623">
        <v>117</v>
      </c>
      <c r="J623">
        <v>300</v>
      </c>
      <c r="K623">
        <v>276</v>
      </c>
      <c r="L623">
        <v>9682.2139999999999</v>
      </c>
      <c r="M623">
        <v>3.4205466940070299</v>
      </c>
      <c r="N623">
        <f>IF(Table1[[#This Row],[Gender]]="women",1,0)</f>
        <v>1</v>
      </c>
      <c r="O623">
        <f>Table1[[#This Row],[Life Expectancy]]</f>
        <v>41.6</v>
      </c>
    </row>
    <row r="624" spans="1:15" ht="15" x14ac:dyDescent="0.25">
      <c r="A624" t="s">
        <v>18</v>
      </c>
      <c r="B624" t="s">
        <v>169</v>
      </c>
      <c r="C624">
        <v>1993</v>
      </c>
      <c r="D624">
        <v>63.5</v>
      </c>
      <c r="E624" t="s">
        <v>17</v>
      </c>
      <c r="F624">
        <v>26.2</v>
      </c>
      <c r="G624">
        <v>134</v>
      </c>
      <c r="H624">
        <v>5.31</v>
      </c>
      <c r="I624">
        <v>5140</v>
      </c>
      <c r="J624">
        <v>758</v>
      </c>
      <c r="K624">
        <v>9320</v>
      </c>
      <c r="L624">
        <v>27401.554</v>
      </c>
      <c r="M624">
        <v>-0.23458107308298301</v>
      </c>
      <c r="N624">
        <f>IF(Table1[[#This Row],[Gender]]="women",1,0)</f>
        <v>1</v>
      </c>
      <c r="O624">
        <f>Table1[[#This Row],[Life Expectancy]]</f>
        <v>63.5</v>
      </c>
    </row>
    <row r="625" spans="1:15" ht="15" x14ac:dyDescent="0.25">
      <c r="A625" t="s">
        <v>15</v>
      </c>
      <c r="B625" t="s">
        <v>170</v>
      </c>
      <c r="C625">
        <v>1993</v>
      </c>
      <c r="D625">
        <v>71.5</v>
      </c>
      <c r="E625" t="s">
        <v>17</v>
      </c>
      <c r="F625">
        <v>28.1</v>
      </c>
      <c r="G625">
        <v>127</v>
      </c>
      <c r="H625">
        <v>5.42</v>
      </c>
      <c r="I625">
        <v>9.2200000000000006</v>
      </c>
      <c r="J625">
        <v>7.13</v>
      </c>
      <c r="K625">
        <v>13</v>
      </c>
      <c r="L625">
        <v>736.91</v>
      </c>
      <c r="M625">
        <v>5.3101670306051298</v>
      </c>
      <c r="N625">
        <f>IF(Table1[[#This Row],[Gender]]="women",1,0)</f>
        <v>1</v>
      </c>
      <c r="O625">
        <f>Table1[[#This Row],[Life Expectancy]]</f>
        <v>71.5</v>
      </c>
    </row>
    <row r="626" spans="1:15" ht="15" x14ac:dyDescent="0.25">
      <c r="A626" t="s">
        <v>18</v>
      </c>
      <c r="B626" t="s">
        <v>171</v>
      </c>
      <c r="C626">
        <v>1993</v>
      </c>
      <c r="D626">
        <v>73.599999999999994</v>
      </c>
      <c r="E626" t="s">
        <v>17</v>
      </c>
      <c r="F626">
        <v>25.6</v>
      </c>
      <c r="G626">
        <v>132</v>
      </c>
      <c r="H626">
        <v>5.73</v>
      </c>
      <c r="I626">
        <v>14500</v>
      </c>
      <c r="J626">
        <v>858</v>
      </c>
      <c r="K626">
        <v>4780</v>
      </c>
      <c r="L626">
        <v>29602.22</v>
      </c>
      <c r="M626">
        <v>0.26928073465857</v>
      </c>
      <c r="N626">
        <f>IF(Table1[[#This Row],[Gender]]="women",1,0)</f>
        <v>1</v>
      </c>
      <c r="O626">
        <f>Table1[[#This Row],[Life Expectancy]]</f>
        <v>73.599999999999994</v>
      </c>
    </row>
    <row r="627" spans="1:15" ht="15" x14ac:dyDescent="0.25">
      <c r="A627" t="s">
        <v>23</v>
      </c>
      <c r="B627" t="s">
        <v>172</v>
      </c>
      <c r="C627">
        <v>1993</v>
      </c>
      <c r="D627">
        <v>72.400000000000006</v>
      </c>
      <c r="E627" t="s">
        <v>17</v>
      </c>
      <c r="F627">
        <v>26.7</v>
      </c>
      <c r="G627">
        <v>121</v>
      </c>
      <c r="H627">
        <v>5.48</v>
      </c>
      <c r="I627">
        <v>74600</v>
      </c>
      <c r="J627">
        <v>4150</v>
      </c>
      <c r="K627">
        <v>10400</v>
      </c>
      <c r="L627">
        <v>132180.973</v>
      </c>
      <c r="M627">
        <v>0.93036988127375797</v>
      </c>
      <c r="N627">
        <f>IF(Table1[[#This Row],[Gender]]="women",1,0)</f>
        <v>1</v>
      </c>
      <c r="O627">
        <f>Table1[[#This Row],[Life Expectancy]]</f>
        <v>72.400000000000006</v>
      </c>
    </row>
    <row r="628" spans="1:15" ht="15" x14ac:dyDescent="0.25">
      <c r="A628" t="s">
        <v>23</v>
      </c>
      <c r="B628" t="s">
        <v>173</v>
      </c>
      <c r="C628">
        <v>1993</v>
      </c>
      <c r="D628">
        <v>69.400000000000006</v>
      </c>
      <c r="E628" t="s">
        <v>17</v>
      </c>
      <c r="F628">
        <v>24.7</v>
      </c>
      <c r="G628">
        <v>126</v>
      </c>
      <c r="H628">
        <v>5.14</v>
      </c>
      <c r="I628">
        <v>197</v>
      </c>
      <c r="J628">
        <v>27</v>
      </c>
      <c r="K628">
        <v>245</v>
      </c>
      <c r="L628">
        <v>1638.039</v>
      </c>
      <c r="M628">
        <v>0.75533950603994604</v>
      </c>
      <c r="N628">
        <f>IF(Table1[[#This Row],[Gender]]="women",1,0)</f>
        <v>1</v>
      </c>
      <c r="O628">
        <f>Table1[[#This Row],[Life Expectancy]]</f>
        <v>69.400000000000006</v>
      </c>
    </row>
    <row r="629" spans="1:15" ht="15" x14ac:dyDescent="0.25">
      <c r="A629" t="s">
        <v>15</v>
      </c>
      <c r="B629" t="s">
        <v>174</v>
      </c>
      <c r="C629">
        <v>1993</v>
      </c>
      <c r="D629">
        <v>63.2</v>
      </c>
      <c r="E629" t="s">
        <v>17</v>
      </c>
      <c r="F629">
        <v>24.6</v>
      </c>
      <c r="G629">
        <v>125</v>
      </c>
      <c r="H629">
        <v>4.8</v>
      </c>
      <c r="I629">
        <v>456</v>
      </c>
      <c r="J629">
        <v>257</v>
      </c>
      <c r="K629">
        <v>877</v>
      </c>
      <c r="L629">
        <v>11010.061</v>
      </c>
      <c r="M629">
        <v>2.1550987869589902</v>
      </c>
      <c r="N629">
        <f>IF(Table1[[#This Row],[Gender]]="women",1,0)</f>
        <v>1</v>
      </c>
      <c r="O629">
        <f>Table1[[#This Row],[Life Expectancy]]</f>
        <v>63.2</v>
      </c>
    </row>
    <row r="630" spans="1:15" ht="15" x14ac:dyDescent="0.25">
      <c r="A630" t="s">
        <v>27</v>
      </c>
      <c r="B630" t="s">
        <v>175</v>
      </c>
      <c r="C630">
        <v>1993</v>
      </c>
      <c r="D630">
        <v>63.1</v>
      </c>
      <c r="E630" t="s">
        <v>17</v>
      </c>
      <c r="F630">
        <v>25.4</v>
      </c>
      <c r="G630">
        <v>128</v>
      </c>
      <c r="H630">
        <v>4.6900000000000004</v>
      </c>
      <c r="I630">
        <v>2.85</v>
      </c>
      <c r="J630">
        <v>1.54</v>
      </c>
      <c r="K630">
        <v>2.97</v>
      </c>
      <c r="L630">
        <v>77.738</v>
      </c>
      <c r="M630">
        <v>2.9696937586097301</v>
      </c>
      <c r="N630">
        <f>IF(Table1[[#This Row],[Gender]]="women",1,0)</f>
        <v>1</v>
      </c>
      <c r="O630">
        <f>Table1[[#This Row],[Life Expectancy]]</f>
        <v>63.1</v>
      </c>
    </row>
    <row r="631" spans="1:15" ht="15" x14ac:dyDescent="0.25">
      <c r="A631" t="s">
        <v>15</v>
      </c>
      <c r="B631" t="s">
        <v>176</v>
      </c>
      <c r="C631">
        <v>1993</v>
      </c>
      <c r="D631">
        <v>57.3</v>
      </c>
      <c r="E631" t="s">
        <v>17</v>
      </c>
      <c r="F631">
        <v>24.7</v>
      </c>
      <c r="G631">
        <v>125</v>
      </c>
      <c r="H631">
        <v>4.66</v>
      </c>
      <c r="I631">
        <v>163</v>
      </c>
      <c r="J631">
        <v>110</v>
      </c>
      <c r="K631">
        <v>324</v>
      </c>
      <c r="L631">
        <v>6793.2749999999996</v>
      </c>
      <c r="M631">
        <v>4.6596380799608497</v>
      </c>
      <c r="N631">
        <f>IF(Table1[[#This Row],[Gender]]="women",1,0)</f>
        <v>1</v>
      </c>
      <c r="O631">
        <f>Table1[[#This Row],[Life Expectancy]]</f>
        <v>57.3</v>
      </c>
    </row>
    <row r="632" spans="1:15" ht="15" x14ac:dyDescent="0.25">
      <c r="A632" t="s">
        <v>20</v>
      </c>
      <c r="B632" t="s">
        <v>177</v>
      </c>
      <c r="C632">
        <v>1993</v>
      </c>
      <c r="D632">
        <v>41.4</v>
      </c>
      <c r="E632" t="s">
        <v>17</v>
      </c>
      <c r="F632">
        <v>22</v>
      </c>
      <c r="G632">
        <v>128</v>
      </c>
      <c r="H632">
        <v>4.55</v>
      </c>
      <c r="I632">
        <v>42.6</v>
      </c>
      <c r="J632">
        <v>130</v>
      </c>
      <c r="K632">
        <v>126</v>
      </c>
      <c r="L632">
        <v>4351.098</v>
      </c>
      <c r="M632">
        <v>2.5096028437233802</v>
      </c>
      <c r="N632">
        <f>IF(Table1[[#This Row],[Gender]]="women",1,0)</f>
        <v>1</v>
      </c>
      <c r="O632">
        <f>Table1[[#This Row],[Life Expectancy]]</f>
        <v>41.4</v>
      </c>
    </row>
    <row r="633" spans="1:15" ht="15" x14ac:dyDescent="0.25">
      <c r="A633" t="s">
        <v>20</v>
      </c>
      <c r="B633" t="s">
        <v>178</v>
      </c>
      <c r="C633">
        <v>1993</v>
      </c>
      <c r="D633">
        <v>50.9</v>
      </c>
      <c r="E633" t="s">
        <v>17</v>
      </c>
      <c r="F633">
        <v>24.8</v>
      </c>
      <c r="G633">
        <v>131</v>
      </c>
      <c r="H633">
        <v>4.5</v>
      </c>
      <c r="I633">
        <v>189</v>
      </c>
      <c r="J633">
        <v>315</v>
      </c>
      <c r="K633">
        <v>248</v>
      </c>
      <c r="L633">
        <v>5592.09</v>
      </c>
      <c r="M633">
        <v>1.9032754487580701</v>
      </c>
      <c r="N633">
        <f>IF(Table1[[#This Row],[Gender]]="women",1,0)</f>
        <v>1</v>
      </c>
      <c r="O633">
        <f>Table1[[#This Row],[Life Expectancy]]</f>
        <v>50.9</v>
      </c>
    </row>
    <row r="634" spans="1:15" ht="15" x14ac:dyDescent="0.25">
      <c r="A634" t="s">
        <v>15</v>
      </c>
      <c r="B634" t="s">
        <v>16</v>
      </c>
      <c r="C634">
        <v>1994</v>
      </c>
      <c r="D634">
        <v>51.5</v>
      </c>
      <c r="E634" t="s">
        <v>17</v>
      </c>
      <c r="F634">
        <v>20.6</v>
      </c>
      <c r="G634">
        <v>124</v>
      </c>
      <c r="H634">
        <v>4.45</v>
      </c>
      <c r="I634">
        <v>248</v>
      </c>
      <c r="J634">
        <v>146</v>
      </c>
      <c r="K634">
        <v>554</v>
      </c>
      <c r="L634">
        <v>8227.0169999999998</v>
      </c>
      <c r="M634">
        <v>7.68606207269913</v>
      </c>
      <c r="N634">
        <f>IF(Table1[[#This Row],[Gender]]="women",1,0)</f>
        <v>1</v>
      </c>
      <c r="O634">
        <f>Table1[[#This Row],[Life Expectancy]]</f>
        <v>51.5</v>
      </c>
    </row>
    <row r="635" spans="1:15" ht="15" x14ac:dyDescent="0.25">
      <c r="A635" t="s">
        <v>18</v>
      </c>
      <c r="B635" t="s">
        <v>19</v>
      </c>
      <c r="C635">
        <v>1994</v>
      </c>
      <c r="D635">
        <v>69.2</v>
      </c>
      <c r="E635" t="s">
        <v>17</v>
      </c>
      <c r="F635">
        <v>24.9</v>
      </c>
      <c r="G635">
        <v>130</v>
      </c>
      <c r="H635">
        <v>4.93</v>
      </c>
      <c r="I635">
        <v>107</v>
      </c>
      <c r="J635">
        <v>86.8</v>
      </c>
      <c r="K635">
        <v>102</v>
      </c>
      <c r="L635">
        <v>1589.8330000000001</v>
      </c>
      <c r="M635">
        <v>-0.70023059953380495</v>
      </c>
      <c r="N635">
        <f>IF(Table1[[#This Row],[Gender]]="women",1,0)</f>
        <v>1</v>
      </c>
      <c r="O635">
        <f>Table1[[#This Row],[Life Expectancy]]</f>
        <v>69.2</v>
      </c>
    </row>
    <row r="636" spans="1:15" ht="15" x14ac:dyDescent="0.25">
      <c r="A636" t="s">
        <v>20</v>
      </c>
      <c r="B636" t="s">
        <v>21</v>
      </c>
      <c r="C636">
        <v>1994</v>
      </c>
      <c r="D636">
        <v>66.2</v>
      </c>
      <c r="E636" t="s">
        <v>17</v>
      </c>
      <c r="F636">
        <v>25</v>
      </c>
      <c r="G636">
        <v>131</v>
      </c>
      <c r="H636">
        <v>4.92</v>
      </c>
      <c r="I636">
        <v>187</v>
      </c>
      <c r="J636">
        <v>113</v>
      </c>
      <c r="K636">
        <v>303</v>
      </c>
      <c r="L636">
        <v>13927.251</v>
      </c>
      <c r="M636">
        <v>2.0863517544799701</v>
      </c>
      <c r="N636">
        <f>IF(Table1[[#This Row],[Gender]]="women",1,0)</f>
        <v>1</v>
      </c>
      <c r="O636">
        <f>Table1[[#This Row],[Life Expectancy]]</f>
        <v>66.2</v>
      </c>
    </row>
    <row r="637" spans="1:15" ht="15" x14ac:dyDescent="0.25">
      <c r="A637" t="s">
        <v>20</v>
      </c>
      <c r="B637" t="s">
        <v>22</v>
      </c>
      <c r="C637">
        <v>1994</v>
      </c>
      <c r="D637">
        <v>40.5</v>
      </c>
      <c r="E637" t="s">
        <v>17</v>
      </c>
      <c r="F637">
        <v>21.2</v>
      </c>
      <c r="G637">
        <v>130</v>
      </c>
      <c r="H637">
        <v>4.58</v>
      </c>
      <c r="I637">
        <v>141</v>
      </c>
      <c r="J637">
        <v>186</v>
      </c>
      <c r="K637">
        <v>228</v>
      </c>
      <c r="L637">
        <v>6758.6229999999996</v>
      </c>
      <c r="M637">
        <v>3.3564189308016199</v>
      </c>
      <c r="N637">
        <f>IF(Table1[[#This Row],[Gender]]="women",1,0)</f>
        <v>1</v>
      </c>
      <c r="O637">
        <f>Table1[[#This Row],[Life Expectancy]]</f>
        <v>40.5</v>
      </c>
    </row>
    <row r="638" spans="1:15" ht="15" x14ac:dyDescent="0.25">
      <c r="A638" t="s">
        <v>23</v>
      </c>
      <c r="B638" t="s">
        <v>24</v>
      </c>
      <c r="C638">
        <v>1994</v>
      </c>
      <c r="D638">
        <v>69.599999999999994</v>
      </c>
      <c r="E638" t="s">
        <v>17</v>
      </c>
      <c r="F638">
        <v>26.2</v>
      </c>
      <c r="G638">
        <v>126</v>
      </c>
      <c r="H638">
        <v>5</v>
      </c>
      <c r="I638">
        <v>1.53</v>
      </c>
      <c r="J638">
        <v>1.63</v>
      </c>
      <c r="K638">
        <v>2.61</v>
      </c>
      <c r="L638">
        <v>34.994</v>
      </c>
      <c r="M638">
        <v>2.5375058602906702</v>
      </c>
      <c r="N638">
        <f>IF(Table1[[#This Row],[Gender]]="women",1,0)</f>
        <v>1</v>
      </c>
      <c r="O638">
        <f>Table1[[#This Row],[Life Expectancy]]</f>
        <v>69.599999999999994</v>
      </c>
    </row>
    <row r="639" spans="1:15" ht="15" x14ac:dyDescent="0.25">
      <c r="A639" t="s">
        <v>23</v>
      </c>
      <c r="B639" t="s">
        <v>25</v>
      </c>
      <c r="C639">
        <v>1994</v>
      </c>
      <c r="D639">
        <v>68.900000000000006</v>
      </c>
      <c r="E639" t="s">
        <v>17</v>
      </c>
      <c r="F639">
        <v>25.5</v>
      </c>
      <c r="G639">
        <v>121</v>
      </c>
      <c r="H639">
        <v>5.22</v>
      </c>
      <c r="I639">
        <v>1820</v>
      </c>
      <c r="J639">
        <v>717</v>
      </c>
      <c r="K639">
        <v>1590</v>
      </c>
      <c r="L639">
        <v>17660.73</v>
      </c>
      <c r="M639">
        <v>1.2840520571626799</v>
      </c>
      <c r="N639">
        <f>IF(Table1[[#This Row],[Gender]]="women",1,0)</f>
        <v>1</v>
      </c>
      <c r="O639">
        <f>Table1[[#This Row],[Life Expectancy]]</f>
        <v>68.900000000000006</v>
      </c>
    </row>
    <row r="640" spans="1:15" ht="15" x14ac:dyDescent="0.25">
      <c r="A640" t="s">
        <v>15</v>
      </c>
      <c r="B640" t="s">
        <v>26</v>
      </c>
      <c r="C640">
        <v>1994</v>
      </c>
      <c r="D640">
        <v>65</v>
      </c>
      <c r="E640" t="s">
        <v>17</v>
      </c>
      <c r="F640">
        <v>25.9</v>
      </c>
      <c r="G640">
        <v>133</v>
      </c>
      <c r="H640">
        <v>4.97</v>
      </c>
      <c r="I640">
        <v>137</v>
      </c>
      <c r="J640">
        <v>122</v>
      </c>
      <c r="K640">
        <v>200</v>
      </c>
      <c r="L640">
        <v>1721.3420000000001</v>
      </c>
      <c r="M640">
        <v>-1.9073268247538699</v>
      </c>
      <c r="N640">
        <f>IF(Table1[[#This Row],[Gender]]="women",1,0)</f>
        <v>1</v>
      </c>
      <c r="O640">
        <f>Table1[[#This Row],[Life Expectancy]]</f>
        <v>65</v>
      </c>
    </row>
    <row r="641" spans="1:15" ht="15" x14ac:dyDescent="0.25">
      <c r="A641" t="s">
        <v>27</v>
      </c>
      <c r="B641" t="s">
        <v>28</v>
      </c>
      <c r="C641">
        <v>1994</v>
      </c>
      <c r="D641">
        <v>75.099999999999994</v>
      </c>
      <c r="E641" t="s">
        <v>17</v>
      </c>
      <c r="F641">
        <v>25.4</v>
      </c>
      <c r="G641">
        <v>124</v>
      </c>
      <c r="H641">
        <v>5.51</v>
      </c>
      <c r="I641">
        <v>2240</v>
      </c>
      <c r="J641">
        <v>144</v>
      </c>
      <c r="K641">
        <v>805</v>
      </c>
      <c r="L641">
        <v>8943.7389999999996</v>
      </c>
      <c r="M641">
        <v>1.1457716633163499</v>
      </c>
      <c r="N641">
        <f>IF(Table1[[#This Row],[Gender]]="women",1,0)</f>
        <v>1</v>
      </c>
      <c r="O641">
        <f>Table1[[#This Row],[Life Expectancy]]</f>
        <v>75.099999999999994</v>
      </c>
    </row>
    <row r="642" spans="1:15" ht="15" x14ac:dyDescent="0.25">
      <c r="A642" t="s">
        <v>18</v>
      </c>
      <c r="B642" t="s">
        <v>29</v>
      </c>
      <c r="C642">
        <v>1994</v>
      </c>
      <c r="D642">
        <v>73.099999999999994</v>
      </c>
      <c r="E642" t="s">
        <v>17</v>
      </c>
      <c r="F642">
        <v>24.5</v>
      </c>
      <c r="G642">
        <v>129</v>
      </c>
      <c r="H642">
        <v>5.56</v>
      </c>
      <c r="I642">
        <v>990</v>
      </c>
      <c r="J642">
        <v>233</v>
      </c>
      <c r="K642">
        <v>1010</v>
      </c>
      <c r="L642">
        <v>4117.75</v>
      </c>
      <c r="M642">
        <v>0.52781527930021499</v>
      </c>
      <c r="N642">
        <f>IF(Table1[[#This Row],[Gender]]="women",1,0)</f>
        <v>1</v>
      </c>
      <c r="O642">
        <f>Table1[[#This Row],[Life Expectancy]]</f>
        <v>73.099999999999994</v>
      </c>
    </row>
    <row r="643" spans="1:15" ht="15" x14ac:dyDescent="0.25">
      <c r="A643" t="s">
        <v>15</v>
      </c>
      <c r="B643" t="s">
        <v>30</v>
      </c>
      <c r="C643">
        <v>1994</v>
      </c>
      <c r="D643">
        <v>60.7</v>
      </c>
      <c r="E643" t="s">
        <v>17</v>
      </c>
      <c r="F643">
        <v>26.5</v>
      </c>
      <c r="G643">
        <v>130</v>
      </c>
      <c r="H643">
        <v>4.93</v>
      </c>
      <c r="I643">
        <v>185</v>
      </c>
      <c r="J643">
        <v>182</v>
      </c>
      <c r="K643">
        <v>469</v>
      </c>
      <c r="L643">
        <v>3930.72</v>
      </c>
      <c r="M643">
        <v>1.36019548361875</v>
      </c>
      <c r="N643">
        <f>IF(Table1[[#This Row],[Gender]]="women",1,0)</f>
        <v>1</v>
      </c>
      <c r="O643">
        <f>Table1[[#This Row],[Life Expectancy]]</f>
        <v>60.7</v>
      </c>
    </row>
    <row r="644" spans="1:15" ht="15" x14ac:dyDescent="0.25">
      <c r="A644" t="s">
        <v>23</v>
      </c>
      <c r="B644" t="s">
        <v>31</v>
      </c>
      <c r="C644">
        <v>1994</v>
      </c>
      <c r="D644">
        <v>67.900000000000006</v>
      </c>
      <c r="E644" t="s">
        <v>17</v>
      </c>
      <c r="F644">
        <v>27.5</v>
      </c>
      <c r="G644">
        <v>128</v>
      </c>
      <c r="H644">
        <v>5.29</v>
      </c>
      <c r="I644">
        <v>6.74</v>
      </c>
      <c r="J644">
        <v>4.7699999999999996</v>
      </c>
      <c r="K644">
        <v>8.9499999999999993</v>
      </c>
      <c r="L644">
        <v>139.31100000000001</v>
      </c>
      <c r="M644">
        <v>1.8809556893059101</v>
      </c>
      <c r="N644">
        <f>IF(Table1[[#This Row],[Gender]]="women",1,0)</f>
        <v>1</v>
      </c>
      <c r="O644">
        <f>Table1[[#This Row],[Life Expectancy]]</f>
        <v>67.900000000000006</v>
      </c>
    </row>
    <row r="645" spans="1:15" ht="15" x14ac:dyDescent="0.25">
      <c r="A645" t="s">
        <v>15</v>
      </c>
      <c r="B645" t="s">
        <v>32</v>
      </c>
      <c r="C645">
        <v>1994</v>
      </c>
      <c r="D645">
        <v>72.3</v>
      </c>
      <c r="E645" t="s">
        <v>17</v>
      </c>
      <c r="F645">
        <v>26.8</v>
      </c>
      <c r="G645">
        <v>135</v>
      </c>
      <c r="H645">
        <v>5.24</v>
      </c>
      <c r="I645">
        <v>13.3</v>
      </c>
      <c r="J645">
        <v>4.0999999999999996</v>
      </c>
      <c r="K645">
        <v>7.18</v>
      </c>
      <c r="L645">
        <v>232.27199999999999</v>
      </c>
      <c r="M645">
        <v>2.6249166044421699</v>
      </c>
      <c r="N645">
        <f>IF(Table1[[#This Row],[Gender]]="women",1,0)</f>
        <v>1</v>
      </c>
      <c r="O645">
        <f>Table1[[#This Row],[Life Expectancy]]</f>
        <v>72.3</v>
      </c>
    </row>
    <row r="646" spans="1:15" ht="15" x14ac:dyDescent="0.25">
      <c r="A646" t="s">
        <v>15</v>
      </c>
      <c r="B646" t="s">
        <v>33</v>
      </c>
      <c r="C646">
        <v>1994</v>
      </c>
      <c r="D646">
        <v>60.8</v>
      </c>
      <c r="E646" t="s">
        <v>17</v>
      </c>
      <c r="F646">
        <v>19</v>
      </c>
      <c r="G646">
        <v>124</v>
      </c>
      <c r="H646">
        <v>4.45</v>
      </c>
      <c r="I646">
        <v>2600</v>
      </c>
      <c r="J646">
        <v>456</v>
      </c>
      <c r="K646">
        <v>2290</v>
      </c>
      <c r="L646">
        <v>54674.512000000002</v>
      </c>
      <c r="M646">
        <v>2.2039633209460598</v>
      </c>
      <c r="N646">
        <f>IF(Table1[[#This Row],[Gender]]="women",1,0)</f>
        <v>1</v>
      </c>
      <c r="O646">
        <f>Table1[[#This Row],[Life Expectancy]]</f>
        <v>60.8</v>
      </c>
    </row>
    <row r="647" spans="1:15" ht="15" x14ac:dyDescent="0.25">
      <c r="A647" t="s">
        <v>23</v>
      </c>
      <c r="B647" t="s">
        <v>34</v>
      </c>
      <c r="C647">
        <v>1994</v>
      </c>
      <c r="D647">
        <v>69.8</v>
      </c>
      <c r="E647" t="s">
        <v>17</v>
      </c>
      <c r="F647">
        <v>27.7</v>
      </c>
      <c r="G647">
        <v>127</v>
      </c>
      <c r="H647">
        <v>5.04</v>
      </c>
      <c r="I647">
        <v>8.14</v>
      </c>
      <c r="J647">
        <v>9.16</v>
      </c>
      <c r="K647">
        <v>18</v>
      </c>
      <c r="L647">
        <v>137.40799999999999</v>
      </c>
      <c r="M647">
        <v>0.41361570278129101</v>
      </c>
      <c r="N647">
        <f>IF(Table1[[#This Row],[Gender]]="women",1,0)</f>
        <v>1</v>
      </c>
      <c r="O647">
        <f>Table1[[#This Row],[Life Expectancy]]</f>
        <v>69.8</v>
      </c>
    </row>
    <row r="648" spans="1:15" ht="15" x14ac:dyDescent="0.25">
      <c r="A648" t="s">
        <v>18</v>
      </c>
      <c r="B648" t="s">
        <v>35</v>
      </c>
      <c r="C648">
        <v>1994</v>
      </c>
      <c r="D648">
        <v>63.2</v>
      </c>
      <c r="E648" t="s">
        <v>17</v>
      </c>
      <c r="F648">
        <v>26</v>
      </c>
      <c r="G648">
        <v>131</v>
      </c>
      <c r="H648">
        <v>5.34</v>
      </c>
      <c r="I648">
        <v>563</v>
      </c>
      <c r="J648">
        <v>132</v>
      </c>
      <c r="K648">
        <v>1900</v>
      </c>
      <c r="L648">
        <v>5368.9920000000002</v>
      </c>
      <c r="M648">
        <v>-0.247236357549066</v>
      </c>
      <c r="N648">
        <f>IF(Table1[[#This Row],[Gender]]="women",1,0)</f>
        <v>1</v>
      </c>
      <c r="O648">
        <f>Table1[[#This Row],[Life Expectancy]]</f>
        <v>63.2</v>
      </c>
    </row>
    <row r="649" spans="1:15" ht="15" x14ac:dyDescent="0.25">
      <c r="A649" t="s">
        <v>18</v>
      </c>
      <c r="B649" t="s">
        <v>36</v>
      </c>
      <c r="C649">
        <v>1994</v>
      </c>
      <c r="D649">
        <v>73.400000000000006</v>
      </c>
      <c r="E649" t="s">
        <v>17</v>
      </c>
      <c r="F649">
        <v>25</v>
      </c>
      <c r="G649">
        <v>128</v>
      </c>
      <c r="H649">
        <v>5.68</v>
      </c>
      <c r="I649">
        <v>1150</v>
      </c>
      <c r="J649">
        <v>265</v>
      </c>
      <c r="K649">
        <v>910</v>
      </c>
      <c r="L649">
        <v>5185.2060000000001</v>
      </c>
      <c r="M649">
        <v>0.362626636247461</v>
      </c>
      <c r="N649">
        <f>IF(Table1[[#This Row],[Gender]]="women",1,0)</f>
        <v>1</v>
      </c>
      <c r="O649">
        <f>Table1[[#This Row],[Life Expectancy]]</f>
        <v>73.400000000000006</v>
      </c>
    </row>
    <row r="650" spans="1:15" ht="15" x14ac:dyDescent="0.25">
      <c r="A650" t="s">
        <v>23</v>
      </c>
      <c r="B650" t="s">
        <v>37</v>
      </c>
      <c r="C650">
        <v>1994</v>
      </c>
      <c r="D650">
        <v>67.5</v>
      </c>
      <c r="E650" t="s">
        <v>17</v>
      </c>
      <c r="F650">
        <v>27.6</v>
      </c>
      <c r="G650">
        <v>121</v>
      </c>
      <c r="H650">
        <v>4.82</v>
      </c>
      <c r="I650">
        <v>3.12</v>
      </c>
      <c r="J650">
        <v>5.05</v>
      </c>
      <c r="K650">
        <v>4.87</v>
      </c>
      <c r="L650">
        <v>100.077</v>
      </c>
      <c r="M650">
        <v>2.0756410517941299</v>
      </c>
      <c r="N650">
        <f>IF(Table1[[#This Row],[Gender]]="women",1,0)</f>
        <v>1</v>
      </c>
      <c r="O650">
        <f>Table1[[#This Row],[Life Expectancy]]</f>
        <v>67.5</v>
      </c>
    </row>
    <row r="651" spans="1:15" ht="15" x14ac:dyDescent="0.25">
      <c r="A651" t="s">
        <v>20</v>
      </c>
      <c r="B651" t="s">
        <v>38</v>
      </c>
      <c r="C651">
        <v>1994</v>
      </c>
      <c r="D651">
        <v>53.4</v>
      </c>
      <c r="E651" t="s">
        <v>17</v>
      </c>
      <c r="F651">
        <v>22.3</v>
      </c>
      <c r="G651">
        <v>129</v>
      </c>
      <c r="H651">
        <v>4.3899999999999997</v>
      </c>
      <c r="I651">
        <v>47.3</v>
      </c>
      <c r="J651">
        <v>166</v>
      </c>
      <c r="K651">
        <v>98</v>
      </c>
      <c r="L651">
        <v>2916.76</v>
      </c>
      <c r="M651">
        <v>3.3483803760107098</v>
      </c>
      <c r="N651">
        <f>IF(Table1[[#This Row],[Gender]]="women",1,0)</f>
        <v>1</v>
      </c>
      <c r="O651">
        <f>Table1[[#This Row],[Life Expectancy]]</f>
        <v>53.4</v>
      </c>
    </row>
    <row r="652" spans="1:15" ht="15" x14ac:dyDescent="0.25">
      <c r="A652" t="s">
        <v>15</v>
      </c>
      <c r="B652" t="s">
        <v>39</v>
      </c>
      <c r="C652">
        <v>1994</v>
      </c>
      <c r="D652">
        <v>55.7</v>
      </c>
      <c r="E652" t="s">
        <v>17</v>
      </c>
      <c r="F652">
        <v>21.3</v>
      </c>
      <c r="G652">
        <v>124</v>
      </c>
      <c r="H652">
        <v>4.4800000000000004</v>
      </c>
      <c r="I652">
        <v>4.37</v>
      </c>
      <c r="J652">
        <v>2.33</v>
      </c>
      <c r="K652">
        <v>9.99</v>
      </c>
      <c r="L652">
        <v>259.11900000000003</v>
      </c>
      <c r="M652">
        <v>-5.2458004667206903E-2</v>
      </c>
      <c r="N652">
        <f>IF(Table1[[#This Row],[Gender]]="women",1,0)</f>
        <v>1</v>
      </c>
      <c r="O652">
        <f>Table1[[#This Row],[Life Expectancy]]</f>
        <v>55.7</v>
      </c>
    </row>
    <row r="653" spans="1:15" ht="15" x14ac:dyDescent="0.25">
      <c r="A653" t="s">
        <v>18</v>
      </c>
      <c r="B653" t="s">
        <v>40</v>
      </c>
      <c r="C653">
        <v>1994</v>
      </c>
      <c r="D653">
        <v>67.5</v>
      </c>
      <c r="E653" t="s">
        <v>17</v>
      </c>
      <c r="F653">
        <v>25.2</v>
      </c>
      <c r="G653">
        <v>133</v>
      </c>
      <c r="H653">
        <v>4.76</v>
      </c>
      <c r="I653">
        <v>256</v>
      </c>
      <c r="J653">
        <v>77.400000000000006</v>
      </c>
      <c r="K653">
        <v>202</v>
      </c>
      <c r="L653">
        <v>2002.2159999999999</v>
      </c>
      <c r="M653">
        <v>-3.2835601721965899</v>
      </c>
      <c r="N653">
        <f>IF(Table1[[#This Row],[Gender]]="women",1,0)</f>
        <v>1</v>
      </c>
      <c r="O653">
        <f>Table1[[#This Row],[Life Expectancy]]</f>
        <v>67.5</v>
      </c>
    </row>
    <row r="654" spans="1:15" ht="15" x14ac:dyDescent="0.25">
      <c r="A654" t="s">
        <v>20</v>
      </c>
      <c r="B654" t="s">
        <v>41</v>
      </c>
      <c r="C654">
        <v>1994</v>
      </c>
      <c r="D654">
        <v>54.5</v>
      </c>
      <c r="E654" t="s">
        <v>17</v>
      </c>
      <c r="F654">
        <v>24.8</v>
      </c>
      <c r="G654">
        <v>132</v>
      </c>
      <c r="H654">
        <v>4.76</v>
      </c>
      <c r="I654">
        <v>27.7</v>
      </c>
      <c r="J654">
        <v>14.4</v>
      </c>
      <c r="K654">
        <v>15.3</v>
      </c>
      <c r="L654">
        <v>745.51300000000003</v>
      </c>
      <c r="M654">
        <v>2.3865047188986801</v>
      </c>
      <c r="N654">
        <f>IF(Table1[[#This Row],[Gender]]="women",1,0)</f>
        <v>1</v>
      </c>
      <c r="O654">
        <f>Table1[[#This Row],[Life Expectancy]]</f>
        <v>54.5</v>
      </c>
    </row>
    <row r="655" spans="1:15" ht="15" x14ac:dyDescent="0.25">
      <c r="A655" t="s">
        <v>23</v>
      </c>
      <c r="B655" t="s">
        <v>42</v>
      </c>
      <c r="C655">
        <v>1994</v>
      </c>
      <c r="D655">
        <v>63.3</v>
      </c>
      <c r="E655" t="s">
        <v>17</v>
      </c>
      <c r="F655">
        <v>24.8</v>
      </c>
      <c r="G655">
        <v>129</v>
      </c>
      <c r="H655">
        <v>4.8600000000000003</v>
      </c>
      <c r="I655">
        <v>4920</v>
      </c>
      <c r="J655">
        <v>2170</v>
      </c>
      <c r="K655">
        <v>4620</v>
      </c>
      <c r="L655">
        <v>80273.001999999993</v>
      </c>
      <c r="M655">
        <v>1.68155778579771</v>
      </c>
      <c r="N655">
        <f>IF(Table1[[#This Row],[Gender]]="women",1,0)</f>
        <v>1</v>
      </c>
      <c r="O655">
        <f>Table1[[#This Row],[Life Expectancy]]</f>
        <v>63.3</v>
      </c>
    </row>
    <row r="656" spans="1:15" ht="15" x14ac:dyDescent="0.25">
      <c r="A656" t="s">
        <v>18</v>
      </c>
      <c r="B656" t="s">
        <v>43</v>
      </c>
      <c r="C656">
        <v>1994</v>
      </c>
      <c r="D656">
        <v>67.5</v>
      </c>
      <c r="E656" t="s">
        <v>17</v>
      </c>
      <c r="F656">
        <v>25.4</v>
      </c>
      <c r="G656">
        <v>132</v>
      </c>
      <c r="H656">
        <v>5.26</v>
      </c>
      <c r="I656">
        <v>514</v>
      </c>
      <c r="J656">
        <v>296</v>
      </c>
      <c r="K656">
        <v>774</v>
      </c>
      <c r="L656">
        <v>4320.8850000000002</v>
      </c>
      <c r="M656">
        <v>-1.0524534423487499</v>
      </c>
      <c r="N656">
        <f>IF(Table1[[#This Row],[Gender]]="women",1,0)</f>
        <v>1</v>
      </c>
      <c r="O656">
        <f>Table1[[#This Row],[Life Expectancy]]</f>
        <v>67.5</v>
      </c>
    </row>
    <row r="657" spans="1:15" ht="15" x14ac:dyDescent="0.25">
      <c r="A657" t="s">
        <v>20</v>
      </c>
      <c r="B657" t="s">
        <v>44</v>
      </c>
      <c r="C657">
        <v>1994</v>
      </c>
      <c r="D657">
        <v>48</v>
      </c>
      <c r="E657" t="s">
        <v>17</v>
      </c>
      <c r="F657">
        <v>20.5</v>
      </c>
      <c r="G657">
        <v>128</v>
      </c>
      <c r="H657">
        <v>4.22</v>
      </c>
      <c r="I657">
        <v>62</v>
      </c>
      <c r="J657">
        <v>281</v>
      </c>
      <c r="K657">
        <v>223</v>
      </c>
      <c r="L657">
        <v>5010.3119999999999</v>
      </c>
      <c r="M657">
        <v>2.7120020008117902</v>
      </c>
      <c r="N657">
        <f>IF(Table1[[#This Row],[Gender]]="women",1,0)</f>
        <v>1</v>
      </c>
      <c r="O657">
        <f>Table1[[#This Row],[Life Expectancy]]</f>
        <v>48</v>
      </c>
    </row>
    <row r="658" spans="1:15" ht="15" x14ac:dyDescent="0.25">
      <c r="A658" t="s">
        <v>20</v>
      </c>
      <c r="B658" t="s">
        <v>45</v>
      </c>
      <c r="C658">
        <v>1994</v>
      </c>
      <c r="D658">
        <v>46.6</v>
      </c>
      <c r="E658" t="s">
        <v>17</v>
      </c>
      <c r="F658">
        <v>20.399999999999999</v>
      </c>
      <c r="G658">
        <v>130</v>
      </c>
      <c r="H658">
        <v>4.2699999999999996</v>
      </c>
      <c r="I658">
        <v>43.4</v>
      </c>
      <c r="J658">
        <v>109</v>
      </c>
      <c r="K658">
        <v>153</v>
      </c>
      <c r="L658">
        <v>3016.1819999999998</v>
      </c>
      <c r="M658">
        <v>1.81620920213112</v>
      </c>
      <c r="N658">
        <f>IF(Table1[[#This Row],[Gender]]="women",1,0)</f>
        <v>1</v>
      </c>
      <c r="O658">
        <f>Table1[[#This Row],[Life Expectancy]]</f>
        <v>46.6</v>
      </c>
    </row>
    <row r="659" spans="1:15" ht="15" x14ac:dyDescent="0.25">
      <c r="A659" t="s">
        <v>15</v>
      </c>
      <c r="B659" t="s">
        <v>46</v>
      </c>
      <c r="C659">
        <v>1994</v>
      </c>
      <c r="D659">
        <v>52.5</v>
      </c>
      <c r="E659" t="s">
        <v>17</v>
      </c>
      <c r="F659">
        <v>20.399999999999999</v>
      </c>
      <c r="G659">
        <v>116</v>
      </c>
      <c r="H659">
        <v>4.3600000000000003</v>
      </c>
      <c r="I659">
        <v>260</v>
      </c>
      <c r="J659">
        <v>116</v>
      </c>
      <c r="K659">
        <v>338</v>
      </c>
      <c r="L659">
        <v>5311.9970000000003</v>
      </c>
      <c r="M659">
        <v>3.4012851977239298</v>
      </c>
      <c r="N659">
        <f>IF(Table1[[#This Row],[Gender]]="women",1,0)</f>
        <v>1</v>
      </c>
      <c r="O659">
        <f>Table1[[#This Row],[Life Expectancy]]</f>
        <v>52.5</v>
      </c>
    </row>
    <row r="660" spans="1:15" ht="15" x14ac:dyDescent="0.25">
      <c r="A660" t="s">
        <v>20</v>
      </c>
      <c r="B660" t="s">
        <v>47</v>
      </c>
      <c r="C660">
        <v>1994</v>
      </c>
      <c r="D660">
        <v>49.3</v>
      </c>
      <c r="E660" t="s">
        <v>17</v>
      </c>
      <c r="F660">
        <v>23</v>
      </c>
      <c r="G660">
        <v>125</v>
      </c>
      <c r="H660">
        <v>4.5</v>
      </c>
      <c r="I660">
        <v>152</v>
      </c>
      <c r="J660">
        <v>440</v>
      </c>
      <c r="K660">
        <v>255</v>
      </c>
      <c r="L660">
        <v>6647.0630000000001</v>
      </c>
      <c r="M660">
        <v>2.8327389604755999</v>
      </c>
      <c r="N660">
        <f>IF(Table1[[#This Row],[Gender]]="women",1,0)</f>
        <v>1</v>
      </c>
      <c r="O660">
        <f>Table1[[#This Row],[Life Expectancy]]</f>
        <v>49.3</v>
      </c>
    </row>
    <row r="661" spans="1:15" ht="15" x14ac:dyDescent="0.25">
      <c r="A661" t="s">
        <v>23</v>
      </c>
      <c r="B661" t="s">
        <v>48</v>
      </c>
      <c r="C661">
        <v>1994</v>
      </c>
      <c r="D661">
        <v>75</v>
      </c>
      <c r="E661" t="s">
        <v>17</v>
      </c>
      <c r="F661">
        <v>25.5</v>
      </c>
      <c r="G661">
        <v>123</v>
      </c>
      <c r="H661">
        <v>5.4</v>
      </c>
      <c r="I661">
        <v>6030</v>
      </c>
      <c r="J661">
        <v>348</v>
      </c>
      <c r="K661">
        <v>1940</v>
      </c>
      <c r="L661">
        <v>14570.313</v>
      </c>
      <c r="M661">
        <v>1.125649355697</v>
      </c>
      <c r="N661">
        <f>IF(Table1[[#This Row],[Gender]]="women",1,0)</f>
        <v>1</v>
      </c>
      <c r="O661">
        <f>Table1[[#This Row],[Life Expectancy]]</f>
        <v>75</v>
      </c>
    </row>
    <row r="662" spans="1:15" ht="15" x14ac:dyDescent="0.25">
      <c r="A662" t="s">
        <v>20</v>
      </c>
      <c r="B662" t="s">
        <v>49</v>
      </c>
      <c r="C662">
        <v>1994</v>
      </c>
      <c r="D662">
        <v>45</v>
      </c>
      <c r="E662" t="s">
        <v>17</v>
      </c>
      <c r="F662">
        <v>20.8</v>
      </c>
      <c r="G662">
        <v>129</v>
      </c>
      <c r="H662">
        <v>4.43</v>
      </c>
      <c r="I662">
        <v>46.3</v>
      </c>
      <c r="J662">
        <v>64.2</v>
      </c>
      <c r="K662">
        <v>94.2</v>
      </c>
      <c r="L662">
        <v>1589.884</v>
      </c>
      <c r="M662">
        <v>2.8999849198454202</v>
      </c>
      <c r="N662">
        <f>IF(Table1[[#This Row],[Gender]]="women",1,0)</f>
        <v>1</v>
      </c>
      <c r="O662">
        <f>Table1[[#This Row],[Life Expectancy]]</f>
        <v>45</v>
      </c>
    </row>
    <row r="663" spans="1:15" ht="15" x14ac:dyDescent="0.25">
      <c r="A663" t="s">
        <v>20</v>
      </c>
      <c r="B663" t="s">
        <v>50</v>
      </c>
      <c r="C663">
        <v>1994</v>
      </c>
      <c r="D663">
        <v>46.1</v>
      </c>
      <c r="E663" t="s">
        <v>17</v>
      </c>
      <c r="F663">
        <v>20.3</v>
      </c>
      <c r="G663">
        <v>126</v>
      </c>
      <c r="H663">
        <v>4.29</v>
      </c>
      <c r="I663">
        <v>47.3</v>
      </c>
      <c r="J663">
        <v>171</v>
      </c>
      <c r="K663">
        <v>119</v>
      </c>
      <c r="L663">
        <v>3412.846</v>
      </c>
      <c r="M663">
        <v>3.2733657077011</v>
      </c>
      <c r="N663">
        <f>IF(Table1[[#This Row],[Gender]]="women",1,0)</f>
        <v>1</v>
      </c>
      <c r="O663">
        <f>Table1[[#This Row],[Life Expectancy]]</f>
        <v>46.1</v>
      </c>
    </row>
    <row r="664" spans="1:15" ht="15" x14ac:dyDescent="0.25">
      <c r="A664" t="s">
        <v>23</v>
      </c>
      <c r="B664" t="s">
        <v>51</v>
      </c>
      <c r="C664">
        <v>1994</v>
      </c>
      <c r="D664">
        <v>72</v>
      </c>
      <c r="E664" t="s">
        <v>17</v>
      </c>
      <c r="F664">
        <v>25.8</v>
      </c>
      <c r="G664">
        <v>128</v>
      </c>
      <c r="H664">
        <v>5.13</v>
      </c>
      <c r="I664">
        <v>575</v>
      </c>
      <c r="J664">
        <v>270</v>
      </c>
      <c r="K664">
        <v>1000</v>
      </c>
      <c r="L664">
        <v>7202.009</v>
      </c>
      <c r="M664">
        <v>1.5640448500169499</v>
      </c>
      <c r="N664">
        <f>IF(Table1[[#This Row],[Gender]]="women",1,0)</f>
        <v>1</v>
      </c>
      <c r="O664">
        <f>Table1[[#This Row],[Life Expectancy]]</f>
        <v>72</v>
      </c>
    </row>
    <row r="665" spans="1:15" ht="15" x14ac:dyDescent="0.25">
      <c r="A665" t="s">
        <v>15</v>
      </c>
      <c r="B665" t="s">
        <v>52</v>
      </c>
      <c r="C665">
        <v>1994</v>
      </c>
      <c r="D665">
        <v>68.2</v>
      </c>
      <c r="E665" t="s">
        <v>17</v>
      </c>
      <c r="F665">
        <v>22.3</v>
      </c>
      <c r="G665">
        <v>123</v>
      </c>
      <c r="H665">
        <v>4.28</v>
      </c>
      <c r="I665">
        <v>88300</v>
      </c>
      <c r="J665">
        <v>82700</v>
      </c>
      <c r="K665">
        <v>114000</v>
      </c>
      <c r="L665">
        <v>598914.86699999997</v>
      </c>
      <c r="M665">
        <v>0.92087702570988805</v>
      </c>
      <c r="N665">
        <f>IF(Table1[[#This Row],[Gender]]="women",1,0)</f>
        <v>1</v>
      </c>
      <c r="O665">
        <f>Table1[[#This Row],[Life Expectancy]]</f>
        <v>68.2</v>
      </c>
    </row>
    <row r="666" spans="1:15" ht="15" x14ac:dyDescent="0.25">
      <c r="A666" t="s">
        <v>23</v>
      </c>
      <c r="B666" t="s">
        <v>53</v>
      </c>
      <c r="C666">
        <v>1994</v>
      </c>
      <c r="D666">
        <v>65.099999999999994</v>
      </c>
      <c r="E666" t="s">
        <v>17</v>
      </c>
      <c r="F666">
        <v>25.2</v>
      </c>
      <c r="G666">
        <v>124</v>
      </c>
      <c r="H666">
        <v>5.04</v>
      </c>
      <c r="I666">
        <v>1010</v>
      </c>
      <c r="J666">
        <v>655</v>
      </c>
      <c r="K666">
        <v>1940</v>
      </c>
      <c r="L666">
        <v>18177.879000000001</v>
      </c>
      <c r="M666">
        <v>1.96432683211533</v>
      </c>
      <c r="N666">
        <f>IF(Table1[[#This Row],[Gender]]="women",1,0)</f>
        <v>1</v>
      </c>
      <c r="O666">
        <f>Table1[[#This Row],[Life Expectancy]]</f>
        <v>65.099999999999994</v>
      </c>
    </row>
    <row r="667" spans="1:15" ht="15" x14ac:dyDescent="0.25">
      <c r="A667" t="s">
        <v>20</v>
      </c>
      <c r="B667" t="s">
        <v>54</v>
      </c>
      <c r="C667">
        <v>1994</v>
      </c>
      <c r="D667">
        <v>56.9</v>
      </c>
      <c r="E667" t="s">
        <v>17</v>
      </c>
      <c r="F667">
        <v>21.8</v>
      </c>
      <c r="G667">
        <v>129</v>
      </c>
      <c r="H667">
        <v>4.4800000000000004</v>
      </c>
      <c r="I667">
        <v>2.71</v>
      </c>
      <c r="J667">
        <v>5.96</v>
      </c>
      <c r="K667">
        <v>5.34</v>
      </c>
      <c r="L667">
        <v>230.14699999999999</v>
      </c>
      <c r="M667">
        <v>2.8594541204653399</v>
      </c>
      <c r="N667">
        <f>IF(Table1[[#This Row],[Gender]]="women",1,0)</f>
        <v>1</v>
      </c>
      <c r="O667">
        <f>Table1[[#This Row],[Life Expectancy]]</f>
        <v>56.9</v>
      </c>
    </row>
    <row r="668" spans="1:15" ht="15" x14ac:dyDescent="0.25">
      <c r="A668" t="s">
        <v>23</v>
      </c>
      <c r="B668" t="s">
        <v>55</v>
      </c>
      <c r="C668">
        <v>1994</v>
      </c>
      <c r="D668">
        <v>74</v>
      </c>
      <c r="E668" t="s">
        <v>17</v>
      </c>
      <c r="F668">
        <v>25.2</v>
      </c>
      <c r="G668">
        <v>123</v>
      </c>
      <c r="H668">
        <v>4.8600000000000003</v>
      </c>
      <c r="I668">
        <v>59.9</v>
      </c>
      <c r="J668">
        <v>59.9</v>
      </c>
      <c r="K668">
        <v>226</v>
      </c>
      <c r="L668">
        <v>1718.865</v>
      </c>
      <c r="M668">
        <v>2.6063706905969002</v>
      </c>
      <c r="N668">
        <f>IF(Table1[[#This Row],[Gender]]="women",1,0)</f>
        <v>1</v>
      </c>
      <c r="O668">
        <f>Table1[[#This Row],[Life Expectancy]]</f>
        <v>74</v>
      </c>
    </row>
    <row r="669" spans="1:15" ht="15" x14ac:dyDescent="0.25">
      <c r="A669" t="s">
        <v>18</v>
      </c>
      <c r="B669" t="s">
        <v>56</v>
      </c>
      <c r="C669">
        <v>1994</v>
      </c>
      <c r="D669">
        <v>69.7</v>
      </c>
      <c r="E669" t="s">
        <v>17</v>
      </c>
      <c r="F669">
        <v>24.6</v>
      </c>
      <c r="G669">
        <v>133</v>
      </c>
      <c r="H669">
        <v>5.23</v>
      </c>
      <c r="I669">
        <v>463</v>
      </c>
      <c r="J669">
        <v>144</v>
      </c>
      <c r="K669">
        <v>561</v>
      </c>
      <c r="L669">
        <v>2402.9349999999999</v>
      </c>
      <c r="M669">
        <v>-0.78343158227663201</v>
      </c>
      <c r="N669">
        <f>IF(Table1[[#This Row],[Gender]]="women",1,0)</f>
        <v>1</v>
      </c>
      <c r="O669">
        <f>Table1[[#This Row],[Life Expectancy]]</f>
        <v>69.7</v>
      </c>
    </row>
    <row r="670" spans="1:15" ht="15" x14ac:dyDescent="0.25">
      <c r="A670" t="s">
        <v>23</v>
      </c>
      <c r="B670" t="s">
        <v>57</v>
      </c>
      <c r="C670">
        <v>1994</v>
      </c>
      <c r="D670">
        <v>73.3</v>
      </c>
      <c r="E670" t="s">
        <v>17</v>
      </c>
      <c r="F670">
        <v>25.1</v>
      </c>
      <c r="G670">
        <v>126</v>
      </c>
      <c r="H670">
        <v>4.87</v>
      </c>
      <c r="I670">
        <v>920</v>
      </c>
      <c r="J670">
        <v>309</v>
      </c>
      <c r="K670">
        <v>268</v>
      </c>
      <c r="L670">
        <v>5413.4889999999996</v>
      </c>
      <c r="M670">
        <v>0.48552790138048402</v>
      </c>
      <c r="N670">
        <f>IF(Table1[[#This Row],[Gender]]="women",1,0)</f>
        <v>1</v>
      </c>
      <c r="O670">
        <f>Table1[[#This Row],[Life Expectancy]]</f>
        <v>73.3</v>
      </c>
    </row>
    <row r="671" spans="1:15" ht="15" x14ac:dyDescent="0.25">
      <c r="A671" t="s">
        <v>15</v>
      </c>
      <c r="B671" t="s">
        <v>58</v>
      </c>
      <c r="C671">
        <v>1994</v>
      </c>
      <c r="D671">
        <v>75.099999999999994</v>
      </c>
      <c r="E671" t="s">
        <v>17</v>
      </c>
      <c r="F671">
        <v>25.1</v>
      </c>
      <c r="G671">
        <v>127</v>
      </c>
      <c r="H671">
        <v>5.38</v>
      </c>
      <c r="I671">
        <v>23.2</v>
      </c>
      <c r="J671">
        <v>6.85</v>
      </c>
      <c r="K671">
        <v>21.8</v>
      </c>
      <c r="L671">
        <v>414.15699999999998</v>
      </c>
      <c r="M671">
        <v>2.3529789736948699</v>
      </c>
      <c r="N671">
        <f>IF(Table1[[#This Row],[Gender]]="women",1,0)</f>
        <v>1</v>
      </c>
      <c r="O671">
        <f>Table1[[#This Row],[Life Expectancy]]</f>
        <v>75.099999999999994</v>
      </c>
    </row>
    <row r="672" spans="1:15" ht="15" x14ac:dyDescent="0.25">
      <c r="A672" t="s">
        <v>18</v>
      </c>
      <c r="B672" t="s">
        <v>59</v>
      </c>
      <c r="C672">
        <v>1994</v>
      </c>
      <c r="D672">
        <v>72.8</v>
      </c>
      <c r="E672" t="s">
        <v>17</v>
      </c>
      <c r="F672">
        <v>24.3</v>
      </c>
      <c r="G672">
        <v>125</v>
      </c>
      <c r="H672">
        <v>5.62</v>
      </c>
      <c r="I672">
        <v>1440</v>
      </c>
      <c r="J672">
        <v>121</v>
      </c>
      <c r="K672">
        <v>311</v>
      </c>
      <c r="L672">
        <v>2637.703</v>
      </c>
      <c r="M672">
        <v>0.36425138786893602</v>
      </c>
      <c r="N672">
        <f>IF(Table1[[#This Row],[Gender]]="women",1,0)</f>
        <v>1</v>
      </c>
      <c r="O672">
        <f>Table1[[#This Row],[Life Expectancy]]</f>
        <v>72.8</v>
      </c>
    </row>
    <row r="673" spans="1:15" ht="15" x14ac:dyDescent="0.25">
      <c r="A673" t="s">
        <v>20</v>
      </c>
      <c r="B673" t="s">
        <v>60</v>
      </c>
      <c r="C673">
        <v>1994</v>
      </c>
      <c r="D673">
        <v>55.4</v>
      </c>
      <c r="E673" t="s">
        <v>17</v>
      </c>
      <c r="F673">
        <v>23.1</v>
      </c>
      <c r="G673">
        <v>129</v>
      </c>
      <c r="H673">
        <v>4.83</v>
      </c>
      <c r="I673">
        <v>2.35</v>
      </c>
      <c r="J673">
        <v>7.38</v>
      </c>
      <c r="K673">
        <v>5.36</v>
      </c>
      <c r="L673">
        <v>309.238</v>
      </c>
      <c r="M673">
        <v>0.61428339027167</v>
      </c>
      <c r="N673">
        <f>IF(Table1[[#This Row],[Gender]]="women",1,0)</f>
        <v>1</v>
      </c>
      <c r="O673">
        <f>Table1[[#This Row],[Life Expectancy]]</f>
        <v>55.4</v>
      </c>
    </row>
    <row r="674" spans="1:15" ht="15" x14ac:dyDescent="0.25">
      <c r="A674" t="s">
        <v>23</v>
      </c>
      <c r="B674" t="s">
        <v>61</v>
      </c>
      <c r="C674">
        <v>1994</v>
      </c>
      <c r="D674">
        <v>66.8</v>
      </c>
      <c r="E674" t="s">
        <v>17</v>
      </c>
      <c r="F674">
        <v>24.5</v>
      </c>
      <c r="G674">
        <v>128</v>
      </c>
      <c r="H674">
        <v>4.55</v>
      </c>
      <c r="I674">
        <v>167</v>
      </c>
      <c r="J674">
        <v>129</v>
      </c>
      <c r="K674">
        <v>130</v>
      </c>
      <c r="L674">
        <v>3823.5720000000001</v>
      </c>
      <c r="M674">
        <v>1.8653787850128201</v>
      </c>
      <c r="N674">
        <f>IF(Table1[[#This Row],[Gender]]="women",1,0)</f>
        <v>1</v>
      </c>
      <c r="O674">
        <f>Table1[[#This Row],[Life Expectancy]]</f>
        <v>66.8</v>
      </c>
    </row>
    <row r="675" spans="1:15" ht="15" x14ac:dyDescent="0.25">
      <c r="A675" t="s">
        <v>23</v>
      </c>
      <c r="B675" t="s">
        <v>62</v>
      </c>
      <c r="C675">
        <v>1994</v>
      </c>
      <c r="D675">
        <v>68.2</v>
      </c>
      <c r="E675" t="s">
        <v>17</v>
      </c>
      <c r="F675">
        <v>25.9</v>
      </c>
      <c r="G675">
        <v>125</v>
      </c>
      <c r="H675">
        <v>4.87</v>
      </c>
      <c r="I675">
        <v>178</v>
      </c>
      <c r="J675">
        <v>231</v>
      </c>
      <c r="K675">
        <v>687</v>
      </c>
      <c r="L675">
        <v>5575.9740000000002</v>
      </c>
      <c r="M675">
        <v>2.2648580472419599</v>
      </c>
      <c r="N675">
        <f>IF(Table1[[#This Row],[Gender]]="women",1,0)</f>
        <v>1</v>
      </c>
      <c r="O675">
        <f>Table1[[#This Row],[Life Expectancy]]</f>
        <v>68.2</v>
      </c>
    </row>
    <row r="676" spans="1:15" ht="15" x14ac:dyDescent="0.25">
      <c r="A676" t="s">
        <v>20</v>
      </c>
      <c r="B676" t="s">
        <v>63</v>
      </c>
      <c r="C676">
        <v>1994</v>
      </c>
      <c r="D676">
        <v>63.9</v>
      </c>
      <c r="E676" t="s">
        <v>17</v>
      </c>
      <c r="F676">
        <v>27.8</v>
      </c>
      <c r="G676">
        <v>125</v>
      </c>
      <c r="H676">
        <v>4.78</v>
      </c>
      <c r="I676">
        <v>667</v>
      </c>
      <c r="J676">
        <v>1110</v>
      </c>
      <c r="K676">
        <v>821</v>
      </c>
      <c r="L676">
        <v>30338.842000000001</v>
      </c>
      <c r="M676">
        <v>1.9818752399430299</v>
      </c>
      <c r="N676">
        <f>IF(Table1[[#This Row],[Gender]]="women",1,0)</f>
        <v>1</v>
      </c>
      <c r="O676">
        <f>Table1[[#This Row],[Life Expectancy]]</f>
        <v>63.9</v>
      </c>
    </row>
    <row r="677" spans="1:15" ht="15" x14ac:dyDescent="0.25">
      <c r="A677" t="s">
        <v>23</v>
      </c>
      <c r="B677" t="s">
        <v>64</v>
      </c>
      <c r="C677">
        <v>1994</v>
      </c>
      <c r="D677">
        <v>62.4</v>
      </c>
      <c r="E677" t="s">
        <v>17</v>
      </c>
      <c r="F677">
        <v>25.5</v>
      </c>
      <c r="G677">
        <v>121</v>
      </c>
      <c r="H677">
        <v>4.6900000000000004</v>
      </c>
      <c r="I677">
        <v>86.8</v>
      </c>
      <c r="J677">
        <v>90.5</v>
      </c>
      <c r="K677">
        <v>255</v>
      </c>
      <c r="L677">
        <v>2859.1</v>
      </c>
      <c r="M677">
        <v>1.40522365826322</v>
      </c>
      <c r="N677">
        <f>IF(Table1[[#This Row],[Gender]]="women",1,0)</f>
        <v>1</v>
      </c>
      <c r="O677">
        <f>Table1[[#This Row],[Life Expectancy]]</f>
        <v>62.4</v>
      </c>
    </row>
    <row r="678" spans="1:15" ht="15" x14ac:dyDescent="0.25">
      <c r="A678" t="s">
        <v>20</v>
      </c>
      <c r="B678" t="s">
        <v>65</v>
      </c>
      <c r="C678">
        <v>1994</v>
      </c>
      <c r="D678">
        <v>48.5</v>
      </c>
      <c r="E678" t="s">
        <v>17</v>
      </c>
      <c r="F678">
        <v>21.4</v>
      </c>
      <c r="G678">
        <v>131</v>
      </c>
      <c r="H678">
        <v>4.54</v>
      </c>
      <c r="I678">
        <v>6.29</v>
      </c>
      <c r="J678">
        <v>9</v>
      </c>
      <c r="K678">
        <v>11.9</v>
      </c>
      <c r="L678">
        <v>237.68299999999999</v>
      </c>
      <c r="M678">
        <v>3.0697646181332399</v>
      </c>
      <c r="N678">
        <f>IF(Table1[[#This Row],[Gender]]="women",1,0)</f>
        <v>1</v>
      </c>
      <c r="O678">
        <f>Table1[[#This Row],[Life Expectancy]]</f>
        <v>48.5</v>
      </c>
    </row>
    <row r="679" spans="1:15" ht="15" x14ac:dyDescent="0.25">
      <c r="A679" t="s">
        <v>20</v>
      </c>
      <c r="B679" t="s">
        <v>66</v>
      </c>
      <c r="C679">
        <v>1994</v>
      </c>
      <c r="D679">
        <v>49.9</v>
      </c>
      <c r="E679" t="s">
        <v>17</v>
      </c>
      <c r="F679">
        <v>19.8</v>
      </c>
      <c r="G679">
        <v>122</v>
      </c>
      <c r="H679">
        <v>4.25</v>
      </c>
      <c r="I679">
        <v>14.3</v>
      </c>
      <c r="J679">
        <v>35.9</v>
      </c>
      <c r="K679">
        <v>41.6</v>
      </c>
      <c r="L679">
        <v>1113.4559999999999</v>
      </c>
      <c r="M679">
        <v>-0.79120691129929999</v>
      </c>
      <c r="N679">
        <f>IF(Table1[[#This Row],[Gender]]="women",1,0)</f>
        <v>1</v>
      </c>
      <c r="O679">
        <f>Table1[[#This Row],[Life Expectancy]]</f>
        <v>49.9</v>
      </c>
    </row>
    <row r="680" spans="1:15" ht="15" x14ac:dyDescent="0.25">
      <c r="A680" t="s">
        <v>18</v>
      </c>
      <c r="B680" t="s">
        <v>67</v>
      </c>
      <c r="C680">
        <v>1994</v>
      </c>
      <c r="D680">
        <v>62.8</v>
      </c>
      <c r="E680" t="s">
        <v>17</v>
      </c>
      <c r="F680">
        <v>24.8</v>
      </c>
      <c r="G680">
        <v>132</v>
      </c>
      <c r="H680">
        <v>5.49</v>
      </c>
      <c r="I680">
        <v>136</v>
      </c>
      <c r="J680">
        <v>29.1</v>
      </c>
      <c r="K680">
        <v>275</v>
      </c>
      <c r="L680">
        <v>781.85799999999995</v>
      </c>
      <c r="M680">
        <v>-1.8721721941577001</v>
      </c>
      <c r="N680">
        <f>IF(Table1[[#This Row],[Gender]]="women",1,0)</f>
        <v>1</v>
      </c>
      <c r="O680">
        <f>Table1[[#This Row],[Life Expectancy]]</f>
        <v>62.8</v>
      </c>
    </row>
    <row r="681" spans="1:15" ht="15" x14ac:dyDescent="0.25">
      <c r="A681" t="s">
        <v>20</v>
      </c>
      <c r="B681" t="s">
        <v>68</v>
      </c>
      <c r="C681">
        <v>1994</v>
      </c>
      <c r="D681">
        <v>47.3</v>
      </c>
      <c r="E681" t="s">
        <v>17</v>
      </c>
      <c r="F681">
        <v>19.5</v>
      </c>
      <c r="G681">
        <v>121</v>
      </c>
      <c r="H681">
        <v>4.25</v>
      </c>
      <c r="I681">
        <v>335</v>
      </c>
      <c r="J681">
        <v>842</v>
      </c>
      <c r="K681">
        <v>1110</v>
      </c>
      <c r="L681">
        <v>27669.105</v>
      </c>
      <c r="M681">
        <v>3.5488890251954599</v>
      </c>
      <c r="N681">
        <f>IF(Table1[[#This Row],[Gender]]="women",1,0)</f>
        <v>1</v>
      </c>
      <c r="O681">
        <f>Table1[[#This Row],[Life Expectancy]]</f>
        <v>47.3</v>
      </c>
    </row>
    <row r="682" spans="1:15" ht="15" x14ac:dyDescent="0.25">
      <c r="A682" t="s">
        <v>27</v>
      </c>
      <c r="B682" t="s">
        <v>69</v>
      </c>
      <c r="C682">
        <v>1994</v>
      </c>
      <c r="D682">
        <v>64.3</v>
      </c>
      <c r="E682" t="s">
        <v>17</v>
      </c>
      <c r="F682">
        <v>26.3</v>
      </c>
      <c r="G682">
        <v>126</v>
      </c>
      <c r="H682">
        <v>4.8899999999999997</v>
      </c>
      <c r="I682">
        <v>8.49</v>
      </c>
      <c r="J682">
        <v>9.57</v>
      </c>
      <c r="K682">
        <v>10.199999999999999</v>
      </c>
      <c r="L682">
        <v>376.452</v>
      </c>
      <c r="M682">
        <v>1.40940682075318</v>
      </c>
      <c r="N682">
        <f>IF(Table1[[#This Row],[Gender]]="women",1,0)</f>
        <v>1</v>
      </c>
      <c r="O682">
        <f>Table1[[#This Row],[Life Expectancy]]</f>
        <v>64.3</v>
      </c>
    </row>
    <row r="683" spans="1:15" ht="15" x14ac:dyDescent="0.25">
      <c r="A683" t="s">
        <v>18</v>
      </c>
      <c r="B683" t="s">
        <v>70</v>
      </c>
      <c r="C683">
        <v>1994</v>
      </c>
      <c r="D683">
        <v>72.400000000000006</v>
      </c>
      <c r="E683" t="s">
        <v>17</v>
      </c>
      <c r="F683">
        <v>25.3</v>
      </c>
      <c r="G683">
        <v>132</v>
      </c>
      <c r="H683">
        <v>5.66</v>
      </c>
      <c r="I683">
        <v>491</v>
      </c>
      <c r="J683">
        <v>122</v>
      </c>
      <c r="K683">
        <v>493</v>
      </c>
      <c r="L683">
        <v>2616.7150000000001</v>
      </c>
      <c r="M683">
        <v>0.432979687837034</v>
      </c>
      <c r="N683">
        <f>IF(Table1[[#This Row],[Gender]]="women",1,0)</f>
        <v>1</v>
      </c>
      <c r="O683">
        <f>Table1[[#This Row],[Life Expectancy]]</f>
        <v>72.400000000000006</v>
      </c>
    </row>
    <row r="684" spans="1:15" ht="15" x14ac:dyDescent="0.25">
      <c r="A684" t="s">
        <v>18</v>
      </c>
      <c r="B684" t="s">
        <v>71</v>
      </c>
      <c r="C684">
        <v>1994</v>
      </c>
      <c r="D684">
        <v>73.5</v>
      </c>
      <c r="E684" t="s">
        <v>17</v>
      </c>
      <c r="F684">
        <v>24.5</v>
      </c>
      <c r="G684">
        <v>127</v>
      </c>
      <c r="H684">
        <v>5.62</v>
      </c>
      <c r="I684">
        <v>3590</v>
      </c>
      <c r="J684">
        <v>1110</v>
      </c>
      <c r="K684">
        <v>3760</v>
      </c>
      <c r="L684">
        <v>29595.094000000001</v>
      </c>
      <c r="M684">
        <v>0.40765480151307798</v>
      </c>
      <c r="N684">
        <f>IF(Table1[[#This Row],[Gender]]="women",1,0)</f>
        <v>1</v>
      </c>
      <c r="O684">
        <f>Table1[[#This Row],[Life Expectancy]]</f>
        <v>73.5</v>
      </c>
    </row>
    <row r="685" spans="1:15" ht="15" x14ac:dyDescent="0.25">
      <c r="A685" t="s">
        <v>20</v>
      </c>
      <c r="B685" t="s">
        <v>72</v>
      </c>
      <c r="C685">
        <v>1994</v>
      </c>
      <c r="D685">
        <v>59.4</v>
      </c>
      <c r="E685" t="s">
        <v>17</v>
      </c>
      <c r="F685">
        <v>23.6</v>
      </c>
      <c r="G685">
        <v>135</v>
      </c>
      <c r="H685">
        <v>5.05</v>
      </c>
      <c r="I685">
        <v>22.7</v>
      </c>
      <c r="J685">
        <v>32.9</v>
      </c>
      <c r="K685">
        <v>25.3</v>
      </c>
      <c r="L685">
        <v>536.93899999999996</v>
      </c>
      <c r="M685">
        <v>2.5655768393224001</v>
      </c>
      <c r="N685">
        <f>IF(Table1[[#This Row],[Gender]]="women",1,0)</f>
        <v>1</v>
      </c>
      <c r="O685">
        <f>Table1[[#This Row],[Life Expectancy]]</f>
        <v>59.4</v>
      </c>
    </row>
    <row r="686" spans="1:15" ht="15" x14ac:dyDescent="0.25">
      <c r="A686" t="s">
        <v>20</v>
      </c>
      <c r="B686" t="s">
        <v>73</v>
      </c>
      <c r="C686">
        <v>1994</v>
      </c>
      <c r="D686">
        <v>52.3</v>
      </c>
      <c r="E686" t="s">
        <v>17</v>
      </c>
      <c r="F686">
        <v>22.2</v>
      </c>
      <c r="G686">
        <v>129</v>
      </c>
      <c r="H686">
        <v>4.41</v>
      </c>
      <c r="I686">
        <v>5.16</v>
      </c>
      <c r="J686">
        <v>42.3</v>
      </c>
      <c r="K686">
        <v>6.47</v>
      </c>
      <c r="L686">
        <v>547.11500000000001</v>
      </c>
      <c r="M686">
        <v>3.0705555220641401</v>
      </c>
      <c r="N686">
        <f>IF(Table1[[#This Row],[Gender]]="women",1,0)</f>
        <v>1</v>
      </c>
      <c r="O686">
        <f>Table1[[#This Row],[Life Expectancy]]</f>
        <v>52.3</v>
      </c>
    </row>
    <row r="687" spans="1:15" ht="15" x14ac:dyDescent="0.25">
      <c r="A687" t="s">
        <v>15</v>
      </c>
      <c r="B687" t="s">
        <v>74</v>
      </c>
      <c r="C687">
        <v>1994</v>
      </c>
      <c r="D687">
        <v>66.3</v>
      </c>
      <c r="E687" t="s">
        <v>17</v>
      </c>
      <c r="F687">
        <v>25.6</v>
      </c>
      <c r="G687">
        <v>133</v>
      </c>
      <c r="H687">
        <v>4.97</v>
      </c>
      <c r="I687">
        <v>171</v>
      </c>
      <c r="J687">
        <v>132</v>
      </c>
      <c r="K687">
        <v>314</v>
      </c>
      <c r="L687">
        <v>2682.8220000000001</v>
      </c>
      <c r="M687">
        <v>-2.04331557362684</v>
      </c>
      <c r="N687">
        <f>IF(Table1[[#This Row],[Gender]]="women",1,0)</f>
        <v>1</v>
      </c>
      <c r="O687">
        <f>Table1[[#This Row],[Life Expectancy]]</f>
        <v>66.3</v>
      </c>
    </row>
    <row r="688" spans="1:15" ht="15" x14ac:dyDescent="0.25">
      <c r="A688" t="s">
        <v>18</v>
      </c>
      <c r="B688" t="s">
        <v>75</v>
      </c>
      <c r="C688">
        <v>1994</v>
      </c>
      <c r="D688">
        <v>73</v>
      </c>
      <c r="E688" t="s">
        <v>17</v>
      </c>
      <c r="F688">
        <v>25.3</v>
      </c>
      <c r="G688">
        <v>132</v>
      </c>
      <c r="H688">
        <v>5.81</v>
      </c>
      <c r="I688">
        <v>10900</v>
      </c>
      <c r="J688">
        <v>2020</v>
      </c>
      <c r="K688">
        <v>10800</v>
      </c>
      <c r="L688">
        <v>41670.839999999997</v>
      </c>
      <c r="M688">
        <v>0.42788598910049103</v>
      </c>
      <c r="N688">
        <f>IF(Table1[[#This Row],[Gender]]="women",1,0)</f>
        <v>1</v>
      </c>
      <c r="O688">
        <f>Table1[[#This Row],[Life Expectancy]]</f>
        <v>73</v>
      </c>
    </row>
    <row r="689" spans="1:15" ht="15" x14ac:dyDescent="0.25">
      <c r="A689" t="s">
        <v>20</v>
      </c>
      <c r="B689" t="s">
        <v>76</v>
      </c>
      <c r="C689">
        <v>1994</v>
      </c>
      <c r="D689">
        <v>56.6</v>
      </c>
      <c r="E689" t="s">
        <v>17</v>
      </c>
      <c r="F689">
        <v>22.3</v>
      </c>
      <c r="G689">
        <v>128</v>
      </c>
      <c r="H689">
        <v>4.34</v>
      </c>
      <c r="I689">
        <v>90.3</v>
      </c>
      <c r="J689">
        <v>402</v>
      </c>
      <c r="K689">
        <v>256</v>
      </c>
      <c r="L689">
        <v>8211.31</v>
      </c>
      <c r="M689">
        <v>2.7926472294790798</v>
      </c>
      <c r="N689">
        <f>IF(Table1[[#This Row],[Gender]]="women",1,0)</f>
        <v>1</v>
      </c>
      <c r="O689">
        <f>Table1[[#This Row],[Life Expectancy]]</f>
        <v>56.6</v>
      </c>
    </row>
    <row r="690" spans="1:15" ht="15" x14ac:dyDescent="0.25">
      <c r="A690" t="s">
        <v>18</v>
      </c>
      <c r="B690" t="s">
        <v>77</v>
      </c>
      <c r="C690">
        <v>1994</v>
      </c>
      <c r="D690">
        <v>75</v>
      </c>
      <c r="E690" t="s">
        <v>17</v>
      </c>
      <c r="F690">
        <v>24.5</v>
      </c>
      <c r="G690">
        <v>127</v>
      </c>
      <c r="H690">
        <v>5.16</v>
      </c>
      <c r="I690">
        <v>953</v>
      </c>
      <c r="J690">
        <v>699</v>
      </c>
      <c r="K690">
        <v>780</v>
      </c>
      <c r="L690">
        <v>5357.6710000000003</v>
      </c>
      <c r="M690">
        <v>1.00399384286486</v>
      </c>
      <c r="N690">
        <f>IF(Table1[[#This Row],[Gender]]="women",1,0)</f>
        <v>1</v>
      </c>
      <c r="O690">
        <f>Table1[[#This Row],[Life Expectancy]]</f>
        <v>75</v>
      </c>
    </row>
    <row r="691" spans="1:15" ht="15" x14ac:dyDescent="0.25">
      <c r="A691" t="s">
        <v>23</v>
      </c>
      <c r="B691" t="s">
        <v>78</v>
      </c>
      <c r="C691">
        <v>1994</v>
      </c>
      <c r="D691">
        <v>66.900000000000006</v>
      </c>
      <c r="E691" t="s">
        <v>17</v>
      </c>
      <c r="F691">
        <v>25.7</v>
      </c>
      <c r="G691">
        <v>125</v>
      </c>
      <c r="H691">
        <v>4.75</v>
      </c>
      <c r="I691">
        <v>2.79</v>
      </c>
      <c r="J691">
        <v>3.23</v>
      </c>
      <c r="K691">
        <v>4.46</v>
      </c>
      <c r="L691">
        <v>50.070999999999998</v>
      </c>
      <c r="M691">
        <v>1.0351507324750799</v>
      </c>
      <c r="N691">
        <f>IF(Table1[[#This Row],[Gender]]="women",1,0)</f>
        <v>1</v>
      </c>
      <c r="O691">
        <f>Table1[[#This Row],[Life Expectancy]]</f>
        <v>66.900000000000006</v>
      </c>
    </row>
    <row r="692" spans="1:15" ht="15" x14ac:dyDescent="0.25">
      <c r="A692" t="s">
        <v>23</v>
      </c>
      <c r="B692" t="s">
        <v>79</v>
      </c>
      <c r="C692">
        <v>1994</v>
      </c>
      <c r="D692">
        <v>61.4</v>
      </c>
      <c r="E692" t="s">
        <v>17</v>
      </c>
      <c r="F692">
        <v>24.7</v>
      </c>
      <c r="G692">
        <v>121</v>
      </c>
      <c r="H692">
        <v>4.59</v>
      </c>
      <c r="I692">
        <v>140</v>
      </c>
      <c r="J692">
        <v>211</v>
      </c>
      <c r="K692">
        <v>517</v>
      </c>
      <c r="L692">
        <v>5146.1120000000001</v>
      </c>
      <c r="M692">
        <v>2.4923461035034702</v>
      </c>
      <c r="N692">
        <f>IF(Table1[[#This Row],[Gender]]="women",1,0)</f>
        <v>1</v>
      </c>
      <c r="O692">
        <f>Table1[[#This Row],[Life Expectancy]]</f>
        <v>61.4</v>
      </c>
    </row>
    <row r="693" spans="1:15" ht="15" x14ac:dyDescent="0.25">
      <c r="A693" t="s">
        <v>20</v>
      </c>
      <c r="B693" t="s">
        <v>80</v>
      </c>
      <c r="C693">
        <v>1994</v>
      </c>
      <c r="D693">
        <v>51</v>
      </c>
      <c r="E693" t="s">
        <v>17</v>
      </c>
      <c r="F693">
        <v>21.3</v>
      </c>
      <c r="G693">
        <v>130</v>
      </c>
      <c r="H693">
        <v>4.3</v>
      </c>
      <c r="I693">
        <v>56.4</v>
      </c>
      <c r="J693">
        <v>299</v>
      </c>
      <c r="K693">
        <v>149</v>
      </c>
      <c r="L693">
        <v>3685.1930000000002</v>
      </c>
      <c r="M693">
        <v>2.73678124261227</v>
      </c>
      <c r="N693">
        <f>IF(Table1[[#This Row],[Gender]]="women",1,0)</f>
        <v>1</v>
      </c>
      <c r="O693">
        <f>Table1[[#This Row],[Life Expectancy]]</f>
        <v>51</v>
      </c>
    </row>
    <row r="694" spans="1:15" ht="15" x14ac:dyDescent="0.25">
      <c r="A694" t="s">
        <v>20</v>
      </c>
      <c r="B694" t="s">
        <v>81</v>
      </c>
      <c r="C694">
        <v>1994</v>
      </c>
      <c r="D694">
        <v>48.5</v>
      </c>
      <c r="E694" t="s">
        <v>17</v>
      </c>
      <c r="F694">
        <v>21.8</v>
      </c>
      <c r="G694">
        <v>129</v>
      </c>
      <c r="H694">
        <v>4.29</v>
      </c>
      <c r="I694">
        <v>10.4</v>
      </c>
      <c r="J694">
        <v>39.6</v>
      </c>
      <c r="K694">
        <v>31.8</v>
      </c>
      <c r="L694">
        <v>550.60199999999998</v>
      </c>
      <c r="M694">
        <v>2.1801823870658699</v>
      </c>
      <c r="N694">
        <f>IF(Table1[[#This Row],[Gender]]="women",1,0)</f>
        <v>1</v>
      </c>
      <c r="O694">
        <f>Table1[[#This Row],[Life Expectancy]]</f>
        <v>48.5</v>
      </c>
    </row>
    <row r="695" spans="1:15" ht="15" x14ac:dyDescent="0.25">
      <c r="A695" t="s">
        <v>23</v>
      </c>
      <c r="B695" t="s">
        <v>82</v>
      </c>
      <c r="C695">
        <v>1994</v>
      </c>
      <c r="D695">
        <v>60.8</v>
      </c>
      <c r="E695" t="s">
        <v>17</v>
      </c>
      <c r="F695">
        <v>24.7</v>
      </c>
      <c r="G695">
        <v>123</v>
      </c>
      <c r="H695">
        <v>4.46</v>
      </c>
      <c r="I695">
        <v>10</v>
      </c>
      <c r="J695">
        <v>12.8</v>
      </c>
      <c r="K695">
        <v>18.899999999999999</v>
      </c>
      <c r="L695">
        <v>385.69</v>
      </c>
      <c r="M695">
        <v>0.59177770648973504</v>
      </c>
      <c r="N695">
        <f>IF(Table1[[#This Row],[Gender]]="women",1,0)</f>
        <v>1</v>
      </c>
      <c r="O695">
        <f>Table1[[#This Row],[Life Expectancy]]</f>
        <v>60.8</v>
      </c>
    </row>
    <row r="696" spans="1:15" ht="15" x14ac:dyDescent="0.25">
      <c r="A696" t="s">
        <v>23</v>
      </c>
      <c r="B696" t="s">
        <v>83</v>
      </c>
      <c r="C696">
        <v>1994</v>
      </c>
      <c r="D696">
        <v>54.3</v>
      </c>
      <c r="E696" t="s">
        <v>17</v>
      </c>
      <c r="F696">
        <v>21.8</v>
      </c>
      <c r="G696">
        <v>124</v>
      </c>
      <c r="H696">
        <v>4.42</v>
      </c>
      <c r="I696">
        <v>210</v>
      </c>
      <c r="J696">
        <v>119</v>
      </c>
      <c r="K696">
        <v>417</v>
      </c>
      <c r="L696">
        <v>3861.779</v>
      </c>
      <c r="M696">
        <v>1.88850142776069</v>
      </c>
      <c r="N696">
        <f>IF(Table1[[#This Row],[Gender]]="women",1,0)</f>
        <v>1</v>
      </c>
      <c r="O696">
        <f>Table1[[#This Row],[Life Expectancy]]</f>
        <v>54.3</v>
      </c>
    </row>
    <row r="697" spans="1:15" ht="15" x14ac:dyDescent="0.25">
      <c r="A697" t="s">
        <v>23</v>
      </c>
      <c r="B697" t="s">
        <v>84</v>
      </c>
      <c r="C697">
        <v>1994</v>
      </c>
      <c r="D697">
        <v>66.099999999999994</v>
      </c>
      <c r="E697" t="s">
        <v>17</v>
      </c>
      <c r="F697">
        <v>24.9</v>
      </c>
      <c r="G697">
        <v>122</v>
      </c>
      <c r="H697">
        <v>4.5999999999999996</v>
      </c>
      <c r="I697">
        <v>68.3</v>
      </c>
      <c r="J697">
        <v>86.4</v>
      </c>
      <c r="K697">
        <v>211</v>
      </c>
      <c r="L697">
        <v>2792.3339999999998</v>
      </c>
      <c r="M697">
        <v>2.8568460687562802</v>
      </c>
      <c r="N697">
        <f>IF(Table1[[#This Row],[Gender]]="women",1,0)</f>
        <v>1</v>
      </c>
      <c r="O697">
        <f>Table1[[#This Row],[Life Expectancy]]</f>
        <v>66.099999999999994</v>
      </c>
    </row>
    <row r="698" spans="1:15" ht="15" x14ac:dyDescent="0.25">
      <c r="A698" t="s">
        <v>18</v>
      </c>
      <c r="B698" t="s">
        <v>85</v>
      </c>
      <c r="C698">
        <v>1994</v>
      </c>
      <c r="D698">
        <v>65.3</v>
      </c>
      <c r="E698" t="s">
        <v>17</v>
      </c>
      <c r="F698">
        <v>25.4</v>
      </c>
      <c r="G698">
        <v>132</v>
      </c>
      <c r="H698">
        <v>5.25</v>
      </c>
      <c r="I698">
        <v>1750</v>
      </c>
      <c r="J698">
        <v>400</v>
      </c>
      <c r="K698">
        <v>1070</v>
      </c>
      <c r="L698">
        <v>5404.5240000000003</v>
      </c>
      <c r="M698">
        <v>8.6483819747720403E-2</v>
      </c>
      <c r="N698">
        <f>IF(Table1[[#This Row],[Gender]]="women",1,0)</f>
        <v>1</v>
      </c>
      <c r="O698">
        <f>Table1[[#This Row],[Life Expectancy]]</f>
        <v>65.3</v>
      </c>
    </row>
    <row r="699" spans="1:15" ht="15" x14ac:dyDescent="0.25">
      <c r="A699" t="s">
        <v>18</v>
      </c>
      <c r="B699" t="s">
        <v>86</v>
      </c>
      <c r="C699">
        <v>1994</v>
      </c>
      <c r="D699">
        <v>76.400000000000006</v>
      </c>
      <c r="E699" t="s">
        <v>17</v>
      </c>
      <c r="F699">
        <v>25</v>
      </c>
      <c r="G699">
        <v>124</v>
      </c>
      <c r="H699">
        <v>5.85</v>
      </c>
      <c r="I699">
        <v>48</v>
      </c>
      <c r="J699">
        <v>2.61</v>
      </c>
      <c r="K699">
        <v>18</v>
      </c>
      <c r="L699">
        <v>132.11500000000001</v>
      </c>
      <c r="M699">
        <v>0.96984241016156802</v>
      </c>
      <c r="N699">
        <f>IF(Table1[[#This Row],[Gender]]="women",1,0)</f>
        <v>1</v>
      </c>
      <c r="O699">
        <f>Table1[[#This Row],[Life Expectancy]]</f>
        <v>76.400000000000006</v>
      </c>
    </row>
    <row r="700" spans="1:15" ht="15" x14ac:dyDescent="0.25">
      <c r="A700" t="s">
        <v>15</v>
      </c>
      <c r="B700" t="s">
        <v>87</v>
      </c>
      <c r="C700">
        <v>1994</v>
      </c>
      <c r="D700">
        <v>59.4</v>
      </c>
      <c r="E700" t="s">
        <v>17</v>
      </c>
      <c r="F700">
        <v>20.7</v>
      </c>
      <c r="G700">
        <v>125</v>
      </c>
      <c r="H700">
        <v>4.53</v>
      </c>
      <c r="I700">
        <v>8190</v>
      </c>
      <c r="J700">
        <v>4070</v>
      </c>
      <c r="K700">
        <v>31200</v>
      </c>
      <c r="L700">
        <v>454384.94099999999</v>
      </c>
      <c r="M700">
        <v>1.93943464853554</v>
      </c>
      <c r="N700">
        <f>IF(Table1[[#This Row],[Gender]]="women",1,0)</f>
        <v>1</v>
      </c>
      <c r="O700">
        <f>Table1[[#This Row],[Life Expectancy]]</f>
        <v>59.4</v>
      </c>
    </row>
    <row r="701" spans="1:15" ht="15" x14ac:dyDescent="0.25">
      <c r="A701" t="s">
        <v>15</v>
      </c>
      <c r="B701" t="s">
        <v>88</v>
      </c>
      <c r="C701">
        <v>1994</v>
      </c>
      <c r="D701">
        <v>63.2</v>
      </c>
      <c r="E701" t="s">
        <v>17</v>
      </c>
      <c r="F701">
        <v>21.5</v>
      </c>
      <c r="G701">
        <v>126</v>
      </c>
      <c r="H701">
        <v>4.5599999999999996</v>
      </c>
      <c r="I701">
        <v>2140</v>
      </c>
      <c r="J701">
        <v>2230</v>
      </c>
      <c r="K701">
        <v>5010</v>
      </c>
      <c r="L701">
        <v>96850.504000000001</v>
      </c>
      <c r="M701">
        <v>1.70658882412862</v>
      </c>
      <c r="N701">
        <f>IF(Table1[[#This Row],[Gender]]="women",1,0)</f>
        <v>1</v>
      </c>
      <c r="O701">
        <f>Table1[[#This Row],[Life Expectancy]]</f>
        <v>63.2</v>
      </c>
    </row>
    <row r="702" spans="1:15" ht="15" x14ac:dyDescent="0.25">
      <c r="A702" t="s">
        <v>15</v>
      </c>
      <c r="B702" t="s">
        <v>89</v>
      </c>
      <c r="C702">
        <v>1994</v>
      </c>
      <c r="D702">
        <v>65.2</v>
      </c>
      <c r="E702" t="s">
        <v>17</v>
      </c>
      <c r="F702">
        <v>27.1</v>
      </c>
      <c r="G702">
        <v>127</v>
      </c>
      <c r="H702">
        <v>4.9000000000000004</v>
      </c>
      <c r="I702">
        <v>245</v>
      </c>
      <c r="J702">
        <v>153</v>
      </c>
      <c r="K702">
        <v>188</v>
      </c>
      <c r="L702">
        <v>9687.4069999999992</v>
      </c>
      <c r="M702">
        <v>3.0827765568521599</v>
      </c>
      <c r="N702">
        <f>IF(Table1[[#This Row],[Gender]]="women",1,0)</f>
        <v>1</v>
      </c>
      <c r="O702">
        <f>Table1[[#This Row],[Life Expectancy]]</f>
        <v>65.2</v>
      </c>
    </row>
    <row r="703" spans="1:15" ht="15" x14ac:dyDescent="0.25">
      <c r="A703" t="s">
        <v>18</v>
      </c>
      <c r="B703" t="s">
        <v>90</v>
      </c>
      <c r="C703">
        <v>1994</v>
      </c>
      <c r="D703">
        <v>72.7</v>
      </c>
      <c r="E703" t="s">
        <v>17</v>
      </c>
      <c r="F703">
        <v>25.5</v>
      </c>
      <c r="G703">
        <v>128</v>
      </c>
      <c r="H703">
        <v>5.51</v>
      </c>
      <c r="I703">
        <v>524</v>
      </c>
      <c r="J703">
        <v>41.1</v>
      </c>
      <c r="K703">
        <v>222</v>
      </c>
      <c r="L703">
        <v>1795.962</v>
      </c>
      <c r="M703">
        <v>0.61840167984743399</v>
      </c>
      <c r="N703">
        <f>IF(Table1[[#This Row],[Gender]]="women",1,0)</f>
        <v>1</v>
      </c>
      <c r="O703">
        <f>Table1[[#This Row],[Life Expectancy]]</f>
        <v>72.7</v>
      </c>
    </row>
    <row r="704" spans="1:15" ht="15" x14ac:dyDescent="0.25">
      <c r="A704" t="s">
        <v>15</v>
      </c>
      <c r="B704" t="s">
        <v>91</v>
      </c>
      <c r="C704">
        <v>1994</v>
      </c>
      <c r="D704">
        <v>75.599999999999994</v>
      </c>
      <c r="E704" t="s">
        <v>17</v>
      </c>
      <c r="F704">
        <v>25.9</v>
      </c>
      <c r="G704">
        <v>127</v>
      </c>
      <c r="H704">
        <v>5.53</v>
      </c>
      <c r="I704">
        <v>384</v>
      </c>
      <c r="J704">
        <v>74.3</v>
      </c>
      <c r="K704">
        <v>257</v>
      </c>
      <c r="L704">
        <v>2579.7979999999998</v>
      </c>
      <c r="M704">
        <v>3.7934654081192898</v>
      </c>
      <c r="N704">
        <f>IF(Table1[[#This Row],[Gender]]="women",1,0)</f>
        <v>1</v>
      </c>
      <c r="O704">
        <f>Table1[[#This Row],[Life Expectancy]]</f>
        <v>75.599999999999994</v>
      </c>
    </row>
    <row r="705" spans="1:15" ht="15" x14ac:dyDescent="0.25">
      <c r="A705" t="s">
        <v>18</v>
      </c>
      <c r="B705" t="s">
        <v>92</v>
      </c>
      <c r="C705">
        <v>1994</v>
      </c>
      <c r="D705">
        <v>74.5</v>
      </c>
      <c r="E705" t="s">
        <v>17</v>
      </c>
      <c r="F705">
        <v>24.8</v>
      </c>
      <c r="G705">
        <v>129</v>
      </c>
      <c r="H705">
        <v>5.35</v>
      </c>
      <c r="I705">
        <v>6440</v>
      </c>
      <c r="J705">
        <v>3070</v>
      </c>
      <c r="K705">
        <v>8690</v>
      </c>
      <c r="L705">
        <v>29428.746999999999</v>
      </c>
      <c r="M705">
        <v>5.9586099482700203E-2</v>
      </c>
      <c r="N705">
        <f>IF(Table1[[#This Row],[Gender]]="women",1,0)</f>
        <v>1</v>
      </c>
      <c r="O705">
        <f>Table1[[#This Row],[Life Expectancy]]</f>
        <v>74.5</v>
      </c>
    </row>
    <row r="706" spans="1:15" ht="15" x14ac:dyDescent="0.25">
      <c r="A706" t="s">
        <v>23</v>
      </c>
      <c r="B706" t="s">
        <v>93</v>
      </c>
      <c r="C706">
        <v>1994</v>
      </c>
      <c r="D706">
        <v>69.5</v>
      </c>
      <c r="E706" t="s">
        <v>17</v>
      </c>
      <c r="F706">
        <v>25.8</v>
      </c>
      <c r="G706">
        <v>126</v>
      </c>
      <c r="H706">
        <v>4.79</v>
      </c>
      <c r="I706">
        <v>72.3</v>
      </c>
      <c r="J706">
        <v>42</v>
      </c>
      <c r="K706">
        <v>103</v>
      </c>
      <c r="L706">
        <v>1268.8679999999999</v>
      </c>
      <c r="M706">
        <v>0.88275631775409902</v>
      </c>
      <c r="N706">
        <f>IF(Table1[[#This Row],[Gender]]="women",1,0)</f>
        <v>1</v>
      </c>
      <c r="O706">
        <f>Table1[[#This Row],[Life Expectancy]]</f>
        <v>69.5</v>
      </c>
    </row>
    <row r="707" spans="1:15" ht="15" x14ac:dyDescent="0.25">
      <c r="A707" t="s">
        <v>15</v>
      </c>
      <c r="B707" t="s">
        <v>94</v>
      </c>
      <c r="C707">
        <v>1994</v>
      </c>
      <c r="D707">
        <v>76.5</v>
      </c>
      <c r="E707" t="s">
        <v>17</v>
      </c>
      <c r="F707">
        <v>21.8</v>
      </c>
      <c r="G707">
        <v>127</v>
      </c>
      <c r="H707">
        <v>5.2</v>
      </c>
      <c r="I707">
        <v>16800</v>
      </c>
      <c r="J707">
        <v>10800</v>
      </c>
      <c r="K707">
        <v>36600</v>
      </c>
      <c r="L707">
        <v>63997.120000000003</v>
      </c>
      <c r="M707">
        <v>0.30192708890945602</v>
      </c>
      <c r="N707">
        <f>IF(Table1[[#This Row],[Gender]]="women",1,0)</f>
        <v>1</v>
      </c>
      <c r="O707">
        <f>Table1[[#This Row],[Life Expectancy]]</f>
        <v>76.5</v>
      </c>
    </row>
    <row r="708" spans="1:15" ht="15" x14ac:dyDescent="0.25">
      <c r="A708" t="s">
        <v>15</v>
      </c>
      <c r="B708" t="s">
        <v>95</v>
      </c>
      <c r="C708">
        <v>1994</v>
      </c>
      <c r="D708">
        <v>69.400000000000006</v>
      </c>
      <c r="E708" t="s">
        <v>17</v>
      </c>
      <c r="F708">
        <v>28.8</v>
      </c>
      <c r="G708">
        <v>125</v>
      </c>
      <c r="H708">
        <v>5.3</v>
      </c>
      <c r="I708">
        <v>37.799999999999997</v>
      </c>
      <c r="J708">
        <v>15.9</v>
      </c>
      <c r="K708">
        <v>37.5</v>
      </c>
      <c r="L708">
        <v>2101.7910000000002</v>
      </c>
      <c r="M708">
        <v>5.0106345081671204</v>
      </c>
      <c r="N708">
        <f>IF(Table1[[#This Row],[Gender]]="women",1,0)</f>
        <v>1</v>
      </c>
      <c r="O708">
        <f>Table1[[#This Row],[Life Expectancy]]</f>
        <v>69.400000000000006</v>
      </c>
    </row>
    <row r="709" spans="1:15" ht="15" x14ac:dyDescent="0.25">
      <c r="A709" t="s">
        <v>15</v>
      </c>
      <c r="B709" t="s">
        <v>96</v>
      </c>
      <c r="C709">
        <v>1994</v>
      </c>
      <c r="D709">
        <v>59.4</v>
      </c>
      <c r="E709" t="s">
        <v>17</v>
      </c>
      <c r="F709">
        <v>25.8</v>
      </c>
      <c r="G709">
        <v>131</v>
      </c>
      <c r="H709">
        <v>5.1100000000000003</v>
      </c>
      <c r="I709">
        <v>901</v>
      </c>
      <c r="J709">
        <v>498</v>
      </c>
      <c r="K709">
        <v>1590</v>
      </c>
      <c r="L709">
        <v>8253.2340000000004</v>
      </c>
      <c r="M709">
        <v>-0.92304737323869201</v>
      </c>
      <c r="N709">
        <f>IF(Table1[[#This Row],[Gender]]="women",1,0)</f>
        <v>1</v>
      </c>
      <c r="O709">
        <f>Table1[[#This Row],[Life Expectancy]]</f>
        <v>59.4</v>
      </c>
    </row>
    <row r="710" spans="1:15" ht="15" x14ac:dyDescent="0.25">
      <c r="A710" t="s">
        <v>20</v>
      </c>
      <c r="B710" t="s">
        <v>97</v>
      </c>
      <c r="C710">
        <v>1994</v>
      </c>
      <c r="D710">
        <v>52.3</v>
      </c>
      <c r="E710" t="s">
        <v>17</v>
      </c>
      <c r="F710">
        <v>22</v>
      </c>
      <c r="G710">
        <v>126</v>
      </c>
      <c r="H710">
        <v>4.49</v>
      </c>
      <c r="I710">
        <v>165</v>
      </c>
      <c r="J710">
        <v>175</v>
      </c>
      <c r="K710">
        <v>513</v>
      </c>
      <c r="L710">
        <v>13541.159</v>
      </c>
      <c r="M710">
        <v>3.15521283464011</v>
      </c>
      <c r="N710">
        <f>IF(Table1[[#This Row],[Gender]]="women",1,0)</f>
        <v>1</v>
      </c>
      <c r="O710">
        <f>Table1[[#This Row],[Life Expectancy]]</f>
        <v>52.3</v>
      </c>
    </row>
    <row r="711" spans="1:15" ht="15" x14ac:dyDescent="0.25">
      <c r="A711" t="s">
        <v>27</v>
      </c>
      <c r="B711" t="s">
        <v>98</v>
      </c>
      <c r="C711">
        <v>1994</v>
      </c>
      <c r="D711">
        <v>59.2</v>
      </c>
      <c r="E711" t="s">
        <v>17</v>
      </c>
      <c r="F711">
        <v>28.1</v>
      </c>
      <c r="G711">
        <v>120</v>
      </c>
      <c r="H711">
        <v>4.57</v>
      </c>
      <c r="I711">
        <v>1.05</v>
      </c>
      <c r="J711">
        <v>1.57</v>
      </c>
      <c r="K711">
        <v>0.85</v>
      </c>
      <c r="L711">
        <v>38.662999999999997</v>
      </c>
      <c r="M711">
        <v>1.2305919932972</v>
      </c>
      <c r="N711">
        <f>IF(Table1[[#This Row],[Gender]]="women",1,0)</f>
        <v>1</v>
      </c>
      <c r="O711">
        <f>Table1[[#This Row],[Life Expectancy]]</f>
        <v>59.2</v>
      </c>
    </row>
    <row r="712" spans="1:15" ht="15" x14ac:dyDescent="0.25">
      <c r="A712" t="s">
        <v>15</v>
      </c>
      <c r="B712" t="s">
        <v>99</v>
      </c>
      <c r="C712">
        <v>1994</v>
      </c>
      <c r="D712">
        <v>71.900000000000006</v>
      </c>
      <c r="E712" t="s">
        <v>17</v>
      </c>
      <c r="F712">
        <v>29.2</v>
      </c>
      <c r="G712">
        <v>129</v>
      </c>
      <c r="H712">
        <v>5.45</v>
      </c>
      <c r="I712">
        <v>15.3</v>
      </c>
      <c r="J712">
        <v>7.08</v>
      </c>
      <c r="K712">
        <v>8.4600000000000009</v>
      </c>
      <c r="L712">
        <v>700.27700000000004</v>
      </c>
      <c r="M712">
        <v>-7.0644240008068904</v>
      </c>
      <c r="N712">
        <f>IF(Table1[[#This Row],[Gender]]="women",1,0)</f>
        <v>1</v>
      </c>
      <c r="O712">
        <f>Table1[[#This Row],[Life Expectancy]]</f>
        <v>71.900000000000006</v>
      </c>
    </row>
    <row r="713" spans="1:15" ht="15" x14ac:dyDescent="0.25">
      <c r="A713" t="s">
        <v>18</v>
      </c>
      <c r="B713" t="s">
        <v>100</v>
      </c>
      <c r="C713">
        <v>1994</v>
      </c>
      <c r="D713">
        <v>61.8</v>
      </c>
      <c r="E713" t="s">
        <v>17</v>
      </c>
      <c r="F713">
        <v>25.2</v>
      </c>
      <c r="G713">
        <v>132</v>
      </c>
      <c r="H713">
        <v>5.44</v>
      </c>
      <c r="I713">
        <v>209</v>
      </c>
      <c r="J713">
        <v>48.5</v>
      </c>
      <c r="K713">
        <v>453</v>
      </c>
      <c r="L713">
        <v>1369.02</v>
      </c>
      <c r="M713">
        <v>-1.26500115393492</v>
      </c>
      <c r="N713">
        <f>IF(Table1[[#This Row],[Gender]]="women",1,0)</f>
        <v>1</v>
      </c>
      <c r="O713">
        <f>Table1[[#This Row],[Life Expectancy]]</f>
        <v>61.8</v>
      </c>
    </row>
    <row r="714" spans="1:15" ht="15" x14ac:dyDescent="0.25">
      <c r="A714" t="s">
        <v>15</v>
      </c>
      <c r="B714" t="s">
        <v>101</v>
      </c>
      <c r="C714">
        <v>1994</v>
      </c>
      <c r="D714">
        <v>70.2</v>
      </c>
      <c r="E714" t="s">
        <v>17</v>
      </c>
      <c r="F714">
        <v>25.8</v>
      </c>
      <c r="G714">
        <v>131</v>
      </c>
      <c r="H714">
        <v>5</v>
      </c>
      <c r="I714">
        <v>91.8</v>
      </c>
      <c r="J714">
        <v>31.4</v>
      </c>
      <c r="K714">
        <v>90.7</v>
      </c>
      <c r="L714">
        <v>1712.423</v>
      </c>
      <c r="M714">
        <v>4.6918741391189798</v>
      </c>
      <c r="N714">
        <f>IF(Table1[[#This Row],[Gender]]="women",1,0)</f>
        <v>1</v>
      </c>
      <c r="O714">
        <f>Table1[[#This Row],[Life Expectancy]]</f>
        <v>70.2</v>
      </c>
    </row>
    <row r="715" spans="1:15" ht="15" x14ac:dyDescent="0.25">
      <c r="A715" t="s">
        <v>20</v>
      </c>
      <c r="B715" t="s">
        <v>102</v>
      </c>
      <c r="C715">
        <v>1994</v>
      </c>
      <c r="D715">
        <v>56.2</v>
      </c>
      <c r="E715" t="s">
        <v>17</v>
      </c>
      <c r="F715">
        <v>25.8</v>
      </c>
      <c r="G715">
        <v>128</v>
      </c>
      <c r="H715">
        <v>4.3</v>
      </c>
      <c r="I715">
        <v>25.8</v>
      </c>
      <c r="J715">
        <v>21.7</v>
      </c>
      <c r="K715">
        <v>30.1</v>
      </c>
      <c r="L715">
        <v>963.73199999999997</v>
      </c>
      <c r="M715">
        <v>0.96456352636127896</v>
      </c>
      <c r="N715">
        <f>IF(Table1[[#This Row],[Gender]]="women",1,0)</f>
        <v>1</v>
      </c>
      <c r="O715">
        <f>Table1[[#This Row],[Life Expectancy]]</f>
        <v>56.2</v>
      </c>
    </row>
    <row r="716" spans="1:15" ht="15" x14ac:dyDescent="0.25">
      <c r="A716" t="s">
        <v>20</v>
      </c>
      <c r="B716" t="s">
        <v>103</v>
      </c>
      <c r="C716">
        <v>1994</v>
      </c>
      <c r="D716">
        <v>47.7</v>
      </c>
      <c r="E716" t="s">
        <v>17</v>
      </c>
      <c r="F716">
        <v>22.1</v>
      </c>
      <c r="G716">
        <v>129</v>
      </c>
      <c r="H716">
        <v>4.32</v>
      </c>
      <c r="I716">
        <v>11.3</v>
      </c>
      <c r="J716">
        <v>74</v>
      </c>
      <c r="K716">
        <v>44.1</v>
      </c>
      <c r="L716">
        <v>998.98</v>
      </c>
      <c r="M716">
        <v>0.48139497924952901</v>
      </c>
      <c r="N716">
        <f>IF(Table1[[#This Row],[Gender]]="women",1,0)</f>
        <v>1</v>
      </c>
      <c r="O716">
        <f>Table1[[#This Row],[Life Expectancy]]</f>
        <v>47.7</v>
      </c>
    </row>
    <row r="717" spans="1:15" ht="15" x14ac:dyDescent="0.25">
      <c r="A717" t="s">
        <v>20</v>
      </c>
      <c r="B717" t="s">
        <v>104</v>
      </c>
      <c r="C717">
        <v>1994</v>
      </c>
      <c r="D717">
        <v>68.2</v>
      </c>
      <c r="E717" t="s">
        <v>17</v>
      </c>
      <c r="F717">
        <v>27.8</v>
      </c>
      <c r="G717">
        <v>133</v>
      </c>
      <c r="H717">
        <v>5.03</v>
      </c>
      <c r="I717">
        <v>38.799999999999997</v>
      </c>
      <c r="J717">
        <v>40.1</v>
      </c>
      <c r="K717">
        <v>41.1</v>
      </c>
      <c r="L717">
        <v>2308.6219999999998</v>
      </c>
      <c r="M717">
        <v>2.2325234134868901</v>
      </c>
      <c r="N717">
        <f>IF(Table1[[#This Row],[Gender]]="women",1,0)</f>
        <v>1</v>
      </c>
      <c r="O717">
        <f>Table1[[#This Row],[Life Expectancy]]</f>
        <v>68.2</v>
      </c>
    </row>
    <row r="718" spans="1:15" ht="15" x14ac:dyDescent="0.25">
      <c r="A718" t="s">
        <v>18</v>
      </c>
      <c r="B718" t="s">
        <v>105</v>
      </c>
      <c r="C718">
        <v>1994</v>
      </c>
      <c r="D718">
        <v>64.099999999999994</v>
      </c>
      <c r="E718" t="s">
        <v>17</v>
      </c>
      <c r="F718">
        <v>25.9</v>
      </c>
      <c r="G718">
        <v>133</v>
      </c>
      <c r="H718">
        <v>5.67</v>
      </c>
      <c r="I718">
        <v>231</v>
      </c>
      <c r="J718">
        <v>55.1</v>
      </c>
      <c r="K718">
        <v>507</v>
      </c>
      <c r="L718">
        <v>1927.6659999999999</v>
      </c>
      <c r="M718">
        <v>-0.48788999322188698</v>
      </c>
      <c r="N718">
        <f>IF(Table1[[#This Row],[Gender]]="women",1,0)</f>
        <v>1</v>
      </c>
      <c r="O718">
        <f>Table1[[#This Row],[Life Expectancy]]</f>
        <v>64.099999999999994</v>
      </c>
    </row>
    <row r="719" spans="1:15" ht="15" x14ac:dyDescent="0.25">
      <c r="A719" t="s">
        <v>18</v>
      </c>
      <c r="B719" t="s">
        <v>106</v>
      </c>
      <c r="C719">
        <v>1994</v>
      </c>
      <c r="D719">
        <v>72.599999999999994</v>
      </c>
      <c r="E719" t="s">
        <v>17</v>
      </c>
      <c r="F719">
        <v>25.2</v>
      </c>
      <c r="G719">
        <v>129</v>
      </c>
      <c r="H719">
        <v>5.78</v>
      </c>
      <c r="I719">
        <v>48.3</v>
      </c>
      <c r="J719">
        <v>12.6</v>
      </c>
      <c r="K719">
        <v>39.9</v>
      </c>
      <c r="L719">
        <v>204.96700000000001</v>
      </c>
      <c r="M719">
        <v>1.36894841220778</v>
      </c>
      <c r="N719">
        <f>IF(Table1[[#This Row],[Gender]]="women",1,0)</f>
        <v>1</v>
      </c>
      <c r="O719">
        <f>Table1[[#This Row],[Life Expectancy]]</f>
        <v>72.599999999999994</v>
      </c>
    </row>
    <row r="720" spans="1:15" ht="15" x14ac:dyDescent="0.25">
      <c r="A720" t="s">
        <v>20</v>
      </c>
      <c r="B720" t="s">
        <v>107</v>
      </c>
      <c r="C720">
        <v>1994</v>
      </c>
      <c r="D720">
        <v>52.6</v>
      </c>
      <c r="E720" t="s">
        <v>17</v>
      </c>
      <c r="F720">
        <v>20.5</v>
      </c>
      <c r="G720">
        <v>129</v>
      </c>
      <c r="H720">
        <v>4.4400000000000004</v>
      </c>
      <c r="I720">
        <v>69.900000000000006</v>
      </c>
      <c r="J720">
        <v>158</v>
      </c>
      <c r="K720">
        <v>158</v>
      </c>
      <c r="L720">
        <v>6552.5150000000003</v>
      </c>
      <c r="M720">
        <v>3.12136361304327</v>
      </c>
      <c r="N720">
        <f>IF(Table1[[#This Row],[Gender]]="women",1,0)</f>
        <v>1</v>
      </c>
      <c r="O720">
        <f>Table1[[#This Row],[Life Expectancy]]</f>
        <v>52.6</v>
      </c>
    </row>
    <row r="721" spans="1:15" ht="15" x14ac:dyDescent="0.25">
      <c r="A721" t="s">
        <v>20</v>
      </c>
      <c r="B721" t="s">
        <v>108</v>
      </c>
      <c r="C721">
        <v>1994</v>
      </c>
      <c r="D721">
        <v>44.5</v>
      </c>
      <c r="E721" t="s">
        <v>17</v>
      </c>
      <c r="F721">
        <v>21.4</v>
      </c>
      <c r="G721">
        <v>128</v>
      </c>
      <c r="H721">
        <v>4.33</v>
      </c>
      <c r="I721">
        <v>46.9</v>
      </c>
      <c r="J721">
        <v>74.2</v>
      </c>
      <c r="K721">
        <v>57.6</v>
      </c>
      <c r="L721">
        <v>4910.8019999999997</v>
      </c>
      <c r="M721">
        <v>0.348464949877893</v>
      </c>
      <c r="N721">
        <f>IF(Table1[[#This Row],[Gender]]="women",1,0)</f>
        <v>1</v>
      </c>
      <c r="O721">
        <f>Table1[[#This Row],[Life Expectancy]]</f>
        <v>44.5</v>
      </c>
    </row>
    <row r="722" spans="1:15" ht="15" x14ac:dyDescent="0.25">
      <c r="A722" t="s">
        <v>15</v>
      </c>
      <c r="B722" t="s">
        <v>109</v>
      </c>
      <c r="C722">
        <v>1994</v>
      </c>
      <c r="D722">
        <v>69.7</v>
      </c>
      <c r="E722" t="s">
        <v>17</v>
      </c>
      <c r="F722">
        <v>23.9</v>
      </c>
      <c r="G722">
        <v>125</v>
      </c>
      <c r="H722">
        <v>4.97</v>
      </c>
      <c r="I722">
        <v>619</v>
      </c>
      <c r="J722">
        <v>234</v>
      </c>
      <c r="K722">
        <v>338</v>
      </c>
      <c r="L722">
        <v>9808.2039999999997</v>
      </c>
      <c r="M722">
        <v>2.5366740274507702</v>
      </c>
      <c r="N722">
        <f>IF(Table1[[#This Row],[Gender]]="women",1,0)</f>
        <v>1</v>
      </c>
      <c r="O722">
        <f>Table1[[#This Row],[Life Expectancy]]</f>
        <v>69.7</v>
      </c>
    </row>
    <row r="723" spans="1:15" ht="15" x14ac:dyDescent="0.25">
      <c r="A723" t="s">
        <v>15</v>
      </c>
      <c r="B723" t="s">
        <v>110</v>
      </c>
      <c r="C723">
        <v>1994</v>
      </c>
      <c r="D723">
        <v>64.599999999999994</v>
      </c>
      <c r="E723" t="s">
        <v>17</v>
      </c>
      <c r="F723">
        <v>24.3</v>
      </c>
      <c r="G723">
        <v>123</v>
      </c>
      <c r="H723">
        <v>4.6900000000000004</v>
      </c>
      <c r="I723">
        <v>1.49</v>
      </c>
      <c r="J723">
        <v>1.07</v>
      </c>
      <c r="K723">
        <v>2.4900000000000002</v>
      </c>
      <c r="L723">
        <v>122.512</v>
      </c>
      <c r="M723">
        <v>2.71561879050582</v>
      </c>
      <c r="N723">
        <f>IF(Table1[[#This Row],[Gender]]="women",1,0)</f>
        <v>1</v>
      </c>
      <c r="O723">
        <f>Table1[[#This Row],[Life Expectancy]]</f>
        <v>64.599999999999994</v>
      </c>
    </row>
    <row r="724" spans="1:15" ht="15" x14ac:dyDescent="0.25">
      <c r="A724" t="s">
        <v>20</v>
      </c>
      <c r="B724" t="s">
        <v>111</v>
      </c>
      <c r="C724">
        <v>1994</v>
      </c>
      <c r="D724">
        <v>45.8</v>
      </c>
      <c r="E724" t="s">
        <v>17</v>
      </c>
      <c r="F724">
        <v>20.7</v>
      </c>
      <c r="G724">
        <v>126</v>
      </c>
      <c r="H724">
        <v>4.29</v>
      </c>
      <c r="I724">
        <v>65</v>
      </c>
      <c r="J724">
        <v>449</v>
      </c>
      <c r="K724">
        <v>380</v>
      </c>
      <c r="L724">
        <v>4721.3109999999997</v>
      </c>
      <c r="M724">
        <v>2.6589772090773902</v>
      </c>
      <c r="N724">
        <f>IF(Table1[[#This Row],[Gender]]="women",1,0)</f>
        <v>1</v>
      </c>
      <c r="O724">
        <f>Table1[[#This Row],[Life Expectancy]]</f>
        <v>45.8</v>
      </c>
    </row>
    <row r="725" spans="1:15" ht="15" x14ac:dyDescent="0.25">
      <c r="A725" t="s">
        <v>18</v>
      </c>
      <c r="B725" t="s">
        <v>112</v>
      </c>
      <c r="C725">
        <v>1994</v>
      </c>
      <c r="D725">
        <v>75.099999999999994</v>
      </c>
      <c r="E725" t="s">
        <v>17</v>
      </c>
      <c r="F725">
        <v>26.4</v>
      </c>
      <c r="G725">
        <v>130</v>
      </c>
      <c r="H725">
        <v>5.54</v>
      </c>
      <c r="I725">
        <v>14.7</v>
      </c>
      <c r="J725">
        <v>3.98</v>
      </c>
      <c r="K725">
        <v>17.5</v>
      </c>
      <c r="L725">
        <v>189.34299999999999</v>
      </c>
      <c r="M725">
        <v>0.74169056499368302</v>
      </c>
      <c r="N725">
        <f>IF(Table1[[#This Row],[Gender]]="women",1,0)</f>
        <v>1</v>
      </c>
      <c r="O725">
        <f>Table1[[#This Row],[Life Expectancy]]</f>
        <v>75.099999999999994</v>
      </c>
    </row>
    <row r="726" spans="1:15" ht="15" x14ac:dyDescent="0.25">
      <c r="A726" t="s">
        <v>20</v>
      </c>
      <c r="B726" t="s">
        <v>113</v>
      </c>
      <c r="C726">
        <v>1994</v>
      </c>
      <c r="D726">
        <v>57.8</v>
      </c>
      <c r="E726" t="s">
        <v>17</v>
      </c>
      <c r="F726">
        <v>24.4</v>
      </c>
      <c r="G726">
        <v>128</v>
      </c>
      <c r="H726">
        <v>4.5199999999999996</v>
      </c>
      <c r="I726">
        <v>22.6</v>
      </c>
      <c r="J726">
        <v>71.8</v>
      </c>
      <c r="K726">
        <v>42.6</v>
      </c>
      <c r="L726">
        <v>1137.885</v>
      </c>
      <c r="M726">
        <v>2.62532738803869</v>
      </c>
      <c r="N726">
        <f>IF(Table1[[#This Row],[Gender]]="women",1,0)</f>
        <v>1</v>
      </c>
      <c r="O726">
        <f>Table1[[#This Row],[Life Expectancy]]</f>
        <v>57.8</v>
      </c>
    </row>
    <row r="727" spans="1:15" ht="15" x14ac:dyDescent="0.25">
      <c r="A727" t="s">
        <v>20</v>
      </c>
      <c r="B727" t="s">
        <v>114</v>
      </c>
      <c r="C727">
        <v>1994</v>
      </c>
      <c r="D727">
        <v>66.599999999999994</v>
      </c>
      <c r="E727" t="s">
        <v>17</v>
      </c>
      <c r="F727">
        <v>24.7</v>
      </c>
      <c r="G727">
        <v>131</v>
      </c>
      <c r="H727">
        <v>4.9400000000000004</v>
      </c>
      <c r="I727">
        <v>22.5</v>
      </c>
      <c r="J727">
        <v>12.7</v>
      </c>
      <c r="K727">
        <v>32.700000000000003</v>
      </c>
      <c r="L727">
        <v>558.404</v>
      </c>
      <c r="M727">
        <v>1.4468425259792099</v>
      </c>
      <c r="N727">
        <f>IF(Table1[[#This Row],[Gender]]="women",1,0)</f>
        <v>1</v>
      </c>
      <c r="O727">
        <f>Table1[[#This Row],[Life Expectancy]]</f>
        <v>66.599999999999994</v>
      </c>
    </row>
    <row r="728" spans="1:15" ht="15" x14ac:dyDescent="0.25">
      <c r="A728" t="s">
        <v>23</v>
      </c>
      <c r="B728" t="s">
        <v>115</v>
      </c>
      <c r="C728">
        <v>1994</v>
      </c>
      <c r="D728">
        <v>69.8</v>
      </c>
      <c r="E728" t="s">
        <v>17</v>
      </c>
      <c r="F728">
        <v>26.9</v>
      </c>
      <c r="G728">
        <v>124</v>
      </c>
      <c r="H728">
        <v>4.87</v>
      </c>
      <c r="I728">
        <v>1850</v>
      </c>
      <c r="J728">
        <v>1860</v>
      </c>
      <c r="K728">
        <v>2460</v>
      </c>
      <c r="L728">
        <v>45780.964</v>
      </c>
      <c r="M728">
        <v>1.86608598731769</v>
      </c>
      <c r="N728">
        <f>IF(Table1[[#This Row],[Gender]]="women",1,0)</f>
        <v>1</v>
      </c>
      <c r="O728">
        <f>Table1[[#This Row],[Life Expectancy]]</f>
        <v>69.8</v>
      </c>
    </row>
    <row r="729" spans="1:15" ht="15" x14ac:dyDescent="0.25">
      <c r="A729" t="s">
        <v>15</v>
      </c>
      <c r="B729" t="s">
        <v>116</v>
      </c>
      <c r="C729">
        <v>1994</v>
      </c>
      <c r="D729">
        <v>58.5</v>
      </c>
      <c r="E729" t="s">
        <v>17</v>
      </c>
      <c r="F729">
        <v>24.9</v>
      </c>
      <c r="G729">
        <v>129</v>
      </c>
      <c r="H729">
        <v>5.0199999999999996</v>
      </c>
      <c r="I729">
        <v>93</v>
      </c>
      <c r="J729">
        <v>193</v>
      </c>
      <c r="K729">
        <v>244</v>
      </c>
      <c r="L729">
        <v>1151.9639999999999</v>
      </c>
      <c r="M729">
        <v>0.67846471030875899</v>
      </c>
      <c r="N729">
        <f>IF(Table1[[#This Row],[Gender]]="women",1,0)</f>
        <v>1</v>
      </c>
      <c r="O729">
        <f>Table1[[#This Row],[Life Expectancy]]</f>
        <v>58.5</v>
      </c>
    </row>
    <row r="730" spans="1:15" ht="15" x14ac:dyDescent="0.25">
      <c r="A730" t="s">
        <v>18</v>
      </c>
      <c r="B730" t="s">
        <v>117</v>
      </c>
      <c r="C730">
        <v>1994</v>
      </c>
      <c r="D730">
        <v>71.2</v>
      </c>
      <c r="E730" t="s">
        <v>17</v>
      </c>
      <c r="F730">
        <v>25.4</v>
      </c>
      <c r="G730">
        <v>132</v>
      </c>
      <c r="H730">
        <v>5.18</v>
      </c>
      <c r="I730">
        <v>66.3</v>
      </c>
      <c r="J730">
        <v>16</v>
      </c>
      <c r="K730">
        <v>16.3</v>
      </c>
      <c r="L730">
        <v>311.69499999999999</v>
      </c>
      <c r="M730">
        <v>0.286998516745333</v>
      </c>
      <c r="N730">
        <f>IF(Table1[[#This Row],[Gender]]="women",1,0)</f>
        <v>1</v>
      </c>
      <c r="O730">
        <f>Table1[[#This Row],[Life Expectancy]]</f>
        <v>71.2</v>
      </c>
    </row>
    <row r="731" spans="1:15" ht="15" x14ac:dyDescent="0.25">
      <c r="A731" t="s">
        <v>20</v>
      </c>
      <c r="B731" t="s">
        <v>118</v>
      </c>
      <c r="C731">
        <v>1994</v>
      </c>
      <c r="D731">
        <v>64.8</v>
      </c>
      <c r="E731" t="s">
        <v>17</v>
      </c>
      <c r="F731">
        <v>24.9</v>
      </c>
      <c r="G731">
        <v>127</v>
      </c>
      <c r="H731">
        <v>4.79</v>
      </c>
      <c r="I731">
        <v>235</v>
      </c>
      <c r="J731">
        <v>92.1</v>
      </c>
      <c r="K731">
        <v>418</v>
      </c>
      <c r="L731">
        <v>13351.349</v>
      </c>
      <c r="M731">
        <v>1.7149154232607999</v>
      </c>
      <c r="N731">
        <f>IF(Table1[[#This Row],[Gender]]="women",1,0)</f>
        <v>1</v>
      </c>
      <c r="O731">
        <f>Table1[[#This Row],[Life Expectancy]]</f>
        <v>64.8</v>
      </c>
    </row>
    <row r="732" spans="1:15" ht="15" x14ac:dyDescent="0.25">
      <c r="A732" t="s">
        <v>20</v>
      </c>
      <c r="B732" t="s">
        <v>119</v>
      </c>
      <c r="C732">
        <v>1994</v>
      </c>
      <c r="D732">
        <v>43.1</v>
      </c>
      <c r="E732" t="s">
        <v>17</v>
      </c>
      <c r="F732">
        <v>21.5</v>
      </c>
      <c r="G732">
        <v>131</v>
      </c>
      <c r="H732">
        <v>4.43</v>
      </c>
      <c r="I732">
        <v>83.4</v>
      </c>
      <c r="J732">
        <v>412</v>
      </c>
      <c r="K732">
        <v>304</v>
      </c>
      <c r="L732">
        <v>7825.134</v>
      </c>
      <c r="M732">
        <v>3.9755172078859502</v>
      </c>
      <c r="N732">
        <f>IF(Table1[[#This Row],[Gender]]="women",1,0)</f>
        <v>1</v>
      </c>
      <c r="O732">
        <f>Table1[[#This Row],[Life Expectancy]]</f>
        <v>43.1</v>
      </c>
    </row>
    <row r="733" spans="1:15" ht="15" x14ac:dyDescent="0.25">
      <c r="A733" t="s">
        <v>15</v>
      </c>
      <c r="B733" t="s">
        <v>120</v>
      </c>
      <c r="C733">
        <v>1994</v>
      </c>
      <c r="D733">
        <v>57.9</v>
      </c>
      <c r="E733" t="s">
        <v>17</v>
      </c>
      <c r="F733">
        <v>20.7</v>
      </c>
      <c r="G733">
        <v>119</v>
      </c>
      <c r="H733">
        <v>4.3</v>
      </c>
      <c r="I733">
        <v>647</v>
      </c>
      <c r="J733">
        <v>652</v>
      </c>
      <c r="K733">
        <v>1710</v>
      </c>
      <c r="L733">
        <v>22274.420999999998</v>
      </c>
      <c r="M733">
        <v>1.1758138868969801</v>
      </c>
      <c r="N733">
        <f>IF(Table1[[#This Row],[Gender]]="women",1,0)</f>
        <v>1</v>
      </c>
      <c r="O733">
        <f>Table1[[#This Row],[Life Expectancy]]</f>
        <v>57.9</v>
      </c>
    </row>
    <row r="734" spans="1:15" ht="15" x14ac:dyDescent="0.25">
      <c r="A734" t="s">
        <v>20</v>
      </c>
      <c r="B734" t="s">
        <v>121</v>
      </c>
      <c r="C734">
        <v>1994</v>
      </c>
      <c r="D734">
        <v>57.7</v>
      </c>
      <c r="E734" t="s">
        <v>17</v>
      </c>
      <c r="F734">
        <v>23.5</v>
      </c>
      <c r="G734">
        <v>132</v>
      </c>
      <c r="H734">
        <v>4.6399999999999997</v>
      </c>
      <c r="I734">
        <v>11.3</v>
      </c>
      <c r="J734">
        <v>4.62</v>
      </c>
      <c r="K734">
        <v>9.56</v>
      </c>
      <c r="L734">
        <v>823.97799999999995</v>
      </c>
      <c r="M734">
        <v>2.3446747675136401</v>
      </c>
      <c r="N734">
        <f>IF(Table1[[#This Row],[Gender]]="women",1,0)</f>
        <v>1</v>
      </c>
      <c r="O734">
        <f>Table1[[#This Row],[Life Expectancy]]</f>
        <v>57.7</v>
      </c>
    </row>
    <row r="735" spans="1:15" ht="15" x14ac:dyDescent="0.25">
      <c r="A735" t="s">
        <v>15</v>
      </c>
      <c r="B735" t="s">
        <v>122</v>
      </c>
      <c r="C735">
        <v>1994</v>
      </c>
      <c r="D735">
        <v>56.8</v>
      </c>
      <c r="E735" t="s">
        <v>17</v>
      </c>
      <c r="F735">
        <v>19.5</v>
      </c>
      <c r="G735">
        <v>123</v>
      </c>
      <c r="H735">
        <v>4.4000000000000004</v>
      </c>
      <c r="I735">
        <v>300</v>
      </c>
      <c r="J735">
        <v>96.5</v>
      </c>
      <c r="K735">
        <v>584</v>
      </c>
      <c r="L735">
        <v>10421.120999999999</v>
      </c>
      <c r="M735">
        <v>2.33506040359668</v>
      </c>
      <c r="N735">
        <f>IF(Table1[[#This Row],[Gender]]="women",1,0)</f>
        <v>1</v>
      </c>
      <c r="O735">
        <f>Table1[[#This Row],[Life Expectancy]]</f>
        <v>56.8</v>
      </c>
    </row>
    <row r="736" spans="1:15" ht="15" x14ac:dyDescent="0.25">
      <c r="A736" t="s">
        <v>18</v>
      </c>
      <c r="B736" t="s">
        <v>123</v>
      </c>
      <c r="C736">
        <v>1994</v>
      </c>
      <c r="D736">
        <v>74.400000000000006</v>
      </c>
      <c r="E736" t="s">
        <v>17</v>
      </c>
      <c r="F736">
        <v>24.6</v>
      </c>
      <c r="G736">
        <v>127</v>
      </c>
      <c r="H736">
        <v>5.55</v>
      </c>
      <c r="I736">
        <v>1890</v>
      </c>
      <c r="J736">
        <v>180</v>
      </c>
      <c r="K736">
        <v>1340</v>
      </c>
      <c r="L736">
        <v>7759.0889999999999</v>
      </c>
      <c r="M736">
        <v>0.63380803222113102</v>
      </c>
      <c r="N736">
        <f>IF(Table1[[#This Row],[Gender]]="women",1,0)</f>
        <v>1</v>
      </c>
      <c r="O736">
        <f>Table1[[#This Row],[Life Expectancy]]</f>
        <v>74.400000000000006</v>
      </c>
    </row>
    <row r="737" spans="1:15" ht="15" x14ac:dyDescent="0.25">
      <c r="A737" t="s">
        <v>27</v>
      </c>
      <c r="B737" t="s">
        <v>124</v>
      </c>
      <c r="C737">
        <v>1994</v>
      </c>
      <c r="D737">
        <v>73.900000000000006</v>
      </c>
      <c r="E737" t="s">
        <v>17</v>
      </c>
      <c r="F737">
        <v>25.8</v>
      </c>
      <c r="G737">
        <v>124</v>
      </c>
      <c r="H737">
        <v>5.71</v>
      </c>
      <c r="I737">
        <v>529</v>
      </c>
      <c r="J737">
        <v>37.5</v>
      </c>
      <c r="K737">
        <v>216</v>
      </c>
      <c r="L737">
        <v>1837.8050000000001</v>
      </c>
      <c r="M737">
        <v>1.6097285880941501</v>
      </c>
      <c r="N737">
        <f>IF(Table1[[#This Row],[Gender]]="women",1,0)</f>
        <v>1</v>
      </c>
      <c r="O737">
        <f>Table1[[#This Row],[Life Expectancy]]</f>
        <v>73.900000000000006</v>
      </c>
    </row>
    <row r="738" spans="1:15" ht="15" x14ac:dyDescent="0.25">
      <c r="A738" t="s">
        <v>23</v>
      </c>
      <c r="B738" t="s">
        <v>125</v>
      </c>
      <c r="C738">
        <v>1994</v>
      </c>
      <c r="D738">
        <v>64.3</v>
      </c>
      <c r="E738" t="s">
        <v>17</v>
      </c>
      <c r="F738">
        <v>25.7</v>
      </c>
      <c r="G738">
        <v>123</v>
      </c>
      <c r="H738">
        <v>4.63</v>
      </c>
      <c r="I738">
        <v>36.299999999999997</v>
      </c>
      <c r="J738">
        <v>67.900000000000006</v>
      </c>
      <c r="K738">
        <v>102</v>
      </c>
      <c r="L738">
        <v>2300.4650000000001</v>
      </c>
      <c r="M738">
        <v>2.1812168477869802</v>
      </c>
      <c r="N738">
        <f>IF(Table1[[#This Row],[Gender]]="women",1,0)</f>
        <v>1</v>
      </c>
      <c r="O738">
        <f>Table1[[#This Row],[Life Expectancy]]</f>
        <v>64.3</v>
      </c>
    </row>
    <row r="739" spans="1:15" ht="15" x14ac:dyDescent="0.25">
      <c r="A739" t="s">
        <v>20</v>
      </c>
      <c r="B739" t="s">
        <v>126</v>
      </c>
      <c r="C739">
        <v>1994</v>
      </c>
      <c r="D739">
        <v>45.3</v>
      </c>
      <c r="E739" t="s">
        <v>17</v>
      </c>
      <c r="F739">
        <v>20.8</v>
      </c>
      <c r="G739">
        <v>130</v>
      </c>
      <c r="H739">
        <v>4.24</v>
      </c>
      <c r="I739">
        <v>60.6</v>
      </c>
      <c r="J739">
        <v>224</v>
      </c>
      <c r="K739">
        <v>147</v>
      </c>
      <c r="L739">
        <v>4661.4009999999998</v>
      </c>
      <c r="M739">
        <v>3.3219321777906399</v>
      </c>
      <c r="N739">
        <f>IF(Table1[[#This Row],[Gender]]="women",1,0)</f>
        <v>1</v>
      </c>
      <c r="O739">
        <f>Table1[[#This Row],[Life Expectancy]]</f>
        <v>45.3</v>
      </c>
    </row>
    <row r="740" spans="1:15" ht="15" x14ac:dyDescent="0.25">
      <c r="A740" t="s">
        <v>20</v>
      </c>
      <c r="B740" t="s">
        <v>127</v>
      </c>
      <c r="C740">
        <v>1994</v>
      </c>
      <c r="D740">
        <v>44.7</v>
      </c>
      <c r="E740" t="s">
        <v>17</v>
      </c>
      <c r="F740">
        <v>22.7</v>
      </c>
      <c r="G740">
        <v>133</v>
      </c>
      <c r="H740">
        <v>4.1900000000000004</v>
      </c>
      <c r="I740">
        <v>648</v>
      </c>
      <c r="J740">
        <v>3460</v>
      </c>
      <c r="K740">
        <v>1030</v>
      </c>
      <c r="L740">
        <v>52295.000999999997</v>
      </c>
      <c r="M740">
        <v>2.50918647538963</v>
      </c>
      <c r="N740">
        <f>IF(Table1[[#This Row],[Gender]]="women",1,0)</f>
        <v>1</v>
      </c>
      <c r="O740">
        <f>Table1[[#This Row],[Life Expectancy]]</f>
        <v>44.7</v>
      </c>
    </row>
    <row r="741" spans="1:15" ht="15" x14ac:dyDescent="0.25">
      <c r="A741" t="s">
        <v>18</v>
      </c>
      <c r="B741" t="s">
        <v>128</v>
      </c>
      <c r="C741">
        <v>1994</v>
      </c>
      <c r="D741">
        <v>74.599999999999994</v>
      </c>
      <c r="E741" t="s">
        <v>17</v>
      </c>
      <c r="F741">
        <v>24.7</v>
      </c>
      <c r="G741">
        <v>131</v>
      </c>
      <c r="H741">
        <v>5.59</v>
      </c>
      <c r="I741">
        <v>602</v>
      </c>
      <c r="J741">
        <v>44</v>
      </c>
      <c r="K741">
        <v>344</v>
      </c>
      <c r="L741">
        <v>2194.9009999999998</v>
      </c>
      <c r="M741">
        <v>0.56893887881881</v>
      </c>
      <c r="N741">
        <f>IF(Table1[[#This Row],[Gender]]="women",1,0)</f>
        <v>1</v>
      </c>
      <c r="O741">
        <f>Table1[[#This Row],[Life Expectancy]]</f>
        <v>74.599999999999994</v>
      </c>
    </row>
    <row r="742" spans="1:15" ht="15" x14ac:dyDescent="0.25">
      <c r="A742" t="s">
        <v>15</v>
      </c>
      <c r="B742" t="s">
        <v>129</v>
      </c>
      <c r="C742">
        <v>1994</v>
      </c>
      <c r="D742">
        <v>67.5</v>
      </c>
      <c r="E742" t="s">
        <v>17</v>
      </c>
      <c r="F742">
        <v>26</v>
      </c>
      <c r="G742">
        <v>130</v>
      </c>
      <c r="H742">
        <v>5.14</v>
      </c>
      <c r="I742">
        <v>9.83</v>
      </c>
      <c r="J742">
        <v>10</v>
      </c>
      <c r="K742">
        <v>23.8</v>
      </c>
      <c r="L742">
        <v>878.48699999999997</v>
      </c>
      <c r="M742">
        <v>2.1166413647681299</v>
      </c>
      <c r="N742">
        <f>IF(Table1[[#This Row],[Gender]]="women",1,0)</f>
        <v>1</v>
      </c>
      <c r="O742">
        <f>Table1[[#This Row],[Life Expectancy]]</f>
        <v>67.5</v>
      </c>
    </row>
    <row r="743" spans="1:15" ht="15" x14ac:dyDescent="0.25">
      <c r="A743" t="s">
        <v>15</v>
      </c>
      <c r="B743" t="s">
        <v>130</v>
      </c>
      <c r="C743">
        <v>1994</v>
      </c>
      <c r="D743">
        <v>60.5</v>
      </c>
      <c r="E743" t="s">
        <v>17</v>
      </c>
      <c r="F743">
        <v>22.6</v>
      </c>
      <c r="G743">
        <v>125</v>
      </c>
      <c r="H743">
        <v>4.6500000000000004</v>
      </c>
      <c r="I743">
        <v>1030</v>
      </c>
      <c r="J743">
        <v>1070</v>
      </c>
      <c r="K743">
        <v>1350</v>
      </c>
      <c r="L743">
        <v>58111.947</v>
      </c>
      <c r="M743">
        <v>2.8614673090534399</v>
      </c>
      <c r="N743">
        <f>IF(Table1[[#This Row],[Gender]]="women",1,0)</f>
        <v>1</v>
      </c>
      <c r="O743">
        <f>Table1[[#This Row],[Life Expectancy]]</f>
        <v>60.5</v>
      </c>
    </row>
    <row r="744" spans="1:15" ht="15" x14ac:dyDescent="0.25">
      <c r="A744" t="s">
        <v>23</v>
      </c>
      <c r="B744" t="s">
        <v>131</v>
      </c>
      <c r="C744">
        <v>1994</v>
      </c>
      <c r="D744">
        <v>71.3</v>
      </c>
      <c r="E744" t="s">
        <v>17</v>
      </c>
      <c r="F744">
        <v>25.7</v>
      </c>
      <c r="G744">
        <v>124</v>
      </c>
      <c r="H744">
        <v>4.91</v>
      </c>
      <c r="I744">
        <v>53.4</v>
      </c>
      <c r="J744">
        <v>35.299999999999997</v>
      </c>
      <c r="K744">
        <v>80.900000000000006</v>
      </c>
      <c r="L744">
        <v>1329.519</v>
      </c>
      <c r="M744">
        <v>2.1098300523483</v>
      </c>
      <c r="N744">
        <f>IF(Table1[[#This Row],[Gender]]="women",1,0)</f>
        <v>1</v>
      </c>
      <c r="O744">
        <f>Table1[[#This Row],[Life Expectancy]]</f>
        <v>71.3</v>
      </c>
    </row>
    <row r="745" spans="1:15" ht="15" x14ac:dyDescent="0.25">
      <c r="A745" t="s">
        <v>27</v>
      </c>
      <c r="B745" t="s">
        <v>132</v>
      </c>
      <c r="C745">
        <v>1994</v>
      </c>
      <c r="D745">
        <v>57.5</v>
      </c>
      <c r="E745" t="s">
        <v>17</v>
      </c>
      <c r="F745">
        <v>23.5</v>
      </c>
      <c r="G745">
        <v>116</v>
      </c>
      <c r="H745">
        <v>4.5999999999999996</v>
      </c>
      <c r="I745">
        <v>84.6</v>
      </c>
      <c r="J745">
        <v>51.1</v>
      </c>
      <c r="K745">
        <v>116</v>
      </c>
      <c r="L745">
        <v>2490.701</v>
      </c>
      <c r="M745">
        <v>2.37568041142619</v>
      </c>
      <c r="N745">
        <f>IF(Table1[[#This Row],[Gender]]="women",1,0)</f>
        <v>1</v>
      </c>
      <c r="O745">
        <f>Table1[[#This Row],[Life Expectancy]]</f>
        <v>57.5</v>
      </c>
    </row>
    <row r="746" spans="1:15" ht="15" x14ac:dyDescent="0.25">
      <c r="A746" t="s">
        <v>23</v>
      </c>
      <c r="B746" t="s">
        <v>133</v>
      </c>
      <c r="C746">
        <v>1994</v>
      </c>
      <c r="D746">
        <v>66.5</v>
      </c>
      <c r="E746" t="s">
        <v>17</v>
      </c>
      <c r="F746">
        <v>24.6</v>
      </c>
      <c r="G746">
        <v>125</v>
      </c>
      <c r="H746">
        <v>4.88</v>
      </c>
      <c r="I746">
        <v>82.2</v>
      </c>
      <c r="J746">
        <v>42.2</v>
      </c>
      <c r="K746">
        <v>101</v>
      </c>
      <c r="L746">
        <v>2301.1970000000001</v>
      </c>
      <c r="M746">
        <v>2.4099661599862001</v>
      </c>
      <c r="N746">
        <f>IF(Table1[[#This Row],[Gender]]="women",1,0)</f>
        <v>1</v>
      </c>
      <c r="O746">
        <f>Table1[[#This Row],[Life Expectancy]]</f>
        <v>66.5</v>
      </c>
    </row>
    <row r="747" spans="1:15" ht="15" x14ac:dyDescent="0.25">
      <c r="A747" t="s">
        <v>23</v>
      </c>
      <c r="B747" t="s">
        <v>134</v>
      </c>
      <c r="C747">
        <v>1994</v>
      </c>
      <c r="D747">
        <v>65.099999999999994</v>
      </c>
      <c r="E747" t="s">
        <v>17</v>
      </c>
      <c r="F747">
        <v>25.5</v>
      </c>
      <c r="G747">
        <v>122</v>
      </c>
      <c r="H747">
        <v>4.8600000000000003</v>
      </c>
      <c r="I747">
        <v>696</v>
      </c>
      <c r="J747">
        <v>523</v>
      </c>
      <c r="K747">
        <v>1450</v>
      </c>
      <c r="L747">
        <v>11976.517</v>
      </c>
      <c r="M747">
        <v>1.85381071249006</v>
      </c>
      <c r="N747">
        <f>IF(Table1[[#This Row],[Gender]]="women",1,0)</f>
        <v>1</v>
      </c>
      <c r="O747">
        <f>Table1[[#This Row],[Life Expectancy]]</f>
        <v>65.099999999999994</v>
      </c>
    </row>
    <row r="748" spans="1:15" ht="15" x14ac:dyDescent="0.25">
      <c r="A748" t="s">
        <v>15</v>
      </c>
      <c r="B748" t="s">
        <v>135</v>
      </c>
      <c r="C748">
        <v>1994</v>
      </c>
      <c r="D748">
        <v>63.3</v>
      </c>
      <c r="E748" t="s">
        <v>17</v>
      </c>
      <c r="F748">
        <v>22.4</v>
      </c>
      <c r="G748">
        <v>122</v>
      </c>
      <c r="H748">
        <v>4.76</v>
      </c>
      <c r="I748">
        <v>1560</v>
      </c>
      <c r="J748">
        <v>645</v>
      </c>
      <c r="K748">
        <v>791</v>
      </c>
      <c r="L748">
        <v>33777.769</v>
      </c>
      <c r="M748">
        <v>2.4158890342419999</v>
      </c>
      <c r="N748">
        <f>IF(Table1[[#This Row],[Gender]]="women",1,0)</f>
        <v>1</v>
      </c>
      <c r="O748">
        <f>Table1[[#This Row],[Life Expectancy]]</f>
        <v>63.3</v>
      </c>
    </row>
    <row r="749" spans="1:15" ht="15" x14ac:dyDescent="0.25">
      <c r="A749" t="s">
        <v>18</v>
      </c>
      <c r="B749" t="s">
        <v>136</v>
      </c>
      <c r="C749">
        <v>1994</v>
      </c>
      <c r="D749">
        <v>67.099999999999994</v>
      </c>
      <c r="E749" t="s">
        <v>17</v>
      </c>
      <c r="F749">
        <v>25.6</v>
      </c>
      <c r="G749">
        <v>132</v>
      </c>
      <c r="H749">
        <v>5.27</v>
      </c>
      <c r="I749">
        <v>4010</v>
      </c>
      <c r="J749">
        <v>847</v>
      </c>
      <c r="K749">
        <v>2370</v>
      </c>
      <c r="L749">
        <v>19712.311000000002</v>
      </c>
      <c r="M749">
        <v>0.25362566867331299</v>
      </c>
      <c r="N749">
        <f>IF(Table1[[#This Row],[Gender]]="women",1,0)</f>
        <v>1</v>
      </c>
      <c r="O749">
        <f>Table1[[#This Row],[Life Expectancy]]</f>
        <v>67.099999999999994</v>
      </c>
    </row>
    <row r="750" spans="1:15" ht="15" x14ac:dyDescent="0.25">
      <c r="A750" t="s">
        <v>18</v>
      </c>
      <c r="B750" t="s">
        <v>137</v>
      </c>
      <c r="C750">
        <v>1994</v>
      </c>
      <c r="D750">
        <v>71.5</v>
      </c>
      <c r="E750" t="s">
        <v>17</v>
      </c>
      <c r="F750">
        <v>25.5</v>
      </c>
      <c r="G750">
        <v>132</v>
      </c>
      <c r="H750">
        <v>5.33</v>
      </c>
      <c r="I750">
        <v>550</v>
      </c>
      <c r="J750">
        <v>230</v>
      </c>
      <c r="K750">
        <v>1420</v>
      </c>
      <c r="L750">
        <v>5207.3109999999997</v>
      </c>
      <c r="M750">
        <v>0.46469138422505901</v>
      </c>
      <c r="N750">
        <f>IF(Table1[[#This Row],[Gender]]="women",1,0)</f>
        <v>1</v>
      </c>
      <c r="O750">
        <f>Table1[[#This Row],[Life Expectancy]]</f>
        <v>71.5</v>
      </c>
    </row>
    <row r="751" spans="1:15" ht="15" x14ac:dyDescent="0.25">
      <c r="A751" t="s">
        <v>15</v>
      </c>
      <c r="B751" t="s">
        <v>138</v>
      </c>
      <c r="C751">
        <v>1994</v>
      </c>
      <c r="D751">
        <v>74.7</v>
      </c>
      <c r="E751" t="s">
        <v>17</v>
      </c>
      <c r="F751">
        <v>27.5</v>
      </c>
      <c r="G751">
        <v>131</v>
      </c>
      <c r="H751">
        <v>5.32</v>
      </c>
      <c r="I751">
        <v>2.99</v>
      </c>
      <c r="J751">
        <v>3.41</v>
      </c>
      <c r="K751">
        <v>4.26</v>
      </c>
      <c r="L751">
        <v>171.58600000000001</v>
      </c>
      <c r="M751">
        <v>1.8350801808966599</v>
      </c>
      <c r="N751">
        <f>IF(Table1[[#This Row],[Gender]]="women",1,0)</f>
        <v>1</v>
      </c>
      <c r="O751">
        <f>Table1[[#This Row],[Life Expectancy]]</f>
        <v>74.7</v>
      </c>
    </row>
    <row r="752" spans="1:15" ht="15" x14ac:dyDescent="0.25">
      <c r="A752" t="s">
        <v>18</v>
      </c>
      <c r="B752" t="s">
        <v>139</v>
      </c>
      <c r="C752">
        <v>1994</v>
      </c>
      <c r="D752">
        <v>65.900000000000006</v>
      </c>
      <c r="E752" t="s">
        <v>17</v>
      </c>
      <c r="F752">
        <v>25</v>
      </c>
      <c r="G752">
        <v>131</v>
      </c>
      <c r="H752">
        <v>5.15</v>
      </c>
      <c r="I752">
        <v>1280</v>
      </c>
      <c r="J752">
        <v>454</v>
      </c>
      <c r="K752">
        <v>1320</v>
      </c>
      <c r="L752">
        <v>11748.169</v>
      </c>
      <c r="M752">
        <v>-0.53293025535101701</v>
      </c>
      <c r="N752">
        <f>IF(Table1[[#This Row],[Gender]]="women",1,0)</f>
        <v>1</v>
      </c>
      <c r="O752">
        <f>Table1[[#This Row],[Life Expectancy]]</f>
        <v>65.900000000000006</v>
      </c>
    </row>
    <row r="753" spans="1:15" ht="15" x14ac:dyDescent="0.25">
      <c r="A753" t="s">
        <v>20</v>
      </c>
      <c r="B753" t="s">
        <v>140</v>
      </c>
      <c r="C753">
        <v>1994</v>
      </c>
      <c r="D753">
        <v>27.5</v>
      </c>
      <c r="E753" t="s">
        <v>17</v>
      </c>
      <c r="F753">
        <v>21.1</v>
      </c>
      <c r="G753">
        <v>131</v>
      </c>
      <c r="H753">
        <v>4.33</v>
      </c>
      <c r="I753">
        <v>36.700000000000003</v>
      </c>
      <c r="J753">
        <v>93.6</v>
      </c>
      <c r="K753">
        <v>115</v>
      </c>
      <c r="L753">
        <v>3042.5880000000002</v>
      </c>
      <c r="M753">
        <v>-4.9075058858754197</v>
      </c>
      <c r="N753">
        <f>IF(Table1[[#This Row],[Gender]]="women",1,0)</f>
        <v>1</v>
      </c>
      <c r="O753">
        <f>Table1[[#This Row],[Life Expectancy]]</f>
        <v>27.5</v>
      </c>
    </row>
    <row r="754" spans="1:15" ht="15" x14ac:dyDescent="0.25">
      <c r="A754" t="s">
        <v>27</v>
      </c>
      <c r="B754" t="s">
        <v>141</v>
      </c>
      <c r="C754">
        <v>1994</v>
      </c>
      <c r="D754">
        <v>63.8</v>
      </c>
      <c r="E754" t="s">
        <v>17</v>
      </c>
      <c r="F754">
        <v>30.2</v>
      </c>
      <c r="G754">
        <v>123</v>
      </c>
      <c r="H754">
        <v>4.63</v>
      </c>
      <c r="I754">
        <v>1.45</v>
      </c>
      <c r="J754">
        <v>1.01</v>
      </c>
      <c r="K754">
        <v>2.61</v>
      </c>
      <c r="L754">
        <v>80.917000000000002</v>
      </c>
      <c r="M754">
        <v>1.03511137748478</v>
      </c>
      <c r="N754">
        <f>IF(Table1[[#This Row],[Gender]]="women",1,0)</f>
        <v>1</v>
      </c>
      <c r="O754">
        <f>Table1[[#This Row],[Life Expectancy]]</f>
        <v>63.8</v>
      </c>
    </row>
    <row r="755" spans="1:15" ht="15" x14ac:dyDescent="0.25">
      <c r="A755" t="s">
        <v>20</v>
      </c>
      <c r="B755" t="s">
        <v>142</v>
      </c>
      <c r="C755">
        <v>1994</v>
      </c>
      <c r="D755">
        <v>60.6</v>
      </c>
      <c r="E755" t="s">
        <v>17</v>
      </c>
      <c r="F755">
        <v>23</v>
      </c>
      <c r="G755">
        <v>133</v>
      </c>
      <c r="H755">
        <v>4.4400000000000004</v>
      </c>
      <c r="I755">
        <v>1.91</v>
      </c>
      <c r="J755">
        <v>0.56999999999999995</v>
      </c>
      <c r="K755">
        <v>4.43</v>
      </c>
      <c r="L755">
        <v>65.385999999999996</v>
      </c>
      <c r="M755">
        <v>1.8140483642422101</v>
      </c>
      <c r="N755">
        <f>IF(Table1[[#This Row],[Gender]]="women",1,0)</f>
        <v>1</v>
      </c>
      <c r="O755">
        <f>Table1[[#This Row],[Life Expectancy]]</f>
        <v>60.6</v>
      </c>
    </row>
    <row r="756" spans="1:15" ht="15" x14ac:dyDescent="0.25">
      <c r="A756" t="s">
        <v>15</v>
      </c>
      <c r="B756" t="s">
        <v>143</v>
      </c>
      <c r="C756">
        <v>1994</v>
      </c>
      <c r="D756">
        <v>68.900000000000006</v>
      </c>
      <c r="E756" t="s">
        <v>17</v>
      </c>
      <c r="F756">
        <v>27.8</v>
      </c>
      <c r="G756">
        <v>129</v>
      </c>
      <c r="H756">
        <v>5.17</v>
      </c>
      <c r="I756">
        <v>148</v>
      </c>
      <c r="J756">
        <v>267</v>
      </c>
      <c r="K756">
        <v>128</v>
      </c>
      <c r="L756">
        <v>8076.6090000000004</v>
      </c>
      <c r="M756">
        <v>2.9231880844426401</v>
      </c>
      <c r="N756">
        <f>IF(Table1[[#This Row],[Gender]]="women",1,0)</f>
        <v>1</v>
      </c>
      <c r="O756">
        <f>Table1[[#This Row],[Life Expectancy]]</f>
        <v>68.900000000000006</v>
      </c>
    </row>
    <row r="757" spans="1:15" ht="15" x14ac:dyDescent="0.25">
      <c r="A757" t="s">
        <v>20</v>
      </c>
      <c r="B757" t="s">
        <v>144</v>
      </c>
      <c r="C757">
        <v>1994</v>
      </c>
      <c r="D757">
        <v>55.9</v>
      </c>
      <c r="E757" t="s">
        <v>17</v>
      </c>
      <c r="F757">
        <v>22.7</v>
      </c>
      <c r="G757">
        <v>129</v>
      </c>
      <c r="H757">
        <v>4.45</v>
      </c>
      <c r="I757">
        <v>60.6</v>
      </c>
      <c r="J757">
        <v>225</v>
      </c>
      <c r="K757">
        <v>142</v>
      </c>
      <c r="L757">
        <v>4258.92</v>
      </c>
      <c r="M757">
        <v>2.9336521057565901</v>
      </c>
      <c r="N757">
        <f>IF(Table1[[#This Row],[Gender]]="women",1,0)</f>
        <v>1</v>
      </c>
      <c r="O757">
        <f>Table1[[#This Row],[Life Expectancy]]</f>
        <v>55.9</v>
      </c>
    </row>
    <row r="758" spans="1:15" ht="15" x14ac:dyDescent="0.25">
      <c r="A758" t="s">
        <v>18</v>
      </c>
      <c r="B758" t="s">
        <v>145</v>
      </c>
      <c r="C758">
        <v>1994</v>
      </c>
      <c r="D758">
        <v>68.900000000000006</v>
      </c>
      <c r="E758" t="s">
        <v>17</v>
      </c>
      <c r="F758">
        <v>25.7</v>
      </c>
      <c r="G758">
        <v>133</v>
      </c>
      <c r="H758">
        <v>5.01</v>
      </c>
      <c r="I758">
        <v>825</v>
      </c>
      <c r="J758">
        <v>285</v>
      </c>
      <c r="K758">
        <v>469</v>
      </c>
      <c r="L758">
        <v>4999.6540000000005</v>
      </c>
      <c r="M758">
        <v>0.71506602228737504</v>
      </c>
      <c r="N758">
        <f>IF(Table1[[#This Row],[Gender]]="women",1,0)</f>
        <v>1</v>
      </c>
      <c r="O758">
        <f>Table1[[#This Row],[Life Expectancy]]</f>
        <v>68.900000000000006</v>
      </c>
    </row>
    <row r="759" spans="1:15" ht="15" x14ac:dyDescent="0.25">
      <c r="A759" t="s">
        <v>20</v>
      </c>
      <c r="B759" t="s">
        <v>146</v>
      </c>
      <c r="C759">
        <v>1994</v>
      </c>
      <c r="D759">
        <v>66</v>
      </c>
      <c r="E759" t="s">
        <v>17</v>
      </c>
      <c r="F759">
        <v>26.3</v>
      </c>
      <c r="G759">
        <v>131</v>
      </c>
      <c r="H759">
        <v>5.33</v>
      </c>
      <c r="I759">
        <v>1.81</v>
      </c>
      <c r="J759">
        <v>0.65</v>
      </c>
      <c r="K759">
        <v>1.62</v>
      </c>
      <c r="L759">
        <v>37.686</v>
      </c>
      <c r="M759">
        <v>1.74680741920678</v>
      </c>
      <c r="N759">
        <f>IF(Table1[[#This Row],[Gender]]="women",1,0)</f>
        <v>1</v>
      </c>
      <c r="O759">
        <f>Table1[[#This Row],[Life Expectancy]]</f>
        <v>66</v>
      </c>
    </row>
    <row r="760" spans="1:15" ht="15" x14ac:dyDescent="0.25">
      <c r="A760" t="s">
        <v>20</v>
      </c>
      <c r="B760" t="s">
        <v>147</v>
      </c>
      <c r="C760">
        <v>1994</v>
      </c>
      <c r="D760">
        <v>35</v>
      </c>
      <c r="E760" t="s">
        <v>17</v>
      </c>
      <c r="F760">
        <v>22.4</v>
      </c>
      <c r="G760">
        <v>133</v>
      </c>
      <c r="H760">
        <v>4.32</v>
      </c>
      <c r="I760">
        <v>24.3</v>
      </c>
      <c r="J760">
        <v>115</v>
      </c>
      <c r="K760">
        <v>71.2</v>
      </c>
      <c r="L760">
        <v>2177.6390000000001</v>
      </c>
      <c r="M760">
        <v>-0.48886437509395803</v>
      </c>
      <c r="N760">
        <f>IF(Table1[[#This Row],[Gender]]="women",1,0)</f>
        <v>1</v>
      </c>
      <c r="O760">
        <f>Table1[[#This Row],[Life Expectancy]]</f>
        <v>35</v>
      </c>
    </row>
    <row r="761" spans="1:15" ht="15" x14ac:dyDescent="0.25">
      <c r="A761" t="s">
        <v>15</v>
      </c>
      <c r="B761" t="s">
        <v>148</v>
      </c>
      <c r="C761">
        <v>1994</v>
      </c>
      <c r="D761">
        <v>75</v>
      </c>
      <c r="E761" t="s">
        <v>17</v>
      </c>
      <c r="F761">
        <v>23.5</v>
      </c>
      <c r="G761">
        <v>126</v>
      </c>
      <c r="H761">
        <v>4.72</v>
      </c>
      <c r="I761">
        <v>248</v>
      </c>
      <c r="J761">
        <v>76.2</v>
      </c>
      <c r="K761">
        <v>155</v>
      </c>
      <c r="L761">
        <v>1686.056</v>
      </c>
      <c r="M761">
        <v>3.05014634957287</v>
      </c>
      <c r="N761">
        <f>IF(Table1[[#This Row],[Gender]]="women",1,0)</f>
        <v>1</v>
      </c>
      <c r="O761">
        <f>Table1[[#This Row],[Life Expectancy]]</f>
        <v>75</v>
      </c>
    </row>
    <row r="762" spans="1:15" ht="15" x14ac:dyDescent="0.25">
      <c r="A762" t="s">
        <v>18</v>
      </c>
      <c r="B762" t="s">
        <v>149</v>
      </c>
      <c r="C762">
        <v>1994</v>
      </c>
      <c r="D762">
        <v>70.2</v>
      </c>
      <c r="E762" t="s">
        <v>17</v>
      </c>
      <c r="F762">
        <v>26.1</v>
      </c>
      <c r="G762">
        <v>133</v>
      </c>
      <c r="H762">
        <v>5.35</v>
      </c>
      <c r="I762">
        <v>165</v>
      </c>
      <c r="J762">
        <v>36.700000000000003</v>
      </c>
      <c r="K762">
        <v>207</v>
      </c>
      <c r="L762">
        <v>1027.318</v>
      </c>
      <c r="M762">
        <v>-0.250897658223798</v>
      </c>
      <c r="N762">
        <f>IF(Table1[[#This Row],[Gender]]="women",1,0)</f>
        <v>1</v>
      </c>
      <c r="O762">
        <f>Table1[[#This Row],[Life Expectancy]]</f>
        <v>70.2</v>
      </c>
    </row>
    <row r="763" spans="1:15" ht="15" x14ac:dyDescent="0.25">
      <c r="A763" t="s">
        <v>27</v>
      </c>
      <c r="B763" t="s">
        <v>150</v>
      </c>
      <c r="C763">
        <v>1994</v>
      </c>
      <c r="D763">
        <v>58.8</v>
      </c>
      <c r="E763" t="s">
        <v>17</v>
      </c>
      <c r="F763">
        <v>26.4</v>
      </c>
      <c r="G763">
        <v>121</v>
      </c>
      <c r="H763">
        <v>4.6500000000000004</v>
      </c>
      <c r="I763">
        <v>5.51</v>
      </c>
      <c r="J763">
        <v>3.76</v>
      </c>
      <c r="K763">
        <v>7</v>
      </c>
      <c r="L763">
        <v>169.904</v>
      </c>
      <c r="M763">
        <v>2.8711204756541999</v>
      </c>
      <c r="N763">
        <f>IF(Table1[[#This Row],[Gender]]="women",1,0)</f>
        <v>1</v>
      </c>
      <c r="O763">
        <f>Table1[[#This Row],[Life Expectancy]]</f>
        <v>58.8</v>
      </c>
    </row>
    <row r="764" spans="1:15" ht="15" x14ac:dyDescent="0.25">
      <c r="A764" t="s">
        <v>20</v>
      </c>
      <c r="B764" t="s">
        <v>151</v>
      </c>
      <c r="C764">
        <v>1994</v>
      </c>
      <c r="D764">
        <v>44.9</v>
      </c>
      <c r="E764" t="s">
        <v>17</v>
      </c>
      <c r="F764">
        <v>21.7</v>
      </c>
      <c r="G764">
        <v>129</v>
      </c>
      <c r="H764">
        <v>4.45</v>
      </c>
      <c r="I764">
        <v>37</v>
      </c>
      <c r="J764">
        <v>101</v>
      </c>
      <c r="K764">
        <v>119</v>
      </c>
      <c r="L764">
        <v>3674.3519999999999</v>
      </c>
      <c r="M764">
        <v>0.80590357634629795</v>
      </c>
      <c r="N764">
        <f>IF(Table1[[#This Row],[Gender]]="women",1,0)</f>
        <v>1</v>
      </c>
      <c r="O764">
        <f>Table1[[#This Row],[Life Expectancy]]</f>
        <v>44.9</v>
      </c>
    </row>
    <row r="765" spans="1:15" ht="15" x14ac:dyDescent="0.25">
      <c r="A765" t="s">
        <v>20</v>
      </c>
      <c r="B765" t="s">
        <v>152</v>
      </c>
      <c r="C765">
        <v>1994</v>
      </c>
      <c r="D765">
        <v>58.2</v>
      </c>
      <c r="E765" t="s">
        <v>17</v>
      </c>
      <c r="F765">
        <v>27.7</v>
      </c>
      <c r="G765">
        <v>131</v>
      </c>
      <c r="H765">
        <v>4.59</v>
      </c>
      <c r="I765">
        <v>1250</v>
      </c>
      <c r="J765">
        <v>567</v>
      </c>
      <c r="K765">
        <v>610</v>
      </c>
      <c r="L765">
        <v>20519.402999999998</v>
      </c>
      <c r="M765">
        <v>2.4764309836615199</v>
      </c>
      <c r="N765">
        <f>IF(Table1[[#This Row],[Gender]]="women",1,0)</f>
        <v>1</v>
      </c>
      <c r="O765">
        <f>Table1[[#This Row],[Life Expectancy]]</f>
        <v>58.2</v>
      </c>
    </row>
    <row r="766" spans="1:15" ht="15" x14ac:dyDescent="0.25">
      <c r="A766" t="s">
        <v>18</v>
      </c>
      <c r="B766" t="s">
        <v>153</v>
      </c>
      <c r="C766">
        <v>1994</v>
      </c>
      <c r="D766">
        <v>74.3</v>
      </c>
      <c r="E766" t="s">
        <v>17</v>
      </c>
      <c r="F766">
        <v>25.7</v>
      </c>
      <c r="G766">
        <v>126</v>
      </c>
      <c r="H766">
        <v>5.32</v>
      </c>
      <c r="I766">
        <v>1820</v>
      </c>
      <c r="J766">
        <v>1420</v>
      </c>
      <c r="K766">
        <v>3620</v>
      </c>
      <c r="L766">
        <v>20243.585999999999</v>
      </c>
      <c r="M766">
        <v>0.31983672568069299</v>
      </c>
      <c r="N766">
        <f>IF(Table1[[#This Row],[Gender]]="women",1,0)</f>
        <v>1</v>
      </c>
      <c r="O766">
        <f>Table1[[#This Row],[Life Expectancy]]</f>
        <v>74.3</v>
      </c>
    </row>
    <row r="767" spans="1:15" ht="15" x14ac:dyDescent="0.25">
      <c r="A767" t="s">
        <v>15</v>
      </c>
      <c r="B767" t="s">
        <v>154</v>
      </c>
      <c r="C767">
        <v>1994</v>
      </c>
      <c r="D767">
        <v>66.2</v>
      </c>
      <c r="E767" t="s">
        <v>17</v>
      </c>
      <c r="F767">
        <v>22.1</v>
      </c>
      <c r="G767">
        <v>123</v>
      </c>
      <c r="H767">
        <v>4.57</v>
      </c>
      <c r="I767">
        <v>212</v>
      </c>
      <c r="J767">
        <v>78</v>
      </c>
      <c r="K767">
        <v>353</v>
      </c>
      <c r="L767">
        <v>8996.1620000000003</v>
      </c>
      <c r="M767">
        <v>1.0523702678187801</v>
      </c>
      <c r="N767">
        <f>IF(Table1[[#This Row],[Gender]]="women",1,0)</f>
        <v>1</v>
      </c>
      <c r="O767">
        <f>Table1[[#This Row],[Life Expectancy]]</f>
        <v>66.2</v>
      </c>
    </row>
    <row r="768" spans="1:15" ht="15" x14ac:dyDescent="0.25">
      <c r="A768" t="s">
        <v>20</v>
      </c>
      <c r="B768" t="s">
        <v>155</v>
      </c>
      <c r="C768">
        <v>1994</v>
      </c>
      <c r="D768">
        <v>54.8</v>
      </c>
      <c r="E768" t="s">
        <v>17</v>
      </c>
      <c r="F768">
        <v>21.7</v>
      </c>
      <c r="G768">
        <v>127</v>
      </c>
      <c r="H768">
        <v>4.53</v>
      </c>
      <c r="I768">
        <v>344</v>
      </c>
      <c r="J768">
        <v>254</v>
      </c>
      <c r="K768">
        <v>514</v>
      </c>
      <c r="L768">
        <v>11633.279</v>
      </c>
      <c r="M768">
        <v>3.5962984780623501</v>
      </c>
      <c r="N768">
        <f>IF(Table1[[#This Row],[Gender]]="women",1,0)</f>
        <v>1</v>
      </c>
      <c r="O768">
        <f>Table1[[#This Row],[Life Expectancy]]</f>
        <v>54.8</v>
      </c>
    </row>
    <row r="769" spans="1:15" ht="15" x14ac:dyDescent="0.25">
      <c r="A769" t="s">
        <v>23</v>
      </c>
      <c r="B769" t="s">
        <v>156</v>
      </c>
      <c r="C769">
        <v>1994</v>
      </c>
      <c r="D769">
        <v>64.5</v>
      </c>
      <c r="E769" t="s">
        <v>17</v>
      </c>
      <c r="F769">
        <v>25.9</v>
      </c>
      <c r="G769">
        <v>125</v>
      </c>
      <c r="H769">
        <v>4.78</v>
      </c>
      <c r="I769">
        <v>11.5</v>
      </c>
      <c r="J769">
        <v>8.77</v>
      </c>
      <c r="K769">
        <v>9.02</v>
      </c>
      <c r="L769">
        <v>214.00399999999999</v>
      </c>
      <c r="M769">
        <v>1.6737852822820101</v>
      </c>
      <c r="N769">
        <f>IF(Table1[[#This Row],[Gender]]="women",1,0)</f>
        <v>1</v>
      </c>
      <c r="O769">
        <f>Table1[[#This Row],[Life Expectancy]]</f>
        <v>64.5</v>
      </c>
    </row>
    <row r="770" spans="1:15" ht="15" x14ac:dyDescent="0.25">
      <c r="A770" t="s">
        <v>18</v>
      </c>
      <c r="B770" t="s">
        <v>157</v>
      </c>
      <c r="C770">
        <v>1994</v>
      </c>
      <c r="D770">
        <v>75.900000000000006</v>
      </c>
      <c r="E770" t="s">
        <v>17</v>
      </c>
      <c r="F770">
        <v>24.8</v>
      </c>
      <c r="G770">
        <v>128</v>
      </c>
      <c r="H770">
        <v>5.59</v>
      </c>
      <c r="I770">
        <v>1090</v>
      </c>
      <c r="J770">
        <v>256</v>
      </c>
      <c r="K770">
        <v>633</v>
      </c>
      <c r="L770">
        <v>4451.1750000000002</v>
      </c>
      <c r="M770">
        <v>0.58561530847904897</v>
      </c>
      <c r="N770">
        <f>IF(Table1[[#This Row],[Gender]]="women",1,0)</f>
        <v>1</v>
      </c>
      <c r="O770">
        <f>Table1[[#This Row],[Life Expectancy]]</f>
        <v>75.900000000000006</v>
      </c>
    </row>
    <row r="771" spans="1:15" ht="15" x14ac:dyDescent="0.25">
      <c r="A771" t="s">
        <v>18</v>
      </c>
      <c r="B771" t="s">
        <v>158</v>
      </c>
      <c r="C771">
        <v>1994</v>
      </c>
      <c r="D771">
        <v>74.900000000000006</v>
      </c>
      <c r="E771" t="s">
        <v>17</v>
      </c>
      <c r="F771">
        <v>24</v>
      </c>
      <c r="G771">
        <v>125</v>
      </c>
      <c r="H771">
        <v>5.61</v>
      </c>
      <c r="I771">
        <v>772</v>
      </c>
      <c r="J771">
        <v>128</v>
      </c>
      <c r="K771">
        <v>532</v>
      </c>
      <c r="L771">
        <v>3549.9169999999999</v>
      </c>
      <c r="M771">
        <v>1.0067909449135899</v>
      </c>
      <c r="N771">
        <f>IF(Table1[[#This Row],[Gender]]="women",1,0)</f>
        <v>1</v>
      </c>
      <c r="O771">
        <f>Table1[[#This Row],[Life Expectancy]]</f>
        <v>74.900000000000006</v>
      </c>
    </row>
    <row r="772" spans="1:15" ht="15" x14ac:dyDescent="0.25">
      <c r="A772" t="s">
        <v>15</v>
      </c>
      <c r="B772" t="s">
        <v>159</v>
      </c>
      <c r="C772">
        <v>1994</v>
      </c>
      <c r="D772">
        <v>59</v>
      </c>
      <c r="E772" t="s">
        <v>17</v>
      </c>
      <c r="F772">
        <v>24</v>
      </c>
      <c r="G772">
        <v>129</v>
      </c>
      <c r="H772">
        <v>4.75</v>
      </c>
      <c r="I772">
        <v>74.599999999999994</v>
      </c>
      <c r="J772">
        <v>69.400000000000006</v>
      </c>
      <c r="K772">
        <v>255</v>
      </c>
      <c r="L772">
        <v>2849.18</v>
      </c>
      <c r="M772">
        <v>1.3877032207511</v>
      </c>
      <c r="N772">
        <f>IF(Table1[[#This Row],[Gender]]="women",1,0)</f>
        <v>1</v>
      </c>
      <c r="O772">
        <f>Table1[[#This Row],[Life Expectancy]]</f>
        <v>59</v>
      </c>
    </row>
    <row r="773" spans="1:15" ht="15" x14ac:dyDescent="0.25">
      <c r="A773" t="s">
        <v>15</v>
      </c>
      <c r="B773" t="s">
        <v>160</v>
      </c>
      <c r="C773">
        <v>1994</v>
      </c>
      <c r="D773">
        <v>66.7</v>
      </c>
      <c r="E773" t="s">
        <v>17</v>
      </c>
      <c r="F773">
        <v>23.1</v>
      </c>
      <c r="G773">
        <v>120</v>
      </c>
      <c r="H773">
        <v>4.92</v>
      </c>
      <c r="I773">
        <v>4170</v>
      </c>
      <c r="J773">
        <v>3090</v>
      </c>
      <c r="K773">
        <v>1240</v>
      </c>
      <c r="L773">
        <v>29635.566999999999</v>
      </c>
      <c r="M773">
        <v>0.85231936498999294</v>
      </c>
      <c r="N773">
        <f>IF(Table1[[#This Row],[Gender]]="women",1,0)</f>
        <v>1</v>
      </c>
      <c r="O773">
        <f>Table1[[#This Row],[Life Expectancy]]</f>
        <v>66.7</v>
      </c>
    </row>
    <row r="774" spans="1:15" ht="15" x14ac:dyDescent="0.25">
      <c r="A774" t="s">
        <v>15</v>
      </c>
      <c r="B774" t="s">
        <v>161</v>
      </c>
      <c r="C774">
        <v>1994</v>
      </c>
      <c r="D774">
        <v>51.2</v>
      </c>
      <c r="E774" t="s">
        <v>17</v>
      </c>
      <c r="F774">
        <v>20.7</v>
      </c>
      <c r="G774">
        <v>120</v>
      </c>
      <c r="H774">
        <v>4.3899999999999997</v>
      </c>
      <c r="I774">
        <v>13.1</v>
      </c>
      <c r="J774">
        <v>6.74</v>
      </c>
      <c r="K774">
        <v>17.8</v>
      </c>
      <c r="L774">
        <v>410.13</v>
      </c>
      <c r="M774">
        <v>2.6117675904636402</v>
      </c>
      <c r="N774">
        <f>IF(Table1[[#This Row],[Gender]]="women",1,0)</f>
        <v>1</v>
      </c>
      <c r="O774">
        <f>Table1[[#This Row],[Life Expectancy]]</f>
        <v>51.2</v>
      </c>
    </row>
    <row r="775" spans="1:15" ht="15" x14ac:dyDescent="0.25">
      <c r="A775" t="s">
        <v>20</v>
      </c>
      <c r="B775" t="s">
        <v>162</v>
      </c>
      <c r="C775">
        <v>1994</v>
      </c>
      <c r="D775">
        <v>54.3</v>
      </c>
      <c r="E775" t="s">
        <v>17</v>
      </c>
      <c r="F775">
        <v>21.3</v>
      </c>
      <c r="G775">
        <v>129</v>
      </c>
      <c r="H775">
        <v>4.3099999999999996</v>
      </c>
      <c r="I775">
        <v>36.799999999999997</v>
      </c>
      <c r="J775">
        <v>113</v>
      </c>
      <c r="K775">
        <v>73.5</v>
      </c>
      <c r="L775">
        <v>2093.087</v>
      </c>
      <c r="M775">
        <v>2.3121186673483902</v>
      </c>
      <c r="N775">
        <f>IF(Table1[[#This Row],[Gender]]="women",1,0)</f>
        <v>1</v>
      </c>
      <c r="O775">
        <f>Table1[[#This Row],[Life Expectancy]]</f>
        <v>54.3</v>
      </c>
    </row>
    <row r="776" spans="1:15" ht="15" x14ac:dyDescent="0.25">
      <c r="A776" t="s">
        <v>27</v>
      </c>
      <c r="B776" t="s">
        <v>163</v>
      </c>
      <c r="C776">
        <v>1994</v>
      </c>
      <c r="D776">
        <v>68.5</v>
      </c>
      <c r="E776" t="s">
        <v>17</v>
      </c>
      <c r="F776">
        <v>30.9</v>
      </c>
      <c r="G776">
        <v>123</v>
      </c>
      <c r="H776">
        <v>4.75</v>
      </c>
      <c r="I776">
        <v>3.82</v>
      </c>
      <c r="J776">
        <v>3.48</v>
      </c>
      <c r="K776">
        <v>3.28</v>
      </c>
      <c r="L776">
        <v>47.188000000000002</v>
      </c>
      <c r="M776">
        <v>0.199600798403196</v>
      </c>
      <c r="N776">
        <f>IF(Table1[[#This Row],[Gender]]="women",1,0)</f>
        <v>1</v>
      </c>
      <c r="O776">
        <f>Table1[[#This Row],[Life Expectancy]]</f>
        <v>68.5</v>
      </c>
    </row>
    <row r="777" spans="1:15" ht="15" x14ac:dyDescent="0.25">
      <c r="A777" t="s">
        <v>23</v>
      </c>
      <c r="B777" t="s">
        <v>164</v>
      </c>
      <c r="C777">
        <v>1994</v>
      </c>
      <c r="D777">
        <v>65.3</v>
      </c>
      <c r="E777" t="s">
        <v>17</v>
      </c>
      <c r="F777">
        <v>26.8</v>
      </c>
      <c r="G777">
        <v>124</v>
      </c>
      <c r="H777">
        <v>4.78</v>
      </c>
      <c r="I777">
        <v>25.4</v>
      </c>
      <c r="J777">
        <v>24.3</v>
      </c>
      <c r="K777">
        <v>35</v>
      </c>
      <c r="L777">
        <v>626.85500000000002</v>
      </c>
      <c r="M777">
        <v>0.48893484342063098</v>
      </c>
      <c r="N777">
        <f>IF(Table1[[#This Row],[Gender]]="women",1,0)</f>
        <v>1</v>
      </c>
      <c r="O777">
        <f>Table1[[#This Row],[Life Expectancy]]</f>
        <v>65.3</v>
      </c>
    </row>
    <row r="778" spans="1:15" ht="15" x14ac:dyDescent="0.25">
      <c r="A778" t="s">
        <v>20</v>
      </c>
      <c r="B778" t="s">
        <v>165</v>
      </c>
      <c r="C778">
        <v>1994</v>
      </c>
      <c r="D778">
        <v>68.8</v>
      </c>
      <c r="E778" t="s">
        <v>17</v>
      </c>
      <c r="F778">
        <v>26.2</v>
      </c>
      <c r="G778">
        <v>130</v>
      </c>
      <c r="H778">
        <v>4.74</v>
      </c>
      <c r="I778">
        <v>87</v>
      </c>
      <c r="J778">
        <v>34.299999999999997</v>
      </c>
      <c r="K778">
        <v>132</v>
      </c>
      <c r="L778">
        <v>4439.3649999999998</v>
      </c>
      <c r="M778">
        <v>1.9089308866794299</v>
      </c>
      <c r="N778">
        <f>IF(Table1[[#This Row],[Gender]]="women",1,0)</f>
        <v>1</v>
      </c>
      <c r="O778">
        <f>Table1[[#This Row],[Life Expectancy]]</f>
        <v>68.8</v>
      </c>
    </row>
    <row r="779" spans="1:15" ht="15" x14ac:dyDescent="0.25">
      <c r="A779" t="s">
        <v>15</v>
      </c>
      <c r="B779" t="s">
        <v>166</v>
      </c>
      <c r="C779">
        <v>1994</v>
      </c>
      <c r="D779">
        <v>62.6</v>
      </c>
      <c r="E779" t="s">
        <v>17</v>
      </c>
      <c r="F779">
        <v>27.4</v>
      </c>
      <c r="G779">
        <v>128</v>
      </c>
      <c r="H779">
        <v>4.92</v>
      </c>
      <c r="I779">
        <v>1780</v>
      </c>
      <c r="J779">
        <v>590</v>
      </c>
      <c r="K779">
        <v>2550</v>
      </c>
      <c r="L779">
        <v>29173.455999999998</v>
      </c>
      <c r="M779">
        <v>1.64150219701851</v>
      </c>
      <c r="N779">
        <f>IF(Table1[[#This Row],[Gender]]="women",1,0)</f>
        <v>1</v>
      </c>
      <c r="O779">
        <f>Table1[[#This Row],[Life Expectancy]]</f>
        <v>62.6</v>
      </c>
    </row>
    <row r="780" spans="1:15" ht="15" x14ac:dyDescent="0.25">
      <c r="A780" t="s">
        <v>15</v>
      </c>
      <c r="B780" t="s">
        <v>167</v>
      </c>
      <c r="C780">
        <v>1994</v>
      </c>
      <c r="D780">
        <v>58.8</v>
      </c>
      <c r="E780" t="s">
        <v>17</v>
      </c>
      <c r="F780">
        <v>24.1</v>
      </c>
      <c r="G780">
        <v>130</v>
      </c>
      <c r="H780">
        <v>4.91</v>
      </c>
      <c r="I780">
        <v>61.4</v>
      </c>
      <c r="J780">
        <v>49</v>
      </c>
      <c r="K780">
        <v>150</v>
      </c>
      <c r="L780">
        <v>2089.4540000000002</v>
      </c>
      <c r="M780">
        <v>2.5743060311288901</v>
      </c>
      <c r="N780">
        <f>IF(Table1[[#This Row],[Gender]]="women",1,0)</f>
        <v>1</v>
      </c>
      <c r="O780">
        <f>Table1[[#This Row],[Life Expectancy]]</f>
        <v>58.8</v>
      </c>
    </row>
    <row r="781" spans="1:15" ht="15" x14ac:dyDescent="0.25">
      <c r="A781" t="s">
        <v>20</v>
      </c>
      <c r="B781" t="s">
        <v>168</v>
      </c>
      <c r="C781">
        <v>1994</v>
      </c>
      <c r="D781">
        <v>41.4</v>
      </c>
      <c r="E781" t="s">
        <v>17</v>
      </c>
      <c r="F781">
        <v>21.3</v>
      </c>
      <c r="G781">
        <v>130</v>
      </c>
      <c r="H781">
        <v>4.3</v>
      </c>
      <c r="I781">
        <v>126</v>
      </c>
      <c r="J781">
        <v>312</v>
      </c>
      <c r="K781">
        <v>298</v>
      </c>
      <c r="L781">
        <v>10004.599</v>
      </c>
      <c r="M781">
        <v>3.3296619967292602</v>
      </c>
      <c r="N781">
        <f>IF(Table1[[#This Row],[Gender]]="women",1,0)</f>
        <v>1</v>
      </c>
      <c r="O781">
        <f>Table1[[#This Row],[Life Expectancy]]</f>
        <v>41.4</v>
      </c>
    </row>
    <row r="782" spans="1:15" ht="15" x14ac:dyDescent="0.25">
      <c r="A782" t="s">
        <v>18</v>
      </c>
      <c r="B782" t="s">
        <v>169</v>
      </c>
      <c r="C782">
        <v>1994</v>
      </c>
      <c r="D782">
        <v>63</v>
      </c>
      <c r="E782" t="s">
        <v>17</v>
      </c>
      <c r="F782">
        <v>26.1</v>
      </c>
      <c r="G782">
        <v>133</v>
      </c>
      <c r="H782">
        <v>5.26</v>
      </c>
      <c r="I782">
        <v>5060</v>
      </c>
      <c r="J782">
        <v>774</v>
      </c>
      <c r="K782">
        <v>9190</v>
      </c>
      <c r="L782">
        <v>27305.141</v>
      </c>
      <c r="M782">
        <v>-0.35185230735454098</v>
      </c>
      <c r="N782">
        <f>IF(Table1[[#This Row],[Gender]]="women",1,0)</f>
        <v>1</v>
      </c>
      <c r="O782">
        <f>Table1[[#This Row],[Life Expectancy]]</f>
        <v>63</v>
      </c>
    </row>
    <row r="783" spans="1:15" ht="15" x14ac:dyDescent="0.25">
      <c r="A783" t="s">
        <v>15</v>
      </c>
      <c r="B783" t="s">
        <v>170</v>
      </c>
      <c r="C783">
        <v>1994</v>
      </c>
      <c r="D783">
        <v>71.8</v>
      </c>
      <c r="E783" t="s">
        <v>17</v>
      </c>
      <c r="F783">
        <v>28.1</v>
      </c>
      <c r="G783">
        <v>127</v>
      </c>
      <c r="H783">
        <v>5.42</v>
      </c>
      <c r="I783">
        <v>9.86</v>
      </c>
      <c r="J783">
        <v>7.44</v>
      </c>
      <c r="K783">
        <v>13.2</v>
      </c>
      <c r="L783">
        <v>774.36300000000006</v>
      </c>
      <c r="M783">
        <v>5.0824388324218797</v>
      </c>
      <c r="N783">
        <f>IF(Table1[[#This Row],[Gender]]="women",1,0)</f>
        <v>1</v>
      </c>
      <c r="O783">
        <f>Table1[[#This Row],[Life Expectancy]]</f>
        <v>71.8</v>
      </c>
    </row>
    <row r="784" spans="1:15" ht="15" x14ac:dyDescent="0.25">
      <c r="A784" t="s">
        <v>18</v>
      </c>
      <c r="B784" t="s">
        <v>171</v>
      </c>
      <c r="C784">
        <v>1994</v>
      </c>
      <c r="D784">
        <v>73.8</v>
      </c>
      <c r="E784" t="s">
        <v>17</v>
      </c>
      <c r="F784">
        <v>25.6</v>
      </c>
      <c r="G784">
        <v>131</v>
      </c>
      <c r="H784">
        <v>5.69</v>
      </c>
      <c r="I784">
        <v>14800</v>
      </c>
      <c r="J784">
        <v>909</v>
      </c>
      <c r="K784">
        <v>4730</v>
      </c>
      <c r="L784">
        <v>29682.638999999999</v>
      </c>
      <c r="M784">
        <v>0.27166543590311099</v>
      </c>
      <c r="N784">
        <f>IF(Table1[[#This Row],[Gender]]="women",1,0)</f>
        <v>1</v>
      </c>
      <c r="O784">
        <f>Table1[[#This Row],[Life Expectancy]]</f>
        <v>73.8</v>
      </c>
    </row>
    <row r="785" spans="1:15" ht="15" x14ac:dyDescent="0.25">
      <c r="A785" t="s">
        <v>23</v>
      </c>
      <c r="B785" t="s">
        <v>172</v>
      </c>
      <c r="C785">
        <v>1994</v>
      </c>
      <c r="D785">
        <v>72.599999999999994</v>
      </c>
      <c r="E785" t="s">
        <v>17</v>
      </c>
      <c r="F785">
        <v>26.8</v>
      </c>
      <c r="G785">
        <v>121</v>
      </c>
      <c r="H785">
        <v>5.46</v>
      </c>
      <c r="I785">
        <v>78000</v>
      </c>
      <c r="J785">
        <v>4350</v>
      </c>
      <c r="K785">
        <v>10500</v>
      </c>
      <c r="L785">
        <v>133477.77499999999</v>
      </c>
      <c r="M785">
        <v>0.98108068851936503</v>
      </c>
      <c r="N785">
        <f>IF(Table1[[#This Row],[Gender]]="women",1,0)</f>
        <v>1</v>
      </c>
      <c r="O785">
        <f>Table1[[#This Row],[Life Expectancy]]</f>
        <v>72.599999999999994</v>
      </c>
    </row>
    <row r="786" spans="1:15" ht="15" x14ac:dyDescent="0.25">
      <c r="A786" t="s">
        <v>23</v>
      </c>
      <c r="B786" t="s">
        <v>173</v>
      </c>
      <c r="C786">
        <v>1994</v>
      </c>
      <c r="D786">
        <v>69.599999999999994</v>
      </c>
      <c r="E786" t="s">
        <v>17</v>
      </c>
      <c r="F786">
        <v>24.8</v>
      </c>
      <c r="G786">
        <v>126</v>
      </c>
      <c r="H786">
        <v>5.14</v>
      </c>
      <c r="I786">
        <v>200</v>
      </c>
      <c r="J786">
        <v>27.3</v>
      </c>
      <c r="K786">
        <v>242</v>
      </c>
      <c r="L786">
        <v>1650.2860000000001</v>
      </c>
      <c r="M786">
        <v>0.74766229619685898</v>
      </c>
      <c r="N786">
        <f>IF(Table1[[#This Row],[Gender]]="women",1,0)</f>
        <v>1</v>
      </c>
      <c r="O786">
        <f>Table1[[#This Row],[Life Expectancy]]</f>
        <v>69.599999999999994</v>
      </c>
    </row>
    <row r="787" spans="1:15" ht="15" x14ac:dyDescent="0.25">
      <c r="A787" t="s">
        <v>15</v>
      </c>
      <c r="B787" t="s">
        <v>174</v>
      </c>
      <c r="C787">
        <v>1994</v>
      </c>
      <c r="D787">
        <v>63.2</v>
      </c>
      <c r="E787" t="s">
        <v>17</v>
      </c>
      <c r="F787">
        <v>24.6</v>
      </c>
      <c r="G787">
        <v>125</v>
      </c>
      <c r="H787">
        <v>4.76</v>
      </c>
      <c r="I787">
        <v>452</v>
      </c>
      <c r="J787">
        <v>268</v>
      </c>
      <c r="K787">
        <v>859</v>
      </c>
      <c r="L787">
        <v>11237.416999999999</v>
      </c>
      <c r="M787">
        <v>2.0649840177997199</v>
      </c>
      <c r="N787">
        <f>IF(Table1[[#This Row],[Gender]]="women",1,0)</f>
        <v>1</v>
      </c>
      <c r="O787">
        <f>Table1[[#This Row],[Life Expectancy]]</f>
        <v>63.2</v>
      </c>
    </row>
    <row r="788" spans="1:15" ht="15" x14ac:dyDescent="0.25">
      <c r="A788" t="s">
        <v>27</v>
      </c>
      <c r="B788" t="s">
        <v>175</v>
      </c>
      <c r="C788">
        <v>1994</v>
      </c>
      <c r="D788">
        <v>63.5</v>
      </c>
      <c r="E788" t="s">
        <v>17</v>
      </c>
      <c r="F788">
        <v>25.6</v>
      </c>
      <c r="G788">
        <v>129</v>
      </c>
      <c r="H788">
        <v>4.7</v>
      </c>
      <c r="I788">
        <v>2.98</v>
      </c>
      <c r="J788">
        <v>1.59</v>
      </c>
      <c r="K788">
        <v>3.06</v>
      </c>
      <c r="L788">
        <v>79.894999999999996</v>
      </c>
      <c r="M788">
        <v>2.7747047775862499</v>
      </c>
      <c r="N788">
        <f>IF(Table1[[#This Row],[Gender]]="women",1,0)</f>
        <v>1</v>
      </c>
      <c r="O788">
        <f>Table1[[#This Row],[Life Expectancy]]</f>
        <v>63.5</v>
      </c>
    </row>
    <row r="789" spans="1:15" ht="15" x14ac:dyDescent="0.25">
      <c r="A789" t="s">
        <v>15</v>
      </c>
      <c r="B789" t="s">
        <v>176</v>
      </c>
      <c r="C789">
        <v>1994</v>
      </c>
      <c r="D789">
        <v>57.5</v>
      </c>
      <c r="E789" t="s">
        <v>17</v>
      </c>
      <c r="F789">
        <v>24.8</v>
      </c>
      <c r="G789">
        <v>125</v>
      </c>
      <c r="H789">
        <v>4.66</v>
      </c>
      <c r="I789">
        <v>169</v>
      </c>
      <c r="J789">
        <v>116</v>
      </c>
      <c r="K789">
        <v>335</v>
      </c>
      <c r="L789">
        <v>7091.8029999999999</v>
      </c>
      <c r="M789">
        <v>4.3944636423521803</v>
      </c>
      <c r="N789">
        <f>IF(Table1[[#This Row],[Gender]]="women",1,0)</f>
        <v>1</v>
      </c>
      <c r="O789">
        <f>Table1[[#This Row],[Life Expectancy]]</f>
        <v>57.5</v>
      </c>
    </row>
    <row r="790" spans="1:15" ht="15" x14ac:dyDescent="0.25">
      <c r="A790" t="s">
        <v>20</v>
      </c>
      <c r="B790" t="s">
        <v>177</v>
      </c>
      <c r="C790">
        <v>1994</v>
      </c>
      <c r="D790">
        <v>41.2</v>
      </c>
      <c r="E790" t="s">
        <v>17</v>
      </c>
      <c r="F790">
        <v>22</v>
      </c>
      <c r="G790">
        <v>128</v>
      </c>
      <c r="H790">
        <v>4.54</v>
      </c>
      <c r="I790">
        <v>44.2</v>
      </c>
      <c r="J790">
        <v>137</v>
      </c>
      <c r="K790">
        <v>138</v>
      </c>
      <c r="L790">
        <v>4461.643</v>
      </c>
      <c r="M790">
        <v>2.5406230795077498</v>
      </c>
      <c r="N790">
        <f>IF(Table1[[#This Row],[Gender]]="women",1,0)</f>
        <v>1</v>
      </c>
      <c r="O790">
        <f>Table1[[#This Row],[Life Expectancy]]</f>
        <v>41.2</v>
      </c>
    </row>
    <row r="791" spans="1:15" ht="15" x14ac:dyDescent="0.25">
      <c r="A791" t="s">
        <v>20</v>
      </c>
      <c r="B791" t="s">
        <v>178</v>
      </c>
      <c r="C791">
        <v>1994</v>
      </c>
      <c r="D791">
        <v>49.5</v>
      </c>
      <c r="E791" t="s">
        <v>17</v>
      </c>
      <c r="F791">
        <v>24.7</v>
      </c>
      <c r="G791">
        <v>131</v>
      </c>
      <c r="H791">
        <v>4.4800000000000004</v>
      </c>
      <c r="I791">
        <v>179</v>
      </c>
      <c r="J791">
        <v>315</v>
      </c>
      <c r="K791">
        <v>243</v>
      </c>
      <c r="L791">
        <v>5685.6469999999999</v>
      </c>
      <c r="M791">
        <v>1.67302386048865</v>
      </c>
      <c r="N791">
        <f>IF(Table1[[#This Row],[Gender]]="women",1,0)</f>
        <v>1</v>
      </c>
      <c r="O791">
        <f>Table1[[#This Row],[Life Expectancy]]</f>
        <v>49.5</v>
      </c>
    </row>
    <row r="792" spans="1:15" ht="15" x14ac:dyDescent="0.25">
      <c r="A792" t="s">
        <v>15</v>
      </c>
      <c r="B792" t="s">
        <v>16</v>
      </c>
      <c r="C792">
        <v>1995</v>
      </c>
      <c r="D792">
        <v>52</v>
      </c>
      <c r="E792" t="s">
        <v>17</v>
      </c>
      <c r="F792">
        <v>20.6</v>
      </c>
      <c r="G792">
        <v>124</v>
      </c>
      <c r="H792">
        <v>4.43</v>
      </c>
      <c r="I792">
        <v>264</v>
      </c>
      <c r="J792">
        <v>158</v>
      </c>
      <c r="K792">
        <v>594</v>
      </c>
      <c r="L792">
        <v>8718.0349999999999</v>
      </c>
      <c r="M792">
        <v>5.9683600994139203</v>
      </c>
      <c r="N792">
        <f>IF(Table1[[#This Row],[Gender]]="women",1,0)</f>
        <v>1</v>
      </c>
      <c r="O792">
        <f>Table1[[#This Row],[Life Expectancy]]</f>
        <v>52</v>
      </c>
    </row>
    <row r="793" spans="1:15" ht="15" x14ac:dyDescent="0.25">
      <c r="A793" t="s">
        <v>18</v>
      </c>
      <c r="B793" t="s">
        <v>19</v>
      </c>
      <c r="C793">
        <v>1995</v>
      </c>
      <c r="D793">
        <v>69.3</v>
      </c>
      <c r="E793" t="s">
        <v>17</v>
      </c>
      <c r="F793">
        <v>24.9</v>
      </c>
      <c r="G793">
        <v>129</v>
      </c>
      <c r="H793">
        <v>4.93</v>
      </c>
      <c r="I793">
        <v>113</v>
      </c>
      <c r="J793">
        <v>90</v>
      </c>
      <c r="K793">
        <v>107</v>
      </c>
      <c r="L793">
        <v>1579.4169999999999</v>
      </c>
      <c r="M793">
        <v>-0.65516315235626399</v>
      </c>
      <c r="N793">
        <f>IF(Table1[[#This Row],[Gender]]="women",1,0)</f>
        <v>1</v>
      </c>
      <c r="O793">
        <f>Table1[[#This Row],[Life Expectancy]]</f>
        <v>69.3</v>
      </c>
    </row>
    <row r="794" spans="1:15" ht="15" x14ac:dyDescent="0.25">
      <c r="A794" t="s">
        <v>20</v>
      </c>
      <c r="B794" t="s">
        <v>21</v>
      </c>
      <c r="C794">
        <v>1995</v>
      </c>
      <c r="D794">
        <v>66.599999999999994</v>
      </c>
      <c r="E794" t="s">
        <v>17</v>
      </c>
      <c r="F794">
        <v>25.1</v>
      </c>
      <c r="G794">
        <v>131</v>
      </c>
      <c r="H794">
        <v>4.91</v>
      </c>
      <c r="I794">
        <v>189</v>
      </c>
      <c r="J794">
        <v>107</v>
      </c>
      <c r="K794">
        <v>307</v>
      </c>
      <c r="L794">
        <v>14194.153</v>
      </c>
      <c r="M794">
        <v>1.9164011620096499</v>
      </c>
      <c r="N794">
        <f>IF(Table1[[#This Row],[Gender]]="women",1,0)</f>
        <v>1</v>
      </c>
      <c r="O794">
        <f>Table1[[#This Row],[Life Expectancy]]</f>
        <v>66.599999999999994</v>
      </c>
    </row>
    <row r="795" spans="1:15" ht="15" x14ac:dyDescent="0.25">
      <c r="A795" t="s">
        <v>20</v>
      </c>
      <c r="B795" t="s">
        <v>22</v>
      </c>
      <c r="C795">
        <v>1995</v>
      </c>
      <c r="D795">
        <v>40.9</v>
      </c>
      <c r="E795" t="s">
        <v>17</v>
      </c>
      <c r="F795">
        <v>21.3</v>
      </c>
      <c r="G795">
        <v>130</v>
      </c>
      <c r="H795">
        <v>4.5599999999999996</v>
      </c>
      <c r="I795">
        <v>145</v>
      </c>
      <c r="J795">
        <v>192</v>
      </c>
      <c r="K795">
        <v>238</v>
      </c>
      <c r="L795">
        <v>6984.7380000000003</v>
      </c>
      <c r="M795">
        <v>3.34557793799123</v>
      </c>
      <c r="N795">
        <f>IF(Table1[[#This Row],[Gender]]="women",1,0)</f>
        <v>1</v>
      </c>
      <c r="O795">
        <f>Table1[[#This Row],[Life Expectancy]]</f>
        <v>40.9</v>
      </c>
    </row>
    <row r="796" spans="1:15" ht="15" x14ac:dyDescent="0.25">
      <c r="A796" t="s">
        <v>23</v>
      </c>
      <c r="B796" t="s">
        <v>24</v>
      </c>
      <c r="C796">
        <v>1995</v>
      </c>
      <c r="D796">
        <v>69.8</v>
      </c>
      <c r="E796" t="s">
        <v>17</v>
      </c>
      <c r="F796">
        <v>26.2</v>
      </c>
      <c r="G796">
        <v>126</v>
      </c>
      <c r="H796">
        <v>4.99</v>
      </c>
      <c r="I796">
        <v>1.62</v>
      </c>
      <c r="J796">
        <v>1.66</v>
      </c>
      <c r="K796">
        <v>2.57</v>
      </c>
      <c r="L796">
        <v>35.884999999999998</v>
      </c>
      <c r="M796">
        <v>2.5461507687032001</v>
      </c>
      <c r="N796">
        <f>IF(Table1[[#This Row],[Gender]]="women",1,0)</f>
        <v>1</v>
      </c>
      <c r="O796">
        <f>Table1[[#This Row],[Life Expectancy]]</f>
        <v>69.8</v>
      </c>
    </row>
    <row r="797" spans="1:15" ht="15" x14ac:dyDescent="0.25">
      <c r="A797" t="s">
        <v>23</v>
      </c>
      <c r="B797" t="s">
        <v>25</v>
      </c>
      <c r="C797">
        <v>1995</v>
      </c>
      <c r="D797">
        <v>69.099999999999994</v>
      </c>
      <c r="E797" t="s">
        <v>17</v>
      </c>
      <c r="F797">
        <v>25.7</v>
      </c>
      <c r="G797">
        <v>121</v>
      </c>
      <c r="H797">
        <v>5.22</v>
      </c>
      <c r="I797">
        <v>1880</v>
      </c>
      <c r="J797">
        <v>728</v>
      </c>
      <c r="K797">
        <v>1580</v>
      </c>
      <c r="L797">
        <v>17883.599999999999</v>
      </c>
      <c r="M797">
        <v>1.2619523655024401</v>
      </c>
      <c r="N797">
        <f>IF(Table1[[#This Row],[Gender]]="women",1,0)</f>
        <v>1</v>
      </c>
      <c r="O797">
        <f>Table1[[#This Row],[Life Expectancy]]</f>
        <v>69.099999999999994</v>
      </c>
    </row>
    <row r="798" spans="1:15" ht="15" x14ac:dyDescent="0.25">
      <c r="A798" t="s">
        <v>15</v>
      </c>
      <c r="B798" t="s">
        <v>26</v>
      </c>
      <c r="C798">
        <v>1995</v>
      </c>
      <c r="D798">
        <v>65.400000000000006</v>
      </c>
      <c r="E798" t="s">
        <v>17</v>
      </c>
      <c r="F798">
        <v>25.9</v>
      </c>
      <c r="G798">
        <v>133</v>
      </c>
      <c r="H798">
        <v>4.9400000000000004</v>
      </c>
      <c r="I798">
        <v>135</v>
      </c>
      <c r="J798">
        <v>125</v>
      </c>
      <c r="K798">
        <v>205</v>
      </c>
      <c r="L798">
        <v>1693.335</v>
      </c>
      <c r="M798">
        <v>-1.6270444804112201</v>
      </c>
      <c r="N798">
        <f>IF(Table1[[#This Row],[Gender]]="women",1,0)</f>
        <v>1</v>
      </c>
      <c r="O798">
        <f>Table1[[#This Row],[Life Expectancy]]</f>
        <v>65.400000000000006</v>
      </c>
    </row>
    <row r="799" spans="1:15" ht="15" x14ac:dyDescent="0.25">
      <c r="A799" t="s">
        <v>27</v>
      </c>
      <c r="B799" t="s">
        <v>28</v>
      </c>
      <c r="C799">
        <v>1995</v>
      </c>
      <c r="D799">
        <v>75.400000000000006</v>
      </c>
      <c r="E799" t="s">
        <v>17</v>
      </c>
      <c r="F799">
        <v>25.5</v>
      </c>
      <c r="G799">
        <v>124</v>
      </c>
      <c r="H799">
        <v>5.48</v>
      </c>
      <c r="I799">
        <v>2360</v>
      </c>
      <c r="J799">
        <v>153</v>
      </c>
      <c r="K799">
        <v>822</v>
      </c>
      <c r="L799">
        <v>9042.0470000000005</v>
      </c>
      <c r="M799">
        <v>1.0991823442075099</v>
      </c>
      <c r="N799">
        <f>IF(Table1[[#This Row],[Gender]]="women",1,0)</f>
        <v>1</v>
      </c>
      <c r="O799">
        <f>Table1[[#This Row],[Life Expectancy]]</f>
        <v>75.400000000000006</v>
      </c>
    </row>
    <row r="800" spans="1:15" ht="15" x14ac:dyDescent="0.25">
      <c r="A800" t="s">
        <v>18</v>
      </c>
      <c r="B800" t="s">
        <v>29</v>
      </c>
      <c r="C800">
        <v>1995</v>
      </c>
      <c r="D800">
        <v>73.400000000000006</v>
      </c>
      <c r="E800" t="s">
        <v>17</v>
      </c>
      <c r="F800">
        <v>24.5</v>
      </c>
      <c r="G800">
        <v>129</v>
      </c>
      <c r="H800">
        <v>5.54</v>
      </c>
      <c r="I800">
        <v>1020</v>
      </c>
      <c r="J800">
        <v>242</v>
      </c>
      <c r="K800">
        <v>989</v>
      </c>
      <c r="L800">
        <v>4133.6170000000002</v>
      </c>
      <c r="M800">
        <v>0.38533179527655098</v>
      </c>
      <c r="N800">
        <f>IF(Table1[[#This Row],[Gender]]="women",1,0)</f>
        <v>1</v>
      </c>
      <c r="O800">
        <f>Table1[[#This Row],[Life Expectancy]]</f>
        <v>73.400000000000006</v>
      </c>
    </row>
    <row r="801" spans="1:15" ht="15" x14ac:dyDescent="0.25">
      <c r="A801" t="s">
        <v>15</v>
      </c>
      <c r="B801" t="s">
        <v>30</v>
      </c>
      <c r="C801">
        <v>1995</v>
      </c>
      <c r="D801">
        <v>61.1</v>
      </c>
      <c r="E801" t="s">
        <v>17</v>
      </c>
      <c r="F801">
        <v>26.4</v>
      </c>
      <c r="G801">
        <v>130</v>
      </c>
      <c r="H801">
        <v>4.88</v>
      </c>
      <c r="I801">
        <v>181</v>
      </c>
      <c r="J801">
        <v>188</v>
      </c>
      <c r="K801">
        <v>463</v>
      </c>
      <c r="L801">
        <v>3978.087</v>
      </c>
      <c r="M801">
        <v>1.2050464037123001</v>
      </c>
      <c r="N801">
        <f>IF(Table1[[#This Row],[Gender]]="women",1,0)</f>
        <v>1</v>
      </c>
      <c r="O801">
        <f>Table1[[#This Row],[Life Expectancy]]</f>
        <v>61.1</v>
      </c>
    </row>
    <row r="802" spans="1:15" ht="15" x14ac:dyDescent="0.25">
      <c r="A802" t="s">
        <v>23</v>
      </c>
      <c r="B802" t="s">
        <v>31</v>
      </c>
      <c r="C802">
        <v>1995</v>
      </c>
      <c r="D802">
        <v>68</v>
      </c>
      <c r="E802" t="s">
        <v>17</v>
      </c>
      <c r="F802">
        <v>27.6</v>
      </c>
      <c r="G802">
        <v>127</v>
      </c>
      <c r="H802">
        <v>5.27</v>
      </c>
      <c r="I802">
        <v>7.28</v>
      </c>
      <c r="J802">
        <v>4.91</v>
      </c>
      <c r="K802">
        <v>8.99</v>
      </c>
      <c r="L802">
        <v>141.74600000000001</v>
      </c>
      <c r="M802">
        <v>1.74788781933947</v>
      </c>
      <c r="N802">
        <f>IF(Table1[[#This Row],[Gender]]="women",1,0)</f>
        <v>1</v>
      </c>
      <c r="O802">
        <f>Table1[[#This Row],[Life Expectancy]]</f>
        <v>68</v>
      </c>
    </row>
    <row r="803" spans="1:15" ht="15" x14ac:dyDescent="0.25">
      <c r="A803" t="s">
        <v>15</v>
      </c>
      <c r="B803" t="s">
        <v>32</v>
      </c>
      <c r="C803">
        <v>1995</v>
      </c>
      <c r="D803">
        <v>72.599999999999994</v>
      </c>
      <c r="E803" t="s">
        <v>17</v>
      </c>
      <c r="F803">
        <v>26.9</v>
      </c>
      <c r="G803">
        <v>135</v>
      </c>
      <c r="H803">
        <v>5.24</v>
      </c>
      <c r="I803">
        <v>13.7</v>
      </c>
      <c r="J803">
        <v>4.4800000000000004</v>
      </c>
      <c r="K803">
        <v>7.37</v>
      </c>
      <c r="L803">
        <v>238.80099999999999</v>
      </c>
      <c r="M803">
        <v>2.8109285665082302</v>
      </c>
      <c r="N803">
        <f>IF(Table1[[#This Row],[Gender]]="women",1,0)</f>
        <v>1</v>
      </c>
      <c r="O803">
        <f>Table1[[#This Row],[Life Expectancy]]</f>
        <v>72.599999999999994</v>
      </c>
    </row>
    <row r="804" spans="1:15" ht="15" x14ac:dyDescent="0.25">
      <c r="A804" t="s">
        <v>15</v>
      </c>
      <c r="B804" t="s">
        <v>33</v>
      </c>
      <c r="C804">
        <v>1995</v>
      </c>
      <c r="D804">
        <v>61.6</v>
      </c>
      <c r="E804" t="s">
        <v>17</v>
      </c>
      <c r="F804">
        <v>19</v>
      </c>
      <c r="G804">
        <v>124</v>
      </c>
      <c r="H804">
        <v>4.4400000000000004</v>
      </c>
      <c r="I804">
        <v>2720</v>
      </c>
      <c r="J804">
        <v>472</v>
      </c>
      <c r="K804">
        <v>2380</v>
      </c>
      <c r="L804">
        <v>55876.131999999998</v>
      </c>
      <c r="M804">
        <v>2.19776995906245</v>
      </c>
      <c r="N804">
        <f>IF(Table1[[#This Row],[Gender]]="women",1,0)</f>
        <v>1</v>
      </c>
      <c r="O804">
        <f>Table1[[#This Row],[Life Expectancy]]</f>
        <v>61.6</v>
      </c>
    </row>
    <row r="805" spans="1:15" ht="15" x14ac:dyDescent="0.25">
      <c r="A805" t="s">
        <v>23</v>
      </c>
      <c r="B805" t="s">
        <v>34</v>
      </c>
      <c r="C805">
        <v>1995</v>
      </c>
      <c r="D805">
        <v>70</v>
      </c>
      <c r="E805" t="s">
        <v>17</v>
      </c>
      <c r="F805">
        <v>27.8</v>
      </c>
      <c r="G805">
        <v>127</v>
      </c>
      <c r="H805">
        <v>5.03</v>
      </c>
      <c r="I805">
        <v>8.52</v>
      </c>
      <c r="J805">
        <v>9.33</v>
      </c>
      <c r="K805">
        <v>17</v>
      </c>
      <c r="L805">
        <v>137.999</v>
      </c>
      <c r="M805">
        <v>0.43010596180717903</v>
      </c>
      <c r="N805">
        <f>IF(Table1[[#This Row],[Gender]]="women",1,0)</f>
        <v>1</v>
      </c>
      <c r="O805">
        <f>Table1[[#This Row],[Life Expectancy]]</f>
        <v>70</v>
      </c>
    </row>
    <row r="806" spans="1:15" ht="15" x14ac:dyDescent="0.25">
      <c r="A806" t="s">
        <v>18</v>
      </c>
      <c r="B806" t="s">
        <v>35</v>
      </c>
      <c r="C806">
        <v>1995</v>
      </c>
      <c r="D806">
        <v>62.8</v>
      </c>
      <c r="E806" t="s">
        <v>17</v>
      </c>
      <c r="F806">
        <v>26</v>
      </c>
      <c r="G806">
        <v>131</v>
      </c>
      <c r="H806">
        <v>5.31</v>
      </c>
      <c r="I806">
        <v>565</v>
      </c>
      <c r="J806">
        <v>136</v>
      </c>
      <c r="K806">
        <v>1890</v>
      </c>
      <c r="L806">
        <v>5352.7529999999997</v>
      </c>
      <c r="M806">
        <v>-0.30245900906539802</v>
      </c>
      <c r="N806">
        <f>IF(Table1[[#This Row],[Gender]]="women",1,0)</f>
        <v>1</v>
      </c>
      <c r="O806">
        <f>Table1[[#This Row],[Life Expectancy]]</f>
        <v>62.8</v>
      </c>
    </row>
    <row r="807" spans="1:15" ht="15" x14ac:dyDescent="0.25">
      <c r="A807" t="s">
        <v>18</v>
      </c>
      <c r="B807" t="s">
        <v>36</v>
      </c>
      <c r="C807">
        <v>1995</v>
      </c>
      <c r="D807">
        <v>73.599999999999994</v>
      </c>
      <c r="E807" t="s">
        <v>17</v>
      </c>
      <c r="F807">
        <v>25.1</v>
      </c>
      <c r="G807">
        <v>128</v>
      </c>
      <c r="H807">
        <v>5.65</v>
      </c>
      <c r="I807">
        <v>1170</v>
      </c>
      <c r="J807">
        <v>271</v>
      </c>
      <c r="K807">
        <v>877</v>
      </c>
      <c r="L807">
        <v>5200.4849999999997</v>
      </c>
      <c r="M807">
        <v>0.294665245700933</v>
      </c>
      <c r="N807">
        <f>IF(Table1[[#This Row],[Gender]]="women",1,0)</f>
        <v>1</v>
      </c>
      <c r="O807">
        <f>Table1[[#This Row],[Life Expectancy]]</f>
        <v>73.599999999999994</v>
      </c>
    </row>
    <row r="808" spans="1:15" ht="15" x14ac:dyDescent="0.25">
      <c r="A808" t="s">
        <v>23</v>
      </c>
      <c r="B808" t="s">
        <v>37</v>
      </c>
      <c r="C808">
        <v>1995</v>
      </c>
      <c r="D808">
        <v>67.099999999999994</v>
      </c>
      <c r="E808" t="s">
        <v>17</v>
      </c>
      <c r="F808">
        <v>27.8</v>
      </c>
      <c r="G808">
        <v>121</v>
      </c>
      <c r="H808">
        <v>4.8099999999999996</v>
      </c>
      <c r="I808">
        <v>3.34</v>
      </c>
      <c r="J808">
        <v>5.28</v>
      </c>
      <c r="K808">
        <v>4.91</v>
      </c>
      <c r="L808">
        <v>102.721</v>
      </c>
      <c r="M808">
        <v>2.64196568642146</v>
      </c>
      <c r="N808">
        <f>IF(Table1[[#This Row],[Gender]]="women",1,0)</f>
        <v>1</v>
      </c>
      <c r="O808">
        <f>Table1[[#This Row],[Life Expectancy]]</f>
        <v>67.099999999999994</v>
      </c>
    </row>
    <row r="809" spans="1:15" ht="15" x14ac:dyDescent="0.25">
      <c r="A809" t="s">
        <v>20</v>
      </c>
      <c r="B809" t="s">
        <v>38</v>
      </c>
      <c r="C809">
        <v>1995</v>
      </c>
      <c r="D809">
        <v>53.5</v>
      </c>
      <c r="E809" t="s">
        <v>17</v>
      </c>
      <c r="F809">
        <v>22.4</v>
      </c>
      <c r="G809">
        <v>129</v>
      </c>
      <c r="H809">
        <v>4.37</v>
      </c>
      <c r="I809">
        <v>48.7</v>
      </c>
      <c r="J809">
        <v>172</v>
      </c>
      <c r="K809">
        <v>100</v>
      </c>
      <c r="L809">
        <v>3010.7939999999999</v>
      </c>
      <c r="M809">
        <v>3.2239196917127102</v>
      </c>
      <c r="N809">
        <f>IF(Table1[[#This Row],[Gender]]="women",1,0)</f>
        <v>1</v>
      </c>
      <c r="O809">
        <f>Table1[[#This Row],[Life Expectancy]]</f>
        <v>53.5</v>
      </c>
    </row>
    <row r="810" spans="1:15" ht="15" x14ac:dyDescent="0.25">
      <c r="A810" t="s">
        <v>15</v>
      </c>
      <c r="B810" t="s">
        <v>39</v>
      </c>
      <c r="C810">
        <v>1995</v>
      </c>
      <c r="D810">
        <v>56.4</v>
      </c>
      <c r="E810" t="s">
        <v>17</v>
      </c>
      <c r="F810">
        <v>21.4</v>
      </c>
      <c r="G810">
        <v>124</v>
      </c>
      <c r="H810">
        <v>4.4800000000000004</v>
      </c>
      <c r="I810">
        <v>4.3600000000000003</v>
      </c>
      <c r="J810">
        <v>2.3199999999999998</v>
      </c>
      <c r="K810">
        <v>9.76</v>
      </c>
      <c r="L810">
        <v>260.70800000000003</v>
      </c>
      <c r="M810">
        <v>0.61323175838128396</v>
      </c>
      <c r="N810">
        <f>IF(Table1[[#This Row],[Gender]]="women",1,0)</f>
        <v>1</v>
      </c>
      <c r="O810">
        <f>Table1[[#This Row],[Life Expectancy]]</f>
        <v>56.4</v>
      </c>
    </row>
    <row r="811" spans="1:15" ht="15" x14ac:dyDescent="0.25">
      <c r="A811" t="s">
        <v>18</v>
      </c>
      <c r="B811" t="s">
        <v>40</v>
      </c>
      <c r="C811">
        <v>1995</v>
      </c>
      <c r="D811">
        <v>68.2</v>
      </c>
      <c r="E811" t="s">
        <v>17</v>
      </c>
      <c r="F811">
        <v>25.2</v>
      </c>
      <c r="G811">
        <v>133</v>
      </c>
      <c r="H811">
        <v>4.7300000000000004</v>
      </c>
      <c r="I811">
        <v>257</v>
      </c>
      <c r="J811">
        <v>77.599999999999994</v>
      </c>
      <c r="K811">
        <v>201</v>
      </c>
      <c r="L811">
        <v>1950.6420000000001</v>
      </c>
      <c r="M811">
        <v>-2.5758459626733501</v>
      </c>
      <c r="N811">
        <f>IF(Table1[[#This Row],[Gender]]="women",1,0)</f>
        <v>1</v>
      </c>
      <c r="O811">
        <f>Table1[[#This Row],[Life Expectancy]]</f>
        <v>68.2</v>
      </c>
    </row>
    <row r="812" spans="1:15" ht="15" x14ac:dyDescent="0.25">
      <c r="A812" t="s">
        <v>20</v>
      </c>
      <c r="B812" t="s">
        <v>41</v>
      </c>
      <c r="C812">
        <v>1995</v>
      </c>
      <c r="D812">
        <v>52.8</v>
      </c>
      <c r="E812" t="s">
        <v>17</v>
      </c>
      <c r="F812">
        <v>24.9</v>
      </c>
      <c r="G812">
        <v>132</v>
      </c>
      <c r="H812">
        <v>4.75</v>
      </c>
      <c r="I812">
        <v>28.7</v>
      </c>
      <c r="J812">
        <v>15</v>
      </c>
      <c r="K812">
        <v>16.100000000000001</v>
      </c>
      <c r="L812">
        <v>762.87400000000002</v>
      </c>
      <c r="M812">
        <v>2.3287320274763799</v>
      </c>
      <c r="N812">
        <f>IF(Table1[[#This Row],[Gender]]="women",1,0)</f>
        <v>1</v>
      </c>
      <c r="O812">
        <f>Table1[[#This Row],[Life Expectancy]]</f>
        <v>52.8</v>
      </c>
    </row>
    <row r="813" spans="1:15" ht="15" x14ac:dyDescent="0.25">
      <c r="A813" t="s">
        <v>23</v>
      </c>
      <c r="B813" t="s">
        <v>42</v>
      </c>
      <c r="C813">
        <v>1995</v>
      </c>
      <c r="D813">
        <v>63.8</v>
      </c>
      <c r="E813" t="s">
        <v>17</v>
      </c>
      <c r="F813">
        <v>24.9</v>
      </c>
      <c r="G813">
        <v>128</v>
      </c>
      <c r="H813">
        <v>4.87</v>
      </c>
      <c r="I813">
        <v>5190</v>
      </c>
      <c r="J813">
        <v>2230</v>
      </c>
      <c r="K813">
        <v>4720</v>
      </c>
      <c r="L813">
        <v>81604.53</v>
      </c>
      <c r="M813">
        <v>1.65874947594461</v>
      </c>
      <c r="N813">
        <f>IF(Table1[[#This Row],[Gender]]="women",1,0)</f>
        <v>1</v>
      </c>
      <c r="O813">
        <f>Table1[[#This Row],[Life Expectancy]]</f>
        <v>63.8</v>
      </c>
    </row>
    <row r="814" spans="1:15" ht="15" x14ac:dyDescent="0.25">
      <c r="A814" t="s">
        <v>18</v>
      </c>
      <c r="B814" t="s">
        <v>43</v>
      </c>
      <c r="C814">
        <v>1995</v>
      </c>
      <c r="D814">
        <v>67.5</v>
      </c>
      <c r="E814" t="s">
        <v>17</v>
      </c>
      <c r="F814">
        <v>25.4</v>
      </c>
      <c r="G814">
        <v>131</v>
      </c>
      <c r="H814">
        <v>5.24</v>
      </c>
      <c r="I814">
        <v>531</v>
      </c>
      <c r="J814">
        <v>292</v>
      </c>
      <c r="K814">
        <v>778</v>
      </c>
      <c r="L814">
        <v>4277.3339999999998</v>
      </c>
      <c r="M814">
        <v>-1.00791851669277</v>
      </c>
      <c r="N814">
        <f>IF(Table1[[#This Row],[Gender]]="women",1,0)</f>
        <v>1</v>
      </c>
      <c r="O814">
        <f>Table1[[#This Row],[Life Expectancy]]</f>
        <v>67.5</v>
      </c>
    </row>
    <row r="815" spans="1:15" ht="15" x14ac:dyDescent="0.25">
      <c r="A815" t="s">
        <v>20</v>
      </c>
      <c r="B815" t="s">
        <v>44</v>
      </c>
      <c r="C815">
        <v>1995</v>
      </c>
      <c r="D815">
        <v>48</v>
      </c>
      <c r="E815" t="s">
        <v>17</v>
      </c>
      <c r="F815">
        <v>20.6</v>
      </c>
      <c r="G815">
        <v>128</v>
      </c>
      <c r="H815">
        <v>4.2</v>
      </c>
      <c r="I815">
        <v>63.5</v>
      </c>
      <c r="J815">
        <v>289</v>
      </c>
      <c r="K815">
        <v>221</v>
      </c>
      <c r="L815">
        <v>5147.2389999999996</v>
      </c>
      <c r="M815">
        <v>2.7329036594926599</v>
      </c>
      <c r="N815">
        <f>IF(Table1[[#This Row],[Gender]]="women",1,0)</f>
        <v>1</v>
      </c>
      <c r="O815">
        <f>Table1[[#This Row],[Life Expectancy]]</f>
        <v>48</v>
      </c>
    </row>
    <row r="816" spans="1:15" ht="15" x14ac:dyDescent="0.25">
      <c r="A816" t="s">
        <v>20</v>
      </c>
      <c r="B816" t="s">
        <v>45</v>
      </c>
      <c r="C816">
        <v>1995</v>
      </c>
      <c r="D816">
        <v>47.2</v>
      </c>
      <c r="E816" t="s">
        <v>17</v>
      </c>
      <c r="F816">
        <v>20.399999999999999</v>
      </c>
      <c r="G816">
        <v>130</v>
      </c>
      <c r="H816">
        <v>4.26</v>
      </c>
      <c r="I816">
        <v>44.1</v>
      </c>
      <c r="J816">
        <v>111</v>
      </c>
      <c r="K816">
        <v>156</v>
      </c>
      <c r="L816">
        <v>3061.8960000000002</v>
      </c>
      <c r="M816">
        <v>1.5156247202589399</v>
      </c>
      <c r="N816">
        <f>IF(Table1[[#This Row],[Gender]]="women",1,0)</f>
        <v>1</v>
      </c>
      <c r="O816">
        <f>Table1[[#This Row],[Life Expectancy]]</f>
        <v>47.2</v>
      </c>
    </row>
    <row r="817" spans="1:15" ht="15" x14ac:dyDescent="0.25">
      <c r="A817" t="s">
        <v>15</v>
      </c>
      <c r="B817" t="s">
        <v>46</v>
      </c>
      <c r="C817">
        <v>1995</v>
      </c>
      <c r="D817">
        <v>52.9</v>
      </c>
      <c r="E817" t="s">
        <v>17</v>
      </c>
      <c r="F817">
        <v>20.5</v>
      </c>
      <c r="G817">
        <v>117</v>
      </c>
      <c r="H817">
        <v>4.3600000000000003</v>
      </c>
      <c r="I817">
        <v>273</v>
      </c>
      <c r="J817">
        <v>121</v>
      </c>
      <c r="K817">
        <v>346</v>
      </c>
      <c r="L817">
        <v>5482.7870000000003</v>
      </c>
      <c r="M817">
        <v>3.21517500857022</v>
      </c>
      <c r="N817">
        <f>IF(Table1[[#This Row],[Gender]]="women",1,0)</f>
        <v>1</v>
      </c>
      <c r="O817">
        <f>Table1[[#This Row],[Life Expectancy]]</f>
        <v>52.9</v>
      </c>
    </row>
    <row r="818" spans="1:15" ht="15" x14ac:dyDescent="0.25">
      <c r="A818" t="s">
        <v>20</v>
      </c>
      <c r="B818" t="s">
        <v>47</v>
      </c>
      <c r="C818">
        <v>1995</v>
      </c>
      <c r="D818">
        <v>48.9</v>
      </c>
      <c r="E818" t="s">
        <v>17</v>
      </c>
      <c r="F818">
        <v>23</v>
      </c>
      <c r="G818">
        <v>125</v>
      </c>
      <c r="H818">
        <v>4.47</v>
      </c>
      <c r="I818">
        <v>154</v>
      </c>
      <c r="J818">
        <v>452</v>
      </c>
      <c r="K818">
        <v>257</v>
      </c>
      <c r="L818">
        <v>6831.6</v>
      </c>
      <c r="M818">
        <v>2.7762186096325601</v>
      </c>
      <c r="N818">
        <f>IF(Table1[[#This Row],[Gender]]="women",1,0)</f>
        <v>1</v>
      </c>
      <c r="O818">
        <f>Table1[[#This Row],[Life Expectancy]]</f>
        <v>48.9</v>
      </c>
    </row>
    <row r="819" spans="1:15" ht="15" x14ac:dyDescent="0.25">
      <c r="A819" t="s">
        <v>23</v>
      </c>
      <c r="B819" t="s">
        <v>48</v>
      </c>
      <c r="C819">
        <v>1995</v>
      </c>
      <c r="D819">
        <v>75.2</v>
      </c>
      <c r="E819" t="s">
        <v>17</v>
      </c>
      <c r="F819">
        <v>25.6</v>
      </c>
      <c r="G819">
        <v>123</v>
      </c>
      <c r="H819">
        <v>5.39</v>
      </c>
      <c r="I819">
        <v>6360</v>
      </c>
      <c r="J819">
        <v>366</v>
      </c>
      <c r="K819">
        <v>1920</v>
      </c>
      <c r="L819">
        <v>14726.013999999999</v>
      </c>
      <c r="M819">
        <v>1.0686180866533099</v>
      </c>
      <c r="N819">
        <f>IF(Table1[[#This Row],[Gender]]="women",1,0)</f>
        <v>1</v>
      </c>
      <c r="O819">
        <f>Table1[[#This Row],[Life Expectancy]]</f>
        <v>75.2</v>
      </c>
    </row>
    <row r="820" spans="1:15" ht="15" x14ac:dyDescent="0.25">
      <c r="A820" t="s">
        <v>20</v>
      </c>
      <c r="B820" t="s">
        <v>49</v>
      </c>
      <c r="C820">
        <v>1995</v>
      </c>
      <c r="D820">
        <v>44.5</v>
      </c>
      <c r="E820" t="s">
        <v>17</v>
      </c>
      <c r="F820">
        <v>20.9</v>
      </c>
      <c r="G820">
        <v>129</v>
      </c>
      <c r="H820">
        <v>4.41</v>
      </c>
      <c r="I820">
        <v>47.6</v>
      </c>
      <c r="J820">
        <v>65.900000000000006</v>
      </c>
      <c r="K820">
        <v>96.4</v>
      </c>
      <c r="L820">
        <v>1634.152</v>
      </c>
      <c r="M820">
        <v>2.7843540786623402</v>
      </c>
      <c r="N820">
        <f>IF(Table1[[#This Row],[Gender]]="women",1,0)</f>
        <v>1</v>
      </c>
      <c r="O820">
        <f>Table1[[#This Row],[Life Expectancy]]</f>
        <v>44.5</v>
      </c>
    </row>
    <row r="821" spans="1:15" ht="15" x14ac:dyDescent="0.25">
      <c r="A821" t="s">
        <v>20</v>
      </c>
      <c r="B821" t="s">
        <v>50</v>
      </c>
      <c r="C821">
        <v>1995</v>
      </c>
      <c r="D821">
        <v>46.2</v>
      </c>
      <c r="E821" t="s">
        <v>17</v>
      </c>
      <c r="F821">
        <v>20.399999999999999</v>
      </c>
      <c r="G821">
        <v>126</v>
      </c>
      <c r="H821">
        <v>4.2699999999999996</v>
      </c>
      <c r="I821">
        <v>48.3</v>
      </c>
      <c r="J821">
        <v>177</v>
      </c>
      <c r="K821">
        <v>120</v>
      </c>
      <c r="L821">
        <v>3526.94</v>
      </c>
      <c r="M821">
        <v>3.3430749585536499</v>
      </c>
      <c r="N821">
        <f>IF(Table1[[#This Row],[Gender]]="women",1,0)</f>
        <v>1</v>
      </c>
      <c r="O821">
        <f>Table1[[#This Row],[Life Expectancy]]</f>
        <v>46.2</v>
      </c>
    </row>
    <row r="822" spans="1:15" ht="15" x14ac:dyDescent="0.25">
      <c r="A822" t="s">
        <v>23</v>
      </c>
      <c r="B822" t="s">
        <v>51</v>
      </c>
      <c r="C822">
        <v>1995</v>
      </c>
      <c r="D822">
        <v>72.3</v>
      </c>
      <c r="E822" t="s">
        <v>17</v>
      </c>
      <c r="F822">
        <v>26</v>
      </c>
      <c r="G822">
        <v>128</v>
      </c>
      <c r="H822">
        <v>5.14</v>
      </c>
      <c r="I822">
        <v>602</v>
      </c>
      <c r="J822">
        <v>279</v>
      </c>
      <c r="K822">
        <v>1020</v>
      </c>
      <c r="L822">
        <v>7309.5929999999998</v>
      </c>
      <c r="M822">
        <v>1.49380540901851</v>
      </c>
      <c r="N822">
        <f>IF(Table1[[#This Row],[Gender]]="women",1,0)</f>
        <v>1</v>
      </c>
      <c r="O822">
        <f>Table1[[#This Row],[Life Expectancy]]</f>
        <v>72.3</v>
      </c>
    </row>
    <row r="823" spans="1:15" ht="15" x14ac:dyDescent="0.25">
      <c r="A823" t="s">
        <v>15</v>
      </c>
      <c r="B823" t="s">
        <v>52</v>
      </c>
      <c r="C823">
        <v>1995</v>
      </c>
      <c r="D823">
        <v>68.400000000000006</v>
      </c>
      <c r="E823" t="s">
        <v>17</v>
      </c>
      <c r="F823">
        <v>22.3</v>
      </c>
      <c r="G823">
        <v>123</v>
      </c>
      <c r="H823">
        <v>4.3</v>
      </c>
      <c r="I823">
        <v>91400</v>
      </c>
      <c r="J823">
        <v>85200</v>
      </c>
      <c r="K823">
        <v>116000</v>
      </c>
      <c r="L823">
        <v>604233.674</v>
      </c>
      <c r="M823">
        <v>0.88807396394119398</v>
      </c>
      <c r="N823">
        <f>IF(Table1[[#This Row],[Gender]]="women",1,0)</f>
        <v>1</v>
      </c>
      <c r="O823">
        <f>Table1[[#This Row],[Life Expectancy]]</f>
        <v>68.400000000000006</v>
      </c>
    </row>
    <row r="824" spans="1:15" ht="15" x14ac:dyDescent="0.25">
      <c r="A824" t="s">
        <v>23</v>
      </c>
      <c r="B824" t="s">
        <v>53</v>
      </c>
      <c r="C824">
        <v>1995</v>
      </c>
      <c r="D824">
        <v>65.400000000000006</v>
      </c>
      <c r="E824" t="s">
        <v>17</v>
      </c>
      <c r="F824">
        <v>25.3</v>
      </c>
      <c r="G824">
        <v>124</v>
      </c>
      <c r="H824">
        <v>5.05</v>
      </c>
      <c r="I824">
        <v>1060</v>
      </c>
      <c r="J824">
        <v>670</v>
      </c>
      <c r="K824">
        <v>1940</v>
      </c>
      <c r="L824">
        <v>18525.386999999999</v>
      </c>
      <c r="M824">
        <v>1.91170818113597</v>
      </c>
      <c r="N824">
        <f>IF(Table1[[#This Row],[Gender]]="women",1,0)</f>
        <v>1</v>
      </c>
      <c r="O824">
        <f>Table1[[#This Row],[Life Expectancy]]</f>
        <v>65.400000000000006</v>
      </c>
    </row>
    <row r="825" spans="1:15" ht="15" x14ac:dyDescent="0.25">
      <c r="A825" t="s">
        <v>20</v>
      </c>
      <c r="B825" t="s">
        <v>54</v>
      </c>
      <c r="C825">
        <v>1995</v>
      </c>
      <c r="D825">
        <v>57.2</v>
      </c>
      <c r="E825" t="s">
        <v>17</v>
      </c>
      <c r="F825">
        <v>21.8</v>
      </c>
      <c r="G825">
        <v>129</v>
      </c>
      <c r="H825">
        <v>4.47</v>
      </c>
      <c r="I825">
        <v>2.79</v>
      </c>
      <c r="J825">
        <v>6.12</v>
      </c>
      <c r="K825">
        <v>5.46</v>
      </c>
      <c r="L825">
        <v>236.59299999999999</v>
      </c>
      <c r="M825">
        <v>2.8008186072379799</v>
      </c>
      <c r="N825">
        <f>IF(Table1[[#This Row],[Gender]]="women",1,0)</f>
        <v>1</v>
      </c>
      <c r="O825">
        <f>Table1[[#This Row],[Life Expectancy]]</f>
        <v>57.2</v>
      </c>
    </row>
    <row r="826" spans="1:15" ht="15" x14ac:dyDescent="0.25">
      <c r="A826" t="s">
        <v>23</v>
      </c>
      <c r="B826" t="s">
        <v>55</v>
      </c>
      <c r="C826">
        <v>1995</v>
      </c>
      <c r="D826">
        <v>74.2</v>
      </c>
      <c r="E826" t="s">
        <v>17</v>
      </c>
      <c r="F826">
        <v>25.4</v>
      </c>
      <c r="G826">
        <v>123</v>
      </c>
      <c r="H826">
        <v>4.87</v>
      </c>
      <c r="I826">
        <v>63.3</v>
      </c>
      <c r="J826">
        <v>63.3</v>
      </c>
      <c r="K826">
        <v>232</v>
      </c>
      <c r="L826">
        <v>1762.6690000000001</v>
      </c>
      <c r="M826">
        <v>2.5484258507794402</v>
      </c>
      <c r="N826">
        <f>IF(Table1[[#This Row],[Gender]]="women",1,0)</f>
        <v>1</v>
      </c>
      <c r="O826">
        <f>Table1[[#This Row],[Life Expectancy]]</f>
        <v>74.2</v>
      </c>
    </row>
    <row r="827" spans="1:15" ht="15" x14ac:dyDescent="0.25">
      <c r="A827" t="s">
        <v>18</v>
      </c>
      <c r="B827" t="s">
        <v>56</v>
      </c>
      <c r="C827">
        <v>1995</v>
      </c>
      <c r="D827">
        <v>70</v>
      </c>
      <c r="E827" t="s">
        <v>17</v>
      </c>
      <c r="F827">
        <v>24.6</v>
      </c>
      <c r="G827">
        <v>133</v>
      </c>
      <c r="H827">
        <v>5.21</v>
      </c>
      <c r="I827">
        <v>470</v>
      </c>
      <c r="J827">
        <v>162</v>
      </c>
      <c r="K827">
        <v>549</v>
      </c>
      <c r="L827">
        <v>2383.567</v>
      </c>
      <c r="M827">
        <v>-0.80601431166469095</v>
      </c>
      <c r="N827">
        <f>IF(Table1[[#This Row],[Gender]]="women",1,0)</f>
        <v>1</v>
      </c>
      <c r="O827">
        <f>Table1[[#This Row],[Life Expectancy]]</f>
        <v>70</v>
      </c>
    </row>
    <row r="828" spans="1:15" ht="15" x14ac:dyDescent="0.25">
      <c r="A828" t="s">
        <v>23</v>
      </c>
      <c r="B828" t="s">
        <v>57</v>
      </c>
      <c r="C828">
        <v>1995</v>
      </c>
      <c r="D828">
        <v>73.5</v>
      </c>
      <c r="E828" t="s">
        <v>17</v>
      </c>
      <c r="F828">
        <v>25.1</v>
      </c>
      <c r="G828">
        <v>126</v>
      </c>
      <c r="H828">
        <v>4.84</v>
      </c>
      <c r="I828">
        <v>944</v>
      </c>
      <c r="J828">
        <v>312</v>
      </c>
      <c r="K828">
        <v>269</v>
      </c>
      <c r="L828">
        <v>5440.8069999999998</v>
      </c>
      <c r="M828">
        <v>0.50462834597059703</v>
      </c>
      <c r="N828">
        <f>IF(Table1[[#This Row],[Gender]]="women",1,0)</f>
        <v>1</v>
      </c>
      <c r="O828">
        <f>Table1[[#This Row],[Life Expectancy]]</f>
        <v>73.5</v>
      </c>
    </row>
    <row r="829" spans="1:15" ht="15" x14ac:dyDescent="0.25">
      <c r="A829" t="s">
        <v>15</v>
      </c>
      <c r="B829" t="s">
        <v>58</v>
      </c>
      <c r="C829">
        <v>1995</v>
      </c>
      <c r="D829">
        <v>75.3</v>
      </c>
      <c r="E829" t="s">
        <v>17</v>
      </c>
      <c r="F829">
        <v>25.2</v>
      </c>
      <c r="G829">
        <v>127</v>
      </c>
      <c r="H829">
        <v>5.37</v>
      </c>
      <c r="I829">
        <v>24.3</v>
      </c>
      <c r="J829">
        <v>7</v>
      </c>
      <c r="K829">
        <v>22</v>
      </c>
      <c r="L829">
        <v>423.59800000000001</v>
      </c>
      <c r="M829">
        <v>2.2795703078784202</v>
      </c>
      <c r="N829">
        <f>IF(Table1[[#This Row],[Gender]]="women",1,0)</f>
        <v>1</v>
      </c>
      <c r="O829">
        <f>Table1[[#This Row],[Life Expectancy]]</f>
        <v>75.3</v>
      </c>
    </row>
    <row r="830" spans="1:15" ht="15" x14ac:dyDescent="0.25">
      <c r="A830" t="s">
        <v>18</v>
      </c>
      <c r="B830" t="s">
        <v>59</v>
      </c>
      <c r="C830">
        <v>1995</v>
      </c>
      <c r="D830">
        <v>73.099999999999994</v>
      </c>
      <c r="E830" t="s">
        <v>17</v>
      </c>
      <c r="F830">
        <v>24.4</v>
      </c>
      <c r="G830">
        <v>125</v>
      </c>
      <c r="H830">
        <v>5.6</v>
      </c>
      <c r="I830">
        <v>1500</v>
      </c>
      <c r="J830">
        <v>122</v>
      </c>
      <c r="K830">
        <v>303</v>
      </c>
      <c r="L830">
        <v>2647.6469999999999</v>
      </c>
      <c r="M830">
        <v>0.376994680598989</v>
      </c>
      <c r="N830">
        <f>IF(Table1[[#This Row],[Gender]]="women",1,0)</f>
        <v>1</v>
      </c>
      <c r="O830">
        <f>Table1[[#This Row],[Life Expectancy]]</f>
        <v>73.099999999999994</v>
      </c>
    </row>
    <row r="831" spans="1:15" ht="15" x14ac:dyDescent="0.25">
      <c r="A831" t="s">
        <v>20</v>
      </c>
      <c r="B831" t="s">
        <v>60</v>
      </c>
      <c r="C831">
        <v>1995</v>
      </c>
      <c r="D831">
        <v>55.4</v>
      </c>
      <c r="E831" t="s">
        <v>17</v>
      </c>
      <c r="F831">
        <v>23.2</v>
      </c>
      <c r="G831">
        <v>129</v>
      </c>
      <c r="H831">
        <v>4.8099999999999996</v>
      </c>
      <c r="I831">
        <v>2.39</v>
      </c>
      <c r="J831">
        <v>7.61</v>
      </c>
      <c r="K831">
        <v>5.56</v>
      </c>
      <c r="L831">
        <v>313.21600000000001</v>
      </c>
      <c r="M831">
        <v>1.28638783073232</v>
      </c>
      <c r="N831">
        <f>IF(Table1[[#This Row],[Gender]]="women",1,0)</f>
        <v>1</v>
      </c>
      <c r="O831">
        <f>Table1[[#This Row],[Life Expectancy]]</f>
        <v>55.4</v>
      </c>
    </row>
    <row r="832" spans="1:15" ht="15" x14ac:dyDescent="0.25">
      <c r="A832" t="s">
        <v>23</v>
      </c>
      <c r="B832" t="s">
        <v>61</v>
      </c>
      <c r="C832">
        <v>1995</v>
      </c>
      <c r="D832">
        <v>67</v>
      </c>
      <c r="E832" t="s">
        <v>17</v>
      </c>
      <c r="F832">
        <v>24.7</v>
      </c>
      <c r="G832">
        <v>127</v>
      </c>
      <c r="H832">
        <v>4.55</v>
      </c>
      <c r="I832">
        <v>178</v>
      </c>
      <c r="J832">
        <v>143</v>
      </c>
      <c r="K832">
        <v>138</v>
      </c>
      <c r="L832">
        <v>3893.047</v>
      </c>
      <c r="M832">
        <v>1.81701822275087</v>
      </c>
      <c r="N832">
        <f>IF(Table1[[#This Row],[Gender]]="women",1,0)</f>
        <v>1</v>
      </c>
      <c r="O832">
        <f>Table1[[#This Row],[Life Expectancy]]</f>
        <v>67</v>
      </c>
    </row>
    <row r="833" spans="1:15" ht="15" x14ac:dyDescent="0.25">
      <c r="A833" t="s">
        <v>23</v>
      </c>
      <c r="B833" t="s">
        <v>62</v>
      </c>
      <c r="C833">
        <v>1995</v>
      </c>
      <c r="D833">
        <v>68.5</v>
      </c>
      <c r="E833" t="s">
        <v>17</v>
      </c>
      <c r="F833">
        <v>26</v>
      </c>
      <c r="G833">
        <v>125</v>
      </c>
      <c r="H833">
        <v>4.87</v>
      </c>
      <c r="I833">
        <v>200</v>
      </c>
      <c r="J833">
        <v>241</v>
      </c>
      <c r="K833">
        <v>724</v>
      </c>
      <c r="L833">
        <v>5699.9160000000002</v>
      </c>
      <c r="M833">
        <v>2.2227865481438802</v>
      </c>
      <c r="N833">
        <f>IF(Table1[[#This Row],[Gender]]="women",1,0)</f>
        <v>1</v>
      </c>
      <c r="O833">
        <f>Table1[[#This Row],[Life Expectancy]]</f>
        <v>68.5</v>
      </c>
    </row>
    <row r="834" spans="1:15" ht="15" x14ac:dyDescent="0.25">
      <c r="A834" t="s">
        <v>20</v>
      </c>
      <c r="B834" t="s">
        <v>63</v>
      </c>
      <c r="C834">
        <v>1995</v>
      </c>
      <c r="D834">
        <v>64.400000000000006</v>
      </c>
      <c r="E834" t="s">
        <v>17</v>
      </c>
      <c r="F834">
        <v>27.9</v>
      </c>
      <c r="G834">
        <v>125</v>
      </c>
      <c r="H834">
        <v>4.78</v>
      </c>
      <c r="I834">
        <v>688</v>
      </c>
      <c r="J834">
        <v>1140</v>
      </c>
      <c r="K834">
        <v>810</v>
      </c>
      <c r="L834">
        <v>30945.13</v>
      </c>
      <c r="M834">
        <v>1.9983887321737599</v>
      </c>
      <c r="N834">
        <f>IF(Table1[[#This Row],[Gender]]="women",1,0)</f>
        <v>1</v>
      </c>
      <c r="O834">
        <f>Table1[[#This Row],[Life Expectancy]]</f>
        <v>64.400000000000006</v>
      </c>
    </row>
    <row r="835" spans="1:15" ht="15" x14ac:dyDescent="0.25">
      <c r="A835" t="s">
        <v>23</v>
      </c>
      <c r="B835" t="s">
        <v>64</v>
      </c>
      <c r="C835">
        <v>1995</v>
      </c>
      <c r="D835">
        <v>62.9</v>
      </c>
      <c r="E835" t="s">
        <v>17</v>
      </c>
      <c r="F835">
        <v>25.7</v>
      </c>
      <c r="G835">
        <v>121</v>
      </c>
      <c r="H835">
        <v>4.6900000000000004</v>
      </c>
      <c r="I835">
        <v>90.4</v>
      </c>
      <c r="J835">
        <v>96.3</v>
      </c>
      <c r="K835">
        <v>264</v>
      </c>
      <c r="L835">
        <v>2896.6489999999999</v>
      </c>
      <c r="M835">
        <v>1.31331537896541</v>
      </c>
      <c r="N835">
        <f>IF(Table1[[#This Row],[Gender]]="women",1,0)</f>
        <v>1</v>
      </c>
      <c r="O835">
        <f>Table1[[#This Row],[Life Expectancy]]</f>
        <v>62.9</v>
      </c>
    </row>
    <row r="836" spans="1:15" ht="15" x14ac:dyDescent="0.25">
      <c r="A836" t="s">
        <v>20</v>
      </c>
      <c r="B836" t="s">
        <v>65</v>
      </c>
      <c r="C836">
        <v>1995</v>
      </c>
      <c r="D836">
        <v>49</v>
      </c>
      <c r="E836" t="s">
        <v>17</v>
      </c>
      <c r="F836">
        <v>21.5</v>
      </c>
      <c r="G836">
        <v>131</v>
      </c>
      <c r="H836">
        <v>4.54</v>
      </c>
      <c r="I836">
        <v>6.49</v>
      </c>
      <c r="J836">
        <v>9.17</v>
      </c>
      <c r="K836">
        <v>12.1</v>
      </c>
      <c r="L836">
        <v>245.25299999999999</v>
      </c>
      <c r="M836">
        <v>3.1849143607241599</v>
      </c>
      <c r="N836">
        <f>IF(Table1[[#This Row],[Gender]]="women",1,0)</f>
        <v>1</v>
      </c>
      <c r="O836">
        <f>Table1[[#This Row],[Life Expectancy]]</f>
        <v>49</v>
      </c>
    </row>
    <row r="837" spans="1:15" ht="15" x14ac:dyDescent="0.25">
      <c r="A837" t="s">
        <v>20</v>
      </c>
      <c r="B837" t="s">
        <v>66</v>
      </c>
      <c r="C837">
        <v>1995</v>
      </c>
      <c r="D837">
        <v>50.6</v>
      </c>
      <c r="E837" t="s">
        <v>17</v>
      </c>
      <c r="F837">
        <v>19.899999999999999</v>
      </c>
      <c r="G837">
        <v>122</v>
      </c>
      <c r="H837">
        <v>4.25</v>
      </c>
      <c r="I837">
        <v>14.4</v>
      </c>
      <c r="J837">
        <v>35.6</v>
      </c>
      <c r="K837">
        <v>40.700000000000003</v>
      </c>
      <c r="L837">
        <v>1107.2429999999999</v>
      </c>
      <c r="M837">
        <v>-0.55799241281199896</v>
      </c>
      <c r="N837">
        <f>IF(Table1[[#This Row],[Gender]]="women",1,0)</f>
        <v>1</v>
      </c>
      <c r="O837">
        <f>Table1[[#This Row],[Life Expectancy]]</f>
        <v>50.6</v>
      </c>
    </row>
    <row r="838" spans="1:15" ht="15" x14ac:dyDescent="0.25">
      <c r="A838" t="s">
        <v>18</v>
      </c>
      <c r="B838" t="s">
        <v>67</v>
      </c>
      <c r="C838">
        <v>1995</v>
      </c>
      <c r="D838">
        <v>62.8</v>
      </c>
      <c r="E838" t="s">
        <v>17</v>
      </c>
      <c r="F838">
        <v>24.7</v>
      </c>
      <c r="G838">
        <v>131</v>
      </c>
      <c r="H838">
        <v>5.46</v>
      </c>
      <c r="I838">
        <v>133</v>
      </c>
      <c r="J838">
        <v>29.8</v>
      </c>
      <c r="K838">
        <v>252</v>
      </c>
      <c r="L838">
        <v>769.79200000000003</v>
      </c>
      <c r="M838">
        <v>-1.5432469834675799</v>
      </c>
      <c r="N838">
        <f>IF(Table1[[#This Row],[Gender]]="women",1,0)</f>
        <v>1</v>
      </c>
      <c r="O838">
        <f>Table1[[#This Row],[Life Expectancy]]</f>
        <v>62.8</v>
      </c>
    </row>
    <row r="839" spans="1:15" ht="15" x14ac:dyDescent="0.25">
      <c r="A839" t="s">
        <v>20</v>
      </c>
      <c r="B839" t="s">
        <v>68</v>
      </c>
      <c r="C839">
        <v>1995</v>
      </c>
      <c r="D839">
        <v>47.8</v>
      </c>
      <c r="E839" t="s">
        <v>17</v>
      </c>
      <c r="F839">
        <v>19.600000000000001</v>
      </c>
      <c r="G839">
        <v>122</v>
      </c>
      <c r="H839">
        <v>4.24</v>
      </c>
      <c r="I839">
        <v>346</v>
      </c>
      <c r="J839">
        <v>868</v>
      </c>
      <c r="K839">
        <v>1140</v>
      </c>
      <c r="L839">
        <v>28607.127</v>
      </c>
      <c r="M839">
        <v>3.39014218204745</v>
      </c>
      <c r="N839">
        <f>IF(Table1[[#This Row],[Gender]]="women",1,0)</f>
        <v>1</v>
      </c>
      <c r="O839">
        <f>Table1[[#This Row],[Life Expectancy]]</f>
        <v>47.8</v>
      </c>
    </row>
    <row r="840" spans="1:15" ht="15" x14ac:dyDescent="0.25">
      <c r="A840" t="s">
        <v>27</v>
      </c>
      <c r="B840" t="s">
        <v>69</v>
      </c>
      <c r="C840">
        <v>1995</v>
      </c>
      <c r="D840">
        <v>64.5</v>
      </c>
      <c r="E840" t="s">
        <v>17</v>
      </c>
      <c r="F840">
        <v>26.5</v>
      </c>
      <c r="G840">
        <v>126</v>
      </c>
      <c r="H840">
        <v>4.91</v>
      </c>
      <c r="I840">
        <v>8.7200000000000006</v>
      </c>
      <c r="J840">
        <v>9.77</v>
      </c>
      <c r="K840">
        <v>10.5</v>
      </c>
      <c r="L840">
        <v>381.31099999999998</v>
      </c>
      <c r="M840">
        <v>1.2907356050704999</v>
      </c>
      <c r="N840">
        <f>IF(Table1[[#This Row],[Gender]]="women",1,0)</f>
        <v>1</v>
      </c>
      <c r="O840">
        <f>Table1[[#This Row],[Life Expectancy]]</f>
        <v>64.5</v>
      </c>
    </row>
    <row r="841" spans="1:15" ht="15" x14ac:dyDescent="0.25">
      <c r="A841" t="s">
        <v>18</v>
      </c>
      <c r="B841" t="s">
        <v>70</v>
      </c>
      <c r="C841">
        <v>1995</v>
      </c>
      <c r="D841">
        <v>72.7</v>
      </c>
      <c r="E841" t="s">
        <v>17</v>
      </c>
      <c r="F841">
        <v>25.3</v>
      </c>
      <c r="G841">
        <v>132</v>
      </c>
      <c r="H841">
        <v>5.62</v>
      </c>
      <c r="I841">
        <v>498</v>
      </c>
      <c r="J841">
        <v>124</v>
      </c>
      <c r="K841">
        <v>475</v>
      </c>
      <c r="L841">
        <v>2626.386</v>
      </c>
      <c r="M841">
        <v>0.369585529948803</v>
      </c>
      <c r="N841">
        <f>IF(Table1[[#This Row],[Gender]]="women",1,0)</f>
        <v>1</v>
      </c>
      <c r="O841">
        <f>Table1[[#This Row],[Life Expectancy]]</f>
        <v>72.7</v>
      </c>
    </row>
    <row r="842" spans="1:15" ht="15" x14ac:dyDescent="0.25">
      <c r="A842" t="s">
        <v>18</v>
      </c>
      <c r="B842" t="s">
        <v>71</v>
      </c>
      <c r="C842">
        <v>1995</v>
      </c>
      <c r="D842">
        <v>73.8</v>
      </c>
      <c r="E842" t="s">
        <v>17</v>
      </c>
      <c r="F842">
        <v>24.5</v>
      </c>
      <c r="G842">
        <v>126</v>
      </c>
      <c r="H842">
        <v>5.59</v>
      </c>
      <c r="I842">
        <v>3790</v>
      </c>
      <c r="J842">
        <v>1150</v>
      </c>
      <c r="K842">
        <v>3750</v>
      </c>
      <c r="L842">
        <v>29714.606</v>
      </c>
      <c r="M842">
        <v>0.40382368780446798</v>
      </c>
      <c r="N842">
        <f>IF(Table1[[#This Row],[Gender]]="women",1,0)</f>
        <v>1</v>
      </c>
      <c r="O842">
        <f>Table1[[#This Row],[Life Expectancy]]</f>
        <v>73.8</v>
      </c>
    </row>
    <row r="843" spans="1:15" ht="15" x14ac:dyDescent="0.25">
      <c r="A843" t="s">
        <v>20</v>
      </c>
      <c r="B843" t="s">
        <v>72</v>
      </c>
      <c r="C843">
        <v>1995</v>
      </c>
      <c r="D843">
        <v>59.2</v>
      </c>
      <c r="E843" t="s">
        <v>17</v>
      </c>
      <c r="F843">
        <v>23.7</v>
      </c>
      <c r="G843">
        <v>135</v>
      </c>
      <c r="H843">
        <v>5.03</v>
      </c>
      <c r="I843">
        <v>23.2</v>
      </c>
      <c r="J843">
        <v>33.299999999999997</v>
      </c>
      <c r="K843">
        <v>25.3</v>
      </c>
      <c r="L843">
        <v>550.33299999999997</v>
      </c>
      <c r="M843">
        <v>2.49451054961551</v>
      </c>
      <c r="N843">
        <f>IF(Table1[[#This Row],[Gender]]="women",1,0)</f>
        <v>1</v>
      </c>
      <c r="O843">
        <f>Table1[[#This Row],[Life Expectancy]]</f>
        <v>59.2</v>
      </c>
    </row>
    <row r="844" spans="1:15" ht="15" x14ac:dyDescent="0.25">
      <c r="A844" t="s">
        <v>20</v>
      </c>
      <c r="B844" t="s">
        <v>73</v>
      </c>
      <c r="C844">
        <v>1995</v>
      </c>
      <c r="D844">
        <v>52.7</v>
      </c>
      <c r="E844" t="s">
        <v>17</v>
      </c>
      <c r="F844">
        <v>22.3</v>
      </c>
      <c r="G844">
        <v>129</v>
      </c>
      <c r="H844">
        <v>4.3899999999999997</v>
      </c>
      <c r="I844">
        <v>5.28</v>
      </c>
      <c r="J844">
        <v>44.7</v>
      </c>
      <c r="K844">
        <v>6.55</v>
      </c>
      <c r="L844">
        <v>564.18299999999999</v>
      </c>
      <c r="M844">
        <v>3.1196366394633599</v>
      </c>
      <c r="N844">
        <f>IF(Table1[[#This Row],[Gender]]="women",1,0)</f>
        <v>1</v>
      </c>
      <c r="O844">
        <f>Table1[[#This Row],[Life Expectancy]]</f>
        <v>52.7</v>
      </c>
    </row>
    <row r="845" spans="1:15" ht="15" x14ac:dyDescent="0.25">
      <c r="A845" t="s">
        <v>15</v>
      </c>
      <c r="B845" t="s">
        <v>74</v>
      </c>
      <c r="C845">
        <v>1995</v>
      </c>
      <c r="D845">
        <v>66.5</v>
      </c>
      <c r="E845" t="s">
        <v>17</v>
      </c>
      <c r="F845">
        <v>25.5</v>
      </c>
      <c r="G845">
        <v>132</v>
      </c>
      <c r="H845">
        <v>4.91</v>
      </c>
      <c r="I845">
        <v>163</v>
      </c>
      <c r="J845">
        <v>129</v>
      </c>
      <c r="K845">
        <v>287</v>
      </c>
      <c r="L845">
        <v>2620.826</v>
      </c>
      <c r="M845">
        <v>-2.3108502912232001</v>
      </c>
      <c r="N845">
        <f>IF(Table1[[#This Row],[Gender]]="women",1,0)</f>
        <v>1</v>
      </c>
      <c r="O845">
        <f>Table1[[#This Row],[Life Expectancy]]</f>
        <v>66.5</v>
      </c>
    </row>
    <row r="846" spans="1:15" ht="15" x14ac:dyDescent="0.25">
      <c r="A846" t="s">
        <v>18</v>
      </c>
      <c r="B846" t="s">
        <v>75</v>
      </c>
      <c r="C846">
        <v>1995</v>
      </c>
      <c r="D846">
        <v>73.2</v>
      </c>
      <c r="E846" t="s">
        <v>17</v>
      </c>
      <c r="F846">
        <v>25.4</v>
      </c>
      <c r="G846">
        <v>131</v>
      </c>
      <c r="H846">
        <v>5.8</v>
      </c>
      <c r="I846">
        <v>11500</v>
      </c>
      <c r="J846">
        <v>2160</v>
      </c>
      <c r="K846">
        <v>10300</v>
      </c>
      <c r="L846">
        <v>41796.114999999998</v>
      </c>
      <c r="M846">
        <v>0.30062988891032999</v>
      </c>
      <c r="N846">
        <f>IF(Table1[[#This Row],[Gender]]="women",1,0)</f>
        <v>1</v>
      </c>
      <c r="O846">
        <f>Table1[[#This Row],[Life Expectancy]]</f>
        <v>73.2</v>
      </c>
    </row>
    <row r="847" spans="1:15" ht="15" x14ac:dyDescent="0.25">
      <c r="A847" t="s">
        <v>20</v>
      </c>
      <c r="B847" t="s">
        <v>76</v>
      </c>
      <c r="C847">
        <v>1995</v>
      </c>
      <c r="D847">
        <v>56.5</v>
      </c>
      <c r="E847" t="s">
        <v>17</v>
      </c>
      <c r="F847">
        <v>22.4</v>
      </c>
      <c r="G847">
        <v>129</v>
      </c>
      <c r="H847">
        <v>4.33</v>
      </c>
      <c r="I847">
        <v>93.6</v>
      </c>
      <c r="J847">
        <v>417</v>
      </c>
      <c r="K847">
        <v>260</v>
      </c>
      <c r="L847">
        <v>8433.3559999999998</v>
      </c>
      <c r="M847">
        <v>2.70414830276777</v>
      </c>
      <c r="N847">
        <f>IF(Table1[[#This Row],[Gender]]="women",1,0)</f>
        <v>1</v>
      </c>
      <c r="O847">
        <f>Table1[[#This Row],[Life Expectancy]]</f>
        <v>56.5</v>
      </c>
    </row>
    <row r="848" spans="1:15" ht="15" x14ac:dyDescent="0.25">
      <c r="A848" t="s">
        <v>18</v>
      </c>
      <c r="B848" t="s">
        <v>77</v>
      </c>
      <c r="C848">
        <v>1995</v>
      </c>
      <c r="D848">
        <v>75.2</v>
      </c>
      <c r="E848" t="s">
        <v>17</v>
      </c>
      <c r="F848">
        <v>24.5</v>
      </c>
      <c r="G848">
        <v>127</v>
      </c>
      <c r="H848">
        <v>5.13</v>
      </c>
      <c r="I848">
        <v>980</v>
      </c>
      <c r="J848">
        <v>694</v>
      </c>
      <c r="K848">
        <v>783</v>
      </c>
      <c r="L848">
        <v>5406.04</v>
      </c>
      <c r="M848">
        <v>0.90279899605630298</v>
      </c>
      <c r="N848">
        <f>IF(Table1[[#This Row],[Gender]]="women",1,0)</f>
        <v>1</v>
      </c>
      <c r="O848">
        <f>Table1[[#This Row],[Life Expectancy]]</f>
        <v>75.2</v>
      </c>
    </row>
    <row r="849" spans="1:15" ht="15" x14ac:dyDescent="0.25">
      <c r="A849" t="s">
        <v>23</v>
      </c>
      <c r="B849" t="s">
        <v>78</v>
      </c>
      <c r="C849">
        <v>1995</v>
      </c>
      <c r="D849">
        <v>67.099999999999994</v>
      </c>
      <c r="E849" t="s">
        <v>17</v>
      </c>
      <c r="F849">
        <v>25.8</v>
      </c>
      <c r="G849">
        <v>125</v>
      </c>
      <c r="H849">
        <v>4.75</v>
      </c>
      <c r="I849">
        <v>2.89</v>
      </c>
      <c r="J849">
        <v>3.27</v>
      </c>
      <c r="K849">
        <v>4.34</v>
      </c>
      <c r="L849">
        <v>50.512999999999998</v>
      </c>
      <c r="M849">
        <v>0.88274649997004295</v>
      </c>
      <c r="N849">
        <f>IF(Table1[[#This Row],[Gender]]="women",1,0)</f>
        <v>1</v>
      </c>
      <c r="O849">
        <f>Table1[[#This Row],[Life Expectancy]]</f>
        <v>67.099999999999994</v>
      </c>
    </row>
    <row r="850" spans="1:15" ht="15" x14ac:dyDescent="0.25">
      <c r="A850" t="s">
        <v>23</v>
      </c>
      <c r="B850" t="s">
        <v>79</v>
      </c>
      <c r="C850">
        <v>1995</v>
      </c>
      <c r="D850">
        <v>62</v>
      </c>
      <c r="E850" t="s">
        <v>17</v>
      </c>
      <c r="F850">
        <v>24.9</v>
      </c>
      <c r="G850">
        <v>121</v>
      </c>
      <c r="H850">
        <v>4.58</v>
      </c>
      <c r="I850">
        <v>142</v>
      </c>
      <c r="J850">
        <v>224</v>
      </c>
      <c r="K850">
        <v>532</v>
      </c>
      <c r="L850">
        <v>5272.7190000000001</v>
      </c>
      <c r="M850">
        <v>2.4602457156004398</v>
      </c>
      <c r="N850">
        <f>IF(Table1[[#This Row],[Gender]]="women",1,0)</f>
        <v>1</v>
      </c>
      <c r="O850">
        <f>Table1[[#This Row],[Life Expectancy]]</f>
        <v>62</v>
      </c>
    </row>
    <row r="851" spans="1:15" ht="15" x14ac:dyDescent="0.25">
      <c r="A851" t="s">
        <v>20</v>
      </c>
      <c r="B851" t="s">
        <v>80</v>
      </c>
      <c r="C851">
        <v>1995</v>
      </c>
      <c r="D851">
        <v>51.2</v>
      </c>
      <c r="E851" t="s">
        <v>17</v>
      </c>
      <c r="F851">
        <v>21.4</v>
      </c>
      <c r="G851">
        <v>130</v>
      </c>
      <c r="H851">
        <v>4.29</v>
      </c>
      <c r="I851">
        <v>59.1</v>
      </c>
      <c r="J851">
        <v>312</v>
      </c>
      <c r="K851">
        <v>153</v>
      </c>
      <c r="L851">
        <v>3786.0039999999999</v>
      </c>
      <c r="M851">
        <v>2.7355690733158302</v>
      </c>
      <c r="N851">
        <f>IF(Table1[[#This Row],[Gender]]="women",1,0)</f>
        <v>1</v>
      </c>
      <c r="O851">
        <f>Table1[[#This Row],[Life Expectancy]]</f>
        <v>51.2</v>
      </c>
    </row>
    <row r="852" spans="1:15" ht="15" x14ac:dyDescent="0.25">
      <c r="A852" t="s">
        <v>20</v>
      </c>
      <c r="B852" t="s">
        <v>81</v>
      </c>
      <c r="C852">
        <v>1995</v>
      </c>
      <c r="D852">
        <v>49</v>
      </c>
      <c r="E852" t="s">
        <v>17</v>
      </c>
      <c r="F852">
        <v>21.9</v>
      </c>
      <c r="G852">
        <v>129</v>
      </c>
      <c r="H852">
        <v>4.2699999999999996</v>
      </c>
      <c r="I852">
        <v>10.6</v>
      </c>
      <c r="J852">
        <v>40.700000000000003</v>
      </c>
      <c r="K852">
        <v>31.4</v>
      </c>
      <c r="L852">
        <v>562.16399999999999</v>
      </c>
      <c r="M852">
        <v>2.0998834003508899</v>
      </c>
      <c r="N852">
        <f>IF(Table1[[#This Row],[Gender]]="women",1,0)</f>
        <v>1</v>
      </c>
      <c r="O852">
        <f>Table1[[#This Row],[Life Expectancy]]</f>
        <v>49</v>
      </c>
    </row>
    <row r="853" spans="1:15" ht="15" x14ac:dyDescent="0.25">
      <c r="A853" t="s">
        <v>23</v>
      </c>
      <c r="B853" t="s">
        <v>82</v>
      </c>
      <c r="C853">
        <v>1995</v>
      </c>
      <c r="D853">
        <v>61</v>
      </c>
      <c r="E853" t="s">
        <v>17</v>
      </c>
      <c r="F853">
        <v>24.8</v>
      </c>
      <c r="G853">
        <v>123</v>
      </c>
      <c r="H853">
        <v>4.46</v>
      </c>
      <c r="I853">
        <v>10.7</v>
      </c>
      <c r="J853">
        <v>13.2</v>
      </c>
      <c r="K853">
        <v>19.100000000000001</v>
      </c>
      <c r="L853">
        <v>386.51499999999999</v>
      </c>
      <c r="M853">
        <v>0.21390235681505601</v>
      </c>
      <c r="N853">
        <f>IF(Table1[[#This Row],[Gender]]="women",1,0)</f>
        <v>1</v>
      </c>
      <c r="O853">
        <f>Table1[[#This Row],[Life Expectancy]]</f>
        <v>61</v>
      </c>
    </row>
    <row r="854" spans="1:15" ht="15" x14ac:dyDescent="0.25">
      <c r="A854" t="s">
        <v>23</v>
      </c>
      <c r="B854" t="s">
        <v>83</v>
      </c>
      <c r="C854">
        <v>1995</v>
      </c>
      <c r="D854">
        <v>54.6</v>
      </c>
      <c r="E854" t="s">
        <v>17</v>
      </c>
      <c r="F854">
        <v>21.9</v>
      </c>
      <c r="G854">
        <v>124</v>
      </c>
      <c r="H854">
        <v>4.41</v>
      </c>
      <c r="I854">
        <v>212</v>
      </c>
      <c r="J854">
        <v>120</v>
      </c>
      <c r="K854">
        <v>410</v>
      </c>
      <c r="L854">
        <v>3933.5940000000001</v>
      </c>
      <c r="M854">
        <v>1.8596351577860899</v>
      </c>
      <c r="N854">
        <f>IF(Table1[[#This Row],[Gender]]="women",1,0)</f>
        <v>1</v>
      </c>
      <c r="O854">
        <f>Table1[[#This Row],[Life Expectancy]]</f>
        <v>54.6</v>
      </c>
    </row>
    <row r="855" spans="1:15" ht="15" x14ac:dyDescent="0.25">
      <c r="A855" t="s">
        <v>23</v>
      </c>
      <c r="B855" t="s">
        <v>84</v>
      </c>
      <c r="C855">
        <v>1995</v>
      </c>
      <c r="D855">
        <v>66.599999999999994</v>
      </c>
      <c r="E855" t="s">
        <v>17</v>
      </c>
      <c r="F855">
        <v>25</v>
      </c>
      <c r="G855">
        <v>122</v>
      </c>
      <c r="H855">
        <v>4.5999999999999996</v>
      </c>
      <c r="I855">
        <v>71.5</v>
      </c>
      <c r="J855">
        <v>89.3</v>
      </c>
      <c r="K855">
        <v>219</v>
      </c>
      <c r="L855">
        <v>2872.5650000000001</v>
      </c>
      <c r="M855">
        <v>2.87325943099931</v>
      </c>
      <c r="N855">
        <f>IF(Table1[[#This Row],[Gender]]="women",1,0)</f>
        <v>1</v>
      </c>
      <c r="O855">
        <f>Table1[[#This Row],[Life Expectancy]]</f>
        <v>66.599999999999994</v>
      </c>
    </row>
    <row r="856" spans="1:15" ht="15" x14ac:dyDescent="0.25">
      <c r="A856" t="s">
        <v>18</v>
      </c>
      <c r="B856" t="s">
        <v>85</v>
      </c>
      <c r="C856">
        <v>1995</v>
      </c>
      <c r="D856">
        <v>65.5</v>
      </c>
      <c r="E856" t="s">
        <v>17</v>
      </c>
      <c r="F856">
        <v>25.4</v>
      </c>
      <c r="G856">
        <v>131</v>
      </c>
      <c r="H856">
        <v>5.24</v>
      </c>
      <c r="I856">
        <v>1850</v>
      </c>
      <c r="J856">
        <v>406</v>
      </c>
      <c r="K856">
        <v>1060</v>
      </c>
      <c r="L856">
        <v>5405.2969999999996</v>
      </c>
      <c r="M856">
        <v>1.43028322198075E-2</v>
      </c>
      <c r="N856">
        <f>IF(Table1[[#This Row],[Gender]]="women",1,0)</f>
        <v>1</v>
      </c>
      <c r="O856">
        <f>Table1[[#This Row],[Life Expectancy]]</f>
        <v>65.5</v>
      </c>
    </row>
    <row r="857" spans="1:15" ht="15" x14ac:dyDescent="0.25">
      <c r="A857" t="s">
        <v>18</v>
      </c>
      <c r="B857" t="s">
        <v>86</v>
      </c>
      <c r="C857">
        <v>1995</v>
      </c>
      <c r="D857">
        <v>76.5</v>
      </c>
      <c r="E857" t="s">
        <v>17</v>
      </c>
      <c r="F857">
        <v>25.1</v>
      </c>
      <c r="G857">
        <v>123</v>
      </c>
      <c r="H857">
        <v>5.82</v>
      </c>
      <c r="I857">
        <v>50.5</v>
      </c>
      <c r="J857">
        <v>2.73</v>
      </c>
      <c r="K857">
        <v>17.600000000000001</v>
      </c>
      <c r="L857">
        <v>133.4</v>
      </c>
      <c r="M857">
        <v>0.97263747492714403</v>
      </c>
      <c r="N857">
        <f>IF(Table1[[#This Row],[Gender]]="women",1,0)</f>
        <v>1</v>
      </c>
      <c r="O857">
        <f>Table1[[#This Row],[Life Expectancy]]</f>
        <v>76.5</v>
      </c>
    </row>
    <row r="858" spans="1:15" ht="15" x14ac:dyDescent="0.25">
      <c r="A858" t="s">
        <v>15</v>
      </c>
      <c r="B858" t="s">
        <v>87</v>
      </c>
      <c r="C858">
        <v>1995</v>
      </c>
      <c r="D858">
        <v>59.8</v>
      </c>
      <c r="E858" t="s">
        <v>17</v>
      </c>
      <c r="F858">
        <v>20.7</v>
      </c>
      <c r="G858">
        <v>125</v>
      </c>
      <c r="H858">
        <v>4.53</v>
      </c>
      <c r="I858">
        <v>8430</v>
      </c>
      <c r="J858">
        <v>4230</v>
      </c>
      <c r="K858">
        <v>31600</v>
      </c>
      <c r="L858">
        <v>463091.98800000001</v>
      </c>
      <c r="M858">
        <v>1.9162270168632201</v>
      </c>
      <c r="N858">
        <f>IF(Table1[[#This Row],[Gender]]="women",1,0)</f>
        <v>1</v>
      </c>
      <c r="O858">
        <f>Table1[[#This Row],[Life Expectancy]]</f>
        <v>59.8</v>
      </c>
    </row>
    <row r="859" spans="1:15" ht="15" x14ac:dyDescent="0.25">
      <c r="A859" t="s">
        <v>15</v>
      </c>
      <c r="B859" t="s">
        <v>88</v>
      </c>
      <c r="C859">
        <v>1995</v>
      </c>
      <c r="D859">
        <v>63.5</v>
      </c>
      <c r="E859" t="s">
        <v>17</v>
      </c>
      <c r="F859">
        <v>21.6</v>
      </c>
      <c r="G859">
        <v>126</v>
      </c>
      <c r="H859">
        <v>4.5599999999999996</v>
      </c>
      <c r="I859">
        <v>2210</v>
      </c>
      <c r="J859">
        <v>2310</v>
      </c>
      <c r="K859">
        <v>5090</v>
      </c>
      <c r="L859">
        <v>98424.426999999996</v>
      </c>
      <c r="M859">
        <v>1.6251056370341601</v>
      </c>
      <c r="N859">
        <f>IF(Table1[[#This Row],[Gender]]="women",1,0)</f>
        <v>1</v>
      </c>
      <c r="O859">
        <f>Table1[[#This Row],[Life Expectancy]]</f>
        <v>63.5</v>
      </c>
    </row>
    <row r="860" spans="1:15" ht="15" x14ac:dyDescent="0.25">
      <c r="A860" t="s">
        <v>15</v>
      </c>
      <c r="B860" t="s">
        <v>89</v>
      </c>
      <c r="C860">
        <v>1995</v>
      </c>
      <c r="D860">
        <v>65.7</v>
      </c>
      <c r="E860" t="s">
        <v>17</v>
      </c>
      <c r="F860">
        <v>27.1</v>
      </c>
      <c r="G860">
        <v>127</v>
      </c>
      <c r="H860">
        <v>4.88</v>
      </c>
      <c r="I860">
        <v>254</v>
      </c>
      <c r="J860">
        <v>158</v>
      </c>
      <c r="K860">
        <v>195</v>
      </c>
      <c r="L860">
        <v>9989.6489999999994</v>
      </c>
      <c r="M860">
        <v>3.1199473708496002</v>
      </c>
      <c r="N860">
        <f>IF(Table1[[#This Row],[Gender]]="women",1,0)</f>
        <v>1</v>
      </c>
      <c r="O860">
        <f>Table1[[#This Row],[Life Expectancy]]</f>
        <v>65.7</v>
      </c>
    </row>
    <row r="861" spans="1:15" ht="15" x14ac:dyDescent="0.25">
      <c r="A861" t="s">
        <v>18</v>
      </c>
      <c r="B861" t="s">
        <v>90</v>
      </c>
      <c r="C861">
        <v>1995</v>
      </c>
      <c r="D861">
        <v>72.900000000000006</v>
      </c>
      <c r="E861" t="s">
        <v>17</v>
      </c>
      <c r="F861">
        <v>25.5</v>
      </c>
      <c r="G861">
        <v>128</v>
      </c>
      <c r="H861">
        <v>5.5</v>
      </c>
      <c r="I861">
        <v>537</v>
      </c>
      <c r="J861">
        <v>41.6</v>
      </c>
      <c r="K861">
        <v>224</v>
      </c>
      <c r="L861">
        <v>1808.462</v>
      </c>
      <c r="M861">
        <v>0.69600581749502499</v>
      </c>
      <c r="N861">
        <f>IF(Table1[[#This Row],[Gender]]="women",1,0)</f>
        <v>1</v>
      </c>
      <c r="O861">
        <f>Table1[[#This Row],[Life Expectancy]]</f>
        <v>72.900000000000006</v>
      </c>
    </row>
    <row r="862" spans="1:15" ht="15" x14ac:dyDescent="0.25">
      <c r="A862" t="s">
        <v>15</v>
      </c>
      <c r="B862" t="s">
        <v>91</v>
      </c>
      <c r="C862">
        <v>1995</v>
      </c>
      <c r="D862">
        <v>75.8</v>
      </c>
      <c r="E862" t="s">
        <v>17</v>
      </c>
      <c r="F862">
        <v>26</v>
      </c>
      <c r="G862">
        <v>127</v>
      </c>
      <c r="H862">
        <v>5.5</v>
      </c>
      <c r="I862">
        <v>407</v>
      </c>
      <c r="J862">
        <v>77.8</v>
      </c>
      <c r="K862">
        <v>263</v>
      </c>
      <c r="L862">
        <v>2667.8780000000002</v>
      </c>
      <c r="M862">
        <v>3.4142208033342301</v>
      </c>
      <c r="N862">
        <f>IF(Table1[[#This Row],[Gender]]="women",1,0)</f>
        <v>1</v>
      </c>
      <c r="O862">
        <f>Table1[[#This Row],[Life Expectancy]]</f>
        <v>75.8</v>
      </c>
    </row>
    <row r="863" spans="1:15" ht="15" x14ac:dyDescent="0.25">
      <c r="A863" t="s">
        <v>18</v>
      </c>
      <c r="B863" t="s">
        <v>92</v>
      </c>
      <c r="C863">
        <v>1995</v>
      </c>
      <c r="D863">
        <v>74.8</v>
      </c>
      <c r="E863" t="s">
        <v>17</v>
      </c>
      <c r="F863">
        <v>24.8</v>
      </c>
      <c r="G863">
        <v>129</v>
      </c>
      <c r="H863">
        <v>5.34</v>
      </c>
      <c r="I863">
        <v>6660</v>
      </c>
      <c r="J863">
        <v>3170</v>
      </c>
      <c r="K863">
        <v>8680</v>
      </c>
      <c r="L863">
        <v>29422.024000000001</v>
      </c>
      <c r="M863">
        <v>-2.2845009337292301E-2</v>
      </c>
      <c r="N863">
        <f>IF(Table1[[#This Row],[Gender]]="women",1,0)</f>
        <v>1</v>
      </c>
      <c r="O863">
        <f>Table1[[#This Row],[Life Expectancy]]</f>
        <v>74.8</v>
      </c>
    </row>
    <row r="864" spans="1:15" ht="15" x14ac:dyDescent="0.25">
      <c r="A864" t="s">
        <v>23</v>
      </c>
      <c r="B864" t="s">
        <v>93</v>
      </c>
      <c r="C864">
        <v>1995</v>
      </c>
      <c r="D864">
        <v>69.400000000000006</v>
      </c>
      <c r="E864" t="s">
        <v>17</v>
      </c>
      <c r="F864">
        <v>25.9</v>
      </c>
      <c r="G864">
        <v>125</v>
      </c>
      <c r="H864">
        <v>4.78</v>
      </c>
      <c r="I864">
        <v>73.900000000000006</v>
      </c>
      <c r="J864">
        <v>42.2</v>
      </c>
      <c r="K864">
        <v>100</v>
      </c>
      <c r="L864">
        <v>1279.925</v>
      </c>
      <c r="M864">
        <v>0.87140663961893705</v>
      </c>
      <c r="N864">
        <f>IF(Table1[[#This Row],[Gender]]="women",1,0)</f>
        <v>1</v>
      </c>
      <c r="O864">
        <f>Table1[[#This Row],[Life Expectancy]]</f>
        <v>69.400000000000006</v>
      </c>
    </row>
    <row r="865" spans="1:15" ht="15" x14ac:dyDescent="0.25">
      <c r="A865" t="s">
        <v>15</v>
      </c>
      <c r="B865" t="s">
        <v>94</v>
      </c>
      <c r="C865">
        <v>1995</v>
      </c>
      <c r="D865">
        <v>76.599999999999994</v>
      </c>
      <c r="E865" t="s">
        <v>17</v>
      </c>
      <c r="F865">
        <v>21.8</v>
      </c>
      <c r="G865">
        <v>126</v>
      </c>
      <c r="H865">
        <v>5.21</v>
      </c>
      <c r="I865">
        <v>17600</v>
      </c>
      <c r="J865">
        <v>11400</v>
      </c>
      <c r="K865">
        <v>36600</v>
      </c>
      <c r="L865">
        <v>64175.881000000001</v>
      </c>
      <c r="M865">
        <v>0.279326632198447</v>
      </c>
      <c r="N865">
        <f>IF(Table1[[#This Row],[Gender]]="women",1,0)</f>
        <v>1</v>
      </c>
      <c r="O865">
        <f>Table1[[#This Row],[Life Expectancy]]</f>
        <v>76.599999999999994</v>
      </c>
    </row>
    <row r="866" spans="1:15" ht="15" x14ac:dyDescent="0.25">
      <c r="A866" t="s">
        <v>15</v>
      </c>
      <c r="B866" t="s">
        <v>95</v>
      </c>
      <c r="C866">
        <v>1995</v>
      </c>
      <c r="D866">
        <v>69.599999999999994</v>
      </c>
      <c r="E866" t="s">
        <v>17</v>
      </c>
      <c r="F866">
        <v>28.9</v>
      </c>
      <c r="G866">
        <v>125</v>
      </c>
      <c r="H866">
        <v>5.3</v>
      </c>
      <c r="I866">
        <v>40.1</v>
      </c>
      <c r="J866">
        <v>16.7</v>
      </c>
      <c r="K866">
        <v>39.5</v>
      </c>
      <c r="L866">
        <v>2188.915</v>
      </c>
      <c r="M866">
        <v>4.1452266186314297</v>
      </c>
      <c r="N866">
        <f>IF(Table1[[#This Row],[Gender]]="women",1,0)</f>
        <v>1</v>
      </c>
      <c r="O866">
        <f>Table1[[#This Row],[Life Expectancy]]</f>
        <v>69.599999999999994</v>
      </c>
    </row>
    <row r="867" spans="1:15" ht="15" x14ac:dyDescent="0.25">
      <c r="A867" t="s">
        <v>15</v>
      </c>
      <c r="B867" t="s">
        <v>96</v>
      </c>
      <c r="C867">
        <v>1995</v>
      </c>
      <c r="D867">
        <v>58.7</v>
      </c>
      <c r="E867" t="s">
        <v>17</v>
      </c>
      <c r="F867">
        <v>25.7</v>
      </c>
      <c r="G867">
        <v>131</v>
      </c>
      <c r="H867">
        <v>5.07</v>
      </c>
      <c r="I867">
        <v>901</v>
      </c>
      <c r="J867">
        <v>501</v>
      </c>
      <c r="K867">
        <v>1570</v>
      </c>
      <c r="L867">
        <v>8166.2629999999999</v>
      </c>
      <c r="M867">
        <v>-1.05378085729788</v>
      </c>
      <c r="N867">
        <f>IF(Table1[[#This Row],[Gender]]="women",1,0)</f>
        <v>1</v>
      </c>
      <c r="O867">
        <f>Table1[[#This Row],[Life Expectancy]]</f>
        <v>58.7</v>
      </c>
    </row>
    <row r="868" spans="1:15" ht="15" x14ac:dyDescent="0.25">
      <c r="A868" t="s">
        <v>20</v>
      </c>
      <c r="B868" t="s">
        <v>97</v>
      </c>
      <c r="C868">
        <v>1995</v>
      </c>
      <c r="D868">
        <v>51.5</v>
      </c>
      <c r="E868" t="s">
        <v>17</v>
      </c>
      <c r="F868">
        <v>22.1</v>
      </c>
      <c r="G868">
        <v>126</v>
      </c>
      <c r="H868">
        <v>4.4800000000000004</v>
      </c>
      <c r="I868">
        <v>171</v>
      </c>
      <c r="J868">
        <v>181</v>
      </c>
      <c r="K868">
        <v>526</v>
      </c>
      <c r="L868">
        <v>13957.708000000001</v>
      </c>
      <c r="M868">
        <v>3.0761694770735701</v>
      </c>
      <c r="N868">
        <f>IF(Table1[[#This Row],[Gender]]="women",1,0)</f>
        <v>1</v>
      </c>
      <c r="O868">
        <f>Table1[[#This Row],[Life Expectancy]]</f>
        <v>51.5</v>
      </c>
    </row>
    <row r="869" spans="1:15" ht="15" x14ac:dyDescent="0.25">
      <c r="A869" t="s">
        <v>27</v>
      </c>
      <c r="B869" t="s">
        <v>98</v>
      </c>
      <c r="C869">
        <v>1995</v>
      </c>
      <c r="D869">
        <v>59.6</v>
      </c>
      <c r="E869" t="s">
        <v>17</v>
      </c>
      <c r="F869">
        <v>28.3</v>
      </c>
      <c r="G869">
        <v>120</v>
      </c>
      <c r="H869">
        <v>4.58</v>
      </c>
      <c r="I869">
        <v>1.07</v>
      </c>
      <c r="J869">
        <v>1.6</v>
      </c>
      <c r="K869">
        <v>0.87</v>
      </c>
      <c r="L869">
        <v>39.195999999999998</v>
      </c>
      <c r="M869">
        <v>1.3785790031813401</v>
      </c>
      <c r="N869">
        <f>IF(Table1[[#This Row],[Gender]]="women",1,0)</f>
        <v>1</v>
      </c>
      <c r="O869">
        <f>Table1[[#This Row],[Life Expectancy]]</f>
        <v>59.6</v>
      </c>
    </row>
    <row r="870" spans="1:15" ht="15" x14ac:dyDescent="0.25">
      <c r="A870" t="s">
        <v>15</v>
      </c>
      <c r="B870" t="s">
        <v>99</v>
      </c>
      <c r="C870">
        <v>1995</v>
      </c>
      <c r="D870">
        <v>72</v>
      </c>
      <c r="E870" t="s">
        <v>17</v>
      </c>
      <c r="F870">
        <v>29.4</v>
      </c>
      <c r="G870">
        <v>129</v>
      </c>
      <c r="H870">
        <v>5.46</v>
      </c>
      <c r="I870">
        <v>14.8</v>
      </c>
      <c r="J870">
        <v>7.05</v>
      </c>
      <c r="K870">
        <v>9.18</v>
      </c>
      <c r="L870">
        <v>673.39800000000002</v>
      </c>
      <c r="M870">
        <v>-3.8383382575752201</v>
      </c>
      <c r="N870">
        <f>IF(Table1[[#This Row],[Gender]]="women",1,0)</f>
        <v>1</v>
      </c>
      <c r="O870">
        <f>Table1[[#This Row],[Life Expectancy]]</f>
        <v>72</v>
      </c>
    </row>
    <row r="871" spans="1:15" ht="15" x14ac:dyDescent="0.25">
      <c r="A871" t="s">
        <v>18</v>
      </c>
      <c r="B871" t="s">
        <v>100</v>
      </c>
      <c r="C871">
        <v>1995</v>
      </c>
      <c r="D871">
        <v>61.8</v>
      </c>
      <c r="E871" t="s">
        <v>17</v>
      </c>
      <c r="F871">
        <v>25.1</v>
      </c>
      <c r="G871">
        <v>131</v>
      </c>
      <c r="H871">
        <v>5.41</v>
      </c>
      <c r="I871">
        <v>203</v>
      </c>
      <c r="J871">
        <v>50.2</v>
      </c>
      <c r="K871">
        <v>430</v>
      </c>
      <c r="L871">
        <v>1352.74</v>
      </c>
      <c r="M871">
        <v>-1.1891718163357701</v>
      </c>
      <c r="N871">
        <f>IF(Table1[[#This Row],[Gender]]="women",1,0)</f>
        <v>1</v>
      </c>
      <c r="O871">
        <f>Table1[[#This Row],[Life Expectancy]]</f>
        <v>61.8</v>
      </c>
    </row>
    <row r="872" spans="1:15" ht="15" x14ac:dyDescent="0.25">
      <c r="A872" t="s">
        <v>15</v>
      </c>
      <c r="B872" t="s">
        <v>101</v>
      </c>
      <c r="C872">
        <v>1995</v>
      </c>
      <c r="D872">
        <v>70.599999999999994</v>
      </c>
      <c r="E872" t="s">
        <v>17</v>
      </c>
      <c r="F872">
        <v>26</v>
      </c>
      <c r="G872">
        <v>130</v>
      </c>
      <c r="H872">
        <v>5</v>
      </c>
      <c r="I872">
        <v>94.6</v>
      </c>
      <c r="J872">
        <v>32.299999999999997</v>
      </c>
      <c r="K872">
        <v>92.6</v>
      </c>
      <c r="L872">
        <v>1773.884</v>
      </c>
      <c r="M872">
        <v>3.5891248832794198</v>
      </c>
      <c r="N872">
        <f>IF(Table1[[#This Row],[Gender]]="women",1,0)</f>
        <v>1</v>
      </c>
      <c r="O872">
        <f>Table1[[#This Row],[Life Expectancy]]</f>
        <v>70.599999999999994</v>
      </c>
    </row>
    <row r="873" spans="1:15" ht="15" x14ac:dyDescent="0.25">
      <c r="A873" t="s">
        <v>20</v>
      </c>
      <c r="B873" t="s">
        <v>102</v>
      </c>
      <c r="C873">
        <v>1995</v>
      </c>
      <c r="D873">
        <v>55</v>
      </c>
      <c r="E873" t="s">
        <v>17</v>
      </c>
      <c r="F873">
        <v>25.9</v>
      </c>
      <c r="G873">
        <v>128</v>
      </c>
      <c r="H873">
        <v>4.29</v>
      </c>
      <c r="I873">
        <v>26.5</v>
      </c>
      <c r="J873">
        <v>22.2</v>
      </c>
      <c r="K873">
        <v>30</v>
      </c>
      <c r="L873">
        <v>975.95299999999997</v>
      </c>
      <c r="M873">
        <v>1.2680911290690799</v>
      </c>
      <c r="N873">
        <f>IF(Table1[[#This Row],[Gender]]="women",1,0)</f>
        <v>1</v>
      </c>
      <c r="O873">
        <f>Table1[[#This Row],[Life Expectancy]]</f>
        <v>55</v>
      </c>
    </row>
    <row r="874" spans="1:15" ht="15" x14ac:dyDescent="0.25">
      <c r="A874" t="s">
        <v>20</v>
      </c>
      <c r="B874" t="s">
        <v>103</v>
      </c>
      <c r="C874">
        <v>1995</v>
      </c>
      <c r="D874">
        <v>48.9</v>
      </c>
      <c r="E874" t="s">
        <v>17</v>
      </c>
      <c r="F874">
        <v>22.1</v>
      </c>
      <c r="G874">
        <v>129</v>
      </c>
      <c r="H874">
        <v>4.29</v>
      </c>
      <c r="I874">
        <v>11.2</v>
      </c>
      <c r="J874">
        <v>76.3</v>
      </c>
      <c r="K874">
        <v>45</v>
      </c>
      <c r="L874">
        <v>1027.9280000000001</v>
      </c>
      <c r="M874">
        <v>2.89775571082505</v>
      </c>
      <c r="N874">
        <f>IF(Table1[[#This Row],[Gender]]="women",1,0)</f>
        <v>1</v>
      </c>
      <c r="O874">
        <f>Table1[[#This Row],[Life Expectancy]]</f>
        <v>48.9</v>
      </c>
    </row>
    <row r="875" spans="1:15" ht="15" x14ac:dyDescent="0.25">
      <c r="A875" t="s">
        <v>20</v>
      </c>
      <c r="B875" t="s">
        <v>104</v>
      </c>
      <c r="C875">
        <v>1995</v>
      </c>
      <c r="D875">
        <v>68.3</v>
      </c>
      <c r="E875" t="s">
        <v>17</v>
      </c>
      <c r="F875">
        <v>27.9</v>
      </c>
      <c r="G875">
        <v>133</v>
      </c>
      <c r="H875">
        <v>5</v>
      </c>
      <c r="I875">
        <v>40.4</v>
      </c>
      <c r="J875">
        <v>41.7</v>
      </c>
      <c r="K875">
        <v>42.6</v>
      </c>
      <c r="L875">
        <v>2356.98</v>
      </c>
      <c r="M875">
        <v>2.0946694608298899</v>
      </c>
      <c r="N875">
        <f>IF(Table1[[#This Row],[Gender]]="women",1,0)</f>
        <v>1</v>
      </c>
      <c r="O875">
        <f>Table1[[#This Row],[Life Expectancy]]</f>
        <v>68.3</v>
      </c>
    </row>
    <row r="876" spans="1:15" ht="15" x14ac:dyDescent="0.25">
      <c r="A876" t="s">
        <v>18</v>
      </c>
      <c r="B876" t="s">
        <v>105</v>
      </c>
      <c r="C876">
        <v>1995</v>
      </c>
      <c r="D876">
        <v>64</v>
      </c>
      <c r="E876" t="s">
        <v>17</v>
      </c>
      <c r="F876">
        <v>25.8</v>
      </c>
      <c r="G876">
        <v>133</v>
      </c>
      <c r="H876">
        <v>5.62</v>
      </c>
      <c r="I876">
        <v>233</v>
      </c>
      <c r="J876">
        <v>58</v>
      </c>
      <c r="K876">
        <v>499</v>
      </c>
      <c r="L876">
        <v>1917.7829999999999</v>
      </c>
      <c r="M876">
        <v>-0.51269255151048099</v>
      </c>
      <c r="N876">
        <f>IF(Table1[[#This Row],[Gender]]="women",1,0)</f>
        <v>1</v>
      </c>
      <c r="O876">
        <f>Table1[[#This Row],[Life Expectancy]]</f>
        <v>64</v>
      </c>
    </row>
    <row r="877" spans="1:15" ht="15" x14ac:dyDescent="0.25">
      <c r="A877" t="s">
        <v>18</v>
      </c>
      <c r="B877" t="s">
        <v>106</v>
      </c>
      <c r="C877">
        <v>1995</v>
      </c>
      <c r="D877">
        <v>72.900000000000006</v>
      </c>
      <c r="E877" t="s">
        <v>17</v>
      </c>
      <c r="F877">
        <v>25.3</v>
      </c>
      <c r="G877">
        <v>128</v>
      </c>
      <c r="H877">
        <v>5.75</v>
      </c>
      <c r="I877">
        <v>49.4</v>
      </c>
      <c r="J877">
        <v>12.8</v>
      </c>
      <c r="K877">
        <v>39.1</v>
      </c>
      <c r="L877">
        <v>207.75800000000001</v>
      </c>
      <c r="M877">
        <v>1.36168261232296</v>
      </c>
      <c r="N877">
        <f>IF(Table1[[#This Row],[Gender]]="women",1,0)</f>
        <v>1</v>
      </c>
      <c r="O877">
        <f>Table1[[#This Row],[Life Expectancy]]</f>
        <v>72.900000000000006</v>
      </c>
    </row>
    <row r="878" spans="1:15" ht="15" x14ac:dyDescent="0.25">
      <c r="A878" t="s">
        <v>20</v>
      </c>
      <c r="B878" t="s">
        <v>107</v>
      </c>
      <c r="C878">
        <v>1995</v>
      </c>
      <c r="D878">
        <v>53.4</v>
      </c>
      <c r="E878" t="s">
        <v>17</v>
      </c>
      <c r="F878">
        <v>20.5</v>
      </c>
      <c r="G878">
        <v>129</v>
      </c>
      <c r="H878">
        <v>4.43</v>
      </c>
      <c r="I878">
        <v>72.2</v>
      </c>
      <c r="J878">
        <v>163</v>
      </c>
      <c r="K878">
        <v>164</v>
      </c>
      <c r="L878">
        <v>6759.6350000000002</v>
      </c>
      <c r="M878">
        <v>3.1609237063936502</v>
      </c>
      <c r="N878">
        <f>IF(Table1[[#This Row],[Gender]]="women",1,0)</f>
        <v>1</v>
      </c>
      <c r="O878">
        <f>Table1[[#This Row],[Life Expectancy]]</f>
        <v>53.4</v>
      </c>
    </row>
    <row r="879" spans="1:15" ht="15" x14ac:dyDescent="0.25">
      <c r="A879" t="s">
        <v>20</v>
      </c>
      <c r="B879" t="s">
        <v>108</v>
      </c>
      <c r="C879">
        <v>1995</v>
      </c>
      <c r="D879">
        <v>44.5</v>
      </c>
      <c r="E879" t="s">
        <v>17</v>
      </c>
      <c r="F879">
        <v>21.5</v>
      </c>
      <c r="G879">
        <v>128</v>
      </c>
      <c r="H879">
        <v>4.33</v>
      </c>
      <c r="I879">
        <v>47.9</v>
      </c>
      <c r="J879">
        <v>75.099999999999994</v>
      </c>
      <c r="K879">
        <v>59.1</v>
      </c>
      <c r="L879">
        <v>4961.6059999999998</v>
      </c>
      <c r="M879">
        <v>1.0345357031295499</v>
      </c>
      <c r="N879">
        <f>IF(Table1[[#This Row],[Gender]]="women",1,0)</f>
        <v>1</v>
      </c>
      <c r="O879">
        <f>Table1[[#This Row],[Life Expectancy]]</f>
        <v>44.5</v>
      </c>
    </row>
    <row r="880" spans="1:15" ht="15" x14ac:dyDescent="0.25">
      <c r="A880" t="s">
        <v>15</v>
      </c>
      <c r="B880" t="s">
        <v>109</v>
      </c>
      <c r="C880">
        <v>1995</v>
      </c>
      <c r="D880">
        <v>69.900000000000006</v>
      </c>
      <c r="E880" t="s">
        <v>17</v>
      </c>
      <c r="F880">
        <v>24</v>
      </c>
      <c r="G880">
        <v>125</v>
      </c>
      <c r="H880">
        <v>4.9800000000000004</v>
      </c>
      <c r="I880">
        <v>644</v>
      </c>
      <c r="J880">
        <v>243</v>
      </c>
      <c r="K880">
        <v>341</v>
      </c>
      <c r="L880">
        <v>10059.200999999999</v>
      </c>
      <c r="M880">
        <v>2.5590515857949101</v>
      </c>
      <c r="N880">
        <f>IF(Table1[[#This Row],[Gender]]="women",1,0)</f>
        <v>1</v>
      </c>
      <c r="O880">
        <f>Table1[[#This Row],[Life Expectancy]]</f>
        <v>69.900000000000006</v>
      </c>
    </row>
    <row r="881" spans="1:15" ht="15" x14ac:dyDescent="0.25">
      <c r="A881" t="s">
        <v>15</v>
      </c>
      <c r="B881" t="s">
        <v>110</v>
      </c>
      <c r="C881">
        <v>1995</v>
      </c>
      <c r="D881">
        <v>65.3</v>
      </c>
      <c r="E881" t="s">
        <v>17</v>
      </c>
      <c r="F881">
        <v>24.4</v>
      </c>
      <c r="G881">
        <v>123</v>
      </c>
      <c r="H881">
        <v>4.7</v>
      </c>
      <c r="I881">
        <v>1.54</v>
      </c>
      <c r="J881">
        <v>1.1000000000000001</v>
      </c>
      <c r="K881">
        <v>2.4700000000000002</v>
      </c>
      <c r="L881">
        <v>125.515</v>
      </c>
      <c r="M881">
        <v>2.4511884550084901</v>
      </c>
      <c r="N881">
        <f>IF(Table1[[#This Row],[Gender]]="women",1,0)</f>
        <v>1</v>
      </c>
      <c r="O881">
        <f>Table1[[#This Row],[Life Expectancy]]</f>
        <v>65.3</v>
      </c>
    </row>
    <row r="882" spans="1:15" ht="15" x14ac:dyDescent="0.25">
      <c r="A882" t="s">
        <v>20</v>
      </c>
      <c r="B882" t="s">
        <v>111</v>
      </c>
      <c r="C882">
        <v>1995</v>
      </c>
      <c r="D882">
        <v>45.8</v>
      </c>
      <c r="E882" t="s">
        <v>17</v>
      </c>
      <c r="F882">
        <v>20.8</v>
      </c>
      <c r="G882">
        <v>126</v>
      </c>
      <c r="H882">
        <v>4.2699999999999996</v>
      </c>
      <c r="I882">
        <v>63.5</v>
      </c>
      <c r="J882">
        <v>440</v>
      </c>
      <c r="K882">
        <v>432</v>
      </c>
      <c r="L882">
        <v>4845.1899999999996</v>
      </c>
      <c r="M882">
        <v>2.6238263058714</v>
      </c>
      <c r="N882">
        <f>IF(Table1[[#This Row],[Gender]]="women",1,0)</f>
        <v>1</v>
      </c>
      <c r="O882">
        <f>Table1[[#This Row],[Life Expectancy]]</f>
        <v>45.8</v>
      </c>
    </row>
    <row r="883" spans="1:15" ht="15" x14ac:dyDescent="0.25">
      <c r="A883" t="s">
        <v>18</v>
      </c>
      <c r="B883" t="s">
        <v>112</v>
      </c>
      <c r="C883">
        <v>1995</v>
      </c>
      <c r="D883">
        <v>75.3</v>
      </c>
      <c r="E883" t="s">
        <v>17</v>
      </c>
      <c r="F883">
        <v>26.4</v>
      </c>
      <c r="G883">
        <v>130</v>
      </c>
      <c r="H883">
        <v>5.51</v>
      </c>
      <c r="I883">
        <v>14.7</v>
      </c>
      <c r="J883">
        <v>4.0199999999999996</v>
      </c>
      <c r="K883">
        <v>16.899999999999999</v>
      </c>
      <c r="L883">
        <v>190.79300000000001</v>
      </c>
      <c r="M883">
        <v>0.76580597117401605</v>
      </c>
      <c r="N883">
        <f>IF(Table1[[#This Row],[Gender]]="women",1,0)</f>
        <v>1</v>
      </c>
      <c r="O883">
        <f>Table1[[#This Row],[Life Expectancy]]</f>
        <v>75.3</v>
      </c>
    </row>
    <row r="884" spans="1:15" ht="15" x14ac:dyDescent="0.25">
      <c r="A884" t="s">
        <v>20</v>
      </c>
      <c r="B884" t="s">
        <v>113</v>
      </c>
      <c r="C884">
        <v>1995</v>
      </c>
      <c r="D884">
        <v>57.9</v>
      </c>
      <c r="E884" t="s">
        <v>17</v>
      </c>
      <c r="F884">
        <v>24.5</v>
      </c>
      <c r="G884">
        <v>128</v>
      </c>
      <c r="H884">
        <v>4.5</v>
      </c>
      <c r="I884">
        <v>23.1</v>
      </c>
      <c r="J884">
        <v>74.8</v>
      </c>
      <c r="K884">
        <v>42.5</v>
      </c>
      <c r="L884">
        <v>1167.193</v>
      </c>
      <c r="M884">
        <v>2.5756557121325998</v>
      </c>
      <c r="N884">
        <f>IF(Table1[[#This Row],[Gender]]="women",1,0)</f>
        <v>1</v>
      </c>
      <c r="O884">
        <f>Table1[[#This Row],[Life Expectancy]]</f>
        <v>57.9</v>
      </c>
    </row>
    <row r="885" spans="1:15" ht="15" x14ac:dyDescent="0.25">
      <c r="A885" t="s">
        <v>20</v>
      </c>
      <c r="B885" t="s">
        <v>114</v>
      </c>
      <c r="C885">
        <v>1995</v>
      </c>
      <c r="D885">
        <v>66.7</v>
      </c>
      <c r="E885" t="s">
        <v>17</v>
      </c>
      <c r="F885">
        <v>24.9</v>
      </c>
      <c r="G885">
        <v>131</v>
      </c>
      <c r="H885">
        <v>4.9400000000000004</v>
      </c>
      <c r="I885">
        <v>22.7</v>
      </c>
      <c r="J885">
        <v>13.5</v>
      </c>
      <c r="K885">
        <v>31.8</v>
      </c>
      <c r="L885">
        <v>566.02700000000004</v>
      </c>
      <c r="M885">
        <v>1.36514065085495</v>
      </c>
      <c r="N885">
        <f>IF(Table1[[#This Row],[Gender]]="women",1,0)</f>
        <v>1</v>
      </c>
      <c r="O885">
        <f>Table1[[#This Row],[Life Expectancy]]</f>
        <v>66.7</v>
      </c>
    </row>
    <row r="886" spans="1:15" ht="15" x14ac:dyDescent="0.25">
      <c r="A886" t="s">
        <v>23</v>
      </c>
      <c r="B886" t="s">
        <v>115</v>
      </c>
      <c r="C886">
        <v>1995</v>
      </c>
      <c r="D886">
        <v>70.2</v>
      </c>
      <c r="E886" t="s">
        <v>17</v>
      </c>
      <c r="F886">
        <v>27</v>
      </c>
      <c r="G886">
        <v>124</v>
      </c>
      <c r="H886">
        <v>4.87</v>
      </c>
      <c r="I886">
        <v>1910</v>
      </c>
      <c r="J886">
        <v>1930</v>
      </c>
      <c r="K886">
        <v>2550</v>
      </c>
      <c r="L886">
        <v>46592.411999999997</v>
      </c>
      <c r="M886">
        <v>1.77245721606036</v>
      </c>
      <c r="N886">
        <f>IF(Table1[[#This Row],[Gender]]="women",1,0)</f>
        <v>1</v>
      </c>
      <c r="O886">
        <f>Table1[[#This Row],[Life Expectancy]]</f>
        <v>70.2</v>
      </c>
    </row>
    <row r="887" spans="1:15" ht="15" x14ac:dyDescent="0.25">
      <c r="A887" t="s">
        <v>15</v>
      </c>
      <c r="B887" t="s">
        <v>116</v>
      </c>
      <c r="C887">
        <v>1995</v>
      </c>
      <c r="D887">
        <v>58.8</v>
      </c>
      <c r="E887" t="s">
        <v>17</v>
      </c>
      <c r="F887">
        <v>24.9</v>
      </c>
      <c r="G887">
        <v>129</v>
      </c>
      <c r="H887">
        <v>5</v>
      </c>
      <c r="I887">
        <v>96.4</v>
      </c>
      <c r="J887">
        <v>195</v>
      </c>
      <c r="K887">
        <v>255</v>
      </c>
      <c r="L887">
        <v>1159.5619999999999</v>
      </c>
      <c r="M887">
        <v>0.65956922264931495</v>
      </c>
      <c r="N887">
        <f>IF(Table1[[#This Row],[Gender]]="women",1,0)</f>
        <v>1</v>
      </c>
      <c r="O887">
        <f>Table1[[#This Row],[Life Expectancy]]</f>
        <v>58.8</v>
      </c>
    </row>
    <row r="888" spans="1:15" ht="15" x14ac:dyDescent="0.25">
      <c r="A888" t="s">
        <v>18</v>
      </c>
      <c r="B888" t="s">
        <v>117</v>
      </c>
      <c r="C888">
        <v>1995</v>
      </c>
      <c r="D888">
        <v>71.099999999999994</v>
      </c>
      <c r="E888" t="s">
        <v>17</v>
      </c>
      <c r="F888">
        <v>25.4</v>
      </c>
      <c r="G888">
        <v>131</v>
      </c>
      <c r="H888">
        <v>5.16</v>
      </c>
      <c r="I888">
        <v>67.099999999999994</v>
      </c>
      <c r="J888">
        <v>16.399999999999999</v>
      </c>
      <c r="K888">
        <v>16.8</v>
      </c>
      <c r="L888">
        <v>312.15699999999998</v>
      </c>
      <c r="M888">
        <v>0.148221819406788</v>
      </c>
      <c r="N888">
        <f>IF(Table1[[#This Row],[Gender]]="women",1,0)</f>
        <v>1</v>
      </c>
      <c r="O888">
        <f>Table1[[#This Row],[Life Expectancy]]</f>
        <v>71.099999999999994</v>
      </c>
    </row>
    <row r="889" spans="1:15" ht="15" x14ac:dyDescent="0.25">
      <c r="A889" t="s">
        <v>20</v>
      </c>
      <c r="B889" t="s">
        <v>118</v>
      </c>
      <c r="C889">
        <v>1995</v>
      </c>
      <c r="D889">
        <v>65.099999999999994</v>
      </c>
      <c r="E889" t="s">
        <v>17</v>
      </c>
      <c r="F889">
        <v>25</v>
      </c>
      <c r="G889">
        <v>127</v>
      </c>
      <c r="H889">
        <v>4.79</v>
      </c>
      <c r="I889">
        <v>244</v>
      </c>
      <c r="J889">
        <v>95.7</v>
      </c>
      <c r="K889">
        <v>420</v>
      </c>
      <c r="L889">
        <v>13567.175999999999</v>
      </c>
      <c r="M889">
        <v>1.6165183008848001</v>
      </c>
      <c r="N889">
        <f>IF(Table1[[#This Row],[Gender]]="women",1,0)</f>
        <v>1</v>
      </c>
      <c r="O889">
        <f>Table1[[#This Row],[Life Expectancy]]</f>
        <v>65.099999999999994</v>
      </c>
    </row>
    <row r="890" spans="1:15" ht="15" x14ac:dyDescent="0.25">
      <c r="A890" t="s">
        <v>20</v>
      </c>
      <c r="B890" t="s">
        <v>119</v>
      </c>
      <c r="C890">
        <v>1995</v>
      </c>
      <c r="D890">
        <v>43.7</v>
      </c>
      <c r="E890" t="s">
        <v>17</v>
      </c>
      <c r="F890">
        <v>21.6</v>
      </c>
      <c r="G890">
        <v>131</v>
      </c>
      <c r="H890">
        <v>4.42</v>
      </c>
      <c r="I890">
        <v>86.6</v>
      </c>
      <c r="J890">
        <v>426</v>
      </c>
      <c r="K890">
        <v>310</v>
      </c>
      <c r="L890">
        <v>8102.009</v>
      </c>
      <c r="M890">
        <v>3.5382780665481302</v>
      </c>
      <c r="N890">
        <f>IF(Table1[[#This Row],[Gender]]="women",1,0)</f>
        <v>1</v>
      </c>
      <c r="O890">
        <f>Table1[[#This Row],[Life Expectancy]]</f>
        <v>43.7</v>
      </c>
    </row>
    <row r="891" spans="1:15" ht="15" x14ac:dyDescent="0.25">
      <c r="A891" t="s">
        <v>15</v>
      </c>
      <c r="B891" t="s">
        <v>120</v>
      </c>
      <c r="C891">
        <v>1995</v>
      </c>
      <c r="D891">
        <v>58.3</v>
      </c>
      <c r="E891" t="s">
        <v>17</v>
      </c>
      <c r="F891">
        <v>20.8</v>
      </c>
      <c r="G891">
        <v>120</v>
      </c>
      <c r="H891">
        <v>4.3099999999999996</v>
      </c>
      <c r="I891">
        <v>663</v>
      </c>
      <c r="J891">
        <v>673</v>
      </c>
      <c r="K891">
        <v>1720</v>
      </c>
      <c r="L891">
        <v>22550.330999999998</v>
      </c>
      <c r="M891">
        <v>1.23868539613218</v>
      </c>
      <c r="N891">
        <f>IF(Table1[[#This Row],[Gender]]="women",1,0)</f>
        <v>1</v>
      </c>
      <c r="O891">
        <f>Table1[[#This Row],[Life Expectancy]]</f>
        <v>58.3</v>
      </c>
    </row>
    <row r="892" spans="1:15" ht="15" x14ac:dyDescent="0.25">
      <c r="A892" t="s">
        <v>20</v>
      </c>
      <c r="B892" t="s">
        <v>121</v>
      </c>
      <c r="C892">
        <v>1995</v>
      </c>
      <c r="D892">
        <v>57.1</v>
      </c>
      <c r="E892" t="s">
        <v>17</v>
      </c>
      <c r="F892">
        <v>23.6</v>
      </c>
      <c r="G892">
        <v>132</v>
      </c>
      <c r="H892">
        <v>4.63</v>
      </c>
      <c r="I892">
        <v>11.6</v>
      </c>
      <c r="J892">
        <v>4.7699999999999996</v>
      </c>
      <c r="K892">
        <v>10</v>
      </c>
      <c r="L892">
        <v>842.56500000000005</v>
      </c>
      <c r="M892">
        <v>2.2557641102068402</v>
      </c>
      <c r="N892">
        <f>IF(Table1[[#This Row],[Gender]]="women",1,0)</f>
        <v>1</v>
      </c>
      <c r="O892">
        <f>Table1[[#This Row],[Life Expectancy]]</f>
        <v>57.1</v>
      </c>
    </row>
    <row r="893" spans="1:15" ht="15" x14ac:dyDescent="0.25">
      <c r="A893" t="s">
        <v>15</v>
      </c>
      <c r="B893" t="s">
        <v>122</v>
      </c>
      <c r="C893">
        <v>1995</v>
      </c>
      <c r="D893">
        <v>57.6</v>
      </c>
      <c r="E893" t="s">
        <v>17</v>
      </c>
      <c r="F893">
        <v>19.600000000000001</v>
      </c>
      <c r="G893">
        <v>124</v>
      </c>
      <c r="H893">
        <v>4.3899999999999997</v>
      </c>
      <c r="I893">
        <v>307</v>
      </c>
      <c r="J893">
        <v>99.7</v>
      </c>
      <c r="K893">
        <v>588</v>
      </c>
      <c r="L893">
        <v>10672.916999999999</v>
      </c>
      <c r="M893">
        <v>2.4162083906328302</v>
      </c>
      <c r="N893">
        <f>IF(Table1[[#This Row],[Gender]]="women",1,0)</f>
        <v>1</v>
      </c>
      <c r="O893">
        <f>Table1[[#This Row],[Life Expectancy]]</f>
        <v>57.6</v>
      </c>
    </row>
    <row r="894" spans="1:15" ht="15" x14ac:dyDescent="0.25">
      <c r="A894" t="s">
        <v>18</v>
      </c>
      <c r="B894" t="s">
        <v>123</v>
      </c>
      <c r="C894">
        <v>1995</v>
      </c>
      <c r="D894">
        <v>74.599999999999994</v>
      </c>
      <c r="E894" t="s">
        <v>17</v>
      </c>
      <c r="F894">
        <v>24.6</v>
      </c>
      <c r="G894">
        <v>127</v>
      </c>
      <c r="H894">
        <v>5.53</v>
      </c>
      <c r="I894">
        <v>2070</v>
      </c>
      <c r="J894">
        <v>190</v>
      </c>
      <c r="K894">
        <v>1300</v>
      </c>
      <c r="L894">
        <v>7807.3450000000003</v>
      </c>
      <c r="M894">
        <v>0.62192868260694401</v>
      </c>
      <c r="N894">
        <f>IF(Table1[[#This Row],[Gender]]="women",1,0)</f>
        <v>1</v>
      </c>
      <c r="O894">
        <f>Table1[[#This Row],[Life Expectancy]]</f>
        <v>74.599999999999994</v>
      </c>
    </row>
    <row r="895" spans="1:15" ht="15" x14ac:dyDescent="0.25">
      <c r="A895" t="s">
        <v>27</v>
      </c>
      <c r="B895" t="s">
        <v>124</v>
      </c>
      <c r="C895">
        <v>1995</v>
      </c>
      <c r="D895">
        <v>74.2</v>
      </c>
      <c r="E895" t="s">
        <v>17</v>
      </c>
      <c r="F895">
        <v>25.9</v>
      </c>
      <c r="G895">
        <v>124</v>
      </c>
      <c r="H895">
        <v>5.67</v>
      </c>
      <c r="I895">
        <v>550</v>
      </c>
      <c r="J895">
        <v>40.1</v>
      </c>
      <c r="K895">
        <v>213</v>
      </c>
      <c r="L895">
        <v>1863.9860000000001</v>
      </c>
      <c r="M895">
        <v>1.42457986565495</v>
      </c>
      <c r="N895">
        <f>IF(Table1[[#This Row],[Gender]]="women",1,0)</f>
        <v>1</v>
      </c>
      <c r="O895">
        <f>Table1[[#This Row],[Life Expectancy]]</f>
        <v>74.2</v>
      </c>
    </row>
    <row r="896" spans="1:15" ht="15" x14ac:dyDescent="0.25">
      <c r="A896" t="s">
        <v>23</v>
      </c>
      <c r="B896" t="s">
        <v>125</v>
      </c>
      <c r="C896">
        <v>1995</v>
      </c>
      <c r="D896">
        <v>64.900000000000006</v>
      </c>
      <c r="E896" t="s">
        <v>17</v>
      </c>
      <c r="F896">
        <v>25.9</v>
      </c>
      <c r="G896">
        <v>123</v>
      </c>
      <c r="H896">
        <v>4.62</v>
      </c>
      <c r="I896">
        <v>38</v>
      </c>
      <c r="J896">
        <v>70.8</v>
      </c>
      <c r="K896">
        <v>106</v>
      </c>
      <c r="L896">
        <v>2347.951</v>
      </c>
      <c r="M896">
        <v>2.06419137000562</v>
      </c>
      <c r="N896">
        <f>IF(Table1[[#This Row],[Gender]]="women",1,0)</f>
        <v>1</v>
      </c>
      <c r="O896">
        <f>Table1[[#This Row],[Life Expectancy]]</f>
        <v>64.900000000000006</v>
      </c>
    </row>
    <row r="897" spans="1:15" ht="15" x14ac:dyDescent="0.25">
      <c r="A897" t="s">
        <v>20</v>
      </c>
      <c r="B897" t="s">
        <v>126</v>
      </c>
      <c r="C897">
        <v>1995</v>
      </c>
      <c r="D897">
        <v>46</v>
      </c>
      <c r="E897" t="s">
        <v>17</v>
      </c>
      <c r="F897">
        <v>20.9</v>
      </c>
      <c r="G897">
        <v>130</v>
      </c>
      <c r="H897">
        <v>4.22</v>
      </c>
      <c r="I897">
        <v>62.8</v>
      </c>
      <c r="J897">
        <v>234</v>
      </c>
      <c r="K897">
        <v>151</v>
      </c>
      <c r="L897">
        <v>4818.2280000000001</v>
      </c>
      <c r="M897">
        <v>3.3643747877515802</v>
      </c>
      <c r="N897">
        <f>IF(Table1[[#This Row],[Gender]]="women",1,0)</f>
        <v>1</v>
      </c>
      <c r="O897">
        <f>Table1[[#This Row],[Life Expectancy]]</f>
        <v>46</v>
      </c>
    </row>
    <row r="898" spans="1:15" ht="15" x14ac:dyDescent="0.25">
      <c r="A898" t="s">
        <v>20</v>
      </c>
      <c r="B898" t="s">
        <v>127</v>
      </c>
      <c r="C898">
        <v>1995</v>
      </c>
      <c r="D898">
        <v>44.7</v>
      </c>
      <c r="E898" t="s">
        <v>17</v>
      </c>
      <c r="F898">
        <v>22.8</v>
      </c>
      <c r="G898">
        <v>133</v>
      </c>
      <c r="H898">
        <v>4.17</v>
      </c>
      <c r="I898">
        <v>653</v>
      </c>
      <c r="J898">
        <v>3610</v>
      </c>
      <c r="K898">
        <v>1070</v>
      </c>
      <c r="L898">
        <v>53603.142999999996</v>
      </c>
      <c r="M898">
        <v>2.5014666315810898</v>
      </c>
      <c r="N898">
        <f>IF(Table1[[#This Row],[Gender]]="women",1,0)</f>
        <v>1</v>
      </c>
      <c r="O898">
        <f>Table1[[#This Row],[Life Expectancy]]</f>
        <v>44.7</v>
      </c>
    </row>
    <row r="899" spans="1:15" ht="15" x14ac:dyDescent="0.25">
      <c r="A899" t="s">
        <v>18</v>
      </c>
      <c r="B899" t="s">
        <v>128</v>
      </c>
      <c r="C899">
        <v>1995</v>
      </c>
      <c r="D899">
        <v>74.900000000000006</v>
      </c>
      <c r="E899" t="s">
        <v>17</v>
      </c>
      <c r="F899">
        <v>24.7</v>
      </c>
      <c r="G899">
        <v>130</v>
      </c>
      <c r="H899">
        <v>5.56</v>
      </c>
      <c r="I899">
        <v>634</v>
      </c>
      <c r="J899">
        <v>44.2</v>
      </c>
      <c r="K899">
        <v>336</v>
      </c>
      <c r="L899">
        <v>2207.3919999999998</v>
      </c>
      <c r="M899">
        <v>0.56909172668835595</v>
      </c>
      <c r="N899">
        <f>IF(Table1[[#This Row],[Gender]]="women",1,0)</f>
        <v>1</v>
      </c>
      <c r="O899">
        <f>Table1[[#This Row],[Life Expectancy]]</f>
        <v>74.900000000000006</v>
      </c>
    </row>
    <row r="900" spans="1:15" ht="15" x14ac:dyDescent="0.25">
      <c r="A900" t="s">
        <v>15</v>
      </c>
      <c r="B900" t="s">
        <v>129</v>
      </c>
      <c r="C900">
        <v>1995</v>
      </c>
      <c r="D900">
        <v>68</v>
      </c>
      <c r="E900" t="s">
        <v>17</v>
      </c>
      <c r="F900">
        <v>26.1</v>
      </c>
      <c r="G900">
        <v>130</v>
      </c>
      <c r="H900">
        <v>5.14</v>
      </c>
      <c r="I900">
        <v>10</v>
      </c>
      <c r="J900">
        <v>10.1</v>
      </c>
      <c r="K900">
        <v>23.8</v>
      </c>
      <c r="L900">
        <v>897.02200000000005</v>
      </c>
      <c r="M900">
        <v>2.10987755083457</v>
      </c>
      <c r="N900">
        <f>IF(Table1[[#This Row],[Gender]]="women",1,0)</f>
        <v>1</v>
      </c>
      <c r="O900">
        <f>Table1[[#This Row],[Life Expectancy]]</f>
        <v>68</v>
      </c>
    </row>
    <row r="901" spans="1:15" ht="15" x14ac:dyDescent="0.25">
      <c r="A901" t="s">
        <v>15</v>
      </c>
      <c r="B901" t="s">
        <v>130</v>
      </c>
      <c r="C901">
        <v>1995</v>
      </c>
      <c r="D901">
        <v>60.8</v>
      </c>
      <c r="E901" t="s">
        <v>17</v>
      </c>
      <c r="F901">
        <v>22.7</v>
      </c>
      <c r="G901">
        <v>126</v>
      </c>
      <c r="H901">
        <v>4.6500000000000004</v>
      </c>
      <c r="I901">
        <v>1080</v>
      </c>
      <c r="J901">
        <v>1110</v>
      </c>
      <c r="K901">
        <v>1430</v>
      </c>
      <c r="L901">
        <v>59791.900999999998</v>
      </c>
      <c r="M901">
        <v>2.8908926420930201</v>
      </c>
      <c r="N901">
        <f>IF(Table1[[#This Row],[Gender]]="women",1,0)</f>
        <v>1</v>
      </c>
      <c r="O901">
        <f>Table1[[#This Row],[Life Expectancy]]</f>
        <v>60.8</v>
      </c>
    </row>
    <row r="902" spans="1:15" ht="15" x14ac:dyDescent="0.25">
      <c r="A902" t="s">
        <v>23</v>
      </c>
      <c r="B902" t="s">
        <v>131</v>
      </c>
      <c r="C902">
        <v>1995</v>
      </c>
      <c r="D902">
        <v>71.5</v>
      </c>
      <c r="E902" t="s">
        <v>17</v>
      </c>
      <c r="F902">
        <v>25.8</v>
      </c>
      <c r="G902">
        <v>124</v>
      </c>
      <c r="H902">
        <v>4.91</v>
      </c>
      <c r="I902">
        <v>56</v>
      </c>
      <c r="J902">
        <v>35.700000000000003</v>
      </c>
      <c r="K902">
        <v>85</v>
      </c>
      <c r="L902">
        <v>1357.4649999999999</v>
      </c>
      <c r="M902">
        <v>2.10196319119922</v>
      </c>
      <c r="N902">
        <f>IF(Table1[[#This Row],[Gender]]="women",1,0)</f>
        <v>1</v>
      </c>
      <c r="O902">
        <f>Table1[[#This Row],[Life Expectancy]]</f>
        <v>71.5</v>
      </c>
    </row>
    <row r="903" spans="1:15" ht="15" x14ac:dyDescent="0.25">
      <c r="A903" t="s">
        <v>27</v>
      </c>
      <c r="B903" t="s">
        <v>132</v>
      </c>
      <c r="C903">
        <v>1995</v>
      </c>
      <c r="D903">
        <v>57.8</v>
      </c>
      <c r="E903" t="s">
        <v>17</v>
      </c>
      <c r="F903">
        <v>23.7</v>
      </c>
      <c r="G903">
        <v>116</v>
      </c>
      <c r="H903">
        <v>4.62</v>
      </c>
      <c r="I903">
        <v>89.1</v>
      </c>
      <c r="J903">
        <v>53.2</v>
      </c>
      <c r="K903">
        <v>120</v>
      </c>
      <c r="L903">
        <v>2550.712</v>
      </c>
      <c r="M903">
        <v>2.4094020117228001</v>
      </c>
      <c r="N903">
        <f>IF(Table1[[#This Row],[Gender]]="women",1,0)</f>
        <v>1</v>
      </c>
      <c r="O903">
        <f>Table1[[#This Row],[Life Expectancy]]</f>
        <v>57.8</v>
      </c>
    </row>
    <row r="904" spans="1:15" ht="15" x14ac:dyDescent="0.25">
      <c r="A904" t="s">
        <v>23</v>
      </c>
      <c r="B904" t="s">
        <v>133</v>
      </c>
      <c r="C904">
        <v>1995</v>
      </c>
      <c r="D904">
        <v>66.7</v>
      </c>
      <c r="E904" t="s">
        <v>17</v>
      </c>
      <c r="F904">
        <v>24.7</v>
      </c>
      <c r="G904">
        <v>125</v>
      </c>
      <c r="H904">
        <v>4.88</v>
      </c>
      <c r="I904">
        <v>84.6</v>
      </c>
      <c r="J904">
        <v>44.1</v>
      </c>
      <c r="K904">
        <v>105</v>
      </c>
      <c r="L904">
        <v>2355.386</v>
      </c>
      <c r="M904">
        <v>2.35481794909344</v>
      </c>
      <c r="N904">
        <f>IF(Table1[[#This Row],[Gender]]="women",1,0)</f>
        <v>1</v>
      </c>
      <c r="O904">
        <f>Table1[[#This Row],[Life Expectancy]]</f>
        <v>66.7</v>
      </c>
    </row>
    <row r="905" spans="1:15" ht="15" x14ac:dyDescent="0.25">
      <c r="A905" t="s">
        <v>23</v>
      </c>
      <c r="B905" t="s">
        <v>134</v>
      </c>
      <c r="C905">
        <v>1995</v>
      </c>
      <c r="D905">
        <v>65.599999999999994</v>
      </c>
      <c r="E905" t="s">
        <v>17</v>
      </c>
      <c r="F905">
        <v>25.6</v>
      </c>
      <c r="G905">
        <v>122</v>
      </c>
      <c r="H905">
        <v>4.8499999999999996</v>
      </c>
      <c r="I905">
        <v>737</v>
      </c>
      <c r="J905">
        <v>547</v>
      </c>
      <c r="K905">
        <v>1480</v>
      </c>
      <c r="L905">
        <v>12197.179</v>
      </c>
      <c r="M905">
        <v>1.84245553193804</v>
      </c>
      <c r="N905">
        <f>IF(Table1[[#This Row],[Gender]]="women",1,0)</f>
        <v>1</v>
      </c>
      <c r="O905">
        <f>Table1[[#This Row],[Life Expectancy]]</f>
        <v>65.599999999999994</v>
      </c>
    </row>
    <row r="906" spans="1:15" ht="15" x14ac:dyDescent="0.25">
      <c r="A906" t="s">
        <v>15</v>
      </c>
      <c r="B906" t="s">
        <v>135</v>
      </c>
      <c r="C906">
        <v>1995</v>
      </c>
      <c r="D906">
        <v>63.5</v>
      </c>
      <c r="E906" t="s">
        <v>17</v>
      </c>
      <c r="F906">
        <v>22.4</v>
      </c>
      <c r="G906">
        <v>122</v>
      </c>
      <c r="H906">
        <v>4.7699999999999996</v>
      </c>
      <c r="I906">
        <v>1650</v>
      </c>
      <c r="J906">
        <v>809</v>
      </c>
      <c r="K906">
        <v>797</v>
      </c>
      <c r="L906">
        <v>34582.832999999999</v>
      </c>
      <c r="M906">
        <v>2.3834137772687098</v>
      </c>
      <c r="N906">
        <f>IF(Table1[[#This Row],[Gender]]="women",1,0)</f>
        <v>1</v>
      </c>
      <c r="O906">
        <f>Table1[[#This Row],[Life Expectancy]]</f>
        <v>63.5</v>
      </c>
    </row>
    <row r="907" spans="1:15" ht="15" x14ac:dyDescent="0.25">
      <c r="A907" t="s">
        <v>18</v>
      </c>
      <c r="B907" t="s">
        <v>136</v>
      </c>
      <c r="C907">
        <v>1995</v>
      </c>
      <c r="D907">
        <v>67.5</v>
      </c>
      <c r="E907" t="s">
        <v>17</v>
      </c>
      <c r="F907">
        <v>25.6</v>
      </c>
      <c r="G907">
        <v>131</v>
      </c>
      <c r="H907">
        <v>5.26</v>
      </c>
      <c r="I907">
        <v>4210</v>
      </c>
      <c r="J907">
        <v>839</v>
      </c>
      <c r="K907">
        <v>2330</v>
      </c>
      <c r="L907">
        <v>19753.074000000001</v>
      </c>
      <c r="M907">
        <v>0.20678955400003099</v>
      </c>
      <c r="N907">
        <f>IF(Table1[[#This Row],[Gender]]="women",1,0)</f>
        <v>1</v>
      </c>
      <c r="O907">
        <f>Table1[[#This Row],[Life Expectancy]]</f>
        <v>67.5</v>
      </c>
    </row>
    <row r="908" spans="1:15" ht="15" x14ac:dyDescent="0.25">
      <c r="A908" t="s">
        <v>18</v>
      </c>
      <c r="B908" t="s">
        <v>137</v>
      </c>
      <c r="C908">
        <v>1995</v>
      </c>
      <c r="D908">
        <v>71.7</v>
      </c>
      <c r="E908" t="s">
        <v>17</v>
      </c>
      <c r="F908">
        <v>25.6</v>
      </c>
      <c r="G908">
        <v>132</v>
      </c>
      <c r="H908">
        <v>5.32</v>
      </c>
      <c r="I908">
        <v>563</v>
      </c>
      <c r="J908">
        <v>231</v>
      </c>
      <c r="K908">
        <v>1430</v>
      </c>
      <c r="L908">
        <v>5230.3469999999998</v>
      </c>
      <c r="M908">
        <v>0.44237803349944099</v>
      </c>
      <c r="N908">
        <f>IF(Table1[[#This Row],[Gender]]="women",1,0)</f>
        <v>1</v>
      </c>
      <c r="O908">
        <f>Table1[[#This Row],[Life Expectancy]]</f>
        <v>71.7</v>
      </c>
    </row>
    <row r="909" spans="1:15" ht="15" x14ac:dyDescent="0.25">
      <c r="A909" t="s">
        <v>15</v>
      </c>
      <c r="B909" t="s">
        <v>138</v>
      </c>
      <c r="C909">
        <v>1995</v>
      </c>
      <c r="D909">
        <v>74.8</v>
      </c>
      <c r="E909" t="s">
        <v>17</v>
      </c>
      <c r="F909">
        <v>27.6</v>
      </c>
      <c r="G909">
        <v>131</v>
      </c>
      <c r="H909">
        <v>5.31</v>
      </c>
      <c r="I909">
        <v>3.23</v>
      </c>
      <c r="J909">
        <v>3.59</v>
      </c>
      <c r="K909">
        <v>4.46</v>
      </c>
      <c r="L909">
        <v>175.10400000000001</v>
      </c>
      <c r="M909">
        <v>2.0502838226894999</v>
      </c>
      <c r="N909">
        <f>IF(Table1[[#This Row],[Gender]]="women",1,0)</f>
        <v>1</v>
      </c>
      <c r="O909">
        <f>Table1[[#This Row],[Life Expectancy]]</f>
        <v>74.8</v>
      </c>
    </row>
    <row r="910" spans="1:15" ht="15" x14ac:dyDescent="0.25">
      <c r="A910" t="s">
        <v>18</v>
      </c>
      <c r="B910" t="s">
        <v>139</v>
      </c>
      <c r="C910">
        <v>1995</v>
      </c>
      <c r="D910">
        <v>65.900000000000006</v>
      </c>
      <c r="E910" t="s">
        <v>17</v>
      </c>
      <c r="F910">
        <v>25</v>
      </c>
      <c r="G910">
        <v>131</v>
      </c>
      <c r="H910">
        <v>5.13</v>
      </c>
      <c r="I910">
        <v>1340</v>
      </c>
      <c r="J910">
        <v>477</v>
      </c>
      <c r="K910">
        <v>1350</v>
      </c>
      <c r="L910">
        <v>11680.569</v>
      </c>
      <c r="M910">
        <v>-0.57540881476935102</v>
      </c>
      <c r="N910">
        <f>IF(Table1[[#This Row],[Gender]]="women",1,0)</f>
        <v>1</v>
      </c>
      <c r="O910">
        <f>Table1[[#This Row],[Life Expectancy]]</f>
        <v>65.900000000000006</v>
      </c>
    </row>
    <row r="911" spans="1:15" ht="15" x14ac:dyDescent="0.25">
      <c r="A911" t="s">
        <v>20</v>
      </c>
      <c r="B911" t="s">
        <v>140</v>
      </c>
      <c r="C911">
        <v>1995</v>
      </c>
      <c r="D911">
        <v>30.7</v>
      </c>
      <c r="E911" t="s">
        <v>17</v>
      </c>
      <c r="F911">
        <v>21.1</v>
      </c>
      <c r="G911">
        <v>131</v>
      </c>
      <c r="H911">
        <v>4.32</v>
      </c>
      <c r="I911">
        <v>37</v>
      </c>
      <c r="J911">
        <v>94</v>
      </c>
      <c r="K911">
        <v>115</v>
      </c>
      <c r="L911">
        <v>2998.2139999999999</v>
      </c>
      <c r="M911">
        <v>-1.45842946859714</v>
      </c>
      <c r="N911">
        <f>IF(Table1[[#This Row],[Gender]]="women",1,0)</f>
        <v>1</v>
      </c>
      <c r="O911">
        <f>Table1[[#This Row],[Life Expectancy]]</f>
        <v>30.7</v>
      </c>
    </row>
    <row r="912" spans="1:15" ht="15" x14ac:dyDescent="0.25">
      <c r="A912" t="s">
        <v>27</v>
      </c>
      <c r="B912" t="s">
        <v>141</v>
      </c>
      <c r="C912">
        <v>1995</v>
      </c>
      <c r="D912">
        <v>64.3</v>
      </c>
      <c r="E912" t="s">
        <v>17</v>
      </c>
      <c r="F912">
        <v>30.4</v>
      </c>
      <c r="G912">
        <v>123</v>
      </c>
      <c r="H912">
        <v>4.62</v>
      </c>
      <c r="I912">
        <v>1.48</v>
      </c>
      <c r="J912">
        <v>1.03</v>
      </c>
      <c r="K912">
        <v>2.66</v>
      </c>
      <c r="L912">
        <v>81.606999999999999</v>
      </c>
      <c r="M912">
        <v>0.85272563243817501</v>
      </c>
      <c r="N912">
        <f>IF(Table1[[#This Row],[Gender]]="women",1,0)</f>
        <v>1</v>
      </c>
      <c r="O912">
        <f>Table1[[#This Row],[Life Expectancy]]</f>
        <v>64.3</v>
      </c>
    </row>
    <row r="913" spans="1:15" ht="15" x14ac:dyDescent="0.25">
      <c r="A913" t="s">
        <v>20</v>
      </c>
      <c r="B913" t="s">
        <v>142</v>
      </c>
      <c r="C913">
        <v>1995</v>
      </c>
      <c r="D913">
        <v>60.8</v>
      </c>
      <c r="E913" t="s">
        <v>17</v>
      </c>
      <c r="F913">
        <v>23.1</v>
      </c>
      <c r="G913">
        <v>133</v>
      </c>
      <c r="H913">
        <v>4.42</v>
      </c>
      <c r="I913">
        <v>1.97</v>
      </c>
      <c r="J913">
        <v>0.59</v>
      </c>
      <c r="K913">
        <v>4.59</v>
      </c>
      <c r="L913">
        <v>66.519000000000005</v>
      </c>
      <c r="M913">
        <v>1.7327868351023299</v>
      </c>
      <c r="N913">
        <f>IF(Table1[[#This Row],[Gender]]="women",1,0)</f>
        <v>1</v>
      </c>
      <c r="O913">
        <f>Table1[[#This Row],[Life Expectancy]]</f>
        <v>60.8</v>
      </c>
    </row>
    <row r="914" spans="1:15" ht="15" x14ac:dyDescent="0.25">
      <c r="A914" t="s">
        <v>15</v>
      </c>
      <c r="B914" t="s">
        <v>143</v>
      </c>
      <c r="C914">
        <v>1995</v>
      </c>
      <c r="D914">
        <v>69.2</v>
      </c>
      <c r="E914" t="s">
        <v>17</v>
      </c>
      <c r="F914">
        <v>27.9</v>
      </c>
      <c r="G914">
        <v>129</v>
      </c>
      <c r="H914">
        <v>5.16</v>
      </c>
      <c r="I914">
        <v>154</v>
      </c>
      <c r="J914">
        <v>279</v>
      </c>
      <c r="K914">
        <v>135</v>
      </c>
      <c r="L914">
        <v>8303.2479999999996</v>
      </c>
      <c r="M914">
        <v>2.8061157844832998</v>
      </c>
      <c r="N914">
        <f>IF(Table1[[#This Row],[Gender]]="women",1,0)</f>
        <v>1</v>
      </c>
      <c r="O914">
        <f>Table1[[#This Row],[Life Expectancy]]</f>
        <v>69.2</v>
      </c>
    </row>
    <row r="915" spans="1:15" ht="15" x14ac:dyDescent="0.25">
      <c r="A915" t="s">
        <v>20</v>
      </c>
      <c r="B915" t="s">
        <v>144</v>
      </c>
      <c r="C915">
        <v>1995</v>
      </c>
      <c r="D915">
        <v>55.9</v>
      </c>
      <c r="E915" t="s">
        <v>17</v>
      </c>
      <c r="F915">
        <v>22.8</v>
      </c>
      <c r="G915">
        <v>129</v>
      </c>
      <c r="H915">
        <v>4.43</v>
      </c>
      <c r="I915">
        <v>61.9</v>
      </c>
      <c r="J915">
        <v>234</v>
      </c>
      <c r="K915">
        <v>140</v>
      </c>
      <c r="L915">
        <v>4379.5410000000002</v>
      </c>
      <c r="M915">
        <v>2.8321968949874599</v>
      </c>
      <c r="N915">
        <f>IF(Table1[[#This Row],[Gender]]="women",1,0)</f>
        <v>1</v>
      </c>
      <c r="O915">
        <f>Table1[[#This Row],[Life Expectancy]]</f>
        <v>55.9</v>
      </c>
    </row>
    <row r="916" spans="1:15" ht="15" x14ac:dyDescent="0.25">
      <c r="A916" t="s">
        <v>18</v>
      </c>
      <c r="B916" t="s">
        <v>145</v>
      </c>
      <c r="C916">
        <v>1995</v>
      </c>
      <c r="D916">
        <v>68.900000000000006</v>
      </c>
      <c r="E916" t="s">
        <v>17</v>
      </c>
      <c r="F916">
        <v>25.6</v>
      </c>
      <c r="G916">
        <v>133</v>
      </c>
      <c r="H916">
        <v>5</v>
      </c>
      <c r="I916">
        <v>851</v>
      </c>
      <c r="J916">
        <v>294</v>
      </c>
      <c r="K916">
        <v>495</v>
      </c>
      <c r="L916">
        <v>5013.5919999999996</v>
      </c>
      <c r="M916">
        <v>0.27877929152695702</v>
      </c>
      <c r="N916">
        <f>IF(Table1[[#This Row],[Gender]]="women",1,0)</f>
        <v>1</v>
      </c>
      <c r="O916">
        <f>Table1[[#This Row],[Life Expectancy]]</f>
        <v>68.900000000000006</v>
      </c>
    </row>
    <row r="917" spans="1:15" ht="15" x14ac:dyDescent="0.25">
      <c r="A917" t="s">
        <v>20</v>
      </c>
      <c r="B917" t="s">
        <v>146</v>
      </c>
      <c r="C917">
        <v>1995</v>
      </c>
      <c r="D917">
        <v>66.2</v>
      </c>
      <c r="E917" t="s">
        <v>17</v>
      </c>
      <c r="F917">
        <v>26.4</v>
      </c>
      <c r="G917">
        <v>131</v>
      </c>
      <c r="H917">
        <v>5.34</v>
      </c>
      <c r="I917">
        <v>1.89</v>
      </c>
      <c r="J917">
        <v>0.73</v>
      </c>
      <c r="K917">
        <v>1.56</v>
      </c>
      <c r="L917">
        <v>38.271000000000001</v>
      </c>
      <c r="M917">
        <v>1.55230058907817</v>
      </c>
      <c r="N917">
        <f>IF(Table1[[#This Row],[Gender]]="women",1,0)</f>
        <v>1</v>
      </c>
      <c r="O917">
        <f>Table1[[#This Row],[Life Expectancy]]</f>
        <v>66.2</v>
      </c>
    </row>
    <row r="918" spans="1:15" ht="15" x14ac:dyDescent="0.25">
      <c r="A918" t="s">
        <v>20</v>
      </c>
      <c r="B918" t="s">
        <v>147</v>
      </c>
      <c r="C918">
        <v>1995</v>
      </c>
      <c r="D918">
        <v>35</v>
      </c>
      <c r="E918" t="s">
        <v>17</v>
      </c>
      <c r="F918">
        <v>22.5</v>
      </c>
      <c r="G918">
        <v>133</v>
      </c>
      <c r="H918">
        <v>4.29</v>
      </c>
      <c r="I918">
        <v>23.8</v>
      </c>
      <c r="J918">
        <v>115</v>
      </c>
      <c r="K918">
        <v>70.5</v>
      </c>
      <c r="L918">
        <v>2173.7199999999998</v>
      </c>
      <c r="M918">
        <v>-0.179965549845513</v>
      </c>
      <c r="N918">
        <f>IF(Table1[[#This Row],[Gender]]="women",1,0)</f>
        <v>1</v>
      </c>
      <c r="O918">
        <f>Table1[[#This Row],[Life Expectancy]]</f>
        <v>35</v>
      </c>
    </row>
    <row r="919" spans="1:15" ht="15" x14ac:dyDescent="0.25">
      <c r="A919" t="s">
        <v>15</v>
      </c>
      <c r="B919" t="s">
        <v>148</v>
      </c>
      <c r="C919">
        <v>1995</v>
      </c>
      <c r="D919">
        <v>75.099999999999994</v>
      </c>
      <c r="E919" t="s">
        <v>17</v>
      </c>
      <c r="F919">
        <v>23.4</v>
      </c>
      <c r="G919">
        <v>126</v>
      </c>
      <c r="H919">
        <v>4.6900000000000004</v>
      </c>
      <c r="I919">
        <v>261</v>
      </c>
      <c r="J919">
        <v>77.599999999999994</v>
      </c>
      <c r="K919">
        <v>162</v>
      </c>
      <c r="L919">
        <v>1735.6130000000001</v>
      </c>
      <c r="M919">
        <v>2.9392262178717701</v>
      </c>
      <c r="N919">
        <f>IF(Table1[[#This Row],[Gender]]="women",1,0)</f>
        <v>1</v>
      </c>
      <c r="O919">
        <f>Table1[[#This Row],[Life Expectancy]]</f>
        <v>75.099999999999994</v>
      </c>
    </row>
    <row r="920" spans="1:15" ht="15" x14ac:dyDescent="0.25">
      <c r="A920" t="s">
        <v>18</v>
      </c>
      <c r="B920" t="s">
        <v>149</v>
      </c>
      <c r="C920">
        <v>1995</v>
      </c>
      <c r="D920">
        <v>70.5</v>
      </c>
      <c r="E920" t="s">
        <v>17</v>
      </c>
      <c r="F920">
        <v>26.1</v>
      </c>
      <c r="G920">
        <v>132</v>
      </c>
      <c r="H920">
        <v>5.34</v>
      </c>
      <c r="I920">
        <v>172</v>
      </c>
      <c r="J920">
        <v>37.5</v>
      </c>
      <c r="K920">
        <v>206</v>
      </c>
      <c r="L920">
        <v>1024.748</v>
      </c>
      <c r="M920">
        <v>-0.25016596613706099</v>
      </c>
      <c r="N920">
        <f>IF(Table1[[#This Row],[Gender]]="women",1,0)</f>
        <v>1</v>
      </c>
      <c r="O920">
        <f>Table1[[#This Row],[Life Expectancy]]</f>
        <v>70.5</v>
      </c>
    </row>
    <row r="921" spans="1:15" ht="15" x14ac:dyDescent="0.25">
      <c r="A921" t="s">
        <v>27</v>
      </c>
      <c r="B921" t="s">
        <v>150</v>
      </c>
      <c r="C921">
        <v>1995</v>
      </c>
      <c r="D921">
        <v>59.4</v>
      </c>
      <c r="E921" t="s">
        <v>17</v>
      </c>
      <c r="F921">
        <v>26.6</v>
      </c>
      <c r="G921">
        <v>121</v>
      </c>
      <c r="H921">
        <v>4.66</v>
      </c>
      <c r="I921">
        <v>5.82</v>
      </c>
      <c r="J921">
        <v>3.93</v>
      </c>
      <c r="K921">
        <v>7.23</v>
      </c>
      <c r="L921">
        <v>174.74100000000001</v>
      </c>
      <c r="M921">
        <v>2.8469017798286198</v>
      </c>
      <c r="N921">
        <f>IF(Table1[[#This Row],[Gender]]="women",1,0)</f>
        <v>1</v>
      </c>
      <c r="O921">
        <f>Table1[[#This Row],[Life Expectancy]]</f>
        <v>59.4</v>
      </c>
    </row>
    <row r="922" spans="1:15" ht="15" x14ac:dyDescent="0.25">
      <c r="A922" t="s">
        <v>20</v>
      </c>
      <c r="B922" t="s">
        <v>151</v>
      </c>
      <c r="C922">
        <v>1995</v>
      </c>
      <c r="D922">
        <v>45.7</v>
      </c>
      <c r="E922" t="s">
        <v>17</v>
      </c>
      <c r="F922">
        <v>21.7</v>
      </c>
      <c r="G922">
        <v>129</v>
      </c>
      <c r="H922">
        <v>4.4400000000000004</v>
      </c>
      <c r="I922">
        <v>37</v>
      </c>
      <c r="J922">
        <v>102</v>
      </c>
      <c r="K922">
        <v>121</v>
      </c>
      <c r="L922">
        <v>3734.8180000000002</v>
      </c>
      <c r="M922">
        <v>1.6456235004158699</v>
      </c>
      <c r="N922">
        <f>IF(Table1[[#This Row],[Gender]]="women",1,0)</f>
        <v>1</v>
      </c>
      <c r="O922">
        <f>Table1[[#This Row],[Life Expectancy]]</f>
        <v>45.7</v>
      </c>
    </row>
    <row r="923" spans="1:15" ht="15" x14ac:dyDescent="0.25">
      <c r="A923" t="s">
        <v>20</v>
      </c>
      <c r="B923" t="s">
        <v>152</v>
      </c>
      <c r="C923">
        <v>1995</v>
      </c>
      <c r="D923">
        <v>57.7</v>
      </c>
      <c r="E923" t="s">
        <v>17</v>
      </c>
      <c r="F923">
        <v>27.7</v>
      </c>
      <c r="G923">
        <v>131</v>
      </c>
      <c r="H923">
        <v>4.5599999999999996</v>
      </c>
      <c r="I923">
        <v>1260</v>
      </c>
      <c r="J923">
        <v>582</v>
      </c>
      <c r="K923">
        <v>595</v>
      </c>
      <c r="L923">
        <v>20980.414000000001</v>
      </c>
      <c r="M923">
        <v>2.24670766493549</v>
      </c>
      <c r="N923">
        <f>IF(Table1[[#This Row],[Gender]]="women",1,0)</f>
        <v>1</v>
      </c>
      <c r="O923">
        <f>Table1[[#This Row],[Life Expectancy]]</f>
        <v>57.7</v>
      </c>
    </row>
    <row r="924" spans="1:15" ht="15" x14ac:dyDescent="0.25">
      <c r="A924" t="s">
        <v>18</v>
      </c>
      <c r="B924" t="s">
        <v>153</v>
      </c>
      <c r="C924">
        <v>1995</v>
      </c>
      <c r="D924">
        <v>74.599999999999994</v>
      </c>
      <c r="E924" t="s">
        <v>17</v>
      </c>
      <c r="F924">
        <v>25.8</v>
      </c>
      <c r="G924">
        <v>126</v>
      </c>
      <c r="H924">
        <v>5.3</v>
      </c>
      <c r="I924">
        <v>1870</v>
      </c>
      <c r="J924">
        <v>1410</v>
      </c>
      <c r="K924">
        <v>3570</v>
      </c>
      <c r="L924">
        <v>20306.174999999999</v>
      </c>
      <c r="M924">
        <v>0.30917941119720599</v>
      </c>
      <c r="N924">
        <f>IF(Table1[[#This Row],[Gender]]="women",1,0)</f>
        <v>1</v>
      </c>
      <c r="O924">
        <f>Table1[[#This Row],[Life Expectancy]]</f>
        <v>74.599999999999994</v>
      </c>
    </row>
    <row r="925" spans="1:15" ht="15" x14ac:dyDescent="0.25">
      <c r="A925" t="s">
        <v>15</v>
      </c>
      <c r="B925" t="s">
        <v>154</v>
      </c>
      <c r="C925">
        <v>1995</v>
      </c>
      <c r="D925">
        <v>66</v>
      </c>
      <c r="E925" t="s">
        <v>17</v>
      </c>
      <c r="F925">
        <v>22.1</v>
      </c>
      <c r="G925">
        <v>123</v>
      </c>
      <c r="H925">
        <v>4.58</v>
      </c>
      <c r="I925">
        <v>221</v>
      </c>
      <c r="J925">
        <v>80.3</v>
      </c>
      <c r="K925">
        <v>371</v>
      </c>
      <c r="L925">
        <v>9079.982</v>
      </c>
      <c r="M925">
        <v>0.931730664699009</v>
      </c>
      <c r="N925">
        <f>IF(Table1[[#This Row],[Gender]]="women",1,0)</f>
        <v>1</v>
      </c>
      <c r="O925">
        <f>Table1[[#This Row],[Life Expectancy]]</f>
        <v>66</v>
      </c>
    </row>
    <row r="926" spans="1:15" ht="15" x14ac:dyDescent="0.25">
      <c r="A926" t="s">
        <v>20</v>
      </c>
      <c r="B926" t="s">
        <v>155</v>
      </c>
      <c r="C926">
        <v>1995</v>
      </c>
      <c r="D926">
        <v>55.1</v>
      </c>
      <c r="E926" t="s">
        <v>17</v>
      </c>
      <c r="F926">
        <v>21.8</v>
      </c>
      <c r="G926">
        <v>127</v>
      </c>
      <c r="H926">
        <v>4.5199999999999996</v>
      </c>
      <c r="I926">
        <v>355</v>
      </c>
      <c r="J926">
        <v>267</v>
      </c>
      <c r="K926">
        <v>530</v>
      </c>
      <c r="L926">
        <v>12010.205</v>
      </c>
      <c r="M926">
        <v>3.24006670862101</v>
      </c>
      <c r="N926">
        <f>IF(Table1[[#This Row],[Gender]]="women",1,0)</f>
        <v>1</v>
      </c>
      <c r="O926">
        <f>Table1[[#This Row],[Life Expectancy]]</f>
        <v>55.1</v>
      </c>
    </row>
    <row r="927" spans="1:15" ht="15" x14ac:dyDescent="0.25">
      <c r="A927" t="s">
        <v>23</v>
      </c>
      <c r="B927" t="s">
        <v>156</v>
      </c>
      <c r="C927">
        <v>1995</v>
      </c>
      <c r="D927">
        <v>64.5</v>
      </c>
      <c r="E927" t="s">
        <v>17</v>
      </c>
      <c r="F927">
        <v>26</v>
      </c>
      <c r="G927">
        <v>125</v>
      </c>
      <c r="H927">
        <v>4.76</v>
      </c>
      <c r="I927">
        <v>11.9</v>
      </c>
      <c r="J927">
        <v>8.9</v>
      </c>
      <c r="K927">
        <v>8.82</v>
      </c>
      <c r="L927">
        <v>217.44300000000001</v>
      </c>
      <c r="M927">
        <v>1.60697930879798</v>
      </c>
      <c r="N927">
        <f>IF(Table1[[#This Row],[Gender]]="women",1,0)</f>
        <v>1</v>
      </c>
      <c r="O927">
        <f>Table1[[#This Row],[Life Expectancy]]</f>
        <v>64.5</v>
      </c>
    </row>
    <row r="928" spans="1:15" ht="15" x14ac:dyDescent="0.25">
      <c r="A928" t="s">
        <v>18</v>
      </c>
      <c r="B928" t="s">
        <v>157</v>
      </c>
      <c r="C928">
        <v>1995</v>
      </c>
      <c r="D928">
        <v>76.099999999999994</v>
      </c>
      <c r="E928" t="s">
        <v>17</v>
      </c>
      <c r="F928">
        <v>24.8</v>
      </c>
      <c r="G928">
        <v>128</v>
      </c>
      <c r="H928">
        <v>5.54</v>
      </c>
      <c r="I928">
        <v>1150</v>
      </c>
      <c r="J928">
        <v>255</v>
      </c>
      <c r="K928">
        <v>623</v>
      </c>
      <c r="L928">
        <v>4470.2579999999998</v>
      </c>
      <c r="M928">
        <v>0.42871825978532901</v>
      </c>
      <c r="N928">
        <f>IF(Table1[[#This Row],[Gender]]="women",1,0)</f>
        <v>1</v>
      </c>
      <c r="O928">
        <f>Table1[[#This Row],[Life Expectancy]]</f>
        <v>76.099999999999994</v>
      </c>
    </row>
    <row r="929" spans="1:15" ht="15" x14ac:dyDescent="0.25">
      <c r="A929" t="s">
        <v>18</v>
      </c>
      <c r="B929" t="s">
        <v>158</v>
      </c>
      <c r="C929">
        <v>1995</v>
      </c>
      <c r="D929">
        <v>75.2</v>
      </c>
      <c r="E929" t="s">
        <v>17</v>
      </c>
      <c r="F929">
        <v>24</v>
      </c>
      <c r="G929">
        <v>125</v>
      </c>
      <c r="H929">
        <v>5.58</v>
      </c>
      <c r="I929">
        <v>813</v>
      </c>
      <c r="J929">
        <v>134</v>
      </c>
      <c r="K929">
        <v>518</v>
      </c>
      <c r="L929">
        <v>3579.0010000000002</v>
      </c>
      <c r="M929">
        <v>0.81928676078906304</v>
      </c>
      <c r="N929">
        <f>IF(Table1[[#This Row],[Gender]]="women",1,0)</f>
        <v>1</v>
      </c>
      <c r="O929">
        <f>Table1[[#This Row],[Life Expectancy]]</f>
        <v>75.2</v>
      </c>
    </row>
    <row r="930" spans="1:15" ht="15" x14ac:dyDescent="0.25">
      <c r="A930" t="s">
        <v>15</v>
      </c>
      <c r="B930" t="s">
        <v>159</v>
      </c>
      <c r="C930">
        <v>1995</v>
      </c>
      <c r="D930">
        <v>59.4</v>
      </c>
      <c r="E930" t="s">
        <v>17</v>
      </c>
      <c r="F930">
        <v>23.8</v>
      </c>
      <c r="G930">
        <v>129</v>
      </c>
      <c r="H930">
        <v>4.6900000000000004</v>
      </c>
      <c r="I930">
        <v>69.400000000000006</v>
      </c>
      <c r="J930">
        <v>69.599999999999994</v>
      </c>
      <c r="K930">
        <v>242</v>
      </c>
      <c r="L930">
        <v>2888.5349999999999</v>
      </c>
      <c r="M930">
        <v>1.38127461234461</v>
      </c>
      <c r="N930">
        <f>IF(Table1[[#This Row],[Gender]]="women",1,0)</f>
        <v>1</v>
      </c>
      <c r="O930">
        <f>Table1[[#This Row],[Life Expectancy]]</f>
        <v>59.4</v>
      </c>
    </row>
    <row r="931" spans="1:15" ht="15" x14ac:dyDescent="0.25">
      <c r="A931" t="s">
        <v>15</v>
      </c>
      <c r="B931" t="s">
        <v>160</v>
      </c>
      <c r="C931">
        <v>1995</v>
      </c>
      <c r="D931">
        <v>66.599999999999994</v>
      </c>
      <c r="E931" t="s">
        <v>17</v>
      </c>
      <c r="F931">
        <v>23.3</v>
      </c>
      <c r="G931">
        <v>120</v>
      </c>
      <c r="H931">
        <v>4.9400000000000004</v>
      </c>
      <c r="I931">
        <v>4360</v>
      </c>
      <c r="J931">
        <v>3210</v>
      </c>
      <c r="K931">
        <v>1270</v>
      </c>
      <c r="L931">
        <v>29929.61</v>
      </c>
      <c r="M931">
        <v>0.99219630250368196</v>
      </c>
      <c r="N931">
        <f>IF(Table1[[#This Row],[Gender]]="women",1,0)</f>
        <v>1</v>
      </c>
      <c r="O931">
        <f>Table1[[#This Row],[Life Expectancy]]</f>
        <v>66.599999999999994</v>
      </c>
    </row>
    <row r="932" spans="1:15" ht="15" x14ac:dyDescent="0.25">
      <c r="A932" t="s">
        <v>15</v>
      </c>
      <c r="B932" t="s">
        <v>161</v>
      </c>
      <c r="C932">
        <v>1995</v>
      </c>
      <c r="D932">
        <v>52.5</v>
      </c>
      <c r="E932" t="s">
        <v>17</v>
      </c>
      <c r="F932">
        <v>20.8</v>
      </c>
      <c r="G932">
        <v>120</v>
      </c>
      <c r="H932">
        <v>4.3899999999999997</v>
      </c>
      <c r="I932">
        <v>13.5</v>
      </c>
      <c r="J932">
        <v>6.93</v>
      </c>
      <c r="K932">
        <v>17.600000000000001</v>
      </c>
      <c r="L932">
        <v>418.30399999999997</v>
      </c>
      <c r="M932">
        <v>1.9930266013215301</v>
      </c>
      <c r="N932">
        <f>IF(Table1[[#This Row],[Gender]]="women",1,0)</f>
        <v>1</v>
      </c>
      <c r="O932">
        <f>Table1[[#This Row],[Life Expectancy]]</f>
        <v>52.5</v>
      </c>
    </row>
    <row r="933" spans="1:15" ht="15" x14ac:dyDescent="0.25">
      <c r="A933" t="s">
        <v>20</v>
      </c>
      <c r="B933" t="s">
        <v>162</v>
      </c>
      <c r="C933">
        <v>1995</v>
      </c>
      <c r="D933">
        <v>54</v>
      </c>
      <c r="E933" t="s">
        <v>17</v>
      </c>
      <c r="F933">
        <v>21.4</v>
      </c>
      <c r="G933">
        <v>129</v>
      </c>
      <c r="H933">
        <v>4.29</v>
      </c>
      <c r="I933">
        <v>37.5</v>
      </c>
      <c r="J933">
        <v>116</v>
      </c>
      <c r="K933">
        <v>71.900000000000006</v>
      </c>
      <c r="L933">
        <v>2146.7930000000001</v>
      </c>
      <c r="M933">
        <v>2.5658751881790001</v>
      </c>
      <c r="N933">
        <f>IF(Table1[[#This Row],[Gender]]="women",1,0)</f>
        <v>1</v>
      </c>
      <c r="O933">
        <f>Table1[[#This Row],[Life Expectancy]]</f>
        <v>54</v>
      </c>
    </row>
    <row r="934" spans="1:15" ht="15" x14ac:dyDescent="0.25">
      <c r="A934" t="s">
        <v>27</v>
      </c>
      <c r="B934" t="s">
        <v>163</v>
      </c>
      <c r="C934">
        <v>1995</v>
      </c>
      <c r="D934">
        <v>68.599999999999994</v>
      </c>
      <c r="E934" t="s">
        <v>17</v>
      </c>
      <c r="F934">
        <v>31.2</v>
      </c>
      <c r="G934">
        <v>123</v>
      </c>
      <c r="H934">
        <v>4.76</v>
      </c>
      <c r="I934">
        <v>3.93</v>
      </c>
      <c r="J934">
        <v>3.57</v>
      </c>
      <c r="K934">
        <v>3.35</v>
      </c>
      <c r="L934">
        <v>47.287999999999997</v>
      </c>
      <c r="M934">
        <v>0.211918284309558</v>
      </c>
      <c r="N934">
        <f>IF(Table1[[#This Row],[Gender]]="women",1,0)</f>
        <v>1</v>
      </c>
      <c r="O934">
        <f>Table1[[#This Row],[Life Expectancy]]</f>
        <v>68.599999999999994</v>
      </c>
    </row>
    <row r="935" spans="1:15" ht="15" x14ac:dyDescent="0.25">
      <c r="A935" t="s">
        <v>23</v>
      </c>
      <c r="B935" t="s">
        <v>164</v>
      </c>
      <c r="C935">
        <v>1995</v>
      </c>
      <c r="D935">
        <v>65.2</v>
      </c>
      <c r="E935" t="s">
        <v>17</v>
      </c>
      <c r="F935">
        <v>26.8</v>
      </c>
      <c r="G935">
        <v>124</v>
      </c>
      <c r="H935">
        <v>4.76</v>
      </c>
      <c r="I935">
        <v>26.4</v>
      </c>
      <c r="J935">
        <v>24.1</v>
      </c>
      <c r="K935">
        <v>33.799999999999997</v>
      </c>
      <c r="L935">
        <v>629.28300000000002</v>
      </c>
      <c r="M935">
        <v>0.38733040336281899</v>
      </c>
      <c r="N935">
        <f>IF(Table1[[#This Row],[Gender]]="women",1,0)</f>
        <v>1</v>
      </c>
      <c r="O935">
        <f>Table1[[#This Row],[Life Expectancy]]</f>
        <v>65.2</v>
      </c>
    </row>
    <row r="936" spans="1:15" ht="15" x14ac:dyDescent="0.25">
      <c r="A936" t="s">
        <v>20</v>
      </c>
      <c r="B936" t="s">
        <v>165</v>
      </c>
      <c r="C936">
        <v>1995</v>
      </c>
      <c r="D936">
        <v>69.2</v>
      </c>
      <c r="E936" t="s">
        <v>17</v>
      </c>
      <c r="F936">
        <v>26.3</v>
      </c>
      <c r="G936">
        <v>130</v>
      </c>
      <c r="H936">
        <v>4.75</v>
      </c>
      <c r="I936">
        <v>90.9</v>
      </c>
      <c r="J936">
        <v>35.6</v>
      </c>
      <c r="K936">
        <v>134</v>
      </c>
      <c r="L936">
        <v>4516.5349999999999</v>
      </c>
      <c r="M936">
        <v>1.73831167295323</v>
      </c>
      <c r="N936">
        <f>IF(Table1[[#This Row],[Gender]]="women",1,0)</f>
        <v>1</v>
      </c>
      <c r="O936">
        <f>Table1[[#This Row],[Life Expectancy]]</f>
        <v>69.2</v>
      </c>
    </row>
    <row r="937" spans="1:15" ht="15" x14ac:dyDescent="0.25">
      <c r="A937" t="s">
        <v>15</v>
      </c>
      <c r="B937" t="s">
        <v>166</v>
      </c>
      <c r="C937">
        <v>1995</v>
      </c>
      <c r="D937">
        <v>63.2</v>
      </c>
      <c r="E937" t="s">
        <v>17</v>
      </c>
      <c r="F937">
        <v>27.4</v>
      </c>
      <c r="G937">
        <v>128</v>
      </c>
      <c r="H937">
        <v>4.92</v>
      </c>
      <c r="I937">
        <v>1850</v>
      </c>
      <c r="J937">
        <v>612</v>
      </c>
      <c r="K937">
        <v>2630</v>
      </c>
      <c r="L937">
        <v>29650.014999999999</v>
      </c>
      <c r="M937">
        <v>1.6335363215109</v>
      </c>
      <c r="N937">
        <f>IF(Table1[[#This Row],[Gender]]="women",1,0)</f>
        <v>1</v>
      </c>
      <c r="O937">
        <f>Table1[[#This Row],[Life Expectancy]]</f>
        <v>63.2</v>
      </c>
    </row>
    <row r="938" spans="1:15" ht="15" x14ac:dyDescent="0.25">
      <c r="A938" t="s">
        <v>15</v>
      </c>
      <c r="B938" t="s">
        <v>167</v>
      </c>
      <c r="C938">
        <v>1995</v>
      </c>
      <c r="D938">
        <v>58.9</v>
      </c>
      <c r="E938" t="s">
        <v>17</v>
      </c>
      <c r="F938">
        <v>24.1</v>
      </c>
      <c r="G938">
        <v>130</v>
      </c>
      <c r="H938">
        <v>4.87</v>
      </c>
      <c r="I938">
        <v>62.9</v>
      </c>
      <c r="J938">
        <v>50.9</v>
      </c>
      <c r="K938">
        <v>150</v>
      </c>
      <c r="L938">
        <v>2136.1950000000002</v>
      </c>
      <c r="M938">
        <v>2.2369958850493901</v>
      </c>
      <c r="N938">
        <f>IF(Table1[[#This Row],[Gender]]="women",1,0)</f>
        <v>1</v>
      </c>
      <c r="O938">
        <f>Table1[[#This Row],[Life Expectancy]]</f>
        <v>58.9</v>
      </c>
    </row>
    <row r="939" spans="1:15" ht="15" x14ac:dyDescent="0.25">
      <c r="A939" t="s">
        <v>20</v>
      </c>
      <c r="B939" t="s">
        <v>168</v>
      </c>
      <c r="C939">
        <v>1995</v>
      </c>
      <c r="D939">
        <v>41.5</v>
      </c>
      <c r="E939" t="s">
        <v>17</v>
      </c>
      <c r="F939">
        <v>21.4</v>
      </c>
      <c r="G939">
        <v>131</v>
      </c>
      <c r="H939">
        <v>4.3</v>
      </c>
      <c r="I939">
        <v>137</v>
      </c>
      <c r="J939">
        <v>325</v>
      </c>
      <c r="K939">
        <v>302</v>
      </c>
      <c r="L939">
        <v>10328.094999999999</v>
      </c>
      <c r="M939">
        <v>3.2334729258014199</v>
      </c>
      <c r="N939">
        <f>IF(Table1[[#This Row],[Gender]]="women",1,0)</f>
        <v>1</v>
      </c>
      <c r="O939">
        <f>Table1[[#This Row],[Life Expectancy]]</f>
        <v>41.5</v>
      </c>
    </row>
    <row r="940" spans="1:15" ht="15" x14ac:dyDescent="0.25">
      <c r="A940" t="s">
        <v>18</v>
      </c>
      <c r="B940" t="s">
        <v>169</v>
      </c>
      <c r="C940">
        <v>1995</v>
      </c>
      <c r="D940">
        <v>62.6</v>
      </c>
      <c r="E940" t="s">
        <v>17</v>
      </c>
      <c r="F940">
        <v>26</v>
      </c>
      <c r="G940">
        <v>133</v>
      </c>
      <c r="H940">
        <v>5.22</v>
      </c>
      <c r="I940">
        <v>5020</v>
      </c>
      <c r="J940">
        <v>791</v>
      </c>
      <c r="K940">
        <v>9070</v>
      </c>
      <c r="L940">
        <v>27171.994999999999</v>
      </c>
      <c r="M940">
        <v>-0.48762245908197499</v>
      </c>
      <c r="N940">
        <f>IF(Table1[[#This Row],[Gender]]="women",1,0)</f>
        <v>1</v>
      </c>
      <c r="O940">
        <f>Table1[[#This Row],[Life Expectancy]]</f>
        <v>62.6</v>
      </c>
    </row>
    <row r="941" spans="1:15" ht="15" x14ac:dyDescent="0.25">
      <c r="A941" t="s">
        <v>15</v>
      </c>
      <c r="B941" t="s">
        <v>170</v>
      </c>
      <c r="C941">
        <v>1995</v>
      </c>
      <c r="D941">
        <v>72.099999999999994</v>
      </c>
      <c r="E941" t="s">
        <v>17</v>
      </c>
      <c r="F941">
        <v>28.3</v>
      </c>
      <c r="G941">
        <v>126</v>
      </c>
      <c r="H941">
        <v>5.41</v>
      </c>
      <c r="I941">
        <v>10.6</v>
      </c>
      <c r="J941">
        <v>7.78</v>
      </c>
      <c r="K941">
        <v>13.5</v>
      </c>
      <c r="L941">
        <v>811.50800000000004</v>
      </c>
      <c r="M941">
        <v>4.7968459236817802</v>
      </c>
      <c r="N941">
        <f>IF(Table1[[#This Row],[Gender]]="women",1,0)</f>
        <v>1</v>
      </c>
      <c r="O941">
        <f>Table1[[#This Row],[Life Expectancy]]</f>
        <v>72.099999999999994</v>
      </c>
    </row>
    <row r="942" spans="1:15" ht="15" x14ac:dyDescent="0.25">
      <c r="A942" t="s">
        <v>18</v>
      </c>
      <c r="B942" t="s">
        <v>171</v>
      </c>
      <c r="C942">
        <v>1995</v>
      </c>
      <c r="D942">
        <v>74</v>
      </c>
      <c r="E942" t="s">
        <v>17</v>
      </c>
      <c r="F942">
        <v>25.8</v>
      </c>
      <c r="G942">
        <v>131</v>
      </c>
      <c r="H942">
        <v>5.65</v>
      </c>
      <c r="I942">
        <v>15100</v>
      </c>
      <c r="J942">
        <v>966</v>
      </c>
      <c r="K942">
        <v>4690</v>
      </c>
      <c r="L942">
        <v>29764.958999999999</v>
      </c>
      <c r="M942">
        <v>0.27733383140225398</v>
      </c>
      <c r="N942">
        <f>IF(Table1[[#This Row],[Gender]]="women",1,0)</f>
        <v>1</v>
      </c>
      <c r="O942">
        <f>Table1[[#This Row],[Life Expectancy]]</f>
        <v>74</v>
      </c>
    </row>
    <row r="943" spans="1:15" ht="15" x14ac:dyDescent="0.25">
      <c r="A943" t="s">
        <v>23</v>
      </c>
      <c r="B943" t="s">
        <v>172</v>
      </c>
      <c r="C943">
        <v>1995</v>
      </c>
      <c r="D943">
        <v>72.900000000000006</v>
      </c>
      <c r="E943" t="s">
        <v>17</v>
      </c>
      <c r="F943">
        <v>26.9</v>
      </c>
      <c r="G943">
        <v>121</v>
      </c>
      <c r="H943">
        <v>5.44</v>
      </c>
      <c r="I943">
        <v>81400</v>
      </c>
      <c r="J943">
        <v>4560</v>
      </c>
      <c r="K943">
        <v>10700</v>
      </c>
      <c r="L943">
        <v>134885.04199999999</v>
      </c>
      <c r="M943">
        <v>1.05430810485116</v>
      </c>
      <c r="N943">
        <f>IF(Table1[[#This Row],[Gender]]="women",1,0)</f>
        <v>1</v>
      </c>
      <c r="O943">
        <f>Table1[[#This Row],[Life Expectancy]]</f>
        <v>72.900000000000006</v>
      </c>
    </row>
    <row r="944" spans="1:15" ht="15" x14ac:dyDescent="0.25">
      <c r="A944" t="s">
        <v>23</v>
      </c>
      <c r="B944" t="s">
        <v>173</v>
      </c>
      <c r="C944">
        <v>1995</v>
      </c>
      <c r="D944">
        <v>69.8</v>
      </c>
      <c r="E944" t="s">
        <v>17</v>
      </c>
      <c r="F944">
        <v>25</v>
      </c>
      <c r="G944">
        <v>126</v>
      </c>
      <c r="H944">
        <v>5.13</v>
      </c>
      <c r="I944">
        <v>206</v>
      </c>
      <c r="J944">
        <v>27.5</v>
      </c>
      <c r="K944">
        <v>242</v>
      </c>
      <c r="L944">
        <v>1662.37</v>
      </c>
      <c r="M944">
        <v>0.73223671533296797</v>
      </c>
      <c r="N944">
        <f>IF(Table1[[#This Row],[Gender]]="women",1,0)</f>
        <v>1</v>
      </c>
      <c r="O944">
        <f>Table1[[#This Row],[Life Expectancy]]</f>
        <v>69.8</v>
      </c>
    </row>
    <row r="945" spans="1:15" ht="15" x14ac:dyDescent="0.25">
      <c r="A945" t="s">
        <v>15</v>
      </c>
      <c r="B945" t="s">
        <v>174</v>
      </c>
      <c r="C945">
        <v>1995</v>
      </c>
      <c r="D945">
        <v>63.2</v>
      </c>
      <c r="E945" t="s">
        <v>17</v>
      </c>
      <c r="F945">
        <v>24.6</v>
      </c>
      <c r="G945">
        <v>124</v>
      </c>
      <c r="H945">
        <v>4.72</v>
      </c>
      <c r="I945">
        <v>450</v>
      </c>
      <c r="J945">
        <v>282</v>
      </c>
      <c r="K945">
        <v>858</v>
      </c>
      <c r="L945">
        <v>11458.109</v>
      </c>
      <c r="M945">
        <v>1.96390327065375</v>
      </c>
      <c r="N945">
        <f>IF(Table1[[#This Row],[Gender]]="women",1,0)</f>
        <v>1</v>
      </c>
      <c r="O945">
        <f>Table1[[#This Row],[Life Expectancy]]</f>
        <v>63.2</v>
      </c>
    </row>
    <row r="946" spans="1:15" ht="15" x14ac:dyDescent="0.25">
      <c r="A946" t="s">
        <v>27</v>
      </c>
      <c r="B946" t="s">
        <v>175</v>
      </c>
      <c r="C946">
        <v>1995</v>
      </c>
      <c r="D946">
        <v>64</v>
      </c>
      <c r="E946" t="s">
        <v>17</v>
      </c>
      <c r="F946">
        <v>25.8</v>
      </c>
      <c r="G946">
        <v>129</v>
      </c>
      <c r="H946">
        <v>4.7</v>
      </c>
      <c r="I946">
        <v>3.11</v>
      </c>
      <c r="J946">
        <v>1.66</v>
      </c>
      <c r="K946">
        <v>3.15</v>
      </c>
      <c r="L946">
        <v>81.888000000000005</v>
      </c>
      <c r="M946">
        <v>2.4945240628324798</v>
      </c>
      <c r="N946">
        <f>IF(Table1[[#This Row],[Gender]]="women",1,0)</f>
        <v>1</v>
      </c>
      <c r="O946">
        <f>Table1[[#This Row],[Life Expectancy]]</f>
        <v>64</v>
      </c>
    </row>
    <row r="947" spans="1:15" ht="15" x14ac:dyDescent="0.25">
      <c r="A947" t="s">
        <v>15</v>
      </c>
      <c r="B947" t="s">
        <v>176</v>
      </c>
      <c r="C947">
        <v>1995</v>
      </c>
      <c r="D947">
        <v>57.8</v>
      </c>
      <c r="E947" t="s">
        <v>17</v>
      </c>
      <c r="F947">
        <v>24.8</v>
      </c>
      <c r="G947">
        <v>125</v>
      </c>
      <c r="H947">
        <v>4.6500000000000004</v>
      </c>
      <c r="I947">
        <v>176</v>
      </c>
      <c r="J947">
        <v>122</v>
      </c>
      <c r="K947">
        <v>346</v>
      </c>
      <c r="L947">
        <v>7376.12</v>
      </c>
      <c r="M947">
        <v>4.0090933151978403</v>
      </c>
      <c r="N947">
        <f>IF(Table1[[#This Row],[Gender]]="women",1,0)</f>
        <v>1</v>
      </c>
      <c r="O947">
        <f>Table1[[#This Row],[Life Expectancy]]</f>
        <v>57.8</v>
      </c>
    </row>
    <row r="948" spans="1:15" ht="15" x14ac:dyDescent="0.25">
      <c r="A948" t="s">
        <v>20</v>
      </c>
      <c r="B948" t="s">
        <v>177</v>
      </c>
      <c r="C948">
        <v>1995</v>
      </c>
      <c r="D948">
        <v>41.2</v>
      </c>
      <c r="E948" t="s">
        <v>17</v>
      </c>
      <c r="F948">
        <v>22</v>
      </c>
      <c r="G948">
        <v>128</v>
      </c>
      <c r="H948">
        <v>4.5199999999999996</v>
      </c>
      <c r="I948">
        <v>45.9</v>
      </c>
      <c r="J948">
        <v>144</v>
      </c>
      <c r="K948">
        <v>150</v>
      </c>
      <c r="L948">
        <v>4578.5659999999998</v>
      </c>
      <c r="M948">
        <v>2.6206265270439602</v>
      </c>
      <c r="N948">
        <f>IF(Table1[[#This Row],[Gender]]="women",1,0)</f>
        <v>1</v>
      </c>
      <c r="O948">
        <f>Table1[[#This Row],[Life Expectancy]]</f>
        <v>41.2</v>
      </c>
    </row>
    <row r="949" spans="1:15" ht="15" x14ac:dyDescent="0.25">
      <c r="A949" t="s">
        <v>20</v>
      </c>
      <c r="B949" t="s">
        <v>178</v>
      </c>
      <c r="C949">
        <v>1995</v>
      </c>
      <c r="D949">
        <v>48.1</v>
      </c>
      <c r="E949" t="s">
        <v>17</v>
      </c>
      <c r="F949">
        <v>24.7</v>
      </c>
      <c r="G949">
        <v>131</v>
      </c>
      <c r="H949">
        <v>4.46</v>
      </c>
      <c r="I949">
        <v>171</v>
      </c>
      <c r="J949">
        <v>315</v>
      </c>
      <c r="K949">
        <v>247</v>
      </c>
      <c r="L949">
        <v>5769.58</v>
      </c>
      <c r="M949">
        <v>1.47622601262442</v>
      </c>
      <c r="N949">
        <f>IF(Table1[[#This Row],[Gender]]="women",1,0)</f>
        <v>1</v>
      </c>
      <c r="O949">
        <f>Table1[[#This Row],[Life Expectancy]]</f>
        <v>48.1</v>
      </c>
    </row>
    <row r="950" spans="1:15" ht="15" x14ac:dyDescent="0.25">
      <c r="A950" t="s">
        <v>15</v>
      </c>
      <c r="B950" t="s">
        <v>16</v>
      </c>
      <c r="C950">
        <v>1996</v>
      </c>
      <c r="D950">
        <v>52.5</v>
      </c>
      <c r="E950" t="s">
        <v>17</v>
      </c>
      <c r="F950">
        <v>20.6</v>
      </c>
      <c r="G950">
        <v>124</v>
      </c>
      <c r="H950">
        <v>4.4000000000000004</v>
      </c>
      <c r="I950">
        <v>270</v>
      </c>
      <c r="J950">
        <v>165</v>
      </c>
      <c r="K950">
        <v>622</v>
      </c>
      <c r="L950">
        <v>9082.9509999999991</v>
      </c>
      <c r="M950">
        <v>4.1857597497601198</v>
      </c>
      <c r="N950">
        <f>IF(Table1[[#This Row],[Gender]]="women",1,0)</f>
        <v>1</v>
      </c>
      <c r="O950">
        <f>Table1[[#This Row],[Life Expectancy]]</f>
        <v>52.5</v>
      </c>
    </row>
    <row r="951" spans="1:15" ht="15" x14ac:dyDescent="0.25">
      <c r="A951" t="s">
        <v>18</v>
      </c>
      <c r="B951" t="s">
        <v>19</v>
      </c>
      <c r="C951">
        <v>1996</v>
      </c>
      <c r="D951">
        <v>69.599999999999994</v>
      </c>
      <c r="E951" t="s">
        <v>17</v>
      </c>
      <c r="F951">
        <v>25</v>
      </c>
      <c r="G951">
        <v>129</v>
      </c>
      <c r="H951">
        <v>4.93</v>
      </c>
      <c r="I951">
        <v>121</v>
      </c>
      <c r="J951">
        <v>91.5</v>
      </c>
      <c r="K951">
        <v>111</v>
      </c>
      <c r="L951">
        <v>1570.4870000000001</v>
      </c>
      <c r="M951">
        <v>-0.56539849830664302</v>
      </c>
      <c r="N951">
        <f>IF(Table1[[#This Row],[Gender]]="women",1,0)</f>
        <v>1</v>
      </c>
      <c r="O951">
        <f>Table1[[#This Row],[Life Expectancy]]</f>
        <v>69.599999999999994</v>
      </c>
    </row>
    <row r="952" spans="1:15" ht="15" x14ac:dyDescent="0.25">
      <c r="A952" t="s">
        <v>20</v>
      </c>
      <c r="B952" t="s">
        <v>21</v>
      </c>
      <c r="C952">
        <v>1996</v>
      </c>
      <c r="D952">
        <v>67</v>
      </c>
      <c r="E952" t="s">
        <v>17</v>
      </c>
      <c r="F952">
        <v>25.1</v>
      </c>
      <c r="G952">
        <v>131</v>
      </c>
      <c r="H952">
        <v>4.9000000000000004</v>
      </c>
      <c r="I952">
        <v>191</v>
      </c>
      <c r="J952">
        <v>108</v>
      </c>
      <c r="K952">
        <v>303</v>
      </c>
      <c r="L952">
        <v>14442.437</v>
      </c>
      <c r="M952">
        <v>1.74919912445638</v>
      </c>
      <c r="N952">
        <f>IF(Table1[[#This Row],[Gender]]="women",1,0)</f>
        <v>1</v>
      </c>
      <c r="O952">
        <f>Table1[[#This Row],[Life Expectancy]]</f>
        <v>67</v>
      </c>
    </row>
    <row r="953" spans="1:15" ht="15" x14ac:dyDescent="0.25">
      <c r="A953" t="s">
        <v>20</v>
      </c>
      <c r="B953" t="s">
        <v>22</v>
      </c>
      <c r="C953">
        <v>1996</v>
      </c>
      <c r="D953">
        <v>41.5</v>
      </c>
      <c r="E953" t="s">
        <v>17</v>
      </c>
      <c r="F953">
        <v>21.4</v>
      </c>
      <c r="G953">
        <v>130</v>
      </c>
      <c r="H953">
        <v>4.54</v>
      </c>
      <c r="I953">
        <v>148</v>
      </c>
      <c r="J953">
        <v>194</v>
      </c>
      <c r="K953">
        <v>247</v>
      </c>
      <c r="L953">
        <v>7218.1869999999999</v>
      </c>
      <c r="M953">
        <v>3.34227282397707</v>
      </c>
      <c r="N953">
        <f>IF(Table1[[#This Row],[Gender]]="women",1,0)</f>
        <v>1</v>
      </c>
      <c r="O953">
        <f>Table1[[#This Row],[Life Expectancy]]</f>
        <v>41.5</v>
      </c>
    </row>
    <row r="954" spans="1:15" ht="15" x14ac:dyDescent="0.25">
      <c r="A954" t="s">
        <v>23</v>
      </c>
      <c r="B954" t="s">
        <v>24</v>
      </c>
      <c r="C954">
        <v>1996</v>
      </c>
      <c r="D954">
        <v>70.099999999999994</v>
      </c>
      <c r="E954" t="s">
        <v>17</v>
      </c>
      <c r="F954">
        <v>26.3</v>
      </c>
      <c r="G954">
        <v>125</v>
      </c>
      <c r="H954">
        <v>4.9800000000000004</v>
      </c>
      <c r="I954">
        <v>1.61</v>
      </c>
      <c r="J954">
        <v>1.63</v>
      </c>
      <c r="K954">
        <v>2.5299999999999998</v>
      </c>
      <c r="L954">
        <v>36.81</v>
      </c>
      <c r="M954">
        <v>2.5776786958339302</v>
      </c>
      <c r="N954">
        <f>IF(Table1[[#This Row],[Gender]]="women",1,0)</f>
        <v>1</v>
      </c>
      <c r="O954">
        <f>Table1[[#This Row],[Life Expectancy]]</f>
        <v>70.099999999999994</v>
      </c>
    </row>
    <row r="955" spans="1:15" ht="15" x14ac:dyDescent="0.25">
      <c r="A955" t="s">
        <v>23</v>
      </c>
      <c r="B955" t="s">
        <v>25</v>
      </c>
      <c r="C955">
        <v>1996</v>
      </c>
      <c r="D955">
        <v>69.3</v>
      </c>
      <c r="E955" t="s">
        <v>17</v>
      </c>
      <c r="F955">
        <v>25.8</v>
      </c>
      <c r="G955">
        <v>121</v>
      </c>
      <c r="H955">
        <v>5.21</v>
      </c>
      <c r="I955">
        <v>1930</v>
      </c>
      <c r="J955">
        <v>735</v>
      </c>
      <c r="K955">
        <v>1580</v>
      </c>
      <c r="L955">
        <v>18106.091</v>
      </c>
      <c r="M955">
        <v>1.24410633205843</v>
      </c>
      <c r="N955">
        <f>IF(Table1[[#This Row],[Gender]]="women",1,0)</f>
        <v>1</v>
      </c>
      <c r="O955">
        <f>Table1[[#This Row],[Life Expectancy]]</f>
        <v>69.3</v>
      </c>
    </row>
    <row r="956" spans="1:15" ht="15" x14ac:dyDescent="0.25">
      <c r="A956" t="s">
        <v>15</v>
      </c>
      <c r="B956" t="s">
        <v>26</v>
      </c>
      <c r="C956">
        <v>1996</v>
      </c>
      <c r="D956">
        <v>65.900000000000006</v>
      </c>
      <c r="E956" t="s">
        <v>17</v>
      </c>
      <c r="F956">
        <v>25.9</v>
      </c>
      <c r="G956">
        <v>133</v>
      </c>
      <c r="H956">
        <v>4.9000000000000004</v>
      </c>
      <c r="I956">
        <v>135</v>
      </c>
      <c r="J956">
        <v>125</v>
      </c>
      <c r="K956">
        <v>210</v>
      </c>
      <c r="L956">
        <v>1672.643</v>
      </c>
      <c r="M956">
        <v>-1.2219673012132899</v>
      </c>
      <c r="N956">
        <f>IF(Table1[[#This Row],[Gender]]="women",1,0)</f>
        <v>1</v>
      </c>
      <c r="O956">
        <f>Table1[[#This Row],[Life Expectancy]]</f>
        <v>65.900000000000006</v>
      </c>
    </row>
    <row r="957" spans="1:15" ht="15" x14ac:dyDescent="0.25">
      <c r="A957" t="s">
        <v>27</v>
      </c>
      <c r="B957" t="s">
        <v>28</v>
      </c>
      <c r="C957">
        <v>1996</v>
      </c>
      <c r="D957">
        <v>75.599999999999994</v>
      </c>
      <c r="E957" t="s">
        <v>17</v>
      </c>
      <c r="F957">
        <v>25.6</v>
      </c>
      <c r="G957">
        <v>123</v>
      </c>
      <c r="H957">
        <v>5.46</v>
      </c>
      <c r="I957">
        <v>2450</v>
      </c>
      <c r="J957">
        <v>165</v>
      </c>
      <c r="K957">
        <v>838</v>
      </c>
      <c r="L957">
        <v>9138.0130000000008</v>
      </c>
      <c r="M957">
        <v>1.06133047085467</v>
      </c>
      <c r="N957">
        <f>IF(Table1[[#This Row],[Gender]]="women",1,0)</f>
        <v>1</v>
      </c>
      <c r="O957">
        <f>Table1[[#This Row],[Life Expectancy]]</f>
        <v>75.599999999999994</v>
      </c>
    </row>
    <row r="958" spans="1:15" ht="15" x14ac:dyDescent="0.25">
      <c r="A958" t="s">
        <v>18</v>
      </c>
      <c r="B958" t="s">
        <v>29</v>
      </c>
      <c r="C958">
        <v>1996</v>
      </c>
      <c r="D958">
        <v>73.7</v>
      </c>
      <c r="E958" t="s">
        <v>17</v>
      </c>
      <c r="F958">
        <v>24.6</v>
      </c>
      <c r="G958">
        <v>128</v>
      </c>
      <c r="H958">
        <v>5.52</v>
      </c>
      <c r="I958">
        <v>1060</v>
      </c>
      <c r="J958">
        <v>248</v>
      </c>
      <c r="K958">
        <v>958</v>
      </c>
      <c r="L958">
        <v>4142.2920000000004</v>
      </c>
      <c r="M958">
        <v>0.209864629451644</v>
      </c>
      <c r="N958">
        <f>IF(Table1[[#This Row],[Gender]]="women",1,0)</f>
        <v>1</v>
      </c>
      <c r="O958">
        <f>Table1[[#This Row],[Life Expectancy]]</f>
        <v>73.7</v>
      </c>
    </row>
    <row r="959" spans="1:15" ht="15" x14ac:dyDescent="0.25">
      <c r="A959" t="s">
        <v>15</v>
      </c>
      <c r="B959" t="s">
        <v>30</v>
      </c>
      <c r="C959">
        <v>1996</v>
      </c>
      <c r="D959">
        <v>61.6</v>
      </c>
      <c r="E959" t="s">
        <v>17</v>
      </c>
      <c r="F959">
        <v>26.4</v>
      </c>
      <c r="G959">
        <v>129</v>
      </c>
      <c r="H959">
        <v>4.82</v>
      </c>
      <c r="I959">
        <v>180</v>
      </c>
      <c r="J959">
        <v>191</v>
      </c>
      <c r="K959">
        <v>457</v>
      </c>
      <c r="L959">
        <v>4019.47</v>
      </c>
      <c r="M959">
        <v>1.0402738803852201</v>
      </c>
      <c r="N959">
        <f>IF(Table1[[#This Row],[Gender]]="women",1,0)</f>
        <v>1</v>
      </c>
      <c r="O959">
        <f>Table1[[#This Row],[Life Expectancy]]</f>
        <v>61.6</v>
      </c>
    </row>
    <row r="960" spans="1:15" ht="15" x14ac:dyDescent="0.25">
      <c r="A960" t="s">
        <v>23</v>
      </c>
      <c r="B960" t="s">
        <v>31</v>
      </c>
      <c r="C960">
        <v>1996</v>
      </c>
      <c r="D960">
        <v>68.2</v>
      </c>
      <c r="E960" t="s">
        <v>17</v>
      </c>
      <c r="F960">
        <v>27.7</v>
      </c>
      <c r="G960">
        <v>127</v>
      </c>
      <c r="H960">
        <v>5.25</v>
      </c>
      <c r="I960">
        <v>7.23</v>
      </c>
      <c r="J960">
        <v>4.88</v>
      </c>
      <c r="K960">
        <v>8.73</v>
      </c>
      <c r="L960">
        <v>144.02500000000001</v>
      </c>
      <c r="M960">
        <v>1.6078055112666301</v>
      </c>
      <c r="N960">
        <f>IF(Table1[[#This Row],[Gender]]="women",1,0)</f>
        <v>1</v>
      </c>
      <c r="O960">
        <f>Table1[[#This Row],[Life Expectancy]]</f>
        <v>68.2</v>
      </c>
    </row>
    <row r="961" spans="1:15" ht="15" x14ac:dyDescent="0.25">
      <c r="A961" t="s">
        <v>15</v>
      </c>
      <c r="B961" t="s">
        <v>32</v>
      </c>
      <c r="C961">
        <v>1996</v>
      </c>
      <c r="D961">
        <v>72.8</v>
      </c>
      <c r="E961" t="s">
        <v>17</v>
      </c>
      <c r="F961">
        <v>27.1</v>
      </c>
      <c r="G961">
        <v>135</v>
      </c>
      <c r="H961">
        <v>5.24</v>
      </c>
      <c r="I961">
        <v>13.9</v>
      </c>
      <c r="J961">
        <v>4.63</v>
      </c>
      <c r="K961">
        <v>7.32</v>
      </c>
      <c r="L961">
        <v>246.05099999999999</v>
      </c>
      <c r="M961">
        <v>3.0360006867642899</v>
      </c>
      <c r="N961">
        <f>IF(Table1[[#This Row],[Gender]]="women",1,0)</f>
        <v>1</v>
      </c>
      <c r="O961">
        <f>Table1[[#This Row],[Life Expectancy]]</f>
        <v>72.8</v>
      </c>
    </row>
    <row r="962" spans="1:15" ht="15" x14ac:dyDescent="0.25">
      <c r="A962" t="s">
        <v>15</v>
      </c>
      <c r="B962" t="s">
        <v>33</v>
      </c>
      <c r="C962">
        <v>1996</v>
      </c>
      <c r="D962">
        <v>62.4</v>
      </c>
      <c r="E962" t="s">
        <v>17</v>
      </c>
      <c r="F962">
        <v>19.100000000000001</v>
      </c>
      <c r="G962">
        <v>124</v>
      </c>
      <c r="H962">
        <v>4.4400000000000004</v>
      </c>
      <c r="I962">
        <v>2840</v>
      </c>
      <c r="J962">
        <v>492</v>
      </c>
      <c r="K962">
        <v>2330</v>
      </c>
      <c r="L962">
        <v>57101.957999999999</v>
      </c>
      <c r="M962">
        <v>2.1938275899269502</v>
      </c>
      <c r="N962">
        <f>IF(Table1[[#This Row],[Gender]]="women",1,0)</f>
        <v>1</v>
      </c>
      <c r="O962">
        <f>Table1[[#This Row],[Life Expectancy]]</f>
        <v>62.4</v>
      </c>
    </row>
    <row r="963" spans="1:15" ht="15" x14ac:dyDescent="0.25">
      <c r="A963" t="s">
        <v>23</v>
      </c>
      <c r="B963" t="s">
        <v>34</v>
      </c>
      <c r="C963">
        <v>1996</v>
      </c>
      <c r="D963">
        <v>70.2</v>
      </c>
      <c r="E963" t="s">
        <v>17</v>
      </c>
      <c r="F963">
        <v>27.9</v>
      </c>
      <c r="G963">
        <v>127</v>
      </c>
      <c r="H963">
        <v>5.01</v>
      </c>
      <c r="I963">
        <v>8.49</v>
      </c>
      <c r="J963">
        <v>8.93</v>
      </c>
      <c r="K963">
        <v>17</v>
      </c>
      <c r="L963">
        <v>138.602</v>
      </c>
      <c r="M963">
        <v>0.43695968811368802</v>
      </c>
      <c r="N963">
        <f>IF(Table1[[#This Row],[Gender]]="women",1,0)</f>
        <v>1</v>
      </c>
      <c r="O963">
        <f>Table1[[#This Row],[Life Expectancy]]</f>
        <v>70.2</v>
      </c>
    </row>
    <row r="964" spans="1:15" ht="15" x14ac:dyDescent="0.25">
      <c r="A964" t="s">
        <v>18</v>
      </c>
      <c r="B964" t="s">
        <v>35</v>
      </c>
      <c r="C964">
        <v>1996</v>
      </c>
      <c r="D964">
        <v>62.4</v>
      </c>
      <c r="E964" t="s">
        <v>17</v>
      </c>
      <c r="F964">
        <v>25.9</v>
      </c>
      <c r="G964">
        <v>131</v>
      </c>
      <c r="H964">
        <v>5.29</v>
      </c>
      <c r="I964">
        <v>544</v>
      </c>
      <c r="J964">
        <v>137</v>
      </c>
      <c r="K964">
        <v>1830</v>
      </c>
      <c r="L964">
        <v>5334.1670000000004</v>
      </c>
      <c r="M964">
        <v>-0.34722319524176298</v>
      </c>
      <c r="N964">
        <f>IF(Table1[[#This Row],[Gender]]="women",1,0)</f>
        <v>1</v>
      </c>
      <c r="O964">
        <f>Table1[[#This Row],[Life Expectancy]]</f>
        <v>62.4</v>
      </c>
    </row>
    <row r="965" spans="1:15" ht="15" x14ac:dyDescent="0.25">
      <c r="A965" t="s">
        <v>18</v>
      </c>
      <c r="B965" t="s">
        <v>36</v>
      </c>
      <c r="C965">
        <v>1996</v>
      </c>
      <c r="D965">
        <v>73.8</v>
      </c>
      <c r="E965" t="s">
        <v>17</v>
      </c>
      <c r="F965">
        <v>25.1</v>
      </c>
      <c r="G965">
        <v>128</v>
      </c>
      <c r="H965">
        <v>5.62</v>
      </c>
      <c r="I965">
        <v>1190</v>
      </c>
      <c r="J965">
        <v>265</v>
      </c>
      <c r="K965">
        <v>833</v>
      </c>
      <c r="L965">
        <v>5211.5150000000003</v>
      </c>
      <c r="M965">
        <v>0.212095602621691</v>
      </c>
      <c r="N965">
        <f>IF(Table1[[#This Row],[Gender]]="women",1,0)</f>
        <v>1</v>
      </c>
      <c r="O965">
        <f>Table1[[#This Row],[Life Expectancy]]</f>
        <v>73.8</v>
      </c>
    </row>
    <row r="966" spans="1:15" ht="15" x14ac:dyDescent="0.25">
      <c r="A966" t="s">
        <v>23</v>
      </c>
      <c r="B966" t="s">
        <v>37</v>
      </c>
      <c r="C966">
        <v>1996</v>
      </c>
      <c r="D966">
        <v>66.599999999999994</v>
      </c>
      <c r="E966" t="s">
        <v>17</v>
      </c>
      <c r="F966">
        <v>27.9</v>
      </c>
      <c r="G966">
        <v>121</v>
      </c>
      <c r="H966">
        <v>4.8</v>
      </c>
      <c r="I966">
        <v>3.38</v>
      </c>
      <c r="J966">
        <v>5.37</v>
      </c>
      <c r="K966">
        <v>4.8899999999999997</v>
      </c>
      <c r="L966">
        <v>106.05800000000001</v>
      </c>
      <c r="M966">
        <v>3.2486054458192601</v>
      </c>
      <c r="N966">
        <f>IF(Table1[[#This Row],[Gender]]="women",1,0)</f>
        <v>1</v>
      </c>
      <c r="O966">
        <f>Table1[[#This Row],[Life Expectancy]]</f>
        <v>66.599999999999994</v>
      </c>
    </row>
    <row r="967" spans="1:15" ht="15" x14ac:dyDescent="0.25">
      <c r="A967" t="s">
        <v>20</v>
      </c>
      <c r="B967" t="s">
        <v>38</v>
      </c>
      <c r="C967">
        <v>1996</v>
      </c>
      <c r="D967">
        <v>53.4</v>
      </c>
      <c r="E967" t="s">
        <v>17</v>
      </c>
      <c r="F967">
        <v>22.5</v>
      </c>
      <c r="G967">
        <v>129</v>
      </c>
      <c r="H967">
        <v>4.3499999999999996</v>
      </c>
      <c r="I967">
        <v>49.8</v>
      </c>
      <c r="J967">
        <v>175</v>
      </c>
      <c r="K967">
        <v>101</v>
      </c>
      <c r="L967">
        <v>3103.701</v>
      </c>
      <c r="M967">
        <v>3.0857973013098898</v>
      </c>
      <c r="N967">
        <f>IF(Table1[[#This Row],[Gender]]="women",1,0)</f>
        <v>1</v>
      </c>
      <c r="O967">
        <f>Table1[[#This Row],[Life Expectancy]]</f>
        <v>53.4</v>
      </c>
    </row>
    <row r="968" spans="1:15" ht="15" x14ac:dyDescent="0.25">
      <c r="A968" t="s">
        <v>15</v>
      </c>
      <c r="B968" t="s">
        <v>39</v>
      </c>
      <c r="C968">
        <v>1996</v>
      </c>
      <c r="D968">
        <v>57.2</v>
      </c>
      <c r="E968" t="s">
        <v>17</v>
      </c>
      <c r="F968">
        <v>21.5</v>
      </c>
      <c r="G968">
        <v>124</v>
      </c>
      <c r="H968">
        <v>4.4800000000000004</v>
      </c>
      <c r="I968">
        <v>4.42</v>
      </c>
      <c r="J968">
        <v>2.38</v>
      </c>
      <c r="K968">
        <v>9.4700000000000006</v>
      </c>
      <c r="L968">
        <v>264.42500000000001</v>
      </c>
      <c r="M968">
        <v>1.4257330039737901</v>
      </c>
      <c r="N968">
        <f>IF(Table1[[#This Row],[Gender]]="women",1,0)</f>
        <v>1</v>
      </c>
      <c r="O968">
        <f>Table1[[#This Row],[Life Expectancy]]</f>
        <v>57.2</v>
      </c>
    </row>
    <row r="969" spans="1:15" ht="15" x14ac:dyDescent="0.25">
      <c r="A969" t="s">
        <v>18</v>
      </c>
      <c r="B969" t="s">
        <v>40</v>
      </c>
      <c r="C969">
        <v>1996</v>
      </c>
      <c r="D969">
        <v>69.099999999999994</v>
      </c>
      <c r="E969" t="s">
        <v>17</v>
      </c>
      <c r="F969">
        <v>25.3</v>
      </c>
      <c r="G969">
        <v>133</v>
      </c>
      <c r="H969">
        <v>4.72</v>
      </c>
      <c r="I969">
        <v>262</v>
      </c>
      <c r="J969">
        <v>79.2</v>
      </c>
      <c r="K969">
        <v>194</v>
      </c>
      <c r="L969">
        <v>1919.213</v>
      </c>
      <c r="M969">
        <v>-1.6112131288058</v>
      </c>
      <c r="N969">
        <f>IF(Table1[[#This Row],[Gender]]="women",1,0)</f>
        <v>1</v>
      </c>
      <c r="O969">
        <f>Table1[[#This Row],[Life Expectancy]]</f>
        <v>69.099999999999994</v>
      </c>
    </row>
    <row r="970" spans="1:15" ht="15" x14ac:dyDescent="0.25">
      <c r="A970" t="s">
        <v>20</v>
      </c>
      <c r="B970" t="s">
        <v>41</v>
      </c>
      <c r="C970">
        <v>1996</v>
      </c>
      <c r="D970">
        <v>51.2</v>
      </c>
      <c r="E970" t="s">
        <v>17</v>
      </c>
      <c r="F970">
        <v>25</v>
      </c>
      <c r="G970">
        <v>132</v>
      </c>
      <c r="H970">
        <v>4.75</v>
      </c>
      <c r="I970">
        <v>30.1</v>
      </c>
      <c r="J970">
        <v>15.6</v>
      </c>
      <c r="K970">
        <v>17</v>
      </c>
      <c r="L970">
        <v>780.35</v>
      </c>
      <c r="M970">
        <v>2.2908108023081102</v>
      </c>
      <c r="N970">
        <f>IF(Table1[[#This Row],[Gender]]="women",1,0)</f>
        <v>1</v>
      </c>
      <c r="O970">
        <f>Table1[[#This Row],[Life Expectancy]]</f>
        <v>51.2</v>
      </c>
    </row>
    <row r="971" spans="1:15" ht="15" x14ac:dyDescent="0.25">
      <c r="A971" t="s">
        <v>23</v>
      </c>
      <c r="B971" t="s">
        <v>42</v>
      </c>
      <c r="C971">
        <v>1996</v>
      </c>
      <c r="D971">
        <v>64.3</v>
      </c>
      <c r="E971" t="s">
        <v>17</v>
      </c>
      <c r="F971">
        <v>24.9</v>
      </c>
      <c r="G971">
        <v>128</v>
      </c>
      <c r="H971">
        <v>4.88</v>
      </c>
      <c r="I971">
        <v>5420</v>
      </c>
      <c r="J971">
        <v>2290</v>
      </c>
      <c r="K971">
        <v>4840</v>
      </c>
      <c r="L971">
        <v>82942.141000000003</v>
      </c>
      <c r="M971">
        <v>1.6391381703932399</v>
      </c>
      <c r="N971">
        <f>IF(Table1[[#This Row],[Gender]]="women",1,0)</f>
        <v>1</v>
      </c>
      <c r="O971">
        <f>Table1[[#This Row],[Life Expectancy]]</f>
        <v>64.3</v>
      </c>
    </row>
    <row r="972" spans="1:15" ht="15" x14ac:dyDescent="0.25">
      <c r="A972" t="s">
        <v>18</v>
      </c>
      <c r="B972" t="s">
        <v>43</v>
      </c>
      <c r="C972">
        <v>1996</v>
      </c>
      <c r="D972">
        <v>67.5</v>
      </c>
      <c r="E972" t="s">
        <v>17</v>
      </c>
      <c r="F972">
        <v>25.3</v>
      </c>
      <c r="G972">
        <v>131</v>
      </c>
      <c r="H972">
        <v>5.21</v>
      </c>
      <c r="I972">
        <v>537</v>
      </c>
      <c r="J972">
        <v>290</v>
      </c>
      <c r="K972">
        <v>777</v>
      </c>
      <c r="L972">
        <v>4237.3950000000004</v>
      </c>
      <c r="M972">
        <v>-0.93373582703617297</v>
      </c>
      <c r="N972">
        <f>IF(Table1[[#This Row],[Gender]]="women",1,0)</f>
        <v>1</v>
      </c>
      <c r="O972">
        <f>Table1[[#This Row],[Life Expectancy]]</f>
        <v>67.5</v>
      </c>
    </row>
    <row r="973" spans="1:15" ht="15" x14ac:dyDescent="0.25">
      <c r="A973" t="s">
        <v>20</v>
      </c>
      <c r="B973" t="s">
        <v>44</v>
      </c>
      <c r="C973">
        <v>1996</v>
      </c>
      <c r="D973">
        <v>48.1</v>
      </c>
      <c r="E973" t="s">
        <v>17</v>
      </c>
      <c r="F973">
        <v>20.7</v>
      </c>
      <c r="G973">
        <v>128</v>
      </c>
      <c r="H973">
        <v>4.1900000000000004</v>
      </c>
      <c r="I973">
        <v>64.599999999999994</v>
      </c>
      <c r="J973">
        <v>290</v>
      </c>
      <c r="K973">
        <v>217</v>
      </c>
      <c r="L973">
        <v>5289.0529999999999</v>
      </c>
      <c r="M973">
        <v>2.7551469826833399</v>
      </c>
      <c r="N973">
        <f>IF(Table1[[#This Row],[Gender]]="women",1,0)</f>
        <v>1</v>
      </c>
      <c r="O973">
        <f>Table1[[#This Row],[Life Expectancy]]</f>
        <v>48.1</v>
      </c>
    </row>
    <row r="974" spans="1:15" ht="15" x14ac:dyDescent="0.25">
      <c r="A974" t="s">
        <v>20</v>
      </c>
      <c r="B974" t="s">
        <v>45</v>
      </c>
      <c r="C974">
        <v>1996</v>
      </c>
      <c r="D974">
        <v>47.9</v>
      </c>
      <c r="E974" t="s">
        <v>17</v>
      </c>
      <c r="F974">
        <v>20.399999999999999</v>
      </c>
      <c r="G974">
        <v>131</v>
      </c>
      <c r="H974">
        <v>4.24</v>
      </c>
      <c r="I974">
        <v>44</v>
      </c>
      <c r="J974">
        <v>110</v>
      </c>
      <c r="K974">
        <v>159</v>
      </c>
      <c r="L974">
        <v>3098.0790000000002</v>
      </c>
      <c r="M974">
        <v>1.1817187781688201</v>
      </c>
      <c r="N974">
        <f>IF(Table1[[#This Row],[Gender]]="women",1,0)</f>
        <v>1</v>
      </c>
      <c r="O974">
        <f>Table1[[#This Row],[Life Expectancy]]</f>
        <v>47.9</v>
      </c>
    </row>
    <row r="975" spans="1:15" ht="15" x14ac:dyDescent="0.25">
      <c r="A975" t="s">
        <v>15</v>
      </c>
      <c r="B975" t="s">
        <v>46</v>
      </c>
      <c r="C975">
        <v>1996</v>
      </c>
      <c r="D975">
        <v>53.4</v>
      </c>
      <c r="E975" t="s">
        <v>17</v>
      </c>
      <c r="F975">
        <v>20.6</v>
      </c>
      <c r="G975">
        <v>117</v>
      </c>
      <c r="H975">
        <v>4.37</v>
      </c>
      <c r="I975">
        <v>280</v>
      </c>
      <c r="J975">
        <v>125</v>
      </c>
      <c r="K975">
        <v>352</v>
      </c>
      <c r="L975">
        <v>5648.223</v>
      </c>
      <c r="M975">
        <v>3.0173705453084301</v>
      </c>
      <c r="N975">
        <f>IF(Table1[[#This Row],[Gender]]="women",1,0)</f>
        <v>1</v>
      </c>
      <c r="O975">
        <f>Table1[[#This Row],[Life Expectancy]]</f>
        <v>53.4</v>
      </c>
    </row>
    <row r="976" spans="1:15" ht="15" x14ac:dyDescent="0.25">
      <c r="A976" t="s">
        <v>20</v>
      </c>
      <c r="B976" t="s">
        <v>47</v>
      </c>
      <c r="C976">
        <v>1996</v>
      </c>
      <c r="D976">
        <v>48.7</v>
      </c>
      <c r="E976" t="s">
        <v>17</v>
      </c>
      <c r="F976">
        <v>23.1</v>
      </c>
      <c r="G976">
        <v>125</v>
      </c>
      <c r="H976">
        <v>4.45</v>
      </c>
      <c r="I976">
        <v>158</v>
      </c>
      <c r="J976">
        <v>464</v>
      </c>
      <c r="K976">
        <v>256</v>
      </c>
      <c r="L976">
        <v>7017.4679999999998</v>
      </c>
      <c r="M976">
        <v>2.7207096434217402</v>
      </c>
      <c r="N976">
        <f>IF(Table1[[#This Row],[Gender]]="women",1,0)</f>
        <v>1</v>
      </c>
      <c r="O976">
        <f>Table1[[#This Row],[Life Expectancy]]</f>
        <v>48.7</v>
      </c>
    </row>
    <row r="977" spans="1:15" ht="15" x14ac:dyDescent="0.25">
      <c r="A977" t="s">
        <v>23</v>
      </c>
      <c r="B977" t="s">
        <v>48</v>
      </c>
      <c r="C977">
        <v>1996</v>
      </c>
      <c r="D977">
        <v>75.400000000000006</v>
      </c>
      <c r="E977" t="s">
        <v>17</v>
      </c>
      <c r="F977">
        <v>25.7</v>
      </c>
      <c r="G977">
        <v>122</v>
      </c>
      <c r="H977">
        <v>5.37</v>
      </c>
      <c r="I977">
        <v>6640</v>
      </c>
      <c r="J977">
        <v>383</v>
      </c>
      <c r="K977">
        <v>2040</v>
      </c>
      <c r="L977">
        <v>14874.764999999999</v>
      </c>
      <c r="M977">
        <v>1.0101239887453599</v>
      </c>
      <c r="N977">
        <f>IF(Table1[[#This Row],[Gender]]="women",1,0)</f>
        <v>1</v>
      </c>
      <c r="O977">
        <f>Table1[[#This Row],[Life Expectancy]]</f>
        <v>75.400000000000006</v>
      </c>
    </row>
    <row r="978" spans="1:15" ht="15" x14ac:dyDescent="0.25">
      <c r="A978" t="s">
        <v>20</v>
      </c>
      <c r="B978" t="s">
        <v>49</v>
      </c>
      <c r="C978">
        <v>1996</v>
      </c>
      <c r="D978">
        <v>44.1</v>
      </c>
      <c r="E978" t="s">
        <v>17</v>
      </c>
      <c r="F978">
        <v>20.9</v>
      </c>
      <c r="G978">
        <v>129</v>
      </c>
      <c r="H978">
        <v>4.4000000000000004</v>
      </c>
      <c r="I978">
        <v>48.5</v>
      </c>
      <c r="J978">
        <v>66.7</v>
      </c>
      <c r="K978">
        <v>98.5</v>
      </c>
      <c r="L978">
        <v>1677.4860000000001</v>
      </c>
      <c r="M978">
        <v>2.6517729072938199</v>
      </c>
      <c r="N978">
        <f>IF(Table1[[#This Row],[Gender]]="women",1,0)</f>
        <v>1</v>
      </c>
      <c r="O978">
        <f>Table1[[#This Row],[Life Expectancy]]</f>
        <v>44.1</v>
      </c>
    </row>
    <row r="979" spans="1:15" ht="15" x14ac:dyDescent="0.25">
      <c r="A979" t="s">
        <v>20</v>
      </c>
      <c r="B979" t="s">
        <v>50</v>
      </c>
      <c r="C979">
        <v>1996</v>
      </c>
      <c r="D979">
        <v>46.3</v>
      </c>
      <c r="E979" t="s">
        <v>17</v>
      </c>
      <c r="F979">
        <v>20.5</v>
      </c>
      <c r="G979">
        <v>126</v>
      </c>
      <c r="H979">
        <v>4.25</v>
      </c>
      <c r="I979">
        <v>49.4</v>
      </c>
      <c r="J979">
        <v>180</v>
      </c>
      <c r="K979">
        <v>120</v>
      </c>
      <c r="L979">
        <v>3646.8009999999999</v>
      </c>
      <c r="M979">
        <v>3.3984417086766401</v>
      </c>
      <c r="N979">
        <f>IF(Table1[[#This Row],[Gender]]="women",1,0)</f>
        <v>1</v>
      </c>
      <c r="O979">
        <f>Table1[[#This Row],[Life Expectancy]]</f>
        <v>46.3</v>
      </c>
    </row>
    <row r="980" spans="1:15" ht="15" x14ac:dyDescent="0.25">
      <c r="A980" t="s">
        <v>23</v>
      </c>
      <c r="B980" t="s">
        <v>51</v>
      </c>
      <c r="C980">
        <v>1996</v>
      </c>
      <c r="D980">
        <v>72.599999999999994</v>
      </c>
      <c r="E980" t="s">
        <v>17</v>
      </c>
      <c r="F980">
        <v>26.2</v>
      </c>
      <c r="G980">
        <v>127</v>
      </c>
      <c r="H980">
        <v>5.14</v>
      </c>
      <c r="I980">
        <v>616</v>
      </c>
      <c r="J980">
        <v>281</v>
      </c>
      <c r="K980">
        <v>1030</v>
      </c>
      <c r="L980">
        <v>7413.348</v>
      </c>
      <c r="M980">
        <v>1.41943607530543</v>
      </c>
      <c r="N980">
        <f>IF(Table1[[#This Row],[Gender]]="women",1,0)</f>
        <v>1</v>
      </c>
      <c r="O980">
        <f>Table1[[#This Row],[Life Expectancy]]</f>
        <v>72.599999999999994</v>
      </c>
    </row>
    <row r="981" spans="1:15" ht="15" x14ac:dyDescent="0.25">
      <c r="A981" t="s">
        <v>15</v>
      </c>
      <c r="B981" t="s">
        <v>52</v>
      </c>
      <c r="C981">
        <v>1996</v>
      </c>
      <c r="D981">
        <v>68.7</v>
      </c>
      <c r="E981" t="s">
        <v>17</v>
      </c>
      <c r="F981">
        <v>22.4</v>
      </c>
      <c r="G981">
        <v>123</v>
      </c>
      <c r="H981">
        <v>4.32</v>
      </c>
      <c r="I981">
        <v>95800</v>
      </c>
      <c r="J981">
        <v>87000</v>
      </c>
      <c r="K981">
        <v>117000</v>
      </c>
      <c r="L981">
        <v>609466.08100000001</v>
      </c>
      <c r="M981">
        <v>0.86595753019882304</v>
      </c>
      <c r="N981">
        <f>IF(Table1[[#This Row],[Gender]]="women",1,0)</f>
        <v>1</v>
      </c>
      <c r="O981">
        <f>Table1[[#This Row],[Life Expectancy]]</f>
        <v>68.7</v>
      </c>
    </row>
    <row r="982" spans="1:15" ht="15" x14ac:dyDescent="0.25">
      <c r="A982" t="s">
        <v>23</v>
      </c>
      <c r="B982" t="s">
        <v>53</v>
      </c>
      <c r="C982">
        <v>1996</v>
      </c>
      <c r="D982">
        <v>65.8</v>
      </c>
      <c r="E982" t="s">
        <v>17</v>
      </c>
      <c r="F982">
        <v>25.4</v>
      </c>
      <c r="G982">
        <v>124</v>
      </c>
      <c r="H982">
        <v>5.0599999999999996</v>
      </c>
      <c r="I982">
        <v>1090</v>
      </c>
      <c r="J982">
        <v>676</v>
      </c>
      <c r="K982">
        <v>1940</v>
      </c>
      <c r="L982">
        <v>18869.052</v>
      </c>
      <c r="M982">
        <v>1.8551029460275299</v>
      </c>
      <c r="N982">
        <f>IF(Table1[[#This Row],[Gender]]="women",1,0)</f>
        <v>1</v>
      </c>
      <c r="O982">
        <f>Table1[[#This Row],[Life Expectancy]]</f>
        <v>65.8</v>
      </c>
    </row>
    <row r="983" spans="1:15" ht="15" x14ac:dyDescent="0.25">
      <c r="A983" t="s">
        <v>20</v>
      </c>
      <c r="B983" t="s">
        <v>54</v>
      </c>
      <c r="C983">
        <v>1996</v>
      </c>
      <c r="D983">
        <v>57.4</v>
      </c>
      <c r="E983" t="s">
        <v>17</v>
      </c>
      <c r="F983">
        <v>21.9</v>
      </c>
      <c r="G983">
        <v>129</v>
      </c>
      <c r="H983">
        <v>4.45</v>
      </c>
      <c r="I983">
        <v>2.85</v>
      </c>
      <c r="J983">
        <v>6.24</v>
      </c>
      <c r="K983">
        <v>5.56</v>
      </c>
      <c r="L983">
        <v>243.096</v>
      </c>
      <c r="M983">
        <v>2.7486020296458502</v>
      </c>
      <c r="N983">
        <f>IF(Table1[[#This Row],[Gender]]="women",1,0)</f>
        <v>1</v>
      </c>
      <c r="O983">
        <f>Table1[[#This Row],[Life Expectancy]]</f>
        <v>57.4</v>
      </c>
    </row>
    <row r="984" spans="1:15" ht="15" x14ac:dyDescent="0.25">
      <c r="A984" t="s">
        <v>23</v>
      </c>
      <c r="B984" t="s">
        <v>55</v>
      </c>
      <c r="C984">
        <v>1996</v>
      </c>
      <c r="D984">
        <v>74.400000000000006</v>
      </c>
      <c r="E984" t="s">
        <v>17</v>
      </c>
      <c r="F984">
        <v>25.5</v>
      </c>
      <c r="G984">
        <v>123</v>
      </c>
      <c r="H984">
        <v>4.87</v>
      </c>
      <c r="I984">
        <v>66.400000000000006</v>
      </c>
      <c r="J984">
        <v>63.8</v>
      </c>
      <c r="K984">
        <v>234</v>
      </c>
      <c r="L984">
        <v>1806.59</v>
      </c>
      <c r="M984">
        <v>2.4917327076155402</v>
      </c>
      <c r="N984">
        <f>IF(Table1[[#This Row],[Gender]]="women",1,0)</f>
        <v>1</v>
      </c>
      <c r="O984">
        <f>Table1[[#This Row],[Life Expectancy]]</f>
        <v>74.400000000000006</v>
      </c>
    </row>
    <row r="985" spans="1:15" ht="15" x14ac:dyDescent="0.25">
      <c r="A985" t="s">
        <v>18</v>
      </c>
      <c r="B985" t="s">
        <v>56</v>
      </c>
      <c r="C985">
        <v>1996</v>
      </c>
      <c r="D985">
        <v>70.400000000000006</v>
      </c>
      <c r="E985" t="s">
        <v>17</v>
      </c>
      <c r="F985">
        <v>24.6</v>
      </c>
      <c r="G985">
        <v>132</v>
      </c>
      <c r="H985">
        <v>5.18</v>
      </c>
      <c r="I985">
        <v>497</v>
      </c>
      <c r="J985">
        <v>165</v>
      </c>
      <c r="K985">
        <v>546</v>
      </c>
      <c r="L985">
        <v>2364.0659999999998</v>
      </c>
      <c r="M985">
        <v>-0.81814356382682796</v>
      </c>
      <c r="N985">
        <f>IF(Table1[[#This Row],[Gender]]="women",1,0)</f>
        <v>1</v>
      </c>
      <c r="O985">
        <f>Table1[[#This Row],[Life Expectancy]]</f>
        <v>70.400000000000006</v>
      </c>
    </row>
    <row r="986" spans="1:15" ht="15" x14ac:dyDescent="0.25">
      <c r="A986" t="s">
        <v>23</v>
      </c>
      <c r="B986" t="s">
        <v>57</v>
      </c>
      <c r="C986">
        <v>1996</v>
      </c>
      <c r="D986">
        <v>73.7</v>
      </c>
      <c r="E986" t="s">
        <v>17</v>
      </c>
      <c r="F986">
        <v>25.1</v>
      </c>
      <c r="G986">
        <v>125</v>
      </c>
      <c r="H986">
        <v>4.82</v>
      </c>
      <c r="I986">
        <v>970</v>
      </c>
      <c r="J986">
        <v>306</v>
      </c>
      <c r="K986">
        <v>270</v>
      </c>
      <c r="L986">
        <v>5469.7929999999997</v>
      </c>
      <c r="M986">
        <v>0.53275185096622402</v>
      </c>
      <c r="N986">
        <f>IF(Table1[[#This Row],[Gender]]="women",1,0)</f>
        <v>1</v>
      </c>
      <c r="O986">
        <f>Table1[[#This Row],[Life Expectancy]]</f>
        <v>73.7</v>
      </c>
    </row>
    <row r="987" spans="1:15" ht="15" x14ac:dyDescent="0.25">
      <c r="A987" t="s">
        <v>15</v>
      </c>
      <c r="B987" t="s">
        <v>58</v>
      </c>
      <c r="C987">
        <v>1996</v>
      </c>
      <c r="D987">
        <v>75.400000000000006</v>
      </c>
      <c r="E987" t="s">
        <v>17</v>
      </c>
      <c r="F987">
        <v>25.3</v>
      </c>
      <c r="G987">
        <v>127</v>
      </c>
      <c r="H987">
        <v>5.36</v>
      </c>
      <c r="I987">
        <v>24.8</v>
      </c>
      <c r="J987">
        <v>7.17</v>
      </c>
      <c r="K987">
        <v>21.3</v>
      </c>
      <c r="L987">
        <v>432.87900000000002</v>
      </c>
      <c r="M987">
        <v>2.1909924031747101</v>
      </c>
      <c r="N987">
        <f>IF(Table1[[#This Row],[Gender]]="women",1,0)</f>
        <v>1</v>
      </c>
      <c r="O987">
        <f>Table1[[#This Row],[Life Expectancy]]</f>
        <v>75.400000000000006</v>
      </c>
    </row>
    <row r="988" spans="1:15" ht="15" x14ac:dyDescent="0.25">
      <c r="A988" t="s">
        <v>18</v>
      </c>
      <c r="B988" t="s">
        <v>59</v>
      </c>
      <c r="C988">
        <v>1996</v>
      </c>
      <c r="D988">
        <v>73.3</v>
      </c>
      <c r="E988" t="s">
        <v>17</v>
      </c>
      <c r="F988">
        <v>24.4</v>
      </c>
      <c r="G988">
        <v>125</v>
      </c>
      <c r="H988">
        <v>5.58</v>
      </c>
      <c r="I988">
        <v>1520</v>
      </c>
      <c r="J988">
        <v>122</v>
      </c>
      <c r="K988">
        <v>293</v>
      </c>
      <c r="L988">
        <v>2657.9490000000001</v>
      </c>
      <c r="M988">
        <v>0.38910020860032102</v>
      </c>
      <c r="N988">
        <f>IF(Table1[[#This Row],[Gender]]="women",1,0)</f>
        <v>1</v>
      </c>
      <c r="O988">
        <f>Table1[[#This Row],[Life Expectancy]]</f>
        <v>73.3</v>
      </c>
    </row>
    <row r="989" spans="1:15" ht="15" x14ac:dyDescent="0.25">
      <c r="A989" t="s">
        <v>20</v>
      </c>
      <c r="B989" t="s">
        <v>60</v>
      </c>
      <c r="C989">
        <v>1996</v>
      </c>
      <c r="D989">
        <v>55.4</v>
      </c>
      <c r="E989" t="s">
        <v>17</v>
      </c>
      <c r="F989">
        <v>23.3</v>
      </c>
      <c r="G989">
        <v>129</v>
      </c>
      <c r="H989">
        <v>4.79</v>
      </c>
      <c r="I989">
        <v>2.5</v>
      </c>
      <c r="J989">
        <v>7.88</v>
      </c>
      <c r="K989">
        <v>5.76</v>
      </c>
      <c r="L989">
        <v>319.77100000000002</v>
      </c>
      <c r="M989">
        <v>2.0928049652635901</v>
      </c>
      <c r="N989">
        <f>IF(Table1[[#This Row],[Gender]]="women",1,0)</f>
        <v>1</v>
      </c>
      <c r="O989">
        <f>Table1[[#This Row],[Life Expectancy]]</f>
        <v>55.4</v>
      </c>
    </row>
    <row r="990" spans="1:15" ht="15" x14ac:dyDescent="0.25">
      <c r="A990" t="s">
        <v>23</v>
      </c>
      <c r="B990" t="s">
        <v>61</v>
      </c>
      <c r="C990">
        <v>1996</v>
      </c>
      <c r="D990">
        <v>67.099999999999994</v>
      </c>
      <c r="E990" t="s">
        <v>17</v>
      </c>
      <c r="F990">
        <v>24.9</v>
      </c>
      <c r="G990">
        <v>127</v>
      </c>
      <c r="H990">
        <v>4.54</v>
      </c>
      <c r="I990">
        <v>188</v>
      </c>
      <c r="J990">
        <v>151</v>
      </c>
      <c r="K990">
        <v>145</v>
      </c>
      <c r="L990">
        <v>3961.9940000000001</v>
      </c>
      <c r="M990">
        <v>1.7710292220977599</v>
      </c>
      <c r="N990">
        <f>IF(Table1[[#This Row],[Gender]]="women",1,0)</f>
        <v>1</v>
      </c>
      <c r="O990">
        <f>Table1[[#This Row],[Life Expectancy]]</f>
        <v>67.099999999999994</v>
      </c>
    </row>
    <row r="991" spans="1:15" ht="15" x14ac:dyDescent="0.25">
      <c r="A991" t="s">
        <v>23</v>
      </c>
      <c r="B991" t="s">
        <v>62</v>
      </c>
      <c r="C991">
        <v>1996</v>
      </c>
      <c r="D991">
        <v>68.8</v>
      </c>
      <c r="E991" t="s">
        <v>17</v>
      </c>
      <c r="F991">
        <v>26.1</v>
      </c>
      <c r="G991">
        <v>125</v>
      </c>
      <c r="H991">
        <v>4.87</v>
      </c>
      <c r="I991">
        <v>208</v>
      </c>
      <c r="J991">
        <v>252</v>
      </c>
      <c r="K991">
        <v>755</v>
      </c>
      <c r="L991">
        <v>5824.3609999999999</v>
      </c>
      <c r="M991">
        <v>2.18327778865513</v>
      </c>
      <c r="N991">
        <f>IF(Table1[[#This Row],[Gender]]="women",1,0)</f>
        <v>1</v>
      </c>
      <c r="O991">
        <f>Table1[[#This Row],[Life Expectancy]]</f>
        <v>68.8</v>
      </c>
    </row>
    <row r="992" spans="1:15" ht="15" x14ac:dyDescent="0.25">
      <c r="A992" t="s">
        <v>20</v>
      </c>
      <c r="B992" t="s">
        <v>63</v>
      </c>
      <c r="C992">
        <v>1996</v>
      </c>
      <c r="D992">
        <v>64.900000000000006</v>
      </c>
      <c r="E992" t="s">
        <v>17</v>
      </c>
      <c r="F992">
        <v>28.1</v>
      </c>
      <c r="G992">
        <v>125</v>
      </c>
      <c r="H992">
        <v>4.78</v>
      </c>
      <c r="I992">
        <v>712</v>
      </c>
      <c r="J992">
        <v>1170</v>
      </c>
      <c r="K992">
        <v>834</v>
      </c>
      <c r="L992">
        <v>31572.811000000002</v>
      </c>
      <c r="M992">
        <v>2.0283676300600502</v>
      </c>
      <c r="N992">
        <f>IF(Table1[[#This Row],[Gender]]="women",1,0)</f>
        <v>1</v>
      </c>
      <c r="O992">
        <f>Table1[[#This Row],[Life Expectancy]]</f>
        <v>64.900000000000006</v>
      </c>
    </row>
    <row r="993" spans="1:15" ht="15" x14ac:dyDescent="0.25">
      <c r="A993" t="s">
        <v>23</v>
      </c>
      <c r="B993" t="s">
        <v>64</v>
      </c>
      <c r="C993">
        <v>1996</v>
      </c>
      <c r="D993">
        <v>63.2</v>
      </c>
      <c r="E993" t="s">
        <v>17</v>
      </c>
      <c r="F993">
        <v>25.9</v>
      </c>
      <c r="G993">
        <v>120</v>
      </c>
      <c r="H993">
        <v>4.6900000000000004</v>
      </c>
      <c r="I993">
        <v>95.8</v>
      </c>
      <c r="J993">
        <v>100</v>
      </c>
      <c r="K993">
        <v>275</v>
      </c>
      <c r="L993">
        <v>2931.8470000000002</v>
      </c>
      <c r="M993">
        <v>1.2151282395623499</v>
      </c>
      <c r="N993">
        <f>IF(Table1[[#This Row],[Gender]]="women",1,0)</f>
        <v>1</v>
      </c>
      <c r="O993">
        <f>Table1[[#This Row],[Life Expectancy]]</f>
        <v>63.2</v>
      </c>
    </row>
    <row r="994" spans="1:15" ht="15" x14ac:dyDescent="0.25">
      <c r="A994" t="s">
        <v>20</v>
      </c>
      <c r="B994" t="s">
        <v>65</v>
      </c>
      <c r="C994">
        <v>1996</v>
      </c>
      <c r="D994">
        <v>49.5</v>
      </c>
      <c r="E994" t="s">
        <v>17</v>
      </c>
      <c r="F994">
        <v>21.6</v>
      </c>
      <c r="G994">
        <v>131</v>
      </c>
      <c r="H994">
        <v>4.54</v>
      </c>
      <c r="I994">
        <v>6.79</v>
      </c>
      <c r="J994">
        <v>9.08</v>
      </c>
      <c r="K994">
        <v>11.9</v>
      </c>
      <c r="L994">
        <v>253.40799999999999</v>
      </c>
      <c r="M994">
        <v>3.3251377149311101</v>
      </c>
      <c r="N994">
        <f>IF(Table1[[#This Row],[Gender]]="women",1,0)</f>
        <v>1</v>
      </c>
      <c r="O994">
        <f>Table1[[#This Row],[Life Expectancy]]</f>
        <v>49.5</v>
      </c>
    </row>
    <row r="995" spans="1:15" ht="15" x14ac:dyDescent="0.25">
      <c r="A995" t="s">
        <v>20</v>
      </c>
      <c r="B995" t="s">
        <v>66</v>
      </c>
      <c r="C995">
        <v>1996</v>
      </c>
      <c r="D995">
        <v>51.2</v>
      </c>
      <c r="E995" t="s">
        <v>17</v>
      </c>
      <c r="F995">
        <v>20</v>
      </c>
      <c r="G995">
        <v>123</v>
      </c>
      <c r="H995">
        <v>4.26</v>
      </c>
      <c r="I995">
        <v>14.8</v>
      </c>
      <c r="J995">
        <v>36</v>
      </c>
      <c r="K995">
        <v>40.4</v>
      </c>
      <c r="L995">
        <v>1103.8630000000001</v>
      </c>
      <c r="M995">
        <v>-0.30526271107605801</v>
      </c>
      <c r="N995">
        <f>IF(Table1[[#This Row],[Gender]]="women",1,0)</f>
        <v>1</v>
      </c>
      <c r="O995">
        <f>Table1[[#This Row],[Life Expectancy]]</f>
        <v>51.2</v>
      </c>
    </row>
    <row r="996" spans="1:15" ht="15" x14ac:dyDescent="0.25">
      <c r="A996" t="s">
        <v>18</v>
      </c>
      <c r="B996" t="s">
        <v>67</v>
      </c>
      <c r="C996">
        <v>1996</v>
      </c>
      <c r="D996">
        <v>63</v>
      </c>
      <c r="E996" t="s">
        <v>17</v>
      </c>
      <c r="F996">
        <v>24.7</v>
      </c>
      <c r="G996">
        <v>131</v>
      </c>
      <c r="H996">
        <v>5.42</v>
      </c>
      <c r="I996">
        <v>129</v>
      </c>
      <c r="J996">
        <v>30.5</v>
      </c>
      <c r="K996">
        <v>230</v>
      </c>
      <c r="L996">
        <v>761.37400000000002</v>
      </c>
      <c r="M996">
        <v>-1.0935421516461601</v>
      </c>
      <c r="N996">
        <f>IF(Table1[[#This Row],[Gender]]="women",1,0)</f>
        <v>1</v>
      </c>
      <c r="O996">
        <f>Table1[[#This Row],[Life Expectancy]]</f>
        <v>63</v>
      </c>
    </row>
    <row r="997" spans="1:15" ht="15" x14ac:dyDescent="0.25">
      <c r="A997" t="s">
        <v>20</v>
      </c>
      <c r="B997" t="s">
        <v>68</v>
      </c>
      <c r="C997">
        <v>1996</v>
      </c>
      <c r="D997">
        <v>48.3</v>
      </c>
      <c r="E997" t="s">
        <v>17</v>
      </c>
      <c r="F997">
        <v>19.600000000000001</v>
      </c>
      <c r="G997">
        <v>122</v>
      </c>
      <c r="H997">
        <v>4.24</v>
      </c>
      <c r="I997">
        <v>356</v>
      </c>
      <c r="J997">
        <v>885</v>
      </c>
      <c r="K997">
        <v>1150</v>
      </c>
      <c r="L997">
        <v>29528.170999999998</v>
      </c>
      <c r="M997">
        <v>3.2196312478355402</v>
      </c>
      <c r="N997">
        <f>IF(Table1[[#This Row],[Gender]]="women",1,0)</f>
        <v>1</v>
      </c>
      <c r="O997">
        <f>Table1[[#This Row],[Life Expectancy]]</f>
        <v>48.3</v>
      </c>
    </row>
    <row r="998" spans="1:15" ht="15" x14ac:dyDescent="0.25">
      <c r="A998" t="s">
        <v>27</v>
      </c>
      <c r="B998" t="s">
        <v>69</v>
      </c>
      <c r="C998">
        <v>1996</v>
      </c>
      <c r="D998">
        <v>64.599999999999994</v>
      </c>
      <c r="E998" t="s">
        <v>17</v>
      </c>
      <c r="F998">
        <v>26.7</v>
      </c>
      <c r="G998">
        <v>126</v>
      </c>
      <c r="H998">
        <v>4.92</v>
      </c>
      <c r="I998">
        <v>8.9700000000000006</v>
      </c>
      <c r="J998">
        <v>9.81</v>
      </c>
      <c r="K998">
        <v>10.8</v>
      </c>
      <c r="L998">
        <v>385.78800000000001</v>
      </c>
      <c r="M998">
        <v>1.1741072248112501</v>
      </c>
      <c r="N998">
        <f>IF(Table1[[#This Row],[Gender]]="women",1,0)</f>
        <v>1</v>
      </c>
      <c r="O998">
        <f>Table1[[#This Row],[Life Expectancy]]</f>
        <v>64.599999999999994</v>
      </c>
    </row>
    <row r="999" spans="1:15" ht="15" x14ac:dyDescent="0.25">
      <c r="A999" t="s">
        <v>18</v>
      </c>
      <c r="B999" t="s">
        <v>70</v>
      </c>
      <c r="C999">
        <v>1996</v>
      </c>
      <c r="D999">
        <v>73</v>
      </c>
      <c r="E999" t="s">
        <v>17</v>
      </c>
      <c r="F999">
        <v>25.3</v>
      </c>
      <c r="G999">
        <v>131</v>
      </c>
      <c r="H999">
        <v>5.59</v>
      </c>
      <c r="I999">
        <v>518</v>
      </c>
      <c r="J999">
        <v>131</v>
      </c>
      <c r="K999">
        <v>466</v>
      </c>
      <c r="L999">
        <v>2634.18</v>
      </c>
      <c r="M999">
        <v>0.296757597702694</v>
      </c>
      <c r="N999">
        <f>IF(Table1[[#This Row],[Gender]]="women",1,0)</f>
        <v>1</v>
      </c>
      <c r="O999">
        <f>Table1[[#This Row],[Life Expectancy]]</f>
        <v>73</v>
      </c>
    </row>
    <row r="1000" spans="1:15" ht="15" x14ac:dyDescent="0.25">
      <c r="A1000" t="s">
        <v>18</v>
      </c>
      <c r="B1000" t="s">
        <v>71</v>
      </c>
      <c r="C1000">
        <v>1996</v>
      </c>
      <c r="D1000">
        <v>74</v>
      </c>
      <c r="E1000" t="s">
        <v>17</v>
      </c>
      <c r="F1000">
        <v>24.5</v>
      </c>
      <c r="G1000">
        <v>126</v>
      </c>
      <c r="H1000">
        <v>5.57</v>
      </c>
      <c r="I1000">
        <v>4000</v>
      </c>
      <c r="J1000">
        <v>1200</v>
      </c>
      <c r="K1000">
        <v>3670</v>
      </c>
      <c r="L1000">
        <v>29831.938999999998</v>
      </c>
      <c r="M1000">
        <v>0.39486641687256002</v>
      </c>
      <c r="N1000">
        <f>IF(Table1[[#This Row],[Gender]]="women",1,0)</f>
        <v>1</v>
      </c>
      <c r="O1000">
        <f>Table1[[#This Row],[Life Expectancy]]</f>
        <v>74</v>
      </c>
    </row>
    <row r="1001" spans="1:15" ht="15" x14ac:dyDescent="0.25">
      <c r="A1001" t="s">
        <v>20</v>
      </c>
      <c r="B1001" t="s">
        <v>72</v>
      </c>
      <c r="C1001">
        <v>1996</v>
      </c>
      <c r="D1001">
        <v>59</v>
      </c>
      <c r="E1001" t="s">
        <v>17</v>
      </c>
      <c r="F1001">
        <v>23.9</v>
      </c>
      <c r="G1001">
        <v>134</v>
      </c>
      <c r="H1001">
        <v>5.0199999999999996</v>
      </c>
      <c r="I1001">
        <v>23.9</v>
      </c>
      <c r="J1001">
        <v>34</v>
      </c>
      <c r="K1001">
        <v>26.5</v>
      </c>
      <c r="L1001">
        <v>563.697</v>
      </c>
      <c r="M1001">
        <v>2.4283479275275202</v>
      </c>
      <c r="N1001">
        <f>IF(Table1[[#This Row],[Gender]]="women",1,0)</f>
        <v>1</v>
      </c>
      <c r="O1001">
        <f>Table1[[#This Row],[Life Expectancy]]</f>
        <v>59</v>
      </c>
    </row>
    <row r="1002" spans="1:15" ht="15" x14ac:dyDescent="0.25">
      <c r="A1002" t="s">
        <v>20</v>
      </c>
      <c r="B1002" t="s">
        <v>73</v>
      </c>
      <c r="C1002">
        <v>1996</v>
      </c>
      <c r="D1002">
        <v>53.1</v>
      </c>
      <c r="E1002" t="s">
        <v>17</v>
      </c>
      <c r="F1002">
        <v>22.5</v>
      </c>
      <c r="G1002">
        <v>129</v>
      </c>
      <c r="H1002">
        <v>4.38</v>
      </c>
      <c r="I1002">
        <v>5.31</v>
      </c>
      <c r="J1002">
        <v>46</v>
      </c>
      <c r="K1002">
        <v>6.45</v>
      </c>
      <c r="L1002">
        <v>582.16200000000003</v>
      </c>
      <c r="M1002">
        <v>3.1867319646285099</v>
      </c>
      <c r="N1002">
        <f>IF(Table1[[#This Row],[Gender]]="women",1,0)</f>
        <v>1</v>
      </c>
      <c r="O1002">
        <f>Table1[[#This Row],[Life Expectancy]]</f>
        <v>53.1</v>
      </c>
    </row>
    <row r="1003" spans="1:15" ht="15" x14ac:dyDescent="0.25">
      <c r="A1003" t="s">
        <v>15</v>
      </c>
      <c r="B1003" t="s">
        <v>74</v>
      </c>
      <c r="C1003">
        <v>1996</v>
      </c>
      <c r="D1003">
        <v>66.8</v>
      </c>
      <c r="E1003" t="s">
        <v>17</v>
      </c>
      <c r="F1003">
        <v>25.4</v>
      </c>
      <c r="G1003">
        <v>132</v>
      </c>
      <c r="H1003">
        <v>4.8600000000000003</v>
      </c>
      <c r="I1003">
        <v>160</v>
      </c>
      <c r="J1003">
        <v>126</v>
      </c>
      <c r="K1003">
        <v>263</v>
      </c>
      <c r="L1003">
        <v>2552.665</v>
      </c>
      <c r="M1003">
        <v>-2.6007449559795299</v>
      </c>
      <c r="N1003">
        <f>IF(Table1[[#This Row],[Gender]]="women",1,0)</f>
        <v>1</v>
      </c>
      <c r="O1003">
        <f>Table1[[#This Row],[Life Expectancy]]</f>
        <v>66.8</v>
      </c>
    </row>
    <row r="1004" spans="1:15" ht="15" x14ac:dyDescent="0.25">
      <c r="A1004" t="s">
        <v>18</v>
      </c>
      <c r="B1004" t="s">
        <v>75</v>
      </c>
      <c r="C1004">
        <v>1996</v>
      </c>
      <c r="D1004">
        <v>73.5</v>
      </c>
      <c r="E1004" t="s">
        <v>17</v>
      </c>
      <c r="F1004">
        <v>25.4</v>
      </c>
      <c r="G1004">
        <v>131</v>
      </c>
      <c r="H1004">
        <v>5.78</v>
      </c>
      <c r="I1004">
        <v>11900</v>
      </c>
      <c r="J1004">
        <v>2200</v>
      </c>
      <c r="K1004">
        <v>10200</v>
      </c>
      <c r="L1004">
        <v>41857.046000000002</v>
      </c>
      <c r="M1004">
        <v>0.145781491892259</v>
      </c>
      <c r="N1004">
        <f>IF(Table1[[#This Row],[Gender]]="women",1,0)</f>
        <v>1</v>
      </c>
      <c r="O1004">
        <f>Table1[[#This Row],[Life Expectancy]]</f>
        <v>73.5</v>
      </c>
    </row>
    <row r="1005" spans="1:15" ht="15" x14ac:dyDescent="0.25">
      <c r="A1005" t="s">
        <v>20</v>
      </c>
      <c r="B1005" t="s">
        <v>76</v>
      </c>
      <c r="C1005">
        <v>1996</v>
      </c>
      <c r="D1005">
        <v>56.4</v>
      </c>
      <c r="E1005" t="s">
        <v>17</v>
      </c>
      <c r="F1005">
        <v>22.6</v>
      </c>
      <c r="G1005">
        <v>129</v>
      </c>
      <c r="H1005">
        <v>4.3099999999999996</v>
      </c>
      <c r="I1005">
        <v>96.3</v>
      </c>
      <c r="J1005">
        <v>431</v>
      </c>
      <c r="K1005">
        <v>261</v>
      </c>
      <c r="L1005">
        <v>8653.7369999999992</v>
      </c>
      <c r="M1005">
        <v>2.6132064150973799</v>
      </c>
      <c r="N1005">
        <f>IF(Table1[[#This Row],[Gender]]="women",1,0)</f>
        <v>1</v>
      </c>
      <c r="O1005">
        <f>Table1[[#This Row],[Life Expectancy]]</f>
        <v>56.4</v>
      </c>
    </row>
    <row r="1006" spans="1:15" ht="15" x14ac:dyDescent="0.25">
      <c r="A1006" t="s">
        <v>18</v>
      </c>
      <c r="B1006" t="s">
        <v>77</v>
      </c>
      <c r="C1006">
        <v>1996</v>
      </c>
      <c r="D1006">
        <v>75.3</v>
      </c>
      <c r="E1006" t="s">
        <v>17</v>
      </c>
      <c r="F1006">
        <v>24.5</v>
      </c>
      <c r="G1006">
        <v>126</v>
      </c>
      <c r="H1006">
        <v>5.0999999999999996</v>
      </c>
      <c r="I1006">
        <v>1000</v>
      </c>
      <c r="J1006">
        <v>682</v>
      </c>
      <c r="K1006">
        <v>791</v>
      </c>
      <c r="L1006">
        <v>5447.9179999999997</v>
      </c>
      <c r="M1006">
        <v>0.77465205584863805</v>
      </c>
      <c r="N1006">
        <f>IF(Table1[[#This Row],[Gender]]="women",1,0)</f>
        <v>1</v>
      </c>
      <c r="O1006">
        <f>Table1[[#This Row],[Life Expectancy]]</f>
        <v>75.3</v>
      </c>
    </row>
    <row r="1007" spans="1:15" ht="15" x14ac:dyDescent="0.25">
      <c r="A1007" t="s">
        <v>23</v>
      </c>
      <c r="B1007" t="s">
        <v>78</v>
      </c>
      <c r="C1007">
        <v>1996</v>
      </c>
      <c r="D1007">
        <v>67.2</v>
      </c>
      <c r="E1007" t="s">
        <v>17</v>
      </c>
      <c r="F1007">
        <v>25.9</v>
      </c>
      <c r="G1007">
        <v>125</v>
      </c>
      <c r="H1007">
        <v>4.74</v>
      </c>
      <c r="I1007">
        <v>2.82</v>
      </c>
      <c r="J1007">
        <v>3.15</v>
      </c>
      <c r="K1007">
        <v>4.2699999999999996</v>
      </c>
      <c r="L1007">
        <v>50.850999999999999</v>
      </c>
      <c r="M1007">
        <v>0.66913467820165295</v>
      </c>
      <c r="N1007">
        <f>IF(Table1[[#This Row],[Gender]]="women",1,0)</f>
        <v>1</v>
      </c>
      <c r="O1007">
        <f>Table1[[#This Row],[Life Expectancy]]</f>
        <v>67.2</v>
      </c>
    </row>
    <row r="1008" spans="1:15" ht="15" x14ac:dyDescent="0.25">
      <c r="A1008" t="s">
        <v>23</v>
      </c>
      <c r="B1008" t="s">
        <v>79</v>
      </c>
      <c r="C1008">
        <v>1996</v>
      </c>
      <c r="D1008">
        <v>62.5</v>
      </c>
      <c r="E1008" t="s">
        <v>17</v>
      </c>
      <c r="F1008">
        <v>25.1</v>
      </c>
      <c r="G1008">
        <v>121</v>
      </c>
      <c r="H1008">
        <v>4.58</v>
      </c>
      <c r="I1008">
        <v>140</v>
      </c>
      <c r="J1008">
        <v>247</v>
      </c>
      <c r="K1008">
        <v>554</v>
      </c>
      <c r="L1008">
        <v>5400.518</v>
      </c>
      <c r="M1008">
        <v>2.4237779407550399</v>
      </c>
      <c r="N1008">
        <f>IF(Table1[[#This Row],[Gender]]="women",1,0)</f>
        <v>1</v>
      </c>
      <c r="O1008">
        <f>Table1[[#This Row],[Life Expectancy]]</f>
        <v>62.5</v>
      </c>
    </row>
    <row r="1009" spans="1:15" ht="15" x14ac:dyDescent="0.25">
      <c r="A1009" t="s">
        <v>20</v>
      </c>
      <c r="B1009" t="s">
        <v>80</v>
      </c>
      <c r="C1009">
        <v>1996</v>
      </c>
      <c r="D1009">
        <v>51.3</v>
      </c>
      <c r="E1009" t="s">
        <v>17</v>
      </c>
      <c r="F1009">
        <v>21.4</v>
      </c>
      <c r="G1009">
        <v>131</v>
      </c>
      <c r="H1009">
        <v>4.28</v>
      </c>
      <c r="I1009">
        <v>60.8</v>
      </c>
      <c r="J1009">
        <v>319</v>
      </c>
      <c r="K1009">
        <v>154</v>
      </c>
      <c r="L1009">
        <v>3889.9989999999998</v>
      </c>
      <c r="M1009">
        <v>2.7468275258029302</v>
      </c>
      <c r="N1009">
        <f>IF(Table1[[#This Row],[Gender]]="women",1,0)</f>
        <v>1</v>
      </c>
      <c r="O1009">
        <f>Table1[[#This Row],[Life Expectancy]]</f>
        <v>51.3</v>
      </c>
    </row>
    <row r="1010" spans="1:15" ht="15" x14ac:dyDescent="0.25">
      <c r="A1010" t="s">
        <v>20</v>
      </c>
      <c r="B1010" t="s">
        <v>81</v>
      </c>
      <c r="C1010">
        <v>1996</v>
      </c>
      <c r="D1010">
        <v>49.4</v>
      </c>
      <c r="E1010" t="s">
        <v>17</v>
      </c>
      <c r="F1010">
        <v>22</v>
      </c>
      <c r="G1010">
        <v>129</v>
      </c>
      <c r="H1010">
        <v>4.26</v>
      </c>
      <c r="I1010">
        <v>10.8</v>
      </c>
      <c r="J1010">
        <v>40.9</v>
      </c>
      <c r="K1010">
        <v>30.9</v>
      </c>
      <c r="L1010">
        <v>573.47</v>
      </c>
      <c r="M1010">
        <v>2.0111568866024898</v>
      </c>
      <c r="N1010">
        <f>IF(Table1[[#This Row],[Gender]]="women",1,0)</f>
        <v>1</v>
      </c>
      <c r="O1010">
        <f>Table1[[#This Row],[Life Expectancy]]</f>
        <v>49.4</v>
      </c>
    </row>
    <row r="1011" spans="1:15" ht="15" x14ac:dyDescent="0.25">
      <c r="A1011" t="s">
        <v>23</v>
      </c>
      <c r="B1011" t="s">
        <v>82</v>
      </c>
      <c r="C1011">
        <v>1996</v>
      </c>
      <c r="D1011">
        <v>61.2</v>
      </c>
      <c r="E1011" t="s">
        <v>17</v>
      </c>
      <c r="F1011">
        <v>25</v>
      </c>
      <c r="G1011">
        <v>123</v>
      </c>
      <c r="H1011">
        <v>4.46</v>
      </c>
      <c r="I1011">
        <v>10.4</v>
      </c>
      <c r="J1011">
        <v>12.7</v>
      </c>
      <c r="K1011">
        <v>18</v>
      </c>
      <c r="L1011">
        <v>385.61399999999998</v>
      </c>
      <c r="M1011">
        <v>-0.23310867624801401</v>
      </c>
      <c r="N1011">
        <f>IF(Table1[[#This Row],[Gender]]="women",1,0)</f>
        <v>1</v>
      </c>
      <c r="O1011">
        <f>Table1[[#This Row],[Life Expectancy]]</f>
        <v>61.2</v>
      </c>
    </row>
    <row r="1012" spans="1:15" ht="15" x14ac:dyDescent="0.25">
      <c r="A1012" t="s">
        <v>23</v>
      </c>
      <c r="B1012" t="s">
        <v>83</v>
      </c>
      <c r="C1012">
        <v>1996</v>
      </c>
      <c r="D1012">
        <v>54.9</v>
      </c>
      <c r="E1012" t="s">
        <v>17</v>
      </c>
      <c r="F1012">
        <v>22</v>
      </c>
      <c r="G1012">
        <v>124</v>
      </c>
      <c r="H1012">
        <v>4.4000000000000004</v>
      </c>
      <c r="I1012">
        <v>214</v>
      </c>
      <c r="J1012">
        <v>120</v>
      </c>
      <c r="K1012">
        <v>401</v>
      </c>
      <c r="L1012">
        <v>4005.6729999999998</v>
      </c>
      <c r="M1012">
        <v>1.8323955141277899</v>
      </c>
      <c r="N1012">
        <f>IF(Table1[[#This Row],[Gender]]="women",1,0)</f>
        <v>1</v>
      </c>
      <c r="O1012">
        <f>Table1[[#This Row],[Life Expectancy]]</f>
        <v>54.9</v>
      </c>
    </row>
    <row r="1013" spans="1:15" ht="15" x14ac:dyDescent="0.25">
      <c r="A1013" t="s">
        <v>23</v>
      </c>
      <c r="B1013" t="s">
        <v>84</v>
      </c>
      <c r="C1013">
        <v>1996</v>
      </c>
      <c r="D1013">
        <v>66.900000000000006</v>
      </c>
      <c r="E1013" t="s">
        <v>17</v>
      </c>
      <c r="F1013">
        <v>25.2</v>
      </c>
      <c r="G1013">
        <v>122</v>
      </c>
      <c r="H1013">
        <v>4.5999999999999996</v>
      </c>
      <c r="I1013">
        <v>73.3</v>
      </c>
      <c r="J1013">
        <v>92</v>
      </c>
      <c r="K1013">
        <v>223</v>
      </c>
      <c r="L1013">
        <v>2955.6010000000001</v>
      </c>
      <c r="M1013">
        <v>2.8906569564135198</v>
      </c>
      <c r="N1013">
        <f>IF(Table1[[#This Row],[Gender]]="women",1,0)</f>
        <v>1</v>
      </c>
      <c r="O1013">
        <f>Table1[[#This Row],[Life Expectancy]]</f>
        <v>66.900000000000006</v>
      </c>
    </row>
    <row r="1014" spans="1:15" ht="15" x14ac:dyDescent="0.25">
      <c r="A1014" t="s">
        <v>18</v>
      </c>
      <c r="B1014" t="s">
        <v>85</v>
      </c>
      <c r="C1014">
        <v>1996</v>
      </c>
      <c r="D1014">
        <v>65.900000000000006</v>
      </c>
      <c r="E1014" t="s">
        <v>17</v>
      </c>
      <c r="F1014">
        <v>25.4</v>
      </c>
      <c r="G1014">
        <v>131</v>
      </c>
      <c r="H1014">
        <v>5.22</v>
      </c>
      <c r="I1014">
        <v>1940</v>
      </c>
      <c r="J1014">
        <v>399</v>
      </c>
      <c r="K1014">
        <v>1030</v>
      </c>
      <c r="L1014">
        <v>5401.1750000000002</v>
      </c>
      <c r="M1014">
        <v>-7.6258529364795102E-2</v>
      </c>
      <c r="N1014">
        <f>IF(Table1[[#This Row],[Gender]]="women",1,0)</f>
        <v>1</v>
      </c>
      <c r="O1014">
        <f>Table1[[#This Row],[Life Expectancy]]</f>
        <v>65.900000000000006</v>
      </c>
    </row>
    <row r="1015" spans="1:15" ht="15" x14ac:dyDescent="0.25">
      <c r="A1015" t="s">
        <v>18</v>
      </c>
      <c r="B1015" t="s">
        <v>86</v>
      </c>
      <c r="C1015">
        <v>1996</v>
      </c>
      <c r="D1015">
        <v>76.7</v>
      </c>
      <c r="E1015" t="s">
        <v>17</v>
      </c>
      <c r="F1015">
        <v>25.1</v>
      </c>
      <c r="G1015">
        <v>123</v>
      </c>
      <c r="H1015">
        <v>5.78</v>
      </c>
      <c r="I1015">
        <v>52.2</v>
      </c>
      <c r="J1015">
        <v>2.83</v>
      </c>
      <c r="K1015">
        <v>17.2</v>
      </c>
      <c r="L1015">
        <v>134.72300000000001</v>
      </c>
      <c r="M1015">
        <v>0.99175412293853604</v>
      </c>
      <c r="N1015">
        <f>IF(Table1[[#This Row],[Gender]]="women",1,0)</f>
        <v>1</v>
      </c>
      <c r="O1015">
        <f>Table1[[#This Row],[Life Expectancy]]</f>
        <v>76.7</v>
      </c>
    </row>
    <row r="1016" spans="1:15" ht="15" x14ac:dyDescent="0.25">
      <c r="A1016" t="s">
        <v>15</v>
      </c>
      <c r="B1016" t="s">
        <v>87</v>
      </c>
      <c r="C1016">
        <v>1996</v>
      </c>
      <c r="D1016">
        <v>60.2</v>
      </c>
      <c r="E1016" t="s">
        <v>17</v>
      </c>
      <c r="F1016">
        <v>20.8</v>
      </c>
      <c r="G1016">
        <v>125</v>
      </c>
      <c r="H1016">
        <v>4.53</v>
      </c>
      <c r="I1016">
        <v>8730</v>
      </c>
      <c r="J1016">
        <v>4450</v>
      </c>
      <c r="K1016">
        <v>32000</v>
      </c>
      <c r="L1016">
        <v>471862.701</v>
      </c>
      <c r="M1016">
        <v>1.8939461764127901</v>
      </c>
      <c r="N1016">
        <f>IF(Table1[[#This Row],[Gender]]="women",1,0)</f>
        <v>1</v>
      </c>
      <c r="O1016">
        <f>Table1[[#This Row],[Life Expectancy]]</f>
        <v>60.2</v>
      </c>
    </row>
    <row r="1017" spans="1:15" ht="15" x14ac:dyDescent="0.25">
      <c r="A1017" t="s">
        <v>15</v>
      </c>
      <c r="B1017" t="s">
        <v>88</v>
      </c>
      <c r="C1017">
        <v>1996</v>
      </c>
      <c r="D1017">
        <v>63.8</v>
      </c>
      <c r="E1017" t="s">
        <v>17</v>
      </c>
      <c r="F1017">
        <v>21.8</v>
      </c>
      <c r="G1017">
        <v>126</v>
      </c>
      <c r="H1017">
        <v>4.57</v>
      </c>
      <c r="I1017">
        <v>2270</v>
      </c>
      <c r="J1017">
        <v>2390</v>
      </c>
      <c r="K1017">
        <v>5170</v>
      </c>
      <c r="L1017">
        <v>99940.759000000005</v>
      </c>
      <c r="M1017">
        <v>1.54060536212216</v>
      </c>
      <c r="N1017">
        <f>IF(Table1[[#This Row],[Gender]]="women",1,0)</f>
        <v>1</v>
      </c>
      <c r="O1017">
        <f>Table1[[#This Row],[Life Expectancy]]</f>
        <v>63.8</v>
      </c>
    </row>
    <row r="1018" spans="1:15" ht="15" x14ac:dyDescent="0.25">
      <c r="A1018" t="s">
        <v>15</v>
      </c>
      <c r="B1018" t="s">
        <v>89</v>
      </c>
      <c r="C1018">
        <v>1996</v>
      </c>
      <c r="D1018">
        <v>66.099999999999994</v>
      </c>
      <c r="E1018" t="s">
        <v>17</v>
      </c>
      <c r="F1018">
        <v>27.2</v>
      </c>
      <c r="G1018">
        <v>127</v>
      </c>
      <c r="H1018">
        <v>4.88</v>
      </c>
      <c r="I1018">
        <v>265</v>
      </c>
      <c r="J1018">
        <v>161</v>
      </c>
      <c r="K1018">
        <v>204</v>
      </c>
      <c r="L1018">
        <v>10303.641</v>
      </c>
      <c r="M1018">
        <v>3.1431734988887001</v>
      </c>
      <c r="N1018">
        <f>IF(Table1[[#This Row],[Gender]]="women",1,0)</f>
        <v>1</v>
      </c>
      <c r="O1018">
        <f>Table1[[#This Row],[Life Expectancy]]</f>
        <v>66.099999999999994</v>
      </c>
    </row>
    <row r="1019" spans="1:15" ht="15" x14ac:dyDescent="0.25">
      <c r="A1019" t="s">
        <v>18</v>
      </c>
      <c r="B1019" t="s">
        <v>90</v>
      </c>
      <c r="C1019">
        <v>1996</v>
      </c>
      <c r="D1019">
        <v>73.099999999999994</v>
      </c>
      <c r="E1019" t="s">
        <v>17</v>
      </c>
      <c r="F1019">
        <v>25.6</v>
      </c>
      <c r="G1019">
        <v>128</v>
      </c>
      <c r="H1019">
        <v>5.48</v>
      </c>
      <c r="I1019">
        <v>544</v>
      </c>
      <c r="J1019">
        <v>43.7</v>
      </c>
      <c r="K1019">
        <v>222</v>
      </c>
      <c r="L1019">
        <v>1822.44</v>
      </c>
      <c r="M1019">
        <v>0.77292196352481102</v>
      </c>
      <c r="N1019">
        <f>IF(Table1[[#This Row],[Gender]]="women",1,0)</f>
        <v>1</v>
      </c>
      <c r="O1019">
        <f>Table1[[#This Row],[Life Expectancy]]</f>
        <v>73.099999999999994</v>
      </c>
    </row>
    <row r="1020" spans="1:15" ht="15" x14ac:dyDescent="0.25">
      <c r="A1020" t="s">
        <v>15</v>
      </c>
      <c r="B1020" t="s">
        <v>91</v>
      </c>
      <c r="C1020">
        <v>1996</v>
      </c>
      <c r="D1020">
        <v>75.900000000000006</v>
      </c>
      <c r="E1020" t="s">
        <v>17</v>
      </c>
      <c r="F1020">
        <v>26.1</v>
      </c>
      <c r="G1020">
        <v>126</v>
      </c>
      <c r="H1020">
        <v>5.47</v>
      </c>
      <c r="I1020">
        <v>407</v>
      </c>
      <c r="J1020">
        <v>80.8</v>
      </c>
      <c r="K1020">
        <v>267</v>
      </c>
      <c r="L1020">
        <v>2748.23</v>
      </c>
      <c r="M1020">
        <v>3.0118318753706101</v>
      </c>
      <c r="N1020">
        <f>IF(Table1[[#This Row],[Gender]]="women",1,0)</f>
        <v>1</v>
      </c>
      <c r="O1020">
        <f>Table1[[#This Row],[Life Expectancy]]</f>
        <v>75.900000000000006</v>
      </c>
    </row>
    <row r="1021" spans="1:15" ht="15" x14ac:dyDescent="0.25">
      <c r="A1021" t="s">
        <v>18</v>
      </c>
      <c r="B1021" t="s">
        <v>92</v>
      </c>
      <c r="C1021">
        <v>1996</v>
      </c>
      <c r="D1021">
        <v>75.099999999999994</v>
      </c>
      <c r="E1021" t="s">
        <v>17</v>
      </c>
      <c r="F1021">
        <v>24.8</v>
      </c>
      <c r="G1021">
        <v>128</v>
      </c>
      <c r="H1021">
        <v>5.32</v>
      </c>
      <c r="I1021">
        <v>6900</v>
      </c>
      <c r="J1021">
        <v>3250</v>
      </c>
      <c r="K1021">
        <v>8620</v>
      </c>
      <c r="L1021">
        <v>29384.805</v>
      </c>
      <c r="M1021">
        <v>-0.126500474610452</v>
      </c>
      <c r="N1021">
        <f>IF(Table1[[#This Row],[Gender]]="women",1,0)</f>
        <v>1</v>
      </c>
      <c r="O1021">
        <f>Table1[[#This Row],[Life Expectancy]]</f>
        <v>75.099999999999994</v>
      </c>
    </row>
    <row r="1022" spans="1:15" ht="15" x14ac:dyDescent="0.25">
      <c r="A1022" t="s">
        <v>23</v>
      </c>
      <c r="B1022" t="s">
        <v>93</v>
      </c>
      <c r="C1022">
        <v>1996</v>
      </c>
      <c r="D1022">
        <v>69.400000000000006</v>
      </c>
      <c r="E1022" t="s">
        <v>17</v>
      </c>
      <c r="F1022">
        <v>26.1</v>
      </c>
      <c r="G1022">
        <v>125</v>
      </c>
      <c r="H1022">
        <v>4.78</v>
      </c>
      <c r="I1022">
        <v>75.3</v>
      </c>
      <c r="J1022">
        <v>42.6</v>
      </c>
      <c r="K1022">
        <v>97.6</v>
      </c>
      <c r="L1022">
        <v>1290.93</v>
      </c>
      <c r="M1022">
        <v>0.85981600484404197</v>
      </c>
      <c r="N1022">
        <f>IF(Table1[[#This Row],[Gender]]="women",1,0)</f>
        <v>1</v>
      </c>
      <c r="O1022">
        <f>Table1[[#This Row],[Life Expectancy]]</f>
        <v>69.400000000000006</v>
      </c>
    </row>
    <row r="1023" spans="1:15" ht="15" x14ac:dyDescent="0.25">
      <c r="A1023" t="s">
        <v>15</v>
      </c>
      <c r="B1023" t="s">
        <v>94</v>
      </c>
      <c r="C1023">
        <v>1996</v>
      </c>
      <c r="D1023">
        <v>76.8</v>
      </c>
      <c r="E1023" t="s">
        <v>17</v>
      </c>
      <c r="F1023">
        <v>21.9</v>
      </c>
      <c r="G1023">
        <v>126</v>
      </c>
      <c r="H1023">
        <v>5.21</v>
      </c>
      <c r="I1023">
        <v>18300</v>
      </c>
      <c r="J1023">
        <v>11800</v>
      </c>
      <c r="K1023">
        <v>36400</v>
      </c>
      <c r="L1023">
        <v>64340.877</v>
      </c>
      <c r="M1023">
        <v>0.25709970385914799</v>
      </c>
      <c r="N1023">
        <f>IF(Table1[[#This Row],[Gender]]="women",1,0)</f>
        <v>1</v>
      </c>
      <c r="O1023">
        <f>Table1[[#This Row],[Life Expectancy]]</f>
        <v>76.8</v>
      </c>
    </row>
    <row r="1024" spans="1:15" ht="15" x14ac:dyDescent="0.25">
      <c r="A1024" t="s">
        <v>15</v>
      </c>
      <c r="B1024" t="s">
        <v>95</v>
      </c>
      <c r="C1024">
        <v>1996</v>
      </c>
      <c r="D1024">
        <v>69.7</v>
      </c>
      <c r="E1024" t="s">
        <v>17</v>
      </c>
      <c r="F1024">
        <v>28.9</v>
      </c>
      <c r="G1024">
        <v>125</v>
      </c>
      <c r="H1024">
        <v>5.3</v>
      </c>
      <c r="I1024">
        <v>41.7</v>
      </c>
      <c r="J1024">
        <v>17.2</v>
      </c>
      <c r="K1024">
        <v>41.4</v>
      </c>
      <c r="L1024">
        <v>2261.1950000000002</v>
      </c>
      <c r="M1024">
        <v>3.3020925892508499</v>
      </c>
      <c r="N1024">
        <f>IF(Table1[[#This Row],[Gender]]="women",1,0)</f>
        <v>1</v>
      </c>
      <c r="O1024">
        <f>Table1[[#This Row],[Life Expectancy]]</f>
        <v>69.7</v>
      </c>
    </row>
    <row r="1025" spans="1:15" ht="15" x14ac:dyDescent="0.25">
      <c r="A1025" t="s">
        <v>15</v>
      </c>
      <c r="B1025" t="s">
        <v>96</v>
      </c>
      <c r="C1025">
        <v>1996</v>
      </c>
      <c r="D1025">
        <v>58.2</v>
      </c>
      <c r="E1025" t="s">
        <v>17</v>
      </c>
      <c r="F1025">
        <v>25.7</v>
      </c>
      <c r="G1025">
        <v>130</v>
      </c>
      <c r="H1025">
        <v>5.03</v>
      </c>
      <c r="I1025">
        <v>871</v>
      </c>
      <c r="J1025">
        <v>490</v>
      </c>
      <c r="K1025">
        <v>1500</v>
      </c>
      <c r="L1025">
        <v>8069.1580000000004</v>
      </c>
      <c r="M1025">
        <v>-1.18909959182064</v>
      </c>
      <c r="N1025">
        <f>IF(Table1[[#This Row],[Gender]]="women",1,0)</f>
        <v>1</v>
      </c>
      <c r="O1025">
        <f>Table1[[#This Row],[Life Expectancy]]</f>
        <v>58.2</v>
      </c>
    </row>
    <row r="1026" spans="1:15" ht="15" x14ac:dyDescent="0.25">
      <c r="A1026" t="s">
        <v>20</v>
      </c>
      <c r="B1026" t="s">
        <v>97</v>
      </c>
      <c r="C1026">
        <v>1996</v>
      </c>
      <c r="D1026">
        <v>50.9</v>
      </c>
      <c r="E1026" t="s">
        <v>17</v>
      </c>
      <c r="F1026">
        <v>22.1</v>
      </c>
      <c r="G1026">
        <v>126</v>
      </c>
      <c r="H1026">
        <v>4.47</v>
      </c>
      <c r="I1026">
        <v>177</v>
      </c>
      <c r="J1026">
        <v>187</v>
      </c>
      <c r="K1026">
        <v>531</v>
      </c>
      <c r="L1026">
        <v>14376.548000000001</v>
      </c>
      <c r="M1026">
        <v>3.00077921102806</v>
      </c>
      <c r="N1026">
        <f>IF(Table1[[#This Row],[Gender]]="women",1,0)</f>
        <v>1</v>
      </c>
      <c r="O1026">
        <f>Table1[[#This Row],[Life Expectancy]]</f>
        <v>50.9</v>
      </c>
    </row>
    <row r="1027" spans="1:15" ht="15" x14ac:dyDescent="0.25">
      <c r="A1027" t="s">
        <v>27</v>
      </c>
      <c r="B1027" t="s">
        <v>98</v>
      </c>
      <c r="C1027">
        <v>1996</v>
      </c>
      <c r="D1027">
        <v>59.9</v>
      </c>
      <c r="E1027" t="s">
        <v>17</v>
      </c>
      <c r="F1027">
        <v>28.6</v>
      </c>
      <c r="G1027">
        <v>120</v>
      </c>
      <c r="H1027">
        <v>4.58</v>
      </c>
      <c r="I1027">
        <v>1.1399999999999999</v>
      </c>
      <c r="J1027">
        <v>1.62</v>
      </c>
      <c r="K1027">
        <v>0.87</v>
      </c>
      <c r="L1027">
        <v>39.83</v>
      </c>
      <c r="M1027">
        <v>1.6175119910194899</v>
      </c>
      <c r="N1027">
        <f>IF(Table1[[#This Row],[Gender]]="women",1,0)</f>
        <v>1</v>
      </c>
      <c r="O1027">
        <f>Table1[[#This Row],[Life Expectancy]]</f>
        <v>59.9</v>
      </c>
    </row>
    <row r="1028" spans="1:15" ht="15" x14ac:dyDescent="0.25">
      <c r="A1028" t="s">
        <v>15</v>
      </c>
      <c r="B1028" t="s">
        <v>99</v>
      </c>
      <c r="C1028">
        <v>1996</v>
      </c>
      <c r="D1028">
        <v>72.099999999999994</v>
      </c>
      <c r="E1028" t="s">
        <v>17</v>
      </c>
      <c r="F1028">
        <v>29.6</v>
      </c>
      <c r="G1028">
        <v>129</v>
      </c>
      <c r="H1028">
        <v>5.46</v>
      </c>
      <c r="I1028">
        <v>15.3</v>
      </c>
      <c r="J1028">
        <v>7.66</v>
      </c>
      <c r="K1028">
        <v>9.5399999999999991</v>
      </c>
      <c r="L1028">
        <v>679.36699999999996</v>
      </c>
      <c r="M1028">
        <v>0.88640001900806598</v>
      </c>
      <c r="N1028">
        <f>IF(Table1[[#This Row],[Gender]]="women",1,0)</f>
        <v>1</v>
      </c>
      <c r="O1028">
        <f>Table1[[#This Row],[Life Expectancy]]</f>
        <v>72.099999999999994</v>
      </c>
    </row>
    <row r="1029" spans="1:15" ht="15" x14ac:dyDescent="0.25">
      <c r="A1029" t="s">
        <v>18</v>
      </c>
      <c r="B1029" t="s">
        <v>100</v>
      </c>
      <c r="C1029">
        <v>1996</v>
      </c>
      <c r="D1029">
        <v>62.1</v>
      </c>
      <c r="E1029" t="s">
        <v>17</v>
      </c>
      <c r="F1029">
        <v>25.1</v>
      </c>
      <c r="G1029">
        <v>131</v>
      </c>
      <c r="H1029">
        <v>5.37</v>
      </c>
      <c r="I1029">
        <v>184</v>
      </c>
      <c r="J1029">
        <v>49.5</v>
      </c>
      <c r="K1029">
        <v>368</v>
      </c>
      <c r="L1029">
        <v>1338.3879999999999</v>
      </c>
      <c r="M1029">
        <v>-1.06095775980603</v>
      </c>
      <c r="N1029">
        <f>IF(Table1[[#This Row],[Gender]]="women",1,0)</f>
        <v>1</v>
      </c>
      <c r="O1029">
        <f>Table1[[#This Row],[Life Expectancy]]</f>
        <v>62.1</v>
      </c>
    </row>
    <row r="1030" spans="1:15" ht="15" x14ac:dyDescent="0.25">
      <c r="A1030" t="s">
        <v>15</v>
      </c>
      <c r="B1030" t="s">
        <v>101</v>
      </c>
      <c r="C1030">
        <v>1996</v>
      </c>
      <c r="D1030">
        <v>71.099999999999994</v>
      </c>
      <c r="E1030" t="s">
        <v>17</v>
      </c>
      <c r="F1030">
        <v>26.2</v>
      </c>
      <c r="G1030">
        <v>130</v>
      </c>
      <c r="H1030">
        <v>5</v>
      </c>
      <c r="I1030">
        <v>98.1</v>
      </c>
      <c r="J1030">
        <v>32.6</v>
      </c>
      <c r="K1030">
        <v>89.9</v>
      </c>
      <c r="L1030">
        <v>1815.2070000000001</v>
      </c>
      <c r="M1030">
        <v>2.32952098333375</v>
      </c>
      <c r="N1030">
        <f>IF(Table1[[#This Row],[Gender]]="women",1,0)</f>
        <v>1</v>
      </c>
      <c r="O1030">
        <f>Table1[[#This Row],[Life Expectancy]]</f>
        <v>71.099999999999994</v>
      </c>
    </row>
    <row r="1031" spans="1:15" ht="15" x14ac:dyDescent="0.25">
      <c r="A1031" t="s">
        <v>20</v>
      </c>
      <c r="B1031" t="s">
        <v>102</v>
      </c>
      <c r="C1031">
        <v>1996</v>
      </c>
      <c r="D1031">
        <v>53.6</v>
      </c>
      <c r="E1031" t="s">
        <v>17</v>
      </c>
      <c r="F1031">
        <v>25.9</v>
      </c>
      <c r="G1031">
        <v>128</v>
      </c>
      <c r="H1031">
        <v>4.28</v>
      </c>
      <c r="I1031">
        <v>27.6</v>
      </c>
      <c r="J1031">
        <v>22.9</v>
      </c>
      <c r="K1031">
        <v>29.7</v>
      </c>
      <c r="L1031">
        <v>992.13499999999999</v>
      </c>
      <c r="M1031">
        <v>1.6580716489421099</v>
      </c>
      <c r="N1031">
        <f>IF(Table1[[#This Row],[Gender]]="women",1,0)</f>
        <v>1</v>
      </c>
      <c r="O1031">
        <f>Table1[[#This Row],[Life Expectancy]]</f>
        <v>53.6</v>
      </c>
    </row>
    <row r="1032" spans="1:15" ht="15" x14ac:dyDescent="0.25">
      <c r="A1032" t="s">
        <v>20</v>
      </c>
      <c r="B1032" t="s">
        <v>103</v>
      </c>
      <c r="C1032">
        <v>1996</v>
      </c>
      <c r="D1032">
        <v>49.9</v>
      </c>
      <c r="E1032" t="s">
        <v>17</v>
      </c>
      <c r="F1032">
        <v>22.1</v>
      </c>
      <c r="G1032">
        <v>130</v>
      </c>
      <c r="H1032">
        <v>4.2699999999999996</v>
      </c>
      <c r="I1032">
        <v>11.5</v>
      </c>
      <c r="J1032">
        <v>78.599999999999994</v>
      </c>
      <c r="K1032">
        <v>47.4</v>
      </c>
      <c r="L1032">
        <v>1085.6880000000001</v>
      </c>
      <c r="M1032">
        <v>5.61907059638418</v>
      </c>
      <c r="N1032">
        <f>IF(Table1[[#This Row],[Gender]]="women",1,0)</f>
        <v>1</v>
      </c>
      <c r="O1032">
        <f>Table1[[#This Row],[Life Expectancy]]</f>
        <v>49.9</v>
      </c>
    </row>
    <row r="1033" spans="1:15" ht="15" x14ac:dyDescent="0.25">
      <c r="A1033" t="s">
        <v>20</v>
      </c>
      <c r="B1033" t="s">
        <v>104</v>
      </c>
      <c r="C1033">
        <v>1996</v>
      </c>
      <c r="D1033">
        <v>68.5</v>
      </c>
      <c r="E1033" t="s">
        <v>17</v>
      </c>
      <c r="F1033">
        <v>27.9</v>
      </c>
      <c r="G1033">
        <v>133</v>
      </c>
      <c r="H1033">
        <v>4.9800000000000004</v>
      </c>
      <c r="I1033">
        <v>42.1</v>
      </c>
      <c r="J1033">
        <v>43.3</v>
      </c>
      <c r="K1033">
        <v>43.8</v>
      </c>
      <c r="L1033">
        <v>2403.0459999999998</v>
      </c>
      <c r="M1033">
        <v>1.9544501862552801</v>
      </c>
      <c r="N1033">
        <f>IF(Table1[[#This Row],[Gender]]="women",1,0)</f>
        <v>1</v>
      </c>
      <c r="O1033">
        <f>Table1[[#This Row],[Life Expectancy]]</f>
        <v>68.5</v>
      </c>
    </row>
    <row r="1034" spans="1:15" ht="15" x14ac:dyDescent="0.25">
      <c r="A1034" t="s">
        <v>18</v>
      </c>
      <c r="B1034" t="s">
        <v>105</v>
      </c>
      <c r="C1034">
        <v>1996</v>
      </c>
      <c r="D1034">
        <v>64.099999999999994</v>
      </c>
      <c r="E1034" t="s">
        <v>17</v>
      </c>
      <c r="F1034">
        <v>25.7</v>
      </c>
      <c r="G1034">
        <v>132</v>
      </c>
      <c r="H1034">
        <v>5.56</v>
      </c>
      <c r="I1034">
        <v>222</v>
      </c>
      <c r="J1034">
        <v>57.3</v>
      </c>
      <c r="K1034">
        <v>463</v>
      </c>
      <c r="L1034">
        <v>1907.7840000000001</v>
      </c>
      <c r="M1034">
        <v>-0.521383284761613</v>
      </c>
      <c r="N1034">
        <f>IF(Table1[[#This Row],[Gender]]="women",1,0)</f>
        <v>1</v>
      </c>
      <c r="O1034">
        <f>Table1[[#This Row],[Life Expectancy]]</f>
        <v>64.099999999999994</v>
      </c>
    </row>
    <row r="1035" spans="1:15" ht="15" x14ac:dyDescent="0.25">
      <c r="A1035" t="s">
        <v>18</v>
      </c>
      <c r="B1035" t="s">
        <v>106</v>
      </c>
      <c r="C1035">
        <v>1996</v>
      </c>
      <c r="D1035">
        <v>73.2</v>
      </c>
      <c r="E1035" t="s">
        <v>17</v>
      </c>
      <c r="F1035">
        <v>25.4</v>
      </c>
      <c r="G1035">
        <v>128</v>
      </c>
      <c r="H1035">
        <v>5.72</v>
      </c>
      <c r="I1035">
        <v>51.2</v>
      </c>
      <c r="J1035">
        <v>13.1</v>
      </c>
      <c r="K1035">
        <v>38</v>
      </c>
      <c r="L1035">
        <v>210.608</v>
      </c>
      <c r="M1035">
        <v>1.37178833065393</v>
      </c>
      <c r="N1035">
        <f>IF(Table1[[#This Row],[Gender]]="women",1,0)</f>
        <v>1</v>
      </c>
      <c r="O1035">
        <f>Table1[[#This Row],[Life Expectancy]]</f>
        <v>73.2</v>
      </c>
    </row>
    <row r="1036" spans="1:15" ht="15" x14ac:dyDescent="0.25">
      <c r="A1036" t="s">
        <v>20</v>
      </c>
      <c r="B1036" t="s">
        <v>107</v>
      </c>
      <c r="C1036">
        <v>1996</v>
      </c>
      <c r="D1036">
        <v>54.2</v>
      </c>
      <c r="E1036" t="s">
        <v>17</v>
      </c>
      <c r="F1036">
        <v>20.5</v>
      </c>
      <c r="G1036">
        <v>129</v>
      </c>
      <c r="H1036">
        <v>4.42</v>
      </c>
      <c r="I1036">
        <v>74.3</v>
      </c>
      <c r="J1036">
        <v>167</v>
      </c>
      <c r="K1036">
        <v>168</v>
      </c>
      <c r="L1036">
        <v>6975.8459999999995</v>
      </c>
      <c r="M1036">
        <v>3.1985602772930699</v>
      </c>
      <c r="N1036">
        <f>IF(Table1[[#This Row],[Gender]]="women",1,0)</f>
        <v>1</v>
      </c>
      <c r="O1036">
        <f>Table1[[#This Row],[Life Expectancy]]</f>
        <v>54.2</v>
      </c>
    </row>
    <row r="1037" spans="1:15" ht="15" x14ac:dyDescent="0.25">
      <c r="A1037" t="s">
        <v>20</v>
      </c>
      <c r="B1037" t="s">
        <v>108</v>
      </c>
      <c r="C1037">
        <v>1996</v>
      </c>
      <c r="D1037">
        <v>44.4</v>
      </c>
      <c r="E1037" t="s">
        <v>17</v>
      </c>
      <c r="F1037">
        <v>21.6</v>
      </c>
      <c r="G1037">
        <v>129</v>
      </c>
      <c r="H1037">
        <v>4.33</v>
      </c>
      <c r="I1037">
        <v>49</v>
      </c>
      <c r="J1037">
        <v>79.3</v>
      </c>
      <c r="K1037">
        <v>60.1</v>
      </c>
      <c r="L1037">
        <v>5054.6660000000002</v>
      </c>
      <c r="M1037">
        <v>1.8756023755211599</v>
      </c>
      <c r="N1037">
        <f>IF(Table1[[#This Row],[Gender]]="women",1,0)</f>
        <v>1</v>
      </c>
      <c r="O1037">
        <f>Table1[[#This Row],[Life Expectancy]]</f>
        <v>44.4</v>
      </c>
    </row>
    <row r="1038" spans="1:15" ht="15" x14ac:dyDescent="0.25">
      <c r="A1038" t="s">
        <v>15</v>
      </c>
      <c r="B1038" t="s">
        <v>109</v>
      </c>
      <c r="C1038">
        <v>1996</v>
      </c>
      <c r="D1038">
        <v>70.099999999999994</v>
      </c>
      <c r="E1038" t="s">
        <v>17</v>
      </c>
      <c r="F1038">
        <v>24.2</v>
      </c>
      <c r="G1038">
        <v>125</v>
      </c>
      <c r="H1038">
        <v>5</v>
      </c>
      <c r="I1038">
        <v>667</v>
      </c>
      <c r="J1038">
        <v>250</v>
      </c>
      <c r="K1038">
        <v>343</v>
      </c>
      <c r="L1038">
        <v>10319.69</v>
      </c>
      <c r="M1038">
        <v>2.5895595485168399</v>
      </c>
      <c r="N1038">
        <f>IF(Table1[[#This Row],[Gender]]="women",1,0)</f>
        <v>1</v>
      </c>
      <c r="O1038">
        <f>Table1[[#This Row],[Life Expectancy]]</f>
        <v>70.099999999999994</v>
      </c>
    </row>
    <row r="1039" spans="1:15" ht="15" x14ac:dyDescent="0.25">
      <c r="A1039" t="s">
        <v>15</v>
      </c>
      <c r="B1039" t="s">
        <v>110</v>
      </c>
      <c r="C1039">
        <v>1996</v>
      </c>
      <c r="D1039">
        <v>66.099999999999994</v>
      </c>
      <c r="E1039" t="s">
        <v>17</v>
      </c>
      <c r="F1039">
        <v>24.6</v>
      </c>
      <c r="G1039">
        <v>123</v>
      </c>
      <c r="H1039">
        <v>4.71</v>
      </c>
      <c r="I1039">
        <v>1.58</v>
      </c>
      <c r="J1039">
        <v>1.1200000000000001</v>
      </c>
      <c r="K1039">
        <v>2.4500000000000002</v>
      </c>
      <c r="L1039">
        <v>128.24100000000001</v>
      </c>
      <c r="M1039">
        <v>2.1718519698840901</v>
      </c>
      <c r="N1039">
        <f>IF(Table1[[#This Row],[Gender]]="women",1,0)</f>
        <v>1</v>
      </c>
      <c r="O1039">
        <f>Table1[[#This Row],[Life Expectancy]]</f>
        <v>66.099999999999994</v>
      </c>
    </row>
    <row r="1040" spans="1:15" ht="15" x14ac:dyDescent="0.25">
      <c r="A1040" t="s">
        <v>20</v>
      </c>
      <c r="B1040" t="s">
        <v>111</v>
      </c>
      <c r="C1040">
        <v>1996</v>
      </c>
      <c r="D1040">
        <v>45.9</v>
      </c>
      <c r="E1040" t="s">
        <v>17</v>
      </c>
      <c r="F1040">
        <v>21</v>
      </c>
      <c r="G1040">
        <v>126</v>
      </c>
      <c r="H1040">
        <v>4.26</v>
      </c>
      <c r="I1040">
        <v>64</v>
      </c>
      <c r="J1040">
        <v>446</v>
      </c>
      <c r="K1040">
        <v>423</v>
      </c>
      <c r="L1040">
        <v>4969.8559999999998</v>
      </c>
      <c r="M1040">
        <v>2.57298475395186</v>
      </c>
      <c r="N1040">
        <f>IF(Table1[[#This Row],[Gender]]="women",1,0)</f>
        <v>1</v>
      </c>
      <c r="O1040">
        <f>Table1[[#This Row],[Life Expectancy]]</f>
        <v>45.9</v>
      </c>
    </row>
    <row r="1041" spans="1:15" ht="15" x14ac:dyDescent="0.25">
      <c r="A1041" t="s">
        <v>18</v>
      </c>
      <c r="B1041" t="s">
        <v>112</v>
      </c>
      <c r="C1041">
        <v>1996</v>
      </c>
      <c r="D1041">
        <v>75.5</v>
      </c>
      <c r="E1041" t="s">
        <v>17</v>
      </c>
      <c r="F1041">
        <v>26.5</v>
      </c>
      <c r="G1041">
        <v>129</v>
      </c>
      <c r="H1041">
        <v>5.48</v>
      </c>
      <c r="I1041">
        <v>15.2</v>
      </c>
      <c r="J1041">
        <v>4.1500000000000004</v>
      </c>
      <c r="K1041">
        <v>16.8</v>
      </c>
      <c r="L1041">
        <v>192.32400000000001</v>
      </c>
      <c r="M1041">
        <v>0.80244034110266405</v>
      </c>
      <c r="N1041">
        <f>IF(Table1[[#This Row],[Gender]]="women",1,0)</f>
        <v>1</v>
      </c>
      <c r="O1041">
        <f>Table1[[#This Row],[Life Expectancy]]</f>
        <v>75.5</v>
      </c>
    </row>
    <row r="1042" spans="1:15" ht="15" x14ac:dyDescent="0.25">
      <c r="A1042" t="s">
        <v>20</v>
      </c>
      <c r="B1042" t="s">
        <v>113</v>
      </c>
      <c r="C1042">
        <v>1996</v>
      </c>
      <c r="D1042">
        <v>58.1</v>
      </c>
      <c r="E1042" t="s">
        <v>17</v>
      </c>
      <c r="F1042">
        <v>24.6</v>
      </c>
      <c r="G1042">
        <v>129</v>
      </c>
      <c r="H1042">
        <v>4.47</v>
      </c>
      <c r="I1042">
        <v>23.3</v>
      </c>
      <c r="J1042">
        <v>75.900000000000006</v>
      </c>
      <c r="K1042">
        <v>42.5</v>
      </c>
      <c r="L1042">
        <v>1196.6600000000001</v>
      </c>
      <c r="M1042">
        <v>2.5246039001262099</v>
      </c>
      <c r="N1042">
        <f>IF(Table1[[#This Row],[Gender]]="women",1,0)</f>
        <v>1</v>
      </c>
      <c r="O1042">
        <f>Table1[[#This Row],[Life Expectancy]]</f>
        <v>58.1</v>
      </c>
    </row>
    <row r="1043" spans="1:15" ht="15" x14ac:dyDescent="0.25">
      <c r="A1043" t="s">
        <v>20</v>
      </c>
      <c r="B1043" t="s">
        <v>114</v>
      </c>
      <c r="C1043">
        <v>1996</v>
      </c>
      <c r="D1043">
        <v>66.8</v>
      </c>
      <c r="E1043" t="s">
        <v>17</v>
      </c>
      <c r="F1043">
        <v>25</v>
      </c>
      <c r="G1043">
        <v>131</v>
      </c>
      <c r="H1043">
        <v>4.93</v>
      </c>
      <c r="I1043">
        <v>22.5</v>
      </c>
      <c r="J1043">
        <v>13.9</v>
      </c>
      <c r="K1043">
        <v>29</v>
      </c>
      <c r="L1043">
        <v>573.20000000000005</v>
      </c>
      <c r="M1043">
        <v>1.26725403558488</v>
      </c>
      <c r="N1043">
        <f>IF(Table1[[#This Row],[Gender]]="women",1,0)</f>
        <v>1</v>
      </c>
      <c r="O1043">
        <f>Table1[[#This Row],[Life Expectancy]]</f>
        <v>66.8</v>
      </c>
    </row>
    <row r="1044" spans="1:15" ht="15" x14ac:dyDescent="0.25">
      <c r="A1044" t="s">
        <v>23</v>
      </c>
      <c r="B1044" t="s">
        <v>115</v>
      </c>
      <c r="C1044">
        <v>1996</v>
      </c>
      <c r="D1044">
        <v>70.7</v>
      </c>
      <c r="E1044" t="s">
        <v>17</v>
      </c>
      <c r="F1044">
        <v>27.1</v>
      </c>
      <c r="G1044">
        <v>124</v>
      </c>
      <c r="H1044">
        <v>4.88</v>
      </c>
      <c r="I1044">
        <v>1940</v>
      </c>
      <c r="J1044">
        <v>1970</v>
      </c>
      <c r="K1044">
        <v>2600</v>
      </c>
      <c r="L1044">
        <v>47372.972999999998</v>
      </c>
      <c r="M1044">
        <v>1.6752963980486799</v>
      </c>
      <c r="N1044">
        <f>IF(Table1[[#This Row],[Gender]]="women",1,0)</f>
        <v>1</v>
      </c>
      <c r="O1044">
        <f>Table1[[#This Row],[Life Expectancy]]</f>
        <v>70.7</v>
      </c>
    </row>
    <row r="1045" spans="1:15" ht="15" x14ac:dyDescent="0.25">
      <c r="A1045" t="s">
        <v>15</v>
      </c>
      <c r="B1045" t="s">
        <v>116</v>
      </c>
      <c r="C1045">
        <v>1996</v>
      </c>
      <c r="D1045">
        <v>59</v>
      </c>
      <c r="E1045" t="s">
        <v>17</v>
      </c>
      <c r="F1045">
        <v>24.9</v>
      </c>
      <c r="G1045">
        <v>129</v>
      </c>
      <c r="H1045">
        <v>4.97</v>
      </c>
      <c r="I1045">
        <v>92.2</v>
      </c>
      <c r="J1045">
        <v>203</v>
      </c>
      <c r="K1045">
        <v>267</v>
      </c>
      <c r="L1045">
        <v>1167.3150000000001</v>
      </c>
      <c r="M1045">
        <v>0.66861452858925696</v>
      </c>
      <c r="N1045">
        <f>IF(Table1[[#This Row],[Gender]]="women",1,0)</f>
        <v>1</v>
      </c>
      <c r="O1045">
        <f>Table1[[#This Row],[Life Expectancy]]</f>
        <v>59</v>
      </c>
    </row>
    <row r="1046" spans="1:15" ht="15" x14ac:dyDescent="0.25">
      <c r="A1046" t="s">
        <v>18</v>
      </c>
      <c r="B1046" t="s">
        <v>117</v>
      </c>
      <c r="C1046">
        <v>1996</v>
      </c>
      <c r="D1046">
        <v>70.900000000000006</v>
      </c>
      <c r="E1046" t="s">
        <v>17</v>
      </c>
      <c r="F1046">
        <v>25.4</v>
      </c>
      <c r="G1046">
        <v>131</v>
      </c>
      <c r="H1046">
        <v>5.14</v>
      </c>
      <c r="I1046">
        <v>67.8</v>
      </c>
      <c r="J1046">
        <v>16.600000000000001</v>
      </c>
      <c r="K1046">
        <v>17.3</v>
      </c>
      <c r="L1046">
        <v>312.06700000000001</v>
      </c>
      <c r="M1046">
        <v>-2.88316456142182E-2</v>
      </c>
      <c r="N1046">
        <f>IF(Table1[[#This Row],[Gender]]="women",1,0)</f>
        <v>1</v>
      </c>
      <c r="O1046">
        <f>Table1[[#This Row],[Life Expectancy]]</f>
        <v>70.900000000000006</v>
      </c>
    </row>
    <row r="1047" spans="1:15" ht="15" x14ac:dyDescent="0.25">
      <c r="A1047" t="s">
        <v>20</v>
      </c>
      <c r="B1047" t="s">
        <v>118</v>
      </c>
      <c r="C1047">
        <v>1996</v>
      </c>
      <c r="D1047">
        <v>65.5</v>
      </c>
      <c r="E1047" t="s">
        <v>17</v>
      </c>
      <c r="F1047">
        <v>25.1</v>
      </c>
      <c r="G1047">
        <v>127</v>
      </c>
      <c r="H1047">
        <v>4.79</v>
      </c>
      <c r="I1047">
        <v>251</v>
      </c>
      <c r="J1047">
        <v>98</v>
      </c>
      <c r="K1047">
        <v>418</v>
      </c>
      <c r="L1047">
        <v>13772.99</v>
      </c>
      <c r="M1047">
        <v>1.51699955834582</v>
      </c>
      <c r="N1047">
        <f>IF(Table1[[#This Row],[Gender]]="women",1,0)</f>
        <v>1</v>
      </c>
      <c r="O1047">
        <f>Table1[[#This Row],[Life Expectancy]]</f>
        <v>65.5</v>
      </c>
    </row>
    <row r="1048" spans="1:15" ht="15" x14ac:dyDescent="0.25">
      <c r="A1048" t="s">
        <v>20</v>
      </c>
      <c r="B1048" t="s">
        <v>119</v>
      </c>
      <c r="C1048">
        <v>1996</v>
      </c>
      <c r="D1048">
        <v>44.3</v>
      </c>
      <c r="E1048" t="s">
        <v>17</v>
      </c>
      <c r="F1048">
        <v>21.7</v>
      </c>
      <c r="G1048">
        <v>132</v>
      </c>
      <c r="H1048">
        <v>4.41</v>
      </c>
      <c r="I1048">
        <v>90.1</v>
      </c>
      <c r="J1048">
        <v>437</v>
      </c>
      <c r="K1048">
        <v>318</v>
      </c>
      <c r="L1048">
        <v>8348.5280000000002</v>
      </c>
      <c r="M1048">
        <v>3.0426897822503101</v>
      </c>
      <c r="N1048">
        <f>IF(Table1[[#This Row],[Gender]]="women",1,0)</f>
        <v>1</v>
      </c>
      <c r="O1048">
        <f>Table1[[#This Row],[Life Expectancy]]</f>
        <v>44.3</v>
      </c>
    </row>
    <row r="1049" spans="1:15" ht="15" x14ac:dyDescent="0.25">
      <c r="A1049" t="s">
        <v>15</v>
      </c>
      <c r="B1049" t="s">
        <v>120</v>
      </c>
      <c r="C1049">
        <v>1996</v>
      </c>
      <c r="D1049">
        <v>58.6</v>
      </c>
      <c r="E1049" t="s">
        <v>17</v>
      </c>
      <c r="F1049">
        <v>20.9</v>
      </c>
      <c r="G1049">
        <v>120</v>
      </c>
      <c r="H1049">
        <v>4.3099999999999996</v>
      </c>
      <c r="I1049">
        <v>678</v>
      </c>
      <c r="J1049">
        <v>685</v>
      </c>
      <c r="K1049">
        <v>1710</v>
      </c>
      <c r="L1049">
        <v>22848.080999999998</v>
      </c>
      <c r="M1049">
        <v>1.3203797318983901</v>
      </c>
      <c r="N1049">
        <f>IF(Table1[[#This Row],[Gender]]="women",1,0)</f>
        <v>1</v>
      </c>
      <c r="O1049">
        <f>Table1[[#This Row],[Life Expectancy]]</f>
        <v>58.6</v>
      </c>
    </row>
    <row r="1050" spans="1:15" ht="15" x14ac:dyDescent="0.25">
      <c r="A1050" t="s">
        <v>20</v>
      </c>
      <c r="B1050" t="s">
        <v>121</v>
      </c>
      <c r="C1050">
        <v>1996</v>
      </c>
      <c r="D1050">
        <v>56.4</v>
      </c>
      <c r="E1050" t="s">
        <v>17</v>
      </c>
      <c r="F1050">
        <v>23.7</v>
      </c>
      <c r="G1050">
        <v>132</v>
      </c>
      <c r="H1050">
        <v>4.6100000000000003</v>
      </c>
      <c r="I1050">
        <v>12.1</v>
      </c>
      <c r="J1050">
        <v>5</v>
      </c>
      <c r="K1050">
        <v>10.3</v>
      </c>
      <c r="L1050">
        <v>860.95</v>
      </c>
      <c r="M1050">
        <v>2.1820274993620701</v>
      </c>
      <c r="N1050">
        <f>IF(Table1[[#This Row],[Gender]]="women",1,0)</f>
        <v>1</v>
      </c>
      <c r="O1050">
        <f>Table1[[#This Row],[Life Expectancy]]</f>
        <v>56.4</v>
      </c>
    </row>
    <row r="1051" spans="1:15" ht="15" x14ac:dyDescent="0.25">
      <c r="A1051" t="s">
        <v>15</v>
      </c>
      <c r="B1051" t="s">
        <v>122</v>
      </c>
      <c r="C1051">
        <v>1996</v>
      </c>
      <c r="D1051">
        <v>58.4</v>
      </c>
      <c r="E1051" t="s">
        <v>17</v>
      </c>
      <c r="F1051">
        <v>19.600000000000001</v>
      </c>
      <c r="G1051">
        <v>124</v>
      </c>
      <c r="H1051">
        <v>4.38</v>
      </c>
      <c r="I1051">
        <v>314</v>
      </c>
      <c r="J1051">
        <v>103</v>
      </c>
      <c r="K1051">
        <v>586</v>
      </c>
      <c r="L1051">
        <v>10940.94</v>
      </c>
      <c r="M1051">
        <v>2.5112441144253399</v>
      </c>
      <c r="N1051">
        <f>IF(Table1[[#This Row],[Gender]]="women",1,0)</f>
        <v>1</v>
      </c>
      <c r="O1051">
        <f>Table1[[#This Row],[Life Expectancy]]</f>
        <v>58.4</v>
      </c>
    </row>
    <row r="1052" spans="1:15" ht="15" x14ac:dyDescent="0.25">
      <c r="A1052" t="s">
        <v>18</v>
      </c>
      <c r="B1052" t="s">
        <v>123</v>
      </c>
      <c r="C1052">
        <v>1996</v>
      </c>
      <c r="D1052">
        <v>74.8</v>
      </c>
      <c r="E1052" t="s">
        <v>17</v>
      </c>
      <c r="F1052">
        <v>24.7</v>
      </c>
      <c r="G1052">
        <v>126</v>
      </c>
      <c r="H1052">
        <v>5.5</v>
      </c>
      <c r="I1052">
        <v>2200</v>
      </c>
      <c r="J1052">
        <v>198</v>
      </c>
      <c r="K1052">
        <v>1300</v>
      </c>
      <c r="L1052">
        <v>7854.6980000000003</v>
      </c>
      <c r="M1052">
        <v>0.60651860523648005</v>
      </c>
      <c r="N1052">
        <f>IF(Table1[[#This Row],[Gender]]="women",1,0)</f>
        <v>1</v>
      </c>
      <c r="O1052">
        <f>Table1[[#This Row],[Life Expectancy]]</f>
        <v>74.8</v>
      </c>
    </row>
    <row r="1053" spans="1:15" ht="15" x14ac:dyDescent="0.25">
      <c r="A1053" t="s">
        <v>27</v>
      </c>
      <c r="B1053" t="s">
        <v>124</v>
      </c>
      <c r="C1053">
        <v>1996</v>
      </c>
      <c r="D1053">
        <v>74.5</v>
      </c>
      <c r="E1053" t="s">
        <v>17</v>
      </c>
      <c r="F1053">
        <v>26</v>
      </c>
      <c r="G1053">
        <v>123</v>
      </c>
      <c r="H1053">
        <v>5.62</v>
      </c>
      <c r="I1053">
        <v>568</v>
      </c>
      <c r="J1053">
        <v>42.3</v>
      </c>
      <c r="K1053">
        <v>214</v>
      </c>
      <c r="L1053">
        <v>1886.2809999999999</v>
      </c>
      <c r="M1053">
        <v>1.19609267451579</v>
      </c>
      <c r="N1053">
        <f>IF(Table1[[#This Row],[Gender]]="women",1,0)</f>
        <v>1</v>
      </c>
      <c r="O1053">
        <f>Table1[[#This Row],[Life Expectancy]]</f>
        <v>74.5</v>
      </c>
    </row>
    <row r="1054" spans="1:15" ht="15" x14ac:dyDescent="0.25">
      <c r="A1054" t="s">
        <v>23</v>
      </c>
      <c r="B1054" t="s">
        <v>125</v>
      </c>
      <c r="C1054">
        <v>1996</v>
      </c>
      <c r="D1054">
        <v>65.400000000000006</v>
      </c>
      <c r="E1054" t="s">
        <v>17</v>
      </c>
      <c r="F1054">
        <v>26</v>
      </c>
      <c r="G1054">
        <v>123</v>
      </c>
      <c r="H1054">
        <v>4.6100000000000003</v>
      </c>
      <c r="I1054">
        <v>40.1</v>
      </c>
      <c r="J1054">
        <v>74.400000000000006</v>
      </c>
      <c r="K1054">
        <v>110</v>
      </c>
      <c r="L1054">
        <v>2393.6039999999998</v>
      </c>
      <c r="M1054">
        <v>1.94437618161537</v>
      </c>
      <c r="N1054">
        <f>IF(Table1[[#This Row],[Gender]]="women",1,0)</f>
        <v>1</v>
      </c>
      <c r="O1054">
        <f>Table1[[#This Row],[Life Expectancy]]</f>
        <v>65.400000000000006</v>
      </c>
    </row>
    <row r="1055" spans="1:15" ht="15" x14ac:dyDescent="0.25">
      <c r="A1055" t="s">
        <v>20</v>
      </c>
      <c r="B1055" t="s">
        <v>126</v>
      </c>
      <c r="C1055">
        <v>1996</v>
      </c>
      <c r="D1055">
        <v>46.7</v>
      </c>
      <c r="E1055" t="s">
        <v>17</v>
      </c>
      <c r="F1055">
        <v>20.9</v>
      </c>
      <c r="G1055">
        <v>130</v>
      </c>
      <c r="H1055">
        <v>4.2</v>
      </c>
      <c r="I1055">
        <v>64</v>
      </c>
      <c r="J1055">
        <v>237</v>
      </c>
      <c r="K1055">
        <v>149</v>
      </c>
      <c r="L1055">
        <v>4982.3620000000001</v>
      </c>
      <c r="M1055">
        <v>3.4065220657884998</v>
      </c>
      <c r="N1055">
        <f>IF(Table1[[#This Row],[Gender]]="women",1,0)</f>
        <v>1</v>
      </c>
      <c r="O1055">
        <f>Table1[[#This Row],[Life Expectancy]]</f>
        <v>46.7</v>
      </c>
    </row>
    <row r="1056" spans="1:15" ht="15" x14ac:dyDescent="0.25">
      <c r="A1056" t="s">
        <v>20</v>
      </c>
      <c r="B1056" t="s">
        <v>127</v>
      </c>
      <c r="C1056">
        <v>1996</v>
      </c>
      <c r="D1056">
        <v>44.8</v>
      </c>
      <c r="E1056" t="s">
        <v>17</v>
      </c>
      <c r="F1056">
        <v>22.8</v>
      </c>
      <c r="G1056">
        <v>133</v>
      </c>
      <c r="H1056">
        <v>4.1500000000000004</v>
      </c>
      <c r="I1056">
        <v>655</v>
      </c>
      <c r="J1056">
        <v>3640</v>
      </c>
      <c r="K1056">
        <v>1080</v>
      </c>
      <c r="L1056">
        <v>54941.135000000002</v>
      </c>
      <c r="M1056">
        <v>2.4961073644506402</v>
      </c>
      <c r="N1056">
        <f>IF(Table1[[#This Row],[Gender]]="women",1,0)</f>
        <v>1</v>
      </c>
      <c r="O1056">
        <f>Table1[[#This Row],[Life Expectancy]]</f>
        <v>44.8</v>
      </c>
    </row>
    <row r="1057" spans="1:15" ht="15" x14ac:dyDescent="0.25">
      <c r="A1057" t="s">
        <v>18</v>
      </c>
      <c r="B1057" t="s">
        <v>128</v>
      </c>
      <c r="C1057">
        <v>1996</v>
      </c>
      <c r="D1057">
        <v>75.099999999999994</v>
      </c>
      <c r="E1057" t="s">
        <v>17</v>
      </c>
      <c r="F1057">
        <v>24.8</v>
      </c>
      <c r="G1057">
        <v>130</v>
      </c>
      <c r="H1057">
        <v>5.54</v>
      </c>
      <c r="I1057">
        <v>668</v>
      </c>
      <c r="J1057">
        <v>45.6</v>
      </c>
      <c r="K1057">
        <v>324</v>
      </c>
      <c r="L1057">
        <v>2220.0349999999999</v>
      </c>
      <c r="M1057">
        <v>0.57275735347414602</v>
      </c>
      <c r="N1057">
        <f>IF(Table1[[#This Row],[Gender]]="women",1,0)</f>
        <v>1</v>
      </c>
      <c r="O1057">
        <f>Table1[[#This Row],[Life Expectancy]]</f>
        <v>75.099999999999994</v>
      </c>
    </row>
    <row r="1058" spans="1:15" ht="15" x14ac:dyDescent="0.25">
      <c r="A1058" t="s">
        <v>15</v>
      </c>
      <c r="B1058" t="s">
        <v>129</v>
      </c>
      <c r="C1058">
        <v>1996</v>
      </c>
      <c r="D1058">
        <v>68.5</v>
      </c>
      <c r="E1058" t="s">
        <v>17</v>
      </c>
      <c r="F1058">
        <v>26.1</v>
      </c>
      <c r="G1058">
        <v>130</v>
      </c>
      <c r="H1058">
        <v>5.14</v>
      </c>
      <c r="I1058">
        <v>10.4</v>
      </c>
      <c r="J1058">
        <v>10.3</v>
      </c>
      <c r="K1058">
        <v>23.9</v>
      </c>
      <c r="L1058">
        <v>916.12699999999995</v>
      </c>
      <c r="M1058">
        <v>2.1298251324939499</v>
      </c>
      <c r="N1058">
        <f>IF(Table1[[#This Row],[Gender]]="women",1,0)</f>
        <v>1</v>
      </c>
      <c r="O1058">
        <f>Table1[[#This Row],[Life Expectancy]]</f>
        <v>68.5</v>
      </c>
    </row>
    <row r="1059" spans="1:15" ht="15" x14ac:dyDescent="0.25">
      <c r="A1059" t="s">
        <v>15</v>
      </c>
      <c r="B1059" t="s">
        <v>130</v>
      </c>
      <c r="C1059">
        <v>1996</v>
      </c>
      <c r="D1059">
        <v>61</v>
      </c>
      <c r="E1059" t="s">
        <v>17</v>
      </c>
      <c r="F1059">
        <v>22.8</v>
      </c>
      <c r="G1059">
        <v>126</v>
      </c>
      <c r="H1059">
        <v>4.6399999999999997</v>
      </c>
      <c r="I1059">
        <v>1140</v>
      </c>
      <c r="J1059">
        <v>1140</v>
      </c>
      <c r="K1059">
        <v>1430</v>
      </c>
      <c r="L1059">
        <v>61544.775999999998</v>
      </c>
      <c r="M1059">
        <v>2.93162614113908</v>
      </c>
      <c r="N1059">
        <f>IF(Table1[[#This Row],[Gender]]="women",1,0)</f>
        <v>1</v>
      </c>
      <c r="O1059">
        <f>Table1[[#This Row],[Life Expectancy]]</f>
        <v>61</v>
      </c>
    </row>
    <row r="1060" spans="1:15" ht="15" x14ac:dyDescent="0.25">
      <c r="A1060" t="s">
        <v>23</v>
      </c>
      <c r="B1060" t="s">
        <v>131</v>
      </c>
      <c r="C1060">
        <v>1996</v>
      </c>
      <c r="D1060">
        <v>71.8</v>
      </c>
      <c r="E1060" t="s">
        <v>17</v>
      </c>
      <c r="F1060">
        <v>25.9</v>
      </c>
      <c r="G1060">
        <v>124</v>
      </c>
      <c r="H1060">
        <v>4.9000000000000004</v>
      </c>
      <c r="I1060">
        <v>58.7</v>
      </c>
      <c r="J1060">
        <v>35.9</v>
      </c>
      <c r="K1060">
        <v>88.7</v>
      </c>
      <c r="L1060">
        <v>1385.9179999999999</v>
      </c>
      <c r="M1060">
        <v>2.0960393085641198</v>
      </c>
      <c r="N1060">
        <f>IF(Table1[[#This Row],[Gender]]="women",1,0)</f>
        <v>1</v>
      </c>
      <c r="O1060">
        <f>Table1[[#This Row],[Life Expectancy]]</f>
        <v>71.8</v>
      </c>
    </row>
    <row r="1061" spans="1:15" ht="15" x14ac:dyDescent="0.25">
      <c r="A1061" t="s">
        <v>27</v>
      </c>
      <c r="B1061" t="s">
        <v>132</v>
      </c>
      <c r="C1061">
        <v>1996</v>
      </c>
      <c r="D1061">
        <v>58.1</v>
      </c>
      <c r="E1061" t="s">
        <v>17</v>
      </c>
      <c r="F1061">
        <v>23.9</v>
      </c>
      <c r="G1061">
        <v>116</v>
      </c>
      <c r="H1061">
        <v>4.63</v>
      </c>
      <c r="I1061">
        <v>92.9</v>
      </c>
      <c r="J1061">
        <v>55.1</v>
      </c>
      <c r="K1061">
        <v>123</v>
      </c>
      <c r="L1061">
        <v>2613.4189999999999</v>
      </c>
      <c r="M1061">
        <v>2.4584116121302602</v>
      </c>
      <c r="N1061">
        <f>IF(Table1[[#This Row],[Gender]]="women",1,0)</f>
        <v>1</v>
      </c>
      <c r="O1061">
        <f>Table1[[#This Row],[Life Expectancy]]</f>
        <v>58.1</v>
      </c>
    </row>
    <row r="1062" spans="1:15" ht="15" x14ac:dyDescent="0.25">
      <c r="A1062" t="s">
        <v>23</v>
      </c>
      <c r="B1062" t="s">
        <v>133</v>
      </c>
      <c r="C1062">
        <v>1996</v>
      </c>
      <c r="D1062">
        <v>66.900000000000006</v>
      </c>
      <c r="E1062" t="s">
        <v>17</v>
      </c>
      <c r="F1062">
        <v>24.8</v>
      </c>
      <c r="G1062">
        <v>125</v>
      </c>
      <c r="H1062">
        <v>4.8899999999999997</v>
      </c>
      <c r="I1062">
        <v>89.4</v>
      </c>
      <c r="J1062">
        <v>44.6</v>
      </c>
      <c r="K1062">
        <v>108</v>
      </c>
      <c r="L1062">
        <v>2409.5410000000002</v>
      </c>
      <c r="M1062">
        <v>2.29919851778011</v>
      </c>
      <c r="N1062">
        <f>IF(Table1[[#This Row],[Gender]]="women",1,0)</f>
        <v>1</v>
      </c>
      <c r="O1062">
        <f>Table1[[#This Row],[Life Expectancy]]</f>
        <v>66.900000000000006</v>
      </c>
    </row>
    <row r="1063" spans="1:15" ht="15" x14ac:dyDescent="0.25">
      <c r="A1063" t="s">
        <v>23</v>
      </c>
      <c r="B1063" t="s">
        <v>134</v>
      </c>
      <c r="C1063">
        <v>1996</v>
      </c>
      <c r="D1063">
        <v>66.099999999999994</v>
      </c>
      <c r="E1063" t="s">
        <v>17</v>
      </c>
      <c r="F1063">
        <v>25.6</v>
      </c>
      <c r="G1063">
        <v>122</v>
      </c>
      <c r="H1063">
        <v>4.8499999999999996</v>
      </c>
      <c r="I1063">
        <v>723</v>
      </c>
      <c r="J1063">
        <v>556</v>
      </c>
      <c r="K1063">
        <v>1500</v>
      </c>
      <c r="L1063">
        <v>12421.933999999999</v>
      </c>
      <c r="M1063">
        <v>1.8426801803925299</v>
      </c>
      <c r="N1063">
        <f>IF(Table1[[#This Row],[Gender]]="women",1,0)</f>
        <v>1</v>
      </c>
      <c r="O1063">
        <f>Table1[[#This Row],[Life Expectancy]]</f>
        <v>66.099999999999994</v>
      </c>
    </row>
    <row r="1064" spans="1:15" ht="15" x14ac:dyDescent="0.25">
      <c r="A1064" t="s">
        <v>15</v>
      </c>
      <c r="B1064" t="s">
        <v>135</v>
      </c>
      <c r="C1064">
        <v>1996</v>
      </c>
      <c r="D1064">
        <v>63.6</v>
      </c>
      <c r="E1064" t="s">
        <v>17</v>
      </c>
      <c r="F1064">
        <v>22.6</v>
      </c>
      <c r="G1064">
        <v>123</v>
      </c>
      <c r="H1064">
        <v>4.78</v>
      </c>
      <c r="I1064">
        <v>1730</v>
      </c>
      <c r="J1064">
        <v>923</v>
      </c>
      <c r="K1064">
        <v>805</v>
      </c>
      <c r="L1064">
        <v>35394.32</v>
      </c>
      <c r="M1064">
        <v>2.3465023816874702</v>
      </c>
      <c r="N1064">
        <f>IF(Table1[[#This Row],[Gender]]="women",1,0)</f>
        <v>1</v>
      </c>
      <c r="O1064">
        <f>Table1[[#This Row],[Life Expectancy]]</f>
        <v>63.6</v>
      </c>
    </row>
    <row r="1065" spans="1:15" ht="15" x14ac:dyDescent="0.25">
      <c r="A1065" t="s">
        <v>18</v>
      </c>
      <c r="B1065" t="s">
        <v>136</v>
      </c>
      <c r="C1065">
        <v>1996</v>
      </c>
      <c r="D1065">
        <v>67.8</v>
      </c>
      <c r="E1065" t="s">
        <v>17</v>
      </c>
      <c r="F1065">
        <v>25.6</v>
      </c>
      <c r="G1065">
        <v>131</v>
      </c>
      <c r="H1065">
        <v>5.25</v>
      </c>
      <c r="I1065">
        <v>4300</v>
      </c>
      <c r="J1065">
        <v>843</v>
      </c>
      <c r="K1065">
        <v>2270</v>
      </c>
      <c r="L1065">
        <v>19785.042000000001</v>
      </c>
      <c r="M1065">
        <v>0.16183810175571001</v>
      </c>
      <c r="N1065">
        <f>IF(Table1[[#This Row],[Gender]]="women",1,0)</f>
        <v>1</v>
      </c>
      <c r="O1065">
        <f>Table1[[#This Row],[Life Expectancy]]</f>
        <v>67.8</v>
      </c>
    </row>
    <row r="1066" spans="1:15" ht="15" x14ac:dyDescent="0.25">
      <c r="A1066" t="s">
        <v>18</v>
      </c>
      <c r="B1066" t="s">
        <v>137</v>
      </c>
      <c r="C1066">
        <v>1996</v>
      </c>
      <c r="D1066">
        <v>72</v>
      </c>
      <c r="E1066" t="s">
        <v>17</v>
      </c>
      <c r="F1066">
        <v>25.6</v>
      </c>
      <c r="G1066">
        <v>131</v>
      </c>
      <c r="H1066">
        <v>5.31</v>
      </c>
      <c r="I1066">
        <v>569</v>
      </c>
      <c r="J1066">
        <v>230</v>
      </c>
      <c r="K1066">
        <v>1430</v>
      </c>
      <c r="L1066">
        <v>5251.7709999999997</v>
      </c>
      <c r="M1066">
        <v>0.40960953451080701</v>
      </c>
      <c r="N1066">
        <f>IF(Table1[[#This Row],[Gender]]="women",1,0)</f>
        <v>1</v>
      </c>
      <c r="O1066">
        <f>Table1[[#This Row],[Life Expectancy]]</f>
        <v>72</v>
      </c>
    </row>
    <row r="1067" spans="1:15" ht="15" x14ac:dyDescent="0.25">
      <c r="A1067" t="s">
        <v>15</v>
      </c>
      <c r="B1067" t="s">
        <v>138</v>
      </c>
      <c r="C1067">
        <v>1996</v>
      </c>
      <c r="D1067">
        <v>74.900000000000006</v>
      </c>
      <c r="E1067" t="s">
        <v>17</v>
      </c>
      <c r="F1067">
        <v>27.6</v>
      </c>
      <c r="G1067">
        <v>131</v>
      </c>
      <c r="H1067">
        <v>5.3</v>
      </c>
      <c r="I1067">
        <v>3.16</v>
      </c>
      <c r="J1067">
        <v>3.39</v>
      </c>
      <c r="K1067">
        <v>4.13</v>
      </c>
      <c r="L1067">
        <v>179.29300000000001</v>
      </c>
      <c r="M1067">
        <v>2.3922925804093498</v>
      </c>
      <c r="N1067">
        <f>IF(Table1[[#This Row],[Gender]]="women",1,0)</f>
        <v>1</v>
      </c>
      <c r="O1067">
        <f>Table1[[#This Row],[Life Expectancy]]</f>
        <v>74.900000000000006</v>
      </c>
    </row>
    <row r="1068" spans="1:15" ht="15" x14ac:dyDescent="0.25">
      <c r="A1068" t="s">
        <v>18</v>
      </c>
      <c r="B1068" t="s">
        <v>139</v>
      </c>
      <c r="C1068">
        <v>1996</v>
      </c>
      <c r="D1068">
        <v>65.900000000000006</v>
      </c>
      <c r="E1068" t="s">
        <v>17</v>
      </c>
      <c r="F1068">
        <v>24.9</v>
      </c>
      <c r="G1068">
        <v>131</v>
      </c>
      <c r="H1068">
        <v>5.1100000000000003</v>
      </c>
      <c r="I1068">
        <v>1390</v>
      </c>
      <c r="J1068">
        <v>515</v>
      </c>
      <c r="K1068">
        <v>1370</v>
      </c>
      <c r="L1068">
        <v>11609.214</v>
      </c>
      <c r="M1068">
        <v>-0.61088633610228704</v>
      </c>
      <c r="N1068">
        <f>IF(Table1[[#This Row],[Gender]]="women",1,0)</f>
        <v>1</v>
      </c>
      <c r="O1068">
        <f>Table1[[#This Row],[Life Expectancy]]</f>
        <v>65.900000000000006</v>
      </c>
    </row>
    <row r="1069" spans="1:15" ht="15" x14ac:dyDescent="0.25">
      <c r="A1069" t="s">
        <v>20</v>
      </c>
      <c r="B1069" t="s">
        <v>140</v>
      </c>
      <c r="C1069">
        <v>1996</v>
      </c>
      <c r="D1069">
        <v>34.799999999999997</v>
      </c>
      <c r="E1069" t="s">
        <v>17</v>
      </c>
      <c r="F1069">
        <v>21.2</v>
      </c>
      <c r="G1069">
        <v>131</v>
      </c>
      <c r="H1069">
        <v>4.3099999999999996</v>
      </c>
      <c r="I1069">
        <v>38.700000000000003</v>
      </c>
      <c r="J1069">
        <v>97.5</v>
      </c>
      <c r="K1069">
        <v>121</v>
      </c>
      <c r="L1069">
        <v>3090.56</v>
      </c>
      <c r="M1069">
        <v>3.0800336466976699</v>
      </c>
      <c r="N1069">
        <f>IF(Table1[[#This Row],[Gender]]="women",1,0)</f>
        <v>1</v>
      </c>
      <c r="O1069">
        <f>Table1[[#This Row],[Life Expectancy]]</f>
        <v>34.799999999999997</v>
      </c>
    </row>
    <row r="1070" spans="1:15" ht="15" x14ac:dyDescent="0.25">
      <c r="A1070" t="s">
        <v>27</v>
      </c>
      <c r="B1070" t="s">
        <v>141</v>
      </c>
      <c r="C1070">
        <v>1996</v>
      </c>
      <c r="D1070">
        <v>64.8</v>
      </c>
      <c r="E1070" t="s">
        <v>17</v>
      </c>
      <c r="F1070">
        <v>30.6</v>
      </c>
      <c r="G1070">
        <v>123</v>
      </c>
      <c r="H1070">
        <v>4.62</v>
      </c>
      <c r="I1070">
        <v>1.5</v>
      </c>
      <c r="J1070">
        <v>1.05</v>
      </c>
      <c r="K1070">
        <v>2.69</v>
      </c>
      <c r="L1070">
        <v>82.135999999999996</v>
      </c>
      <c r="M1070">
        <v>0.64822870587081505</v>
      </c>
      <c r="N1070">
        <f>IF(Table1[[#This Row],[Gender]]="women",1,0)</f>
        <v>1</v>
      </c>
      <c r="O1070">
        <f>Table1[[#This Row],[Life Expectancy]]</f>
        <v>64.8</v>
      </c>
    </row>
    <row r="1071" spans="1:15" ht="15" x14ac:dyDescent="0.25">
      <c r="A1071" t="s">
        <v>20</v>
      </c>
      <c r="B1071" t="s">
        <v>142</v>
      </c>
      <c r="C1071">
        <v>1996</v>
      </c>
      <c r="D1071">
        <v>61</v>
      </c>
      <c r="E1071" t="s">
        <v>17</v>
      </c>
      <c r="F1071">
        <v>23.2</v>
      </c>
      <c r="G1071">
        <v>133</v>
      </c>
      <c r="H1071">
        <v>4.4000000000000004</v>
      </c>
      <c r="I1071">
        <v>2.02</v>
      </c>
      <c r="J1071">
        <v>0.61</v>
      </c>
      <c r="K1071">
        <v>4.84</v>
      </c>
      <c r="L1071">
        <v>67.594999999999999</v>
      </c>
      <c r="M1071">
        <v>1.6175829462258799</v>
      </c>
      <c r="N1071">
        <f>IF(Table1[[#This Row],[Gender]]="women",1,0)</f>
        <v>1</v>
      </c>
      <c r="O1071">
        <f>Table1[[#This Row],[Life Expectancy]]</f>
        <v>61</v>
      </c>
    </row>
    <row r="1072" spans="1:15" ht="15" x14ac:dyDescent="0.25">
      <c r="A1072" t="s">
        <v>15</v>
      </c>
      <c r="B1072" t="s">
        <v>143</v>
      </c>
      <c r="C1072">
        <v>1996</v>
      </c>
      <c r="D1072">
        <v>69.599999999999994</v>
      </c>
      <c r="E1072" t="s">
        <v>17</v>
      </c>
      <c r="F1072">
        <v>28</v>
      </c>
      <c r="G1072">
        <v>129</v>
      </c>
      <c r="H1072">
        <v>5.14</v>
      </c>
      <c r="I1072">
        <v>161</v>
      </c>
      <c r="J1072">
        <v>291</v>
      </c>
      <c r="K1072">
        <v>142</v>
      </c>
      <c r="L1072">
        <v>8527.9830000000002</v>
      </c>
      <c r="M1072">
        <v>2.7065914446973101</v>
      </c>
      <c r="N1072">
        <f>IF(Table1[[#This Row],[Gender]]="women",1,0)</f>
        <v>1</v>
      </c>
      <c r="O1072">
        <f>Table1[[#This Row],[Life Expectancy]]</f>
        <v>69.599999999999994</v>
      </c>
    </row>
    <row r="1073" spans="1:15" ht="15" x14ac:dyDescent="0.25">
      <c r="A1073" t="s">
        <v>20</v>
      </c>
      <c r="B1073" t="s">
        <v>144</v>
      </c>
      <c r="C1073">
        <v>1996</v>
      </c>
      <c r="D1073">
        <v>55.8</v>
      </c>
      <c r="E1073" t="s">
        <v>17</v>
      </c>
      <c r="F1073">
        <v>22.9</v>
      </c>
      <c r="G1073">
        <v>129</v>
      </c>
      <c r="H1073">
        <v>4.41</v>
      </c>
      <c r="I1073">
        <v>62.5</v>
      </c>
      <c r="J1073">
        <v>238</v>
      </c>
      <c r="K1073">
        <v>141</v>
      </c>
      <c r="L1073">
        <v>4499.0839999999998</v>
      </c>
      <c r="M1073">
        <v>2.7295782822903099</v>
      </c>
      <c r="N1073">
        <f>IF(Table1[[#This Row],[Gender]]="women",1,0)</f>
        <v>1</v>
      </c>
      <c r="O1073">
        <f>Table1[[#This Row],[Life Expectancy]]</f>
        <v>55.8</v>
      </c>
    </row>
    <row r="1074" spans="1:15" ht="15" x14ac:dyDescent="0.25">
      <c r="A1074" t="s">
        <v>18</v>
      </c>
      <c r="B1074" t="s">
        <v>145</v>
      </c>
      <c r="C1074">
        <v>1996</v>
      </c>
      <c r="D1074">
        <v>69</v>
      </c>
      <c r="E1074" t="s">
        <v>17</v>
      </c>
      <c r="F1074">
        <v>25.6</v>
      </c>
      <c r="G1074">
        <v>132</v>
      </c>
      <c r="H1074">
        <v>5</v>
      </c>
      <c r="I1074">
        <v>883</v>
      </c>
      <c r="J1074">
        <v>302</v>
      </c>
      <c r="K1074">
        <v>509</v>
      </c>
      <c r="L1074">
        <v>5002.6329999999998</v>
      </c>
      <c r="M1074">
        <v>-0.21858579637114101</v>
      </c>
      <c r="N1074">
        <f>IF(Table1[[#This Row],[Gender]]="women",1,0)</f>
        <v>1</v>
      </c>
      <c r="O1074">
        <f>Table1[[#This Row],[Life Expectancy]]</f>
        <v>69</v>
      </c>
    </row>
    <row r="1075" spans="1:15" ht="15" x14ac:dyDescent="0.25">
      <c r="A1075" t="s">
        <v>20</v>
      </c>
      <c r="B1075" t="s">
        <v>146</v>
      </c>
      <c r="C1075">
        <v>1996</v>
      </c>
      <c r="D1075">
        <v>66.400000000000006</v>
      </c>
      <c r="E1075" t="s">
        <v>17</v>
      </c>
      <c r="F1075">
        <v>26.6</v>
      </c>
      <c r="G1075">
        <v>131</v>
      </c>
      <c r="H1075">
        <v>5.34</v>
      </c>
      <c r="I1075">
        <v>1.94</v>
      </c>
      <c r="J1075">
        <v>0.81</v>
      </c>
      <c r="K1075">
        <v>1.57</v>
      </c>
      <c r="L1075">
        <v>38.76</v>
      </c>
      <c r="M1075">
        <v>1.27772987379477</v>
      </c>
      <c r="N1075">
        <f>IF(Table1[[#This Row],[Gender]]="women",1,0)</f>
        <v>1</v>
      </c>
      <c r="O1075">
        <f>Table1[[#This Row],[Life Expectancy]]</f>
        <v>66.400000000000006</v>
      </c>
    </row>
    <row r="1076" spans="1:15" ht="15" x14ac:dyDescent="0.25">
      <c r="A1076" t="s">
        <v>20</v>
      </c>
      <c r="B1076" t="s">
        <v>147</v>
      </c>
      <c r="C1076">
        <v>1996</v>
      </c>
      <c r="D1076">
        <v>35.200000000000003</v>
      </c>
      <c r="E1076" t="s">
        <v>17</v>
      </c>
      <c r="F1076">
        <v>22.6</v>
      </c>
      <c r="G1076">
        <v>133</v>
      </c>
      <c r="H1076">
        <v>4.2699999999999996</v>
      </c>
      <c r="I1076">
        <v>23.8</v>
      </c>
      <c r="J1076">
        <v>115</v>
      </c>
      <c r="K1076">
        <v>70</v>
      </c>
      <c r="L1076">
        <v>2177.1869999999999</v>
      </c>
      <c r="M1076">
        <v>0.15949616325930199</v>
      </c>
      <c r="N1076">
        <f>IF(Table1[[#This Row],[Gender]]="women",1,0)</f>
        <v>1</v>
      </c>
      <c r="O1076">
        <f>Table1[[#This Row],[Life Expectancy]]</f>
        <v>35.200000000000003</v>
      </c>
    </row>
    <row r="1077" spans="1:15" ht="15" x14ac:dyDescent="0.25">
      <c r="A1077" t="s">
        <v>15</v>
      </c>
      <c r="B1077" t="s">
        <v>148</v>
      </c>
      <c r="C1077">
        <v>1996</v>
      </c>
      <c r="D1077">
        <v>75.2</v>
      </c>
      <c r="E1077" t="s">
        <v>17</v>
      </c>
      <c r="F1077">
        <v>23.4</v>
      </c>
      <c r="G1077">
        <v>126</v>
      </c>
      <c r="H1077">
        <v>4.67</v>
      </c>
      <c r="I1077">
        <v>264</v>
      </c>
      <c r="J1077">
        <v>79.900000000000006</v>
      </c>
      <c r="K1077">
        <v>164</v>
      </c>
      <c r="L1077">
        <v>1785.2170000000001</v>
      </c>
      <c r="M1077">
        <v>2.85801039747916</v>
      </c>
      <c r="N1077">
        <f>IF(Table1[[#This Row],[Gender]]="women",1,0)</f>
        <v>1</v>
      </c>
      <c r="O1077">
        <f>Table1[[#This Row],[Life Expectancy]]</f>
        <v>75.2</v>
      </c>
    </row>
    <row r="1078" spans="1:15" ht="15" x14ac:dyDescent="0.25">
      <c r="A1078" t="s">
        <v>18</v>
      </c>
      <c r="B1078" t="s">
        <v>149</v>
      </c>
      <c r="C1078">
        <v>1996</v>
      </c>
      <c r="D1078">
        <v>70.8</v>
      </c>
      <c r="E1078" t="s">
        <v>17</v>
      </c>
      <c r="F1078">
        <v>26.2</v>
      </c>
      <c r="G1078">
        <v>132</v>
      </c>
      <c r="H1078">
        <v>5.33</v>
      </c>
      <c r="I1078">
        <v>180</v>
      </c>
      <c r="J1078">
        <v>38.200000000000003</v>
      </c>
      <c r="K1078">
        <v>203</v>
      </c>
      <c r="L1078">
        <v>1022.355</v>
      </c>
      <c r="M1078">
        <v>-0.23352082658370901</v>
      </c>
      <c r="N1078">
        <f>IF(Table1[[#This Row],[Gender]]="women",1,0)</f>
        <v>1</v>
      </c>
      <c r="O1078">
        <f>Table1[[#This Row],[Life Expectancy]]</f>
        <v>70.8</v>
      </c>
    </row>
    <row r="1079" spans="1:15" ht="15" x14ac:dyDescent="0.25">
      <c r="A1079" t="s">
        <v>27</v>
      </c>
      <c r="B1079" t="s">
        <v>150</v>
      </c>
      <c r="C1079">
        <v>1996</v>
      </c>
      <c r="D1079">
        <v>60</v>
      </c>
      <c r="E1079" t="s">
        <v>17</v>
      </c>
      <c r="F1079">
        <v>26.8</v>
      </c>
      <c r="G1079">
        <v>122</v>
      </c>
      <c r="H1079">
        <v>4.66</v>
      </c>
      <c r="I1079">
        <v>6.09</v>
      </c>
      <c r="J1079">
        <v>4.1100000000000003</v>
      </c>
      <c r="K1079">
        <v>7.44</v>
      </c>
      <c r="L1079">
        <v>179.66</v>
      </c>
      <c r="M1079">
        <v>2.8150233774557698</v>
      </c>
      <c r="N1079">
        <f>IF(Table1[[#This Row],[Gender]]="women",1,0)</f>
        <v>1</v>
      </c>
      <c r="O1079">
        <f>Table1[[#This Row],[Life Expectancy]]</f>
        <v>60</v>
      </c>
    </row>
    <row r="1080" spans="1:15" ht="15" x14ac:dyDescent="0.25">
      <c r="A1080" t="s">
        <v>20</v>
      </c>
      <c r="B1080" t="s">
        <v>151</v>
      </c>
      <c r="C1080">
        <v>1996</v>
      </c>
      <c r="D1080">
        <v>46.6</v>
      </c>
      <c r="E1080" t="s">
        <v>17</v>
      </c>
      <c r="F1080">
        <v>21.8</v>
      </c>
      <c r="G1080">
        <v>129</v>
      </c>
      <c r="H1080">
        <v>4.43</v>
      </c>
      <c r="I1080">
        <v>37.5</v>
      </c>
      <c r="J1080">
        <v>103</v>
      </c>
      <c r="K1080">
        <v>123</v>
      </c>
      <c r="L1080">
        <v>3831.2570000000001</v>
      </c>
      <c r="M1080">
        <v>2.5821606300494402</v>
      </c>
      <c r="N1080">
        <f>IF(Table1[[#This Row],[Gender]]="women",1,0)</f>
        <v>1</v>
      </c>
      <c r="O1080">
        <f>Table1[[#This Row],[Life Expectancy]]</f>
        <v>46.6</v>
      </c>
    </row>
    <row r="1081" spans="1:15" ht="15" x14ac:dyDescent="0.25">
      <c r="A1081" t="s">
        <v>20</v>
      </c>
      <c r="B1081" t="s">
        <v>152</v>
      </c>
      <c r="C1081">
        <v>1996</v>
      </c>
      <c r="D1081">
        <v>57</v>
      </c>
      <c r="E1081" t="s">
        <v>17</v>
      </c>
      <c r="F1081">
        <v>27.8</v>
      </c>
      <c r="G1081">
        <v>131</v>
      </c>
      <c r="H1081">
        <v>4.54</v>
      </c>
      <c r="I1081">
        <v>1320</v>
      </c>
      <c r="J1081">
        <v>609</v>
      </c>
      <c r="K1081">
        <v>636</v>
      </c>
      <c r="L1081">
        <v>21401.432000000001</v>
      </c>
      <c r="M1081">
        <v>2.0067192191726999</v>
      </c>
      <c r="N1081">
        <f>IF(Table1[[#This Row],[Gender]]="women",1,0)</f>
        <v>1</v>
      </c>
      <c r="O1081">
        <f>Table1[[#This Row],[Life Expectancy]]</f>
        <v>57</v>
      </c>
    </row>
    <row r="1082" spans="1:15" ht="15" x14ac:dyDescent="0.25">
      <c r="A1082" t="s">
        <v>18</v>
      </c>
      <c r="B1082" t="s">
        <v>153</v>
      </c>
      <c r="C1082">
        <v>1996</v>
      </c>
      <c r="D1082">
        <v>74.8</v>
      </c>
      <c r="E1082" t="s">
        <v>17</v>
      </c>
      <c r="F1082">
        <v>25.8</v>
      </c>
      <c r="G1082">
        <v>126</v>
      </c>
      <c r="H1082">
        <v>5.28</v>
      </c>
      <c r="I1082">
        <v>1940</v>
      </c>
      <c r="J1082">
        <v>1410</v>
      </c>
      <c r="K1082">
        <v>3490</v>
      </c>
      <c r="L1082">
        <v>20363.381000000001</v>
      </c>
      <c r="M1082">
        <v>0.28171726088247501</v>
      </c>
      <c r="N1082">
        <f>IF(Table1[[#This Row],[Gender]]="women",1,0)</f>
        <v>1</v>
      </c>
      <c r="O1082">
        <f>Table1[[#This Row],[Life Expectancy]]</f>
        <v>74.8</v>
      </c>
    </row>
    <row r="1083" spans="1:15" ht="15" x14ac:dyDescent="0.25">
      <c r="A1083" t="s">
        <v>15</v>
      </c>
      <c r="B1083" t="s">
        <v>154</v>
      </c>
      <c r="C1083">
        <v>1996</v>
      </c>
      <c r="D1083">
        <v>65.900000000000006</v>
      </c>
      <c r="E1083" t="s">
        <v>17</v>
      </c>
      <c r="F1083">
        <v>22.2</v>
      </c>
      <c r="G1083">
        <v>123</v>
      </c>
      <c r="H1083">
        <v>4.58</v>
      </c>
      <c r="I1083">
        <v>222</v>
      </c>
      <c r="J1083">
        <v>84.6</v>
      </c>
      <c r="K1083">
        <v>372</v>
      </c>
      <c r="L1083">
        <v>9152.4869999999992</v>
      </c>
      <c r="M1083">
        <v>0.79851479881787402</v>
      </c>
      <c r="N1083">
        <f>IF(Table1[[#This Row],[Gender]]="women",1,0)</f>
        <v>1</v>
      </c>
      <c r="O1083">
        <f>Table1[[#This Row],[Life Expectancy]]</f>
        <v>65.900000000000006</v>
      </c>
    </row>
    <row r="1084" spans="1:15" ht="15" x14ac:dyDescent="0.25">
      <c r="A1084" t="s">
        <v>20</v>
      </c>
      <c r="B1084" t="s">
        <v>155</v>
      </c>
      <c r="C1084">
        <v>1996</v>
      </c>
      <c r="D1084">
        <v>55.3</v>
      </c>
      <c r="E1084" t="s">
        <v>17</v>
      </c>
      <c r="F1084">
        <v>21.9</v>
      </c>
      <c r="G1084">
        <v>127</v>
      </c>
      <c r="H1084">
        <v>4.5199999999999996</v>
      </c>
      <c r="I1084">
        <v>365</v>
      </c>
      <c r="J1084">
        <v>274</v>
      </c>
      <c r="K1084">
        <v>541</v>
      </c>
      <c r="L1084">
        <v>12353.337</v>
      </c>
      <c r="M1084">
        <v>2.8570036897788098</v>
      </c>
      <c r="N1084">
        <f>IF(Table1[[#This Row],[Gender]]="women",1,0)</f>
        <v>1</v>
      </c>
      <c r="O1084">
        <f>Table1[[#This Row],[Life Expectancy]]</f>
        <v>55.3</v>
      </c>
    </row>
    <row r="1085" spans="1:15" ht="15" x14ac:dyDescent="0.25">
      <c r="A1085" t="s">
        <v>23</v>
      </c>
      <c r="B1085" t="s">
        <v>156</v>
      </c>
      <c r="C1085">
        <v>1996</v>
      </c>
      <c r="D1085">
        <v>64.5</v>
      </c>
      <c r="E1085" t="s">
        <v>17</v>
      </c>
      <c r="F1085">
        <v>26.1</v>
      </c>
      <c r="G1085">
        <v>125</v>
      </c>
      <c r="H1085">
        <v>4.75</v>
      </c>
      <c r="I1085">
        <v>12.3</v>
      </c>
      <c r="J1085">
        <v>9.0399999999999991</v>
      </c>
      <c r="K1085">
        <v>8.6999999999999993</v>
      </c>
      <c r="L1085">
        <v>220.779</v>
      </c>
      <c r="M1085">
        <v>1.5341951683889501</v>
      </c>
      <c r="N1085">
        <f>IF(Table1[[#This Row],[Gender]]="women",1,0)</f>
        <v>1</v>
      </c>
      <c r="O1085">
        <f>Table1[[#This Row],[Life Expectancy]]</f>
        <v>64.5</v>
      </c>
    </row>
    <row r="1086" spans="1:15" ht="15" x14ac:dyDescent="0.25">
      <c r="A1086" t="s">
        <v>18</v>
      </c>
      <c r="B1086" t="s">
        <v>157</v>
      </c>
      <c r="C1086">
        <v>1996</v>
      </c>
      <c r="D1086">
        <v>76.400000000000006</v>
      </c>
      <c r="E1086" t="s">
        <v>17</v>
      </c>
      <c r="F1086">
        <v>24.8</v>
      </c>
      <c r="G1086">
        <v>127</v>
      </c>
      <c r="H1086">
        <v>5.49</v>
      </c>
      <c r="I1086">
        <v>1190</v>
      </c>
      <c r="J1086">
        <v>250</v>
      </c>
      <c r="K1086">
        <v>615</v>
      </c>
      <c r="L1086">
        <v>4481.4049999999997</v>
      </c>
      <c r="M1086">
        <v>0.249359209244745</v>
      </c>
      <c r="N1086">
        <f>IF(Table1[[#This Row],[Gender]]="women",1,0)</f>
        <v>1</v>
      </c>
      <c r="O1086">
        <f>Table1[[#This Row],[Life Expectancy]]</f>
        <v>76.400000000000006</v>
      </c>
    </row>
    <row r="1087" spans="1:15" ht="15" x14ac:dyDescent="0.25">
      <c r="A1087" t="s">
        <v>18</v>
      </c>
      <c r="B1087" t="s">
        <v>158</v>
      </c>
      <c r="C1087">
        <v>1996</v>
      </c>
      <c r="D1087">
        <v>75.599999999999994</v>
      </c>
      <c r="E1087" t="s">
        <v>17</v>
      </c>
      <c r="F1087">
        <v>24</v>
      </c>
      <c r="G1087">
        <v>124</v>
      </c>
      <c r="H1087">
        <v>5.54</v>
      </c>
      <c r="I1087">
        <v>827</v>
      </c>
      <c r="J1087">
        <v>138</v>
      </c>
      <c r="K1087">
        <v>498</v>
      </c>
      <c r="L1087">
        <v>3600.6010000000001</v>
      </c>
      <c r="M1087">
        <v>0.60352036783448504</v>
      </c>
      <c r="N1087">
        <f>IF(Table1[[#This Row],[Gender]]="women",1,0)</f>
        <v>1</v>
      </c>
      <c r="O1087">
        <f>Table1[[#This Row],[Life Expectancy]]</f>
        <v>75.599999999999994</v>
      </c>
    </row>
    <row r="1088" spans="1:15" ht="15" x14ac:dyDescent="0.25">
      <c r="A1088" t="s">
        <v>15</v>
      </c>
      <c r="B1088" t="s">
        <v>159</v>
      </c>
      <c r="C1088">
        <v>1996</v>
      </c>
      <c r="D1088">
        <v>60</v>
      </c>
      <c r="E1088" t="s">
        <v>17</v>
      </c>
      <c r="F1088">
        <v>23.7</v>
      </c>
      <c r="G1088">
        <v>129</v>
      </c>
      <c r="H1088">
        <v>4.63</v>
      </c>
      <c r="I1088">
        <v>65.099999999999994</v>
      </c>
      <c r="J1088">
        <v>69.400000000000006</v>
      </c>
      <c r="K1088">
        <v>236</v>
      </c>
      <c r="L1088">
        <v>2928.94</v>
      </c>
      <c r="M1088">
        <v>1.3988059691158401</v>
      </c>
      <c r="N1088">
        <f>IF(Table1[[#This Row],[Gender]]="women",1,0)</f>
        <v>1</v>
      </c>
      <c r="O1088">
        <f>Table1[[#This Row],[Life Expectancy]]</f>
        <v>60</v>
      </c>
    </row>
    <row r="1089" spans="1:15" ht="15" x14ac:dyDescent="0.25">
      <c r="A1089" t="s">
        <v>15</v>
      </c>
      <c r="B1089" t="s">
        <v>160</v>
      </c>
      <c r="C1089">
        <v>1996</v>
      </c>
      <c r="D1089">
        <v>66.5</v>
      </c>
      <c r="E1089" t="s">
        <v>17</v>
      </c>
      <c r="F1089">
        <v>23.4</v>
      </c>
      <c r="G1089">
        <v>120</v>
      </c>
      <c r="H1089">
        <v>4.96</v>
      </c>
      <c r="I1089">
        <v>4580</v>
      </c>
      <c r="J1089">
        <v>3340</v>
      </c>
      <c r="K1089">
        <v>1290</v>
      </c>
      <c r="L1089">
        <v>30278.911</v>
      </c>
      <c r="M1089">
        <v>1.16707501367375</v>
      </c>
      <c r="N1089">
        <f>IF(Table1[[#This Row],[Gender]]="women",1,0)</f>
        <v>1</v>
      </c>
      <c r="O1089">
        <f>Table1[[#This Row],[Life Expectancy]]</f>
        <v>66.5</v>
      </c>
    </row>
    <row r="1090" spans="1:15" ht="15" x14ac:dyDescent="0.25">
      <c r="A1090" t="s">
        <v>15</v>
      </c>
      <c r="B1090" t="s">
        <v>161</v>
      </c>
      <c r="C1090">
        <v>1996</v>
      </c>
      <c r="D1090">
        <v>53.8</v>
      </c>
      <c r="E1090" t="s">
        <v>17</v>
      </c>
      <c r="F1090">
        <v>20.9</v>
      </c>
      <c r="G1090">
        <v>121</v>
      </c>
      <c r="H1090">
        <v>4.4000000000000004</v>
      </c>
      <c r="I1090">
        <v>13.3</v>
      </c>
      <c r="J1090">
        <v>6.97</v>
      </c>
      <c r="K1090">
        <v>17</v>
      </c>
      <c r="L1090">
        <v>423.70499999999998</v>
      </c>
      <c r="M1090">
        <v>1.2911662331701399</v>
      </c>
      <c r="N1090">
        <f>IF(Table1[[#This Row],[Gender]]="women",1,0)</f>
        <v>1</v>
      </c>
      <c r="O1090">
        <f>Table1[[#This Row],[Life Expectancy]]</f>
        <v>53.8</v>
      </c>
    </row>
    <row r="1091" spans="1:15" ht="15" x14ac:dyDescent="0.25">
      <c r="A1091" t="s">
        <v>20</v>
      </c>
      <c r="B1091" t="s">
        <v>162</v>
      </c>
      <c r="C1091">
        <v>1996</v>
      </c>
      <c r="D1091">
        <v>53.6</v>
      </c>
      <c r="E1091" t="s">
        <v>17</v>
      </c>
      <c r="F1091">
        <v>21.4</v>
      </c>
      <c r="G1091">
        <v>129</v>
      </c>
      <c r="H1091">
        <v>4.2699999999999996</v>
      </c>
      <c r="I1091">
        <v>38.299999999999997</v>
      </c>
      <c r="J1091">
        <v>117</v>
      </c>
      <c r="K1091">
        <v>71</v>
      </c>
      <c r="L1091">
        <v>2208.145</v>
      </c>
      <c r="M1091">
        <v>2.8578442355643898</v>
      </c>
      <c r="N1091">
        <f>IF(Table1[[#This Row],[Gender]]="women",1,0)</f>
        <v>1</v>
      </c>
      <c r="O1091">
        <f>Table1[[#This Row],[Life Expectancy]]</f>
        <v>53.6</v>
      </c>
    </row>
    <row r="1092" spans="1:15" ht="15" x14ac:dyDescent="0.25">
      <c r="A1092" t="s">
        <v>27</v>
      </c>
      <c r="B1092" t="s">
        <v>163</v>
      </c>
      <c r="C1092">
        <v>1996</v>
      </c>
      <c r="D1092">
        <v>68.7</v>
      </c>
      <c r="E1092" t="s">
        <v>17</v>
      </c>
      <c r="F1092">
        <v>31.5</v>
      </c>
      <c r="G1092">
        <v>124</v>
      </c>
      <c r="H1092">
        <v>4.7699999999999996</v>
      </c>
      <c r="I1092">
        <v>3.99</v>
      </c>
      <c r="J1092">
        <v>3.61</v>
      </c>
      <c r="K1092">
        <v>3.36</v>
      </c>
      <c r="L1092">
        <v>47.384999999999998</v>
      </c>
      <c r="M1092">
        <v>0.20512603620369099</v>
      </c>
      <c r="N1092">
        <f>IF(Table1[[#This Row],[Gender]]="women",1,0)</f>
        <v>1</v>
      </c>
      <c r="O1092">
        <f>Table1[[#This Row],[Life Expectancy]]</f>
        <v>68.7</v>
      </c>
    </row>
    <row r="1093" spans="1:15" ht="15" x14ac:dyDescent="0.25">
      <c r="A1093" t="s">
        <v>23</v>
      </c>
      <c r="B1093" t="s">
        <v>164</v>
      </c>
      <c r="C1093">
        <v>1996</v>
      </c>
      <c r="D1093">
        <v>65.099999999999994</v>
      </c>
      <c r="E1093" t="s">
        <v>17</v>
      </c>
      <c r="F1093">
        <v>26.9</v>
      </c>
      <c r="G1093">
        <v>124</v>
      </c>
      <c r="H1093">
        <v>4.76</v>
      </c>
      <c r="I1093">
        <v>26.1</v>
      </c>
      <c r="J1093">
        <v>22.7</v>
      </c>
      <c r="K1093">
        <v>32.6</v>
      </c>
      <c r="L1093">
        <v>631.03</v>
      </c>
      <c r="M1093">
        <v>0.27761754250471699</v>
      </c>
      <c r="N1093">
        <f>IF(Table1[[#This Row],[Gender]]="women",1,0)</f>
        <v>1</v>
      </c>
      <c r="O1093">
        <f>Table1[[#This Row],[Life Expectancy]]</f>
        <v>65.099999999999994</v>
      </c>
    </row>
    <row r="1094" spans="1:15" ht="15" x14ac:dyDescent="0.25">
      <c r="A1094" t="s">
        <v>20</v>
      </c>
      <c r="B1094" t="s">
        <v>165</v>
      </c>
      <c r="C1094">
        <v>1996</v>
      </c>
      <c r="D1094">
        <v>69.599999999999994</v>
      </c>
      <c r="E1094" t="s">
        <v>17</v>
      </c>
      <c r="F1094">
        <v>26.4</v>
      </c>
      <c r="G1094">
        <v>130</v>
      </c>
      <c r="H1094">
        <v>4.76</v>
      </c>
      <c r="I1094">
        <v>93.6</v>
      </c>
      <c r="J1094">
        <v>36.6</v>
      </c>
      <c r="K1094">
        <v>133</v>
      </c>
      <c r="L1094">
        <v>4587.3310000000001</v>
      </c>
      <c r="M1094">
        <v>1.56748480859775</v>
      </c>
      <c r="N1094">
        <f>IF(Table1[[#This Row],[Gender]]="women",1,0)</f>
        <v>1</v>
      </c>
      <c r="O1094">
        <f>Table1[[#This Row],[Life Expectancy]]</f>
        <v>69.599999999999994</v>
      </c>
    </row>
    <row r="1095" spans="1:15" ht="15" x14ac:dyDescent="0.25">
      <c r="A1095" t="s">
        <v>15</v>
      </c>
      <c r="B1095" t="s">
        <v>166</v>
      </c>
      <c r="C1095">
        <v>1996</v>
      </c>
      <c r="D1095">
        <v>63.8</v>
      </c>
      <c r="E1095" t="s">
        <v>17</v>
      </c>
      <c r="F1095">
        <v>27.5</v>
      </c>
      <c r="G1095">
        <v>128</v>
      </c>
      <c r="H1095">
        <v>4.92</v>
      </c>
      <c r="I1095">
        <v>1860</v>
      </c>
      <c r="J1095">
        <v>615</v>
      </c>
      <c r="K1095">
        <v>2580</v>
      </c>
      <c r="L1095">
        <v>30133.314999999999</v>
      </c>
      <c r="M1095">
        <v>1.6300160387777201</v>
      </c>
      <c r="N1095">
        <f>IF(Table1[[#This Row],[Gender]]="women",1,0)</f>
        <v>1</v>
      </c>
      <c r="O1095">
        <f>Table1[[#This Row],[Life Expectancy]]</f>
        <v>63.8</v>
      </c>
    </row>
    <row r="1096" spans="1:15" ht="15" x14ac:dyDescent="0.25">
      <c r="A1096" t="s">
        <v>15</v>
      </c>
      <c r="B1096" t="s">
        <v>167</v>
      </c>
      <c r="C1096">
        <v>1996</v>
      </c>
      <c r="D1096">
        <v>58.9</v>
      </c>
      <c r="E1096" t="s">
        <v>17</v>
      </c>
      <c r="F1096">
        <v>24</v>
      </c>
      <c r="G1096">
        <v>130</v>
      </c>
      <c r="H1096">
        <v>4.83</v>
      </c>
      <c r="I1096">
        <v>64</v>
      </c>
      <c r="J1096">
        <v>52</v>
      </c>
      <c r="K1096">
        <v>150</v>
      </c>
      <c r="L1096">
        <v>2176.4</v>
      </c>
      <c r="M1096">
        <v>1.8820847347737399</v>
      </c>
      <c r="N1096">
        <f>IF(Table1[[#This Row],[Gender]]="women",1,0)</f>
        <v>1</v>
      </c>
      <c r="O1096">
        <f>Table1[[#This Row],[Life Expectancy]]</f>
        <v>58.9</v>
      </c>
    </row>
    <row r="1097" spans="1:15" ht="15" x14ac:dyDescent="0.25">
      <c r="A1097" t="s">
        <v>20</v>
      </c>
      <c r="B1097" t="s">
        <v>168</v>
      </c>
      <c r="C1097">
        <v>1996</v>
      </c>
      <c r="D1097">
        <v>41.7</v>
      </c>
      <c r="E1097" t="s">
        <v>17</v>
      </c>
      <c r="F1097">
        <v>21.4</v>
      </c>
      <c r="G1097">
        <v>131</v>
      </c>
      <c r="H1097">
        <v>4.3</v>
      </c>
      <c r="I1097">
        <v>154</v>
      </c>
      <c r="J1097">
        <v>330</v>
      </c>
      <c r="K1097">
        <v>295</v>
      </c>
      <c r="L1097">
        <v>10651.837</v>
      </c>
      <c r="M1097">
        <v>3.1345761246386701</v>
      </c>
      <c r="N1097">
        <f>IF(Table1[[#This Row],[Gender]]="women",1,0)</f>
        <v>1</v>
      </c>
      <c r="O1097">
        <f>Table1[[#This Row],[Life Expectancy]]</f>
        <v>41.7</v>
      </c>
    </row>
    <row r="1098" spans="1:15" ht="15" x14ac:dyDescent="0.25">
      <c r="A1098" t="s">
        <v>18</v>
      </c>
      <c r="B1098" t="s">
        <v>169</v>
      </c>
      <c r="C1098">
        <v>1996</v>
      </c>
      <c r="D1098">
        <v>62.3</v>
      </c>
      <c r="E1098" t="s">
        <v>17</v>
      </c>
      <c r="F1098">
        <v>25.9</v>
      </c>
      <c r="G1098">
        <v>132</v>
      </c>
      <c r="H1098">
        <v>5.17</v>
      </c>
      <c r="I1098">
        <v>4560</v>
      </c>
      <c r="J1098">
        <v>769</v>
      </c>
      <c r="K1098">
        <v>8460</v>
      </c>
      <c r="L1098">
        <v>27000.236000000001</v>
      </c>
      <c r="M1098">
        <v>-0.63211773739836996</v>
      </c>
      <c r="N1098">
        <f>IF(Table1[[#This Row],[Gender]]="women",1,0)</f>
        <v>1</v>
      </c>
      <c r="O1098">
        <f>Table1[[#This Row],[Life Expectancy]]</f>
        <v>62.3</v>
      </c>
    </row>
    <row r="1099" spans="1:15" ht="15" x14ac:dyDescent="0.25">
      <c r="A1099" t="s">
        <v>15</v>
      </c>
      <c r="B1099" t="s">
        <v>170</v>
      </c>
      <c r="C1099">
        <v>1996</v>
      </c>
      <c r="D1099">
        <v>72.400000000000006</v>
      </c>
      <c r="E1099" t="s">
        <v>17</v>
      </c>
      <c r="F1099">
        <v>28.4</v>
      </c>
      <c r="G1099">
        <v>126</v>
      </c>
      <c r="H1099">
        <v>5.41</v>
      </c>
      <c r="I1099">
        <v>11.2</v>
      </c>
      <c r="J1099">
        <v>8.09</v>
      </c>
      <c r="K1099">
        <v>13.8</v>
      </c>
      <c r="L1099">
        <v>848.99699999999996</v>
      </c>
      <c r="M1099">
        <v>4.6196710322017696</v>
      </c>
      <c r="N1099">
        <f>IF(Table1[[#This Row],[Gender]]="women",1,0)</f>
        <v>1</v>
      </c>
      <c r="O1099">
        <f>Table1[[#This Row],[Life Expectancy]]</f>
        <v>72.400000000000006</v>
      </c>
    </row>
    <row r="1100" spans="1:15" ht="15" x14ac:dyDescent="0.25">
      <c r="A1100" t="s">
        <v>18</v>
      </c>
      <c r="B1100" t="s">
        <v>171</v>
      </c>
      <c r="C1100">
        <v>1996</v>
      </c>
      <c r="D1100">
        <v>74.3</v>
      </c>
      <c r="E1100" t="s">
        <v>17</v>
      </c>
      <c r="F1100">
        <v>25.9</v>
      </c>
      <c r="G1100">
        <v>131</v>
      </c>
      <c r="H1100">
        <v>5.62</v>
      </c>
      <c r="I1100">
        <v>15300</v>
      </c>
      <c r="J1100">
        <v>1010</v>
      </c>
      <c r="K1100">
        <v>4600</v>
      </c>
      <c r="L1100">
        <v>29851.317999999999</v>
      </c>
      <c r="M1100">
        <v>0.290136465499584</v>
      </c>
      <c r="N1100">
        <f>IF(Table1[[#This Row],[Gender]]="women",1,0)</f>
        <v>1</v>
      </c>
      <c r="O1100">
        <f>Table1[[#This Row],[Life Expectancy]]</f>
        <v>74.3</v>
      </c>
    </row>
    <row r="1101" spans="1:15" ht="15" x14ac:dyDescent="0.25">
      <c r="A1101" t="s">
        <v>23</v>
      </c>
      <c r="B1101" t="s">
        <v>172</v>
      </c>
      <c r="C1101">
        <v>1996</v>
      </c>
      <c r="D1101">
        <v>73.099999999999994</v>
      </c>
      <c r="E1101" t="s">
        <v>17</v>
      </c>
      <c r="F1101">
        <v>27</v>
      </c>
      <c r="G1101">
        <v>121</v>
      </c>
      <c r="H1101">
        <v>5.42</v>
      </c>
      <c r="I1101">
        <v>82900</v>
      </c>
      <c r="J1101">
        <v>4730</v>
      </c>
      <c r="K1101">
        <v>10700</v>
      </c>
      <c r="L1101">
        <v>136422.97</v>
      </c>
      <c r="M1101">
        <v>1.1401768329508399</v>
      </c>
      <c r="N1101">
        <f>IF(Table1[[#This Row],[Gender]]="women",1,0)</f>
        <v>1</v>
      </c>
      <c r="O1101">
        <f>Table1[[#This Row],[Life Expectancy]]</f>
        <v>73.099999999999994</v>
      </c>
    </row>
    <row r="1102" spans="1:15" ht="15" x14ac:dyDescent="0.25">
      <c r="A1102" t="s">
        <v>23</v>
      </c>
      <c r="B1102" t="s">
        <v>173</v>
      </c>
      <c r="C1102">
        <v>1996</v>
      </c>
      <c r="D1102">
        <v>70</v>
      </c>
      <c r="E1102" t="s">
        <v>17</v>
      </c>
      <c r="F1102">
        <v>25.1</v>
      </c>
      <c r="G1102">
        <v>126</v>
      </c>
      <c r="H1102">
        <v>5.12</v>
      </c>
      <c r="I1102">
        <v>210</v>
      </c>
      <c r="J1102">
        <v>28</v>
      </c>
      <c r="K1102">
        <v>243</v>
      </c>
      <c r="L1102">
        <v>1674.4349999999999</v>
      </c>
      <c r="M1102">
        <v>0.72577103773528495</v>
      </c>
      <c r="N1102">
        <f>IF(Table1[[#This Row],[Gender]]="women",1,0)</f>
        <v>1</v>
      </c>
      <c r="O1102">
        <f>Table1[[#This Row],[Life Expectancy]]</f>
        <v>70</v>
      </c>
    </row>
    <row r="1103" spans="1:15" ht="15" x14ac:dyDescent="0.25">
      <c r="A1103" t="s">
        <v>15</v>
      </c>
      <c r="B1103" t="s">
        <v>174</v>
      </c>
      <c r="C1103">
        <v>1996</v>
      </c>
      <c r="D1103">
        <v>63.3</v>
      </c>
      <c r="E1103" t="s">
        <v>17</v>
      </c>
      <c r="F1103">
        <v>24.7</v>
      </c>
      <c r="G1103">
        <v>124</v>
      </c>
      <c r="H1103">
        <v>4.67</v>
      </c>
      <c r="I1103">
        <v>445</v>
      </c>
      <c r="J1103">
        <v>289</v>
      </c>
      <c r="K1103">
        <v>847</v>
      </c>
      <c r="L1103">
        <v>11672.058999999999</v>
      </c>
      <c r="M1103">
        <v>1.8672365570967999</v>
      </c>
      <c r="N1103">
        <f>IF(Table1[[#This Row],[Gender]]="women",1,0)</f>
        <v>1</v>
      </c>
      <c r="O1103">
        <f>Table1[[#This Row],[Life Expectancy]]</f>
        <v>63.3</v>
      </c>
    </row>
    <row r="1104" spans="1:15" ht="15" x14ac:dyDescent="0.25">
      <c r="A1104" t="s">
        <v>27</v>
      </c>
      <c r="B1104" t="s">
        <v>175</v>
      </c>
      <c r="C1104">
        <v>1996</v>
      </c>
      <c r="D1104">
        <v>64.400000000000006</v>
      </c>
      <c r="E1104" t="s">
        <v>17</v>
      </c>
      <c r="F1104">
        <v>26</v>
      </c>
      <c r="G1104">
        <v>129</v>
      </c>
      <c r="H1104">
        <v>4.71</v>
      </c>
      <c r="I1104">
        <v>3.21</v>
      </c>
      <c r="J1104">
        <v>1.7</v>
      </c>
      <c r="K1104">
        <v>3.23</v>
      </c>
      <c r="L1104">
        <v>83.661000000000001</v>
      </c>
      <c r="M1104">
        <v>2.16515240328253</v>
      </c>
      <c r="N1104">
        <f>IF(Table1[[#This Row],[Gender]]="women",1,0)</f>
        <v>1</v>
      </c>
      <c r="O1104">
        <f>Table1[[#This Row],[Life Expectancy]]</f>
        <v>64.400000000000006</v>
      </c>
    </row>
    <row r="1105" spans="1:15" ht="15" x14ac:dyDescent="0.25">
      <c r="A1105" t="s">
        <v>15</v>
      </c>
      <c r="B1105" t="s">
        <v>176</v>
      </c>
      <c r="C1105">
        <v>1996</v>
      </c>
      <c r="D1105">
        <v>58.1</v>
      </c>
      <c r="E1105" t="s">
        <v>17</v>
      </c>
      <c r="F1105">
        <v>24.9</v>
      </c>
      <c r="G1105">
        <v>125</v>
      </c>
      <c r="H1105">
        <v>4.6500000000000004</v>
      </c>
      <c r="I1105">
        <v>181</v>
      </c>
      <c r="J1105">
        <v>125</v>
      </c>
      <c r="K1105">
        <v>351</v>
      </c>
      <c r="L1105">
        <v>7642.2860000000001</v>
      </c>
      <c r="M1105">
        <v>3.6084825084190602</v>
      </c>
      <c r="N1105">
        <f>IF(Table1[[#This Row],[Gender]]="women",1,0)</f>
        <v>1</v>
      </c>
      <c r="O1105">
        <f>Table1[[#This Row],[Life Expectancy]]</f>
        <v>58.1</v>
      </c>
    </row>
    <row r="1106" spans="1:15" ht="15" x14ac:dyDescent="0.25">
      <c r="A1106" t="s">
        <v>20</v>
      </c>
      <c r="B1106" t="s">
        <v>177</v>
      </c>
      <c r="C1106">
        <v>1996</v>
      </c>
      <c r="D1106">
        <v>41.2</v>
      </c>
      <c r="E1106" t="s">
        <v>17</v>
      </c>
      <c r="F1106">
        <v>22.1</v>
      </c>
      <c r="G1106">
        <v>128</v>
      </c>
      <c r="H1106">
        <v>4.5</v>
      </c>
      <c r="I1106">
        <v>47.5</v>
      </c>
      <c r="J1106">
        <v>149</v>
      </c>
      <c r="K1106">
        <v>160</v>
      </c>
      <c r="L1106">
        <v>4703.0479999999998</v>
      </c>
      <c r="M1106">
        <v>2.7187988553621398</v>
      </c>
      <c r="N1106">
        <f>IF(Table1[[#This Row],[Gender]]="women",1,0)</f>
        <v>1</v>
      </c>
      <c r="O1106">
        <f>Table1[[#This Row],[Life Expectancy]]</f>
        <v>41.2</v>
      </c>
    </row>
    <row r="1107" spans="1:15" ht="15" x14ac:dyDescent="0.25">
      <c r="A1107" t="s">
        <v>20</v>
      </c>
      <c r="B1107" t="s">
        <v>178</v>
      </c>
      <c r="C1107">
        <v>1996</v>
      </c>
      <c r="D1107">
        <v>46.8</v>
      </c>
      <c r="E1107" t="s">
        <v>17</v>
      </c>
      <c r="F1107">
        <v>24.7</v>
      </c>
      <c r="G1107">
        <v>131</v>
      </c>
      <c r="H1107">
        <v>4.45</v>
      </c>
      <c r="I1107">
        <v>173</v>
      </c>
      <c r="J1107">
        <v>323</v>
      </c>
      <c r="K1107">
        <v>245</v>
      </c>
      <c r="L1107">
        <v>5844.1390000000001</v>
      </c>
      <c r="M1107">
        <v>1.2922777741187399</v>
      </c>
      <c r="N1107">
        <f>IF(Table1[[#This Row],[Gender]]="women",1,0)</f>
        <v>1</v>
      </c>
      <c r="O1107">
        <f>Table1[[#This Row],[Life Expectancy]]</f>
        <v>46.8</v>
      </c>
    </row>
    <row r="1108" spans="1:15" ht="15" x14ac:dyDescent="0.25">
      <c r="A1108" t="s">
        <v>15</v>
      </c>
      <c r="B1108" t="s">
        <v>16</v>
      </c>
      <c r="C1108">
        <v>1997</v>
      </c>
      <c r="D1108">
        <v>52.9</v>
      </c>
      <c r="E1108" t="s">
        <v>17</v>
      </c>
      <c r="F1108">
        <v>20.6</v>
      </c>
      <c r="G1108">
        <v>124</v>
      </c>
      <c r="H1108">
        <v>4.38</v>
      </c>
      <c r="I1108">
        <v>275</v>
      </c>
      <c r="J1108">
        <v>170</v>
      </c>
      <c r="K1108">
        <v>645</v>
      </c>
      <c r="L1108">
        <v>9344.8850000000002</v>
      </c>
      <c r="M1108">
        <v>2.8837984483236898</v>
      </c>
      <c r="N1108">
        <f>IF(Table1[[#This Row],[Gender]]="women",1,0)</f>
        <v>1</v>
      </c>
      <c r="O1108">
        <f>Table1[[#This Row],[Life Expectancy]]</f>
        <v>52.9</v>
      </c>
    </row>
    <row r="1109" spans="1:15" ht="15" x14ac:dyDescent="0.25">
      <c r="A1109" t="s">
        <v>18</v>
      </c>
      <c r="B1109" t="s">
        <v>19</v>
      </c>
      <c r="C1109">
        <v>1997</v>
      </c>
      <c r="D1109">
        <v>70</v>
      </c>
      <c r="E1109" t="s">
        <v>17</v>
      </c>
      <c r="F1109">
        <v>25</v>
      </c>
      <c r="G1109">
        <v>129</v>
      </c>
      <c r="H1109">
        <v>4.92</v>
      </c>
      <c r="I1109">
        <v>128</v>
      </c>
      <c r="J1109">
        <v>93.2</v>
      </c>
      <c r="K1109">
        <v>116</v>
      </c>
      <c r="L1109">
        <v>1562.385</v>
      </c>
      <c r="M1109">
        <v>-0.51589093064763303</v>
      </c>
      <c r="N1109">
        <f>IF(Table1[[#This Row],[Gender]]="women",1,0)</f>
        <v>1</v>
      </c>
      <c r="O1109">
        <f>Table1[[#This Row],[Life Expectancy]]</f>
        <v>70</v>
      </c>
    </row>
    <row r="1110" spans="1:15" ht="15" x14ac:dyDescent="0.25">
      <c r="A1110" t="s">
        <v>20</v>
      </c>
      <c r="B1110" t="s">
        <v>21</v>
      </c>
      <c r="C1110">
        <v>1997</v>
      </c>
      <c r="D1110">
        <v>67.5</v>
      </c>
      <c r="E1110" t="s">
        <v>17</v>
      </c>
      <c r="F1110">
        <v>25.2</v>
      </c>
      <c r="G1110">
        <v>131</v>
      </c>
      <c r="H1110">
        <v>4.8899999999999997</v>
      </c>
      <c r="I1110">
        <v>194</v>
      </c>
      <c r="J1110">
        <v>108</v>
      </c>
      <c r="K1110">
        <v>300</v>
      </c>
      <c r="L1110">
        <v>14674.195</v>
      </c>
      <c r="M1110">
        <v>1.6047014780123301</v>
      </c>
      <c r="N1110">
        <f>IF(Table1[[#This Row],[Gender]]="women",1,0)</f>
        <v>1</v>
      </c>
      <c r="O1110">
        <f>Table1[[#This Row],[Life Expectancy]]</f>
        <v>67.5</v>
      </c>
    </row>
    <row r="1111" spans="1:15" ht="15" x14ac:dyDescent="0.25">
      <c r="A1111" t="s">
        <v>20</v>
      </c>
      <c r="B1111" t="s">
        <v>22</v>
      </c>
      <c r="C1111">
        <v>1997</v>
      </c>
      <c r="D1111">
        <v>42.1</v>
      </c>
      <c r="E1111" t="s">
        <v>17</v>
      </c>
      <c r="F1111">
        <v>21.5</v>
      </c>
      <c r="G1111">
        <v>130</v>
      </c>
      <c r="H1111">
        <v>4.53</v>
      </c>
      <c r="I1111">
        <v>151</v>
      </c>
      <c r="J1111">
        <v>197</v>
      </c>
      <c r="K1111">
        <v>247</v>
      </c>
      <c r="L1111">
        <v>7459.6180000000004</v>
      </c>
      <c r="M1111">
        <v>3.3447595635857099</v>
      </c>
      <c r="N1111">
        <f>IF(Table1[[#This Row],[Gender]]="women",1,0)</f>
        <v>1</v>
      </c>
      <c r="O1111">
        <f>Table1[[#This Row],[Life Expectancy]]</f>
        <v>42.1</v>
      </c>
    </row>
    <row r="1112" spans="1:15" ht="15" x14ac:dyDescent="0.25">
      <c r="A1112" t="s">
        <v>23</v>
      </c>
      <c r="B1112" t="s">
        <v>24</v>
      </c>
      <c r="C1112">
        <v>1997</v>
      </c>
      <c r="D1112">
        <v>70.3</v>
      </c>
      <c r="E1112" t="s">
        <v>17</v>
      </c>
      <c r="F1112">
        <v>26.4</v>
      </c>
      <c r="G1112">
        <v>125</v>
      </c>
      <c r="H1112">
        <v>4.97</v>
      </c>
      <c r="I1112">
        <v>1.68</v>
      </c>
      <c r="J1112">
        <v>1.6</v>
      </c>
      <c r="K1112">
        <v>2.4500000000000002</v>
      </c>
      <c r="L1112">
        <v>37.753999999999998</v>
      </c>
      <c r="M1112">
        <v>2.56452051073077</v>
      </c>
      <c r="N1112">
        <f>IF(Table1[[#This Row],[Gender]]="women",1,0)</f>
        <v>1</v>
      </c>
      <c r="O1112">
        <f>Table1[[#This Row],[Life Expectancy]]</f>
        <v>70.3</v>
      </c>
    </row>
    <row r="1113" spans="1:15" ht="15" x14ac:dyDescent="0.25">
      <c r="A1113" t="s">
        <v>23</v>
      </c>
      <c r="B1113" t="s">
        <v>25</v>
      </c>
      <c r="C1113">
        <v>1997</v>
      </c>
      <c r="D1113">
        <v>69.5</v>
      </c>
      <c r="E1113" t="s">
        <v>17</v>
      </c>
      <c r="F1113">
        <v>26</v>
      </c>
      <c r="G1113">
        <v>120</v>
      </c>
      <c r="H1113">
        <v>5.21</v>
      </c>
      <c r="I1113">
        <v>1970</v>
      </c>
      <c r="J1113">
        <v>745</v>
      </c>
      <c r="K1113">
        <v>1570</v>
      </c>
      <c r="L1113">
        <v>18327.46</v>
      </c>
      <c r="M1113">
        <v>1.2226217133228701</v>
      </c>
      <c r="N1113">
        <f>IF(Table1[[#This Row],[Gender]]="women",1,0)</f>
        <v>1</v>
      </c>
      <c r="O1113">
        <f>Table1[[#This Row],[Life Expectancy]]</f>
        <v>69.5</v>
      </c>
    </row>
    <row r="1114" spans="1:15" ht="15" x14ac:dyDescent="0.25">
      <c r="A1114" t="s">
        <v>15</v>
      </c>
      <c r="B1114" t="s">
        <v>26</v>
      </c>
      <c r="C1114">
        <v>1997</v>
      </c>
      <c r="D1114">
        <v>66.400000000000006</v>
      </c>
      <c r="E1114" t="s">
        <v>17</v>
      </c>
      <c r="F1114">
        <v>25.9</v>
      </c>
      <c r="G1114">
        <v>133</v>
      </c>
      <c r="H1114">
        <v>4.87</v>
      </c>
      <c r="I1114">
        <v>137</v>
      </c>
      <c r="J1114">
        <v>127</v>
      </c>
      <c r="K1114">
        <v>206</v>
      </c>
      <c r="L1114">
        <v>1657.7909999999999</v>
      </c>
      <c r="M1114">
        <v>-0.88793603895153295</v>
      </c>
      <c r="N1114">
        <f>IF(Table1[[#This Row],[Gender]]="women",1,0)</f>
        <v>1</v>
      </c>
      <c r="O1114">
        <f>Table1[[#This Row],[Life Expectancy]]</f>
        <v>66.400000000000006</v>
      </c>
    </row>
    <row r="1115" spans="1:15" ht="15" x14ac:dyDescent="0.25">
      <c r="A1115" t="s">
        <v>27</v>
      </c>
      <c r="B1115" t="s">
        <v>28</v>
      </c>
      <c r="C1115">
        <v>1997</v>
      </c>
      <c r="D1115">
        <v>75.900000000000006</v>
      </c>
      <c r="E1115" t="s">
        <v>17</v>
      </c>
      <c r="F1115">
        <v>25.7</v>
      </c>
      <c r="G1115">
        <v>123</v>
      </c>
      <c r="H1115">
        <v>5.44</v>
      </c>
      <c r="I1115">
        <v>2540</v>
      </c>
      <c r="J1115">
        <v>177</v>
      </c>
      <c r="K1115">
        <v>855</v>
      </c>
      <c r="L1115">
        <v>9232.1409999999996</v>
      </c>
      <c r="M1115">
        <v>1.03007076045962</v>
      </c>
      <c r="N1115">
        <f>IF(Table1[[#This Row],[Gender]]="women",1,0)</f>
        <v>1</v>
      </c>
      <c r="O1115">
        <f>Table1[[#This Row],[Life Expectancy]]</f>
        <v>75.900000000000006</v>
      </c>
    </row>
    <row r="1116" spans="1:15" ht="15" x14ac:dyDescent="0.25">
      <c r="A1116" t="s">
        <v>18</v>
      </c>
      <c r="B1116" t="s">
        <v>29</v>
      </c>
      <c r="C1116">
        <v>1997</v>
      </c>
      <c r="D1116">
        <v>74.099999999999994</v>
      </c>
      <c r="E1116" t="s">
        <v>17</v>
      </c>
      <c r="F1116">
        <v>24.6</v>
      </c>
      <c r="G1116">
        <v>128</v>
      </c>
      <c r="H1116">
        <v>5.5</v>
      </c>
      <c r="I1116">
        <v>1100</v>
      </c>
      <c r="J1116">
        <v>254</v>
      </c>
      <c r="K1116">
        <v>923</v>
      </c>
      <c r="L1116">
        <v>4145</v>
      </c>
      <c r="M1116">
        <v>6.53744352160502E-2</v>
      </c>
      <c r="N1116">
        <f>IF(Table1[[#This Row],[Gender]]="women",1,0)</f>
        <v>1</v>
      </c>
      <c r="O1116">
        <f>Table1[[#This Row],[Life Expectancy]]</f>
        <v>74.099999999999994</v>
      </c>
    </row>
    <row r="1117" spans="1:15" ht="15" x14ac:dyDescent="0.25">
      <c r="A1117" t="s">
        <v>15</v>
      </c>
      <c r="B1117" t="s">
        <v>30</v>
      </c>
      <c r="C1117">
        <v>1997</v>
      </c>
      <c r="D1117">
        <v>62.2</v>
      </c>
      <c r="E1117" t="s">
        <v>17</v>
      </c>
      <c r="F1117">
        <v>26.3</v>
      </c>
      <c r="G1117">
        <v>129</v>
      </c>
      <c r="H1117">
        <v>4.78</v>
      </c>
      <c r="I1117">
        <v>179</v>
      </c>
      <c r="J1117">
        <v>195</v>
      </c>
      <c r="K1117">
        <v>458</v>
      </c>
      <c r="L1117">
        <v>4055.5279999999998</v>
      </c>
      <c r="M1117">
        <v>0.89708344632501302</v>
      </c>
      <c r="N1117">
        <f>IF(Table1[[#This Row],[Gender]]="women",1,0)</f>
        <v>1</v>
      </c>
      <c r="O1117">
        <f>Table1[[#This Row],[Life Expectancy]]</f>
        <v>62.2</v>
      </c>
    </row>
    <row r="1118" spans="1:15" ht="15" x14ac:dyDescent="0.25">
      <c r="A1118" t="s">
        <v>23</v>
      </c>
      <c r="B1118" t="s">
        <v>31</v>
      </c>
      <c r="C1118">
        <v>1997</v>
      </c>
      <c r="D1118">
        <v>68.400000000000006</v>
      </c>
      <c r="E1118" t="s">
        <v>17</v>
      </c>
      <c r="F1118">
        <v>27.8</v>
      </c>
      <c r="G1118">
        <v>127</v>
      </c>
      <c r="H1118">
        <v>5.24</v>
      </c>
      <c r="I1118">
        <v>7.98</v>
      </c>
      <c r="J1118">
        <v>4.8600000000000003</v>
      </c>
      <c r="K1118">
        <v>9.1</v>
      </c>
      <c r="L1118">
        <v>146.178</v>
      </c>
      <c r="M1118">
        <v>1.4948793612219999</v>
      </c>
      <c r="N1118">
        <f>IF(Table1[[#This Row],[Gender]]="women",1,0)</f>
        <v>1</v>
      </c>
      <c r="O1118">
        <f>Table1[[#This Row],[Life Expectancy]]</f>
        <v>68.400000000000006</v>
      </c>
    </row>
    <row r="1119" spans="1:15" ht="15" x14ac:dyDescent="0.25">
      <c r="A1119" t="s">
        <v>15</v>
      </c>
      <c r="B1119" t="s">
        <v>32</v>
      </c>
      <c r="C1119">
        <v>1997</v>
      </c>
      <c r="D1119">
        <v>73</v>
      </c>
      <c r="E1119" t="s">
        <v>17</v>
      </c>
      <c r="F1119">
        <v>27.2</v>
      </c>
      <c r="G1119">
        <v>134</v>
      </c>
      <c r="H1119">
        <v>5.24</v>
      </c>
      <c r="I1119">
        <v>14.2</v>
      </c>
      <c r="J1119">
        <v>4.79</v>
      </c>
      <c r="K1119">
        <v>7.3</v>
      </c>
      <c r="L1119">
        <v>254.071</v>
      </c>
      <c r="M1119">
        <v>3.2594868543513398</v>
      </c>
      <c r="N1119">
        <f>IF(Table1[[#This Row],[Gender]]="women",1,0)</f>
        <v>1</v>
      </c>
      <c r="O1119">
        <f>Table1[[#This Row],[Life Expectancy]]</f>
        <v>73</v>
      </c>
    </row>
    <row r="1120" spans="1:15" ht="15" x14ac:dyDescent="0.25">
      <c r="A1120" t="s">
        <v>15</v>
      </c>
      <c r="B1120" t="s">
        <v>33</v>
      </c>
      <c r="C1120">
        <v>1997</v>
      </c>
      <c r="D1120">
        <v>63.1</v>
      </c>
      <c r="E1120" t="s">
        <v>17</v>
      </c>
      <c r="F1120">
        <v>19.2</v>
      </c>
      <c r="G1120">
        <v>124</v>
      </c>
      <c r="H1120">
        <v>4.43</v>
      </c>
      <c r="I1120">
        <v>2980</v>
      </c>
      <c r="J1120">
        <v>514</v>
      </c>
      <c r="K1120">
        <v>2320</v>
      </c>
      <c r="L1120">
        <v>58344.078000000001</v>
      </c>
      <c r="M1120">
        <v>2.17526691466517</v>
      </c>
      <c r="N1120">
        <f>IF(Table1[[#This Row],[Gender]]="women",1,0)</f>
        <v>1</v>
      </c>
      <c r="O1120">
        <f>Table1[[#This Row],[Life Expectancy]]</f>
        <v>63.1</v>
      </c>
    </row>
    <row r="1121" spans="1:15" ht="15" x14ac:dyDescent="0.25">
      <c r="A1121" t="s">
        <v>23</v>
      </c>
      <c r="B1121" t="s">
        <v>34</v>
      </c>
      <c r="C1121">
        <v>1997</v>
      </c>
      <c r="D1121">
        <v>70.400000000000006</v>
      </c>
      <c r="E1121" t="s">
        <v>17</v>
      </c>
      <c r="F1121">
        <v>28</v>
      </c>
      <c r="G1121">
        <v>127</v>
      </c>
      <c r="H1121">
        <v>5</v>
      </c>
      <c r="I1121">
        <v>8.4600000000000009</v>
      </c>
      <c r="J1121">
        <v>8.57</v>
      </c>
      <c r="K1121">
        <v>16.7</v>
      </c>
      <c r="L1121">
        <v>139.226</v>
      </c>
      <c r="M1121">
        <v>0.45020995368031902</v>
      </c>
      <c r="N1121">
        <f>IF(Table1[[#This Row],[Gender]]="women",1,0)</f>
        <v>1</v>
      </c>
      <c r="O1121">
        <f>Table1[[#This Row],[Life Expectancy]]</f>
        <v>70.400000000000006</v>
      </c>
    </row>
    <row r="1122" spans="1:15" ht="15" x14ac:dyDescent="0.25">
      <c r="A1122" t="s">
        <v>18</v>
      </c>
      <c r="B1122" t="s">
        <v>35</v>
      </c>
      <c r="C1122">
        <v>1997</v>
      </c>
      <c r="D1122">
        <v>62.1</v>
      </c>
      <c r="E1122" t="s">
        <v>17</v>
      </c>
      <c r="F1122">
        <v>25.9</v>
      </c>
      <c r="G1122">
        <v>130</v>
      </c>
      <c r="H1122">
        <v>5.26</v>
      </c>
      <c r="I1122">
        <v>535</v>
      </c>
      <c r="J1122">
        <v>139</v>
      </c>
      <c r="K1122">
        <v>1780</v>
      </c>
      <c r="L1122">
        <v>5313.241</v>
      </c>
      <c r="M1122">
        <v>-0.39230117842205497</v>
      </c>
      <c r="N1122">
        <f>IF(Table1[[#This Row],[Gender]]="women",1,0)</f>
        <v>1</v>
      </c>
      <c r="O1122">
        <f>Table1[[#This Row],[Life Expectancy]]</f>
        <v>62.1</v>
      </c>
    </row>
    <row r="1123" spans="1:15" ht="15" x14ac:dyDescent="0.25">
      <c r="A1123" t="s">
        <v>18</v>
      </c>
      <c r="B1123" t="s">
        <v>36</v>
      </c>
      <c r="C1123">
        <v>1997</v>
      </c>
      <c r="D1123">
        <v>74</v>
      </c>
      <c r="E1123" t="s">
        <v>17</v>
      </c>
      <c r="F1123">
        <v>25.1</v>
      </c>
      <c r="G1123">
        <v>127</v>
      </c>
      <c r="H1123">
        <v>5.59</v>
      </c>
      <c r="I1123">
        <v>1200</v>
      </c>
      <c r="J1123">
        <v>260</v>
      </c>
      <c r="K1123">
        <v>788</v>
      </c>
      <c r="L1123">
        <v>5219.3050000000003</v>
      </c>
      <c r="M1123">
        <v>0.14947668768102901</v>
      </c>
      <c r="N1123">
        <f>IF(Table1[[#This Row],[Gender]]="women",1,0)</f>
        <v>1</v>
      </c>
      <c r="O1123">
        <f>Table1[[#This Row],[Life Expectancy]]</f>
        <v>74</v>
      </c>
    </row>
    <row r="1124" spans="1:15" ht="15" x14ac:dyDescent="0.25">
      <c r="A1124" t="s">
        <v>23</v>
      </c>
      <c r="B1124" t="s">
        <v>37</v>
      </c>
      <c r="C1124">
        <v>1997</v>
      </c>
      <c r="D1124">
        <v>66.3</v>
      </c>
      <c r="E1124" t="s">
        <v>17</v>
      </c>
      <c r="F1124">
        <v>28.1</v>
      </c>
      <c r="G1124">
        <v>121</v>
      </c>
      <c r="H1124">
        <v>4.79</v>
      </c>
      <c r="I1124">
        <v>3.8</v>
      </c>
      <c r="J1124">
        <v>5.5</v>
      </c>
      <c r="K1124">
        <v>5.21</v>
      </c>
      <c r="L1124">
        <v>109.999</v>
      </c>
      <c r="M1124">
        <v>3.71589130475776</v>
      </c>
      <c r="N1124">
        <f>IF(Table1[[#This Row],[Gender]]="women",1,0)</f>
        <v>1</v>
      </c>
      <c r="O1124">
        <f>Table1[[#This Row],[Life Expectancy]]</f>
        <v>66.3</v>
      </c>
    </row>
    <row r="1125" spans="1:15" ht="15" x14ac:dyDescent="0.25">
      <c r="A1125" t="s">
        <v>20</v>
      </c>
      <c r="B1125" t="s">
        <v>38</v>
      </c>
      <c r="C1125">
        <v>1997</v>
      </c>
      <c r="D1125">
        <v>53.4</v>
      </c>
      <c r="E1125" t="s">
        <v>17</v>
      </c>
      <c r="F1125">
        <v>22.6</v>
      </c>
      <c r="G1125">
        <v>129</v>
      </c>
      <c r="H1125">
        <v>4.34</v>
      </c>
      <c r="I1125">
        <v>51</v>
      </c>
      <c r="J1125">
        <v>178</v>
      </c>
      <c r="K1125">
        <v>100</v>
      </c>
      <c r="L1125">
        <v>3196.0749999999998</v>
      </c>
      <c r="M1125">
        <v>2.9762531893375002</v>
      </c>
      <c r="N1125">
        <f>IF(Table1[[#This Row],[Gender]]="women",1,0)</f>
        <v>1</v>
      </c>
      <c r="O1125">
        <f>Table1[[#This Row],[Life Expectancy]]</f>
        <v>53.4</v>
      </c>
    </row>
    <row r="1126" spans="1:15" ht="15" x14ac:dyDescent="0.25">
      <c r="A1126" t="s">
        <v>15</v>
      </c>
      <c r="B1126" t="s">
        <v>39</v>
      </c>
      <c r="C1126">
        <v>1997</v>
      </c>
      <c r="D1126">
        <v>58</v>
      </c>
      <c r="E1126" t="s">
        <v>17</v>
      </c>
      <c r="F1126">
        <v>21.6</v>
      </c>
      <c r="G1126">
        <v>125</v>
      </c>
      <c r="H1126">
        <v>4.49</v>
      </c>
      <c r="I1126">
        <v>4.53</v>
      </c>
      <c r="J1126">
        <v>2.46</v>
      </c>
      <c r="K1126">
        <v>9.6</v>
      </c>
      <c r="L1126">
        <v>269.87099999999998</v>
      </c>
      <c r="M1126">
        <v>2.0595632031766899</v>
      </c>
      <c r="N1126">
        <f>IF(Table1[[#This Row],[Gender]]="women",1,0)</f>
        <v>1</v>
      </c>
      <c r="O1126">
        <f>Table1[[#This Row],[Life Expectancy]]</f>
        <v>58</v>
      </c>
    </row>
    <row r="1127" spans="1:15" ht="15" x14ac:dyDescent="0.25">
      <c r="A1127" t="s">
        <v>18</v>
      </c>
      <c r="B1127" t="s">
        <v>40</v>
      </c>
      <c r="C1127">
        <v>1997</v>
      </c>
      <c r="D1127">
        <v>70</v>
      </c>
      <c r="E1127" t="s">
        <v>17</v>
      </c>
      <c r="F1127">
        <v>25.4</v>
      </c>
      <c r="G1127">
        <v>133</v>
      </c>
      <c r="H1127">
        <v>4.72</v>
      </c>
      <c r="I1127">
        <v>271</v>
      </c>
      <c r="J1127">
        <v>81.7</v>
      </c>
      <c r="K1127">
        <v>189</v>
      </c>
      <c r="L1127">
        <v>1904.836</v>
      </c>
      <c r="M1127">
        <v>-0.749109140048549</v>
      </c>
      <c r="N1127">
        <f>IF(Table1[[#This Row],[Gender]]="women",1,0)</f>
        <v>1</v>
      </c>
      <c r="O1127">
        <f>Table1[[#This Row],[Life Expectancy]]</f>
        <v>70</v>
      </c>
    </row>
    <row r="1128" spans="1:15" ht="15" x14ac:dyDescent="0.25">
      <c r="A1128" t="s">
        <v>20</v>
      </c>
      <c r="B1128" t="s">
        <v>41</v>
      </c>
      <c r="C1128">
        <v>1997</v>
      </c>
      <c r="D1128">
        <v>49.7</v>
      </c>
      <c r="E1128" t="s">
        <v>17</v>
      </c>
      <c r="F1128">
        <v>25.1</v>
      </c>
      <c r="G1128">
        <v>132</v>
      </c>
      <c r="H1128">
        <v>4.74</v>
      </c>
      <c r="I1128">
        <v>31.6</v>
      </c>
      <c r="J1128">
        <v>16.399999999999999</v>
      </c>
      <c r="K1128">
        <v>18.2</v>
      </c>
      <c r="L1128">
        <v>797.78700000000003</v>
      </c>
      <c r="M1128">
        <v>2.2345101556993701</v>
      </c>
      <c r="N1128">
        <f>IF(Table1[[#This Row],[Gender]]="women",1,0)</f>
        <v>1</v>
      </c>
      <c r="O1128">
        <f>Table1[[#This Row],[Life Expectancy]]</f>
        <v>49.7</v>
      </c>
    </row>
    <row r="1129" spans="1:15" ht="15" x14ac:dyDescent="0.25">
      <c r="A1129" t="s">
        <v>23</v>
      </c>
      <c r="B1129" t="s">
        <v>42</v>
      </c>
      <c r="C1129">
        <v>1997</v>
      </c>
      <c r="D1129">
        <v>64.8</v>
      </c>
      <c r="E1129" t="s">
        <v>17</v>
      </c>
      <c r="F1129">
        <v>25</v>
      </c>
      <c r="G1129">
        <v>128</v>
      </c>
      <c r="H1129">
        <v>4.8899999999999997</v>
      </c>
      <c r="I1129">
        <v>5680</v>
      </c>
      <c r="J1129">
        <v>2350</v>
      </c>
      <c r="K1129">
        <v>4960</v>
      </c>
      <c r="L1129">
        <v>84281.597999999998</v>
      </c>
      <c r="M1129">
        <v>1.61492937588866</v>
      </c>
      <c r="N1129">
        <f>IF(Table1[[#This Row],[Gender]]="women",1,0)</f>
        <v>1</v>
      </c>
      <c r="O1129">
        <f>Table1[[#This Row],[Life Expectancy]]</f>
        <v>64.8</v>
      </c>
    </row>
    <row r="1130" spans="1:15" ht="15" x14ac:dyDescent="0.25">
      <c r="A1130" t="s">
        <v>18</v>
      </c>
      <c r="B1130" t="s">
        <v>43</v>
      </c>
      <c r="C1130">
        <v>1997</v>
      </c>
      <c r="D1130">
        <v>67.5</v>
      </c>
      <c r="E1130" t="s">
        <v>17</v>
      </c>
      <c r="F1130">
        <v>25.2</v>
      </c>
      <c r="G1130">
        <v>131</v>
      </c>
      <c r="H1130">
        <v>5.18</v>
      </c>
      <c r="I1130">
        <v>540</v>
      </c>
      <c r="J1130">
        <v>288</v>
      </c>
      <c r="K1130">
        <v>784</v>
      </c>
      <c r="L1130">
        <v>4200.5450000000001</v>
      </c>
      <c r="M1130">
        <v>-0.86963806772794106</v>
      </c>
      <c r="N1130">
        <f>IF(Table1[[#This Row],[Gender]]="women",1,0)</f>
        <v>1</v>
      </c>
      <c r="O1130">
        <f>Table1[[#This Row],[Life Expectancy]]</f>
        <v>67.5</v>
      </c>
    </row>
    <row r="1131" spans="1:15" ht="15" x14ac:dyDescent="0.25">
      <c r="A1131" t="s">
        <v>20</v>
      </c>
      <c r="B1131" t="s">
        <v>44</v>
      </c>
      <c r="C1131">
        <v>1997</v>
      </c>
      <c r="D1131">
        <v>48.2</v>
      </c>
      <c r="E1131" t="s">
        <v>17</v>
      </c>
      <c r="F1131">
        <v>20.7</v>
      </c>
      <c r="G1131">
        <v>128</v>
      </c>
      <c r="H1131">
        <v>4.17</v>
      </c>
      <c r="I1131">
        <v>65.900000000000006</v>
      </c>
      <c r="J1131">
        <v>293</v>
      </c>
      <c r="K1131">
        <v>217</v>
      </c>
      <c r="L1131">
        <v>5435.8670000000002</v>
      </c>
      <c r="M1131">
        <v>2.77580882626815</v>
      </c>
      <c r="N1131">
        <f>IF(Table1[[#This Row],[Gender]]="women",1,0)</f>
        <v>1</v>
      </c>
      <c r="O1131">
        <f>Table1[[#This Row],[Life Expectancy]]</f>
        <v>48.2</v>
      </c>
    </row>
    <row r="1132" spans="1:15" ht="15" x14ac:dyDescent="0.25">
      <c r="A1132" t="s">
        <v>20</v>
      </c>
      <c r="B1132" t="s">
        <v>45</v>
      </c>
      <c r="C1132">
        <v>1997</v>
      </c>
      <c r="D1132">
        <v>48.5</v>
      </c>
      <c r="E1132" t="s">
        <v>17</v>
      </c>
      <c r="F1132">
        <v>20.5</v>
      </c>
      <c r="G1132">
        <v>131</v>
      </c>
      <c r="H1132">
        <v>4.22</v>
      </c>
      <c r="I1132">
        <v>43.7</v>
      </c>
      <c r="J1132">
        <v>110</v>
      </c>
      <c r="K1132">
        <v>158</v>
      </c>
      <c r="L1132">
        <v>3127.0929999999998</v>
      </c>
      <c r="M1132">
        <v>0.93651582157845803</v>
      </c>
      <c r="N1132">
        <f>IF(Table1[[#This Row],[Gender]]="women",1,0)</f>
        <v>1</v>
      </c>
      <c r="O1132">
        <f>Table1[[#This Row],[Life Expectancy]]</f>
        <v>48.5</v>
      </c>
    </row>
    <row r="1133" spans="1:15" ht="15" x14ac:dyDescent="0.25">
      <c r="A1133" t="s">
        <v>15</v>
      </c>
      <c r="B1133" t="s">
        <v>46</v>
      </c>
      <c r="C1133">
        <v>1997</v>
      </c>
      <c r="D1133">
        <v>54</v>
      </c>
      <c r="E1133" t="s">
        <v>17</v>
      </c>
      <c r="F1133">
        <v>20.6</v>
      </c>
      <c r="G1133">
        <v>117</v>
      </c>
      <c r="H1133">
        <v>4.38</v>
      </c>
      <c r="I1133">
        <v>287</v>
      </c>
      <c r="J1133">
        <v>128</v>
      </c>
      <c r="K1133">
        <v>356</v>
      </c>
      <c r="L1133">
        <v>5808.4690000000001</v>
      </c>
      <c r="M1133">
        <v>2.8371046964682498</v>
      </c>
      <c r="N1133">
        <f>IF(Table1[[#This Row],[Gender]]="women",1,0)</f>
        <v>1</v>
      </c>
      <c r="O1133">
        <f>Table1[[#This Row],[Life Expectancy]]</f>
        <v>54</v>
      </c>
    </row>
    <row r="1134" spans="1:15" ht="15" x14ac:dyDescent="0.25">
      <c r="A1134" t="s">
        <v>20</v>
      </c>
      <c r="B1134" t="s">
        <v>47</v>
      </c>
      <c r="C1134">
        <v>1997</v>
      </c>
      <c r="D1134">
        <v>48.6</v>
      </c>
      <c r="E1134" t="s">
        <v>17</v>
      </c>
      <c r="F1134">
        <v>23.2</v>
      </c>
      <c r="G1134">
        <v>125</v>
      </c>
      <c r="H1134">
        <v>4.43</v>
      </c>
      <c r="I1134">
        <v>163</v>
      </c>
      <c r="J1134">
        <v>477</v>
      </c>
      <c r="K1134">
        <v>264</v>
      </c>
      <c r="L1134">
        <v>7205.067</v>
      </c>
      <c r="M1134">
        <v>2.6733146485313499</v>
      </c>
      <c r="N1134">
        <f>IF(Table1[[#This Row],[Gender]]="women",1,0)</f>
        <v>1</v>
      </c>
      <c r="O1134">
        <f>Table1[[#This Row],[Life Expectancy]]</f>
        <v>48.6</v>
      </c>
    </row>
    <row r="1135" spans="1:15" ht="15" x14ac:dyDescent="0.25">
      <c r="A1135" t="s">
        <v>23</v>
      </c>
      <c r="B1135" t="s">
        <v>48</v>
      </c>
      <c r="C1135">
        <v>1997</v>
      </c>
      <c r="D1135">
        <v>75.7</v>
      </c>
      <c r="E1135" t="s">
        <v>17</v>
      </c>
      <c r="F1135">
        <v>25.8</v>
      </c>
      <c r="G1135">
        <v>122</v>
      </c>
      <c r="H1135">
        <v>5.35</v>
      </c>
      <c r="I1135">
        <v>6880</v>
      </c>
      <c r="J1135">
        <v>401</v>
      </c>
      <c r="K1135">
        <v>2090</v>
      </c>
      <c r="L1135">
        <v>15017.2</v>
      </c>
      <c r="M1135">
        <v>0.95756134634732903</v>
      </c>
      <c r="N1135">
        <f>IF(Table1[[#This Row],[Gender]]="women",1,0)</f>
        <v>1</v>
      </c>
      <c r="O1135">
        <f>Table1[[#This Row],[Life Expectancy]]</f>
        <v>75.7</v>
      </c>
    </row>
    <row r="1136" spans="1:15" ht="15" x14ac:dyDescent="0.25">
      <c r="A1136" t="s">
        <v>20</v>
      </c>
      <c r="B1136" t="s">
        <v>49</v>
      </c>
      <c r="C1136">
        <v>1997</v>
      </c>
      <c r="D1136">
        <v>43.6</v>
      </c>
      <c r="E1136" t="s">
        <v>17</v>
      </c>
      <c r="F1136">
        <v>21</v>
      </c>
      <c r="G1136">
        <v>129</v>
      </c>
      <c r="H1136">
        <v>4.38</v>
      </c>
      <c r="I1136">
        <v>49.5</v>
      </c>
      <c r="J1136">
        <v>67.599999999999994</v>
      </c>
      <c r="K1136">
        <v>100</v>
      </c>
      <c r="L1136">
        <v>1720.193</v>
      </c>
      <c r="M1136">
        <v>2.5458930804787601</v>
      </c>
      <c r="N1136">
        <f>IF(Table1[[#This Row],[Gender]]="women",1,0)</f>
        <v>1</v>
      </c>
      <c r="O1136">
        <f>Table1[[#This Row],[Life Expectancy]]</f>
        <v>43.6</v>
      </c>
    </row>
    <row r="1137" spans="1:15" ht="15" x14ac:dyDescent="0.25">
      <c r="A1137" t="s">
        <v>20</v>
      </c>
      <c r="B1137" t="s">
        <v>50</v>
      </c>
      <c r="C1137">
        <v>1997</v>
      </c>
      <c r="D1137">
        <v>46.4</v>
      </c>
      <c r="E1137" t="s">
        <v>17</v>
      </c>
      <c r="F1137">
        <v>20.6</v>
      </c>
      <c r="G1137">
        <v>126</v>
      </c>
      <c r="H1137">
        <v>4.24</v>
      </c>
      <c r="I1137">
        <v>50.9</v>
      </c>
      <c r="J1137">
        <v>183</v>
      </c>
      <c r="K1137">
        <v>121</v>
      </c>
      <c r="L1137">
        <v>3772.4520000000002</v>
      </c>
      <c r="M1137">
        <v>3.4455129303737801</v>
      </c>
      <c r="N1137">
        <f>IF(Table1[[#This Row],[Gender]]="women",1,0)</f>
        <v>1</v>
      </c>
      <c r="O1137">
        <f>Table1[[#This Row],[Life Expectancy]]</f>
        <v>46.4</v>
      </c>
    </row>
    <row r="1138" spans="1:15" ht="15" x14ac:dyDescent="0.25">
      <c r="A1138" t="s">
        <v>23</v>
      </c>
      <c r="B1138" t="s">
        <v>51</v>
      </c>
      <c r="C1138">
        <v>1997</v>
      </c>
      <c r="D1138">
        <v>72.900000000000006</v>
      </c>
      <c r="E1138" t="s">
        <v>17</v>
      </c>
      <c r="F1138">
        <v>26.4</v>
      </c>
      <c r="G1138">
        <v>127</v>
      </c>
      <c r="H1138">
        <v>5.14</v>
      </c>
      <c r="I1138">
        <v>626</v>
      </c>
      <c r="J1138">
        <v>284</v>
      </c>
      <c r="K1138">
        <v>1040</v>
      </c>
      <c r="L1138">
        <v>7513.4449999999997</v>
      </c>
      <c r="M1138">
        <v>1.35022664523505</v>
      </c>
      <c r="N1138">
        <f>IF(Table1[[#This Row],[Gender]]="women",1,0)</f>
        <v>1</v>
      </c>
      <c r="O1138">
        <f>Table1[[#This Row],[Life Expectancy]]</f>
        <v>72.900000000000006</v>
      </c>
    </row>
    <row r="1139" spans="1:15" ht="15" x14ac:dyDescent="0.25">
      <c r="A1139" t="s">
        <v>15</v>
      </c>
      <c r="B1139" t="s">
        <v>52</v>
      </c>
      <c r="C1139">
        <v>1997</v>
      </c>
      <c r="D1139">
        <v>69.099999999999994</v>
      </c>
      <c r="E1139" t="s">
        <v>17</v>
      </c>
      <c r="F1139">
        <v>22.4</v>
      </c>
      <c r="G1139">
        <v>123</v>
      </c>
      <c r="H1139">
        <v>4.34</v>
      </c>
      <c r="I1139" s="1">
        <v>100000</v>
      </c>
      <c r="J1139">
        <v>88600</v>
      </c>
      <c r="K1139">
        <v>119000</v>
      </c>
      <c r="L1139">
        <v>614526.88100000005</v>
      </c>
      <c r="M1139">
        <v>0.83036614469116699</v>
      </c>
      <c r="N1139">
        <f>IF(Table1[[#This Row],[Gender]]="women",1,0)</f>
        <v>1</v>
      </c>
      <c r="O1139">
        <f>Table1[[#This Row],[Life Expectancy]]</f>
        <v>69.099999999999994</v>
      </c>
    </row>
    <row r="1140" spans="1:15" ht="15" x14ac:dyDescent="0.25">
      <c r="A1140" t="s">
        <v>23</v>
      </c>
      <c r="B1140" t="s">
        <v>53</v>
      </c>
      <c r="C1140">
        <v>1997</v>
      </c>
      <c r="D1140">
        <v>66.2</v>
      </c>
      <c r="E1140" t="s">
        <v>17</v>
      </c>
      <c r="F1140">
        <v>25.5</v>
      </c>
      <c r="G1140">
        <v>124</v>
      </c>
      <c r="H1140">
        <v>5.07</v>
      </c>
      <c r="I1140">
        <v>1110</v>
      </c>
      <c r="J1140">
        <v>684</v>
      </c>
      <c r="K1140">
        <v>1920</v>
      </c>
      <c r="L1140">
        <v>19208.736000000001</v>
      </c>
      <c r="M1140">
        <v>1.8002176261955301</v>
      </c>
      <c r="N1140">
        <f>IF(Table1[[#This Row],[Gender]]="women",1,0)</f>
        <v>1</v>
      </c>
      <c r="O1140">
        <f>Table1[[#This Row],[Life Expectancy]]</f>
        <v>66.2</v>
      </c>
    </row>
    <row r="1141" spans="1:15" ht="15" x14ac:dyDescent="0.25">
      <c r="A1141" t="s">
        <v>20</v>
      </c>
      <c r="B1141" t="s">
        <v>54</v>
      </c>
      <c r="C1141">
        <v>1997</v>
      </c>
      <c r="D1141">
        <v>57.6</v>
      </c>
      <c r="E1141" t="s">
        <v>17</v>
      </c>
      <c r="F1141">
        <v>21.9</v>
      </c>
      <c r="G1141">
        <v>130</v>
      </c>
      <c r="H1141">
        <v>4.4400000000000004</v>
      </c>
      <c r="I1141">
        <v>2.91</v>
      </c>
      <c r="J1141">
        <v>6.37</v>
      </c>
      <c r="K1141">
        <v>5.68</v>
      </c>
      <c r="L1141">
        <v>249.648</v>
      </c>
      <c r="M1141">
        <v>2.6952315134761502</v>
      </c>
      <c r="N1141">
        <f>IF(Table1[[#This Row],[Gender]]="women",1,0)</f>
        <v>1</v>
      </c>
      <c r="O1141">
        <f>Table1[[#This Row],[Life Expectancy]]</f>
        <v>57.6</v>
      </c>
    </row>
    <row r="1142" spans="1:15" ht="15" x14ac:dyDescent="0.25">
      <c r="A1142" t="s">
        <v>23</v>
      </c>
      <c r="B1142" t="s">
        <v>55</v>
      </c>
      <c r="C1142">
        <v>1997</v>
      </c>
      <c r="D1142">
        <v>74.599999999999994</v>
      </c>
      <c r="E1142" t="s">
        <v>17</v>
      </c>
      <c r="F1142">
        <v>25.7</v>
      </c>
      <c r="G1142">
        <v>122</v>
      </c>
      <c r="H1142">
        <v>4.87</v>
      </c>
      <c r="I1142">
        <v>69.2</v>
      </c>
      <c r="J1142">
        <v>64.3</v>
      </c>
      <c r="K1142">
        <v>229</v>
      </c>
      <c r="L1142">
        <v>1850.4359999999999</v>
      </c>
      <c r="M1142">
        <v>2.42700335992118</v>
      </c>
      <c r="N1142">
        <f>IF(Table1[[#This Row],[Gender]]="women",1,0)</f>
        <v>1</v>
      </c>
      <c r="O1142">
        <f>Table1[[#This Row],[Life Expectancy]]</f>
        <v>74.599999999999994</v>
      </c>
    </row>
    <row r="1143" spans="1:15" ht="15" x14ac:dyDescent="0.25">
      <c r="A1143" t="s">
        <v>18</v>
      </c>
      <c r="B1143" t="s">
        <v>56</v>
      </c>
      <c r="C1143">
        <v>1997</v>
      </c>
      <c r="D1143">
        <v>70.7</v>
      </c>
      <c r="E1143" t="s">
        <v>17</v>
      </c>
      <c r="F1143">
        <v>24.6</v>
      </c>
      <c r="G1143">
        <v>132</v>
      </c>
      <c r="H1143">
        <v>5.17</v>
      </c>
      <c r="I1143">
        <v>529</v>
      </c>
      <c r="J1143">
        <v>169</v>
      </c>
      <c r="K1143">
        <v>549</v>
      </c>
      <c r="L1143">
        <v>2344.5219999999999</v>
      </c>
      <c r="M1143">
        <v>-0.826711267790319</v>
      </c>
      <c r="N1143">
        <f>IF(Table1[[#This Row],[Gender]]="women",1,0)</f>
        <v>1</v>
      </c>
      <c r="O1143">
        <f>Table1[[#This Row],[Life Expectancy]]</f>
        <v>70.7</v>
      </c>
    </row>
    <row r="1144" spans="1:15" ht="15" x14ac:dyDescent="0.25">
      <c r="A1144" t="s">
        <v>23</v>
      </c>
      <c r="B1144" t="s">
        <v>57</v>
      </c>
      <c r="C1144">
        <v>1997</v>
      </c>
      <c r="D1144">
        <v>74</v>
      </c>
      <c r="E1144" t="s">
        <v>17</v>
      </c>
      <c r="F1144">
        <v>25.1</v>
      </c>
      <c r="G1144">
        <v>125</v>
      </c>
      <c r="H1144">
        <v>4.79</v>
      </c>
      <c r="I1144">
        <v>1010</v>
      </c>
      <c r="J1144">
        <v>301</v>
      </c>
      <c r="K1144">
        <v>272</v>
      </c>
      <c r="L1144">
        <v>5499.384</v>
      </c>
      <c r="M1144">
        <v>0.54098939393136702</v>
      </c>
      <c r="N1144">
        <f>IF(Table1[[#This Row],[Gender]]="women",1,0)</f>
        <v>1</v>
      </c>
      <c r="O1144">
        <f>Table1[[#This Row],[Life Expectancy]]</f>
        <v>74</v>
      </c>
    </row>
    <row r="1145" spans="1:15" ht="15" x14ac:dyDescent="0.25">
      <c r="A1145" t="s">
        <v>15</v>
      </c>
      <c r="B1145" t="s">
        <v>58</v>
      </c>
      <c r="C1145">
        <v>1997</v>
      </c>
      <c r="D1145">
        <v>75.5</v>
      </c>
      <c r="E1145" t="s">
        <v>17</v>
      </c>
      <c r="F1145">
        <v>25.3</v>
      </c>
      <c r="G1145">
        <v>126</v>
      </c>
      <c r="H1145">
        <v>5.34</v>
      </c>
      <c r="I1145">
        <v>25.4</v>
      </c>
      <c r="J1145">
        <v>7.34</v>
      </c>
      <c r="K1145">
        <v>21.6</v>
      </c>
      <c r="L1145">
        <v>442.01799999999997</v>
      </c>
      <c r="M1145">
        <v>2.11121352618167</v>
      </c>
      <c r="N1145">
        <f>IF(Table1[[#This Row],[Gender]]="women",1,0)</f>
        <v>1</v>
      </c>
      <c r="O1145">
        <f>Table1[[#This Row],[Life Expectancy]]</f>
        <v>75.5</v>
      </c>
    </row>
    <row r="1146" spans="1:15" ht="15" x14ac:dyDescent="0.25">
      <c r="A1146" t="s">
        <v>18</v>
      </c>
      <c r="B1146" t="s">
        <v>59</v>
      </c>
      <c r="C1146">
        <v>1997</v>
      </c>
      <c r="D1146">
        <v>73.5</v>
      </c>
      <c r="E1146" t="s">
        <v>17</v>
      </c>
      <c r="F1146">
        <v>24.5</v>
      </c>
      <c r="G1146">
        <v>124</v>
      </c>
      <c r="H1146">
        <v>5.56</v>
      </c>
      <c r="I1146">
        <v>1560</v>
      </c>
      <c r="J1146">
        <v>121</v>
      </c>
      <c r="K1146">
        <v>284</v>
      </c>
      <c r="L1146">
        <v>2668.5929999999998</v>
      </c>
      <c r="M1146">
        <v>0.40045915102207702</v>
      </c>
      <c r="N1146">
        <f>IF(Table1[[#This Row],[Gender]]="women",1,0)</f>
        <v>1</v>
      </c>
      <c r="O1146">
        <f>Table1[[#This Row],[Life Expectancy]]</f>
        <v>73.5</v>
      </c>
    </row>
    <row r="1147" spans="1:15" ht="15" x14ac:dyDescent="0.25">
      <c r="A1147" t="s">
        <v>20</v>
      </c>
      <c r="B1147" t="s">
        <v>60</v>
      </c>
      <c r="C1147">
        <v>1997</v>
      </c>
      <c r="D1147">
        <v>55.4</v>
      </c>
      <c r="E1147" t="s">
        <v>17</v>
      </c>
      <c r="F1147">
        <v>23.3</v>
      </c>
      <c r="G1147">
        <v>129</v>
      </c>
      <c r="H1147">
        <v>4.7699999999999996</v>
      </c>
      <c r="I1147">
        <v>2.62</v>
      </c>
      <c r="J1147">
        <v>8.15</v>
      </c>
      <c r="K1147">
        <v>5.96</v>
      </c>
      <c r="L1147">
        <v>328.22699999999998</v>
      </c>
      <c r="M1147">
        <v>2.6443923933064499</v>
      </c>
      <c r="N1147">
        <f>IF(Table1[[#This Row],[Gender]]="women",1,0)</f>
        <v>1</v>
      </c>
      <c r="O1147">
        <f>Table1[[#This Row],[Life Expectancy]]</f>
        <v>55.4</v>
      </c>
    </row>
    <row r="1148" spans="1:15" ht="15" x14ac:dyDescent="0.25">
      <c r="A1148" t="s">
        <v>23</v>
      </c>
      <c r="B1148" t="s">
        <v>61</v>
      </c>
      <c r="C1148">
        <v>1997</v>
      </c>
      <c r="D1148">
        <v>67.2</v>
      </c>
      <c r="E1148" t="s">
        <v>17</v>
      </c>
      <c r="F1148">
        <v>25</v>
      </c>
      <c r="G1148">
        <v>127</v>
      </c>
      <c r="H1148">
        <v>4.55</v>
      </c>
      <c r="I1148">
        <v>199</v>
      </c>
      <c r="J1148">
        <v>159</v>
      </c>
      <c r="K1148">
        <v>150</v>
      </c>
      <c r="L1148">
        <v>4030.3519999999999</v>
      </c>
      <c r="M1148">
        <v>1.72534334983848</v>
      </c>
      <c r="N1148">
        <f>IF(Table1[[#This Row],[Gender]]="women",1,0)</f>
        <v>1</v>
      </c>
      <c r="O1148">
        <f>Table1[[#This Row],[Life Expectancy]]</f>
        <v>67.2</v>
      </c>
    </row>
    <row r="1149" spans="1:15" ht="15" x14ac:dyDescent="0.25">
      <c r="A1149" t="s">
        <v>23</v>
      </c>
      <c r="B1149" t="s">
        <v>62</v>
      </c>
      <c r="C1149">
        <v>1997</v>
      </c>
      <c r="D1149">
        <v>69.099999999999994</v>
      </c>
      <c r="E1149" t="s">
        <v>17</v>
      </c>
      <c r="F1149">
        <v>26.2</v>
      </c>
      <c r="G1149">
        <v>125</v>
      </c>
      <c r="H1149">
        <v>4.87</v>
      </c>
      <c r="I1149">
        <v>217</v>
      </c>
      <c r="J1149">
        <v>263</v>
      </c>
      <c r="K1149">
        <v>765</v>
      </c>
      <c r="L1149">
        <v>5949.08</v>
      </c>
      <c r="M1149">
        <v>2.1413336158249798</v>
      </c>
      <c r="N1149">
        <f>IF(Table1[[#This Row],[Gender]]="women",1,0)</f>
        <v>1</v>
      </c>
      <c r="O1149">
        <f>Table1[[#This Row],[Life Expectancy]]</f>
        <v>69.099999999999994</v>
      </c>
    </row>
    <row r="1150" spans="1:15" ht="15" x14ac:dyDescent="0.25">
      <c r="A1150" t="s">
        <v>20</v>
      </c>
      <c r="B1150" t="s">
        <v>63</v>
      </c>
      <c r="C1150">
        <v>1997</v>
      </c>
      <c r="D1150">
        <v>65.3</v>
      </c>
      <c r="E1150" t="s">
        <v>17</v>
      </c>
      <c r="F1150">
        <v>28.3</v>
      </c>
      <c r="G1150">
        <v>125</v>
      </c>
      <c r="H1150">
        <v>4.79</v>
      </c>
      <c r="I1150">
        <v>737</v>
      </c>
      <c r="J1150">
        <v>1210</v>
      </c>
      <c r="K1150">
        <v>847</v>
      </c>
      <c r="L1150">
        <v>32217.491000000002</v>
      </c>
      <c r="M1150">
        <v>2.0418834420539902</v>
      </c>
      <c r="N1150">
        <f>IF(Table1[[#This Row],[Gender]]="women",1,0)</f>
        <v>1</v>
      </c>
      <c r="O1150">
        <f>Table1[[#This Row],[Life Expectancy]]</f>
        <v>65.3</v>
      </c>
    </row>
    <row r="1151" spans="1:15" ht="15" x14ac:dyDescent="0.25">
      <c r="A1151" t="s">
        <v>23</v>
      </c>
      <c r="B1151" t="s">
        <v>64</v>
      </c>
      <c r="C1151">
        <v>1997</v>
      </c>
      <c r="D1151">
        <v>63.5</v>
      </c>
      <c r="E1151" t="s">
        <v>17</v>
      </c>
      <c r="F1151">
        <v>26</v>
      </c>
      <c r="G1151">
        <v>120</v>
      </c>
      <c r="H1151">
        <v>4.6900000000000004</v>
      </c>
      <c r="I1151">
        <v>98</v>
      </c>
      <c r="J1151">
        <v>105</v>
      </c>
      <c r="K1151">
        <v>283</v>
      </c>
      <c r="L1151">
        <v>2964.8519999999999</v>
      </c>
      <c r="M1151">
        <v>1.1257408725625699</v>
      </c>
      <c r="N1151">
        <f>IF(Table1[[#This Row],[Gender]]="women",1,0)</f>
        <v>1</v>
      </c>
      <c r="O1151">
        <f>Table1[[#This Row],[Life Expectancy]]</f>
        <v>63.5</v>
      </c>
    </row>
    <row r="1152" spans="1:15" ht="15" x14ac:dyDescent="0.25">
      <c r="A1152" t="s">
        <v>20</v>
      </c>
      <c r="B1152" t="s">
        <v>65</v>
      </c>
      <c r="C1152">
        <v>1997</v>
      </c>
      <c r="D1152">
        <v>50</v>
      </c>
      <c r="E1152" t="s">
        <v>17</v>
      </c>
      <c r="F1152">
        <v>21.9</v>
      </c>
      <c r="G1152">
        <v>131</v>
      </c>
      <c r="H1152">
        <v>4.55</v>
      </c>
      <c r="I1152">
        <v>7.26</v>
      </c>
      <c r="J1152">
        <v>9.01</v>
      </c>
      <c r="K1152">
        <v>10.8</v>
      </c>
      <c r="L1152">
        <v>262.19299999999998</v>
      </c>
      <c r="M1152">
        <v>3.4667413814875601</v>
      </c>
      <c r="N1152">
        <f>IF(Table1[[#This Row],[Gender]]="women",1,0)</f>
        <v>1</v>
      </c>
      <c r="O1152">
        <f>Table1[[#This Row],[Life Expectancy]]</f>
        <v>50</v>
      </c>
    </row>
    <row r="1153" spans="1:15" ht="15" x14ac:dyDescent="0.25">
      <c r="A1153" t="s">
        <v>20</v>
      </c>
      <c r="B1153" t="s">
        <v>66</v>
      </c>
      <c r="C1153">
        <v>1997</v>
      </c>
      <c r="D1153">
        <v>51.8</v>
      </c>
      <c r="E1153" t="s">
        <v>17</v>
      </c>
      <c r="F1153">
        <v>20.100000000000001</v>
      </c>
      <c r="G1153">
        <v>123</v>
      </c>
      <c r="H1153">
        <v>4.26</v>
      </c>
      <c r="I1153">
        <v>15.3</v>
      </c>
      <c r="J1153">
        <v>36.6</v>
      </c>
      <c r="K1153">
        <v>40.299999999999997</v>
      </c>
      <c r="L1153">
        <v>1103.3900000000001</v>
      </c>
      <c r="M1153">
        <v>-4.2849520275610002E-2</v>
      </c>
      <c r="N1153">
        <f>IF(Table1[[#This Row],[Gender]]="women",1,0)</f>
        <v>1</v>
      </c>
      <c r="O1153">
        <f>Table1[[#This Row],[Life Expectancy]]</f>
        <v>51.8</v>
      </c>
    </row>
    <row r="1154" spans="1:15" ht="15" x14ac:dyDescent="0.25">
      <c r="A1154" t="s">
        <v>18</v>
      </c>
      <c r="B1154" t="s">
        <v>67</v>
      </c>
      <c r="C1154">
        <v>1997</v>
      </c>
      <c r="D1154">
        <v>63.3</v>
      </c>
      <c r="E1154" t="s">
        <v>17</v>
      </c>
      <c r="F1154">
        <v>24.7</v>
      </c>
      <c r="G1154">
        <v>131</v>
      </c>
      <c r="H1154">
        <v>5.39</v>
      </c>
      <c r="I1154">
        <v>132</v>
      </c>
      <c r="J1154">
        <v>31.4</v>
      </c>
      <c r="K1154">
        <v>223</v>
      </c>
      <c r="L1154">
        <v>755.95600000000002</v>
      </c>
      <c r="M1154">
        <v>-0.71160822407909996</v>
      </c>
      <c r="N1154">
        <f>IF(Table1[[#This Row],[Gender]]="women",1,0)</f>
        <v>1</v>
      </c>
      <c r="O1154">
        <f>Table1[[#This Row],[Life Expectancy]]</f>
        <v>63.3</v>
      </c>
    </row>
    <row r="1155" spans="1:15" ht="15" x14ac:dyDescent="0.25">
      <c r="A1155" t="s">
        <v>20</v>
      </c>
      <c r="B1155" t="s">
        <v>68</v>
      </c>
      <c r="C1155">
        <v>1997</v>
      </c>
      <c r="D1155">
        <v>48.9</v>
      </c>
      <c r="E1155" t="s">
        <v>17</v>
      </c>
      <c r="F1155">
        <v>19.7</v>
      </c>
      <c r="G1155">
        <v>122</v>
      </c>
      <c r="H1155">
        <v>4.2300000000000004</v>
      </c>
      <c r="I1155">
        <v>366</v>
      </c>
      <c r="J1155">
        <v>904</v>
      </c>
      <c r="K1155">
        <v>1160</v>
      </c>
      <c r="L1155">
        <v>30437.37</v>
      </c>
      <c r="M1155">
        <v>3.0790901339605501</v>
      </c>
      <c r="N1155">
        <f>IF(Table1[[#This Row],[Gender]]="women",1,0)</f>
        <v>1</v>
      </c>
      <c r="O1155">
        <f>Table1[[#This Row],[Life Expectancy]]</f>
        <v>48.9</v>
      </c>
    </row>
    <row r="1156" spans="1:15" ht="15" x14ac:dyDescent="0.25">
      <c r="A1156" t="s">
        <v>27</v>
      </c>
      <c r="B1156" t="s">
        <v>69</v>
      </c>
      <c r="C1156">
        <v>1997</v>
      </c>
      <c r="D1156">
        <v>64.8</v>
      </c>
      <c r="E1156" t="s">
        <v>17</v>
      </c>
      <c r="F1156">
        <v>26.9</v>
      </c>
      <c r="G1156">
        <v>126</v>
      </c>
      <c r="H1156">
        <v>4.9400000000000004</v>
      </c>
      <c r="I1156">
        <v>9.2100000000000009</v>
      </c>
      <c r="J1156">
        <v>9.85</v>
      </c>
      <c r="K1156">
        <v>11.1</v>
      </c>
      <c r="L1156">
        <v>390.012</v>
      </c>
      <c r="M1156">
        <v>1.09490186319947</v>
      </c>
      <c r="N1156">
        <f>IF(Table1[[#This Row],[Gender]]="women",1,0)</f>
        <v>1</v>
      </c>
      <c r="O1156">
        <f>Table1[[#This Row],[Life Expectancy]]</f>
        <v>64.8</v>
      </c>
    </row>
    <row r="1157" spans="1:15" ht="15" x14ac:dyDescent="0.25">
      <c r="A1157" t="s">
        <v>18</v>
      </c>
      <c r="B1157" t="s">
        <v>70</v>
      </c>
      <c r="C1157">
        <v>1997</v>
      </c>
      <c r="D1157">
        <v>73.3</v>
      </c>
      <c r="E1157" t="s">
        <v>17</v>
      </c>
      <c r="F1157">
        <v>25.3</v>
      </c>
      <c r="G1157">
        <v>131</v>
      </c>
      <c r="H1157">
        <v>5.56</v>
      </c>
      <c r="I1157">
        <v>537</v>
      </c>
      <c r="J1157">
        <v>139</v>
      </c>
      <c r="K1157">
        <v>452</v>
      </c>
      <c r="L1157">
        <v>2640.4560000000001</v>
      </c>
      <c r="M1157">
        <v>0.23825251121792301</v>
      </c>
      <c r="N1157">
        <f>IF(Table1[[#This Row],[Gender]]="women",1,0)</f>
        <v>1</v>
      </c>
      <c r="O1157">
        <f>Table1[[#This Row],[Life Expectancy]]</f>
        <v>73.3</v>
      </c>
    </row>
    <row r="1158" spans="1:15" ht="15" x14ac:dyDescent="0.25">
      <c r="A1158" t="s">
        <v>18</v>
      </c>
      <c r="B1158" t="s">
        <v>71</v>
      </c>
      <c r="C1158">
        <v>1997</v>
      </c>
      <c r="D1158">
        <v>74.3</v>
      </c>
      <c r="E1158" t="s">
        <v>17</v>
      </c>
      <c r="F1158">
        <v>24.6</v>
      </c>
      <c r="G1158">
        <v>125</v>
      </c>
      <c r="H1158">
        <v>5.54</v>
      </c>
      <c r="I1158">
        <v>4200</v>
      </c>
      <c r="J1158">
        <v>1250</v>
      </c>
      <c r="K1158">
        <v>3560</v>
      </c>
      <c r="L1158">
        <v>29948.664000000001</v>
      </c>
      <c r="M1158">
        <v>0.39127527044085902</v>
      </c>
      <c r="N1158">
        <f>IF(Table1[[#This Row],[Gender]]="women",1,0)</f>
        <v>1</v>
      </c>
      <c r="O1158">
        <f>Table1[[#This Row],[Life Expectancy]]</f>
        <v>74.3</v>
      </c>
    </row>
    <row r="1159" spans="1:15" ht="15" x14ac:dyDescent="0.25">
      <c r="A1159" t="s">
        <v>20</v>
      </c>
      <c r="B1159" t="s">
        <v>72</v>
      </c>
      <c r="C1159">
        <v>1997</v>
      </c>
      <c r="D1159">
        <v>58.8</v>
      </c>
      <c r="E1159" t="s">
        <v>17</v>
      </c>
      <c r="F1159">
        <v>24.1</v>
      </c>
      <c r="G1159">
        <v>134</v>
      </c>
      <c r="H1159">
        <v>5.01</v>
      </c>
      <c r="I1159">
        <v>24.7</v>
      </c>
      <c r="J1159">
        <v>34.799999999999997</v>
      </c>
      <c r="K1159">
        <v>26.7</v>
      </c>
      <c r="L1159">
        <v>577.101</v>
      </c>
      <c r="M1159">
        <v>2.3778732191230398</v>
      </c>
      <c r="N1159">
        <f>IF(Table1[[#This Row],[Gender]]="women",1,0)</f>
        <v>1</v>
      </c>
      <c r="O1159">
        <f>Table1[[#This Row],[Life Expectancy]]</f>
        <v>58.8</v>
      </c>
    </row>
    <row r="1160" spans="1:15" ht="15" x14ac:dyDescent="0.25">
      <c r="A1160" t="s">
        <v>20</v>
      </c>
      <c r="B1160" t="s">
        <v>73</v>
      </c>
      <c r="C1160">
        <v>1997</v>
      </c>
      <c r="D1160">
        <v>53.6</v>
      </c>
      <c r="E1160" t="s">
        <v>17</v>
      </c>
      <c r="F1160">
        <v>22.7</v>
      </c>
      <c r="G1160">
        <v>129</v>
      </c>
      <c r="H1160">
        <v>4.37</v>
      </c>
      <c r="I1160">
        <v>5.38</v>
      </c>
      <c r="J1160">
        <v>47.5</v>
      </c>
      <c r="K1160">
        <v>6.4</v>
      </c>
      <c r="L1160">
        <v>600.85699999999997</v>
      </c>
      <c r="M1160">
        <v>3.2113054441890601</v>
      </c>
      <c r="N1160">
        <f>IF(Table1[[#This Row],[Gender]]="women",1,0)</f>
        <v>1</v>
      </c>
      <c r="O1160">
        <f>Table1[[#This Row],[Life Expectancy]]</f>
        <v>53.6</v>
      </c>
    </row>
    <row r="1161" spans="1:15" ht="15" x14ac:dyDescent="0.25">
      <c r="A1161" t="s">
        <v>15</v>
      </c>
      <c r="B1161" t="s">
        <v>74</v>
      </c>
      <c r="C1161">
        <v>1997</v>
      </c>
      <c r="D1161">
        <v>67.099999999999994</v>
      </c>
      <c r="E1161" t="s">
        <v>17</v>
      </c>
      <c r="F1161">
        <v>25.5</v>
      </c>
      <c r="G1161">
        <v>132</v>
      </c>
      <c r="H1161">
        <v>4.82</v>
      </c>
      <c r="I1161">
        <v>164</v>
      </c>
      <c r="J1161">
        <v>123</v>
      </c>
      <c r="K1161">
        <v>256</v>
      </c>
      <c r="L1161">
        <v>2479.3290000000002</v>
      </c>
      <c r="M1161">
        <v>-2.8729190865232899</v>
      </c>
      <c r="N1161">
        <f>IF(Table1[[#This Row],[Gender]]="women",1,0)</f>
        <v>1</v>
      </c>
      <c r="O1161">
        <f>Table1[[#This Row],[Life Expectancy]]</f>
        <v>67.099999999999994</v>
      </c>
    </row>
    <row r="1162" spans="1:15" ht="15" x14ac:dyDescent="0.25">
      <c r="A1162" t="s">
        <v>18</v>
      </c>
      <c r="B1162" t="s">
        <v>75</v>
      </c>
      <c r="C1162">
        <v>1997</v>
      </c>
      <c r="D1162">
        <v>73.8</v>
      </c>
      <c r="E1162" t="s">
        <v>17</v>
      </c>
      <c r="F1162">
        <v>25.4</v>
      </c>
      <c r="G1162">
        <v>131</v>
      </c>
      <c r="H1162">
        <v>5.76</v>
      </c>
      <c r="I1162">
        <v>12300</v>
      </c>
      <c r="J1162">
        <v>2230</v>
      </c>
      <c r="K1162">
        <v>9690</v>
      </c>
      <c r="L1162">
        <v>41860.767</v>
      </c>
      <c r="M1162">
        <v>8.8897816630388298E-3</v>
      </c>
      <c r="N1162">
        <f>IF(Table1[[#This Row],[Gender]]="women",1,0)</f>
        <v>1</v>
      </c>
      <c r="O1162">
        <f>Table1[[#This Row],[Life Expectancy]]</f>
        <v>73.8</v>
      </c>
    </row>
    <row r="1163" spans="1:15" ht="15" x14ac:dyDescent="0.25">
      <c r="A1163" t="s">
        <v>20</v>
      </c>
      <c r="B1163" t="s">
        <v>76</v>
      </c>
      <c r="C1163">
        <v>1997</v>
      </c>
      <c r="D1163">
        <v>56.3</v>
      </c>
      <c r="E1163" t="s">
        <v>17</v>
      </c>
      <c r="F1163">
        <v>22.7</v>
      </c>
      <c r="G1163">
        <v>129</v>
      </c>
      <c r="H1163">
        <v>4.3</v>
      </c>
      <c r="I1163">
        <v>99.2</v>
      </c>
      <c r="J1163">
        <v>446</v>
      </c>
      <c r="K1163">
        <v>265</v>
      </c>
      <c r="L1163">
        <v>8873.4150000000009</v>
      </c>
      <c r="M1163">
        <v>2.5385333527007101</v>
      </c>
      <c r="N1163">
        <f>IF(Table1[[#This Row],[Gender]]="women",1,0)</f>
        <v>1</v>
      </c>
      <c r="O1163">
        <f>Table1[[#This Row],[Life Expectancy]]</f>
        <v>56.3</v>
      </c>
    </row>
    <row r="1164" spans="1:15" ht="15" x14ac:dyDescent="0.25">
      <c r="A1164" t="s">
        <v>18</v>
      </c>
      <c r="B1164" t="s">
        <v>77</v>
      </c>
      <c r="C1164">
        <v>1997</v>
      </c>
      <c r="D1164">
        <v>75.400000000000006</v>
      </c>
      <c r="E1164" t="s">
        <v>17</v>
      </c>
      <c r="F1164">
        <v>24.6</v>
      </c>
      <c r="G1164">
        <v>126</v>
      </c>
      <c r="H1164">
        <v>5.08</v>
      </c>
      <c r="I1164">
        <v>1030</v>
      </c>
      <c r="J1164">
        <v>672</v>
      </c>
      <c r="K1164">
        <v>793</v>
      </c>
      <c r="L1164">
        <v>5483.991</v>
      </c>
      <c r="M1164">
        <v>0.66214285897842695</v>
      </c>
      <c r="N1164">
        <f>IF(Table1[[#This Row],[Gender]]="women",1,0)</f>
        <v>1</v>
      </c>
      <c r="O1164">
        <f>Table1[[#This Row],[Life Expectancy]]</f>
        <v>75.400000000000006</v>
      </c>
    </row>
    <row r="1165" spans="1:15" ht="15" x14ac:dyDescent="0.25">
      <c r="A1165" t="s">
        <v>23</v>
      </c>
      <c r="B1165" t="s">
        <v>78</v>
      </c>
      <c r="C1165">
        <v>1997</v>
      </c>
      <c r="D1165">
        <v>67.400000000000006</v>
      </c>
      <c r="E1165" t="s">
        <v>17</v>
      </c>
      <c r="F1165">
        <v>26</v>
      </c>
      <c r="G1165">
        <v>125</v>
      </c>
      <c r="H1165">
        <v>4.74</v>
      </c>
      <c r="I1165">
        <v>2.86</v>
      </c>
      <c r="J1165">
        <v>3.01</v>
      </c>
      <c r="K1165">
        <v>4.22</v>
      </c>
      <c r="L1165">
        <v>51.128999999999998</v>
      </c>
      <c r="M1165">
        <v>0.54669524689779703</v>
      </c>
      <c r="N1165">
        <f>IF(Table1[[#This Row],[Gender]]="women",1,0)</f>
        <v>1</v>
      </c>
      <c r="O1165">
        <f>Table1[[#This Row],[Life Expectancy]]</f>
        <v>67.400000000000006</v>
      </c>
    </row>
    <row r="1166" spans="1:15" ht="15" x14ac:dyDescent="0.25">
      <c r="A1166" t="s">
        <v>23</v>
      </c>
      <c r="B1166" t="s">
        <v>79</v>
      </c>
      <c r="C1166">
        <v>1997</v>
      </c>
      <c r="D1166">
        <v>63.1</v>
      </c>
      <c r="E1166" t="s">
        <v>17</v>
      </c>
      <c r="F1166">
        <v>25.2</v>
      </c>
      <c r="G1166">
        <v>121</v>
      </c>
      <c r="H1166">
        <v>4.57</v>
      </c>
      <c r="I1166">
        <v>149</v>
      </c>
      <c r="J1166">
        <v>272</v>
      </c>
      <c r="K1166">
        <v>581</v>
      </c>
      <c r="L1166">
        <v>5529.7629999999999</v>
      </c>
      <c r="M1166">
        <v>2.3931963563495202</v>
      </c>
      <c r="N1166">
        <f>IF(Table1[[#This Row],[Gender]]="women",1,0)</f>
        <v>1</v>
      </c>
      <c r="O1166">
        <f>Table1[[#This Row],[Life Expectancy]]</f>
        <v>63.1</v>
      </c>
    </row>
    <row r="1167" spans="1:15" ht="15" x14ac:dyDescent="0.25">
      <c r="A1167" t="s">
        <v>20</v>
      </c>
      <c r="B1167" t="s">
        <v>80</v>
      </c>
      <c r="C1167">
        <v>1997</v>
      </c>
      <c r="D1167">
        <v>51.3</v>
      </c>
      <c r="E1167" t="s">
        <v>17</v>
      </c>
      <c r="F1167">
        <v>21.5</v>
      </c>
      <c r="G1167">
        <v>131</v>
      </c>
      <c r="H1167">
        <v>4.26</v>
      </c>
      <c r="I1167">
        <v>62.3</v>
      </c>
      <c r="J1167">
        <v>324</v>
      </c>
      <c r="K1167">
        <v>155</v>
      </c>
      <c r="L1167">
        <v>3996.4870000000001</v>
      </c>
      <c r="M1167">
        <v>2.7374814235170799</v>
      </c>
      <c r="N1167">
        <f>IF(Table1[[#This Row],[Gender]]="women",1,0)</f>
        <v>1</v>
      </c>
      <c r="O1167">
        <f>Table1[[#This Row],[Life Expectancy]]</f>
        <v>51.3</v>
      </c>
    </row>
    <row r="1168" spans="1:15" ht="15" x14ac:dyDescent="0.25">
      <c r="A1168" t="s">
        <v>20</v>
      </c>
      <c r="B1168" t="s">
        <v>81</v>
      </c>
      <c r="C1168">
        <v>1997</v>
      </c>
      <c r="D1168">
        <v>49.9</v>
      </c>
      <c r="E1168" t="s">
        <v>17</v>
      </c>
      <c r="F1168">
        <v>22.1</v>
      </c>
      <c r="G1168">
        <v>129</v>
      </c>
      <c r="H1168">
        <v>4.25</v>
      </c>
      <c r="I1168">
        <v>11</v>
      </c>
      <c r="J1168">
        <v>41.2</v>
      </c>
      <c r="K1168">
        <v>30.6</v>
      </c>
      <c r="L1168">
        <v>584.63</v>
      </c>
      <c r="M1168">
        <v>1.94604774443301</v>
      </c>
      <c r="N1168">
        <f>IF(Table1[[#This Row],[Gender]]="women",1,0)</f>
        <v>1</v>
      </c>
      <c r="O1168">
        <f>Table1[[#This Row],[Life Expectancy]]</f>
        <v>49.9</v>
      </c>
    </row>
    <row r="1169" spans="1:15" ht="15" x14ac:dyDescent="0.25">
      <c r="A1169" t="s">
        <v>23</v>
      </c>
      <c r="B1169" t="s">
        <v>82</v>
      </c>
      <c r="C1169">
        <v>1997</v>
      </c>
      <c r="D1169">
        <v>61.4</v>
      </c>
      <c r="E1169" t="s">
        <v>17</v>
      </c>
      <c r="F1169">
        <v>25.2</v>
      </c>
      <c r="G1169">
        <v>123</v>
      </c>
      <c r="H1169">
        <v>4.47</v>
      </c>
      <c r="I1169">
        <v>10.7</v>
      </c>
      <c r="J1169">
        <v>12.1</v>
      </c>
      <c r="K1169">
        <v>17.100000000000001</v>
      </c>
      <c r="L1169">
        <v>383.29599999999999</v>
      </c>
      <c r="M1169">
        <v>-0.60111925396899102</v>
      </c>
      <c r="N1169">
        <f>IF(Table1[[#This Row],[Gender]]="women",1,0)</f>
        <v>1</v>
      </c>
      <c r="O1169">
        <f>Table1[[#This Row],[Life Expectancy]]</f>
        <v>61.4</v>
      </c>
    </row>
    <row r="1170" spans="1:15" ht="15" x14ac:dyDescent="0.25">
      <c r="A1170" t="s">
        <v>23</v>
      </c>
      <c r="B1170" t="s">
        <v>83</v>
      </c>
      <c r="C1170">
        <v>1997</v>
      </c>
      <c r="D1170">
        <v>55.2</v>
      </c>
      <c r="E1170" t="s">
        <v>17</v>
      </c>
      <c r="F1170">
        <v>22.1</v>
      </c>
      <c r="G1170">
        <v>124</v>
      </c>
      <c r="H1170">
        <v>4.3899999999999997</v>
      </c>
      <c r="I1170">
        <v>216</v>
      </c>
      <c r="J1170">
        <v>120</v>
      </c>
      <c r="K1170">
        <v>392</v>
      </c>
      <c r="L1170">
        <v>4078.0140000000001</v>
      </c>
      <c r="M1170">
        <v>1.80596369199384</v>
      </c>
      <c r="N1170">
        <f>IF(Table1[[#This Row],[Gender]]="women",1,0)</f>
        <v>1</v>
      </c>
      <c r="O1170">
        <f>Table1[[#This Row],[Life Expectancy]]</f>
        <v>55.2</v>
      </c>
    </row>
    <row r="1171" spans="1:15" ht="15" x14ac:dyDescent="0.25">
      <c r="A1171" t="s">
        <v>23</v>
      </c>
      <c r="B1171" t="s">
        <v>84</v>
      </c>
      <c r="C1171">
        <v>1997</v>
      </c>
      <c r="D1171">
        <v>67.3</v>
      </c>
      <c r="E1171" t="s">
        <v>17</v>
      </c>
      <c r="F1171">
        <v>25.3</v>
      </c>
      <c r="G1171">
        <v>122</v>
      </c>
      <c r="H1171">
        <v>4.5999999999999996</v>
      </c>
      <c r="I1171">
        <v>75.400000000000006</v>
      </c>
      <c r="J1171">
        <v>95</v>
      </c>
      <c r="K1171">
        <v>227</v>
      </c>
      <c r="L1171">
        <v>3041.1019999999999</v>
      </c>
      <c r="M1171">
        <v>2.8928464972098702</v>
      </c>
      <c r="N1171">
        <f>IF(Table1[[#This Row],[Gender]]="women",1,0)</f>
        <v>1</v>
      </c>
      <c r="O1171">
        <f>Table1[[#This Row],[Life Expectancy]]</f>
        <v>67.3</v>
      </c>
    </row>
    <row r="1172" spans="1:15" ht="15" x14ac:dyDescent="0.25">
      <c r="A1172" t="s">
        <v>18</v>
      </c>
      <c r="B1172" t="s">
        <v>85</v>
      </c>
      <c r="C1172">
        <v>1997</v>
      </c>
      <c r="D1172">
        <v>66.2</v>
      </c>
      <c r="E1172" t="s">
        <v>17</v>
      </c>
      <c r="F1172">
        <v>25.4</v>
      </c>
      <c r="G1172">
        <v>131</v>
      </c>
      <c r="H1172">
        <v>5.21</v>
      </c>
      <c r="I1172">
        <v>2000</v>
      </c>
      <c r="J1172">
        <v>393</v>
      </c>
      <c r="K1172">
        <v>1000</v>
      </c>
      <c r="L1172">
        <v>5392.9620000000004</v>
      </c>
      <c r="M1172">
        <v>-0.15205950557054199</v>
      </c>
      <c r="N1172">
        <f>IF(Table1[[#This Row],[Gender]]="women",1,0)</f>
        <v>1</v>
      </c>
      <c r="O1172">
        <f>Table1[[#This Row],[Life Expectancy]]</f>
        <v>66.2</v>
      </c>
    </row>
    <row r="1173" spans="1:15" ht="15" x14ac:dyDescent="0.25">
      <c r="A1173" t="s">
        <v>18</v>
      </c>
      <c r="B1173" t="s">
        <v>86</v>
      </c>
      <c r="C1173">
        <v>1997</v>
      </c>
      <c r="D1173">
        <v>76.900000000000006</v>
      </c>
      <c r="E1173" t="s">
        <v>17</v>
      </c>
      <c r="F1173">
        <v>25.1</v>
      </c>
      <c r="G1173">
        <v>123</v>
      </c>
      <c r="H1173">
        <v>5.76</v>
      </c>
      <c r="I1173">
        <v>54.5</v>
      </c>
      <c r="J1173">
        <v>2.94</v>
      </c>
      <c r="K1173">
        <v>17.3</v>
      </c>
      <c r="L1173">
        <v>136.07400000000001</v>
      </c>
      <c r="M1173">
        <v>1.0027983343601301</v>
      </c>
      <c r="N1173">
        <f>IF(Table1[[#This Row],[Gender]]="women",1,0)</f>
        <v>1</v>
      </c>
      <c r="O1173">
        <f>Table1[[#This Row],[Life Expectancy]]</f>
        <v>76.900000000000006</v>
      </c>
    </row>
    <row r="1174" spans="1:15" ht="15" x14ac:dyDescent="0.25">
      <c r="A1174" t="s">
        <v>15</v>
      </c>
      <c r="B1174" t="s">
        <v>87</v>
      </c>
      <c r="C1174">
        <v>1997</v>
      </c>
      <c r="D1174">
        <v>60.6</v>
      </c>
      <c r="E1174" t="s">
        <v>17</v>
      </c>
      <c r="F1174">
        <v>20.8</v>
      </c>
      <c r="G1174">
        <v>125</v>
      </c>
      <c r="H1174">
        <v>4.53</v>
      </c>
      <c r="I1174">
        <v>9040</v>
      </c>
      <c r="J1174">
        <v>4690</v>
      </c>
      <c r="K1174">
        <v>32500</v>
      </c>
      <c r="L1174">
        <v>480682.70199999999</v>
      </c>
      <c r="M1174">
        <v>1.86918800348239</v>
      </c>
      <c r="N1174">
        <f>IF(Table1[[#This Row],[Gender]]="women",1,0)</f>
        <v>1</v>
      </c>
      <c r="O1174">
        <f>Table1[[#This Row],[Life Expectancy]]</f>
        <v>60.6</v>
      </c>
    </row>
    <row r="1175" spans="1:15" ht="15" x14ac:dyDescent="0.25">
      <c r="A1175" t="s">
        <v>15</v>
      </c>
      <c r="B1175" t="s">
        <v>88</v>
      </c>
      <c r="C1175">
        <v>1997</v>
      </c>
      <c r="D1175">
        <v>64</v>
      </c>
      <c r="E1175" t="s">
        <v>17</v>
      </c>
      <c r="F1175">
        <v>21.9</v>
      </c>
      <c r="G1175">
        <v>126</v>
      </c>
      <c r="H1175">
        <v>4.58</v>
      </c>
      <c r="I1175">
        <v>2340</v>
      </c>
      <c r="J1175">
        <v>2470</v>
      </c>
      <c r="K1175">
        <v>5240</v>
      </c>
      <c r="L1175">
        <v>101409.092</v>
      </c>
      <c r="M1175">
        <v>1.4692033707688801</v>
      </c>
      <c r="N1175">
        <f>IF(Table1[[#This Row],[Gender]]="women",1,0)</f>
        <v>1</v>
      </c>
      <c r="O1175">
        <f>Table1[[#This Row],[Life Expectancy]]</f>
        <v>64</v>
      </c>
    </row>
    <row r="1176" spans="1:15" ht="15" x14ac:dyDescent="0.25">
      <c r="A1176" t="s">
        <v>15</v>
      </c>
      <c r="B1176" t="s">
        <v>89</v>
      </c>
      <c r="C1176">
        <v>1997</v>
      </c>
      <c r="D1176">
        <v>66.400000000000006</v>
      </c>
      <c r="E1176" t="s">
        <v>17</v>
      </c>
      <c r="F1176">
        <v>27.3</v>
      </c>
      <c r="G1176">
        <v>126</v>
      </c>
      <c r="H1176">
        <v>4.87</v>
      </c>
      <c r="I1176">
        <v>276</v>
      </c>
      <c r="J1176">
        <v>165</v>
      </c>
      <c r="K1176">
        <v>210</v>
      </c>
      <c r="L1176">
        <v>10628.923000000001</v>
      </c>
      <c r="M1176">
        <v>3.1569616992672902</v>
      </c>
      <c r="N1176">
        <f>IF(Table1[[#This Row],[Gender]]="women",1,0)</f>
        <v>1</v>
      </c>
      <c r="O1176">
        <f>Table1[[#This Row],[Life Expectancy]]</f>
        <v>66.400000000000006</v>
      </c>
    </row>
    <row r="1177" spans="1:15" ht="15" x14ac:dyDescent="0.25">
      <c r="A1177" t="s">
        <v>18</v>
      </c>
      <c r="B1177" t="s">
        <v>90</v>
      </c>
      <c r="C1177">
        <v>1997</v>
      </c>
      <c r="D1177">
        <v>73.3</v>
      </c>
      <c r="E1177" t="s">
        <v>17</v>
      </c>
      <c r="F1177">
        <v>25.7</v>
      </c>
      <c r="G1177">
        <v>127</v>
      </c>
      <c r="H1177">
        <v>5.47</v>
      </c>
      <c r="I1177">
        <v>563</v>
      </c>
      <c r="J1177">
        <v>45.9</v>
      </c>
      <c r="K1177">
        <v>223</v>
      </c>
      <c r="L1177">
        <v>1838.3130000000001</v>
      </c>
      <c r="M1177">
        <v>0.87097517613748898</v>
      </c>
      <c r="N1177">
        <f>IF(Table1[[#This Row],[Gender]]="women",1,0)</f>
        <v>1</v>
      </c>
      <c r="O1177">
        <f>Table1[[#This Row],[Life Expectancy]]</f>
        <v>73.3</v>
      </c>
    </row>
    <row r="1178" spans="1:15" ht="15" x14ac:dyDescent="0.25">
      <c r="A1178" t="s">
        <v>15</v>
      </c>
      <c r="B1178" t="s">
        <v>91</v>
      </c>
      <c r="C1178">
        <v>1997</v>
      </c>
      <c r="D1178">
        <v>76.099999999999994</v>
      </c>
      <c r="E1178" t="s">
        <v>17</v>
      </c>
      <c r="F1178">
        <v>26.2</v>
      </c>
      <c r="G1178">
        <v>126</v>
      </c>
      <c r="H1178">
        <v>5.44</v>
      </c>
      <c r="I1178">
        <v>414</v>
      </c>
      <c r="J1178">
        <v>84</v>
      </c>
      <c r="K1178">
        <v>264</v>
      </c>
      <c r="L1178">
        <v>2822.203</v>
      </c>
      <c r="M1178">
        <v>2.6916597228033998</v>
      </c>
      <c r="N1178">
        <f>IF(Table1[[#This Row],[Gender]]="women",1,0)</f>
        <v>1</v>
      </c>
      <c r="O1178">
        <f>Table1[[#This Row],[Life Expectancy]]</f>
        <v>76.099999999999994</v>
      </c>
    </row>
    <row r="1179" spans="1:15" ht="15" x14ac:dyDescent="0.25">
      <c r="A1179" t="s">
        <v>18</v>
      </c>
      <c r="B1179" t="s">
        <v>92</v>
      </c>
      <c r="C1179">
        <v>1997</v>
      </c>
      <c r="D1179">
        <v>75.5</v>
      </c>
      <c r="E1179" t="s">
        <v>17</v>
      </c>
      <c r="F1179">
        <v>24.8</v>
      </c>
      <c r="G1179">
        <v>128</v>
      </c>
      <c r="H1179">
        <v>5.31</v>
      </c>
      <c r="I1179">
        <v>7120</v>
      </c>
      <c r="J1179">
        <v>3320</v>
      </c>
      <c r="K1179">
        <v>8510</v>
      </c>
      <c r="L1179">
        <v>29324.844000000001</v>
      </c>
      <c r="M1179">
        <v>-0.204054442423556</v>
      </c>
      <c r="N1179">
        <f>IF(Table1[[#This Row],[Gender]]="women",1,0)</f>
        <v>1</v>
      </c>
      <c r="O1179">
        <f>Table1[[#This Row],[Life Expectancy]]</f>
        <v>75.5</v>
      </c>
    </row>
    <row r="1180" spans="1:15" ht="15" x14ac:dyDescent="0.25">
      <c r="A1180" t="s">
        <v>23</v>
      </c>
      <c r="B1180" t="s">
        <v>93</v>
      </c>
      <c r="C1180">
        <v>1997</v>
      </c>
      <c r="D1180">
        <v>69.400000000000006</v>
      </c>
      <c r="E1180" t="s">
        <v>17</v>
      </c>
      <c r="F1180">
        <v>26.2</v>
      </c>
      <c r="G1180">
        <v>125</v>
      </c>
      <c r="H1180">
        <v>4.7699999999999996</v>
      </c>
      <c r="I1180">
        <v>76.900000000000006</v>
      </c>
      <c r="J1180">
        <v>43.1</v>
      </c>
      <c r="K1180">
        <v>94.5</v>
      </c>
      <c r="L1180">
        <v>1301.924</v>
      </c>
      <c r="M1180">
        <v>0.85163409325059602</v>
      </c>
      <c r="N1180">
        <f>IF(Table1[[#This Row],[Gender]]="women",1,0)</f>
        <v>1</v>
      </c>
      <c r="O1180">
        <f>Table1[[#This Row],[Life Expectancy]]</f>
        <v>69.400000000000006</v>
      </c>
    </row>
    <row r="1181" spans="1:15" ht="15" x14ac:dyDescent="0.25">
      <c r="A1181" t="s">
        <v>15</v>
      </c>
      <c r="B1181" t="s">
        <v>94</v>
      </c>
      <c r="C1181">
        <v>1997</v>
      </c>
      <c r="D1181">
        <v>77</v>
      </c>
      <c r="E1181" t="s">
        <v>17</v>
      </c>
      <c r="F1181">
        <v>21.9</v>
      </c>
      <c r="G1181">
        <v>126</v>
      </c>
      <c r="H1181">
        <v>5.22</v>
      </c>
      <c r="I1181">
        <v>18900</v>
      </c>
      <c r="J1181">
        <v>12100</v>
      </c>
      <c r="K1181">
        <v>36200</v>
      </c>
      <c r="L1181">
        <v>64493.444000000003</v>
      </c>
      <c r="M1181">
        <v>0.23712297238348601</v>
      </c>
      <c r="N1181">
        <f>IF(Table1[[#This Row],[Gender]]="women",1,0)</f>
        <v>1</v>
      </c>
      <c r="O1181">
        <f>Table1[[#This Row],[Life Expectancy]]</f>
        <v>77</v>
      </c>
    </row>
    <row r="1182" spans="1:15" ht="15" x14ac:dyDescent="0.25">
      <c r="A1182" t="s">
        <v>15</v>
      </c>
      <c r="B1182" t="s">
        <v>95</v>
      </c>
      <c r="C1182">
        <v>1997</v>
      </c>
      <c r="D1182">
        <v>69.900000000000006</v>
      </c>
      <c r="E1182" t="s">
        <v>17</v>
      </c>
      <c r="F1182">
        <v>28.9</v>
      </c>
      <c r="G1182">
        <v>124</v>
      </c>
      <c r="H1182">
        <v>5.29</v>
      </c>
      <c r="I1182">
        <v>43</v>
      </c>
      <c r="J1182">
        <v>17.7</v>
      </c>
      <c r="K1182">
        <v>41.9</v>
      </c>
      <c r="L1182">
        <v>2321.3119999999999</v>
      </c>
      <c r="M1182">
        <v>2.6586384632904201</v>
      </c>
      <c r="N1182">
        <f>IF(Table1[[#This Row],[Gender]]="women",1,0)</f>
        <v>1</v>
      </c>
      <c r="O1182">
        <f>Table1[[#This Row],[Life Expectancy]]</f>
        <v>69.900000000000006</v>
      </c>
    </row>
    <row r="1183" spans="1:15" ht="15" x14ac:dyDescent="0.25">
      <c r="A1183" t="s">
        <v>15</v>
      </c>
      <c r="B1183" t="s">
        <v>96</v>
      </c>
      <c r="C1183">
        <v>1997</v>
      </c>
      <c r="D1183">
        <v>57.9</v>
      </c>
      <c r="E1183" t="s">
        <v>17</v>
      </c>
      <c r="F1183">
        <v>25.7</v>
      </c>
      <c r="G1183">
        <v>130</v>
      </c>
      <c r="H1183">
        <v>5</v>
      </c>
      <c r="I1183">
        <v>836</v>
      </c>
      <c r="J1183">
        <v>479</v>
      </c>
      <c r="K1183">
        <v>1410</v>
      </c>
      <c r="L1183">
        <v>7964.6059999999998</v>
      </c>
      <c r="M1183">
        <v>-1.29569900601774</v>
      </c>
      <c r="N1183">
        <f>IF(Table1[[#This Row],[Gender]]="women",1,0)</f>
        <v>1</v>
      </c>
      <c r="O1183">
        <f>Table1[[#This Row],[Life Expectancy]]</f>
        <v>57.9</v>
      </c>
    </row>
    <row r="1184" spans="1:15" ht="15" x14ac:dyDescent="0.25">
      <c r="A1184" t="s">
        <v>20</v>
      </c>
      <c r="B1184" t="s">
        <v>97</v>
      </c>
      <c r="C1184">
        <v>1997</v>
      </c>
      <c r="D1184">
        <v>50.4</v>
      </c>
      <c r="E1184" t="s">
        <v>17</v>
      </c>
      <c r="F1184">
        <v>22.2</v>
      </c>
      <c r="G1184">
        <v>127</v>
      </c>
      <c r="H1184">
        <v>4.46</v>
      </c>
      <c r="I1184">
        <v>183</v>
      </c>
      <c r="J1184">
        <v>194</v>
      </c>
      <c r="K1184">
        <v>553</v>
      </c>
      <c r="L1184">
        <v>14798.387000000001</v>
      </c>
      <c r="M1184">
        <v>2.9342161971010001</v>
      </c>
      <c r="N1184">
        <f>IF(Table1[[#This Row],[Gender]]="women",1,0)</f>
        <v>1</v>
      </c>
      <c r="O1184">
        <f>Table1[[#This Row],[Life Expectancy]]</f>
        <v>50.4</v>
      </c>
    </row>
    <row r="1185" spans="1:15" ht="15" x14ac:dyDescent="0.25">
      <c r="A1185" t="s">
        <v>27</v>
      </c>
      <c r="B1185" t="s">
        <v>98</v>
      </c>
      <c r="C1185">
        <v>1997</v>
      </c>
      <c r="D1185">
        <v>60.2</v>
      </c>
      <c r="E1185" t="s">
        <v>17</v>
      </c>
      <c r="F1185">
        <v>28.8</v>
      </c>
      <c r="G1185">
        <v>120</v>
      </c>
      <c r="H1185">
        <v>4.59</v>
      </c>
      <c r="I1185">
        <v>1.23</v>
      </c>
      <c r="J1185">
        <v>1.65</v>
      </c>
      <c r="K1185">
        <v>0.87</v>
      </c>
      <c r="L1185">
        <v>40.524999999999999</v>
      </c>
      <c r="M1185">
        <v>1.7449158925433099</v>
      </c>
      <c r="N1185">
        <f>IF(Table1[[#This Row],[Gender]]="women",1,0)</f>
        <v>1</v>
      </c>
      <c r="O1185">
        <f>Table1[[#This Row],[Life Expectancy]]</f>
        <v>60.2</v>
      </c>
    </row>
    <row r="1186" spans="1:15" ht="15" x14ac:dyDescent="0.25">
      <c r="A1186" t="s">
        <v>15</v>
      </c>
      <c r="B1186" t="s">
        <v>99</v>
      </c>
      <c r="C1186">
        <v>1997</v>
      </c>
      <c r="D1186">
        <v>72.2</v>
      </c>
      <c r="E1186" t="s">
        <v>17</v>
      </c>
      <c r="F1186">
        <v>29.7</v>
      </c>
      <c r="G1186">
        <v>128</v>
      </c>
      <c r="H1186">
        <v>5.46</v>
      </c>
      <c r="I1186">
        <v>15.9</v>
      </c>
      <c r="J1186">
        <v>8.66</v>
      </c>
      <c r="K1186">
        <v>9.8800000000000008</v>
      </c>
      <c r="L1186">
        <v>712.97400000000005</v>
      </c>
      <c r="M1186">
        <v>4.9468107812125197</v>
      </c>
      <c r="N1186">
        <f>IF(Table1[[#This Row],[Gender]]="women",1,0)</f>
        <v>1</v>
      </c>
      <c r="O1186">
        <f>Table1[[#This Row],[Life Expectancy]]</f>
        <v>72.2</v>
      </c>
    </row>
    <row r="1187" spans="1:15" ht="15" x14ac:dyDescent="0.25">
      <c r="A1187" t="s">
        <v>18</v>
      </c>
      <c r="B1187" t="s">
        <v>100</v>
      </c>
      <c r="C1187">
        <v>1997</v>
      </c>
      <c r="D1187">
        <v>62.5</v>
      </c>
      <c r="E1187" t="s">
        <v>17</v>
      </c>
      <c r="F1187">
        <v>25</v>
      </c>
      <c r="G1187">
        <v>131</v>
      </c>
      <c r="H1187">
        <v>5.33</v>
      </c>
      <c r="I1187">
        <v>177</v>
      </c>
      <c r="J1187">
        <v>49</v>
      </c>
      <c r="K1187">
        <v>358</v>
      </c>
      <c r="L1187">
        <v>1325.424</v>
      </c>
      <c r="M1187">
        <v>-0.96862793151163495</v>
      </c>
      <c r="N1187">
        <f>IF(Table1[[#This Row],[Gender]]="women",1,0)</f>
        <v>1</v>
      </c>
      <c r="O1187">
        <f>Table1[[#This Row],[Life Expectancy]]</f>
        <v>62.5</v>
      </c>
    </row>
    <row r="1188" spans="1:15" ht="15" x14ac:dyDescent="0.25">
      <c r="A1188" t="s">
        <v>15</v>
      </c>
      <c r="B1188" t="s">
        <v>101</v>
      </c>
      <c r="C1188">
        <v>1997</v>
      </c>
      <c r="D1188">
        <v>71.5</v>
      </c>
      <c r="E1188" t="s">
        <v>17</v>
      </c>
      <c r="F1188">
        <v>26.4</v>
      </c>
      <c r="G1188">
        <v>130</v>
      </c>
      <c r="H1188">
        <v>5</v>
      </c>
      <c r="I1188">
        <v>102</v>
      </c>
      <c r="J1188">
        <v>32.9</v>
      </c>
      <c r="K1188">
        <v>88</v>
      </c>
      <c r="L1188">
        <v>1840.2149999999999</v>
      </c>
      <c r="M1188">
        <v>1.3776941142249799</v>
      </c>
      <c r="N1188">
        <f>IF(Table1[[#This Row],[Gender]]="women",1,0)</f>
        <v>1</v>
      </c>
      <c r="O1188">
        <f>Table1[[#This Row],[Life Expectancy]]</f>
        <v>71.5</v>
      </c>
    </row>
    <row r="1189" spans="1:15" ht="15" x14ac:dyDescent="0.25">
      <c r="A1189" t="s">
        <v>20</v>
      </c>
      <c r="B1189" t="s">
        <v>102</v>
      </c>
      <c r="C1189">
        <v>1997</v>
      </c>
      <c r="D1189">
        <v>51.9</v>
      </c>
      <c r="E1189" t="s">
        <v>17</v>
      </c>
      <c r="F1189">
        <v>26</v>
      </c>
      <c r="G1189">
        <v>129</v>
      </c>
      <c r="H1189">
        <v>4.28</v>
      </c>
      <c r="I1189">
        <v>28.7</v>
      </c>
      <c r="J1189">
        <v>23.6</v>
      </c>
      <c r="K1189">
        <v>29.6</v>
      </c>
      <c r="L1189">
        <v>1011.326</v>
      </c>
      <c r="M1189">
        <v>1.9343133746919601</v>
      </c>
      <c r="N1189">
        <f>IF(Table1[[#This Row],[Gender]]="women",1,0)</f>
        <v>1</v>
      </c>
      <c r="O1189">
        <f>Table1[[#This Row],[Life Expectancy]]</f>
        <v>51.9</v>
      </c>
    </row>
    <row r="1190" spans="1:15" ht="15" x14ac:dyDescent="0.25">
      <c r="A1190" t="s">
        <v>20</v>
      </c>
      <c r="B1190" t="s">
        <v>103</v>
      </c>
      <c r="C1190">
        <v>1997</v>
      </c>
      <c r="D1190">
        <v>50.7</v>
      </c>
      <c r="E1190" t="s">
        <v>17</v>
      </c>
      <c r="F1190">
        <v>22.2</v>
      </c>
      <c r="G1190">
        <v>130</v>
      </c>
      <c r="H1190">
        <v>4.25</v>
      </c>
      <c r="I1190">
        <v>12.1</v>
      </c>
      <c r="J1190">
        <v>82.5</v>
      </c>
      <c r="K1190">
        <v>49.3</v>
      </c>
      <c r="L1190">
        <v>1168.3689999999999</v>
      </c>
      <c r="M1190">
        <v>7.6155396393807298</v>
      </c>
      <c r="N1190">
        <f>IF(Table1[[#This Row],[Gender]]="women",1,0)</f>
        <v>1</v>
      </c>
      <c r="O1190">
        <f>Table1[[#This Row],[Life Expectancy]]</f>
        <v>50.7</v>
      </c>
    </row>
    <row r="1191" spans="1:15" ht="15" x14ac:dyDescent="0.25">
      <c r="A1191" t="s">
        <v>20</v>
      </c>
      <c r="B1191" t="s">
        <v>104</v>
      </c>
      <c r="C1191">
        <v>1997</v>
      </c>
      <c r="D1191">
        <v>68.599999999999994</v>
      </c>
      <c r="E1191" t="s">
        <v>17</v>
      </c>
      <c r="F1191">
        <v>28</v>
      </c>
      <c r="G1191">
        <v>133</v>
      </c>
      <c r="H1191">
        <v>4.96</v>
      </c>
      <c r="I1191">
        <v>43.9</v>
      </c>
      <c r="J1191">
        <v>45</v>
      </c>
      <c r="K1191">
        <v>45.8</v>
      </c>
      <c r="L1191">
        <v>2447.08</v>
      </c>
      <c r="M1191">
        <v>1.8324243480982101</v>
      </c>
      <c r="N1191">
        <f>IF(Table1[[#This Row],[Gender]]="women",1,0)</f>
        <v>1</v>
      </c>
      <c r="O1191">
        <f>Table1[[#This Row],[Life Expectancy]]</f>
        <v>68.599999999999994</v>
      </c>
    </row>
    <row r="1192" spans="1:15" ht="15" x14ac:dyDescent="0.25">
      <c r="A1192" t="s">
        <v>18</v>
      </c>
      <c r="B1192" t="s">
        <v>105</v>
      </c>
      <c r="C1192">
        <v>1997</v>
      </c>
      <c r="D1192">
        <v>64.3</v>
      </c>
      <c r="E1192" t="s">
        <v>17</v>
      </c>
      <c r="F1192">
        <v>25.6</v>
      </c>
      <c r="G1192">
        <v>132</v>
      </c>
      <c r="H1192">
        <v>5.51</v>
      </c>
      <c r="I1192">
        <v>212</v>
      </c>
      <c r="J1192">
        <v>56.6</v>
      </c>
      <c r="K1192">
        <v>433</v>
      </c>
      <c r="L1192">
        <v>1897.36</v>
      </c>
      <c r="M1192">
        <v>-0.54639309271910297</v>
      </c>
      <c r="N1192">
        <f>IF(Table1[[#This Row],[Gender]]="women",1,0)</f>
        <v>1</v>
      </c>
      <c r="O1192">
        <f>Table1[[#This Row],[Life Expectancy]]</f>
        <v>64.3</v>
      </c>
    </row>
    <row r="1193" spans="1:15" ht="15" x14ac:dyDescent="0.25">
      <c r="A1193" t="s">
        <v>18</v>
      </c>
      <c r="B1193" t="s">
        <v>106</v>
      </c>
      <c r="C1193">
        <v>1997</v>
      </c>
      <c r="D1193">
        <v>73.5</v>
      </c>
      <c r="E1193" t="s">
        <v>17</v>
      </c>
      <c r="F1193">
        <v>25.4</v>
      </c>
      <c r="G1193">
        <v>128</v>
      </c>
      <c r="H1193">
        <v>5.68</v>
      </c>
      <c r="I1193">
        <v>54.8</v>
      </c>
      <c r="J1193">
        <v>13.3</v>
      </c>
      <c r="K1193">
        <v>38.1</v>
      </c>
      <c r="L1193">
        <v>213.50700000000001</v>
      </c>
      <c r="M1193">
        <v>1.3764909215224499</v>
      </c>
      <c r="N1193">
        <f>IF(Table1[[#This Row],[Gender]]="women",1,0)</f>
        <v>1</v>
      </c>
      <c r="O1193">
        <f>Table1[[#This Row],[Life Expectancy]]</f>
        <v>73.5</v>
      </c>
    </row>
    <row r="1194" spans="1:15" ht="15" x14ac:dyDescent="0.25">
      <c r="A1194" t="s">
        <v>20</v>
      </c>
      <c r="B1194" t="s">
        <v>107</v>
      </c>
      <c r="C1194">
        <v>1997</v>
      </c>
      <c r="D1194">
        <v>55</v>
      </c>
      <c r="E1194" t="s">
        <v>17</v>
      </c>
      <c r="F1194">
        <v>20.6</v>
      </c>
      <c r="G1194">
        <v>130</v>
      </c>
      <c r="H1194">
        <v>4.41</v>
      </c>
      <c r="I1194">
        <v>76.5</v>
      </c>
      <c r="J1194">
        <v>172</v>
      </c>
      <c r="K1194">
        <v>175</v>
      </c>
      <c r="L1194">
        <v>7200.8580000000002</v>
      </c>
      <c r="M1194">
        <v>3.2255872621041299</v>
      </c>
      <c r="N1194">
        <f>IF(Table1[[#This Row],[Gender]]="women",1,0)</f>
        <v>1</v>
      </c>
      <c r="O1194">
        <f>Table1[[#This Row],[Life Expectancy]]</f>
        <v>55</v>
      </c>
    </row>
    <row r="1195" spans="1:15" ht="15" x14ac:dyDescent="0.25">
      <c r="A1195" t="s">
        <v>20</v>
      </c>
      <c r="B1195" t="s">
        <v>108</v>
      </c>
      <c r="C1195">
        <v>1997</v>
      </c>
      <c r="D1195">
        <v>44.4</v>
      </c>
      <c r="E1195" t="s">
        <v>17</v>
      </c>
      <c r="F1195">
        <v>21.7</v>
      </c>
      <c r="G1195">
        <v>129</v>
      </c>
      <c r="H1195">
        <v>4.33</v>
      </c>
      <c r="I1195">
        <v>50.3</v>
      </c>
      <c r="J1195">
        <v>84.5</v>
      </c>
      <c r="K1195">
        <v>62.8</v>
      </c>
      <c r="L1195">
        <v>5181.5789999999997</v>
      </c>
      <c r="M1195">
        <v>2.51080882495499</v>
      </c>
      <c r="N1195">
        <f>IF(Table1[[#This Row],[Gender]]="women",1,0)</f>
        <v>1</v>
      </c>
      <c r="O1195">
        <f>Table1[[#This Row],[Life Expectancy]]</f>
        <v>44.4</v>
      </c>
    </row>
    <row r="1196" spans="1:15" ht="15" x14ac:dyDescent="0.25">
      <c r="A1196" t="s">
        <v>15</v>
      </c>
      <c r="B1196" t="s">
        <v>109</v>
      </c>
      <c r="C1196">
        <v>1997</v>
      </c>
      <c r="D1196">
        <v>70.3</v>
      </c>
      <c r="E1196" t="s">
        <v>17</v>
      </c>
      <c r="F1196">
        <v>24.3</v>
      </c>
      <c r="G1196">
        <v>125</v>
      </c>
      <c r="H1196">
        <v>5.0199999999999996</v>
      </c>
      <c r="I1196">
        <v>694</v>
      </c>
      <c r="J1196">
        <v>259</v>
      </c>
      <c r="K1196">
        <v>346</v>
      </c>
      <c r="L1196">
        <v>10587.331</v>
      </c>
      <c r="M1196">
        <v>2.5934984481122898</v>
      </c>
      <c r="N1196">
        <f>IF(Table1[[#This Row],[Gender]]="women",1,0)</f>
        <v>1</v>
      </c>
      <c r="O1196">
        <f>Table1[[#This Row],[Life Expectancy]]</f>
        <v>70.3</v>
      </c>
    </row>
    <row r="1197" spans="1:15" ht="15" x14ac:dyDescent="0.25">
      <c r="A1197" t="s">
        <v>15</v>
      </c>
      <c r="B1197" t="s">
        <v>110</v>
      </c>
      <c r="C1197">
        <v>1997</v>
      </c>
      <c r="D1197">
        <v>66.8</v>
      </c>
      <c r="E1197" t="s">
        <v>17</v>
      </c>
      <c r="F1197">
        <v>24.7</v>
      </c>
      <c r="G1197">
        <v>123</v>
      </c>
      <c r="H1197">
        <v>4.72</v>
      </c>
      <c r="I1197">
        <v>1.62</v>
      </c>
      <c r="J1197">
        <v>1.1399999999999999</v>
      </c>
      <c r="K1197">
        <v>2.41</v>
      </c>
      <c r="L1197">
        <v>130.739</v>
      </c>
      <c r="M1197">
        <v>1.9478949789848701</v>
      </c>
      <c r="N1197">
        <f>IF(Table1[[#This Row],[Gender]]="women",1,0)</f>
        <v>1</v>
      </c>
      <c r="O1197">
        <f>Table1[[#This Row],[Life Expectancy]]</f>
        <v>66.8</v>
      </c>
    </row>
    <row r="1198" spans="1:15" ht="15" x14ac:dyDescent="0.25">
      <c r="A1198" t="s">
        <v>20</v>
      </c>
      <c r="B1198" t="s">
        <v>111</v>
      </c>
      <c r="C1198">
        <v>1997</v>
      </c>
      <c r="D1198">
        <v>46.1</v>
      </c>
      <c r="E1198" t="s">
        <v>17</v>
      </c>
      <c r="F1198">
        <v>21.1</v>
      </c>
      <c r="G1198">
        <v>126</v>
      </c>
      <c r="H1198">
        <v>4.25</v>
      </c>
      <c r="I1198">
        <v>64.400000000000006</v>
      </c>
      <c r="J1198">
        <v>453</v>
      </c>
      <c r="K1198">
        <v>425</v>
      </c>
      <c r="L1198">
        <v>5096.9769999999999</v>
      </c>
      <c r="M1198">
        <v>2.5578407100728899</v>
      </c>
      <c r="N1198">
        <f>IF(Table1[[#This Row],[Gender]]="women",1,0)</f>
        <v>1</v>
      </c>
      <c r="O1198">
        <f>Table1[[#This Row],[Life Expectancy]]</f>
        <v>46.1</v>
      </c>
    </row>
    <row r="1199" spans="1:15" ht="15" x14ac:dyDescent="0.25">
      <c r="A1199" t="s">
        <v>18</v>
      </c>
      <c r="B1199" t="s">
        <v>112</v>
      </c>
      <c r="C1199">
        <v>1997</v>
      </c>
      <c r="D1199">
        <v>75.7</v>
      </c>
      <c r="E1199" t="s">
        <v>17</v>
      </c>
      <c r="F1199">
        <v>26.6</v>
      </c>
      <c r="G1199">
        <v>129</v>
      </c>
      <c r="H1199">
        <v>5.45</v>
      </c>
      <c r="I1199">
        <v>15.8</v>
      </c>
      <c r="J1199">
        <v>4.3099999999999996</v>
      </c>
      <c r="K1199">
        <v>16.899999999999999</v>
      </c>
      <c r="L1199">
        <v>193.88900000000001</v>
      </c>
      <c r="M1199">
        <v>0.81373099561157103</v>
      </c>
      <c r="N1199">
        <f>IF(Table1[[#This Row],[Gender]]="women",1,0)</f>
        <v>1</v>
      </c>
      <c r="O1199">
        <f>Table1[[#This Row],[Life Expectancy]]</f>
        <v>75.7</v>
      </c>
    </row>
    <row r="1200" spans="1:15" ht="15" x14ac:dyDescent="0.25">
      <c r="A1200" t="s">
        <v>20</v>
      </c>
      <c r="B1200" t="s">
        <v>113</v>
      </c>
      <c r="C1200">
        <v>1997</v>
      </c>
      <c r="D1200">
        <v>58.2</v>
      </c>
      <c r="E1200" t="s">
        <v>17</v>
      </c>
      <c r="F1200">
        <v>24.7</v>
      </c>
      <c r="G1200">
        <v>129</v>
      </c>
      <c r="H1200">
        <v>4.45</v>
      </c>
      <c r="I1200">
        <v>23.5</v>
      </c>
      <c r="J1200">
        <v>77.3</v>
      </c>
      <c r="K1200">
        <v>41.5</v>
      </c>
      <c r="L1200">
        <v>1226.4549999999999</v>
      </c>
      <c r="M1200">
        <v>2.4898467400932498</v>
      </c>
      <c r="N1200">
        <f>IF(Table1[[#This Row],[Gender]]="women",1,0)</f>
        <v>1</v>
      </c>
      <c r="O1200">
        <f>Table1[[#This Row],[Life Expectancy]]</f>
        <v>58.2</v>
      </c>
    </row>
    <row r="1201" spans="1:15" ht="15" x14ac:dyDescent="0.25">
      <c r="A1201" t="s">
        <v>20</v>
      </c>
      <c r="B1201" t="s">
        <v>114</v>
      </c>
      <c r="C1201">
        <v>1997</v>
      </c>
      <c r="D1201">
        <v>66.900000000000006</v>
      </c>
      <c r="E1201" t="s">
        <v>17</v>
      </c>
      <c r="F1201">
        <v>25.1</v>
      </c>
      <c r="G1201">
        <v>131</v>
      </c>
      <c r="H1201">
        <v>4.93</v>
      </c>
      <c r="I1201">
        <v>23.5</v>
      </c>
      <c r="J1201">
        <v>14.3</v>
      </c>
      <c r="K1201">
        <v>29.2</v>
      </c>
      <c r="L1201">
        <v>579.98699999999997</v>
      </c>
      <c r="M1201">
        <v>1.1840544312630701</v>
      </c>
      <c r="N1201">
        <f>IF(Table1[[#This Row],[Gender]]="women",1,0)</f>
        <v>1</v>
      </c>
      <c r="O1201">
        <f>Table1[[#This Row],[Life Expectancy]]</f>
        <v>66.900000000000006</v>
      </c>
    </row>
    <row r="1202" spans="1:15" ht="15" x14ac:dyDescent="0.25">
      <c r="A1202" t="s">
        <v>23</v>
      </c>
      <c r="B1202" t="s">
        <v>115</v>
      </c>
      <c r="C1202">
        <v>1997</v>
      </c>
      <c r="D1202">
        <v>71</v>
      </c>
      <c r="E1202" t="s">
        <v>17</v>
      </c>
      <c r="F1202">
        <v>27.3</v>
      </c>
      <c r="G1202">
        <v>124</v>
      </c>
      <c r="H1202">
        <v>4.8899999999999997</v>
      </c>
      <c r="I1202">
        <v>2000</v>
      </c>
      <c r="J1202">
        <v>2020</v>
      </c>
      <c r="K1202">
        <v>2650</v>
      </c>
      <c r="L1202">
        <v>48128.321000000004</v>
      </c>
      <c r="M1202">
        <v>1.5944703322715399</v>
      </c>
      <c r="N1202">
        <f>IF(Table1[[#This Row],[Gender]]="women",1,0)</f>
        <v>1</v>
      </c>
      <c r="O1202">
        <f>Table1[[#This Row],[Life Expectancy]]</f>
        <v>71</v>
      </c>
    </row>
    <row r="1203" spans="1:15" ht="15" x14ac:dyDescent="0.25">
      <c r="A1203" t="s">
        <v>15</v>
      </c>
      <c r="B1203" t="s">
        <v>116</v>
      </c>
      <c r="C1203">
        <v>1997</v>
      </c>
      <c r="D1203">
        <v>59.3</v>
      </c>
      <c r="E1203" t="s">
        <v>17</v>
      </c>
      <c r="F1203">
        <v>25</v>
      </c>
      <c r="G1203">
        <v>129</v>
      </c>
      <c r="H1203">
        <v>4.9400000000000004</v>
      </c>
      <c r="I1203">
        <v>88</v>
      </c>
      <c r="J1203">
        <v>212</v>
      </c>
      <c r="K1203">
        <v>274</v>
      </c>
      <c r="L1203">
        <v>1175.1079999999999</v>
      </c>
      <c r="M1203">
        <v>0.66760043347338904</v>
      </c>
      <c r="N1203">
        <f>IF(Table1[[#This Row],[Gender]]="women",1,0)</f>
        <v>1</v>
      </c>
      <c r="O1203">
        <f>Table1[[#This Row],[Life Expectancy]]</f>
        <v>59.3</v>
      </c>
    </row>
    <row r="1204" spans="1:15" ht="15" x14ac:dyDescent="0.25">
      <c r="A1204" t="s">
        <v>18</v>
      </c>
      <c r="B1204" t="s">
        <v>117</v>
      </c>
      <c r="C1204">
        <v>1997</v>
      </c>
      <c r="D1204">
        <v>70.7</v>
      </c>
      <c r="E1204" t="s">
        <v>17</v>
      </c>
      <c r="F1204">
        <v>25.4</v>
      </c>
      <c r="G1204">
        <v>131</v>
      </c>
      <c r="H1204">
        <v>5.13</v>
      </c>
      <c r="I1204">
        <v>68.7</v>
      </c>
      <c r="J1204">
        <v>17</v>
      </c>
      <c r="K1204">
        <v>17.8</v>
      </c>
      <c r="L1204">
        <v>311.59100000000001</v>
      </c>
      <c r="M1204">
        <v>-0.15253134743500599</v>
      </c>
      <c r="N1204">
        <f>IF(Table1[[#This Row],[Gender]]="women",1,0)</f>
        <v>1</v>
      </c>
      <c r="O1204">
        <f>Table1[[#This Row],[Life Expectancy]]</f>
        <v>70.7</v>
      </c>
    </row>
    <row r="1205" spans="1:15" ht="15" x14ac:dyDescent="0.25">
      <c r="A1205" t="s">
        <v>20</v>
      </c>
      <c r="B1205" t="s">
        <v>118</v>
      </c>
      <c r="C1205">
        <v>1997</v>
      </c>
      <c r="D1205">
        <v>65.900000000000006</v>
      </c>
      <c r="E1205" t="s">
        <v>17</v>
      </c>
      <c r="F1205">
        <v>25.2</v>
      </c>
      <c r="G1205">
        <v>127</v>
      </c>
      <c r="H1205">
        <v>4.78</v>
      </c>
      <c r="I1205">
        <v>257</v>
      </c>
      <c r="J1205">
        <v>101</v>
      </c>
      <c r="K1205">
        <v>421</v>
      </c>
      <c r="L1205">
        <v>13970.075999999999</v>
      </c>
      <c r="M1205">
        <v>1.43096016188206</v>
      </c>
      <c r="N1205">
        <f>IF(Table1[[#This Row],[Gender]]="women",1,0)</f>
        <v>1</v>
      </c>
      <c r="O1205">
        <f>Table1[[#This Row],[Life Expectancy]]</f>
        <v>65.900000000000006</v>
      </c>
    </row>
    <row r="1206" spans="1:15" ht="15" x14ac:dyDescent="0.25">
      <c r="A1206" t="s">
        <v>20</v>
      </c>
      <c r="B1206" t="s">
        <v>119</v>
      </c>
      <c r="C1206">
        <v>1997</v>
      </c>
      <c r="D1206">
        <v>44.9</v>
      </c>
      <c r="E1206" t="s">
        <v>17</v>
      </c>
      <c r="F1206">
        <v>21.8</v>
      </c>
      <c r="G1206">
        <v>132</v>
      </c>
      <c r="H1206">
        <v>4.4000000000000004</v>
      </c>
      <c r="I1206">
        <v>93.4</v>
      </c>
      <c r="J1206">
        <v>448</v>
      </c>
      <c r="K1206">
        <v>327</v>
      </c>
      <c r="L1206">
        <v>8573.1810000000005</v>
      </c>
      <c r="M1206">
        <v>2.6909294668473298</v>
      </c>
      <c r="N1206">
        <f>IF(Table1[[#This Row],[Gender]]="women",1,0)</f>
        <v>1</v>
      </c>
      <c r="O1206">
        <f>Table1[[#This Row],[Life Expectancy]]</f>
        <v>44.9</v>
      </c>
    </row>
    <row r="1207" spans="1:15" ht="15" x14ac:dyDescent="0.25">
      <c r="A1207" t="s">
        <v>15</v>
      </c>
      <c r="B1207" t="s">
        <v>120</v>
      </c>
      <c r="C1207">
        <v>1997</v>
      </c>
      <c r="D1207">
        <v>59</v>
      </c>
      <c r="E1207" t="s">
        <v>17</v>
      </c>
      <c r="F1207">
        <v>21</v>
      </c>
      <c r="G1207">
        <v>120</v>
      </c>
      <c r="H1207">
        <v>4.32</v>
      </c>
      <c r="I1207">
        <v>695</v>
      </c>
      <c r="J1207">
        <v>699</v>
      </c>
      <c r="K1207">
        <v>1700</v>
      </c>
      <c r="L1207">
        <v>23162.767</v>
      </c>
      <c r="M1207">
        <v>1.3772972881179899</v>
      </c>
      <c r="N1207">
        <f>IF(Table1[[#This Row],[Gender]]="women",1,0)</f>
        <v>1</v>
      </c>
      <c r="O1207">
        <f>Table1[[#This Row],[Life Expectancy]]</f>
        <v>59</v>
      </c>
    </row>
    <row r="1208" spans="1:15" ht="15" x14ac:dyDescent="0.25">
      <c r="A1208" t="s">
        <v>20</v>
      </c>
      <c r="B1208" t="s">
        <v>121</v>
      </c>
      <c r="C1208">
        <v>1997</v>
      </c>
      <c r="D1208">
        <v>55.6</v>
      </c>
      <c r="E1208" t="s">
        <v>17</v>
      </c>
      <c r="F1208">
        <v>23.8</v>
      </c>
      <c r="G1208">
        <v>132</v>
      </c>
      <c r="H1208">
        <v>4.5999999999999996</v>
      </c>
      <c r="I1208">
        <v>12.7</v>
      </c>
      <c r="J1208">
        <v>5.25</v>
      </c>
      <c r="K1208">
        <v>10.8</v>
      </c>
      <c r="L1208">
        <v>878.96799999999996</v>
      </c>
      <c r="M1208">
        <v>2.0928044601893201</v>
      </c>
      <c r="N1208">
        <f>IF(Table1[[#This Row],[Gender]]="women",1,0)</f>
        <v>1</v>
      </c>
      <c r="O1208">
        <f>Table1[[#This Row],[Life Expectancy]]</f>
        <v>55.6</v>
      </c>
    </row>
    <row r="1209" spans="1:15" ht="15" x14ac:dyDescent="0.25">
      <c r="A1209" t="s">
        <v>15</v>
      </c>
      <c r="B1209" t="s">
        <v>122</v>
      </c>
      <c r="C1209">
        <v>1997</v>
      </c>
      <c r="D1209">
        <v>59.1</v>
      </c>
      <c r="E1209" t="s">
        <v>17</v>
      </c>
      <c r="F1209">
        <v>19.7</v>
      </c>
      <c r="G1209">
        <v>124</v>
      </c>
      <c r="H1209">
        <v>4.38</v>
      </c>
      <c r="I1209">
        <v>322</v>
      </c>
      <c r="J1209">
        <v>107</v>
      </c>
      <c r="K1209">
        <v>578</v>
      </c>
      <c r="L1209">
        <v>11221.189</v>
      </c>
      <c r="M1209">
        <v>2.5614709522216499</v>
      </c>
      <c r="N1209">
        <f>IF(Table1[[#This Row],[Gender]]="women",1,0)</f>
        <v>1</v>
      </c>
      <c r="O1209">
        <f>Table1[[#This Row],[Life Expectancy]]</f>
        <v>59.1</v>
      </c>
    </row>
    <row r="1210" spans="1:15" ht="15" x14ac:dyDescent="0.25">
      <c r="A1210" t="s">
        <v>18</v>
      </c>
      <c r="B1210" t="s">
        <v>123</v>
      </c>
      <c r="C1210">
        <v>1997</v>
      </c>
      <c r="D1210">
        <v>75</v>
      </c>
      <c r="E1210" t="s">
        <v>17</v>
      </c>
      <c r="F1210">
        <v>24.8</v>
      </c>
      <c r="G1210">
        <v>126</v>
      </c>
      <c r="H1210">
        <v>5.48</v>
      </c>
      <c r="I1210">
        <v>2330</v>
      </c>
      <c r="J1210">
        <v>207</v>
      </c>
      <c r="K1210">
        <v>1260</v>
      </c>
      <c r="L1210">
        <v>7901.1009999999997</v>
      </c>
      <c r="M1210">
        <v>0.59076746171526096</v>
      </c>
      <c r="N1210">
        <f>IF(Table1[[#This Row],[Gender]]="women",1,0)</f>
        <v>1</v>
      </c>
      <c r="O1210">
        <f>Table1[[#This Row],[Life Expectancy]]</f>
        <v>75</v>
      </c>
    </row>
    <row r="1211" spans="1:15" ht="15" x14ac:dyDescent="0.25">
      <c r="A1211" t="s">
        <v>27</v>
      </c>
      <c r="B1211" t="s">
        <v>124</v>
      </c>
      <c r="C1211">
        <v>1997</v>
      </c>
      <c r="D1211">
        <v>74.8</v>
      </c>
      <c r="E1211" t="s">
        <v>17</v>
      </c>
      <c r="F1211">
        <v>26.1</v>
      </c>
      <c r="G1211">
        <v>123</v>
      </c>
      <c r="H1211">
        <v>5.58</v>
      </c>
      <c r="I1211">
        <v>584</v>
      </c>
      <c r="J1211">
        <v>44.7</v>
      </c>
      <c r="K1211">
        <v>212</v>
      </c>
      <c r="L1211">
        <v>1905.4659999999999</v>
      </c>
      <c r="M1211">
        <v>1.0170807000653601</v>
      </c>
      <c r="N1211">
        <f>IF(Table1[[#This Row],[Gender]]="women",1,0)</f>
        <v>1</v>
      </c>
      <c r="O1211">
        <f>Table1[[#This Row],[Life Expectancy]]</f>
        <v>74.8</v>
      </c>
    </row>
    <row r="1212" spans="1:15" ht="15" x14ac:dyDescent="0.25">
      <c r="A1212" t="s">
        <v>23</v>
      </c>
      <c r="B1212" t="s">
        <v>125</v>
      </c>
      <c r="C1212">
        <v>1997</v>
      </c>
      <c r="D1212">
        <v>65.8</v>
      </c>
      <c r="E1212" t="s">
        <v>17</v>
      </c>
      <c r="F1212">
        <v>26.1</v>
      </c>
      <c r="G1212">
        <v>123</v>
      </c>
      <c r="H1212">
        <v>4.6100000000000003</v>
      </c>
      <c r="I1212">
        <v>41</v>
      </c>
      <c r="J1212">
        <v>78.2</v>
      </c>
      <c r="K1212">
        <v>112</v>
      </c>
      <c r="L1212">
        <v>2437.6469999999999</v>
      </c>
      <c r="M1212">
        <v>1.8400286764226701</v>
      </c>
      <c r="N1212">
        <f>IF(Table1[[#This Row],[Gender]]="women",1,0)</f>
        <v>1</v>
      </c>
      <c r="O1212">
        <f>Table1[[#This Row],[Life Expectancy]]</f>
        <v>65.8</v>
      </c>
    </row>
    <row r="1213" spans="1:15" ht="15" x14ac:dyDescent="0.25">
      <c r="A1213" t="s">
        <v>20</v>
      </c>
      <c r="B1213" t="s">
        <v>126</v>
      </c>
      <c r="C1213">
        <v>1997</v>
      </c>
      <c r="D1213">
        <v>47.3</v>
      </c>
      <c r="E1213" t="s">
        <v>17</v>
      </c>
      <c r="F1213">
        <v>21</v>
      </c>
      <c r="G1213">
        <v>131</v>
      </c>
      <c r="H1213">
        <v>4.18</v>
      </c>
      <c r="I1213">
        <v>65.7</v>
      </c>
      <c r="J1213">
        <v>241</v>
      </c>
      <c r="K1213">
        <v>150</v>
      </c>
      <c r="L1213">
        <v>5154.1769999999997</v>
      </c>
      <c r="M1213">
        <v>3.4484648044441499</v>
      </c>
      <c r="N1213">
        <f>IF(Table1[[#This Row],[Gender]]="women",1,0)</f>
        <v>1</v>
      </c>
      <c r="O1213">
        <f>Table1[[#This Row],[Life Expectancy]]</f>
        <v>47.3</v>
      </c>
    </row>
    <row r="1214" spans="1:15" ht="15" x14ac:dyDescent="0.25">
      <c r="A1214" t="s">
        <v>20</v>
      </c>
      <c r="B1214" t="s">
        <v>127</v>
      </c>
      <c r="C1214">
        <v>1997</v>
      </c>
      <c r="D1214">
        <v>44.9</v>
      </c>
      <c r="E1214" t="s">
        <v>17</v>
      </c>
      <c r="F1214">
        <v>22.9</v>
      </c>
      <c r="G1214">
        <v>133</v>
      </c>
      <c r="H1214">
        <v>4.1399999999999997</v>
      </c>
      <c r="I1214">
        <v>657</v>
      </c>
      <c r="J1214">
        <v>3680</v>
      </c>
      <c r="K1214">
        <v>1090</v>
      </c>
      <c r="L1214">
        <v>56310.599000000002</v>
      </c>
      <c r="M1214">
        <v>2.4926023097265801</v>
      </c>
      <c r="N1214">
        <f>IF(Table1[[#This Row],[Gender]]="women",1,0)</f>
        <v>1</v>
      </c>
      <c r="O1214">
        <f>Table1[[#This Row],[Life Expectancy]]</f>
        <v>44.9</v>
      </c>
    </row>
    <row r="1215" spans="1:15" ht="15" x14ac:dyDescent="0.25">
      <c r="A1215" t="s">
        <v>18</v>
      </c>
      <c r="B1215" t="s">
        <v>128</v>
      </c>
      <c r="C1215">
        <v>1997</v>
      </c>
      <c r="D1215">
        <v>75.3</v>
      </c>
      <c r="E1215" t="s">
        <v>17</v>
      </c>
      <c r="F1215">
        <v>24.9</v>
      </c>
      <c r="G1215">
        <v>130</v>
      </c>
      <c r="H1215">
        <v>5.52</v>
      </c>
      <c r="I1215">
        <v>707</v>
      </c>
      <c r="J1215">
        <v>47</v>
      </c>
      <c r="K1215">
        <v>316</v>
      </c>
      <c r="L1215">
        <v>2232.8589999999999</v>
      </c>
      <c r="M1215">
        <v>0.57764855058591702</v>
      </c>
      <c r="N1215">
        <f>IF(Table1[[#This Row],[Gender]]="women",1,0)</f>
        <v>1</v>
      </c>
      <c r="O1215">
        <f>Table1[[#This Row],[Life Expectancy]]</f>
        <v>75.3</v>
      </c>
    </row>
    <row r="1216" spans="1:15" ht="15" x14ac:dyDescent="0.25">
      <c r="A1216" t="s">
        <v>15</v>
      </c>
      <c r="B1216" t="s">
        <v>129</v>
      </c>
      <c r="C1216">
        <v>1997</v>
      </c>
      <c r="D1216">
        <v>69</v>
      </c>
      <c r="E1216" t="s">
        <v>17</v>
      </c>
      <c r="F1216">
        <v>26.2</v>
      </c>
      <c r="G1216">
        <v>129</v>
      </c>
      <c r="H1216">
        <v>5.14</v>
      </c>
      <c r="I1216">
        <v>10.8</v>
      </c>
      <c r="J1216">
        <v>10.5</v>
      </c>
      <c r="K1216">
        <v>24</v>
      </c>
      <c r="L1216">
        <v>935.73299999999995</v>
      </c>
      <c r="M1216">
        <v>2.1400962966924899</v>
      </c>
      <c r="N1216">
        <f>IF(Table1[[#This Row],[Gender]]="women",1,0)</f>
        <v>1</v>
      </c>
      <c r="O1216">
        <f>Table1[[#This Row],[Life Expectancy]]</f>
        <v>69</v>
      </c>
    </row>
    <row r="1217" spans="1:15" ht="15" x14ac:dyDescent="0.25">
      <c r="A1217" t="s">
        <v>15</v>
      </c>
      <c r="B1217" t="s">
        <v>130</v>
      </c>
      <c r="C1217">
        <v>1997</v>
      </c>
      <c r="D1217">
        <v>61.3</v>
      </c>
      <c r="E1217" t="s">
        <v>17</v>
      </c>
      <c r="F1217">
        <v>22.8</v>
      </c>
      <c r="G1217">
        <v>126</v>
      </c>
      <c r="H1217">
        <v>4.63</v>
      </c>
      <c r="I1217">
        <v>1210</v>
      </c>
      <c r="J1217">
        <v>1180</v>
      </c>
      <c r="K1217">
        <v>1550</v>
      </c>
      <c r="L1217">
        <v>63360.006999999998</v>
      </c>
      <c r="M1217">
        <v>2.9494477321682</v>
      </c>
      <c r="N1217">
        <f>IF(Table1[[#This Row],[Gender]]="women",1,0)</f>
        <v>1</v>
      </c>
      <c r="O1217">
        <f>Table1[[#This Row],[Life Expectancy]]</f>
        <v>61.3</v>
      </c>
    </row>
    <row r="1218" spans="1:15" ht="15" x14ac:dyDescent="0.25">
      <c r="A1218" t="s">
        <v>23</v>
      </c>
      <c r="B1218" t="s">
        <v>131</v>
      </c>
      <c r="C1218">
        <v>1997</v>
      </c>
      <c r="D1218">
        <v>72</v>
      </c>
      <c r="E1218" t="s">
        <v>17</v>
      </c>
      <c r="F1218">
        <v>26.1</v>
      </c>
      <c r="G1218">
        <v>124</v>
      </c>
      <c r="H1218">
        <v>4.9000000000000004</v>
      </c>
      <c r="I1218">
        <v>59.1</v>
      </c>
      <c r="J1218">
        <v>36.1</v>
      </c>
      <c r="K1218">
        <v>93</v>
      </c>
      <c r="L1218">
        <v>1414.826</v>
      </c>
      <c r="M1218">
        <v>2.0858376902529701</v>
      </c>
      <c r="N1218">
        <f>IF(Table1[[#This Row],[Gender]]="women",1,0)</f>
        <v>1</v>
      </c>
      <c r="O1218">
        <f>Table1[[#This Row],[Life Expectancy]]</f>
        <v>72</v>
      </c>
    </row>
    <row r="1219" spans="1:15" ht="15" x14ac:dyDescent="0.25">
      <c r="A1219" t="s">
        <v>27</v>
      </c>
      <c r="B1219" t="s">
        <v>132</v>
      </c>
      <c r="C1219">
        <v>1997</v>
      </c>
      <c r="D1219">
        <v>58.5</v>
      </c>
      <c r="E1219" t="s">
        <v>17</v>
      </c>
      <c r="F1219">
        <v>24</v>
      </c>
      <c r="G1219">
        <v>117</v>
      </c>
      <c r="H1219">
        <v>4.6399999999999997</v>
      </c>
      <c r="I1219">
        <v>97</v>
      </c>
      <c r="J1219">
        <v>57.1</v>
      </c>
      <c r="K1219">
        <v>127</v>
      </c>
      <c r="L1219">
        <v>2678.5329999999999</v>
      </c>
      <c r="M1219">
        <v>2.4915254691268398</v>
      </c>
      <c r="N1219">
        <f>IF(Table1[[#This Row],[Gender]]="women",1,0)</f>
        <v>1</v>
      </c>
      <c r="O1219">
        <f>Table1[[#This Row],[Life Expectancy]]</f>
        <v>58.5</v>
      </c>
    </row>
    <row r="1220" spans="1:15" ht="15" x14ac:dyDescent="0.25">
      <c r="A1220" t="s">
        <v>23</v>
      </c>
      <c r="B1220" t="s">
        <v>133</v>
      </c>
      <c r="C1220">
        <v>1997</v>
      </c>
      <c r="D1220">
        <v>67.099999999999994</v>
      </c>
      <c r="E1220" t="s">
        <v>17</v>
      </c>
      <c r="F1220">
        <v>24.9</v>
      </c>
      <c r="G1220">
        <v>125</v>
      </c>
      <c r="H1220">
        <v>4.8899999999999997</v>
      </c>
      <c r="I1220">
        <v>94.8</v>
      </c>
      <c r="J1220">
        <v>45</v>
      </c>
      <c r="K1220">
        <v>114</v>
      </c>
      <c r="L1220">
        <v>2463.4659999999999</v>
      </c>
      <c r="M1220">
        <v>2.2379781045435498</v>
      </c>
      <c r="N1220">
        <f>IF(Table1[[#This Row],[Gender]]="women",1,0)</f>
        <v>1</v>
      </c>
      <c r="O1220">
        <f>Table1[[#This Row],[Life Expectancy]]</f>
        <v>67.099999999999994</v>
      </c>
    </row>
    <row r="1221" spans="1:15" ht="15" x14ac:dyDescent="0.25">
      <c r="A1221" t="s">
        <v>23</v>
      </c>
      <c r="B1221" t="s">
        <v>134</v>
      </c>
      <c r="C1221">
        <v>1997</v>
      </c>
      <c r="D1221">
        <v>66.599999999999994</v>
      </c>
      <c r="E1221" t="s">
        <v>17</v>
      </c>
      <c r="F1221">
        <v>25.7</v>
      </c>
      <c r="G1221">
        <v>122</v>
      </c>
      <c r="H1221">
        <v>4.8499999999999996</v>
      </c>
      <c r="I1221">
        <v>707</v>
      </c>
      <c r="J1221">
        <v>565</v>
      </c>
      <c r="K1221">
        <v>1510</v>
      </c>
      <c r="L1221">
        <v>12648.382</v>
      </c>
      <c r="M1221">
        <v>1.82296895153364</v>
      </c>
      <c r="N1221">
        <f>IF(Table1[[#This Row],[Gender]]="women",1,0)</f>
        <v>1</v>
      </c>
      <c r="O1221">
        <f>Table1[[#This Row],[Life Expectancy]]</f>
        <v>66.599999999999994</v>
      </c>
    </row>
    <row r="1222" spans="1:15" ht="15" x14ac:dyDescent="0.25">
      <c r="A1222" t="s">
        <v>15</v>
      </c>
      <c r="B1222" t="s">
        <v>135</v>
      </c>
      <c r="C1222">
        <v>1997</v>
      </c>
      <c r="D1222">
        <v>63.8</v>
      </c>
      <c r="E1222" t="s">
        <v>17</v>
      </c>
      <c r="F1222">
        <v>22.6</v>
      </c>
      <c r="G1222">
        <v>123</v>
      </c>
      <c r="H1222">
        <v>4.79</v>
      </c>
      <c r="I1222">
        <v>1800</v>
      </c>
      <c r="J1222">
        <v>1050</v>
      </c>
      <c r="K1222">
        <v>827</v>
      </c>
      <c r="L1222">
        <v>36210.841</v>
      </c>
      <c r="M1222">
        <v>2.3069266481175501</v>
      </c>
      <c r="N1222">
        <f>IF(Table1[[#This Row],[Gender]]="women",1,0)</f>
        <v>1</v>
      </c>
      <c r="O1222">
        <f>Table1[[#This Row],[Life Expectancy]]</f>
        <v>63.8</v>
      </c>
    </row>
    <row r="1223" spans="1:15" ht="15" x14ac:dyDescent="0.25">
      <c r="A1223" t="s">
        <v>18</v>
      </c>
      <c r="B1223" t="s">
        <v>136</v>
      </c>
      <c r="C1223">
        <v>1997</v>
      </c>
      <c r="D1223">
        <v>68.2</v>
      </c>
      <c r="E1223" t="s">
        <v>17</v>
      </c>
      <c r="F1223">
        <v>25.6</v>
      </c>
      <c r="G1223">
        <v>131</v>
      </c>
      <c r="H1223">
        <v>5.24</v>
      </c>
      <c r="I1223">
        <v>4520</v>
      </c>
      <c r="J1223">
        <v>848</v>
      </c>
      <c r="K1223">
        <v>2200</v>
      </c>
      <c r="L1223">
        <v>19809.300999999999</v>
      </c>
      <c r="M1223">
        <v>0.12261283044028</v>
      </c>
      <c r="N1223">
        <f>IF(Table1[[#This Row],[Gender]]="women",1,0)</f>
        <v>1</v>
      </c>
      <c r="O1223">
        <f>Table1[[#This Row],[Life Expectancy]]</f>
        <v>68.2</v>
      </c>
    </row>
    <row r="1224" spans="1:15" ht="15" x14ac:dyDescent="0.25">
      <c r="A1224" t="s">
        <v>18</v>
      </c>
      <c r="B1224" t="s">
        <v>137</v>
      </c>
      <c r="C1224">
        <v>1997</v>
      </c>
      <c r="D1224">
        <v>72.2</v>
      </c>
      <c r="E1224" t="s">
        <v>17</v>
      </c>
      <c r="F1224">
        <v>25.7</v>
      </c>
      <c r="G1224">
        <v>131</v>
      </c>
      <c r="H1224">
        <v>5.3</v>
      </c>
      <c r="I1224">
        <v>584</v>
      </c>
      <c r="J1224">
        <v>230</v>
      </c>
      <c r="K1224">
        <v>1410</v>
      </c>
      <c r="L1224">
        <v>5272.2910000000002</v>
      </c>
      <c r="M1224">
        <v>0.39072533817640598</v>
      </c>
      <c r="N1224">
        <f>IF(Table1[[#This Row],[Gender]]="women",1,0)</f>
        <v>1</v>
      </c>
      <c r="O1224">
        <f>Table1[[#This Row],[Life Expectancy]]</f>
        <v>72.2</v>
      </c>
    </row>
    <row r="1225" spans="1:15" ht="15" x14ac:dyDescent="0.25">
      <c r="A1225" t="s">
        <v>15</v>
      </c>
      <c r="B1225" t="s">
        <v>138</v>
      </c>
      <c r="C1225">
        <v>1997</v>
      </c>
      <c r="D1225">
        <v>75</v>
      </c>
      <c r="E1225" t="s">
        <v>17</v>
      </c>
      <c r="F1225">
        <v>27.8</v>
      </c>
      <c r="G1225">
        <v>130</v>
      </c>
      <c r="H1225">
        <v>5.3</v>
      </c>
      <c r="I1225">
        <v>3.15</v>
      </c>
      <c r="J1225">
        <v>3.23</v>
      </c>
      <c r="K1225">
        <v>3.94</v>
      </c>
      <c r="L1225">
        <v>184.28</v>
      </c>
      <c r="M1225">
        <v>2.7814805932189199</v>
      </c>
      <c r="N1225">
        <f>IF(Table1[[#This Row],[Gender]]="women",1,0)</f>
        <v>1</v>
      </c>
      <c r="O1225">
        <f>Table1[[#This Row],[Life Expectancy]]</f>
        <v>75</v>
      </c>
    </row>
    <row r="1226" spans="1:15" ht="15" x14ac:dyDescent="0.25">
      <c r="A1226" t="s">
        <v>18</v>
      </c>
      <c r="B1226" t="s">
        <v>139</v>
      </c>
      <c r="C1226">
        <v>1997</v>
      </c>
      <c r="D1226">
        <v>66.099999999999994</v>
      </c>
      <c r="E1226" t="s">
        <v>17</v>
      </c>
      <c r="F1226">
        <v>24.9</v>
      </c>
      <c r="G1226">
        <v>130</v>
      </c>
      <c r="H1226">
        <v>5.08</v>
      </c>
      <c r="I1226">
        <v>1420</v>
      </c>
      <c r="J1226">
        <v>557</v>
      </c>
      <c r="K1226">
        <v>1360</v>
      </c>
      <c r="L1226">
        <v>11533.561</v>
      </c>
      <c r="M1226">
        <v>-0.65166341149366602</v>
      </c>
      <c r="N1226">
        <f>IF(Table1[[#This Row],[Gender]]="women",1,0)</f>
        <v>1</v>
      </c>
      <c r="O1226">
        <f>Table1[[#This Row],[Life Expectancy]]</f>
        <v>66.099999999999994</v>
      </c>
    </row>
    <row r="1227" spans="1:15" ht="15" x14ac:dyDescent="0.25">
      <c r="A1227" t="s">
        <v>20</v>
      </c>
      <c r="B1227" t="s">
        <v>140</v>
      </c>
      <c r="C1227">
        <v>1997</v>
      </c>
      <c r="D1227">
        <v>39</v>
      </c>
      <c r="E1227" t="s">
        <v>17</v>
      </c>
      <c r="F1227">
        <v>21.2</v>
      </c>
      <c r="G1227">
        <v>131</v>
      </c>
      <c r="H1227">
        <v>4.3</v>
      </c>
      <c r="I1227">
        <v>41.2</v>
      </c>
      <c r="J1227">
        <v>103</v>
      </c>
      <c r="K1227">
        <v>126</v>
      </c>
      <c r="L1227">
        <v>3296.7249999999999</v>
      </c>
      <c r="M1227">
        <v>6.6707975253675702</v>
      </c>
      <c r="N1227">
        <f>IF(Table1[[#This Row],[Gender]]="women",1,0)</f>
        <v>1</v>
      </c>
      <c r="O1227">
        <f>Table1[[#This Row],[Life Expectancy]]</f>
        <v>39</v>
      </c>
    </row>
    <row r="1228" spans="1:15" ht="15" x14ac:dyDescent="0.25">
      <c r="A1228" t="s">
        <v>27</v>
      </c>
      <c r="B1228" t="s">
        <v>141</v>
      </c>
      <c r="C1228">
        <v>1997</v>
      </c>
      <c r="D1228">
        <v>65.2</v>
      </c>
      <c r="E1228" t="s">
        <v>17</v>
      </c>
      <c r="F1228">
        <v>30.8</v>
      </c>
      <c r="G1228">
        <v>123</v>
      </c>
      <c r="H1228">
        <v>4.6100000000000003</v>
      </c>
      <c r="I1228">
        <v>1.52</v>
      </c>
      <c r="J1228">
        <v>1.06</v>
      </c>
      <c r="K1228">
        <v>2.71</v>
      </c>
      <c r="L1228">
        <v>82.522999999999996</v>
      </c>
      <c r="M1228">
        <v>0.47116976721535098</v>
      </c>
      <c r="N1228">
        <f>IF(Table1[[#This Row],[Gender]]="women",1,0)</f>
        <v>1</v>
      </c>
      <c r="O1228">
        <f>Table1[[#This Row],[Life Expectancy]]</f>
        <v>65.2</v>
      </c>
    </row>
    <row r="1229" spans="1:15" ht="15" x14ac:dyDescent="0.25">
      <c r="A1229" t="s">
        <v>20</v>
      </c>
      <c r="B1229" t="s">
        <v>142</v>
      </c>
      <c r="C1229">
        <v>1997</v>
      </c>
      <c r="D1229">
        <v>61.1</v>
      </c>
      <c r="E1229" t="s">
        <v>17</v>
      </c>
      <c r="F1229">
        <v>23.3</v>
      </c>
      <c r="G1229">
        <v>133</v>
      </c>
      <c r="H1229">
        <v>4.38</v>
      </c>
      <c r="I1229">
        <v>2.0699999999999998</v>
      </c>
      <c r="J1229">
        <v>0.62</v>
      </c>
      <c r="K1229">
        <v>5.01</v>
      </c>
      <c r="L1229">
        <v>68.650000000000006</v>
      </c>
      <c r="M1229">
        <v>1.56076632887049</v>
      </c>
      <c r="N1229">
        <f>IF(Table1[[#This Row],[Gender]]="women",1,0)</f>
        <v>1</v>
      </c>
      <c r="O1229">
        <f>Table1[[#This Row],[Life Expectancy]]</f>
        <v>61.1</v>
      </c>
    </row>
    <row r="1230" spans="1:15" ht="15" x14ac:dyDescent="0.25">
      <c r="A1230" t="s">
        <v>15</v>
      </c>
      <c r="B1230" t="s">
        <v>143</v>
      </c>
      <c r="C1230">
        <v>1997</v>
      </c>
      <c r="D1230">
        <v>69.900000000000006</v>
      </c>
      <c r="E1230" t="s">
        <v>17</v>
      </c>
      <c r="F1230">
        <v>28.1</v>
      </c>
      <c r="G1230">
        <v>128</v>
      </c>
      <c r="H1230">
        <v>5.12</v>
      </c>
      <c r="I1230">
        <v>168</v>
      </c>
      <c r="J1230">
        <v>304</v>
      </c>
      <c r="K1230">
        <v>150</v>
      </c>
      <c r="L1230">
        <v>8751.7260000000006</v>
      </c>
      <c r="M1230">
        <v>2.6236332788186898</v>
      </c>
      <c r="N1230">
        <f>IF(Table1[[#This Row],[Gender]]="women",1,0)</f>
        <v>1</v>
      </c>
      <c r="O1230">
        <f>Table1[[#This Row],[Life Expectancy]]</f>
        <v>69.900000000000006</v>
      </c>
    </row>
    <row r="1231" spans="1:15" ht="15" x14ac:dyDescent="0.25">
      <c r="A1231" t="s">
        <v>20</v>
      </c>
      <c r="B1231" t="s">
        <v>144</v>
      </c>
      <c r="C1231">
        <v>1997</v>
      </c>
      <c r="D1231">
        <v>55.8</v>
      </c>
      <c r="E1231" t="s">
        <v>17</v>
      </c>
      <c r="F1231">
        <v>23</v>
      </c>
      <c r="G1231">
        <v>129</v>
      </c>
      <c r="H1231">
        <v>4.4000000000000004</v>
      </c>
      <c r="I1231">
        <v>63.4</v>
      </c>
      <c r="J1231">
        <v>242</v>
      </c>
      <c r="K1231">
        <v>141</v>
      </c>
      <c r="L1231">
        <v>4618.0990000000002</v>
      </c>
      <c r="M1231">
        <v>2.6453162465959799</v>
      </c>
      <c r="N1231">
        <f>IF(Table1[[#This Row],[Gender]]="women",1,0)</f>
        <v>1</v>
      </c>
      <c r="O1231">
        <f>Table1[[#This Row],[Life Expectancy]]</f>
        <v>55.8</v>
      </c>
    </row>
    <row r="1232" spans="1:15" ht="15" x14ac:dyDescent="0.25">
      <c r="A1232" t="s">
        <v>18</v>
      </c>
      <c r="B1232" t="s">
        <v>145</v>
      </c>
      <c r="C1232">
        <v>1997</v>
      </c>
      <c r="D1232">
        <v>69</v>
      </c>
      <c r="E1232" t="s">
        <v>17</v>
      </c>
      <c r="F1232">
        <v>25.5</v>
      </c>
      <c r="G1232">
        <v>132</v>
      </c>
      <c r="H1232">
        <v>5</v>
      </c>
      <c r="I1232">
        <v>916</v>
      </c>
      <c r="J1232">
        <v>310</v>
      </c>
      <c r="K1232">
        <v>515</v>
      </c>
      <c r="L1232">
        <v>4970.3190000000004</v>
      </c>
      <c r="M1232">
        <v>-0.64593984807599103</v>
      </c>
      <c r="N1232">
        <f>IF(Table1[[#This Row],[Gender]]="women",1,0)</f>
        <v>1</v>
      </c>
      <c r="O1232">
        <f>Table1[[#This Row],[Life Expectancy]]</f>
        <v>69</v>
      </c>
    </row>
    <row r="1233" spans="1:15" ht="15" x14ac:dyDescent="0.25">
      <c r="A1233" t="s">
        <v>20</v>
      </c>
      <c r="B1233" t="s">
        <v>146</v>
      </c>
      <c r="C1233">
        <v>1997</v>
      </c>
      <c r="D1233">
        <v>66.7</v>
      </c>
      <c r="E1233" t="s">
        <v>17</v>
      </c>
      <c r="F1233">
        <v>26.7</v>
      </c>
      <c r="G1233">
        <v>130</v>
      </c>
      <c r="H1233">
        <v>5.34</v>
      </c>
      <c r="I1233">
        <v>2.0099999999999998</v>
      </c>
      <c r="J1233">
        <v>0.89</v>
      </c>
      <c r="K1233">
        <v>1.59</v>
      </c>
      <c r="L1233">
        <v>39.176000000000002</v>
      </c>
      <c r="M1233">
        <v>1.0732714138287001</v>
      </c>
      <c r="N1233">
        <f>IF(Table1[[#This Row],[Gender]]="women",1,0)</f>
        <v>1</v>
      </c>
      <c r="O1233">
        <f>Table1[[#This Row],[Life Expectancy]]</f>
        <v>66.7</v>
      </c>
    </row>
    <row r="1234" spans="1:15" ht="15" x14ac:dyDescent="0.25">
      <c r="A1234" t="s">
        <v>20</v>
      </c>
      <c r="B1234" t="s">
        <v>147</v>
      </c>
      <c r="C1234">
        <v>1997</v>
      </c>
      <c r="D1234">
        <v>35.6</v>
      </c>
      <c r="E1234" t="s">
        <v>17</v>
      </c>
      <c r="F1234">
        <v>22.6</v>
      </c>
      <c r="G1234">
        <v>133</v>
      </c>
      <c r="H1234">
        <v>4.24</v>
      </c>
      <c r="I1234">
        <v>23.9</v>
      </c>
      <c r="J1234">
        <v>114</v>
      </c>
      <c r="K1234">
        <v>72.8</v>
      </c>
      <c r="L1234">
        <v>2187.7269999999999</v>
      </c>
      <c r="M1234">
        <v>0.48411091927335398</v>
      </c>
      <c r="N1234">
        <f>IF(Table1[[#This Row],[Gender]]="women",1,0)</f>
        <v>1</v>
      </c>
      <c r="O1234">
        <f>Table1[[#This Row],[Life Expectancy]]</f>
        <v>35.6</v>
      </c>
    </row>
    <row r="1235" spans="1:15" ht="15" x14ac:dyDescent="0.25">
      <c r="A1235" t="s">
        <v>15</v>
      </c>
      <c r="B1235" t="s">
        <v>148</v>
      </c>
      <c r="C1235">
        <v>1997</v>
      </c>
      <c r="D1235">
        <v>75.3</v>
      </c>
      <c r="E1235" t="s">
        <v>17</v>
      </c>
      <c r="F1235">
        <v>23.4</v>
      </c>
      <c r="G1235">
        <v>125</v>
      </c>
      <c r="H1235">
        <v>4.66</v>
      </c>
      <c r="I1235">
        <v>273</v>
      </c>
      <c r="J1235">
        <v>82.3</v>
      </c>
      <c r="K1235">
        <v>169</v>
      </c>
      <c r="L1235">
        <v>1834.856</v>
      </c>
      <c r="M1235">
        <v>2.7805583298837</v>
      </c>
      <c r="N1235">
        <f>IF(Table1[[#This Row],[Gender]]="women",1,0)</f>
        <v>1</v>
      </c>
      <c r="O1235">
        <f>Table1[[#This Row],[Life Expectancy]]</f>
        <v>75.3</v>
      </c>
    </row>
    <row r="1236" spans="1:15" ht="15" x14ac:dyDescent="0.25">
      <c r="A1236" t="s">
        <v>18</v>
      </c>
      <c r="B1236" t="s">
        <v>149</v>
      </c>
      <c r="C1236">
        <v>1997</v>
      </c>
      <c r="D1236">
        <v>71.099999999999994</v>
      </c>
      <c r="E1236" t="s">
        <v>17</v>
      </c>
      <c r="F1236">
        <v>26.2</v>
      </c>
      <c r="G1236">
        <v>132</v>
      </c>
      <c r="H1236">
        <v>5.33</v>
      </c>
      <c r="I1236">
        <v>193</v>
      </c>
      <c r="J1236">
        <v>39.1</v>
      </c>
      <c r="K1236">
        <v>204</v>
      </c>
      <c r="L1236">
        <v>1020.112</v>
      </c>
      <c r="M1236">
        <v>-0.219395415486798</v>
      </c>
      <c r="N1236">
        <f>IF(Table1[[#This Row],[Gender]]="women",1,0)</f>
        <v>1</v>
      </c>
      <c r="O1236">
        <f>Table1[[#This Row],[Life Expectancy]]</f>
        <v>71.099999999999994</v>
      </c>
    </row>
    <row r="1237" spans="1:15" ht="15" x14ac:dyDescent="0.25">
      <c r="A1237" t="s">
        <v>27</v>
      </c>
      <c r="B1237" t="s">
        <v>150</v>
      </c>
      <c r="C1237">
        <v>1997</v>
      </c>
      <c r="D1237">
        <v>60.6</v>
      </c>
      <c r="E1237" t="s">
        <v>17</v>
      </c>
      <c r="F1237">
        <v>27.1</v>
      </c>
      <c r="G1237">
        <v>122</v>
      </c>
      <c r="H1237">
        <v>4.67</v>
      </c>
      <c r="I1237">
        <v>6.38</v>
      </c>
      <c r="J1237">
        <v>4.3099999999999996</v>
      </c>
      <c r="K1237">
        <v>7.7</v>
      </c>
      <c r="L1237">
        <v>184.672</v>
      </c>
      <c r="M1237">
        <v>2.78971390404097</v>
      </c>
      <c r="N1237">
        <f>IF(Table1[[#This Row],[Gender]]="women",1,0)</f>
        <v>1</v>
      </c>
      <c r="O1237">
        <f>Table1[[#This Row],[Life Expectancy]]</f>
        <v>60.6</v>
      </c>
    </row>
    <row r="1238" spans="1:15" ht="15" x14ac:dyDescent="0.25">
      <c r="A1238" t="s">
        <v>20</v>
      </c>
      <c r="B1238" t="s">
        <v>151</v>
      </c>
      <c r="C1238">
        <v>1997</v>
      </c>
      <c r="D1238">
        <v>47.5</v>
      </c>
      <c r="E1238" t="s">
        <v>17</v>
      </c>
      <c r="F1238">
        <v>21.8</v>
      </c>
      <c r="G1238">
        <v>129</v>
      </c>
      <c r="H1238">
        <v>4.41</v>
      </c>
      <c r="I1238">
        <v>38.299999999999997</v>
      </c>
      <c r="J1238">
        <v>106</v>
      </c>
      <c r="K1238">
        <v>127</v>
      </c>
      <c r="L1238">
        <v>3958.877</v>
      </c>
      <c r="M1238">
        <v>3.33102164642048</v>
      </c>
      <c r="N1238">
        <f>IF(Table1[[#This Row],[Gender]]="women",1,0)</f>
        <v>1</v>
      </c>
      <c r="O1238">
        <f>Table1[[#This Row],[Life Expectancy]]</f>
        <v>47.5</v>
      </c>
    </row>
    <row r="1239" spans="1:15" ht="15" x14ac:dyDescent="0.25">
      <c r="A1239" t="s">
        <v>20</v>
      </c>
      <c r="B1239" t="s">
        <v>152</v>
      </c>
      <c r="C1239">
        <v>1997</v>
      </c>
      <c r="D1239">
        <v>56.2</v>
      </c>
      <c r="E1239" t="s">
        <v>17</v>
      </c>
      <c r="F1239">
        <v>27.9</v>
      </c>
      <c r="G1239">
        <v>130</v>
      </c>
      <c r="H1239">
        <v>4.53</v>
      </c>
      <c r="I1239">
        <v>1390</v>
      </c>
      <c r="J1239">
        <v>636</v>
      </c>
      <c r="K1239">
        <v>729</v>
      </c>
      <c r="L1239">
        <v>21787.048999999999</v>
      </c>
      <c r="M1239">
        <v>1.80182802720864</v>
      </c>
      <c r="N1239">
        <f>IF(Table1[[#This Row],[Gender]]="women",1,0)</f>
        <v>1</v>
      </c>
      <c r="O1239">
        <f>Table1[[#This Row],[Life Expectancy]]</f>
        <v>56.2</v>
      </c>
    </row>
    <row r="1240" spans="1:15" ht="15" x14ac:dyDescent="0.25">
      <c r="A1240" t="s">
        <v>18</v>
      </c>
      <c r="B1240" t="s">
        <v>153</v>
      </c>
      <c r="C1240">
        <v>1997</v>
      </c>
      <c r="D1240">
        <v>75.099999999999994</v>
      </c>
      <c r="E1240" t="s">
        <v>17</v>
      </c>
      <c r="F1240">
        <v>25.8</v>
      </c>
      <c r="G1240">
        <v>125</v>
      </c>
      <c r="H1240">
        <v>5.26</v>
      </c>
      <c r="I1240">
        <v>2020</v>
      </c>
      <c r="J1240">
        <v>1410</v>
      </c>
      <c r="K1240">
        <v>3430</v>
      </c>
      <c r="L1240">
        <v>20420.581999999999</v>
      </c>
      <c r="M1240">
        <v>0.28090129040947198</v>
      </c>
      <c r="N1240">
        <f>IF(Table1[[#This Row],[Gender]]="women",1,0)</f>
        <v>1</v>
      </c>
      <c r="O1240">
        <f>Table1[[#This Row],[Life Expectancy]]</f>
        <v>75.099999999999994</v>
      </c>
    </row>
    <row r="1241" spans="1:15" ht="15" x14ac:dyDescent="0.25">
      <c r="A1241" t="s">
        <v>15</v>
      </c>
      <c r="B1241" t="s">
        <v>154</v>
      </c>
      <c r="C1241">
        <v>1997</v>
      </c>
      <c r="D1241">
        <v>66</v>
      </c>
      <c r="E1241" t="s">
        <v>17</v>
      </c>
      <c r="F1241">
        <v>22.3</v>
      </c>
      <c r="G1241">
        <v>124</v>
      </c>
      <c r="H1241">
        <v>4.59</v>
      </c>
      <c r="I1241">
        <v>216</v>
      </c>
      <c r="J1241">
        <v>89.3</v>
      </c>
      <c r="K1241">
        <v>363</v>
      </c>
      <c r="L1241">
        <v>9215.4</v>
      </c>
      <c r="M1241">
        <v>0.68738693646874804</v>
      </c>
      <c r="N1241">
        <f>IF(Table1[[#This Row],[Gender]]="women",1,0)</f>
        <v>1</v>
      </c>
      <c r="O1241">
        <f>Table1[[#This Row],[Life Expectancy]]</f>
        <v>66</v>
      </c>
    </row>
    <row r="1242" spans="1:15" ht="15" x14ac:dyDescent="0.25">
      <c r="A1242" t="s">
        <v>20</v>
      </c>
      <c r="B1242" t="s">
        <v>155</v>
      </c>
      <c r="C1242">
        <v>1997</v>
      </c>
      <c r="D1242">
        <v>55.6</v>
      </c>
      <c r="E1242" t="s">
        <v>17</v>
      </c>
      <c r="F1242">
        <v>22</v>
      </c>
      <c r="G1242">
        <v>127</v>
      </c>
      <c r="H1242">
        <v>4.5199999999999996</v>
      </c>
      <c r="I1242">
        <v>376</v>
      </c>
      <c r="J1242">
        <v>281</v>
      </c>
      <c r="K1242">
        <v>545</v>
      </c>
      <c r="L1242">
        <v>12668.94</v>
      </c>
      <c r="M1242">
        <v>2.5547995654939299</v>
      </c>
      <c r="N1242">
        <f>IF(Table1[[#This Row],[Gender]]="women",1,0)</f>
        <v>1</v>
      </c>
      <c r="O1242">
        <f>Table1[[#This Row],[Life Expectancy]]</f>
        <v>55.6</v>
      </c>
    </row>
    <row r="1243" spans="1:15" ht="15" x14ac:dyDescent="0.25">
      <c r="A1243" t="s">
        <v>23</v>
      </c>
      <c r="B1243" t="s">
        <v>156</v>
      </c>
      <c r="C1243">
        <v>1997</v>
      </c>
      <c r="D1243">
        <v>64.5</v>
      </c>
      <c r="E1243" t="s">
        <v>17</v>
      </c>
      <c r="F1243">
        <v>26.3</v>
      </c>
      <c r="G1243">
        <v>125</v>
      </c>
      <c r="H1243">
        <v>4.75</v>
      </c>
      <c r="I1243">
        <v>12.6</v>
      </c>
      <c r="J1243">
        <v>9.18</v>
      </c>
      <c r="K1243">
        <v>8.75</v>
      </c>
      <c r="L1243">
        <v>223.98400000000001</v>
      </c>
      <c r="M1243">
        <v>1.45167792226616</v>
      </c>
      <c r="N1243">
        <f>IF(Table1[[#This Row],[Gender]]="women",1,0)</f>
        <v>1</v>
      </c>
      <c r="O1243">
        <f>Table1[[#This Row],[Life Expectancy]]</f>
        <v>64.5</v>
      </c>
    </row>
    <row r="1244" spans="1:15" ht="15" x14ac:dyDescent="0.25">
      <c r="A1244" t="s">
        <v>18</v>
      </c>
      <c r="B1244" t="s">
        <v>157</v>
      </c>
      <c r="C1244">
        <v>1997</v>
      </c>
      <c r="D1244">
        <v>76.599999999999994</v>
      </c>
      <c r="E1244" t="s">
        <v>17</v>
      </c>
      <c r="F1244">
        <v>24.8</v>
      </c>
      <c r="G1244">
        <v>127</v>
      </c>
      <c r="H1244">
        <v>5.44</v>
      </c>
      <c r="I1244">
        <v>1230</v>
      </c>
      <c r="J1244">
        <v>245</v>
      </c>
      <c r="K1244">
        <v>595</v>
      </c>
      <c r="L1244">
        <v>4485.8239999999996</v>
      </c>
      <c r="M1244">
        <v>9.8607467970421497E-2</v>
      </c>
      <c r="N1244">
        <f>IF(Table1[[#This Row],[Gender]]="women",1,0)</f>
        <v>1</v>
      </c>
      <c r="O1244">
        <f>Table1[[#This Row],[Life Expectancy]]</f>
        <v>76.599999999999994</v>
      </c>
    </row>
    <row r="1245" spans="1:15" ht="15" x14ac:dyDescent="0.25">
      <c r="A1245" t="s">
        <v>18</v>
      </c>
      <c r="B1245" t="s">
        <v>158</v>
      </c>
      <c r="C1245">
        <v>1997</v>
      </c>
      <c r="D1245">
        <v>75.900000000000006</v>
      </c>
      <c r="E1245" t="s">
        <v>17</v>
      </c>
      <c r="F1245">
        <v>24</v>
      </c>
      <c r="G1245">
        <v>124</v>
      </c>
      <c r="H1245">
        <v>5.5</v>
      </c>
      <c r="I1245">
        <v>859</v>
      </c>
      <c r="J1245">
        <v>142</v>
      </c>
      <c r="K1245">
        <v>481</v>
      </c>
      <c r="L1245">
        <v>3616.0120000000002</v>
      </c>
      <c r="M1245">
        <v>0.42801187912795802</v>
      </c>
      <c r="N1245">
        <f>IF(Table1[[#This Row],[Gender]]="women",1,0)</f>
        <v>1</v>
      </c>
      <c r="O1245">
        <f>Table1[[#This Row],[Life Expectancy]]</f>
        <v>75.900000000000006</v>
      </c>
    </row>
    <row r="1246" spans="1:15" ht="15" x14ac:dyDescent="0.25">
      <c r="A1246" t="s">
        <v>15</v>
      </c>
      <c r="B1246" t="s">
        <v>159</v>
      </c>
      <c r="C1246">
        <v>1997</v>
      </c>
      <c r="D1246">
        <v>60.7</v>
      </c>
      <c r="E1246" t="s">
        <v>17</v>
      </c>
      <c r="F1246">
        <v>23.6</v>
      </c>
      <c r="G1246">
        <v>129</v>
      </c>
      <c r="H1246">
        <v>4.57</v>
      </c>
      <c r="I1246">
        <v>63.2</v>
      </c>
      <c r="J1246">
        <v>69.2</v>
      </c>
      <c r="K1246">
        <v>233</v>
      </c>
      <c r="L1246">
        <v>2970.04</v>
      </c>
      <c r="M1246">
        <v>1.40323803150628</v>
      </c>
      <c r="N1246">
        <f>IF(Table1[[#This Row],[Gender]]="women",1,0)</f>
        <v>1</v>
      </c>
      <c r="O1246">
        <f>Table1[[#This Row],[Life Expectancy]]</f>
        <v>60.7</v>
      </c>
    </row>
    <row r="1247" spans="1:15" ht="15" x14ac:dyDescent="0.25">
      <c r="A1247" t="s">
        <v>15</v>
      </c>
      <c r="B1247" t="s">
        <v>160</v>
      </c>
      <c r="C1247">
        <v>1997</v>
      </c>
      <c r="D1247">
        <v>66.5</v>
      </c>
      <c r="E1247" t="s">
        <v>17</v>
      </c>
      <c r="F1247">
        <v>23.5</v>
      </c>
      <c r="G1247">
        <v>120</v>
      </c>
      <c r="H1247">
        <v>4.9800000000000004</v>
      </c>
      <c r="I1247">
        <v>4850</v>
      </c>
      <c r="J1247">
        <v>3480</v>
      </c>
      <c r="K1247">
        <v>1340</v>
      </c>
      <c r="L1247">
        <v>30671.29</v>
      </c>
      <c r="M1247">
        <v>1.2958821405433001</v>
      </c>
      <c r="N1247">
        <f>IF(Table1[[#This Row],[Gender]]="women",1,0)</f>
        <v>1</v>
      </c>
      <c r="O1247">
        <f>Table1[[#This Row],[Life Expectancy]]</f>
        <v>66.5</v>
      </c>
    </row>
    <row r="1248" spans="1:15" ht="15" x14ac:dyDescent="0.25">
      <c r="A1248" t="s">
        <v>15</v>
      </c>
      <c r="B1248" t="s">
        <v>161</v>
      </c>
      <c r="C1248">
        <v>1997</v>
      </c>
      <c r="D1248">
        <v>55.1</v>
      </c>
      <c r="E1248" t="s">
        <v>17</v>
      </c>
      <c r="F1248">
        <v>21</v>
      </c>
      <c r="G1248">
        <v>121</v>
      </c>
      <c r="H1248">
        <v>4.41</v>
      </c>
      <c r="I1248">
        <v>13</v>
      </c>
      <c r="J1248">
        <v>6.93</v>
      </c>
      <c r="K1248">
        <v>16.399999999999999</v>
      </c>
      <c r="L1248">
        <v>426.80799999999999</v>
      </c>
      <c r="M1248">
        <v>0.73234915802268297</v>
      </c>
      <c r="N1248">
        <f>IF(Table1[[#This Row],[Gender]]="women",1,0)</f>
        <v>1</v>
      </c>
      <c r="O1248">
        <f>Table1[[#This Row],[Life Expectancy]]</f>
        <v>55.1</v>
      </c>
    </row>
    <row r="1249" spans="1:15" ht="15" x14ac:dyDescent="0.25">
      <c r="A1249" t="s">
        <v>20</v>
      </c>
      <c r="B1249" t="s">
        <v>162</v>
      </c>
      <c r="C1249">
        <v>1997</v>
      </c>
      <c r="D1249">
        <v>53.2</v>
      </c>
      <c r="E1249" t="s">
        <v>17</v>
      </c>
      <c r="F1249">
        <v>21.6</v>
      </c>
      <c r="G1249">
        <v>129</v>
      </c>
      <c r="H1249">
        <v>4.25</v>
      </c>
      <c r="I1249">
        <v>39.299999999999997</v>
      </c>
      <c r="J1249">
        <v>119</v>
      </c>
      <c r="K1249">
        <v>72.5</v>
      </c>
      <c r="L1249">
        <v>2276.143</v>
      </c>
      <c r="M1249">
        <v>3.0794173389881601</v>
      </c>
      <c r="N1249">
        <f>IF(Table1[[#This Row],[Gender]]="women",1,0)</f>
        <v>1</v>
      </c>
      <c r="O1249">
        <f>Table1[[#This Row],[Life Expectancy]]</f>
        <v>53.2</v>
      </c>
    </row>
    <row r="1250" spans="1:15" ht="15" x14ac:dyDescent="0.25">
      <c r="A1250" t="s">
        <v>27</v>
      </c>
      <c r="B1250" t="s">
        <v>163</v>
      </c>
      <c r="C1250">
        <v>1997</v>
      </c>
      <c r="D1250">
        <v>68.8</v>
      </c>
      <c r="E1250" t="s">
        <v>17</v>
      </c>
      <c r="F1250">
        <v>31.7</v>
      </c>
      <c r="G1250">
        <v>124</v>
      </c>
      <c r="H1250">
        <v>4.79</v>
      </c>
      <c r="I1250">
        <v>4.04</v>
      </c>
      <c r="J1250">
        <v>3.67</v>
      </c>
      <c r="K1250">
        <v>3.38</v>
      </c>
      <c r="L1250">
        <v>47.497</v>
      </c>
      <c r="M1250">
        <v>0.23636171784320301</v>
      </c>
      <c r="N1250">
        <f>IF(Table1[[#This Row],[Gender]]="women",1,0)</f>
        <v>1</v>
      </c>
      <c r="O1250">
        <f>Table1[[#This Row],[Life Expectancy]]</f>
        <v>68.8</v>
      </c>
    </row>
    <row r="1251" spans="1:15" ht="15" x14ac:dyDescent="0.25">
      <c r="A1251" t="s">
        <v>23</v>
      </c>
      <c r="B1251" t="s">
        <v>164</v>
      </c>
      <c r="C1251">
        <v>1997</v>
      </c>
      <c r="D1251">
        <v>65.099999999999994</v>
      </c>
      <c r="E1251" t="s">
        <v>17</v>
      </c>
      <c r="F1251">
        <v>27</v>
      </c>
      <c r="G1251">
        <v>124</v>
      </c>
      <c r="H1251">
        <v>4.75</v>
      </c>
      <c r="I1251">
        <v>27.3</v>
      </c>
      <c r="J1251">
        <v>21.5</v>
      </c>
      <c r="K1251">
        <v>31.6</v>
      </c>
      <c r="L1251">
        <v>632.24300000000005</v>
      </c>
      <c r="M1251">
        <v>0.19222540925155401</v>
      </c>
      <c r="N1251">
        <f>IF(Table1[[#This Row],[Gender]]="women",1,0)</f>
        <v>1</v>
      </c>
      <c r="O1251">
        <f>Table1[[#This Row],[Life Expectancy]]</f>
        <v>65.099999999999994</v>
      </c>
    </row>
    <row r="1252" spans="1:15" ht="15" x14ac:dyDescent="0.25">
      <c r="A1252" t="s">
        <v>20</v>
      </c>
      <c r="B1252" t="s">
        <v>165</v>
      </c>
      <c r="C1252">
        <v>1997</v>
      </c>
      <c r="D1252">
        <v>69.900000000000006</v>
      </c>
      <c r="E1252" t="s">
        <v>17</v>
      </c>
      <c r="F1252">
        <v>26.6</v>
      </c>
      <c r="G1252">
        <v>130</v>
      </c>
      <c r="H1252">
        <v>4.7699999999999996</v>
      </c>
      <c r="I1252">
        <v>96.4</v>
      </c>
      <c r="J1252">
        <v>37.700000000000003</v>
      </c>
      <c r="K1252">
        <v>133</v>
      </c>
      <c r="L1252">
        <v>4652.3710000000001</v>
      </c>
      <c r="M1252">
        <v>1.41781789890461</v>
      </c>
      <c r="N1252">
        <f>IF(Table1[[#This Row],[Gender]]="women",1,0)</f>
        <v>1</v>
      </c>
      <c r="O1252">
        <f>Table1[[#This Row],[Life Expectancy]]</f>
        <v>69.900000000000006</v>
      </c>
    </row>
    <row r="1253" spans="1:15" ht="15" x14ac:dyDescent="0.25">
      <c r="A1253" t="s">
        <v>15</v>
      </c>
      <c r="B1253" t="s">
        <v>166</v>
      </c>
      <c r="C1253">
        <v>1997</v>
      </c>
      <c r="D1253">
        <v>64.400000000000006</v>
      </c>
      <c r="E1253" t="s">
        <v>17</v>
      </c>
      <c r="F1253">
        <v>27.6</v>
      </c>
      <c r="G1253">
        <v>128</v>
      </c>
      <c r="H1253">
        <v>4.92</v>
      </c>
      <c r="I1253">
        <v>1890</v>
      </c>
      <c r="J1253">
        <v>621</v>
      </c>
      <c r="K1253">
        <v>2580</v>
      </c>
      <c r="L1253">
        <v>30622.456999999999</v>
      </c>
      <c r="M1253">
        <v>1.6232598371603</v>
      </c>
      <c r="N1253">
        <f>IF(Table1[[#This Row],[Gender]]="women",1,0)</f>
        <v>1</v>
      </c>
      <c r="O1253">
        <f>Table1[[#This Row],[Life Expectancy]]</f>
        <v>64.400000000000006</v>
      </c>
    </row>
    <row r="1254" spans="1:15" ht="15" x14ac:dyDescent="0.25">
      <c r="A1254" t="s">
        <v>15</v>
      </c>
      <c r="B1254" t="s">
        <v>167</v>
      </c>
      <c r="C1254">
        <v>1997</v>
      </c>
      <c r="D1254">
        <v>59.1</v>
      </c>
      <c r="E1254" t="s">
        <v>17</v>
      </c>
      <c r="F1254">
        <v>24</v>
      </c>
      <c r="G1254">
        <v>129</v>
      </c>
      <c r="H1254">
        <v>4.78</v>
      </c>
      <c r="I1254">
        <v>62.4</v>
      </c>
      <c r="J1254">
        <v>53.3</v>
      </c>
      <c r="K1254">
        <v>152</v>
      </c>
      <c r="L1254">
        <v>2210.848</v>
      </c>
      <c r="M1254">
        <v>1.58279727991177</v>
      </c>
      <c r="N1254">
        <f>IF(Table1[[#This Row],[Gender]]="women",1,0)</f>
        <v>1</v>
      </c>
      <c r="O1254">
        <f>Table1[[#This Row],[Life Expectancy]]</f>
        <v>59.1</v>
      </c>
    </row>
    <row r="1255" spans="1:15" ht="15" x14ac:dyDescent="0.25">
      <c r="A1255" t="s">
        <v>20</v>
      </c>
      <c r="B1255" t="s">
        <v>168</v>
      </c>
      <c r="C1255">
        <v>1997</v>
      </c>
      <c r="D1255">
        <v>42.2</v>
      </c>
      <c r="E1255" t="s">
        <v>17</v>
      </c>
      <c r="F1255">
        <v>21.6</v>
      </c>
      <c r="G1255">
        <v>131</v>
      </c>
      <c r="H1255">
        <v>4.3</v>
      </c>
      <c r="I1255">
        <v>165</v>
      </c>
      <c r="J1255">
        <v>336</v>
      </c>
      <c r="K1255">
        <v>298</v>
      </c>
      <c r="L1255">
        <v>10977.175999999999</v>
      </c>
      <c r="M1255">
        <v>3.0542994602714999</v>
      </c>
      <c r="N1255">
        <f>IF(Table1[[#This Row],[Gender]]="women",1,0)</f>
        <v>1</v>
      </c>
      <c r="O1255">
        <f>Table1[[#This Row],[Life Expectancy]]</f>
        <v>42.2</v>
      </c>
    </row>
    <row r="1256" spans="1:15" ht="15" x14ac:dyDescent="0.25">
      <c r="A1256" t="s">
        <v>18</v>
      </c>
      <c r="B1256" t="s">
        <v>169</v>
      </c>
      <c r="C1256">
        <v>1997</v>
      </c>
      <c r="D1256">
        <v>62</v>
      </c>
      <c r="E1256" t="s">
        <v>17</v>
      </c>
      <c r="F1256">
        <v>25.8</v>
      </c>
      <c r="G1256">
        <v>132</v>
      </c>
      <c r="H1256">
        <v>5.13</v>
      </c>
      <c r="I1256">
        <v>4190</v>
      </c>
      <c r="J1256">
        <v>750</v>
      </c>
      <c r="K1256">
        <v>7770</v>
      </c>
      <c r="L1256">
        <v>26795.042000000001</v>
      </c>
      <c r="M1256">
        <v>-0.759971135067114</v>
      </c>
      <c r="N1256">
        <f>IF(Table1[[#This Row],[Gender]]="women",1,0)</f>
        <v>1</v>
      </c>
      <c r="O1256">
        <f>Table1[[#This Row],[Life Expectancy]]</f>
        <v>62</v>
      </c>
    </row>
    <row r="1257" spans="1:15" ht="15" x14ac:dyDescent="0.25">
      <c r="A1257" t="s">
        <v>15</v>
      </c>
      <c r="B1257" t="s">
        <v>170</v>
      </c>
      <c r="C1257">
        <v>1997</v>
      </c>
      <c r="D1257">
        <v>72.7</v>
      </c>
      <c r="E1257" t="s">
        <v>17</v>
      </c>
      <c r="F1257">
        <v>28.4</v>
      </c>
      <c r="G1257">
        <v>125</v>
      </c>
      <c r="H1257">
        <v>5.41</v>
      </c>
      <c r="I1257">
        <v>11.9</v>
      </c>
      <c r="J1257">
        <v>8.44</v>
      </c>
      <c r="K1257">
        <v>13.8</v>
      </c>
      <c r="L1257">
        <v>887.89300000000003</v>
      </c>
      <c r="M1257">
        <v>4.5814060591498098</v>
      </c>
      <c r="N1257">
        <f>IF(Table1[[#This Row],[Gender]]="women",1,0)</f>
        <v>1</v>
      </c>
      <c r="O1257">
        <f>Table1[[#This Row],[Life Expectancy]]</f>
        <v>72.7</v>
      </c>
    </row>
    <row r="1258" spans="1:15" ht="15" x14ac:dyDescent="0.25">
      <c r="A1258" t="s">
        <v>18</v>
      </c>
      <c r="B1258" t="s">
        <v>171</v>
      </c>
      <c r="C1258">
        <v>1997</v>
      </c>
      <c r="D1258">
        <v>74.5</v>
      </c>
      <c r="E1258" t="s">
        <v>17</v>
      </c>
      <c r="F1258">
        <v>25.9</v>
      </c>
      <c r="G1258">
        <v>130</v>
      </c>
      <c r="H1258">
        <v>5.59</v>
      </c>
      <c r="I1258">
        <v>15500</v>
      </c>
      <c r="J1258">
        <v>1060</v>
      </c>
      <c r="K1258">
        <v>4540</v>
      </c>
      <c r="L1258">
        <v>29942.042000000001</v>
      </c>
      <c r="M1258">
        <v>0.30391957902831002</v>
      </c>
      <c r="N1258">
        <f>IF(Table1[[#This Row],[Gender]]="women",1,0)</f>
        <v>1</v>
      </c>
      <c r="O1258">
        <f>Table1[[#This Row],[Life Expectancy]]</f>
        <v>74.5</v>
      </c>
    </row>
    <row r="1259" spans="1:15" ht="15" x14ac:dyDescent="0.25">
      <c r="A1259" t="s">
        <v>23</v>
      </c>
      <c r="B1259" t="s">
        <v>172</v>
      </c>
      <c r="C1259">
        <v>1997</v>
      </c>
      <c r="D1259">
        <v>73.400000000000006</v>
      </c>
      <c r="E1259" t="s">
        <v>17</v>
      </c>
      <c r="F1259">
        <v>27.2</v>
      </c>
      <c r="G1259">
        <v>121</v>
      </c>
      <c r="H1259">
        <v>5.4</v>
      </c>
      <c r="I1259">
        <v>84300</v>
      </c>
      <c r="J1259">
        <v>4900</v>
      </c>
      <c r="K1259">
        <v>10700</v>
      </c>
      <c r="L1259">
        <v>138068.851</v>
      </c>
      <c r="M1259">
        <v>1.2064544555803101</v>
      </c>
      <c r="N1259">
        <f>IF(Table1[[#This Row],[Gender]]="women",1,0)</f>
        <v>1</v>
      </c>
      <c r="O1259">
        <f>Table1[[#This Row],[Life Expectancy]]</f>
        <v>73.400000000000006</v>
      </c>
    </row>
    <row r="1260" spans="1:15" ht="15" x14ac:dyDescent="0.25">
      <c r="A1260" t="s">
        <v>23</v>
      </c>
      <c r="B1260" t="s">
        <v>173</v>
      </c>
      <c r="C1260">
        <v>1997</v>
      </c>
      <c r="D1260">
        <v>70.3</v>
      </c>
      <c r="E1260" t="s">
        <v>17</v>
      </c>
      <c r="F1260">
        <v>25.3</v>
      </c>
      <c r="G1260">
        <v>126</v>
      </c>
      <c r="H1260">
        <v>5.1100000000000003</v>
      </c>
      <c r="I1260">
        <v>217</v>
      </c>
      <c r="J1260">
        <v>28.5</v>
      </c>
      <c r="K1260">
        <v>247</v>
      </c>
      <c r="L1260">
        <v>1686.3209999999999</v>
      </c>
      <c r="M1260">
        <v>0.70985138270520898</v>
      </c>
      <c r="N1260">
        <f>IF(Table1[[#This Row],[Gender]]="women",1,0)</f>
        <v>1</v>
      </c>
      <c r="O1260">
        <f>Table1[[#This Row],[Life Expectancy]]</f>
        <v>70.3</v>
      </c>
    </row>
    <row r="1261" spans="1:15" ht="15" x14ac:dyDescent="0.25">
      <c r="A1261" t="s">
        <v>15</v>
      </c>
      <c r="B1261" t="s">
        <v>174</v>
      </c>
      <c r="C1261">
        <v>1997</v>
      </c>
      <c r="D1261">
        <v>63.4</v>
      </c>
      <c r="E1261" t="s">
        <v>17</v>
      </c>
      <c r="F1261">
        <v>24.7</v>
      </c>
      <c r="G1261">
        <v>124</v>
      </c>
      <c r="H1261">
        <v>4.6399999999999997</v>
      </c>
      <c r="I1261">
        <v>444</v>
      </c>
      <c r="J1261">
        <v>297</v>
      </c>
      <c r="K1261">
        <v>830</v>
      </c>
      <c r="L1261">
        <v>11879.454</v>
      </c>
      <c r="M1261">
        <v>1.77685016842359</v>
      </c>
      <c r="N1261">
        <f>IF(Table1[[#This Row],[Gender]]="women",1,0)</f>
        <v>1</v>
      </c>
      <c r="O1261">
        <f>Table1[[#This Row],[Life Expectancy]]</f>
        <v>63.4</v>
      </c>
    </row>
    <row r="1262" spans="1:15" ht="15" x14ac:dyDescent="0.25">
      <c r="A1262" t="s">
        <v>27</v>
      </c>
      <c r="B1262" t="s">
        <v>175</v>
      </c>
      <c r="C1262">
        <v>1997</v>
      </c>
      <c r="D1262">
        <v>64.8</v>
      </c>
      <c r="E1262" t="s">
        <v>17</v>
      </c>
      <c r="F1262">
        <v>26.2</v>
      </c>
      <c r="G1262">
        <v>129</v>
      </c>
      <c r="H1262">
        <v>4.71</v>
      </c>
      <c r="I1262">
        <v>3.32</v>
      </c>
      <c r="J1262">
        <v>1.75</v>
      </c>
      <c r="K1262">
        <v>3.3</v>
      </c>
      <c r="L1262">
        <v>85.272000000000006</v>
      </c>
      <c r="M1262">
        <v>1.92562842901711</v>
      </c>
      <c r="N1262">
        <f>IF(Table1[[#This Row],[Gender]]="women",1,0)</f>
        <v>1</v>
      </c>
      <c r="O1262">
        <f>Table1[[#This Row],[Life Expectancy]]</f>
        <v>64.8</v>
      </c>
    </row>
    <row r="1263" spans="1:15" ht="15" x14ac:dyDescent="0.25">
      <c r="A1263" t="s">
        <v>15</v>
      </c>
      <c r="B1263" t="s">
        <v>176</v>
      </c>
      <c r="C1263">
        <v>1997</v>
      </c>
      <c r="D1263">
        <v>58.3</v>
      </c>
      <c r="E1263" t="s">
        <v>17</v>
      </c>
      <c r="F1263">
        <v>25</v>
      </c>
      <c r="G1263">
        <v>125</v>
      </c>
      <c r="H1263">
        <v>4.6500000000000004</v>
      </c>
      <c r="I1263">
        <v>187</v>
      </c>
      <c r="J1263">
        <v>129</v>
      </c>
      <c r="K1263">
        <v>356</v>
      </c>
      <c r="L1263">
        <v>7893.5479999999998</v>
      </c>
      <c r="M1263">
        <v>3.2877858797747099</v>
      </c>
      <c r="N1263">
        <f>IF(Table1[[#This Row],[Gender]]="women",1,0)</f>
        <v>1</v>
      </c>
      <c r="O1263">
        <f>Table1[[#This Row],[Life Expectancy]]</f>
        <v>58.3</v>
      </c>
    </row>
    <row r="1264" spans="1:15" ht="15" x14ac:dyDescent="0.25">
      <c r="A1264" t="s">
        <v>20</v>
      </c>
      <c r="B1264" t="s">
        <v>177</v>
      </c>
      <c r="C1264">
        <v>1997</v>
      </c>
      <c r="D1264">
        <v>41.5</v>
      </c>
      <c r="E1264" t="s">
        <v>17</v>
      </c>
      <c r="F1264">
        <v>22.1</v>
      </c>
      <c r="G1264">
        <v>129</v>
      </c>
      <c r="H1264">
        <v>4.49</v>
      </c>
      <c r="I1264">
        <v>49</v>
      </c>
      <c r="J1264">
        <v>154</v>
      </c>
      <c r="K1264">
        <v>167</v>
      </c>
      <c r="L1264">
        <v>4834.4399999999996</v>
      </c>
      <c r="M1264">
        <v>2.7937626832641298</v>
      </c>
      <c r="N1264">
        <f>IF(Table1[[#This Row],[Gender]]="women",1,0)</f>
        <v>1</v>
      </c>
      <c r="O1264">
        <f>Table1[[#This Row],[Life Expectancy]]</f>
        <v>41.5</v>
      </c>
    </row>
    <row r="1265" spans="1:15" ht="15" x14ac:dyDescent="0.25">
      <c r="A1265" t="s">
        <v>20</v>
      </c>
      <c r="B1265" t="s">
        <v>178</v>
      </c>
      <c r="C1265">
        <v>1997</v>
      </c>
      <c r="D1265">
        <v>45.6</v>
      </c>
      <c r="E1265" t="s">
        <v>17</v>
      </c>
      <c r="F1265">
        <v>24.7</v>
      </c>
      <c r="G1265">
        <v>131</v>
      </c>
      <c r="H1265">
        <v>4.4400000000000004</v>
      </c>
      <c r="I1265">
        <v>172</v>
      </c>
      <c r="J1265">
        <v>331</v>
      </c>
      <c r="K1265">
        <v>242</v>
      </c>
      <c r="L1265">
        <v>5909.6049999999996</v>
      </c>
      <c r="M1265">
        <v>1.1201992286631</v>
      </c>
      <c r="N1265">
        <f>IF(Table1[[#This Row],[Gender]]="women",1,0)</f>
        <v>1</v>
      </c>
      <c r="O1265">
        <f>Table1[[#This Row],[Life Expectancy]]</f>
        <v>45.6</v>
      </c>
    </row>
    <row r="1266" spans="1:15" ht="15" x14ac:dyDescent="0.25">
      <c r="A1266" t="s">
        <v>15</v>
      </c>
      <c r="B1266" t="s">
        <v>16</v>
      </c>
      <c r="C1266">
        <v>1998</v>
      </c>
      <c r="D1266">
        <v>53.4</v>
      </c>
      <c r="E1266" t="s">
        <v>17</v>
      </c>
      <c r="F1266">
        <v>20.6</v>
      </c>
      <c r="G1266">
        <v>124</v>
      </c>
      <c r="H1266">
        <v>4.37</v>
      </c>
      <c r="I1266">
        <v>280</v>
      </c>
      <c r="J1266">
        <v>176</v>
      </c>
      <c r="K1266">
        <v>664</v>
      </c>
      <c r="L1266">
        <v>9553.4979999999996</v>
      </c>
      <c r="M1266">
        <v>2.2323763213779499</v>
      </c>
      <c r="N1266">
        <f>IF(Table1[[#This Row],[Gender]]="women",1,0)</f>
        <v>1</v>
      </c>
      <c r="O1266">
        <f>Table1[[#This Row],[Life Expectancy]]</f>
        <v>53.4</v>
      </c>
    </row>
    <row r="1267" spans="1:15" ht="15" x14ac:dyDescent="0.25">
      <c r="A1267" t="s">
        <v>18</v>
      </c>
      <c r="B1267" t="s">
        <v>19</v>
      </c>
      <c r="C1267">
        <v>1998</v>
      </c>
      <c r="D1267">
        <v>70.400000000000006</v>
      </c>
      <c r="E1267" t="s">
        <v>17</v>
      </c>
      <c r="F1267">
        <v>25</v>
      </c>
      <c r="G1267">
        <v>129</v>
      </c>
      <c r="H1267">
        <v>4.92</v>
      </c>
      <c r="I1267">
        <v>134</v>
      </c>
      <c r="J1267">
        <v>95</v>
      </c>
      <c r="K1267">
        <v>121</v>
      </c>
      <c r="L1267">
        <v>1555.51</v>
      </c>
      <c r="M1267">
        <v>-0.44003238638363801</v>
      </c>
      <c r="N1267">
        <f>IF(Table1[[#This Row],[Gender]]="women",1,0)</f>
        <v>1</v>
      </c>
      <c r="O1267">
        <f>Table1[[#This Row],[Life Expectancy]]</f>
        <v>70.400000000000006</v>
      </c>
    </row>
    <row r="1268" spans="1:15" ht="15" x14ac:dyDescent="0.25">
      <c r="A1268" t="s">
        <v>20</v>
      </c>
      <c r="B1268" t="s">
        <v>21</v>
      </c>
      <c r="C1268">
        <v>1998</v>
      </c>
      <c r="D1268">
        <v>67.900000000000006</v>
      </c>
      <c r="E1268" t="s">
        <v>17</v>
      </c>
      <c r="F1268">
        <v>25.3</v>
      </c>
      <c r="G1268">
        <v>131</v>
      </c>
      <c r="H1268">
        <v>4.88</v>
      </c>
      <c r="I1268">
        <v>198</v>
      </c>
      <c r="J1268">
        <v>109</v>
      </c>
      <c r="K1268">
        <v>297</v>
      </c>
      <c r="L1268">
        <v>14892.933000000001</v>
      </c>
      <c r="M1268">
        <v>1.4906303207774001</v>
      </c>
      <c r="N1268">
        <f>IF(Table1[[#This Row],[Gender]]="women",1,0)</f>
        <v>1</v>
      </c>
      <c r="O1268">
        <f>Table1[[#This Row],[Life Expectancy]]</f>
        <v>67.900000000000006</v>
      </c>
    </row>
    <row r="1269" spans="1:15" ht="15" x14ac:dyDescent="0.25">
      <c r="A1269" t="s">
        <v>20</v>
      </c>
      <c r="B1269" t="s">
        <v>22</v>
      </c>
      <c r="C1269">
        <v>1998</v>
      </c>
      <c r="D1269">
        <v>42.9</v>
      </c>
      <c r="E1269" t="s">
        <v>17</v>
      </c>
      <c r="F1269">
        <v>21.6</v>
      </c>
      <c r="G1269">
        <v>130</v>
      </c>
      <c r="H1269">
        <v>4.5199999999999996</v>
      </c>
      <c r="I1269">
        <v>154</v>
      </c>
      <c r="J1269">
        <v>201</v>
      </c>
      <c r="K1269">
        <v>250</v>
      </c>
      <c r="L1269">
        <v>7709.857</v>
      </c>
      <c r="M1269">
        <v>3.3545819638485499</v>
      </c>
      <c r="N1269">
        <f>IF(Table1[[#This Row],[Gender]]="women",1,0)</f>
        <v>1</v>
      </c>
      <c r="O1269">
        <f>Table1[[#This Row],[Life Expectancy]]</f>
        <v>42.9</v>
      </c>
    </row>
    <row r="1270" spans="1:15" ht="15" x14ac:dyDescent="0.25">
      <c r="A1270" t="s">
        <v>23</v>
      </c>
      <c r="B1270" t="s">
        <v>24</v>
      </c>
      <c r="C1270">
        <v>1998</v>
      </c>
      <c r="D1270">
        <v>70.5</v>
      </c>
      <c r="E1270" t="s">
        <v>17</v>
      </c>
      <c r="F1270">
        <v>26.4</v>
      </c>
      <c r="G1270">
        <v>125</v>
      </c>
      <c r="H1270">
        <v>4.97</v>
      </c>
      <c r="I1270">
        <v>1.66</v>
      </c>
      <c r="J1270">
        <v>1.56</v>
      </c>
      <c r="K1270">
        <v>2.4300000000000002</v>
      </c>
      <c r="L1270">
        <v>38.680999999999997</v>
      </c>
      <c r="M1270">
        <v>2.4553689675266201</v>
      </c>
      <c r="N1270">
        <f>IF(Table1[[#This Row],[Gender]]="women",1,0)</f>
        <v>1</v>
      </c>
      <c r="O1270">
        <f>Table1[[#This Row],[Life Expectancy]]</f>
        <v>70.5</v>
      </c>
    </row>
    <row r="1271" spans="1:15" ht="15" x14ac:dyDescent="0.25">
      <c r="A1271" t="s">
        <v>23</v>
      </c>
      <c r="B1271" t="s">
        <v>25</v>
      </c>
      <c r="C1271">
        <v>1998</v>
      </c>
      <c r="D1271">
        <v>69.8</v>
      </c>
      <c r="E1271" t="s">
        <v>17</v>
      </c>
      <c r="F1271">
        <v>26.2</v>
      </c>
      <c r="G1271">
        <v>120</v>
      </c>
      <c r="H1271">
        <v>5.2</v>
      </c>
      <c r="I1271">
        <v>2040</v>
      </c>
      <c r="J1271">
        <v>757</v>
      </c>
      <c r="K1271">
        <v>1570</v>
      </c>
      <c r="L1271">
        <v>18546.975999999999</v>
      </c>
      <c r="M1271">
        <v>1.1977437135315001</v>
      </c>
      <c r="N1271">
        <f>IF(Table1[[#This Row],[Gender]]="women",1,0)</f>
        <v>1</v>
      </c>
      <c r="O1271">
        <f>Table1[[#This Row],[Life Expectancy]]</f>
        <v>69.8</v>
      </c>
    </row>
    <row r="1272" spans="1:15" ht="15" x14ac:dyDescent="0.25">
      <c r="A1272" t="s">
        <v>15</v>
      </c>
      <c r="B1272" t="s">
        <v>26</v>
      </c>
      <c r="C1272">
        <v>1998</v>
      </c>
      <c r="D1272">
        <v>67</v>
      </c>
      <c r="E1272" t="s">
        <v>17</v>
      </c>
      <c r="F1272">
        <v>26</v>
      </c>
      <c r="G1272">
        <v>133</v>
      </c>
      <c r="H1272">
        <v>4.84</v>
      </c>
      <c r="I1272">
        <v>143</v>
      </c>
      <c r="J1272">
        <v>128</v>
      </c>
      <c r="K1272">
        <v>209</v>
      </c>
      <c r="L1272">
        <v>1647.242</v>
      </c>
      <c r="M1272">
        <v>-0.63632870488499305</v>
      </c>
      <c r="N1272">
        <f>IF(Table1[[#This Row],[Gender]]="women",1,0)</f>
        <v>1</v>
      </c>
      <c r="O1272">
        <f>Table1[[#This Row],[Life Expectancy]]</f>
        <v>67</v>
      </c>
    </row>
    <row r="1273" spans="1:15" ht="15" x14ac:dyDescent="0.25">
      <c r="A1273" t="s">
        <v>27</v>
      </c>
      <c r="B1273" t="s">
        <v>28</v>
      </c>
      <c r="C1273">
        <v>1998</v>
      </c>
      <c r="D1273">
        <v>76.2</v>
      </c>
      <c r="E1273" t="s">
        <v>17</v>
      </c>
      <c r="F1273">
        <v>25.8</v>
      </c>
      <c r="G1273">
        <v>122</v>
      </c>
      <c r="H1273">
        <v>5.42</v>
      </c>
      <c r="I1273">
        <v>2620</v>
      </c>
      <c r="J1273">
        <v>191</v>
      </c>
      <c r="K1273">
        <v>859</v>
      </c>
      <c r="L1273">
        <v>9325.7759999999998</v>
      </c>
      <c r="M1273">
        <v>1.01422844386801</v>
      </c>
      <c r="N1273">
        <f>IF(Table1[[#This Row],[Gender]]="women",1,0)</f>
        <v>1</v>
      </c>
      <c r="O1273">
        <f>Table1[[#This Row],[Life Expectancy]]</f>
        <v>76.2</v>
      </c>
    </row>
    <row r="1274" spans="1:15" ht="15" x14ac:dyDescent="0.25">
      <c r="A1274" t="s">
        <v>18</v>
      </c>
      <c r="B1274" t="s">
        <v>29</v>
      </c>
      <c r="C1274">
        <v>1998</v>
      </c>
      <c r="D1274">
        <v>74.400000000000006</v>
      </c>
      <c r="E1274" t="s">
        <v>17</v>
      </c>
      <c r="F1274">
        <v>24.7</v>
      </c>
      <c r="G1274">
        <v>127</v>
      </c>
      <c r="H1274">
        <v>5.48</v>
      </c>
      <c r="I1274">
        <v>1130</v>
      </c>
      <c r="J1274">
        <v>261</v>
      </c>
      <c r="K1274">
        <v>881</v>
      </c>
      <c r="L1274">
        <v>4144.8509999999997</v>
      </c>
      <c r="M1274">
        <v>-3.5946924004907599E-3</v>
      </c>
      <c r="N1274">
        <f>IF(Table1[[#This Row],[Gender]]="women",1,0)</f>
        <v>1</v>
      </c>
      <c r="O1274">
        <f>Table1[[#This Row],[Life Expectancy]]</f>
        <v>74.400000000000006</v>
      </c>
    </row>
    <row r="1275" spans="1:15" ht="15" x14ac:dyDescent="0.25">
      <c r="A1275" t="s">
        <v>15</v>
      </c>
      <c r="B1275" t="s">
        <v>30</v>
      </c>
      <c r="C1275">
        <v>1998</v>
      </c>
      <c r="D1275">
        <v>62.7</v>
      </c>
      <c r="E1275" t="s">
        <v>17</v>
      </c>
      <c r="F1275">
        <v>26.3</v>
      </c>
      <c r="G1275">
        <v>129</v>
      </c>
      <c r="H1275">
        <v>4.75</v>
      </c>
      <c r="I1275">
        <v>180</v>
      </c>
      <c r="J1275">
        <v>199</v>
      </c>
      <c r="K1275">
        <v>463</v>
      </c>
      <c r="L1275">
        <v>4087.9760000000001</v>
      </c>
      <c r="M1275">
        <v>0.80009310748194395</v>
      </c>
      <c r="N1275">
        <f>IF(Table1[[#This Row],[Gender]]="women",1,0)</f>
        <v>1</v>
      </c>
      <c r="O1275">
        <f>Table1[[#This Row],[Life Expectancy]]</f>
        <v>62.7</v>
      </c>
    </row>
    <row r="1276" spans="1:15" ht="15" x14ac:dyDescent="0.25">
      <c r="A1276" t="s">
        <v>23</v>
      </c>
      <c r="B1276" t="s">
        <v>31</v>
      </c>
      <c r="C1276">
        <v>1998</v>
      </c>
      <c r="D1276">
        <v>68.599999999999994</v>
      </c>
      <c r="E1276" t="s">
        <v>17</v>
      </c>
      <c r="F1276">
        <v>27.9</v>
      </c>
      <c r="G1276">
        <v>126</v>
      </c>
      <c r="H1276">
        <v>5.23</v>
      </c>
      <c r="I1276">
        <v>8.27</v>
      </c>
      <c r="J1276">
        <v>4.87</v>
      </c>
      <c r="K1276">
        <v>9.59</v>
      </c>
      <c r="L1276">
        <v>148.29900000000001</v>
      </c>
      <c r="M1276">
        <v>1.45097073431023</v>
      </c>
      <c r="N1276">
        <f>IF(Table1[[#This Row],[Gender]]="women",1,0)</f>
        <v>1</v>
      </c>
      <c r="O1276">
        <f>Table1[[#This Row],[Life Expectancy]]</f>
        <v>68.599999999999994</v>
      </c>
    </row>
    <row r="1277" spans="1:15" ht="15" x14ac:dyDescent="0.25">
      <c r="A1277" t="s">
        <v>15</v>
      </c>
      <c r="B1277" t="s">
        <v>32</v>
      </c>
      <c r="C1277">
        <v>1998</v>
      </c>
      <c r="D1277">
        <v>73.2</v>
      </c>
      <c r="E1277" t="s">
        <v>17</v>
      </c>
      <c r="F1277">
        <v>27.4</v>
      </c>
      <c r="G1277">
        <v>134</v>
      </c>
      <c r="H1277">
        <v>5.23</v>
      </c>
      <c r="I1277">
        <v>14.4</v>
      </c>
      <c r="J1277">
        <v>4.9400000000000004</v>
      </c>
      <c r="K1277">
        <v>7.34</v>
      </c>
      <c r="L1277">
        <v>262.923</v>
      </c>
      <c r="M1277">
        <v>3.4840654777601601</v>
      </c>
      <c r="N1277">
        <f>IF(Table1[[#This Row],[Gender]]="women",1,0)</f>
        <v>1</v>
      </c>
      <c r="O1277">
        <f>Table1[[#This Row],[Life Expectancy]]</f>
        <v>73.2</v>
      </c>
    </row>
    <row r="1278" spans="1:15" ht="15" x14ac:dyDescent="0.25">
      <c r="A1278" t="s">
        <v>15</v>
      </c>
      <c r="B1278" t="s">
        <v>33</v>
      </c>
      <c r="C1278">
        <v>1998</v>
      </c>
      <c r="D1278">
        <v>63.8</v>
      </c>
      <c r="E1278" t="s">
        <v>17</v>
      </c>
      <c r="F1278">
        <v>19.3</v>
      </c>
      <c r="G1278">
        <v>124</v>
      </c>
      <c r="H1278">
        <v>4.43</v>
      </c>
      <c r="I1278">
        <v>3140</v>
      </c>
      <c r="J1278">
        <v>539</v>
      </c>
      <c r="K1278">
        <v>2310</v>
      </c>
      <c r="L1278">
        <v>59593.267999999996</v>
      </c>
      <c r="M1278">
        <v>2.1410741977960401</v>
      </c>
      <c r="N1278">
        <f>IF(Table1[[#This Row],[Gender]]="women",1,0)</f>
        <v>1</v>
      </c>
      <c r="O1278">
        <f>Table1[[#This Row],[Life Expectancy]]</f>
        <v>63.8</v>
      </c>
    </row>
    <row r="1279" spans="1:15" ht="15" x14ac:dyDescent="0.25">
      <c r="A1279" t="s">
        <v>23</v>
      </c>
      <c r="B1279" t="s">
        <v>34</v>
      </c>
      <c r="C1279">
        <v>1998</v>
      </c>
      <c r="D1279">
        <v>70.599999999999994</v>
      </c>
      <c r="E1279" t="s">
        <v>17</v>
      </c>
      <c r="F1279">
        <v>28.1</v>
      </c>
      <c r="G1279">
        <v>127</v>
      </c>
      <c r="H1279">
        <v>4.99</v>
      </c>
      <c r="I1279">
        <v>8.3800000000000008</v>
      </c>
      <c r="J1279">
        <v>8.1999999999999993</v>
      </c>
      <c r="K1279">
        <v>16.399999999999999</v>
      </c>
      <c r="L1279">
        <v>139.86199999999999</v>
      </c>
      <c r="M1279">
        <v>0.45681122778791</v>
      </c>
      <c r="N1279">
        <f>IF(Table1[[#This Row],[Gender]]="women",1,0)</f>
        <v>1</v>
      </c>
      <c r="O1279">
        <f>Table1[[#This Row],[Life Expectancy]]</f>
        <v>70.599999999999994</v>
      </c>
    </row>
    <row r="1280" spans="1:15" ht="15" x14ac:dyDescent="0.25">
      <c r="A1280" t="s">
        <v>18</v>
      </c>
      <c r="B1280" t="s">
        <v>35</v>
      </c>
      <c r="C1280">
        <v>1998</v>
      </c>
      <c r="D1280">
        <v>62</v>
      </c>
      <c r="E1280" t="s">
        <v>17</v>
      </c>
      <c r="F1280">
        <v>26</v>
      </c>
      <c r="G1280">
        <v>130</v>
      </c>
      <c r="H1280">
        <v>5.24</v>
      </c>
      <c r="I1280">
        <v>512</v>
      </c>
      <c r="J1280">
        <v>140</v>
      </c>
      <c r="K1280">
        <v>1740</v>
      </c>
      <c r="L1280">
        <v>5290.1329999999998</v>
      </c>
      <c r="M1280">
        <v>-0.43491345489504801</v>
      </c>
      <c r="N1280">
        <f>IF(Table1[[#This Row],[Gender]]="women",1,0)</f>
        <v>1</v>
      </c>
      <c r="O1280">
        <f>Table1[[#This Row],[Life Expectancy]]</f>
        <v>62</v>
      </c>
    </row>
    <row r="1281" spans="1:15" ht="15" x14ac:dyDescent="0.25">
      <c r="A1281" t="s">
        <v>18</v>
      </c>
      <c r="B1281" t="s">
        <v>36</v>
      </c>
      <c r="C1281">
        <v>1998</v>
      </c>
      <c r="D1281">
        <v>74.2</v>
      </c>
      <c r="E1281" t="s">
        <v>17</v>
      </c>
      <c r="F1281">
        <v>25.1</v>
      </c>
      <c r="G1281">
        <v>127</v>
      </c>
      <c r="H1281">
        <v>5.56</v>
      </c>
      <c r="I1281">
        <v>1270</v>
      </c>
      <c r="J1281">
        <v>254</v>
      </c>
      <c r="K1281">
        <v>781</v>
      </c>
      <c r="L1281">
        <v>5225.9549999999999</v>
      </c>
      <c r="M1281">
        <v>0.127411599820276</v>
      </c>
      <c r="N1281">
        <f>IF(Table1[[#This Row],[Gender]]="women",1,0)</f>
        <v>1</v>
      </c>
      <c r="O1281">
        <f>Table1[[#This Row],[Life Expectancy]]</f>
        <v>74.2</v>
      </c>
    </row>
    <row r="1282" spans="1:15" ht="15" x14ac:dyDescent="0.25">
      <c r="A1282" t="s">
        <v>23</v>
      </c>
      <c r="B1282" t="s">
        <v>37</v>
      </c>
      <c r="C1282">
        <v>1998</v>
      </c>
      <c r="D1282">
        <v>66</v>
      </c>
      <c r="E1282" t="s">
        <v>17</v>
      </c>
      <c r="F1282">
        <v>28.2</v>
      </c>
      <c r="G1282">
        <v>121</v>
      </c>
      <c r="H1282">
        <v>4.78</v>
      </c>
      <c r="I1282">
        <v>4.03</v>
      </c>
      <c r="J1282">
        <v>5.6</v>
      </c>
      <c r="K1282">
        <v>5.69</v>
      </c>
      <c r="L1282">
        <v>114.306</v>
      </c>
      <c r="M1282">
        <v>3.9154901408194598</v>
      </c>
      <c r="N1282">
        <f>IF(Table1[[#This Row],[Gender]]="women",1,0)</f>
        <v>1</v>
      </c>
      <c r="O1282">
        <f>Table1[[#This Row],[Life Expectancy]]</f>
        <v>66</v>
      </c>
    </row>
    <row r="1283" spans="1:15" ht="15" x14ac:dyDescent="0.25">
      <c r="A1283" t="s">
        <v>20</v>
      </c>
      <c r="B1283" t="s">
        <v>38</v>
      </c>
      <c r="C1283">
        <v>1998</v>
      </c>
      <c r="D1283">
        <v>53.4</v>
      </c>
      <c r="E1283" t="s">
        <v>17</v>
      </c>
      <c r="F1283">
        <v>22.7</v>
      </c>
      <c r="G1283">
        <v>129</v>
      </c>
      <c r="H1283">
        <v>4.33</v>
      </c>
      <c r="I1283">
        <v>52.5</v>
      </c>
      <c r="J1283">
        <v>182</v>
      </c>
      <c r="K1283">
        <v>100</v>
      </c>
      <c r="L1283">
        <v>3289.0369999999998</v>
      </c>
      <c r="M1283">
        <v>2.90863011662743</v>
      </c>
      <c r="N1283">
        <f>IF(Table1[[#This Row],[Gender]]="women",1,0)</f>
        <v>1</v>
      </c>
      <c r="O1283">
        <f>Table1[[#This Row],[Life Expectancy]]</f>
        <v>53.4</v>
      </c>
    </row>
    <row r="1284" spans="1:15" ht="15" x14ac:dyDescent="0.25">
      <c r="A1284" t="s">
        <v>15</v>
      </c>
      <c r="B1284" t="s">
        <v>39</v>
      </c>
      <c r="C1284">
        <v>1998</v>
      </c>
      <c r="D1284">
        <v>58.9</v>
      </c>
      <c r="E1284" t="s">
        <v>17</v>
      </c>
      <c r="F1284">
        <v>21.7</v>
      </c>
      <c r="G1284">
        <v>125</v>
      </c>
      <c r="H1284">
        <v>4.49</v>
      </c>
      <c r="I1284">
        <v>4.68</v>
      </c>
      <c r="J1284">
        <v>2.57</v>
      </c>
      <c r="K1284">
        <v>9.61</v>
      </c>
      <c r="L1284">
        <v>276.38</v>
      </c>
      <c r="M1284">
        <v>2.4118930896613602</v>
      </c>
      <c r="N1284">
        <f>IF(Table1[[#This Row],[Gender]]="women",1,0)</f>
        <v>1</v>
      </c>
      <c r="O1284">
        <f>Table1[[#This Row],[Life Expectancy]]</f>
        <v>58.9</v>
      </c>
    </row>
    <row r="1285" spans="1:15" ht="15" x14ac:dyDescent="0.25">
      <c r="A1285" t="s">
        <v>18</v>
      </c>
      <c r="B1285" t="s">
        <v>40</v>
      </c>
      <c r="C1285">
        <v>1998</v>
      </c>
      <c r="D1285">
        <v>70.8</v>
      </c>
      <c r="E1285" t="s">
        <v>17</v>
      </c>
      <c r="F1285">
        <v>25.6</v>
      </c>
      <c r="G1285">
        <v>133</v>
      </c>
      <c r="H1285">
        <v>4.72</v>
      </c>
      <c r="I1285">
        <v>282</v>
      </c>
      <c r="J1285">
        <v>85.1</v>
      </c>
      <c r="K1285">
        <v>187</v>
      </c>
      <c r="L1285">
        <v>1903.0440000000001</v>
      </c>
      <c r="M1285">
        <v>-9.4076340430352901E-2</v>
      </c>
      <c r="N1285">
        <f>IF(Table1[[#This Row],[Gender]]="women",1,0)</f>
        <v>1</v>
      </c>
      <c r="O1285">
        <f>Table1[[#This Row],[Life Expectancy]]</f>
        <v>70.8</v>
      </c>
    </row>
    <row r="1286" spans="1:15" ht="15" x14ac:dyDescent="0.25">
      <c r="A1286" t="s">
        <v>20</v>
      </c>
      <c r="B1286" t="s">
        <v>41</v>
      </c>
      <c r="C1286">
        <v>1998</v>
      </c>
      <c r="D1286">
        <v>48.4</v>
      </c>
      <c r="E1286" t="s">
        <v>17</v>
      </c>
      <c r="F1286">
        <v>25.1</v>
      </c>
      <c r="G1286">
        <v>132</v>
      </c>
      <c r="H1286">
        <v>4.74</v>
      </c>
      <c r="I1286">
        <v>33.200000000000003</v>
      </c>
      <c r="J1286">
        <v>17.100000000000001</v>
      </c>
      <c r="K1286">
        <v>20</v>
      </c>
      <c r="L1286">
        <v>815.02700000000004</v>
      </c>
      <c r="M1286">
        <v>2.1609778048526702</v>
      </c>
      <c r="N1286">
        <f>IF(Table1[[#This Row],[Gender]]="women",1,0)</f>
        <v>1</v>
      </c>
      <c r="O1286">
        <f>Table1[[#This Row],[Life Expectancy]]</f>
        <v>48.4</v>
      </c>
    </row>
    <row r="1287" spans="1:15" ht="15" x14ac:dyDescent="0.25">
      <c r="A1287" t="s">
        <v>23</v>
      </c>
      <c r="B1287" t="s">
        <v>42</v>
      </c>
      <c r="C1287">
        <v>1998</v>
      </c>
      <c r="D1287">
        <v>65.3</v>
      </c>
      <c r="E1287" t="s">
        <v>17</v>
      </c>
      <c r="F1287">
        <v>25.1</v>
      </c>
      <c r="G1287">
        <v>127</v>
      </c>
      <c r="H1287">
        <v>4.8899999999999997</v>
      </c>
      <c r="I1287">
        <v>5940</v>
      </c>
      <c r="J1287">
        <v>2420</v>
      </c>
      <c r="K1287">
        <v>5040</v>
      </c>
      <c r="L1287">
        <v>85613.793999999994</v>
      </c>
      <c r="M1287">
        <v>1.58064872002071</v>
      </c>
      <c r="N1287">
        <f>IF(Table1[[#This Row],[Gender]]="women",1,0)</f>
        <v>1</v>
      </c>
      <c r="O1287">
        <f>Table1[[#This Row],[Life Expectancy]]</f>
        <v>65.3</v>
      </c>
    </row>
    <row r="1288" spans="1:15" ht="15" x14ac:dyDescent="0.25">
      <c r="A1288" t="s">
        <v>18</v>
      </c>
      <c r="B1288" t="s">
        <v>43</v>
      </c>
      <c r="C1288">
        <v>1998</v>
      </c>
      <c r="D1288">
        <v>67.7</v>
      </c>
      <c r="E1288" t="s">
        <v>17</v>
      </c>
      <c r="F1288">
        <v>25.2</v>
      </c>
      <c r="G1288">
        <v>130</v>
      </c>
      <c r="H1288">
        <v>5.17</v>
      </c>
      <c r="I1288">
        <v>543</v>
      </c>
      <c r="J1288">
        <v>285</v>
      </c>
      <c r="K1288">
        <v>764</v>
      </c>
      <c r="L1288">
        <v>4166.1980000000003</v>
      </c>
      <c r="M1288">
        <v>-0.81767961062194905</v>
      </c>
      <c r="N1288">
        <f>IF(Table1[[#This Row],[Gender]]="women",1,0)</f>
        <v>1</v>
      </c>
      <c r="O1288">
        <f>Table1[[#This Row],[Life Expectancy]]</f>
        <v>67.7</v>
      </c>
    </row>
    <row r="1289" spans="1:15" ht="15" x14ac:dyDescent="0.25">
      <c r="A1289" t="s">
        <v>20</v>
      </c>
      <c r="B1289" t="s">
        <v>44</v>
      </c>
      <c r="C1289">
        <v>1998</v>
      </c>
      <c r="D1289">
        <v>48.4</v>
      </c>
      <c r="E1289" t="s">
        <v>17</v>
      </c>
      <c r="F1289">
        <v>20.8</v>
      </c>
      <c r="G1289">
        <v>128</v>
      </c>
      <c r="H1289">
        <v>4.16</v>
      </c>
      <c r="I1289">
        <v>67.5</v>
      </c>
      <c r="J1289">
        <v>295</v>
      </c>
      <c r="K1289">
        <v>217</v>
      </c>
      <c r="L1289">
        <v>5587.701</v>
      </c>
      <c r="M1289">
        <v>2.7931882807287201</v>
      </c>
      <c r="N1289">
        <f>IF(Table1[[#This Row],[Gender]]="women",1,0)</f>
        <v>1</v>
      </c>
      <c r="O1289">
        <f>Table1[[#This Row],[Life Expectancy]]</f>
        <v>48.4</v>
      </c>
    </row>
    <row r="1290" spans="1:15" ht="15" x14ac:dyDescent="0.25">
      <c r="A1290" t="s">
        <v>20</v>
      </c>
      <c r="B1290" t="s">
        <v>45</v>
      </c>
      <c r="C1290">
        <v>1998</v>
      </c>
      <c r="D1290">
        <v>49.1</v>
      </c>
      <c r="E1290" t="s">
        <v>17</v>
      </c>
      <c r="F1290">
        <v>20.5</v>
      </c>
      <c r="G1290">
        <v>131</v>
      </c>
      <c r="H1290">
        <v>4.21</v>
      </c>
      <c r="I1290">
        <v>43.5</v>
      </c>
      <c r="J1290">
        <v>109</v>
      </c>
      <c r="K1290">
        <v>157</v>
      </c>
      <c r="L1290">
        <v>3155.8040000000001</v>
      </c>
      <c r="M1290">
        <v>0.91813706851699795</v>
      </c>
      <c r="N1290">
        <f>IF(Table1[[#This Row],[Gender]]="women",1,0)</f>
        <v>1</v>
      </c>
      <c r="O1290">
        <f>Table1[[#This Row],[Life Expectancy]]</f>
        <v>49.1</v>
      </c>
    </row>
    <row r="1291" spans="1:15" ht="15" x14ac:dyDescent="0.25">
      <c r="A1291" t="s">
        <v>15</v>
      </c>
      <c r="B1291" t="s">
        <v>46</v>
      </c>
      <c r="C1291">
        <v>1998</v>
      </c>
      <c r="D1291">
        <v>54.6</v>
      </c>
      <c r="E1291" t="s">
        <v>17</v>
      </c>
      <c r="F1291">
        <v>20.7</v>
      </c>
      <c r="G1291">
        <v>117</v>
      </c>
      <c r="H1291">
        <v>4.38</v>
      </c>
      <c r="I1291">
        <v>295</v>
      </c>
      <c r="J1291">
        <v>133</v>
      </c>
      <c r="K1291">
        <v>362</v>
      </c>
      <c r="L1291">
        <v>5962.3459999999995</v>
      </c>
      <c r="M1291">
        <v>2.64918345953124</v>
      </c>
      <c r="N1291">
        <f>IF(Table1[[#This Row],[Gender]]="women",1,0)</f>
        <v>1</v>
      </c>
      <c r="O1291">
        <f>Table1[[#This Row],[Life Expectancy]]</f>
        <v>54.6</v>
      </c>
    </row>
    <row r="1292" spans="1:15" ht="15" x14ac:dyDescent="0.25">
      <c r="A1292" t="s">
        <v>20</v>
      </c>
      <c r="B1292" t="s">
        <v>47</v>
      </c>
      <c r="C1292">
        <v>1998</v>
      </c>
      <c r="D1292">
        <v>48.6</v>
      </c>
      <c r="E1292" t="s">
        <v>17</v>
      </c>
      <c r="F1292">
        <v>23.4</v>
      </c>
      <c r="G1292">
        <v>125</v>
      </c>
      <c r="H1292">
        <v>4.41</v>
      </c>
      <c r="I1292">
        <v>170</v>
      </c>
      <c r="J1292">
        <v>491</v>
      </c>
      <c r="K1292">
        <v>271</v>
      </c>
      <c r="L1292">
        <v>7395.6189999999997</v>
      </c>
      <c r="M1292">
        <v>2.6446943519053998</v>
      </c>
      <c r="N1292">
        <f>IF(Table1[[#This Row],[Gender]]="women",1,0)</f>
        <v>1</v>
      </c>
      <c r="O1292">
        <f>Table1[[#This Row],[Life Expectancy]]</f>
        <v>48.6</v>
      </c>
    </row>
    <row r="1293" spans="1:15" ht="15" x14ac:dyDescent="0.25">
      <c r="A1293" t="s">
        <v>23</v>
      </c>
      <c r="B1293" t="s">
        <v>48</v>
      </c>
      <c r="C1293">
        <v>1998</v>
      </c>
      <c r="D1293">
        <v>75.900000000000006</v>
      </c>
      <c r="E1293" t="s">
        <v>17</v>
      </c>
      <c r="F1293">
        <v>25.9</v>
      </c>
      <c r="G1293">
        <v>122</v>
      </c>
      <c r="H1293">
        <v>5.33</v>
      </c>
      <c r="I1293">
        <v>7190</v>
      </c>
      <c r="J1293">
        <v>419</v>
      </c>
      <c r="K1293">
        <v>2130</v>
      </c>
      <c r="L1293">
        <v>15155.955</v>
      </c>
      <c r="M1293">
        <v>0.92397384332631405</v>
      </c>
      <c r="N1293">
        <f>IF(Table1[[#This Row],[Gender]]="women",1,0)</f>
        <v>1</v>
      </c>
      <c r="O1293">
        <f>Table1[[#This Row],[Life Expectancy]]</f>
        <v>75.900000000000006</v>
      </c>
    </row>
    <row r="1294" spans="1:15" ht="15" x14ac:dyDescent="0.25">
      <c r="A1294" t="s">
        <v>20</v>
      </c>
      <c r="B1294" t="s">
        <v>49</v>
      </c>
      <c r="C1294">
        <v>1998</v>
      </c>
      <c r="D1294">
        <v>43.2</v>
      </c>
      <c r="E1294" t="s">
        <v>17</v>
      </c>
      <c r="F1294">
        <v>21.1</v>
      </c>
      <c r="G1294">
        <v>129</v>
      </c>
      <c r="H1294">
        <v>4.37</v>
      </c>
      <c r="I1294">
        <v>50.6</v>
      </c>
      <c r="J1294">
        <v>68.5</v>
      </c>
      <c r="K1294">
        <v>101</v>
      </c>
      <c r="L1294">
        <v>1762.3019999999999</v>
      </c>
      <c r="M1294">
        <v>2.4479229946872199</v>
      </c>
      <c r="N1294">
        <f>IF(Table1[[#This Row],[Gender]]="women",1,0)</f>
        <v>1</v>
      </c>
      <c r="O1294">
        <f>Table1[[#This Row],[Life Expectancy]]</f>
        <v>43.2</v>
      </c>
    </row>
    <row r="1295" spans="1:15" ht="15" x14ac:dyDescent="0.25">
      <c r="A1295" t="s">
        <v>20</v>
      </c>
      <c r="B1295" t="s">
        <v>50</v>
      </c>
      <c r="C1295">
        <v>1998</v>
      </c>
      <c r="D1295">
        <v>46.4</v>
      </c>
      <c r="E1295" t="s">
        <v>17</v>
      </c>
      <c r="F1295">
        <v>20.8</v>
      </c>
      <c r="G1295">
        <v>126</v>
      </c>
      <c r="H1295">
        <v>4.22</v>
      </c>
      <c r="I1295">
        <v>52.7</v>
      </c>
      <c r="J1295">
        <v>187</v>
      </c>
      <c r="K1295">
        <v>124</v>
      </c>
      <c r="L1295">
        <v>3905.0880000000002</v>
      </c>
      <c r="M1295">
        <v>3.5159095463640102</v>
      </c>
      <c r="N1295">
        <f>IF(Table1[[#This Row],[Gender]]="women",1,0)</f>
        <v>1</v>
      </c>
      <c r="O1295">
        <f>Table1[[#This Row],[Life Expectancy]]</f>
        <v>46.4</v>
      </c>
    </row>
    <row r="1296" spans="1:15" ht="15" x14ac:dyDescent="0.25">
      <c r="A1296" t="s">
        <v>23</v>
      </c>
      <c r="B1296" t="s">
        <v>51</v>
      </c>
      <c r="C1296">
        <v>1998</v>
      </c>
      <c r="D1296">
        <v>73.2</v>
      </c>
      <c r="E1296" t="s">
        <v>17</v>
      </c>
      <c r="F1296">
        <v>26.6</v>
      </c>
      <c r="G1296">
        <v>127</v>
      </c>
      <c r="H1296">
        <v>5.14</v>
      </c>
      <c r="I1296">
        <v>636</v>
      </c>
      <c r="J1296">
        <v>288</v>
      </c>
      <c r="K1296">
        <v>1060</v>
      </c>
      <c r="L1296">
        <v>7610.02</v>
      </c>
      <c r="M1296">
        <v>1.28536244026543</v>
      </c>
      <c r="N1296">
        <f>IF(Table1[[#This Row],[Gender]]="women",1,0)</f>
        <v>1</v>
      </c>
      <c r="O1296">
        <f>Table1[[#This Row],[Life Expectancy]]</f>
        <v>73.2</v>
      </c>
    </row>
    <row r="1297" spans="1:15" ht="15" x14ac:dyDescent="0.25">
      <c r="A1297" t="s">
        <v>15</v>
      </c>
      <c r="B1297" t="s">
        <v>52</v>
      </c>
      <c r="C1297">
        <v>1998</v>
      </c>
      <c r="D1297">
        <v>69.400000000000006</v>
      </c>
      <c r="E1297" t="s">
        <v>17</v>
      </c>
      <c r="F1297">
        <v>22.5</v>
      </c>
      <c r="G1297">
        <v>123</v>
      </c>
      <c r="H1297">
        <v>4.3600000000000003</v>
      </c>
      <c r="I1297">
        <v>104000</v>
      </c>
      <c r="J1297">
        <v>90300</v>
      </c>
      <c r="K1297">
        <v>120000</v>
      </c>
      <c r="L1297">
        <v>619395.75899999996</v>
      </c>
      <c r="M1297">
        <v>0.79229699310743595</v>
      </c>
      <c r="N1297">
        <f>IF(Table1[[#This Row],[Gender]]="women",1,0)</f>
        <v>1</v>
      </c>
      <c r="O1297">
        <f>Table1[[#This Row],[Life Expectancy]]</f>
        <v>69.400000000000006</v>
      </c>
    </row>
    <row r="1298" spans="1:15" ht="15" x14ac:dyDescent="0.25">
      <c r="A1298" t="s">
        <v>23</v>
      </c>
      <c r="B1298" t="s">
        <v>53</v>
      </c>
      <c r="C1298">
        <v>1998</v>
      </c>
      <c r="D1298">
        <v>66.599999999999994</v>
      </c>
      <c r="E1298" t="s">
        <v>17</v>
      </c>
      <c r="F1298">
        <v>25.6</v>
      </c>
      <c r="G1298">
        <v>124</v>
      </c>
      <c r="H1298">
        <v>5.07</v>
      </c>
      <c r="I1298">
        <v>1130</v>
      </c>
      <c r="J1298">
        <v>694</v>
      </c>
      <c r="K1298">
        <v>1930</v>
      </c>
      <c r="L1298">
        <v>19544.198</v>
      </c>
      <c r="M1298">
        <v>1.7464033031637201</v>
      </c>
      <c r="N1298">
        <f>IF(Table1[[#This Row],[Gender]]="women",1,0)</f>
        <v>1</v>
      </c>
      <c r="O1298">
        <f>Table1[[#This Row],[Life Expectancy]]</f>
        <v>66.599999999999994</v>
      </c>
    </row>
    <row r="1299" spans="1:15" ht="15" x14ac:dyDescent="0.25">
      <c r="A1299" t="s">
        <v>20</v>
      </c>
      <c r="B1299" t="s">
        <v>54</v>
      </c>
      <c r="C1299">
        <v>1998</v>
      </c>
      <c r="D1299">
        <v>57.7</v>
      </c>
      <c r="E1299" t="s">
        <v>17</v>
      </c>
      <c r="F1299">
        <v>21.9</v>
      </c>
      <c r="G1299">
        <v>130</v>
      </c>
      <c r="H1299">
        <v>4.43</v>
      </c>
      <c r="I1299">
        <v>2.97</v>
      </c>
      <c r="J1299">
        <v>6.51</v>
      </c>
      <c r="K1299">
        <v>5.76</v>
      </c>
      <c r="L1299">
        <v>256.24299999999999</v>
      </c>
      <c r="M1299">
        <v>2.6417195411138898</v>
      </c>
      <c r="N1299">
        <f>IF(Table1[[#This Row],[Gender]]="women",1,0)</f>
        <v>1</v>
      </c>
      <c r="O1299">
        <f>Table1[[#This Row],[Life Expectancy]]</f>
        <v>57.7</v>
      </c>
    </row>
    <row r="1300" spans="1:15" ht="15" x14ac:dyDescent="0.25">
      <c r="A1300" t="s">
        <v>23</v>
      </c>
      <c r="B1300" t="s">
        <v>55</v>
      </c>
      <c r="C1300">
        <v>1998</v>
      </c>
      <c r="D1300">
        <v>74.8</v>
      </c>
      <c r="E1300" t="s">
        <v>17</v>
      </c>
      <c r="F1300">
        <v>25.8</v>
      </c>
      <c r="G1300">
        <v>122</v>
      </c>
      <c r="H1300">
        <v>4.87</v>
      </c>
      <c r="I1300">
        <v>68.599999999999994</v>
      </c>
      <c r="J1300">
        <v>64.900000000000006</v>
      </c>
      <c r="K1300">
        <v>233</v>
      </c>
      <c r="L1300">
        <v>1893.4690000000001</v>
      </c>
      <c r="M1300">
        <v>2.3255600301766801</v>
      </c>
      <c r="N1300">
        <f>IF(Table1[[#This Row],[Gender]]="women",1,0)</f>
        <v>1</v>
      </c>
      <c r="O1300">
        <f>Table1[[#This Row],[Life Expectancy]]</f>
        <v>74.8</v>
      </c>
    </row>
    <row r="1301" spans="1:15" ht="15" x14ac:dyDescent="0.25">
      <c r="A1301" t="s">
        <v>18</v>
      </c>
      <c r="B1301" t="s">
        <v>56</v>
      </c>
      <c r="C1301">
        <v>1998</v>
      </c>
      <c r="D1301">
        <v>70.900000000000006</v>
      </c>
      <c r="E1301" t="s">
        <v>17</v>
      </c>
      <c r="F1301">
        <v>24.6</v>
      </c>
      <c r="G1301">
        <v>132</v>
      </c>
      <c r="H1301">
        <v>5.15</v>
      </c>
      <c r="I1301">
        <v>570</v>
      </c>
      <c r="J1301">
        <v>174</v>
      </c>
      <c r="K1301">
        <v>548</v>
      </c>
      <c r="L1301">
        <v>2325.991</v>
      </c>
      <c r="M1301">
        <v>-0.79039565421011004</v>
      </c>
      <c r="N1301">
        <f>IF(Table1[[#This Row],[Gender]]="women",1,0)</f>
        <v>1</v>
      </c>
      <c r="O1301">
        <f>Table1[[#This Row],[Life Expectancy]]</f>
        <v>70.900000000000006</v>
      </c>
    </row>
    <row r="1302" spans="1:15" ht="15" x14ac:dyDescent="0.25">
      <c r="A1302" t="s">
        <v>23</v>
      </c>
      <c r="B1302" t="s">
        <v>57</v>
      </c>
      <c r="C1302">
        <v>1998</v>
      </c>
      <c r="D1302">
        <v>74.3</v>
      </c>
      <c r="E1302" t="s">
        <v>17</v>
      </c>
      <c r="F1302">
        <v>25.2</v>
      </c>
      <c r="G1302">
        <v>125</v>
      </c>
      <c r="H1302">
        <v>4.7699999999999996</v>
      </c>
      <c r="I1302">
        <v>1040</v>
      </c>
      <c r="J1302">
        <v>295</v>
      </c>
      <c r="K1302">
        <v>276</v>
      </c>
      <c r="L1302">
        <v>5528.5209999999997</v>
      </c>
      <c r="M1302">
        <v>0.52982297653700305</v>
      </c>
      <c r="N1302">
        <f>IF(Table1[[#This Row],[Gender]]="women",1,0)</f>
        <v>1</v>
      </c>
      <c r="O1302">
        <f>Table1[[#This Row],[Life Expectancy]]</f>
        <v>74.3</v>
      </c>
    </row>
    <row r="1303" spans="1:15" ht="15" x14ac:dyDescent="0.25">
      <c r="A1303" t="s">
        <v>15</v>
      </c>
      <c r="B1303" t="s">
        <v>58</v>
      </c>
      <c r="C1303">
        <v>1998</v>
      </c>
      <c r="D1303">
        <v>75.7</v>
      </c>
      <c r="E1303" t="s">
        <v>17</v>
      </c>
      <c r="F1303">
        <v>25.4</v>
      </c>
      <c r="G1303">
        <v>126</v>
      </c>
      <c r="H1303">
        <v>5.32</v>
      </c>
      <c r="I1303">
        <v>25.9</v>
      </c>
      <c r="J1303">
        <v>7.51</v>
      </c>
      <c r="K1303">
        <v>21.6</v>
      </c>
      <c r="L1303">
        <v>450.93099999999998</v>
      </c>
      <c r="M1303">
        <v>2.0164337198937599</v>
      </c>
      <c r="N1303">
        <f>IF(Table1[[#This Row],[Gender]]="women",1,0)</f>
        <v>1</v>
      </c>
      <c r="O1303">
        <f>Table1[[#This Row],[Life Expectancy]]</f>
        <v>75.7</v>
      </c>
    </row>
    <row r="1304" spans="1:15" ht="15" x14ac:dyDescent="0.25">
      <c r="A1304" t="s">
        <v>18</v>
      </c>
      <c r="B1304" t="s">
        <v>59</v>
      </c>
      <c r="C1304">
        <v>1998</v>
      </c>
      <c r="D1304">
        <v>73.8</v>
      </c>
      <c r="E1304" t="s">
        <v>17</v>
      </c>
      <c r="F1304">
        <v>24.5</v>
      </c>
      <c r="G1304">
        <v>124</v>
      </c>
      <c r="H1304">
        <v>5.54</v>
      </c>
      <c r="I1304">
        <v>1590</v>
      </c>
      <c r="J1304">
        <v>121</v>
      </c>
      <c r="K1304">
        <v>276</v>
      </c>
      <c r="L1304">
        <v>2679.1729999999998</v>
      </c>
      <c r="M1304">
        <v>0.39646360460362201</v>
      </c>
      <c r="N1304">
        <f>IF(Table1[[#This Row],[Gender]]="women",1,0)</f>
        <v>1</v>
      </c>
      <c r="O1304">
        <f>Table1[[#This Row],[Life Expectancy]]</f>
        <v>73.8</v>
      </c>
    </row>
    <row r="1305" spans="1:15" ht="15" x14ac:dyDescent="0.25">
      <c r="A1305" t="s">
        <v>20</v>
      </c>
      <c r="B1305" t="s">
        <v>60</v>
      </c>
      <c r="C1305">
        <v>1998</v>
      </c>
      <c r="D1305">
        <v>55.4</v>
      </c>
      <c r="E1305" t="s">
        <v>17</v>
      </c>
      <c r="F1305">
        <v>23.4</v>
      </c>
      <c r="G1305">
        <v>129</v>
      </c>
      <c r="H1305">
        <v>4.76</v>
      </c>
      <c r="I1305">
        <v>2.74</v>
      </c>
      <c r="J1305">
        <v>8.44</v>
      </c>
      <c r="K1305">
        <v>6.16</v>
      </c>
      <c r="L1305">
        <v>337.90899999999999</v>
      </c>
      <c r="M1305">
        <v>2.9497877992974399</v>
      </c>
      <c r="N1305">
        <f>IF(Table1[[#This Row],[Gender]]="women",1,0)</f>
        <v>1</v>
      </c>
      <c r="O1305">
        <f>Table1[[#This Row],[Life Expectancy]]</f>
        <v>55.4</v>
      </c>
    </row>
    <row r="1306" spans="1:15" ht="15" x14ac:dyDescent="0.25">
      <c r="A1306" t="s">
        <v>23</v>
      </c>
      <c r="B1306" t="s">
        <v>61</v>
      </c>
      <c r="C1306">
        <v>1998</v>
      </c>
      <c r="D1306">
        <v>67.400000000000006</v>
      </c>
      <c r="E1306" t="s">
        <v>17</v>
      </c>
      <c r="F1306">
        <v>25.2</v>
      </c>
      <c r="G1306">
        <v>127</v>
      </c>
      <c r="H1306">
        <v>4.55</v>
      </c>
      <c r="I1306">
        <v>208</v>
      </c>
      <c r="J1306">
        <v>168</v>
      </c>
      <c r="K1306">
        <v>153</v>
      </c>
      <c r="L1306">
        <v>4097.6170000000002</v>
      </c>
      <c r="M1306">
        <v>1.66896092450487</v>
      </c>
      <c r="N1306">
        <f>IF(Table1[[#This Row],[Gender]]="women",1,0)</f>
        <v>1</v>
      </c>
      <c r="O1306">
        <f>Table1[[#This Row],[Life Expectancy]]</f>
        <v>67.400000000000006</v>
      </c>
    </row>
    <row r="1307" spans="1:15" ht="15" x14ac:dyDescent="0.25">
      <c r="A1307" t="s">
        <v>23</v>
      </c>
      <c r="B1307" t="s">
        <v>62</v>
      </c>
      <c r="C1307">
        <v>1998</v>
      </c>
      <c r="D1307">
        <v>69.400000000000006</v>
      </c>
      <c r="E1307" t="s">
        <v>17</v>
      </c>
      <c r="F1307">
        <v>26.3</v>
      </c>
      <c r="G1307">
        <v>125</v>
      </c>
      <c r="H1307">
        <v>4.87</v>
      </c>
      <c r="I1307">
        <v>223</v>
      </c>
      <c r="J1307">
        <v>276</v>
      </c>
      <c r="K1307">
        <v>778</v>
      </c>
      <c r="L1307">
        <v>6073.2290000000003</v>
      </c>
      <c r="M1307">
        <v>2.0868604893529801</v>
      </c>
      <c r="N1307">
        <f>IF(Table1[[#This Row],[Gender]]="women",1,0)</f>
        <v>1</v>
      </c>
      <c r="O1307">
        <f>Table1[[#This Row],[Life Expectancy]]</f>
        <v>69.400000000000006</v>
      </c>
    </row>
    <row r="1308" spans="1:15" ht="15" x14ac:dyDescent="0.25">
      <c r="A1308" t="s">
        <v>20</v>
      </c>
      <c r="B1308" t="s">
        <v>63</v>
      </c>
      <c r="C1308">
        <v>1998</v>
      </c>
      <c r="D1308">
        <v>65.7</v>
      </c>
      <c r="E1308" t="s">
        <v>17</v>
      </c>
      <c r="F1308">
        <v>28.5</v>
      </c>
      <c r="G1308">
        <v>125</v>
      </c>
      <c r="H1308">
        <v>4.8</v>
      </c>
      <c r="I1308">
        <v>760</v>
      </c>
      <c r="J1308">
        <v>1250</v>
      </c>
      <c r="K1308">
        <v>837</v>
      </c>
      <c r="L1308">
        <v>32873.089</v>
      </c>
      <c r="M1308">
        <v>2.0349132711792999</v>
      </c>
      <c r="N1308">
        <f>IF(Table1[[#This Row],[Gender]]="women",1,0)</f>
        <v>1</v>
      </c>
      <c r="O1308">
        <f>Table1[[#This Row],[Life Expectancy]]</f>
        <v>65.7</v>
      </c>
    </row>
    <row r="1309" spans="1:15" ht="15" x14ac:dyDescent="0.25">
      <c r="A1309" t="s">
        <v>23</v>
      </c>
      <c r="B1309" t="s">
        <v>64</v>
      </c>
      <c r="C1309">
        <v>1998</v>
      </c>
      <c r="D1309">
        <v>63.8</v>
      </c>
      <c r="E1309" t="s">
        <v>17</v>
      </c>
      <c r="F1309">
        <v>26.2</v>
      </c>
      <c r="G1309">
        <v>120</v>
      </c>
      <c r="H1309">
        <v>4.7</v>
      </c>
      <c r="I1309">
        <v>101</v>
      </c>
      <c r="J1309">
        <v>110</v>
      </c>
      <c r="K1309">
        <v>281</v>
      </c>
      <c r="L1309">
        <v>2995.7109999999998</v>
      </c>
      <c r="M1309">
        <v>1.04082767031879</v>
      </c>
      <c r="N1309">
        <f>IF(Table1[[#This Row],[Gender]]="women",1,0)</f>
        <v>1</v>
      </c>
      <c r="O1309">
        <f>Table1[[#This Row],[Life Expectancy]]</f>
        <v>63.8</v>
      </c>
    </row>
    <row r="1310" spans="1:15" ht="15" x14ac:dyDescent="0.25">
      <c r="A1310" t="s">
        <v>20</v>
      </c>
      <c r="B1310" t="s">
        <v>65</v>
      </c>
      <c r="C1310">
        <v>1998</v>
      </c>
      <c r="D1310">
        <v>50.5</v>
      </c>
      <c r="E1310" t="s">
        <v>17</v>
      </c>
      <c r="F1310">
        <v>22.1</v>
      </c>
      <c r="G1310">
        <v>131</v>
      </c>
      <c r="H1310">
        <v>4.57</v>
      </c>
      <c r="I1310">
        <v>7.71</v>
      </c>
      <c r="J1310">
        <v>8.9600000000000009</v>
      </c>
      <c r="K1310">
        <v>10.199999999999999</v>
      </c>
      <c r="L1310">
        <v>271.55799999999999</v>
      </c>
      <c r="M1310">
        <v>3.5717963484913802</v>
      </c>
      <c r="N1310">
        <f>IF(Table1[[#This Row],[Gender]]="women",1,0)</f>
        <v>1</v>
      </c>
      <c r="O1310">
        <f>Table1[[#This Row],[Life Expectancy]]</f>
        <v>50.5</v>
      </c>
    </row>
    <row r="1311" spans="1:15" ht="15" x14ac:dyDescent="0.25">
      <c r="A1311" t="s">
        <v>20</v>
      </c>
      <c r="B1311" t="s">
        <v>66</v>
      </c>
      <c r="C1311">
        <v>1998</v>
      </c>
      <c r="D1311">
        <v>52.4</v>
      </c>
      <c r="E1311" t="s">
        <v>17</v>
      </c>
      <c r="F1311">
        <v>20.2</v>
      </c>
      <c r="G1311">
        <v>123</v>
      </c>
      <c r="H1311">
        <v>4.2699999999999996</v>
      </c>
      <c r="I1311">
        <v>15.9</v>
      </c>
      <c r="J1311">
        <v>37.5</v>
      </c>
      <c r="K1311">
        <v>40.6</v>
      </c>
      <c r="L1311">
        <v>1108.9090000000001</v>
      </c>
      <c r="M1311">
        <v>0.50018579106209105</v>
      </c>
      <c r="N1311">
        <f>IF(Table1[[#This Row],[Gender]]="women",1,0)</f>
        <v>1</v>
      </c>
      <c r="O1311">
        <f>Table1[[#This Row],[Life Expectancy]]</f>
        <v>52.4</v>
      </c>
    </row>
    <row r="1312" spans="1:15" ht="15" x14ac:dyDescent="0.25">
      <c r="A1312" t="s">
        <v>18</v>
      </c>
      <c r="B1312" t="s">
        <v>67</v>
      </c>
      <c r="C1312">
        <v>1998</v>
      </c>
      <c r="D1312">
        <v>63.7</v>
      </c>
      <c r="E1312" t="s">
        <v>17</v>
      </c>
      <c r="F1312">
        <v>24.7</v>
      </c>
      <c r="G1312">
        <v>131</v>
      </c>
      <c r="H1312">
        <v>5.36</v>
      </c>
      <c r="I1312">
        <v>132</v>
      </c>
      <c r="J1312">
        <v>32.299999999999997</v>
      </c>
      <c r="K1312">
        <v>233</v>
      </c>
      <c r="L1312">
        <v>752.63099999999997</v>
      </c>
      <c r="M1312">
        <v>-0.43984041399235502</v>
      </c>
      <c r="N1312">
        <f>IF(Table1[[#This Row],[Gender]]="women",1,0)</f>
        <v>1</v>
      </c>
      <c r="O1312">
        <f>Table1[[#This Row],[Life Expectancy]]</f>
        <v>63.7</v>
      </c>
    </row>
    <row r="1313" spans="1:15" ht="15" x14ac:dyDescent="0.25">
      <c r="A1313" t="s">
        <v>20</v>
      </c>
      <c r="B1313" t="s">
        <v>68</v>
      </c>
      <c r="C1313">
        <v>1998</v>
      </c>
      <c r="D1313">
        <v>49.4</v>
      </c>
      <c r="E1313" t="s">
        <v>17</v>
      </c>
      <c r="F1313">
        <v>19.8</v>
      </c>
      <c r="G1313">
        <v>123</v>
      </c>
      <c r="H1313">
        <v>4.2300000000000004</v>
      </c>
      <c r="I1313">
        <v>377</v>
      </c>
      <c r="J1313">
        <v>923</v>
      </c>
      <c r="K1313">
        <v>1170</v>
      </c>
      <c r="L1313">
        <v>31344.038</v>
      </c>
      <c r="M1313">
        <v>2.97879875955118</v>
      </c>
      <c r="N1313">
        <f>IF(Table1[[#This Row],[Gender]]="women",1,0)</f>
        <v>1</v>
      </c>
      <c r="O1313">
        <f>Table1[[#This Row],[Life Expectancy]]</f>
        <v>49.4</v>
      </c>
    </row>
    <row r="1314" spans="1:15" ht="15" x14ac:dyDescent="0.25">
      <c r="A1314" t="s">
        <v>27</v>
      </c>
      <c r="B1314" t="s">
        <v>69</v>
      </c>
      <c r="C1314">
        <v>1998</v>
      </c>
      <c r="D1314">
        <v>64.900000000000006</v>
      </c>
      <c r="E1314" t="s">
        <v>17</v>
      </c>
      <c r="F1314">
        <v>27.1</v>
      </c>
      <c r="G1314">
        <v>127</v>
      </c>
      <c r="H1314">
        <v>4.95</v>
      </c>
      <c r="I1314">
        <v>9.4499999999999993</v>
      </c>
      <c r="J1314">
        <v>9.91</v>
      </c>
      <c r="K1314">
        <v>11.4</v>
      </c>
      <c r="L1314">
        <v>393.755</v>
      </c>
      <c r="M1314">
        <v>0.95971406008020099</v>
      </c>
      <c r="N1314">
        <f>IF(Table1[[#This Row],[Gender]]="women",1,0)</f>
        <v>1</v>
      </c>
      <c r="O1314">
        <f>Table1[[#This Row],[Life Expectancy]]</f>
        <v>64.900000000000006</v>
      </c>
    </row>
    <row r="1315" spans="1:15" ht="15" x14ac:dyDescent="0.25">
      <c r="A1315" t="s">
        <v>18</v>
      </c>
      <c r="B1315" t="s">
        <v>70</v>
      </c>
      <c r="C1315">
        <v>1998</v>
      </c>
      <c r="D1315">
        <v>73.599999999999994</v>
      </c>
      <c r="E1315" t="s">
        <v>17</v>
      </c>
      <c r="F1315">
        <v>25.3</v>
      </c>
      <c r="G1315">
        <v>130</v>
      </c>
      <c r="H1315">
        <v>5.54</v>
      </c>
      <c r="I1315">
        <v>561</v>
      </c>
      <c r="J1315">
        <v>147</v>
      </c>
      <c r="K1315">
        <v>435</v>
      </c>
      <c r="L1315">
        <v>2645.6579999999999</v>
      </c>
      <c r="M1315">
        <v>0.197011425299258</v>
      </c>
      <c r="N1315">
        <f>IF(Table1[[#This Row],[Gender]]="women",1,0)</f>
        <v>1</v>
      </c>
      <c r="O1315">
        <f>Table1[[#This Row],[Life Expectancy]]</f>
        <v>73.599999999999994</v>
      </c>
    </row>
    <row r="1316" spans="1:15" ht="15" x14ac:dyDescent="0.25">
      <c r="A1316" t="s">
        <v>18</v>
      </c>
      <c r="B1316" t="s">
        <v>71</v>
      </c>
      <c r="C1316">
        <v>1998</v>
      </c>
      <c r="D1316">
        <v>74.5</v>
      </c>
      <c r="E1316" t="s">
        <v>17</v>
      </c>
      <c r="F1316">
        <v>24.6</v>
      </c>
      <c r="G1316">
        <v>125</v>
      </c>
      <c r="H1316">
        <v>5.52</v>
      </c>
      <c r="I1316">
        <v>4450</v>
      </c>
      <c r="J1316">
        <v>1310</v>
      </c>
      <c r="K1316">
        <v>3500</v>
      </c>
      <c r="L1316">
        <v>30073.558000000001</v>
      </c>
      <c r="M1316">
        <v>0.41702694984991701</v>
      </c>
      <c r="N1316">
        <f>IF(Table1[[#This Row],[Gender]]="women",1,0)</f>
        <v>1</v>
      </c>
      <c r="O1316">
        <f>Table1[[#This Row],[Life Expectancy]]</f>
        <v>74.5</v>
      </c>
    </row>
    <row r="1317" spans="1:15" ht="15" x14ac:dyDescent="0.25">
      <c r="A1317" t="s">
        <v>20</v>
      </c>
      <c r="B1317" t="s">
        <v>72</v>
      </c>
      <c r="C1317">
        <v>1998</v>
      </c>
      <c r="D1317">
        <v>58.6</v>
      </c>
      <c r="E1317" t="s">
        <v>17</v>
      </c>
      <c r="F1317">
        <v>24.3</v>
      </c>
      <c r="G1317">
        <v>134</v>
      </c>
      <c r="H1317">
        <v>5</v>
      </c>
      <c r="I1317">
        <v>25.5</v>
      </c>
      <c r="J1317">
        <v>35.6</v>
      </c>
      <c r="K1317">
        <v>27.3</v>
      </c>
      <c r="L1317">
        <v>590.58000000000004</v>
      </c>
      <c r="M1317">
        <v>2.3356396887200099</v>
      </c>
      <c r="N1317">
        <f>IF(Table1[[#This Row],[Gender]]="women",1,0)</f>
        <v>1</v>
      </c>
      <c r="O1317">
        <f>Table1[[#This Row],[Life Expectancy]]</f>
        <v>58.6</v>
      </c>
    </row>
    <row r="1318" spans="1:15" ht="15" x14ac:dyDescent="0.25">
      <c r="A1318" t="s">
        <v>20</v>
      </c>
      <c r="B1318" t="s">
        <v>73</v>
      </c>
      <c r="C1318">
        <v>1998</v>
      </c>
      <c r="D1318">
        <v>54</v>
      </c>
      <c r="E1318" t="s">
        <v>17</v>
      </c>
      <c r="F1318">
        <v>22.9</v>
      </c>
      <c r="G1318">
        <v>129</v>
      </c>
      <c r="H1318">
        <v>4.3499999999999996</v>
      </c>
      <c r="I1318">
        <v>5.47</v>
      </c>
      <c r="J1318">
        <v>49.1</v>
      </c>
      <c r="K1318">
        <v>6.54</v>
      </c>
      <c r="L1318">
        <v>620.30999999999995</v>
      </c>
      <c r="M1318">
        <v>3.2375423769715499</v>
      </c>
      <c r="N1318">
        <f>IF(Table1[[#This Row],[Gender]]="women",1,0)</f>
        <v>1</v>
      </c>
      <c r="O1318">
        <f>Table1[[#This Row],[Life Expectancy]]</f>
        <v>54</v>
      </c>
    </row>
    <row r="1319" spans="1:15" ht="15" x14ac:dyDescent="0.25">
      <c r="A1319" t="s">
        <v>15</v>
      </c>
      <c r="B1319" t="s">
        <v>74</v>
      </c>
      <c r="C1319">
        <v>1998</v>
      </c>
      <c r="D1319">
        <v>67.5</v>
      </c>
      <c r="E1319" t="s">
        <v>17</v>
      </c>
      <c r="F1319">
        <v>25.5</v>
      </c>
      <c r="G1319">
        <v>131</v>
      </c>
      <c r="H1319">
        <v>4.79</v>
      </c>
      <c r="I1319">
        <v>163</v>
      </c>
      <c r="J1319">
        <v>121</v>
      </c>
      <c r="K1319">
        <v>255</v>
      </c>
      <c r="L1319">
        <v>2406.6039999999998</v>
      </c>
      <c r="M1319">
        <v>-2.9332533116823298</v>
      </c>
      <c r="N1319">
        <f>IF(Table1[[#This Row],[Gender]]="women",1,0)</f>
        <v>1</v>
      </c>
      <c r="O1319">
        <f>Table1[[#This Row],[Life Expectancy]]</f>
        <v>67.5</v>
      </c>
    </row>
    <row r="1320" spans="1:15" ht="15" x14ac:dyDescent="0.25">
      <c r="A1320" t="s">
        <v>18</v>
      </c>
      <c r="B1320" t="s">
        <v>75</v>
      </c>
      <c r="C1320">
        <v>1998</v>
      </c>
      <c r="D1320">
        <v>74.2</v>
      </c>
      <c r="E1320" t="s">
        <v>17</v>
      </c>
      <c r="F1320">
        <v>25.5</v>
      </c>
      <c r="G1320">
        <v>130</v>
      </c>
      <c r="H1320">
        <v>5.73</v>
      </c>
      <c r="I1320">
        <v>12400</v>
      </c>
      <c r="J1320">
        <v>2270</v>
      </c>
      <c r="K1320">
        <v>9570</v>
      </c>
      <c r="L1320">
        <v>41827.226999999999</v>
      </c>
      <c r="M1320">
        <v>-8.0122755514730207E-2</v>
      </c>
      <c r="N1320">
        <f>IF(Table1[[#This Row],[Gender]]="women",1,0)</f>
        <v>1</v>
      </c>
      <c r="O1320">
        <f>Table1[[#This Row],[Life Expectancy]]</f>
        <v>74.2</v>
      </c>
    </row>
    <row r="1321" spans="1:15" ht="15" x14ac:dyDescent="0.25">
      <c r="A1321" t="s">
        <v>20</v>
      </c>
      <c r="B1321" t="s">
        <v>76</v>
      </c>
      <c r="C1321">
        <v>1998</v>
      </c>
      <c r="D1321">
        <v>56.2</v>
      </c>
      <c r="E1321" t="s">
        <v>17</v>
      </c>
      <c r="F1321">
        <v>22.9</v>
      </c>
      <c r="G1321">
        <v>129</v>
      </c>
      <c r="H1321">
        <v>4.28</v>
      </c>
      <c r="I1321">
        <v>102</v>
      </c>
      <c r="J1321">
        <v>462</v>
      </c>
      <c r="K1321">
        <v>260</v>
      </c>
      <c r="L1321">
        <v>9094.1229999999996</v>
      </c>
      <c r="M1321">
        <v>2.4872949140776002</v>
      </c>
      <c r="N1321">
        <f>IF(Table1[[#This Row],[Gender]]="women",1,0)</f>
        <v>1</v>
      </c>
      <c r="O1321">
        <f>Table1[[#This Row],[Life Expectancy]]</f>
        <v>56.2</v>
      </c>
    </row>
    <row r="1322" spans="1:15" ht="15" x14ac:dyDescent="0.25">
      <c r="A1322" t="s">
        <v>18</v>
      </c>
      <c r="B1322" t="s">
        <v>77</v>
      </c>
      <c r="C1322">
        <v>1998</v>
      </c>
      <c r="D1322">
        <v>75.5</v>
      </c>
      <c r="E1322" t="s">
        <v>17</v>
      </c>
      <c r="F1322">
        <v>24.6</v>
      </c>
      <c r="G1322">
        <v>126</v>
      </c>
      <c r="H1322">
        <v>5.05</v>
      </c>
      <c r="I1322">
        <v>1060</v>
      </c>
      <c r="J1322">
        <v>661</v>
      </c>
      <c r="K1322">
        <v>790</v>
      </c>
      <c r="L1322">
        <v>5515.6109999999999</v>
      </c>
      <c r="M1322">
        <v>0.57658737951976702</v>
      </c>
      <c r="N1322">
        <f>IF(Table1[[#This Row],[Gender]]="women",1,0)</f>
        <v>1</v>
      </c>
      <c r="O1322">
        <f>Table1[[#This Row],[Life Expectancy]]</f>
        <v>75.5</v>
      </c>
    </row>
    <row r="1323" spans="1:15" ht="15" x14ac:dyDescent="0.25">
      <c r="A1323" t="s">
        <v>23</v>
      </c>
      <c r="B1323" t="s">
        <v>78</v>
      </c>
      <c r="C1323">
        <v>1998</v>
      </c>
      <c r="D1323">
        <v>67.599999999999994</v>
      </c>
      <c r="E1323" t="s">
        <v>17</v>
      </c>
      <c r="F1323">
        <v>26.1</v>
      </c>
      <c r="G1323">
        <v>125</v>
      </c>
      <c r="H1323">
        <v>4.74</v>
      </c>
      <c r="I1323">
        <v>2.86</v>
      </c>
      <c r="J1323">
        <v>2.87</v>
      </c>
      <c r="K1323">
        <v>4.13</v>
      </c>
      <c r="L1323">
        <v>51.344000000000001</v>
      </c>
      <c r="M1323">
        <v>0.42050499716404299</v>
      </c>
      <c r="N1323">
        <f>IF(Table1[[#This Row],[Gender]]="women",1,0)</f>
        <v>1</v>
      </c>
      <c r="O1323">
        <f>Table1[[#This Row],[Life Expectancy]]</f>
        <v>67.599999999999994</v>
      </c>
    </row>
    <row r="1324" spans="1:15" ht="15" x14ac:dyDescent="0.25">
      <c r="A1324" t="s">
        <v>23</v>
      </c>
      <c r="B1324" t="s">
        <v>79</v>
      </c>
      <c r="C1324">
        <v>1998</v>
      </c>
      <c r="D1324">
        <v>63.6</v>
      </c>
      <c r="E1324" t="s">
        <v>17</v>
      </c>
      <c r="F1324">
        <v>25.4</v>
      </c>
      <c r="G1324">
        <v>120</v>
      </c>
      <c r="H1324">
        <v>4.57</v>
      </c>
      <c r="I1324">
        <v>155</v>
      </c>
      <c r="J1324">
        <v>300</v>
      </c>
      <c r="K1324">
        <v>611</v>
      </c>
      <c r="L1324">
        <v>5661.143</v>
      </c>
      <c r="M1324">
        <v>2.37587035827756</v>
      </c>
      <c r="N1324">
        <f>IF(Table1[[#This Row],[Gender]]="women",1,0)</f>
        <v>1</v>
      </c>
      <c r="O1324">
        <f>Table1[[#This Row],[Life Expectancy]]</f>
        <v>63.6</v>
      </c>
    </row>
    <row r="1325" spans="1:15" ht="15" x14ac:dyDescent="0.25">
      <c r="A1325" t="s">
        <v>20</v>
      </c>
      <c r="B1325" t="s">
        <v>80</v>
      </c>
      <c r="C1325">
        <v>1998</v>
      </c>
      <c r="D1325">
        <v>51.3</v>
      </c>
      <c r="E1325" t="s">
        <v>17</v>
      </c>
      <c r="F1325">
        <v>21.6</v>
      </c>
      <c r="G1325">
        <v>131</v>
      </c>
      <c r="H1325">
        <v>4.26</v>
      </c>
      <c r="I1325">
        <v>63.6</v>
      </c>
      <c r="J1325">
        <v>328</v>
      </c>
      <c r="K1325">
        <v>159</v>
      </c>
      <c r="L1325">
        <v>4103.2759999999998</v>
      </c>
      <c r="M1325">
        <v>2.6720717470118101</v>
      </c>
      <c r="N1325">
        <f>IF(Table1[[#This Row],[Gender]]="women",1,0)</f>
        <v>1</v>
      </c>
      <c r="O1325">
        <f>Table1[[#This Row],[Life Expectancy]]</f>
        <v>51.3</v>
      </c>
    </row>
    <row r="1326" spans="1:15" ht="15" x14ac:dyDescent="0.25">
      <c r="A1326" t="s">
        <v>20</v>
      </c>
      <c r="B1326" t="s">
        <v>81</v>
      </c>
      <c r="C1326">
        <v>1998</v>
      </c>
      <c r="D1326">
        <v>50.4</v>
      </c>
      <c r="E1326" t="s">
        <v>17</v>
      </c>
      <c r="F1326">
        <v>22.1</v>
      </c>
      <c r="G1326">
        <v>129</v>
      </c>
      <c r="H1326">
        <v>4.2300000000000004</v>
      </c>
      <c r="I1326">
        <v>11.2</v>
      </c>
      <c r="J1326">
        <v>41.6</v>
      </c>
      <c r="K1326">
        <v>30.8</v>
      </c>
      <c r="L1326">
        <v>595.93700000000001</v>
      </c>
      <c r="M1326">
        <v>1.9340437541693101</v>
      </c>
      <c r="N1326">
        <f>IF(Table1[[#This Row],[Gender]]="women",1,0)</f>
        <v>1</v>
      </c>
      <c r="O1326">
        <f>Table1[[#This Row],[Life Expectancy]]</f>
        <v>50.4</v>
      </c>
    </row>
    <row r="1327" spans="1:15" ht="15" x14ac:dyDescent="0.25">
      <c r="A1327" t="s">
        <v>23</v>
      </c>
      <c r="B1327" t="s">
        <v>82</v>
      </c>
      <c r="C1327">
        <v>1998</v>
      </c>
      <c r="D1327">
        <v>61.7</v>
      </c>
      <c r="E1327" t="s">
        <v>17</v>
      </c>
      <c r="F1327">
        <v>25.3</v>
      </c>
      <c r="G1327">
        <v>123</v>
      </c>
      <c r="H1327">
        <v>4.46</v>
      </c>
      <c r="I1327">
        <v>10.4</v>
      </c>
      <c r="J1327">
        <v>11.6</v>
      </c>
      <c r="K1327">
        <v>16.600000000000001</v>
      </c>
      <c r="L1327">
        <v>380.14499999999998</v>
      </c>
      <c r="M1327">
        <v>-0.82208006344966</v>
      </c>
      <c r="N1327">
        <f>IF(Table1[[#This Row],[Gender]]="women",1,0)</f>
        <v>1</v>
      </c>
      <c r="O1327">
        <f>Table1[[#This Row],[Life Expectancy]]</f>
        <v>61.7</v>
      </c>
    </row>
    <row r="1328" spans="1:15" ht="15" x14ac:dyDescent="0.25">
      <c r="A1328" t="s">
        <v>23</v>
      </c>
      <c r="B1328" t="s">
        <v>83</v>
      </c>
      <c r="C1328">
        <v>1998</v>
      </c>
      <c r="D1328">
        <v>55.5</v>
      </c>
      <c r="E1328" t="s">
        <v>17</v>
      </c>
      <c r="F1328">
        <v>22.2</v>
      </c>
      <c r="G1328">
        <v>124</v>
      </c>
      <c r="H1328">
        <v>4.3899999999999997</v>
      </c>
      <c r="I1328">
        <v>219</v>
      </c>
      <c r="J1328">
        <v>120</v>
      </c>
      <c r="K1328">
        <v>387</v>
      </c>
      <c r="L1328">
        <v>4150.5910000000003</v>
      </c>
      <c r="M1328">
        <v>1.7797143413436101</v>
      </c>
      <c r="N1328">
        <f>IF(Table1[[#This Row],[Gender]]="women",1,0)</f>
        <v>1</v>
      </c>
      <c r="O1328">
        <f>Table1[[#This Row],[Life Expectancy]]</f>
        <v>55.5</v>
      </c>
    </row>
    <row r="1329" spans="1:15" ht="15" x14ac:dyDescent="0.25">
      <c r="A1329" t="s">
        <v>23</v>
      </c>
      <c r="B1329" t="s">
        <v>84</v>
      </c>
      <c r="C1329">
        <v>1998</v>
      </c>
      <c r="D1329">
        <v>67.599999999999994</v>
      </c>
      <c r="E1329" t="s">
        <v>17</v>
      </c>
      <c r="F1329">
        <v>25.4</v>
      </c>
      <c r="G1329">
        <v>122</v>
      </c>
      <c r="H1329">
        <v>4.5999999999999996</v>
      </c>
      <c r="I1329">
        <v>77.8</v>
      </c>
      <c r="J1329">
        <v>98.3</v>
      </c>
      <c r="K1329">
        <v>232</v>
      </c>
      <c r="L1329">
        <v>3128.413</v>
      </c>
      <c r="M1329">
        <v>2.871031619459</v>
      </c>
      <c r="N1329">
        <f>IF(Table1[[#This Row],[Gender]]="women",1,0)</f>
        <v>1</v>
      </c>
      <c r="O1329">
        <f>Table1[[#This Row],[Life Expectancy]]</f>
        <v>67.599999999999994</v>
      </c>
    </row>
    <row r="1330" spans="1:15" ht="15" x14ac:dyDescent="0.25">
      <c r="A1330" t="s">
        <v>18</v>
      </c>
      <c r="B1330" t="s">
        <v>85</v>
      </c>
      <c r="C1330">
        <v>1998</v>
      </c>
      <c r="D1330">
        <v>66.599999999999994</v>
      </c>
      <c r="E1330" t="s">
        <v>17</v>
      </c>
      <c r="F1330">
        <v>25.4</v>
      </c>
      <c r="G1330">
        <v>131</v>
      </c>
      <c r="H1330">
        <v>5.2</v>
      </c>
      <c r="I1330">
        <v>2080</v>
      </c>
      <c r="J1330">
        <v>387</v>
      </c>
      <c r="K1330">
        <v>974</v>
      </c>
      <c r="L1330">
        <v>5381.83</v>
      </c>
      <c r="M1330">
        <v>-0.20641717853751801</v>
      </c>
      <c r="N1330">
        <f>IF(Table1[[#This Row],[Gender]]="women",1,0)</f>
        <v>1</v>
      </c>
      <c r="O1330">
        <f>Table1[[#This Row],[Life Expectancy]]</f>
        <v>66.599999999999994</v>
      </c>
    </row>
    <row r="1331" spans="1:15" ht="15" x14ac:dyDescent="0.25">
      <c r="A1331" t="s">
        <v>18</v>
      </c>
      <c r="B1331" t="s">
        <v>86</v>
      </c>
      <c r="C1331">
        <v>1998</v>
      </c>
      <c r="D1331">
        <v>77.2</v>
      </c>
      <c r="E1331" t="s">
        <v>17</v>
      </c>
      <c r="F1331">
        <v>25.2</v>
      </c>
      <c r="G1331">
        <v>122</v>
      </c>
      <c r="H1331">
        <v>5.73</v>
      </c>
      <c r="I1331">
        <v>57</v>
      </c>
      <c r="J1331">
        <v>3.06</v>
      </c>
      <c r="K1331">
        <v>17</v>
      </c>
      <c r="L1331">
        <v>137.44399999999999</v>
      </c>
      <c r="M1331">
        <v>1.0068051207431099</v>
      </c>
      <c r="N1331">
        <f>IF(Table1[[#This Row],[Gender]]="women",1,0)</f>
        <v>1</v>
      </c>
      <c r="O1331">
        <f>Table1[[#This Row],[Life Expectancy]]</f>
        <v>77.2</v>
      </c>
    </row>
    <row r="1332" spans="1:15" ht="15" x14ac:dyDescent="0.25">
      <c r="A1332" t="s">
        <v>15</v>
      </c>
      <c r="B1332" t="s">
        <v>87</v>
      </c>
      <c r="C1332">
        <v>1998</v>
      </c>
      <c r="D1332">
        <v>61</v>
      </c>
      <c r="E1332" t="s">
        <v>17</v>
      </c>
      <c r="F1332">
        <v>20.9</v>
      </c>
      <c r="G1332">
        <v>125</v>
      </c>
      <c r="H1332">
        <v>4.53</v>
      </c>
      <c r="I1332">
        <v>9340</v>
      </c>
      <c r="J1332">
        <v>4950</v>
      </c>
      <c r="K1332">
        <v>32800</v>
      </c>
      <c r="L1332">
        <v>489529.54700000002</v>
      </c>
      <c r="M1332">
        <v>1.8404750083975401</v>
      </c>
      <c r="N1332">
        <f>IF(Table1[[#This Row],[Gender]]="women",1,0)</f>
        <v>1</v>
      </c>
      <c r="O1332">
        <f>Table1[[#This Row],[Life Expectancy]]</f>
        <v>61</v>
      </c>
    </row>
    <row r="1333" spans="1:15" ht="15" x14ac:dyDescent="0.25">
      <c r="A1333" t="s">
        <v>15</v>
      </c>
      <c r="B1333" t="s">
        <v>88</v>
      </c>
      <c r="C1333">
        <v>1998</v>
      </c>
      <c r="D1333">
        <v>64.2</v>
      </c>
      <c r="E1333" t="s">
        <v>17</v>
      </c>
      <c r="F1333">
        <v>22</v>
      </c>
      <c r="G1333">
        <v>126</v>
      </c>
      <c r="H1333">
        <v>4.59</v>
      </c>
      <c r="I1333">
        <v>2400</v>
      </c>
      <c r="J1333">
        <v>2560</v>
      </c>
      <c r="K1333">
        <v>5330</v>
      </c>
      <c r="L1333">
        <v>102840.636</v>
      </c>
      <c r="M1333">
        <v>1.4116525173107699</v>
      </c>
      <c r="N1333">
        <f>IF(Table1[[#This Row],[Gender]]="women",1,0)</f>
        <v>1</v>
      </c>
      <c r="O1333">
        <f>Table1[[#This Row],[Life Expectancy]]</f>
        <v>64.2</v>
      </c>
    </row>
    <row r="1334" spans="1:15" ht="15" x14ac:dyDescent="0.25">
      <c r="A1334" t="s">
        <v>15</v>
      </c>
      <c r="B1334" t="s">
        <v>89</v>
      </c>
      <c r="C1334">
        <v>1998</v>
      </c>
      <c r="D1334">
        <v>66.7</v>
      </c>
      <c r="E1334" t="s">
        <v>17</v>
      </c>
      <c r="F1334">
        <v>27.4</v>
      </c>
      <c r="G1334">
        <v>126</v>
      </c>
      <c r="H1334">
        <v>4.87</v>
      </c>
      <c r="I1334">
        <v>290</v>
      </c>
      <c r="J1334">
        <v>169</v>
      </c>
      <c r="K1334">
        <v>209</v>
      </c>
      <c r="L1334">
        <v>10962.936</v>
      </c>
      <c r="M1334">
        <v>3.1424914829094099</v>
      </c>
      <c r="N1334">
        <f>IF(Table1[[#This Row],[Gender]]="women",1,0)</f>
        <v>1</v>
      </c>
      <c r="O1334">
        <f>Table1[[#This Row],[Life Expectancy]]</f>
        <v>66.7</v>
      </c>
    </row>
    <row r="1335" spans="1:15" ht="15" x14ac:dyDescent="0.25">
      <c r="A1335" t="s">
        <v>18</v>
      </c>
      <c r="B1335" t="s">
        <v>90</v>
      </c>
      <c r="C1335">
        <v>1998</v>
      </c>
      <c r="D1335">
        <v>73.5</v>
      </c>
      <c r="E1335" t="s">
        <v>17</v>
      </c>
      <c r="F1335">
        <v>25.8</v>
      </c>
      <c r="G1335">
        <v>127</v>
      </c>
      <c r="H1335">
        <v>5.47</v>
      </c>
      <c r="I1335">
        <v>585</v>
      </c>
      <c r="J1335">
        <v>48.2</v>
      </c>
      <c r="K1335">
        <v>227</v>
      </c>
      <c r="L1335">
        <v>1856.5640000000001</v>
      </c>
      <c r="M1335">
        <v>0.99281243183288004</v>
      </c>
      <c r="N1335">
        <f>IF(Table1[[#This Row],[Gender]]="women",1,0)</f>
        <v>1</v>
      </c>
      <c r="O1335">
        <f>Table1[[#This Row],[Life Expectancy]]</f>
        <v>73.5</v>
      </c>
    </row>
    <row r="1336" spans="1:15" ht="15" x14ac:dyDescent="0.25">
      <c r="A1336" t="s">
        <v>15</v>
      </c>
      <c r="B1336" t="s">
        <v>91</v>
      </c>
      <c r="C1336">
        <v>1998</v>
      </c>
      <c r="D1336">
        <v>76.3</v>
      </c>
      <c r="E1336" t="s">
        <v>17</v>
      </c>
      <c r="F1336">
        <v>26.3</v>
      </c>
      <c r="G1336">
        <v>125</v>
      </c>
      <c r="H1336">
        <v>5.41</v>
      </c>
      <c r="I1336">
        <v>421</v>
      </c>
      <c r="J1336">
        <v>87</v>
      </c>
      <c r="K1336">
        <v>265</v>
      </c>
      <c r="L1336">
        <v>2890.47</v>
      </c>
      <c r="M1336">
        <v>2.4189259241804999</v>
      </c>
      <c r="N1336">
        <f>IF(Table1[[#This Row],[Gender]]="women",1,0)</f>
        <v>1</v>
      </c>
      <c r="O1336">
        <f>Table1[[#This Row],[Life Expectancy]]</f>
        <v>76.3</v>
      </c>
    </row>
    <row r="1337" spans="1:15" ht="15" x14ac:dyDescent="0.25">
      <c r="A1337" t="s">
        <v>18</v>
      </c>
      <c r="B1337" t="s">
        <v>92</v>
      </c>
      <c r="C1337">
        <v>1998</v>
      </c>
      <c r="D1337">
        <v>75.8</v>
      </c>
      <c r="E1337" t="s">
        <v>17</v>
      </c>
      <c r="F1337">
        <v>24.8</v>
      </c>
      <c r="G1337">
        <v>127</v>
      </c>
      <c r="H1337">
        <v>5.3</v>
      </c>
      <c r="I1337">
        <v>7430</v>
      </c>
      <c r="J1337">
        <v>3400</v>
      </c>
      <c r="K1337">
        <v>8400</v>
      </c>
      <c r="L1337">
        <v>29264.627</v>
      </c>
      <c r="M1337">
        <v>-0.20534465588291101</v>
      </c>
      <c r="N1337">
        <f>IF(Table1[[#This Row],[Gender]]="women",1,0)</f>
        <v>1</v>
      </c>
      <c r="O1337">
        <f>Table1[[#This Row],[Life Expectancy]]</f>
        <v>75.8</v>
      </c>
    </row>
    <row r="1338" spans="1:15" ht="15" x14ac:dyDescent="0.25">
      <c r="A1338" t="s">
        <v>23</v>
      </c>
      <c r="B1338" t="s">
        <v>93</v>
      </c>
      <c r="C1338">
        <v>1998</v>
      </c>
      <c r="D1338">
        <v>69.400000000000006</v>
      </c>
      <c r="E1338" t="s">
        <v>17</v>
      </c>
      <c r="F1338">
        <v>26.3</v>
      </c>
      <c r="G1338">
        <v>125</v>
      </c>
      <c r="H1338">
        <v>4.7699999999999996</v>
      </c>
      <c r="I1338">
        <v>78.099999999999994</v>
      </c>
      <c r="J1338">
        <v>43.7</v>
      </c>
      <c r="K1338">
        <v>90.5</v>
      </c>
      <c r="L1338">
        <v>1312.8520000000001</v>
      </c>
      <c r="M1338">
        <v>0.83937311240902801</v>
      </c>
      <c r="N1338">
        <f>IF(Table1[[#This Row],[Gender]]="women",1,0)</f>
        <v>1</v>
      </c>
      <c r="O1338">
        <f>Table1[[#This Row],[Life Expectancy]]</f>
        <v>69.400000000000006</v>
      </c>
    </row>
    <row r="1339" spans="1:15" ht="15" x14ac:dyDescent="0.25">
      <c r="A1339" t="s">
        <v>15</v>
      </c>
      <c r="B1339" t="s">
        <v>94</v>
      </c>
      <c r="C1339">
        <v>1998</v>
      </c>
      <c r="D1339">
        <v>77.2</v>
      </c>
      <c r="E1339" t="s">
        <v>17</v>
      </c>
      <c r="F1339">
        <v>21.9</v>
      </c>
      <c r="G1339">
        <v>125</v>
      </c>
      <c r="H1339">
        <v>5.21</v>
      </c>
      <c r="I1339">
        <v>19500</v>
      </c>
      <c r="J1339">
        <v>12500</v>
      </c>
      <c r="K1339">
        <v>36000</v>
      </c>
      <c r="L1339">
        <v>64635.749000000003</v>
      </c>
      <c r="M1339">
        <v>0.22065033462936201</v>
      </c>
      <c r="N1339">
        <f>IF(Table1[[#This Row],[Gender]]="women",1,0)</f>
        <v>1</v>
      </c>
      <c r="O1339">
        <f>Table1[[#This Row],[Life Expectancy]]</f>
        <v>77.2</v>
      </c>
    </row>
    <row r="1340" spans="1:15" ht="15" x14ac:dyDescent="0.25">
      <c r="A1340" t="s">
        <v>15</v>
      </c>
      <c r="B1340" t="s">
        <v>95</v>
      </c>
      <c r="C1340">
        <v>1998</v>
      </c>
      <c r="D1340">
        <v>70</v>
      </c>
      <c r="E1340" t="s">
        <v>17</v>
      </c>
      <c r="F1340">
        <v>29</v>
      </c>
      <c r="G1340">
        <v>124</v>
      </c>
      <c r="H1340">
        <v>5.29</v>
      </c>
      <c r="I1340">
        <v>44.4</v>
      </c>
      <c r="J1340">
        <v>18.2</v>
      </c>
      <c r="K1340">
        <v>42.5</v>
      </c>
      <c r="L1340">
        <v>2372.4560000000001</v>
      </c>
      <c r="M1340">
        <v>2.20323679022898</v>
      </c>
      <c r="N1340">
        <f>IF(Table1[[#This Row],[Gender]]="women",1,0)</f>
        <v>1</v>
      </c>
      <c r="O1340">
        <f>Table1[[#This Row],[Life Expectancy]]</f>
        <v>70</v>
      </c>
    </row>
    <row r="1341" spans="1:15" ht="15" x14ac:dyDescent="0.25">
      <c r="A1341" t="s">
        <v>15</v>
      </c>
      <c r="B1341" t="s">
        <v>96</v>
      </c>
      <c r="C1341">
        <v>1998</v>
      </c>
      <c r="D1341">
        <v>57.7</v>
      </c>
      <c r="E1341" t="s">
        <v>17</v>
      </c>
      <c r="F1341">
        <v>25.7</v>
      </c>
      <c r="G1341">
        <v>130</v>
      </c>
      <c r="H1341">
        <v>4.9800000000000004</v>
      </c>
      <c r="I1341">
        <v>797</v>
      </c>
      <c r="J1341">
        <v>469</v>
      </c>
      <c r="K1341">
        <v>1320</v>
      </c>
      <c r="L1341">
        <v>7865.6760000000004</v>
      </c>
      <c r="M1341">
        <v>-1.24212045140713</v>
      </c>
      <c r="N1341">
        <f>IF(Table1[[#This Row],[Gender]]="women",1,0)</f>
        <v>1</v>
      </c>
      <c r="O1341">
        <f>Table1[[#This Row],[Life Expectancy]]</f>
        <v>57.7</v>
      </c>
    </row>
    <row r="1342" spans="1:15" ht="15" x14ac:dyDescent="0.25">
      <c r="A1342" t="s">
        <v>20</v>
      </c>
      <c r="B1342" t="s">
        <v>97</v>
      </c>
      <c r="C1342">
        <v>1998</v>
      </c>
      <c r="D1342">
        <v>50</v>
      </c>
      <c r="E1342" t="s">
        <v>17</v>
      </c>
      <c r="F1342">
        <v>22.3</v>
      </c>
      <c r="G1342">
        <v>127</v>
      </c>
      <c r="H1342">
        <v>4.45</v>
      </c>
      <c r="I1342">
        <v>188</v>
      </c>
      <c r="J1342">
        <v>200</v>
      </c>
      <c r="K1342">
        <v>566</v>
      </c>
      <c r="L1342">
        <v>15224.626</v>
      </c>
      <c r="M1342">
        <v>2.8803071578003698</v>
      </c>
      <c r="N1342">
        <f>IF(Table1[[#This Row],[Gender]]="women",1,0)</f>
        <v>1</v>
      </c>
      <c r="O1342">
        <f>Table1[[#This Row],[Life Expectancy]]</f>
        <v>50</v>
      </c>
    </row>
    <row r="1343" spans="1:15" ht="15" x14ac:dyDescent="0.25">
      <c r="A1343" t="s">
        <v>27</v>
      </c>
      <c r="B1343" t="s">
        <v>98</v>
      </c>
      <c r="C1343">
        <v>1998</v>
      </c>
      <c r="D1343">
        <v>60.5</v>
      </c>
      <c r="E1343" t="s">
        <v>17</v>
      </c>
      <c r="F1343">
        <v>29.1</v>
      </c>
      <c r="G1343">
        <v>120</v>
      </c>
      <c r="H1343">
        <v>4.6100000000000003</v>
      </c>
      <c r="I1343">
        <v>1.33</v>
      </c>
      <c r="J1343">
        <v>1.68</v>
      </c>
      <c r="K1343">
        <v>0.89</v>
      </c>
      <c r="L1343">
        <v>41.277999999999999</v>
      </c>
      <c r="M1343">
        <v>1.8581122763726099</v>
      </c>
      <c r="N1343">
        <f>IF(Table1[[#This Row],[Gender]]="women",1,0)</f>
        <v>1</v>
      </c>
      <c r="O1343">
        <f>Table1[[#This Row],[Life Expectancy]]</f>
        <v>60.5</v>
      </c>
    </row>
    <row r="1344" spans="1:15" ht="15" x14ac:dyDescent="0.25">
      <c r="A1344" t="s">
        <v>15</v>
      </c>
      <c r="B1344" t="s">
        <v>99</v>
      </c>
      <c r="C1344">
        <v>1998</v>
      </c>
      <c r="D1344">
        <v>72.3</v>
      </c>
      <c r="E1344" t="s">
        <v>17</v>
      </c>
      <c r="F1344">
        <v>29.9</v>
      </c>
      <c r="G1344">
        <v>128</v>
      </c>
      <c r="H1344">
        <v>5.44</v>
      </c>
      <c r="I1344">
        <v>16.7</v>
      </c>
      <c r="J1344">
        <v>10.1</v>
      </c>
      <c r="K1344">
        <v>10.3</v>
      </c>
      <c r="L1344">
        <v>763.02700000000004</v>
      </c>
      <c r="M1344">
        <v>7.0203121011425402</v>
      </c>
      <c r="N1344">
        <f>IF(Table1[[#This Row],[Gender]]="women",1,0)</f>
        <v>1</v>
      </c>
      <c r="O1344">
        <f>Table1[[#This Row],[Life Expectancy]]</f>
        <v>72.3</v>
      </c>
    </row>
    <row r="1345" spans="1:15" ht="15" x14ac:dyDescent="0.25">
      <c r="A1345" t="s">
        <v>18</v>
      </c>
      <c r="B1345" t="s">
        <v>100</v>
      </c>
      <c r="C1345">
        <v>1998</v>
      </c>
      <c r="D1345">
        <v>63</v>
      </c>
      <c r="E1345" t="s">
        <v>17</v>
      </c>
      <c r="F1345">
        <v>25</v>
      </c>
      <c r="G1345">
        <v>131</v>
      </c>
      <c r="H1345">
        <v>5.3</v>
      </c>
      <c r="I1345">
        <v>181</v>
      </c>
      <c r="J1345">
        <v>48.5</v>
      </c>
      <c r="K1345">
        <v>364</v>
      </c>
      <c r="L1345">
        <v>1313.357</v>
      </c>
      <c r="M1345">
        <v>-0.9104256449257</v>
      </c>
      <c r="N1345">
        <f>IF(Table1[[#This Row],[Gender]]="women",1,0)</f>
        <v>1</v>
      </c>
      <c r="O1345">
        <f>Table1[[#This Row],[Life Expectancy]]</f>
        <v>63</v>
      </c>
    </row>
    <row r="1346" spans="1:15" ht="15" x14ac:dyDescent="0.25">
      <c r="A1346" t="s">
        <v>15</v>
      </c>
      <c r="B1346" t="s">
        <v>101</v>
      </c>
      <c r="C1346">
        <v>1998</v>
      </c>
      <c r="D1346">
        <v>71.900000000000006</v>
      </c>
      <c r="E1346" t="s">
        <v>17</v>
      </c>
      <c r="F1346">
        <v>26.5</v>
      </c>
      <c r="G1346">
        <v>130</v>
      </c>
      <c r="H1346">
        <v>5</v>
      </c>
      <c r="I1346">
        <v>105</v>
      </c>
      <c r="J1346">
        <v>33.4</v>
      </c>
      <c r="K1346">
        <v>86.4</v>
      </c>
      <c r="L1346">
        <v>1858.6120000000001</v>
      </c>
      <c r="M1346">
        <v>0.99972014139652998</v>
      </c>
      <c r="N1346">
        <f>IF(Table1[[#This Row],[Gender]]="women",1,0)</f>
        <v>1</v>
      </c>
      <c r="O1346">
        <f>Table1[[#This Row],[Life Expectancy]]</f>
        <v>71.900000000000006</v>
      </c>
    </row>
    <row r="1347" spans="1:15" ht="15" x14ac:dyDescent="0.25">
      <c r="A1347" t="s">
        <v>20</v>
      </c>
      <c r="B1347" t="s">
        <v>102</v>
      </c>
      <c r="C1347">
        <v>1998</v>
      </c>
      <c r="D1347">
        <v>50.2</v>
      </c>
      <c r="E1347" t="s">
        <v>17</v>
      </c>
      <c r="F1347">
        <v>26.1</v>
      </c>
      <c r="G1347">
        <v>129</v>
      </c>
      <c r="H1347">
        <v>4.2699999999999996</v>
      </c>
      <c r="I1347">
        <v>30.1</v>
      </c>
      <c r="J1347">
        <v>24.3</v>
      </c>
      <c r="K1347">
        <v>32.4</v>
      </c>
      <c r="L1347">
        <v>1030.7539999999999</v>
      </c>
      <c r="M1347">
        <v>1.92104227519117</v>
      </c>
      <c r="N1347">
        <f>IF(Table1[[#This Row],[Gender]]="women",1,0)</f>
        <v>1</v>
      </c>
      <c r="O1347">
        <f>Table1[[#This Row],[Life Expectancy]]</f>
        <v>50.2</v>
      </c>
    </row>
    <row r="1348" spans="1:15" ht="15" x14ac:dyDescent="0.25">
      <c r="A1348" t="s">
        <v>20</v>
      </c>
      <c r="B1348" t="s">
        <v>103</v>
      </c>
      <c r="C1348">
        <v>1998</v>
      </c>
      <c r="D1348">
        <v>51.3</v>
      </c>
      <c r="E1348" t="s">
        <v>17</v>
      </c>
      <c r="F1348">
        <v>22.3</v>
      </c>
      <c r="G1348">
        <v>130</v>
      </c>
      <c r="H1348">
        <v>4.2300000000000004</v>
      </c>
      <c r="I1348">
        <v>12.9</v>
      </c>
      <c r="J1348">
        <v>87.3</v>
      </c>
      <c r="K1348">
        <v>51.4</v>
      </c>
      <c r="L1348">
        <v>1263.7550000000001</v>
      </c>
      <c r="M1348">
        <v>8.1640303705421999</v>
      </c>
      <c r="N1348">
        <f>IF(Table1[[#This Row],[Gender]]="women",1,0)</f>
        <v>1</v>
      </c>
      <c r="O1348">
        <f>Table1[[#This Row],[Life Expectancy]]</f>
        <v>51.3</v>
      </c>
    </row>
    <row r="1349" spans="1:15" ht="15" x14ac:dyDescent="0.25">
      <c r="A1349" t="s">
        <v>20</v>
      </c>
      <c r="B1349" t="s">
        <v>104</v>
      </c>
      <c r="C1349">
        <v>1998</v>
      </c>
      <c r="D1349">
        <v>68.7</v>
      </c>
      <c r="E1349" t="s">
        <v>17</v>
      </c>
      <c r="F1349">
        <v>28.1</v>
      </c>
      <c r="G1349">
        <v>133</v>
      </c>
      <c r="H1349">
        <v>4.9400000000000004</v>
      </c>
      <c r="I1349">
        <v>45.8</v>
      </c>
      <c r="J1349">
        <v>46.8</v>
      </c>
      <c r="K1349">
        <v>47.6</v>
      </c>
      <c r="L1349">
        <v>2489.9720000000002</v>
      </c>
      <c r="M1349">
        <v>1.75278290860946</v>
      </c>
      <c r="N1349">
        <f>IF(Table1[[#This Row],[Gender]]="women",1,0)</f>
        <v>1</v>
      </c>
      <c r="O1349">
        <f>Table1[[#This Row],[Life Expectancy]]</f>
        <v>68.7</v>
      </c>
    </row>
    <row r="1350" spans="1:15" ht="15" x14ac:dyDescent="0.25">
      <c r="A1350" t="s">
        <v>18</v>
      </c>
      <c r="B1350" t="s">
        <v>105</v>
      </c>
      <c r="C1350">
        <v>1998</v>
      </c>
      <c r="D1350">
        <v>64.599999999999994</v>
      </c>
      <c r="E1350" t="s">
        <v>17</v>
      </c>
      <c r="F1350">
        <v>25.6</v>
      </c>
      <c r="G1350">
        <v>132</v>
      </c>
      <c r="H1350">
        <v>5.46</v>
      </c>
      <c r="I1350">
        <v>212</v>
      </c>
      <c r="J1350">
        <v>56.1</v>
      </c>
      <c r="K1350">
        <v>432</v>
      </c>
      <c r="L1350">
        <v>1886.501</v>
      </c>
      <c r="M1350">
        <v>-0.57232154151030501</v>
      </c>
      <c r="N1350">
        <f>IF(Table1[[#This Row],[Gender]]="women",1,0)</f>
        <v>1</v>
      </c>
      <c r="O1350">
        <f>Table1[[#This Row],[Life Expectancy]]</f>
        <v>64.599999999999994</v>
      </c>
    </row>
    <row r="1351" spans="1:15" ht="15" x14ac:dyDescent="0.25">
      <c r="A1351" t="s">
        <v>18</v>
      </c>
      <c r="B1351" t="s">
        <v>106</v>
      </c>
      <c r="C1351">
        <v>1998</v>
      </c>
      <c r="D1351">
        <v>73.8</v>
      </c>
      <c r="E1351" t="s">
        <v>17</v>
      </c>
      <c r="F1351">
        <v>25.5</v>
      </c>
      <c r="G1351">
        <v>127</v>
      </c>
      <c r="H1351">
        <v>5.66</v>
      </c>
      <c r="I1351">
        <v>56.8</v>
      </c>
      <c r="J1351">
        <v>13.5</v>
      </c>
      <c r="K1351">
        <v>36.799999999999997</v>
      </c>
      <c r="L1351">
        <v>216.327</v>
      </c>
      <c r="M1351">
        <v>1.3207997864238601</v>
      </c>
      <c r="N1351">
        <f>IF(Table1[[#This Row],[Gender]]="women",1,0)</f>
        <v>1</v>
      </c>
      <c r="O1351">
        <f>Table1[[#This Row],[Life Expectancy]]</f>
        <v>73.8</v>
      </c>
    </row>
    <row r="1352" spans="1:15" ht="15" x14ac:dyDescent="0.25">
      <c r="A1352" t="s">
        <v>20</v>
      </c>
      <c r="B1352" t="s">
        <v>107</v>
      </c>
      <c r="C1352">
        <v>1998</v>
      </c>
      <c r="D1352">
        <v>55.8</v>
      </c>
      <c r="E1352" t="s">
        <v>17</v>
      </c>
      <c r="F1352">
        <v>20.6</v>
      </c>
      <c r="G1352">
        <v>130</v>
      </c>
      <c r="H1352">
        <v>4.4000000000000004</v>
      </c>
      <c r="I1352">
        <v>79</v>
      </c>
      <c r="J1352">
        <v>177</v>
      </c>
      <c r="K1352">
        <v>181</v>
      </c>
      <c r="L1352">
        <v>7433.5630000000001</v>
      </c>
      <c r="M1352">
        <v>3.2316287864584998</v>
      </c>
      <c r="N1352">
        <f>IF(Table1[[#This Row],[Gender]]="women",1,0)</f>
        <v>1</v>
      </c>
      <c r="O1352">
        <f>Table1[[#This Row],[Life Expectancy]]</f>
        <v>55.8</v>
      </c>
    </row>
    <row r="1353" spans="1:15" ht="15" x14ac:dyDescent="0.25">
      <c r="A1353" t="s">
        <v>20</v>
      </c>
      <c r="B1353" t="s">
        <v>108</v>
      </c>
      <c r="C1353">
        <v>1998</v>
      </c>
      <c r="D1353">
        <v>44.5</v>
      </c>
      <c r="E1353" t="s">
        <v>17</v>
      </c>
      <c r="F1353">
        <v>21.8</v>
      </c>
      <c r="G1353">
        <v>129</v>
      </c>
      <c r="H1353">
        <v>4.33</v>
      </c>
      <c r="I1353">
        <v>52</v>
      </c>
      <c r="J1353">
        <v>90.3</v>
      </c>
      <c r="K1353">
        <v>67.5</v>
      </c>
      <c r="L1353">
        <v>5332.4679999999998</v>
      </c>
      <c r="M1353">
        <v>2.9120273955101399</v>
      </c>
      <c r="N1353">
        <f>IF(Table1[[#This Row],[Gender]]="women",1,0)</f>
        <v>1</v>
      </c>
      <c r="O1353">
        <f>Table1[[#This Row],[Life Expectancy]]</f>
        <v>44.5</v>
      </c>
    </row>
    <row r="1354" spans="1:15" ht="15" x14ac:dyDescent="0.25">
      <c r="A1354" t="s">
        <v>15</v>
      </c>
      <c r="B1354" t="s">
        <v>109</v>
      </c>
      <c r="C1354">
        <v>1998</v>
      </c>
      <c r="D1354">
        <v>70.5</v>
      </c>
      <c r="E1354" t="s">
        <v>17</v>
      </c>
      <c r="F1354">
        <v>24.4</v>
      </c>
      <c r="G1354">
        <v>125</v>
      </c>
      <c r="H1354">
        <v>5.03</v>
      </c>
      <c r="I1354">
        <v>722</v>
      </c>
      <c r="J1354">
        <v>268</v>
      </c>
      <c r="K1354">
        <v>353</v>
      </c>
      <c r="L1354">
        <v>10856.984</v>
      </c>
      <c r="M1354">
        <v>2.54694030062912</v>
      </c>
      <c r="N1354">
        <f>IF(Table1[[#This Row],[Gender]]="women",1,0)</f>
        <v>1</v>
      </c>
      <c r="O1354">
        <f>Table1[[#This Row],[Life Expectancy]]</f>
        <v>70.5</v>
      </c>
    </row>
    <row r="1355" spans="1:15" ht="15" x14ac:dyDescent="0.25">
      <c r="A1355" t="s">
        <v>15</v>
      </c>
      <c r="B1355" t="s">
        <v>110</v>
      </c>
      <c r="C1355">
        <v>1998</v>
      </c>
      <c r="D1355">
        <v>67.599999999999994</v>
      </c>
      <c r="E1355" t="s">
        <v>17</v>
      </c>
      <c r="F1355">
        <v>24.9</v>
      </c>
      <c r="G1355">
        <v>123</v>
      </c>
      <c r="H1355">
        <v>4.74</v>
      </c>
      <c r="I1355">
        <v>1.67</v>
      </c>
      <c r="J1355">
        <v>1.17</v>
      </c>
      <c r="K1355">
        <v>2.4</v>
      </c>
      <c r="L1355">
        <v>133.10300000000001</v>
      </c>
      <c r="M1355">
        <v>1.80818271518063</v>
      </c>
      <c r="N1355">
        <f>IF(Table1[[#This Row],[Gender]]="women",1,0)</f>
        <v>1</v>
      </c>
      <c r="O1355">
        <f>Table1[[#This Row],[Life Expectancy]]</f>
        <v>67.599999999999994</v>
      </c>
    </row>
    <row r="1356" spans="1:15" ht="15" x14ac:dyDescent="0.25">
      <c r="A1356" t="s">
        <v>20</v>
      </c>
      <c r="B1356" t="s">
        <v>111</v>
      </c>
      <c r="C1356">
        <v>1998</v>
      </c>
      <c r="D1356">
        <v>46.4</v>
      </c>
      <c r="E1356" t="s">
        <v>17</v>
      </c>
      <c r="F1356">
        <v>21.3</v>
      </c>
      <c r="G1356">
        <v>127</v>
      </c>
      <c r="H1356">
        <v>4.24</v>
      </c>
      <c r="I1356">
        <v>64.8</v>
      </c>
      <c r="J1356">
        <v>460</v>
      </c>
      <c r="K1356">
        <v>424</v>
      </c>
      <c r="L1356">
        <v>5228.723</v>
      </c>
      <c r="M1356">
        <v>2.58478702179743</v>
      </c>
      <c r="N1356">
        <f>IF(Table1[[#This Row],[Gender]]="women",1,0)</f>
        <v>1</v>
      </c>
      <c r="O1356">
        <f>Table1[[#This Row],[Life Expectancy]]</f>
        <v>46.4</v>
      </c>
    </row>
    <row r="1357" spans="1:15" ht="15" x14ac:dyDescent="0.25">
      <c r="A1357" t="s">
        <v>18</v>
      </c>
      <c r="B1357" t="s">
        <v>112</v>
      </c>
      <c r="C1357">
        <v>1998</v>
      </c>
      <c r="D1357">
        <v>75.900000000000006</v>
      </c>
      <c r="E1357" t="s">
        <v>17</v>
      </c>
      <c r="F1357">
        <v>26.7</v>
      </c>
      <c r="G1357">
        <v>128</v>
      </c>
      <c r="H1357">
        <v>5.43</v>
      </c>
      <c r="I1357">
        <v>16.899999999999999</v>
      </c>
      <c r="J1357">
        <v>4.49</v>
      </c>
      <c r="K1357">
        <v>17.2</v>
      </c>
      <c r="L1357">
        <v>195.46299999999999</v>
      </c>
      <c r="M1357">
        <v>0.81180469237552599</v>
      </c>
      <c r="N1357">
        <f>IF(Table1[[#This Row],[Gender]]="women",1,0)</f>
        <v>1</v>
      </c>
      <c r="O1357">
        <f>Table1[[#This Row],[Life Expectancy]]</f>
        <v>75.900000000000006</v>
      </c>
    </row>
    <row r="1358" spans="1:15" ht="15" x14ac:dyDescent="0.25">
      <c r="A1358" t="s">
        <v>20</v>
      </c>
      <c r="B1358" t="s">
        <v>113</v>
      </c>
      <c r="C1358">
        <v>1998</v>
      </c>
      <c r="D1358">
        <v>58.3</v>
      </c>
      <c r="E1358" t="s">
        <v>17</v>
      </c>
      <c r="F1358">
        <v>24.9</v>
      </c>
      <c r="G1358">
        <v>129</v>
      </c>
      <c r="H1358">
        <v>4.43</v>
      </c>
      <c r="I1358">
        <v>23.8</v>
      </c>
      <c r="J1358">
        <v>78.8</v>
      </c>
      <c r="K1358">
        <v>41.1</v>
      </c>
      <c r="L1358">
        <v>1256.9970000000001</v>
      </c>
      <c r="M1358">
        <v>2.4902666628616701</v>
      </c>
      <c r="N1358">
        <f>IF(Table1[[#This Row],[Gender]]="women",1,0)</f>
        <v>1</v>
      </c>
      <c r="O1358">
        <f>Table1[[#This Row],[Life Expectancy]]</f>
        <v>58.3</v>
      </c>
    </row>
    <row r="1359" spans="1:15" ht="15" x14ac:dyDescent="0.25">
      <c r="A1359" t="s">
        <v>20</v>
      </c>
      <c r="B1359" t="s">
        <v>114</v>
      </c>
      <c r="C1359">
        <v>1998</v>
      </c>
      <c r="D1359">
        <v>67.099999999999994</v>
      </c>
      <c r="E1359" t="s">
        <v>17</v>
      </c>
      <c r="F1359">
        <v>25.2</v>
      </c>
      <c r="G1359">
        <v>131</v>
      </c>
      <c r="H1359">
        <v>4.93</v>
      </c>
      <c r="I1359">
        <v>25.9</v>
      </c>
      <c r="J1359">
        <v>14.8</v>
      </c>
      <c r="K1359">
        <v>32.5</v>
      </c>
      <c r="L1359">
        <v>586.31700000000001</v>
      </c>
      <c r="M1359">
        <v>1.09140377284319</v>
      </c>
      <c r="N1359">
        <f>IF(Table1[[#This Row],[Gender]]="women",1,0)</f>
        <v>1</v>
      </c>
      <c r="O1359">
        <f>Table1[[#This Row],[Life Expectancy]]</f>
        <v>67.099999999999994</v>
      </c>
    </row>
    <row r="1360" spans="1:15" ht="15" x14ac:dyDescent="0.25">
      <c r="A1360" t="s">
        <v>23</v>
      </c>
      <c r="B1360" t="s">
        <v>115</v>
      </c>
      <c r="C1360">
        <v>1998</v>
      </c>
      <c r="D1360">
        <v>71.400000000000006</v>
      </c>
      <c r="E1360" t="s">
        <v>17</v>
      </c>
      <c r="F1360">
        <v>27.4</v>
      </c>
      <c r="G1360">
        <v>123</v>
      </c>
      <c r="H1360">
        <v>4.91</v>
      </c>
      <c r="I1360">
        <v>2030</v>
      </c>
      <c r="J1360">
        <v>2070</v>
      </c>
      <c r="K1360">
        <v>2720</v>
      </c>
      <c r="L1360">
        <v>48866.938999999998</v>
      </c>
      <c r="M1360">
        <v>1.53468474414471</v>
      </c>
      <c r="N1360">
        <f>IF(Table1[[#This Row],[Gender]]="women",1,0)</f>
        <v>1</v>
      </c>
      <c r="O1360">
        <f>Table1[[#This Row],[Life Expectancy]]</f>
        <v>71.400000000000006</v>
      </c>
    </row>
    <row r="1361" spans="1:15" ht="15" x14ac:dyDescent="0.25">
      <c r="A1361" t="s">
        <v>15</v>
      </c>
      <c r="B1361" t="s">
        <v>116</v>
      </c>
      <c r="C1361">
        <v>1998</v>
      </c>
      <c r="D1361">
        <v>59.6</v>
      </c>
      <c r="E1361" t="s">
        <v>17</v>
      </c>
      <c r="F1361">
        <v>25</v>
      </c>
      <c r="G1361">
        <v>129</v>
      </c>
      <c r="H1361">
        <v>4.92</v>
      </c>
      <c r="I1361">
        <v>84.3</v>
      </c>
      <c r="J1361">
        <v>222</v>
      </c>
      <c r="K1361">
        <v>275</v>
      </c>
      <c r="L1361">
        <v>1183.269</v>
      </c>
      <c r="M1361">
        <v>0.69448935757394703</v>
      </c>
      <c r="N1361">
        <f>IF(Table1[[#This Row],[Gender]]="women",1,0)</f>
        <v>1</v>
      </c>
      <c r="O1361">
        <f>Table1[[#This Row],[Life Expectancy]]</f>
        <v>59.6</v>
      </c>
    </row>
    <row r="1362" spans="1:15" ht="15" x14ac:dyDescent="0.25">
      <c r="A1362" t="s">
        <v>18</v>
      </c>
      <c r="B1362" t="s">
        <v>117</v>
      </c>
      <c r="C1362">
        <v>1998</v>
      </c>
      <c r="D1362">
        <v>70.599999999999994</v>
      </c>
      <c r="E1362" t="s">
        <v>17</v>
      </c>
      <c r="F1362">
        <v>25.4</v>
      </c>
      <c r="G1362">
        <v>131</v>
      </c>
      <c r="H1362">
        <v>5.12</v>
      </c>
      <c r="I1362">
        <v>70.7</v>
      </c>
      <c r="J1362">
        <v>17.3</v>
      </c>
      <c r="K1362">
        <v>18.100000000000001</v>
      </c>
      <c r="L1362">
        <v>310.92099999999999</v>
      </c>
      <c r="M1362">
        <v>-0.21502546607572601</v>
      </c>
      <c r="N1362">
        <f>IF(Table1[[#This Row],[Gender]]="women",1,0)</f>
        <v>1</v>
      </c>
      <c r="O1362">
        <f>Table1[[#This Row],[Life Expectancy]]</f>
        <v>70.599999999999994</v>
      </c>
    </row>
    <row r="1363" spans="1:15" ht="15" x14ac:dyDescent="0.25">
      <c r="A1363" t="s">
        <v>20</v>
      </c>
      <c r="B1363" t="s">
        <v>118</v>
      </c>
      <c r="C1363">
        <v>1998</v>
      </c>
      <c r="D1363">
        <v>66.3</v>
      </c>
      <c r="E1363" t="s">
        <v>17</v>
      </c>
      <c r="F1363">
        <v>25.3</v>
      </c>
      <c r="G1363">
        <v>127</v>
      </c>
      <c r="H1363">
        <v>4.78</v>
      </c>
      <c r="I1363">
        <v>265</v>
      </c>
      <c r="J1363">
        <v>104</v>
      </c>
      <c r="K1363">
        <v>417</v>
      </c>
      <c r="L1363">
        <v>14159.744000000001</v>
      </c>
      <c r="M1363">
        <v>1.35767335839835</v>
      </c>
      <c r="N1363">
        <f>IF(Table1[[#This Row],[Gender]]="women",1,0)</f>
        <v>1</v>
      </c>
      <c r="O1363">
        <f>Table1[[#This Row],[Life Expectancy]]</f>
        <v>66.3</v>
      </c>
    </row>
    <row r="1364" spans="1:15" ht="15" x14ac:dyDescent="0.25">
      <c r="A1364" t="s">
        <v>20</v>
      </c>
      <c r="B1364" t="s">
        <v>119</v>
      </c>
      <c r="C1364">
        <v>1998</v>
      </c>
      <c r="D1364">
        <v>45.5</v>
      </c>
      <c r="E1364" t="s">
        <v>17</v>
      </c>
      <c r="F1364">
        <v>21.9</v>
      </c>
      <c r="G1364">
        <v>132</v>
      </c>
      <c r="H1364">
        <v>4.4000000000000004</v>
      </c>
      <c r="I1364">
        <v>96.8</v>
      </c>
      <c r="J1364">
        <v>459</v>
      </c>
      <c r="K1364">
        <v>323</v>
      </c>
      <c r="L1364">
        <v>8786.5229999999992</v>
      </c>
      <c r="M1364">
        <v>2.4884812300125101</v>
      </c>
      <c r="N1364">
        <f>IF(Table1[[#This Row],[Gender]]="women",1,0)</f>
        <v>1</v>
      </c>
      <c r="O1364">
        <f>Table1[[#This Row],[Life Expectancy]]</f>
        <v>45.5</v>
      </c>
    </row>
    <row r="1365" spans="1:15" ht="15" x14ac:dyDescent="0.25">
      <c r="A1365" t="s">
        <v>15</v>
      </c>
      <c r="B1365" t="s">
        <v>120</v>
      </c>
      <c r="C1365">
        <v>1998</v>
      </c>
      <c r="D1365">
        <v>59.4</v>
      </c>
      <c r="E1365" t="s">
        <v>17</v>
      </c>
      <c r="F1365">
        <v>21.1</v>
      </c>
      <c r="G1365">
        <v>121</v>
      </c>
      <c r="H1365">
        <v>4.33</v>
      </c>
      <c r="I1365">
        <v>714</v>
      </c>
      <c r="J1365">
        <v>714</v>
      </c>
      <c r="K1365">
        <v>1690</v>
      </c>
      <c r="L1365">
        <v>23484.088</v>
      </c>
      <c r="M1365">
        <v>1.3872306361325499</v>
      </c>
      <c r="N1365">
        <f>IF(Table1[[#This Row],[Gender]]="women",1,0)</f>
        <v>1</v>
      </c>
      <c r="O1365">
        <f>Table1[[#This Row],[Life Expectancy]]</f>
        <v>59.4</v>
      </c>
    </row>
    <row r="1366" spans="1:15" ht="15" x14ac:dyDescent="0.25">
      <c r="A1366" t="s">
        <v>20</v>
      </c>
      <c r="B1366" t="s">
        <v>121</v>
      </c>
      <c r="C1366">
        <v>1998</v>
      </c>
      <c r="D1366">
        <v>54.7</v>
      </c>
      <c r="E1366" t="s">
        <v>17</v>
      </c>
      <c r="F1366">
        <v>23.9</v>
      </c>
      <c r="G1366">
        <v>132</v>
      </c>
      <c r="H1366">
        <v>4.59</v>
      </c>
      <c r="I1366">
        <v>13.3</v>
      </c>
      <c r="J1366">
        <v>5.52</v>
      </c>
      <c r="K1366">
        <v>11.3</v>
      </c>
      <c r="L1366">
        <v>896.49</v>
      </c>
      <c r="M1366">
        <v>1.99347416515733</v>
      </c>
      <c r="N1366">
        <f>IF(Table1[[#This Row],[Gender]]="women",1,0)</f>
        <v>1</v>
      </c>
      <c r="O1366">
        <f>Table1[[#This Row],[Life Expectancy]]</f>
        <v>54.7</v>
      </c>
    </row>
    <row r="1367" spans="1:15" ht="15" x14ac:dyDescent="0.25">
      <c r="A1367" t="s">
        <v>15</v>
      </c>
      <c r="B1367" t="s">
        <v>122</v>
      </c>
      <c r="C1367">
        <v>1998</v>
      </c>
      <c r="D1367">
        <v>59.9</v>
      </c>
      <c r="E1367" t="s">
        <v>17</v>
      </c>
      <c r="F1367">
        <v>19.8</v>
      </c>
      <c r="G1367">
        <v>124</v>
      </c>
      <c r="H1367">
        <v>4.37</v>
      </c>
      <c r="I1367">
        <v>330</v>
      </c>
      <c r="J1367">
        <v>112</v>
      </c>
      <c r="K1367">
        <v>586</v>
      </c>
      <c r="L1367">
        <v>11503.371999999999</v>
      </c>
      <c r="M1367">
        <v>2.5147335099693899</v>
      </c>
      <c r="N1367">
        <f>IF(Table1[[#This Row],[Gender]]="women",1,0)</f>
        <v>1</v>
      </c>
      <c r="O1367">
        <f>Table1[[#This Row],[Life Expectancy]]</f>
        <v>59.9</v>
      </c>
    </row>
    <row r="1368" spans="1:15" ht="15" x14ac:dyDescent="0.25">
      <c r="A1368" t="s">
        <v>18</v>
      </c>
      <c r="B1368" t="s">
        <v>123</v>
      </c>
      <c r="C1368">
        <v>1998</v>
      </c>
      <c r="D1368">
        <v>75.2</v>
      </c>
      <c r="E1368" t="s">
        <v>17</v>
      </c>
      <c r="F1368">
        <v>24.9</v>
      </c>
      <c r="G1368">
        <v>125</v>
      </c>
      <c r="H1368">
        <v>5.46</v>
      </c>
      <c r="I1368">
        <v>2520</v>
      </c>
      <c r="J1368">
        <v>217</v>
      </c>
      <c r="K1368">
        <v>1260</v>
      </c>
      <c r="L1368">
        <v>7946.7889999999998</v>
      </c>
      <c r="M1368">
        <v>0.57824852511061597</v>
      </c>
      <c r="N1368">
        <f>IF(Table1[[#This Row],[Gender]]="women",1,0)</f>
        <v>1</v>
      </c>
      <c r="O1368">
        <f>Table1[[#This Row],[Life Expectancy]]</f>
        <v>75.2</v>
      </c>
    </row>
    <row r="1369" spans="1:15" ht="15" x14ac:dyDescent="0.25">
      <c r="A1369" t="s">
        <v>27</v>
      </c>
      <c r="B1369" t="s">
        <v>124</v>
      </c>
      <c r="C1369">
        <v>1998</v>
      </c>
      <c r="D1369">
        <v>75.2</v>
      </c>
      <c r="E1369" t="s">
        <v>17</v>
      </c>
      <c r="F1369">
        <v>26.3</v>
      </c>
      <c r="G1369">
        <v>123</v>
      </c>
      <c r="H1369">
        <v>5.54</v>
      </c>
      <c r="I1369">
        <v>594</v>
      </c>
      <c r="J1369">
        <v>47.3</v>
      </c>
      <c r="K1369">
        <v>210</v>
      </c>
      <c r="L1369">
        <v>1923.3579999999999</v>
      </c>
      <c r="M1369">
        <v>0.93898290496918102</v>
      </c>
      <c r="N1369">
        <f>IF(Table1[[#This Row],[Gender]]="women",1,0)</f>
        <v>1</v>
      </c>
      <c r="O1369">
        <f>Table1[[#This Row],[Life Expectancy]]</f>
        <v>75.2</v>
      </c>
    </row>
    <row r="1370" spans="1:15" ht="15" x14ac:dyDescent="0.25">
      <c r="A1370" t="s">
        <v>23</v>
      </c>
      <c r="B1370" t="s">
        <v>125</v>
      </c>
      <c r="C1370">
        <v>1998</v>
      </c>
      <c r="D1370">
        <v>66.2</v>
      </c>
      <c r="E1370" t="s">
        <v>17</v>
      </c>
      <c r="F1370">
        <v>26.2</v>
      </c>
      <c r="G1370">
        <v>123</v>
      </c>
      <c r="H1370">
        <v>4.5999999999999996</v>
      </c>
      <c r="I1370">
        <v>41.7</v>
      </c>
      <c r="J1370">
        <v>82.6</v>
      </c>
      <c r="K1370">
        <v>113</v>
      </c>
      <c r="L1370">
        <v>2480.212</v>
      </c>
      <c r="M1370">
        <v>1.7461511039129101</v>
      </c>
      <c r="N1370">
        <f>IF(Table1[[#This Row],[Gender]]="women",1,0)</f>
        <v>1</v>
      </c>
      <c r="O1370">
        <f>Table1[[#This Row],[Life Expectancy]]</f>
        <v>66.2</v>
      </c>
    </row>
    <row r="1371" spans="1:15" ht="15" x14ac:dyDescent="0.25">
      <c r="A1371" t="s">
        <v>20</v>
      </c>
      <c r="B1371" t="s">
        <v>126</v>
      </c>
      <c r="C1371">
        <v>1998</v>
      </c>
      <c r="D1371">
        <v>48</v>
      </c>
      <c r="E1371" t="s">
        <v>17</v>
      </c>
      <c r="F1371">
        <v>21.1</v>
      </c>
      <c r="G1371">
        <v>131</v>
      </c>
      <c r="H1371">
        <v>4.16</v>
      </c>
      <c r="I1371">
        <v>67.8</v>
      </c>
      <c r="J1371">
        <v>245</v>
      </c>
      <c r="K1371">
        <v>151</v>
      </c>
      <c r="L1371">
        <v>5333.94</v>
      </c>
      <c r="M1371">
        <v>3.4877149154947502</v>
      </c>
      <c r="N1371">
        <f>IF(Table1[[#This Row],[Gender]]="women",1,0)</f>
        <v>1</v>
      </c>
      <c r="O1371">
        <f>Table1[[#This Row],[Life Expectancy]]</f>
        <v>48</v>
      </c>
    </row>
    <row r="1372" spans="1:15" ht="15" x14ac:dyDescent="0.25">
      <c r="A1372" t="s">
        <v>20</v>
      </c>
      <c r="B1372" t="s">
        <v>127</v>
      </c>
      <c r="C1372">
        <v>1998</v>
      </c>
      <c r="D1372">
        <v>45</v>
      </c>
      <c r="E1372" t="s">
        <v>17</v>
      </c>
      <c r="F1372">
        <v>23</v>
      </c>
      <c r="G1372">
        <v>134</v>
      </c>
      <c r="H1372">
        <v>4.13</v>
      </c>
      <c r="I1372">
        <v>661</v>
      </c>
      <c r="J1372">
        <v>3730</v>
      </c>
      <c r="K1372">
        <v>1090</v>
      </c>
      <c r="L1372">
        <v>57714.180999999997</v>
      </c>
      <c r="M1372">
        <v>2.4925716027279199</v>
      </c>
      <c r="N1372">
        <f>IF(Table1[[#This Row],[Gender]]="women",1,0)</f>
        <v>1</v>
      </c>
      <c r="O1372">
        <f>Table1[[#This Row],[Life Expectancy]]</f>
        <v>45</v>
      </c>
    </row>
    <row r="1373" spans="1:15" ht="15" x14ac:dyDescent="0.25">
      <c r="A1373" t="s">
        <v>18</v>
      </c>
      <c r="B1373" t="s">
        <v>128</v>
      </c>
      <c r="C1373">
        <v>1998</v>
      </c>
      <c r="D1373">
        <v>75.599999999999994</v>
      </c>
      <c r="E1373" t="s">
        <v>17</v>
      </c>
      <c r="F1373">
        <v>25</v>
      </c>
      <c r="G1373">
        <v>129</v>
      </c>
      <c r="H1373">
        <v>5.5</v>
      </c>
      <c r="I1373">
        <v>731</v>
      </c>
      <c r="J1373">
        <v>48.4</v>
      </c>
      <c r="K1373">
        <v>307</v>
      </c>
      <c r="L1373">
        <v>2245.6640000000002</v>
      </c>
      <c r="M1373">
        <v>0.57348000926168197</v>
      </c>
      <c r="N1373">
        <f>IF(Table1[[#This Row],[Gender]]="women",1,0)</f>
        <v>1</v>
      </c>
      <c r="O1373">
        <f>Table1[[#This Row],[Life Expectancy]]</f>
        <v>75.599999999999994</v>
      </c>
    </row>
    <row r="1374" spans="1:15" ht="15" x14ac:dyDescent="0.25">
      <c r="A1374" t="s">
        <v>15</v>
      </c>
      <c r="B1374" t="s">
        <v>129</v>
      </c>
      <c r="C1374">
        <v>1998</v>
      </c>
      <c r="D1374">
        <v>69.5</v>
      </c>
      <c r="E1374" t="s">
        <v>17</v>
      </c>
      <c r="F1374">
        <v>26.2</v>
      </c>
      <c r="G1374">
        <v>129</v>
      </c>
      <c r="H1374">
        <v>5.14</v>
      </c>
      <c r="I1374">
        <v>11.2</v>
      </c>
      <c r="J1374">
        <v>10.8</v>
      </c>
      <c r="K1374">
        <v>24</v>
      </c>
      <c r="L1374">
        <v>955.61</v>
      </c>
      <c r="M1374">
        <v>2.1242170576435901</v>
      </c>
      <c r="N1374">
        <f>IF(Table1[[#This Row],[Gender]]="women",1,0)</f>
        <v>1</v>
      </c>
      <c r="O1374">
        <f>Table1[[#This Row],[Life Expectancy]]</f>
        <v>69.5</v>
      </c>
    </row>
    <row r="1375" spans="1:15" ht="15" x14ac:dyDescent="0.25">
      <c r="A1375" t="s">
        <v>15</v>
      </c>
      <c r="B1375" t="s">
        <v>130</v>
      </c>
      <c r="C1375">
        <v>1998</v>
      </c>
      <c r="D1375">
        <v>61.5</v>
      </c>
      <c r="E1375" t="s">
        <v>17</v>
      </c>
      <c r="F1375">
        <v>22.9</v>
      </c>
      <c r="G1375">
        <v>126</v>
      </c>
      <c r="H1375">
        <v>4.62</v>
      </c>
      <c r="I1375">
        <v>1290</v>
      </c>
      <c r="J1375">
        <v>1210</v>
      </c>
      <c r="K1375">
        <v>1650</v>
      </c>
      <c r="L1375">
        <v>65209.976000000002</v>
      </c>
      <c r="M1375">
        <v>2.9197739829795202</v>
      </c>
      <c r="N1375">
        <f>IF(Table1[[#This Row],[Gender]]="women",1,0)</f>
        <v>1</v>
      </c>
      <c r="O1375">
        <f>Table1[[#This Row],[Life Expectancy]]</f>
        <v>61.5</v>
      </c>
    </row>
    <row r="1376" spans="1:15" ht="15" x14ac:dyDescent="0.25">
      <c r="A1376" t="s">
        <v>23</v>
      </c>
      <c r="B1376" t="s">
        <v>131</v>
      </c>
      <c r="C1376">
        <v>1998</v>
      </c>
      <c r="D1376">
        <v>72.3</v>
      </c>
      <c r="E1376" t="s">
        <v>17</v>
      </c>
      <c r="F1376">
        <v>26.2</v>
      </c>
      <c r="G1376">
        <v>124</v>
      </c>
      <c r="H1376">
        <v>4.91</v>
      </c>
      <c r="I1376">
        <v>58.1</v>
      </c>
      <c r="J1376">
        <v>36.299999999999997</v>
      </c>
      <c r="K1376">
        <v>96</v>
      </c>
      <c r="L1376">
        <v>1444.1130000000001</v>
      </c>
      <c r="M1376">
        <v>2.0700071952310801</v>
      </c>
      <c r="N1376">
        <f>IF(Table1[[#This Row],[Gender]]="women",1,0)</f>
        <v>1</v>
      </c>
      <c r="O1376">
        <f>Table1[[#This Row],[Life Expectancy]]</f>
        <v>72.3</v>
      </c>
    </row>
    <row r="1377" spans="1:15" ht="15" x14ac:dyDescent="0.25">
      <c r="A1377" t="s">
        <v>27</v>
      </c>
      <c r="B1377" t="s">
        <v>132</v>
      </c>
      <c r="C1377">
        <v>1998</v>
      </c>
      <c r="D1377">
        <v>58.8</v>
      </c>
      <c r="E1377" t="s">
        <v>17</v>
      </c>
      <c r="F1377">
        <v>24.2</v>
      </c>
      <c r="G1377">
        <v>117</v>
      </c>
      <c r="H1377">
        <v>4.66</v>
      </c>
      <c r="I1377">
        <v>101</v>
      </c>
      <c r="J1377">
        <v>59.4</v>
      </c>
      <c r="K1377">
        <v>132</v>
      </c>
      <c r="L1377">
        <v>2744.8829999999998</v>
      </c>
      <c r="M1377">
        <v>2.4771022048262998</v>
      </c>
      <c r="N1377">
        <f>IF(Table1[[#This Row],[Gender]]="women",1,0)</f>
        <v>1</v>
      </c>
      <c r="O1377">
        <f>Table1[[#This Row],[Life Expectancy]]</f>
        <v>58.8</v>
      </c>
    </row>
    <row r="1378" spans="1:15" ht="15" x14ac:dyDescent="0.25">
      <c r="A1378" t="s">
        <v>23</v>
      </c>
      <c r="B1378" t="s">
        <v>133</v>
      </c>
      <c r="C1378">
        <v>1998</v>
      </c>
      <c r="D1378">
        <v>67.400000000000006</v>
      </c>
      <c r="E1378" t="s">
        <v>17</v>
      </c>
      <c r="F1378">
        <v>25</v>
      </c>
      <c r="G1378">
        <v>124</v>
      </c>
      <c r="H1378">
        <v>4.88</v>
      </c>
      <c r="I1378">
        <v>99.1</v>
      </c>
      <c r="J1378">
        <v>45.6</v>
      </c>
      <c r="K1378">
        <v>119</v>
      </c>
      <c r="L1378">
        <v>2517.011</v>
      </c>
      <c r="M1378">
        <v>2.1735635888622</v>
      </c>
      <c r="N1378">
        <f>IF(Table1[[#This Row],[Gender]]="women",1,0)</f>
        <v>1</v>
      </c>
      <c r="O1378">
        <f>Table1[[#This Row],[Life Expectancy]]</f>
        <v>67.400000000000006</v>
      </c>
    </row>
    <row r="1379" spans="1:15" ht="15" x14ac:dyDescent="0.25">
      <c r="A1379" t="s">
        <v>23</v>
      </c>
      <c r="B1379" t="s">
        <v>134</v>
      </c>
      <c r="C1379">
        <v>1998</v>
      </c>
      <c r="D1379">
        <v>67</v>
      </c>
      <c r="E1379" t="s">
        <v>17</v>
      </c>
      <c r="F1379">
        <v>25.7</v>
      </c>
      <c r="G1379">
        <v>122</v>
      </c>
      <c r="H1379">
        <v>4.84</v>
      </c>
      <c r="I1379">
        <v>683</v>
      </c>
      <c r="J1379">
        <v>575</v>
      </c>
      <c r="K1379">
        <v>1510</v>
      </c>
      <c r="L1379">
        <v>12870.3</v>
      </c>
      <c r="M1379">
        <v>1.7545169018456199</v>
      </c>
      <c r="N1379">
        <f>IF(Table1[[#This Row],[Gender]]="women",1,0)</f>
        <v>1</v>
      </c>
      <c r="O1379">
        <f>Table1[[#This Row],[Life Expectancy]]</f>
        <v>67</v>
      </c>
    </row>
    <row r="1380" spans="1:15" ht="15" x14ac:dyDescent="0.25">
      <c r="A1380" t="s">
        <v>15</v>
      </c>
      <c r="B1380" t="s">
        <v>135</v>
      </c>
      <c r="C1380">
        <v>1998</v>
      </c>
      <c r="D1380">
        <v>63.9</v>
      </c>
      <c r="E1380" t="s">
        <v>17</v>
      </c>
      <c r="F1380">
        <v>22.7</v>
      </c>
      <c r="G1380">
        <v>123</v>
      </c>
      <c r="H1380">
        <v>4.8</v>
      </c>
      <c r="I1380">
        <v>1890</v>
      </c>
      <c r="J1380">
        <v>1200</v>
      </c>
      <c r="K1380">
        <v>841</v>
      </c>
      <c r="L1380">
        <v>37034.294999999998</v>
      </c>
      <c r="M1380">
        <v>2.2740537840587498</v>
      </c>
      <c r="N1380">
        <f>IF(Table1[[#This Row],[Gender]]="women",1,0)</f>
        <v>1</v>
      </c>
      <c r="O1380">
        <f>Table1[[#This Row],[Life Expectancy]]</f>
        <v>63.9</v>
      </c>
    </row>
    <row r="1381" spans="1:15" ht="15" x14ac:dyDescent="0.25">
      <c r="A1381" t="s">
        <v>18</v>
      </c>
      <c r="B1381" t="s">
        <v>136</v>
      </c>
      <c r="C1381">
        <v>1998</v>
      </c>
      <c r="D1381">
        <v>68.599999999999994</v>
      </c>
      <c r="E1381" t="s">
        <v>17</v>
      </c>
      <c r="F1381">
        <v>25.6</v>
      </c>
      <c r="G1381">
        <v>131</v>
      </c>
      <c r="H1381">
        <v>5.23</v>
      </c>
      <c r="I1381">
        <v>4510</v>
      </c>
      <c r="J1381">
        <v>855</v>
      </c>
      <c r="K1381">
        <v>2180</v>
      </c>
      <c r="L1381">
        <v>19826.052</v>
      </c>
      <c r="M1381">
        <v>8.4561287649676298E-2</v>
      </c>
      <c r="N1381">
        <f>IF(Table1[[#This Row],[Gender]]="women",1,0)</f>
        <v>1</v>
      </c>
      <c r="O1381">
        <f>Table1[[#This Row],[Life Expectancy]]</f>
        <v>68.599999999999994</v>
      </c>
    </row>
    <row r="1382" spans="1:15" ht="15" x14ac:dyDescent="0.25">
      <c r="A1382" t="s">
        <v>18</v>
      </c>
      <c r="B1382" t="s">
        <v>137</v>
      </c>
      <c r="C1382">
        <v>1998</v>
      </c>
      <c r="D1382">
        <v>72.5</v>
      </c>
      <c r="E1382" t="s">
        <v>17</v>
      </c>
      <c r="F1382">
        <v>25.8</v>
      </c>
      <c r="G1382">
        <v>131</v>
      </c>
      <c r="H1382">
        <v>5.28</v>
      </c>
      <c r="I1382">
        <v>606</v>
      </c>
      <c r="J1382">
        <v>230</v>
      </c>
      <c r="K1382">
        <v>1400</v>
      </c>
      <c r="L1382">
        <v>5292.09</v>
      </c>
      <c r="M1382">
        <v>0.37552934767826701</v>
      </c>
      <c r="N1382">
        <f>IF(Table1[[#This Row],[Gender]]="women",1,0)</f>
        <v>1</v>
      </c>
      <c r="O1382">
        <f>Table1[[#This Row],[Life Expectancy]]</f>
        <v>72.5</v>
      </c>
    </row>
    <row r="1383" spans="1:15" ht="15" x14ac:dyDescent="0.25">
      <c r="A1383" t="s">
        <v>15</v>
      </c>
      <c r="B1383" t="s">
        <v>138</v>
      </c>
      <c r="C1383">
        <v>1998</v>
      </c>
      <c r="D1383">
        <v>75.2</v>
      </c>
      <c r="E1383" t="s">
        <v>17</v>
      </c>
      <c r="F1383">
        <v>27.9</v>
      </c>
      <c r="G1383">
        <v>130</v>
      </c>
      <c r="H1383">
        <v>5.3</v>
      </c>
      <c r="I1383">
        <v>3.17</v>
      </c>
      <c r="J1383">
        <v>3.1</v>
      </c>
      <c r="K1383">
        <v>3.83</v>
      </c>
      <c r="L1383">
        <v>190.29</v>
      </c>
      <c r="M1383">
        <v>3.2613414369437801</v>
      </c>
      <c r="N1383">
        <f>IF(Table1[[#This Row],[Gender]]="women",1,0)</f>
        <v>1</v>
      </c>
      <c r="O1383">
        <f>Table1[[#This Row],[Life Expectancy]]</f>
        <v>75.2</v>
      </c>
    </row>
    <row r="1384" spans="1:15" ht="15" x14ac:dyDescent="0.25">
      <c r="A1384" t="s">
        <v>18</v>
      </c>
      <c r="B1384" t="s">
        <v>139</v>
      </c>
      <c r="C1384">
        <v>1998</v>
      </c>
      <c r="D1384">
        <v>66.2</v>
      </c>
      <c r="E1384" t="s">
        <v>17</v>
      </c>
      <c r="F1384">
        <v>24.9</v>
      </c>
      <c r="G1384">
        <v>130</v>
      </c>
      <c r="H1384">
        <v>5.0599999999999996</v>
      </c>
      <c r="I1384">
        <v>1440</v>
      </c>
      <c r="J1384">
        <v>603</v>
      </c>
      <c r="K1384">
        <v>1330</v>
      </c>
      <c r="L1384">
        <v>11456.300999999999</v>
      </c>
      <c r="M1384">
        <v>-0.66987116988413398</v>
      </c>
      <c r="N1384">
        <f>IF(Table1[[#This Row],[Gender]]="women",1,0)</f>
        <v>1</v>
      </c>
      <c r="O1384">
        <f>Table1[[#This Row],[Life Expectancy]]</f>
        <v>66.2</v>
      </c>
    </row>
    <row r="1385" spans="1:15" ht="15" x14ac:dyDescent="0.25">
      <c r="A1385" t="s">
        <v>20</v>
      </c>
      <c r="B1385" t="s">
        <v>140</v>
      </c>
      <c r="C1385">
        <v>1998</v>
      </c>
      <c r="D1385">
        <v>42.7</v>
      </c>
      <c r="E1385" t="s">
        <v>17</v>
      </c>
      <c r="F1385">
        <v>21.3</v>
      </c>
      <c r="G1385">
        <v>132</v>
      </c>
      <c r="H1385">
        <v>4.29</v>
      </c>
      <c r="I1385">
        <v>45.1</v>
      </c>
      <c r="J1385">
        <v>110</v>
      </c>
      <c r="K1385">
        <v>132</v>
      </c>
      <c r="L1385">
        <v>3569.9520000000002</v>
      </c>
      <c r="M1385">
        <v>8.2878311051119002</v>
      </c>
      <c r="N1385">
        <f>IF(Table1[[#This Row],[Gender]]="women",1,0)</f>
        <v>1</v>
      </c>
      <c r="O1385">
        <f>Table1[[#This Row],[Life Expectancy]]</f>
        <v>42.7</v>
      </c>
    </row>
    <row r="1386" spans="1:15" ht="15" x14ac:dyDescent="0.25">
      <c r="A1386" t="s">
        <v>27</v>
      </c>
      <c r="B1386" t="s">
        <v>141</v>
      </c>
      <c r="C1386">
        <v>1998</v>
      </c>
      <c r="D1386">
        <v>65.599999999999994</v>
      </c>
      <c r="E1386" t="s">
        <v>17</v>
      </c>
      <c r="F1386">
        <v>31.1</v>
      </c>
      <c r="G1386">
        <v>124</v>
      </c>
      <c r="H1386">
        <v>4.5999999999999996</v>
      </c>
      <c r="I1386">
        <v>1.54</v>
      </c>
      <c r="J1386">
        <v>1.08</v>
      </c>
      <c r="K1386">
        <v>2.75</v>
      </c>
      <c r="L1386">
        <v>82.832999999999998</v>
      </c>
      <c r="M1386">
        <v>0.37565284829684098</v>
      </c>
      <c r="N1386">
        <f>IF(Table1[[#This Row],[Gender]]="women",1,0)</f>
        <v>1</v>
      </c>
      <c r="O1386">
        <f>Table1[[#This Row],[Life Expectancy]]</f>
        <v>65.599999999999994</v>
      </c>
    </row>
    <row r="1387" spans="1:15" ht="15" x14ac:dyDescent="0.25">
      <c r="A1387" t="s">
        <v>20</v>
      </c>
      <c r="B1387" t="s">
        <v>142</v>
      </c>
      <c r="C1387">
        <v>1998</v>
      </c>
      <c r="D1387">
        <v>61.2</v>
      </c>
      <c r="E1387" t="s">
        <v>17</v>
      </c>
      <c r="F1387">
        <v>23.4</v>
      </c>
      <c r="G1387">
        <v>133</v>
      </c>
      <c r="H1387">
        <v>4.3600000000000003</v>
      </c>
      <c r="I1387">
        <v>2.13</v>
      </c>
      <c r="J1387">
        <v>0.64</v>
      </c>
      <c r="K1387">
        <v>5.0999999999999996</v>
      </c>
      <c r="L1387">
        <v>69.701999999999998</v>
      </c>
      <c r="M1387">
        <v>1.5324107793153601</v>
      </c>
      <c r="N1387">
        <f>IF(Table1[[#This Row],[Gender]]="women",1,0)</f>
        <v>1</v>
      </c>
      <c r="O1387">
        <f>Table1[[#This Row],[Life Expectancy]]</f>
        <v>61.2</v>
      </c>
    </row>
    <row r="1388" spans="1:15" ht="15" x14ac:dyDescent="0.25">
      <c r="A1388" t="s">
        <v>15</v>
      </c>
      <c r="B1388" t="s">
        <v>143</v>
      </c>
      <c r="C1388">
        <v>1998</v>
      </c>
      <c r="D1388">
        <v>70.3</v>
      </c>
      <c r="E1388" t="s">
        <v>17</v>
      </c>
      <c r="F1388">
        <v>28.3</v>
      </c>
      <c r="G1388">
        <v>128</v>
      </c>
      <c r="H1388">
        <v>5.09</v>
      </c>
      <c r="I1388">
        <v>177</v>
      </c>
      <c r="J1388">
        <v>319</v>
      </c>
      <c r="K1388">
        <v>161</v>
      </c>
      <c r="L1388">
        <v>8974.3379999999997</v>
      </c>
      <c r="M1388">
        <v>2.5436353926071198</v>
      </c>
      <c r="N1388">
        <f>IF(Table1[[#This Row],[Gender]]="women",1,0)</f>
        <v>1</v>
      </c>
      <c r="O1388">
        <f>Table1[[#This Row],[Life Expectancy]]</f>
        <v>70.3</v>
      </c>
    </row>
    <row r="1389" spans="1:15" ht="15" x14ac:dyDescent="0.25">
      <c r="A1389" t="s">
        <v>20</v>
      </c>
      <c r="B1389" t="s">
        <v>144</v>
      </c>
      <c r="C1389">
        <v>1998</v>
      </c>
      <c r="D1389">
        <v>55.8</v>
      </c>
      <c r="E1389" t="s">
        <v>17</v>
      </c>
      <c r="F1389">
        <v>23.1</v>
      </c>
      <c r="G1389">
        <v>129</v>
      </c>
      <c r="H1389">
        <v>4.38</v>
      </c>
      <c r="I1389">
        <v>64.599999999999994</v>
      </c>
      <c r="J1389">
        <v>246</v>
      </c>
      <c r="K1389">
        <v>143</v>
      </c>
      <c r="L1389">
        <v>4737.6559999999999</v>
      </c>
      <c r="M1389">
        <v>2.5888791037177801</v>
      </c>
      <c r="N1389">
        <f>IF(Table1[[#This Row],[Gender]]="women",1,0)</f>
        <v>1</v>
      </c>
      <c r="O1389">
        <f>Table1[[#This Row],[Life Expectancy]]</f>
        <v>55.8</v>
      </c>
    </row>
    <row r="1390" spans="1:15" ht="15" x14ac:dyDescent="0.25">
      <c r="A1390" t="s">
        <v>18</v>
      </c>
      <c r="B1390" t="s">
        <v>145</v>
      </c>
      <c r="C1390">
        <v>1998</v>
      </c>
      <c r="D1390">
        <v>69.099999999999994</v>
      </c>
      <c r="E1390" t="s">
        <v>17</v>
      </c>
      <c r="F1390">
        <v>25.5</v>
      </c>
      <c r="G1390">
        <v>132</v>
      </c>
      <c r="H1390">
        <v>5.01</v>
      </c>
      <c r="I1390">
        <v>949</v>
      </c>
      <c r="J1390">
        <v>319</v>
      </c>
      <c r="K1390">
        <v>528</v>
      </c>
      <c r="L1390">
        <v>4924.1689999999999</v>
      </c>
      <c r="M1390">
        <v>-0.92851183193675402</v>
      </c>
      <c r="N1390">
        <f>IF(Table1[[#This Row],[Gender]]="women",1,0)</f>
        <v>1</v>
      </c>
      <c r="O1390">
        <f>Table1[[#This Row],[Life Expectancy]]</f>
        <v>69.099999999999994</v>
      </c>
    </row>
    <row r="1391" spans="1:15" ht="15" x14ac:dyDescent="0.25">
      <c r="A1391" t="s">
        <v>20</v>
      </c>
      <c r="B1391" t="s">
        <v>146</v>
      </c>
      <c r="C1391">
        <v>1998</v>
      </c>
      <c r="D1391">
        <v>66.900000000000006</v>
      </c>
      <c r="E1391" t="s">
        <v>17</v>
      </c>
      <c r="F1391">
        <v>26.8</v>
      </c>
      <c r="G1391">
        <v>130</v>
      </c>
      <c r="H1391">
        <v>5.33</v>
      </c>
      <c r="I1391">
        <v>2.1</v>
      </c>
      <c r="J1391">
        <v>0.97</v>
      </c>
      <c r="K1391">
        <v>1.61</v>
      </c>
      <c r="L1391">
        <v>39.578000000000003</v>
      </c>
      <c r="M1391">
        <v>1.0261384521135399</v>
      </c>
      <c r="N1391">
        <f>IF(Table1[[#This Row],[Gender]]="women",1,0)</f>
        <v>1</v>
      </c>
      <c r="O1391">
        <f>Table1[[#This Row],[Life Expectancy]]</f>
        <v>66.900000000000006</v>
      </c>
    </row>
    <row r="1392" spans="1:15" ht="15" x14ac:dyDescent="0.25">
      <c r="A1392" t="s">
        <v>20</v>
      </c>
      <c r="B1392" t="s">
        <v>147</v>
      </c>
      <c r="C1392">
        <v>1998</v>
      </c>
      <c r="D1392">
        <v>36.200000000000003</v>
      </c>
      <c r="E1392" t="s">
        <v>17</v>
      </c>
      <c r="F1392">
        <v>22.7</v>
      </c>
      <c r="G1392">
        <v>133</v>
      </c>
      <c r="H1392">
        <v>4.21</v>
      </c>
      <c r="I1392">
        <v>24.1</v>
      </c>
      <c r="J1392">
        <v>115</v>
      </c>
      <c r="K1392">
        <v>72.5</v>
      </c>
      <c r="L1392">
        <v>2210.1709999999998</v>
      </c>
      <c r="M1392">
        <v>1.0259049689472199</v>
      </c>
      <c r="N1392">
        <f>IF(Table1[[#This Row],[Gender]]="women",1,0)</f>
        <v>1</v>
      </c>
      <c r="O1392">
        <f>Table1[[#This Row],[Life Expectancy]]</f>
        <v>36.200000000000003</v>
      </c>
    </row>
    <row r="1393" spans="1:15" ht="15" x14ac:dyDescent="0.25">
      <c r="A1393" t="s">
        <v>15</v>
      </c>
      <c r="B1393" t="s">
        <v>148</v>
      </c>
      <c r="C1393">
        <v>1998</v>
      </c>
      <c r="D1393">
        <v>75.5</v>
      </c>
      <c r="E1393" t="s">
        <v>17</v>
      </c>
      <c r="F1393">
        <v>23.4</v>
      </c>
      <c r="G1393">
        <v>125</v>
      </c>
      <c r="H1393">
        <v>4.66</v>
      </c>
      <c r="I1393">
        <v>281</v>
      </c>
      <c r="J1393">
        <v>85.2</v>
      </c>
      <c r="K1393">
        <v>173</v>
      </c>
      <c r="L1393">
        <v>1882.509</v>
      </c>
      <c r="M1393">
        <v>2.5970975378994301</v>
      </c>
      <c r="N1393">
        <f>IF(Table1[[#This Row],[Gender]]="women",1,0)</f>
        <v>1</v>
      </c>
      <c r="O1393">
        <f>Table1[[#This Row],[Life Expectancy]]</f>
        <v>75.5</v>
      </c>
    </row>
    <row r="1394" spans="1:15" ht="15" x14ac:dyDescent="0.25">
      <c r="A1394" t="s">
        <v>18</v>
      </c>
      <c r="B1394" t="s">
        <v>149</v>
      </c>
      <c r="C1394">
        <v>1998</v>
      </c>
      <c r="D1394">
        <v>71.400000000000006</v>
      </c>
      <c r="E1394" t="s">
        <v>17</v>
      </c>
      <c r="F1394">
        <v>26.2</v>
      </c>
      <c r="G1394">
        <v>132</v>
      </c>
      <c r="H1394">
        <v>5.32</v>
      </c>
      <c r="I1394">
        <v>204</v>
      </c>
      <c r="J1394">
        <v>40.299999999999997</v>
      </c>
      <c r="K1394">
        <v>205</v>
      </c>
      <c r="L1394">
        <v>1018.181</v>
      </c>
      <c r="M1394">
        <v>-0.18929294038301001</v>
      </c>
      <c r="N1394">
        <f>IF(Table1[[#This Row],[Gender]]="women",1,0)</f>
        <v>1</v>
      </c>
      <c r="O1394">
        <f>Table1[[#This Row],[Life Expectancy]]</f>
        <v>71.400000000000006</v>
      </c>
    </row>
    <row r="1395" spans="1:15" ht="15" x14ac:dyDescent="0.25">
      <c r="A1395" t="s">
        <v>27</v>
      </c>
      <c r="B1395" t="s">
        <v>150</v>
      </c>
      <c r="C1395">
        <v>1998</v>
      </c>
      <c r="D1395">
        <v>61.2</v>
      </c>
      <c r="E1395" t="s">
        <v>17</v>
      </c>
      <c r="F1395">
        <v>27.3</v>
      </c>
      <c r="G1395">
        <v>122</v>
      </c>
      <c r="H1395">
        <v>4.67</v>
      </c>
      <c r="I1395">
        <v>6.69</v>
      </c>
      <c r="J1395">
        <v>4.5199999999999996</v>
      </c>
      <c r="K1395">
        <v>8.02</v>
      </c>
      <c r="L1395">
        <v>189.80799999999999</v>
      </c>
      <c r="M1395">
        <v>2.78114711488477</v>
      </c>
      <c r="N1395">
        <f>IF(Table1[[#This Row],[Gender]]="women",1,0)</f>
        <v>1</v>
      </c>
      <c r="O1395">
        <f>Table1[[#This Row],[Life Expectancy]]</f>
        <v>61.2</v>
      </c>
    </row>
    <row r="1396" spans="1:15" ht="15" x14ac:dyDescent="0.25">
      <c r="A1396" t="s">
        <v>20</v>
      </c>
      <c r="B1396" t="s">
        <v>151</v>
      </c>
      <c r="C1396">
        <v>1998</v>
      </c>
      <c r="D1396">
        <v>48.2</v>
      </c>
      <c r="E1396" t="s">
        <v>17</v>
      </c>
      <c r="F1396">
        <v>21.9</v>
      </c>
      <c r="G1396">
        <v>129</v>
      </c>
      <c r="H1396">
        <v>4.4000000000000004</v>
      </c>
      <c r="I1396">
        <v>39.4</v>
      </c>
      <c r="J1396">
        <v>109</v>
      </c>
      <c r="K1396">
        <v>132</v>
      </c>
      <c r="L1396">
        <v>4109.2120000000004</v>
      </c>
      <c r="M1396">
        <v>3.7974152771101601</v>
      </c>
      <c r="N1396">
        <f>IF(Table1[[#This Row],[Gender]]="women",1,0)</f>
        <v>1</v>
      </c>
      <c r="O1396">
        <f>Table1[[#This Row],[Life Expectancy]]</f>
        <v>48.2</v>
      </c>
    </row>
    <row r="1397" spans="1:15" ht="15" x14ac:dyDescent="0.25">
      <c r="A1397" t="s">
        <v>20</v>
      </c>
      <c r="B1397" t="s">
        <v>152</v>
      </c>
      <c r="C1397">
        <v>1998</v>
      </c>
      <c r="D1397">
        <v>55.3</v>
      </c>
      <c r="E1397" t="s">
        <v>17</v>
      </c>
      <c r="F1397">
        <v>28</v>
      </c>
      <c r="G1397">
        <v>130</v>
      </c>
      <c r="H1397">
        <v>4.53</v>
      </c>
      <c r="I1397">
        <v>1450</v>
      </c>
      <c r="J1397">
        <v>665</v>
      </c>
      <c r="K1397">
        <v>753</v>
      </c>
      <c r="L1397">
        <v>22142.307000000001</v>
      </c>
      <c r="M1397">
        <v>1.6305925598276401</v>
      </c>
      <c r="N1397">
        <f>IF(Table1[[#This Row],[Gender]]="women",1,0)</f>
        <v>1</v>
      </c>
      <c r="O1397">
        <f>Table1[[#This Row],[Life Expectancy]]</f>
        <v>55.3</v>
      </c>
    </row>
    <row r="1398" spans="1:15" ht="15" x14ac:dyDescent="0.25">
      <c r="A1398" t="s">
        <v>18</v>
      </c>
      <c r="B1398" t="s">
        <v>153</v>
      </c>
      <c r="C1398">
        <v>1998</v>
      </c>
      <c r="D1398">
        <v>75.3</v>
      </c>
      <c r="E1398" t="s">
        <v>17</v>
      </c>
      <c r="F1398">
        <v>25.9</v>
      </c>
      <c r="G1398">
        <v>125</v>
      </c>
      <c r="H1398">
        <v>5.25</v>
      </c>
      <c r="I1398">
        <v>2120</v>
      </c>
      <c r="J1398">
        <v>1410</v>
      </c>
      <c r="K1398">
        <v>3360</v>
      </c>
      <c r="L1398">
        <v>20495.383999999998</v>
      </c>
      <c r="M1398">
        <v>0.36630689566046498</v>
      </c>
      <c r="N1398">
        <f>IF(Table1[[#This Row],[Gender]]="women",1,0)</f>
        <v>1</v>
      </c>
      <c r="O1398">
        <f>Table1[[#This Row],[Life Expectancy]]</f>
        <v>75.3</v>
      </c>
    </row>
    <row r="1399" spans="1:15" ht="15" x14ac:dyDescent="0.25">
      <c r="A1399" t="s">
        <v>15</v>
      </c>
      <c r="B1399" t="s">
        <v>154</v>
      </c>
      <c r="C1399">
        <v>1998</v>
      </c>
      <c r="D1399">
        <v>66.3</v>
      </c>
      <c r="E1399" t="s">
        <v>17</v>
      </c>
      <c r="F1399">
        <v>22.4</v>
      </c>
      <c r="G1399">
        <v>124</v>
      </c>
      <c r="H1399">
        <v>4.59</v>
      </c>
      <c r="I1399">
        <v>215</v>
      </c>
      <c r="J1399">
        <v>94.4</v>
      </c>
      <c r="K1399">
        <v>354</v>
      </c>
      <c r="L1399">
        <v>9274.5990000000002</v>
      </c>
      <c r="M1399">
        <v>0.64239208281789795</v>
      </c>
      <c r="N1399">
        <f>IF(Table1[[#This Row],[Gender]]="women",1,0)</f>
        <v>1</v>
      </c>
      <c r="O1399">
        <f>Table1[[#This Row],[Life Expectancy]]</f>
        <v>66.3</v>
      </c>
    </row>
    <row r="1400" spans="1:15" ht="15" x14ac:dyDescent="0.25">
      <c r="A1400" t="s">
        <v>20</v>
      </c>
      <c r="B1400" t="s">
        <v>155</v>
      </c>
      <c r="C1400">
        <v>1998</v>
      </c>
      <c r="D1400">
        <v>56</v>
      </c>
      <c r="E1400" t="s">
        <v>17</v>
      </c>
      <c r="F1400">
        <v>22.1</v>
      </c>
      <c r="G1400">
        <v>127</v>
      </c>
      <c r="H1400">
        <v>4.5199999999999996</v>
      </c>
      <c r="I1400">
        <v>387</v>
      </c>
      <c r="J1400">
        <v>289</v>
      </c>
      <c r="K1400">
        <v>548</v>
      </c>
      <c r="L1400">
        <v>12969.716</v>
      </c>
      <c r="M1400">
        <v>2.3741212761288599</v>
      </c>
      <c r="N1400">
        <f>IF(Table1[[#This Row],[Gender]]="women",1,0)</f>
        <v>1</v>
      </c>
      <c r="O1400">
        <f>Table1[[#This Row],[Life Expectancy]]</f>
        <v>56</v>
      </c>
    </row>
    <row r="1401" spans="1:15" ht="15" x14ac:dyDescent="0.25">
      <c r="A1401" t="s">
        <v>23</v>
      </c>
      <c r="B1401" t="s">
        <v>156</v>
      </c>
      <c r="C1401">
        <v>1998</v>
      </c>
      <c r="D1401">
        <v>64.5</v>
      </c>
      <c r="E1401" t="s">
        <v>17</v>
      </c>
      <c r="F1401">
        <v>26.4</v>
      </c>
      <c r="G1401">
        <v>125</v>
      </c>
      <c r="H1401">
        <v>4.75</v>
      </c>
      <c r="I1401">
        <v>13</v>
      </c>
      <c r="J1401">
        <v>9.36</v>
      </c>
      <c r="K1401">
        <v>9.01</v>
      </c>
      <c r="L1401">
        <v>227.07599999999999</v>
      </c>
      <c r="M1401">
        <v>1.3804557468390499</v>
      </c>
      <c r="N1401">
        <f>IF(Table1[[#This Row],[Gender]]="women",1,0)</f>
        <v>1</v>
      </c>
      <c r="O1401">
        <f>Table1[[#This Row],[Life Expectancy]]</f>
        <v>64.5</v>
      </c>
    </row>
    <row r="1402" spans="1:15" ht="15" x14ac:dyDescent="0.25">
      <c r="A1402" t="s">
        <v>18</v>
      </c>
      <c r="B1402" t="s">
        <v>157</v>
      </c>
      <c r="C1402">
        <v>1998</v>
      </c>
      <c r="D1402">
        <v>76.900000000000006</v>
      </c>
      <c r="E1402" t="s">
        <v>17</v>
      </c>
      <c r="F1402">
        <v>24.9</v>
      </c>
      <c r="G1402">
        <v>127</v>
      </c>
      <c r="H1402">
        <v>5.39</v>
      </c>
      <c r="I1402">
        <v>1280</v>
      </c>
      <c r="J1402">
        <v>240</v>
      </c>
      <c r="K1402">
        <v>572</v>
      </c>
      <c r="L1402">
        <v>4486.17</v>
      </c>
      <c r="M1402">
        <v>7.7131871424393501E-3</v>
      </c>
      <c r="N1402">
        <f>IF(Table1[[#This Row],[Gender]]="women",1,0)</f>
        <v>1</v>
      </c>
      <c r="O1402">
        <f>Table1[[#This Row],[Life Expectancy]]</f>
        <v>76.900000000000006</v>
      </c>
    </row>
    <row r="1403" spans="1:15" ht="15" x14ac:dyDescent="0.25">
      <c r="A1403" t="s">
        <v>18</v>
      </c>
      <c r="B1403" t="s">
        <v>158</v>
      </c>
      <c r="C1403">
        <v>1998</v>
      </c>
      <c r="D1403">
        <v>76.3</v>
      </c>
      <c r="E1403" t="s">
        <v>17</v>
      </c>
      <c r="F1403">
        <v>24</v>
      </c>
      <c r="G1403">
        <v>123</v>
      </c>
      <c r="H1403">
        <v>5.47</v>
      </c>
      <c r="I1403">
        <v>896</v>
      </c>
      <c r="J1403">
        <v>146</v>
      </c>
      <c r="K1403">
        <v>461</v>
      </c>
      <c r="L1403">
        <v>3627.6689999999999</v>
      </c>
      <c r="M1403">
        <v>0.32237171779296397</v>
      </c>
      <c r="N1403">
        <f>IF(Table1[[#This Row],[Gender]]="women",1,0)</f>
        <v>1</v>
      </c>
      <c r="O1403">
        <f>Table1[[#This Row],[Life Expectancy]]</f>
        <v>76.3</v>
      </c>
    </row>
    <row r="1404" spans="1:15" ht="15" x14ac:dyDescent="0.25">
      <c r="A1404" t="s">
        <v>15</v>
      </c>
      <c r="B1404" t="s">
        <v>159</v>
      </c>
      <c r="C1404">
        <v>1998</v>
      </c>
      <c r="D1404">
        <v>61.3</v>
      </c>
      <c r="E1404" t="s">
        <v>17</v>
      </c>
      <c r="F1404">
        <v>23.5</v>
      </c>
      <c r="G1404">
        <v>129</v>
      </c>
      <c r="H1404">
        <v>4.5199999999999996</v>
      </c>
      <c r="I1404">
        <v>61.3</v>
      </c>
      <c r="J1404">
        <v>69.099999999999994</v>
      </c>
      <c r="K1404">
        <v>231</v>
      </c>
      <c r="L1404">
        <v>3012.413</v>
      </c>
      <c r="M1404">
        <v>1.4266811221397699</v>
      </c>
      <c r="N1404">
        <f>IF(Table1[[#This Row],[Gender]]="women",1,0)</f>
        <v>1</v>
      </c>
      <c r="O1404">
        <f>Table1[[#This Row],[Life Expectancy]]</f>
        <v>61.3</v>
      </c>
    </row>
    <row r="1405" spans="1:15" ht="15" x14ac:dyDescent="0.25">
      <c r="A1405" t="s">
        <v>15</v>
      </c>
      <c r="B1405" t="s">
        <v>160</v>
      </c>
      <c r="C1405">
        <v>1998</v>
      </c>
      <c r="D1405">
        <v>66.599999999999994</v>
      </c>
      <c r="E1405" t="s">
        <v>17</v>
      </c>
      <c r="F1405">
        <v>23.6</v>
      </c>
      <c r="G1405">
        <v>120</v>
      </c>
      <c r="H1405">
        <v>4.99</v>
      </c>
      <c r="I1405">
        <v>4990</v>
      </c>
      <c r="J1405">
        <v>3640</v>
      </c>
      <c r="K1405">
        <v>1390</v>
      </c>
      <c r="L1405">
        <v>31085.399000000001</v>
      </c>
      <c r="M1405">
        <v>1.3501518847104299</v>
      </c>
      <c r="N1405">
        <f>IF(Table1[[#This Row],[Gender]]="women",1,0)</f>
        <v>1</v>
      </c>
      <c r="O1405">
        <f>Table1[[#This Row],[Life Expectancy]]</f>
        <v>66.599999999999994</v>
      </c>
    </row>
    <row r="1406" spans="1:15" ht="15" x14ac:dyDescent="0.25">
      <c r="A1406" t="s">
        <v>15</v>
      </c>
      <c r="B1406" t="s">
        <v>161</v>
      </c>
      <c r="C1406">
        <v>1998</v>
      </c>
      <c r="D1406">
        <v>56.2</v>
      </c>
      <c r="E1406" t="s">
        <v>17</v>
      </c>
      <c r="F1406">
        <v>21.1</v>
      </c>
      <c r="G1406">
        <v>121</v>
      </c>
      <c r="H1406">
        <v>4.43</v>
      </c>
      <c r="I1406">
        <v>12.6</v>
      </c>
      <c r="J1406">
        <v>6.85</v>
      </c>
      <c r="K1406">
        <v>15.8</v>
      </c>
      <c r="L1406">
        <v>428.97</v>
      </c>
      <c r="M1406">
        <v>0.50655095499616598</v>
      </c>
      <c r="N1406">
        <f>IF(Table1[[#This Row],[Gender]]="women",1,0)</f>
        <v>1</v>
      </c>
      <c r="O1406">
        <f>Table1[[#This Row],[Life Expectancy]]</f>
        <v>56.2</v>
      </c>
    </row>
    <row r="1407" spans="1:15" ht="15" x14ac:dyDescent="0.25">
      <c r="A1407" t="s">
        <v>20</v>
      </c>
      <c r="B1407" t="s">
        <v>162</v>
      </c>
      <c r="C1407">
        <v>1998</v>
      </c>
      <c r="D1407">
        <v>52.9</v>
      </c>
      <c r="E1407" t="s">
        <v>17</v>
      </c>
      <c r="F1407">
        <v>21.7</v>
      </c>
      <c r="G1407">
        <v>129</v>
      </c>
      <c r="H1407">
        <v>4.24</v>
      </c>
      <c r="I1407">
        <v>40.299999999999997</v>
      </c>
      <c r="J1407">
        <v>120</v>
      </c>
      <c r="K1407">
        <v>73</v>
      </c>
      <c r="L1407">
        <v>2348.4050000000002</v>
      </c>
      <c r="M1407">
        <v>3.1747565948185201</v>
      </c>
      <c r="N1407">
        <f>IF(Table1[[#This Row],[Gender]]="women",1,0)</f>
        <v>1</v>
      </c>
      <c r="O1407">
        <f>Table1[[#This Row],[Life Expectancy]]</f>
        <v>52.9</v>
      </c>
    </row>
    <row r="1408" spans="1:15" ht="15" x14ac:dyDescent="0.25">
      <c r="A1408" t="s">
        <v>27</v>
      </c>
      <c r="B1408" t="s">
        <v>163</v>
      </c>
      <c r="C1408">
        <v>1998</v>
      </c>
      <c r="D1408">
        <v>68.8</v>
      </c>
      <c r="E1408" t="s">
        <v>17</v>
      </c>
      <c r="F1408">
        <v>31.9</v>
      </c>
      <c r="G1408">
        <v>124</v>
      </c>
      <c r="H1408">
        <v>4.8</v>
      </c>
      <c r="I1408">
        <v>4.12</v>
      </c>
      <c r="J1408">
        <v>3.74</v>
      </c>
      <c r="K1408">
        <v>3.46</v>
      </c>
      <c r="L1408">
        <v>47.64</v>
      </c>
      <c r="M1408">
        <v>0.30107164663031499</v>
      </c>
      <c r="N1408">
        <f>IF(Table1[[#This Row],[Gender]]="women",1,0)</f>
        <v>1</v>
      </c>
      <c r="O1408">
        <f>Table1[[#This Row],[Life Expectancy]]</f>
        <v>68.8</v>
      </c>
    </row>
    <row r="1409" spans="1:15" ht="15" x14ac:dyDescent="0.25">
      <c r="A1409" t="s">
        <v>23</v>
      </c>
      <c r="B1409" t="s">
        <v>164</v>
      </c>
      <c r="C1409">
        <v>1998</v>
      </c>
      <c r="D1409">
        <v>65</v>
      </c>
      <c r="E1409" t="s">
        <v>17</v>
      </c>
      <c r="F1409">
        <v>27.1</v>
      </c>
      <c r="G1409">
        <v>124</v>
      </c>
      <c r="H1409">
        <v>4.75</v>
      </c>
      <c r="I1409">
        <v>26.9</v>
      </c>
      <c r="J1409">
        <v>20.399999999999999</v>
      </c>
      <c r="K1409">
        <v>31.6</v>
      </c>
      <c r="L1409">
        <v>633.27300000000002</v>
      </c>
      <c r="M1409">
        <v>0.162912044894127</v>
      </c>
      <c r="N1409">
        <f>IF(Table1[[#This Row],[Gender]]="women",1,0)</f>
        <v>1</v>
      </c>
      <c r="O1409">
        <f>Table1[[#This Row],[Life Expectancy]]</f>
        <v>65</v>
      </c>
    </row>
    <row r="1410" spans="1:15" ht="15" x14ac:dyDescent="0.25">
      <c r="A1410" t="s">
        <v>20</v>
      </c>
      <c r="B1410" t="s">
        <v>165</v>
      </c>
      <c r="C1410">
        <v>1998</v>
      </c>
      <c r="D1410">
        <v>70.3</v>
      </c>
      <c r="E1410" t="s">
        <v>17</v>
      </c>
      <c r="F1410">
        <v>26.7</v>
      </c>
      <c r="G1410">
        <v>130</v>
      </c>
      <c r="H1410">
        <v>4.79</v>
      </c>
      <c r="I1410">
        <v>99.4</v>
      </c>
      <c r="J1410">
        <v>38.799999999999997</v>
      </c>
      <c r="K1410">
        <v>133</v>
      </c>
      <c r="L1410">
        <v>4712.1260000000002</v>
      </c>
      <c r="M1410">
        <v>1.28439885813062</v>
      </c>
      <c r="N1410">
        <f>IF(Table1[[#This Row],[Gender]]="women",1,0)</f>
        <v>1</v>
      </c>
      <c r="O1410">
        <f>Table1[[#This Row],[Life Expectancy]]</f>
        <v>70.3</v>
      </c>
    </row>
    <row r="1411" spans="1:15" ht="15" x14ac:dyDescent="0.25">
      <c r="A1411" t="s">
        <v>15</v>
      </c>
      <c r="B1411" t="s">
        <v>166</v>
      </c>
      <c r="C1411">
        <v>1998</v>
      </c>
      <c r="D1411">
        <v>65.099999999999994</v>
      </c>
      <c r="E1411" t="s">
        <v>17</v>
      </c>
      <c r="F1411">
        <v>27.7</v>
      </c>
      <c r="G1411">
        <v>127</v>
      </c>
      <c r="H1411">
        <v>4.91</v>
      </c>
      <c r="I1411">
        <v>1930</v>
      </c>
      <c r="J1411">
        <v>628</v>
      </c>
      <c r="K1411">
        <v>2560</v>
      </c>
      <c r="L1411">
        <v>31114.975999999999</v>
      </c>
      <c r="M1411">
        <v>1.6083588589903199</v>
      </c>
      <c r="N1411">
        <f>IF(Table1[[#This Row],[Gender]]="women",1,0)</f>
        <v>1</v>
      </c>
      <c r="O1411">
        <f>Table1[[#This Row],[Life Expectancy]]</f>
        <v>65.099999999999994</v>
      </c>
    </row>
    <row r="1412" spans="1:15" ht="15" x14ac:dyDescent="0.25">
      <c r="A1412" t="s">
        <v>15</v>
      </c>
      <c r="B1412" t="s">
        <v>167</v>
      </c>
      <c r="C1412">
        <v>1998</v>
      </c>
      <c r="D1412">
        <v>59.2</v>
      </c>
      <c r="E1412" t="s">
        <v>17</v>
      </c>
      <c r="F1412">
        <v>23.9</v>
      </c>
      <c r="G1412">
        <v>129</v>
      </c>
      <c r="H1412">
        <v>4.74</v>
      </c>
      <c r="I1412">
        <v>62.1</v>
      </c>
      <c r="J1412">
        <v>54.6</v>
      </c>
      <c r="K1412">
        <v>142</v>
      </c>
      <c r="L1412">
        <v>2240.6480000000001</v>
      </c>
      <c r="M1412">
        <v>1.3478990866853</v>
      </c>
      <c r="N1412">
        <f>IF(Table1[[#This Row],[Gender]]="women",1,0)</f>
        <v>1</v>
      </c>
      <c r="O1412">
        <f>Table1[[#This Row],[Life Expectancy]]</f>
        <v>59.2</v>
      </c>
    </row>
    <row r="1413" spans="1:15" ht="15" x14ac:dyDescent="0.25">
      <c r="A1413" t="s">
        <v>20</v>
      </c>
      <c r="B1413" t="s">
        <v>168</v>
      </c>
      <c r="C1413">
        <v>1998</v>
      </c>
      <c r="D1413">
        <v>42.9</v>
      </c>
      <c r="E1413" t="s">
        <v>17</v>
      </c>
      <c r="F1413">
        <v>21.6</v>
      </c>
      <c r="G1413">
        <v>132</v>
      </c>
      <c r="H1413">
        <v>4.3</v>
      </c>
      <c r="I1413">
        <v>181</v>
      </c>
      <c r="J1413">
        <v>343</v>
      </c>
      <c r="K1413">
        <v>307</v>
      </c>
      <c r="L1413">
        <v>11308.099</v>
      </c>
      <c r="M1413">
        <v>3.0146460255351699</v>
      </c>
      <c r="N1413">
        <f>IF(Table1[[#This Row],[Gender]]="women",1,0)</f>
        <v>1</v>
      </c>
      <c r="O1413">
        <f>Table1[[#This Row],[Life Expectancy]]</f>
        <v>42.9</v>
      </c>
    </row>
    <row r="1414" spans="1:15" ht="15" x14ac:dyDescent="0.25">
      <c r="A1414" t="s">
        <v>18</v>
      </c>
      <c r="B1414" t="s">
        <v>169</v>
      </c>
      <c r="C1414">
        <v>1998</v>
      </c>
      <c r="D1414">
        <v>61.9</v>
      </c>
      <c r="E1414" t="s">
        <v>17</v>
      </c>
      <c r="F1414">
        <v>25.7</v>
      </c>
      <c r="G1414">
        <v>132</v>
      </c>
      <c r="H1414">
        <v>5.08</v>
      </c>
      <c r="I1414">
        <v>3840</v>
      </c>
      <c r="J1414">
        <v>732</v>
      </c>
      <c r="K1414">
        <v>7050</v>
      </c>
      <c r="L1414">
        <v>26567.601999999999</v>
      </c>
      <c r="M1414">
        <v>-0.84881374696110701</v>
      </c>
      <c r="N1414">
        <f>IF(Table1[[#This Row],[Gender]]="women",1,0)</f>
        <v>1</v>
      </c>
      <c r="O1414">
        <f>Table1[[#This Row],[Life Expectancy]]</f>
        <v>61.9</v>
      </c>
    </row>
    <row r="1415" spans="1:15" ht="15" x14ac:dyDescent="0.25">
      <c r="A1415" t="s">
        <v>15</v>
      </c>
      <c r="B1415" t="s">
        <v>170</v>
      </c>
      <c r="C1415">
        <v>1998</v>
      </c>
      <c r="D1415">
        <v>72.900000000000006</v>
      </c>
      <c r="E1415" t="s">
        <v>17</v>
      </c>
      <c r="F1415">
        <v>28.6</v>
      </c>
      <c r="G1415">
        <v>125</v>
      </c>
      <c r="H1415">
        <v>5.4</v>
      </c>
      <c r="I1415">
        <v>12.5</v>
      </c>
      <c r="J1415">
        <v>8.7799999999999994</v>
      </c>
      <c r="K1415">
        <v>13.9</v>
      </c>
      <c r="L1415">
        <v>928.51599999999996</v>
      </c>
      <c r="M1415">
        <v>4.5752134547743903</v>
      </c>
      <c r="N1415">
        <f>IF(Table1[[#This Row],[Gender]]="women",1,0)</f>
        <v>1</v>
      </c>
      <c r="O1415">
        <f>Table1[[#This Row],[Life Expectancy]]</f>
        <v>72.900000000000006</v>
      </c>
    </row>
    <row r="1416" spans="1:15" ht="15" x14ac:dyDescent="0.25">
      <c r="A1416" t="s">
        <v>18</v>
      </c>
      <c r="B1416" t="s">
        <v>171</v>
      </c>
      <c r="C1416">
        <v>1998</v>
      </c>
      <c r="D1416">
        <v>74.8</v>
      </c>
      <c r="E1416" t="s">
        <v>17</v>
      </c>
      <c r="F1416">
        <v>26.1</v>
      </c>
      <c r="G1416">
        <v>130</v>
      </c>
      <c r="H1416">
        <v>5.55</v>
      </c>
      <c r="I1416">
        <v>15800</v>
      </c>
      <c r="J1416">
        <v>1110</v>
      </c>
      <c r="K1416">
        <v>4480</v>
      </c>
      <c r="L1416">
        <v>30034.472000000002</v>
      </c>
      <c r="M1416">
        <v>0.30869638082800199</v>
      </c>
      <c r="N1416">
        <f>IF(Table1[[#This Row],[Gender]]="women",1,0)</f>
        <v>1</v>
      </c>
      <c r="O1416">
        <f>Table1[[#This Row],[Life Expectancy]]</f>
        <v>74.8</v>
      </c>
    </row>
    <row r="1417" spans="1:15" ht="15" x14ac:dyDescent="0.25">
      <c r="A1417" t="s">
        <v>23</v>
      </c>
      <c r="B1417" t="s">
        <v>172</v>
      </c>
      <c r="C1417">
        <v>1998</v>
      </c>
      <c r="D1417">
        <v>73.599999999999994</v>
      </c>
      <c r="E1417" t="s">
        <v>17</v>
      </c>
      <c r="F1417">
        <v>27.3</v>
      </c>
      <c r="G1417">
        <v>120</v>
      </c>
      <c r="H1417">
        <v>5.38</v>
      </c>
      <c r="I1417">
        <v>85900</v>
      </c>
      <c r="J1417">
        <v>5080</v>
      </c>
      <c r="K1417">
        <v>10700</v>
      </c>
      <c r="L1417">
        <v>139759.64300000001</v>
      </c>
      <c r="M1417">
        <v>1.2246006161085601</v>
      </c>
      <c r="N1417">
        <f>IF(Table1[[#This Row],[Gender]]="women",1,0)</f>
        <v>1</v>
      </c>
      <c r="O1417">
        <f>Table1[[#This Row],[Life Expectancy]]</f>
        <v>73.599999999999994</v>
      </c>
    </row>
    <row r="1418" spans="1:15" ht="15" x14ac:dyDescent="0.25">
      <c r="A1418" t="s">
        <v>23</v>
      </c>
      <c r="B1418" t="s">
        <v>173</v>
      </c>
      <c r="C1418">
        <v>1998</v>
      </c>
      <c r="D1418">
        <v>70.599999999999994</v>
      </c>
      <c r="E1418" t="s">
        <v>17</v>
      </c>
      <c r="F1418">
        <v>25.4</v>
      </c>
      <c r="G1418">
        <v>125</v>
      </c>
      <c r="H1418">
        <v>5.0999999999999996</v>
      </c>
      <c r="I1418">
        <v>217</v>
      </c>
      <c r="J1418">
        <v>29</v>
      </c>
      <c r="K1418">
        <v>245</v>
      </c>
      <c r="L1418">
        <v>1697.309</v>
      </c>
      <c r="M1418">
        <v>0.65159598913848904</v>
      </c>
      <c r="N1418">
        <f>IF(Table1[[#This Row],[Gender]]="women",1,0)</f>
        <v>1</v>
      </c>
      <c r="O1418">
        <f>Table1[[#This Row],[Life Expectancy]]</f>
        <v>70.599999999999994</v>
      </c>
    </row>
    <row r="1419" spans="1:15" ht="15" x14ac:dyDescent="0.25">
      <c r="A1419" t="s">
        <v>15</v>
      </c>
      <c r="B1419" t="s">
        <v>174</v>
      </c>
      <c r="C1419">
        <v>1998</v>
      </c>
      <c r="D1419">
        <v>63.6</v>
      </c>
      <c r="E1419" t="s">
        <v>17</v>
      </c>
      <c r="F1419">
        <v>24.7</v>
      </c>
      <c r="G1419">
        <v>124</v>
      </c>
      <c r="H1419">
        <v>4.6100000000000003</v>
      </c>
      <c r="I1419">
        <v>442</v>
      </c>
      <c r="J1419">
        <v>306</v>
      </c>
      <c r="K1419">
        <v>817</v>
      </c>
      <c r="L1419">
        <v>12079.304</v>
      </c>
      <c r="M1419">
        <v>1.68231637581997</v>
      </c>
      <c r="N1419">
        <f>IF(Table1[[#This Row],[Gender]]="women",1,0)</f>
        <v>1</v>
      </c>
      <c r="O1419">
        <f>Table1[[#This Row],[Life Expectancy]]</f>
        <v>63.6</v>
      </c>
    </row>
    <row r="1420" spans="1:15" ht="15" x14ac:dyDescent="0.25">
      <c r="A1420" t="s">
        <v>27</v>
      </c>
      <c r="B1420" t="s">
        <v>175</v>
      </c>
      <c r="C1420">
        <v>1998</v>
      </c>
      <c r="D1420">
        <v>65.099999999999994</v>
      </c>
      <c r="E1420" t="s">
        <v>17</v>
      </c>
      <c r="F1420">
        <v>26.4</v>
      </c>
      <c r="G1420">
        <v>130</v>
      </c>
      <c r="H1420">
        <v>4.72</v>
      </c>
      <c r="I1420">
        <v>3.42</v>
      </c>
      <c r="J1420">
        <v>1.79</v>
      </c>
      <c r="K1420">
        <v>3.37</v>
      </c>
      <c r="L1420">
        <v>86.835999999999999</v>
      </c>
      <c r="M1420">
        <v>1.8341307814991901</v>
      </c>
      <c r="N1420">
        <f>IF(Table1[[#This Row],[Gender]]="women",1,0)</f>
        <v>1</v>
      </c>
      <c r="O1420">
        <f>Table1[[#This Row],[Life Expectancy]]</f>
        <v>65.099999999999994</v>
      </c>
    </row>
    <row r="1421" spans="1:15" ht="15" x14ac:dyDescent="0.25">
      <c r="A1421" t="s">
        <v>15</v>
      </c>
      <c r="B1421" t="s">
        <v>176</v>
      </c>
      <c r="C1421">
        <v>1998</v>
      </c>
      <c r="D1421">
        <v>58.6</v>
      </c>
      <c r="E1421" t="s">
        <v>17</v>
      </c>
      <c r="F1421">
        <v>25.1</v>
      </c>
      <c r="G1421">
        <v>125</v>
      </c>
      <c r="H1421">
        <v>4.6500000000000004</v>
      </c>
      <c r="I1421">
        <v>192</v>
      </c>
      <c r="J1421">
        <v>132</v>
      </c>
      <c r="K1421">
        <v>357</v>
      </c>
      <c r="L1421">
        <v>8135.6239999999998</v>
      </c>
      <c r="M1421">
        <v>3.0667578128365101</v>
      </c>
      <c r="N1421">
        <f>IF(Table1[[#This Row],[Gender]]="women",1,0)</f>
        <v>1</v>
      </c>
      <c r="O1421">
        <f>Table1[[#This Row],[Life Expectancy]]</f>
        <v>58.6</v>
      </c>
    </row>
    <row r="1422" spans="1:15" ht="15" x14ac:dyDescent="0.25">
      <c r="A1422" t="s">
        <v>20</v>
      </c>
      <c r="B1422" t="s">
        <v>177</v>
      </c>
      <c r="C1422">
        <v>1998</v>
      </c>
      <c r="D1422">
        <v>41.9</v>
      </c>
      <c r="E1422" t="s">
        <v>17</v>
      </c>
      <c r="F1422">
        <v>22.2</v>
      </c>
      <c r="G1422">
        <v>129</v>
      </c>
      <c r="H1422">
        <v>4.4800000000000004</v>
      </c>
      <c r="I1422">
        <v>50.7</v>
      </c>
      <c r="J1422">
        <v>160</v>
      </c>
      <c r="K1422">
        <v>176</v>
      </c>
      <c r="L1422">
        <v>4971.1949999999997</v>
      </c>
      <c r="M1422">
        <v>2.8287661032094702</v>
      </c>
      <c r="N1422">
        <f>IF(Table1[[#This Row],[Gender]]="women",1,0)</f>
        <v>1</v>
      </c>
      <c r="O1422">
        <f>Table1[[#This Row],[Life Expectancy]]</f>
        <v>41.9</v>
      </c>
    </row>
    <row r="1423" spans="1:15" ht="15" x14ac:dyDescent="0.25">
      <c r="A1423" t="s">
        <v>20</v>
      </c>
      <c r="B1423" t="s">
        <v>178</v>
      </c>
      <c r="C1423">
        <v>1998</v>
      </c>
      <c r="D1423">
        <v>44.5</v>
      </c>
      <c r="E1423" t="s">
        <v>17</v>
      </c>
      <c r="F1423">
        <v>24.7</v>
      </c>
      <c r="G1423">
        <v>131</v>
      </c>
      <c r="H1423">
        <v>4.43</v>
      </c>
      <c r="I1423">
        <v>170</v>
      </c>
      <c r="J1423">
        <v>338</v>
      </c>
      <c r="K1423">
        <v>257</v>
      </c>
      <c r="L1423">
        <v>5967.39</v>
      </c>
      <c r="M1423">
        <v>0.97781493010109399</v>
      </c>
      <c r="N1423">
        <f>IF(Table1[[#This Row],[Gender]]="women",1,0)</f>
        <v>1</v>
      </c>
      <c r="O1423">
        <f>Table1[[#This Row],[Life Expectancy]]</f>
        <v>44.5</v>
      </c>
    </row>
    <row r="1424" spans="1:15" ht="15" x14ac:dyDescent="0.25">
      <c r="A1424" t="s">
        <v>15</v>
      </c>
      <c r="B1424" t="s">
        <v>16</v>
      </c>
      <c r="C1424">
        <v>1999</v>
      </c>
      <c r="D1424">
        <v>53.9</v>
      </c>
      <c r="E1424" t="s">
        <v>17</v>
      </c>
      <c r="F1424">
        <v>20.6</v>
      </c>
      <c r="G1424">
        <v>124</v>
      </c>
      <c r="H1424">
        <v>4.3600000000000003</v>
      </c>
      <c r="I1424">
        <v>285</v>
      </c>
      <c r="J1424">
        <v>182</v>
      </c>
      <c r="K1424">
        <v>692</v>
      </c>
      <c r="L1424">
        <v>9784.2579999999998</v>
      </c>
      <c r="M1424">
        <v>2.41545034080711</v>
      </c>
      <c r="N1424">
        <f>IF(Table1[[#This Row],[Gender]]="women",1,0)</f>
        <v>1</v>
      </c>
      <c r="O1424">
        <f>Table1[[#This Row],[Life Expectancy]]</f>
        <v>53.9</v>
      </c>
    </row>
    <row r="1425" spans="1:15" ht="15" x14ac:dyDescent="0.25">
      <c r="A1425" t="s">
        <v>18</v>
      </c>
      <c r="B1425" t="s">
        <v>19</v>
      </c>
      <c r="C1425">
        <v>1999</v>
      </c>
      <c r="D1425">
        <v>70.8</v>
      </c>
      <c r="E1425" t="s">
        <v>17</v>
      </c>
      <c r="F1425">
        <v>25.1</v>
      </c>
      <c r="G1425">
        <v>129</v>
      </c>
      <c r="H1425">
        <v>4.92</v>
      </c>
      <c r="I1425">
        <v>141</v>
      </c>
      <c r="J1425">
        <v>97.1</v>
      </c>
      <c r="K1425">
        <v>125</v>
      </c>
      <c r="L1425">
        <v>1549.96</v>
      </c>
      <c r="M1425">
        <v>-0.356796163316209</v>
      </c>
      <c r="N1425">
        <f>IF(Table1[[#This Row],[Gender]]="women",1,0)</f>
        <v>1</v>
      </c>
      <c r="O1425">
        <f>Table1[[#This Row],[Life Expectancy]]</f>
        <v>70.8</v>
      </c>
    </row>
    <row r="1426" spans="1:15" ht="15" x14ac:dyDescent="0.25">
      <c r="A1426" t="s">
        <v>20</v>
      </c>
      <c r="B1426" t="s">
        <v>21</v>
      </c>
      <c r="C1426">
        <v>1999</v>
      </c>
      <c r="D1426">
        <v>68.400000000000006</v>
      </c>
      <c r="E1426" t="s">
        <v>17</v>
      </c>
      <c r="F1426">
        <v>25.4</v>
      </c>
      <c r="G1426">
        <v>131</v>
      </c>
      <c r="H1426">
        <v>4.87</v>
      </c>
      <c r="I1426">
        <v>202</v>
      </c>
      <c r="J1426">
        <v>109</v>
      </c>
      <c r="K1426">
        <v>302</v>
      </c>
      <c r="L1426">
        <v>15103.751</v>
      </c>
      <c r="M1426">
        <v>1.4155572982165401</v>
      </c>
      <c r="N1426">
        <f>IF(Table1[[#This Row],[Gender]]="women",1,0)</f>
        <v>1</v>
      </c>
      <c r="O1426">
        <f>Table1[[#This Row],[Life Expectancy]]</f>
        <v>68.400000000000006</v>
      </c>
    </row>
    <row r="1427" spans="1:15" ht="15" x14ac:dyDescent="0.25">
      <c r="A1427" t="s">
        <v>20</v>
      </c>
      <c r="B1427" t="s">
        <v>22</v>
      </c>
      <c r="C1427">
        <v>1999</v>
      </c>
      <c r="D1427">
        <v>43.8</v>
      </c>
      <c r="E1427" t="s">
        <v>17</v>
      </c>
      <c r="F1427">
        <v>21.8</v>
      </c>
      <c r="G1427">
        <v>130</v>
      </c>
      <c r="H1427">
        <v>4.51</v>
      </c>
      <c r="I1427">
        <v>158</v>
      </c>
      <c r="J1427">
        <v>204</v>
      </c>
      <c r="K1427">
        <v>249</v>
      </c>
      <c r="L1427">
        <v>7969.8159999999998</v>
      </c>
      <c r="M1427">
        <v>3.37177459971047</v>
      </c>
      <c r="N1427">
        <f>IF(Table1[[#This Row],[Gender]]="women",1,0)</f>
        <v>1</v>
      </c>
      <c r="O1427">
        <f>Table1[[#This Row],[Life Expectancy]]</f>
        <v>43.8</v>
      </c>
    </row>
    <row r="1428" spans="1:15" ht="15" x14ac:dyDescent="0.25">
      <c r="A1428" t="s">
        <v>23</v>
      </c>
      <c r="B1428" t="s">
        <v>24</v>
      </c>
      <c r="C1428">
        <v>1999</v>
      </c>
      <c r="D1428">
        <v>70.7</v>
      </c>
      <c r="E1428" t="s">
        <v>17</v>
      </c>
      <c r="F1428">
        <v>26.5</v>
      </c>
      <c r="G1428">
        <v>125</v>
      </c>
      <c r="H1428">
        <v>4.96</v>
      </c>
      <c r="I1428">
        <v>1.66</v>
      </c>
      <c r="J1428">
        <v>1.52</v>
      </c>
      <c r="K1428">
        <v>2.4700000000000002</v>
      </c>
      <c r="L1428">
        <v>39.545000000000002</v>
      </c>
      <c r="M1428">
        <v>2.23365476590575</v>
      </c>
      <c r="N1428">
        <f>IF(Table1[[#This Row],[Gender]]="women",1,0)</f>
        <v>1</v>
      </c>
      <c r="O1428">
        <f>Table1[[#This Row],[Life Expectancy]]</f>
        <v>70.7</v>
      </c>
    </row>
    <row r="1429" spans="1:15" ht="15" x14ac:dyDescent="0.25">
      <c r="A1429" t="s">
        <v>23</v>
      </c>
      <c r="B1429" t="s">
        <v>25</v>
      </c>
      <c r="C1429">
        <v>1999</v>
      </c>
      <c r="D1429">
        <v>70</v>
      </c>
      <c r="E1429" t="s">
        <v>17</v>
      </c>
      <c r="F1429">
        <v>26.3</v>
      </c>
      <c r="G1429">
        <v>120</v>
      </c>
      <c r="H1429">
        <v>5.19</v>
      </c>
      <c r="I1429">
        <v>2100</v>
      </c>
      <c r="J1429">
        <v>770</v>
      </c>
      <c r="K1429">
        <v>1580</v>
      </c>
      <c r="L1429">
        <v>18763.439999999999</v>
      </c>
      <c r="M1429">
        <v>1.1671120941764299</v>
      </c>
      <c r="N1429">
        <f>IF(Table1[[#This Row],[Gender]]="women",1,0)</f>
        <v>1</v>
      </c>
      <c r="O1429">
        <f>Table1[[#This Row],[Life Expectancy]]</f>
        <v>70</v>
      </c>
    </row>
    <row r="1430" spans="1:15" ht="15" x14ac:dyDescent="0.25">
      <c r="A1430" t="s">
        <v>15</v>
      </c>
      <c r="B1430" t="s">
        <v>26</v>
      </c>
      <c r="C1430">
        <v>1999</v>
      </c>
      <c r="D1430">
        <v>67.599999999999994</v>
      </c>
      <c r="E1430" t="s">
        <v>17</v>
      </c>
      <c r="F1430">
        <v>26.1</v>
      </c>
      <c r="G1430">
        <v>133</v>
      </c>
      <c r="H1430">
        <v>4.83</v>
      </c>
      <c r="I1430">
        <v>144</v>
      </c>
      <c r="J1430">
        <v>130</v>
      </c>
      <c r="K1430">
        <v>196</v>
      </c>
      <c r="L1430">
        <v>1638.2180000000001</v>
      </c>
      <c r="M1430">
        <v>-0.54782478834317505</v>
      </c>
      <c r="N1430">
        <f>IF(Table1[[#This Row],[Gender]]="women",1,0)</f>
        <v>1</v>
      </c>
      <c r="O1430">
        <f>Table1[[#This Row],[Life Expectancy]]</f>
        <v>67.599999999999994</v>
      </c>
    </row>
    <row r="1431" spans="1:15" ht="15" x14ac:dyDescent="0.25">
      <c r="A1431" t="s">
        <v>27</v>
      </c>
      <c r="B1431" t="s">
        <v>28</v>
      </c>
      <c r="C1431">
        <v>1999</v>
      </c>
      <c r="D1431">
        <v>76.599999999999994</v>
      </c>
      <c r="E1431" t="s">
        <v>17</v>
      </c>
      <c r="F1431">
        <v>25.9</v>
      </c>
      <c r="G1431">
        <v>122</v>
      </c>
      <c r="H1431">
        <v>5.4</v>
      </c>
      <c r="I1431">
        <v>2730</v>
      </c>
      <c r="J1431">
        <v>206</v>
      </c>
      <c r="K1431">
        <v>873</v>
      </c>
      <c r="L1431">
        <v>9420.4709999999995</v>
      </c>
      <c r="M1431">
        <v>1.01541147889462</v>
      </c>
      <c r="N1431">
        <f>IF(Table1[[#This Row],[Gender]]="women",1,0)</f>
        <v>1</v>
      </c>
      <c r="O1431">
        <f>Table1[[#This Row],[Life Expectancy]]</f>
        <v>76.599999999999994</v>
      </c>
    </row>
    <row r="1432" spans="1:15" ht="15" x14ac:dyDescent="0.25">
      <c r="A1432" t="s">
        <v>18</v>
      </c>
      <c r="B1432" t="s">
        <v>29</v>
      </c>
      <c r="C1432">
        <v>1999</v>
      </c>
      <c r="D1432">
        <v>74.7</v>
      </c>
      <c r="E1432" t="s">
        <v>17</v>
      </c>
      <c r="F1432">
        <v>24.7</v>
      </c>
      <c r="G1432">
        <v>127</v>
      </c>
      <c r="H1432">
        <v>5.46</v>
      </c>
      <c r="I1432">
        <v>1160</v>
      </c>
      <c r="J1432">
        <v>269</v>
      </c>
      <c r="K1432">
        <v>850</v>
      </c>
      <c r="L1432">
        <v>4146.4030000000002</v>
      </c>
      <c r="M1432">
        <v>3.7444048049027297E-2</v>
      </c>
      <c r="N1432">
        <f>IF(Table1[[#This Row],[Gender]]="women",1,0)</f>
        <v>1</v>
      </c>
      <c r="O1432">
        <f>Table1[[#This Row],[Life Expectancy]]</f>
        <v>74.7</v>
      </c>
    </row>
    <row r="1433" spans="1:15" ht="15" x14ac:dyDescent="0.25">
      <c r="A1433" t="s">
        <v>15</v>
      </c>
      <c r="B1433" t="s">
        <v>30</v>
      </c>
      <c r="C1433">
        <v>1999</v>
      </c>
      <c r="D1433">
        <v>63.2</v>
      </c>
      <c r="E1433" t="s">
        <v>17</v>
      </c>
      <c r="F1433">
        <v>26.3</v>
      </c>
      <c r="G1433">
        <v>129</v>
      </c>
      <c r="H1433">
        <v>4.72</v>
      </c>
      <c r="I1433">
        <v>183</v>
      </c>
      <c r="J1433">
        <v>203</v>
      </c>
      <c r="K1433">
        <v>468</v>
      </c>
      <c r="L1433">
        <v>4119.2619999999997</v>
      </c>
      <c r="M1433">
        <v>0.76531760460432297</v>
      </c>
      <c r="N1433">
        <f>IF(Table1[[#This Row],[Gender]]="women",1,0)</f>
        <v>1</v>
      </c>
      <c r="O1433">
        <f>Table1[[#This Row],[Life Expectancy]]</f>
        <v>63.2</v>
      </c>
    </row>
    <row r="1434" spans="1:15" ht="15" x14ac:dyDescent="0.25">
      <c r="A1434" t="s">
        <v>23</v>
      </c>
      <c r="B1434" t="s">
        <v>31</v>
      </c>
      <c r="C1434">
        <v>1999</v>
      </c>
      <c r="D1434">
        <v>68.900000000000006</v>
      </c>
      <c r="E1434" t="s">
        <v>17</v>
      </c>
      <c r="F1434">
        <v>28.1</v>
      </c>
      <c r="G1434">
        <v>126</v>
      </c>
      <c r="H1434">
        <v>5.23</v>
      </c>
      <c r="I1434">
        <v>8.31</v>
      </c>
      <c r="J1434">
        <v>4.88</v>
      </c>
      <c r="K1434">
        <v>9.84</v>
      </c>
      <c r="L1434">
        <v>150.49600000000001</v>
      </c>
      <c r="M1434">
        <v>1.4814664967397</v>
      </c>
      <c r="N1434">
        <f>IF(Table1[[#This Row],[Gender]]="women",1,0)</f>
        <v>1</v>
      </c>
      <c r="O1434">
        <f>Table1[[#This Row],[Life Expectancy]]</f>
        <v>68.900000000000006</v>
      </c>
    </row>
    <row r="1435" spans="1:15" ht="15" x14ac:dyDescent="0.25">
      <c r="A1435" t="s">
        <v>15</v>
      </c>
      <c r="B1435" t="s">
        <v>32</v>
      </c>
      <c r="C1435">
        <v>1999</v>
      </c>
      <c r="D1435">
        <v>73.5</v>
      </c>
      <c r="E1435" t="s">
        <v>17</v>
      </c>
      <c r="F1435">
        <v>27.5</v>
      </c>
      <c r="G1435">
        <v>134</v>
      </c>
      <c r="H1435">
        <v>5.22</v>
      </c>
      <c r="I1435">
        <v>14.6</v>
      </c>
      <c r="J1435">
        <v>5.09</v>
      </c>
      <c r="K1435">
        <v>7.44</v>
      </c>
      <c r="L1435">
        <v>272.67399999999998</v>
      </c>
      <c r="M1435">
        <v>3.7086903770305302</v>
      </c>
      <c r="N1435">
        <f>IF(Table1[[#This Row],[Gender]]="women",1,0)</f>
        <v>1</v>
      </c>
      <c r="O1435">
        <f>Table1[[#This Row],[Life Expectancy]]</f>
        <v>73.5</v>
      </c>
    </row>
    <row r="1436" spans="1:15" ht="15" x14ac:dyDescent="0.25">
      <c r="A1436" t="s">
        <v>15</v>
      </c>
      <c r="B1436" t="s">
        <v>33</v>
      </c>
      <c r="C1436">
        <v>1999</v>
      </c>
      <c r="D1436">
        <v>64.400000000000006</v>
      </c>
      <c r="E1436" t="s">
        <v>17</v>
      </c>
      <c r="F1436">
        <v>19.399999999999999</v>
      </c>
      <c r="G1436">
        <v>124</v>
      </c>
      <c r="H1436">
        <v>4.42</v>
      </c>
      <c r="I1436">
        <v>3140</v>
      </c>
      <c r="J1436">
        <v>564</v>
      </c>
      <c r="K1436">
        <v>2350</v>
      </c>
      <c r="L1436">
        <v>60836.453999999998</v>
      </c>
      <c r="M1436">
        <v>2.0861181836847802</v>
      </c>
      <c r="N1436">
        <f>IF(Table1[[#This Row],[Gender]]="women",1,0)</f>
        <v>1</v>
      </c>
      <c r="O1436">
        <f>Table1[[#This Row],[Life Expectancy]]</f>
        <v>64.400000000000006</v>
      </c>
    </row>
    <row r="1437" spans="1:15" ht="15" x14ac:dyDescent="0.25">
      <c r="A1437" t="s">
        <v>23</v>
      </c>
      <c r="B1437" t="s">
        <v>34</v>
      </c>
      <c r="C1437">
        <v>1999</v>
      </c>
      <c r="D1437">
        <v>70.8</v>
      </c>
      <c r="E1437" t="s">
        <v>17</v>
      </c>
      <c r="F1437">
        <v>28.2</v>
      </c>
      <c r="G1437">
        <v>127</v>
      </c>
      <c r="H1437">
        <v>4.9800000000000004</v>
      </c>
      <c r="I1437">
        <v>8.34</v>
      </c>
      <c r="J1437">
        <v>7.85</v>
      </c>
      <c r="K1437">
        <v>16.3</v>
      </c>
      <c r="L1437">
        <v>140.47900000000001</v>
      </c>
      <c r="M1437">
        <v>0.44114913271654799</v>
      </c>
      <c r="N1437">
        <f>IF(Table1[[#This Row],[Gender]]="women",1,0)</f>
        <v>1</v>
      </c>
      <c r="O1437">
        <f>Table1[[#This Row],[Life Expectancy]]</f>
        <v>70.8</v>
      </c>
    </row>
    <row r="1438" spans="1:15" ht="15" x14ac:dyDescent="0.25">
      <c r="A1438" t="s">
        <v>18</v>
      </c>
      <c r="B1438" t="s">
        <v>35</v>
      </c>
      <c r="C1438">
        <v>1999</v>
      </c>
      <c r="D1438">
        <v>61.9</v>
      </c>
      <c r="E1438" t="s">
        <v>17</v>
      </c>
      <c r="F1438">
        <v>26</v>
      </c>
      <c r="G1438">
        <v>130</v>
      </c>
      <c r="H1438">
        <v>5.21</v>
      </c>
      <c r="I1438">
        <v>486</v>
      </c>
      <c r="J1438">
        <v>141</v>
      </c>
      <c r="K1438">
        <v>1700</v>
      </c>
      <c r="L1438">
        <v>5264.8440000000001</v>
      </c>
      <c r="M1438">
        <v>-0.47804091125874798</v>
      </c>
      <c r="N1438">
        <f>IF(Table1[[#This Row],[Gender]]="women",1,0)</f>
        <v>1</v>
      </c>
      <c r="O1438">
        <f>Table1[[#This Row],[Life Expectancy]]</f>
        <v>61.9</v>
      </c>
    </row>
    <row r="1439" spans="1:15" ht="15" x14ac:dyDescent="0.25">
      <c r="A1439" t="s">
        <v>18</v>
      </c>
      <c r="B1439" t="s">
        <v>36</v>
      </c>
      <c r="C1439">
        <v>1999</v>
      </c>
      <c r="D1439">
        <v>74.5</v>
      </c>
      <c r="E1439" t="s">
        <v>17</v>
      </c>
      <c r="F1439">
        <v>25.1</v>
      </c>
      <c r="G1439">
        <v>126</v>
      </c>
      <c r="H1439">
        <v>5.54</v>
      </c>
      <c r="I1439">
        <v>1300</v>
      </c>
      <c r="J1439">
        <v>249</v>
      </c>
      <c r="K1439">
        <v>745</v>
      </c>
      <c r="L1439">
        <v>5234.51</v>
      </c>
      <c r="M1439">
        <v>0.16370213673865</v>
      </c>
      <c r="N1439">
        <f>IF(Table1[[#This Row],[Gender]]="women",1,0)</f>
        <v>1</v>
      </c>
      <c r="O1439">
        <f>Table1[[#This Row],[Life Expectancy]]</f>
        <v>74.5</v>
      </c>
    </row>
    <row r="1440" spans="1:15" ht="15" x14ac:dyDescent="0.25">
      <c r="A1440" t="s">
        <v>23</v>
      </c>
      <c r="B1440" t="s">
        <v>37</v>
      </c>
      <c r="C1440">
        <v>1999</v>
      </c>
      <c r="D1440">
        <v>65.7</v>
      </c>
      <c r="E1440" t="s">
        <v>17</v>
      </c>
      <c r="F1440">
        <v>28.4</v>
      </c>
      <c r="G1440">
        <v>121</v>
      </c>
      <c r="H1440">
        <v>4.7699999999999996</v>
      </c>
      <c r="I1440">
        <v>4.17</v>
      </c>
      <c r="J1440">
        <v>5.71</v>
      </c>
      <c r="K1440">
        <v>5.91</v>
      </c>
      <c r="L1440">
        <v>118.646</v>
      </c>
      <c r="M1440">
        <v>3.7968260633737501</v>
      </c>
      <c r="N1440">
        <f>IF(Table1[[#This Row],[Gender]]="women",1,0)</f>
        <v>1</v>
      </c>
      <c r="O1440">
        <f>Table1[[#This Row],[Life Expectancy]]</f>
        <v>65.7</v>
      </c>
    </row>
    <row r="1441" spans="1:15" ht="15" x14ac:dyDescent="0.25">
      <c r="A1441" t="s">
        <v>20</v>
      </c>
      <c r="B1441" t="s">
        <v>38</v>
      </c>
      <c r="C1441">
        <v>1999</v>
      </c>
      <c r="D1441">
        <v>53.5</v>
      </c>
      <c r="E1441" t="s">
        <v>17</v>
      </c>
      <c r="F1441">
        <v>22.8</v>
      </c>
      <c r="G1441">
        <v>129</v>
      </c>
      <c r="H1441">
        <v>4.32</v>
      </c>
      <c r="I1441">
        <v>54.6</v>
      </c>
      <c r="J1441">
        <v>185</v>
      </c>
      <c r="K1441">
        <v>104</v>
      </c>
      <c r="L1441">
        <v>3384.2919999999999</v>
      </c>
      <c r="M1441">
        <v>2.8961364679083901</v>
      </c>
      <c r="N1441">
        <f>IF(Table1[[#This Row],[Gender]]="women",1,0)</f>
        <v>1</v>
      </c>
      <c r="O1441">
        <f>Table1[[#This Row],[Life Expectancy]]</f>
        <v>53.5</v>
      </c>
    </row>
    <row r="1442" spans="1:15" ht="15" x14ac:dyDescent="0.25">
      <c r="A1442" t="s">
        <v>15</v>
      </c>
      <c r="B1442" t="s">
        <v>39</v>
      </c>
      <c r="C1442">
        <v>1999</v>
      </c>
      <c r="D1442">
        <v>59.7</v>
      </c>
      <c r="E1442" t="s">
        <v>17</v>
      </c>
      <c r="F1442">
        <v>21.8</v>
      </c>
      <c r="G1442">
        <v>125</v>
      </c>
      <c r="H1442">
        <v>4.49</v>
      </c>
      <c r="I1442">
        <v>4.8099999999999996</v>
      </c>
      <c r="J1442">
        <v>2.69</v>
      </c>
      <c r="K1442">
        <v>9.5399999999999991</v>
      </c>
      <c r="L1442">
        <v>282.923</v>
      </c>
      <c r="M1442">
        <v>2.3673927201678899</v>
      </c>
      <c r="N1442">
        <f>IF(Table1[[#This Row],[Gender]]="women",1,0)</f>
        <v>1</v>
      </c>
      <c r="O1442">
        <f>Table1[[#This Row],[Life Expectancy]]</f>
        <v>59.7</v>
      </c>
    </row>
    <row r="1443" spans="1:15" ht="15" x14ac:dyDescent="0.25">
      <c r="A1443" t="s">
        <v>18</v>
      </c>
      <c r="B1443" t="s">
        <v>40</v>
      </c>
      <c r="C1443">
        <v>1999</v>
      </c>
      <c r="D1443">
        <v>71.400000000000006</v>
      </c>
      <c r="E1443" t="s">
        <v>17</v>
      </c>
      <c r="F1443">
        <v>25.7</v>
      </c>
      <c r="G1443">
        <v>133</v>
      </c>
      <c r="H1443">
        <v>4.7300000000000004</v>
      </c>
      <c r="I1443">
        <v>293</v>
      </c>
      <c r="J1443">
        <v>88.9</v>
      </c>
      <c r="K1443">
        <v>183</v>
      </c>
      <c r="L1443">
        <v>1906.472</v>
      </c>
      <c r="M1443">
        <v>0.180132461466991</v>
      </c>
      <c r="N1443">
        <f>IF(Table1[[#This Row],[Gender]]="women",1,0)</f>
        <v>1</v>
      </c>
      <c r="O1443">
        <f>Table1[[#This Row],[Life Expectancy]]</f>
        <v>71.400000000000006</v>
      </c>
    </row>
    <row r="1444" spans="1:15" ht="15" x14ac:dyDescent="0.25">
      <c r="A1444" t="s">
        <v>20</v>
      </c>
      <c r="B1444" t="s">
        <v>41</v>
      </c>
      <c r="C1444">
        <v>1999</v>
      </c>
      <c r="D1444">
        <v>47.5</v>
      </c>
      <c r="E1444" t="s">
        <v>17</v>
      </c>
      <c r="F1444">
        <v>25.2</v>
      </c>
      <c r="G1444">
        <v>132</v>
      </c>
      <c r="H1444">
        <v>4.7300000000000004</v>
      </c>
      <c r="I1444">
        <v>35</v>
      </c>
      <c r="J1444">
        <v>17.899999999999999</v>
      </c>
      <c r="K1444">
        <v>21.5</v>
      </c>
      <c r="L1444">
        <v>831.779</v>
      </c>
      <c r="M1444">
        <v>2.0553920299572801</v>
      </c>
      <c r="N1444">
        <f>IF(Table1[[#This Row],[Gender]]="women",1,0)</f>
        <v>1</v>
      </c>
      <c r="O1444">
        <f>Table1[[#This Row],[Life Expectancy]]</f>
        <v>47.5</v>
      </c>
    </row>
    <row r="1445" spans="1:15" ht="15" x14ac:dyDescent="0.25">
      <c r="A1445" t="s">
        <v>23</v>
      </c>
      <c r="B1445" t="s">
        <v>42</v>
      </c>
      <c r="C1445">
        <v>1999</v>
      </c>
      <c r="D1445">
        <v>65.8</v>
      </c>
      <c r="E1445" t="s">
        <v>17</v>
      </c>
      <c r="F1445">
        <v>25.1</v>
      </c>
      <c r="G1445">
        <v>127</v>
      </c>
      <c r="H1445">
        <v>4.9000000000000004</v>
      </c>
      <c r="I1445">
        <v>6320</v>
      </c>
      <c r="J1445">
        <v>2500</v>
      </c>
      <c r="K1445">
        <v>5180</v>
      </c>
      <c r="L1445">
        <v>86926.088000000003</v>
      </c>
      <c r="M1445">
        <v>1.53280673439143</v>
      </c>
      <c r="N1445">
        <f>IF(Table1[[#This Row],[Gender]]="women",1,0)</f>
        <v>1</v>
      </c>
      <c r="O1445">
        <f>Table1[[#This Row],[Life Expectancy]]</f>
        <v>65.8</v>
      </c>
    </row>
    <row r="1446" spans="1:15" ht="15" x14ac:dyDescent="0.25">
      <c r="A1446" t="s">
        <v>18</v>
      </c>
      <c r="B1446" t="s">
        <v>43</v>
      </c>
      <c r="C1446">
        <v>1999</v>
      </c>
      <c r="D1446">
        <v>67.900000000000006</v>
      </c>
      <c r="E1446" t="s">
        <v>17</v>
      </c>
      <c r="F1446">
        <v>25.2</v>
      </c>
      <c r="G1446">
        <v>130</v>
      </c>
      <c r="H1446">
        <v>5.14</v>
      </c>
      <c r="I1446">
        <v>553</v>
      </c>
      <c r="J1446">
        <v>283</v>
      </c>
      <c r="K1446">
        <v>758</v>
      </c>
      <c r="L1446">
        <v>4133.0690000000004</v>
      </c>
      <c r="M1446">
        <v>-0.79518544245856504</v>
      </c>
      <c r="N1446">
        <f>IF(Table1[[#This Row],[Gender]]="women",1,0)</f>
        <v>1</v>
      </c>
      <c r="O1446">
        <f>Table1[[#This Row],[Life Expectancy]]</f>
        <v>67.900000000000006</v>
      </c>
    </row>
    <row r="1447" spans="1:15" ht="15" x14ac:dyDescent="0.25">
      <c r="A1447" t="s">
        <v>20</v>
      </c>
      <c r="B1447" t="s">
        <v>44</v>
      </c>
      <c r="C1447">
        <v>1999</v>
      </c>
      <c r="D1447">
        <v>48.7</v>
      </c>
      <c r="E1447" t="s">
        <v>17</v>
      </c>
      <c r="F1447">
        <v>20.9</v>
      </c>
      <c r="G1447">
        <v>129</v>
      </c>
      <c r="H1447">
        <v>4.1500000000000004</v>
      </c>
      <c r="I1447">
        <v>69.2</v>
      </c>
      <c r="J1447">
        <v>299</v>
      </c>
      <c r="K1447">
        <v>224</v>
      </c>
      <c r="L1447">
        <v>5744.4960000000001</v>
      </c>
      <c r="M1447">
        <v>2.8060735533272099</v>
      </c>
      <c r="N1447">
        <f>IF(Table1[[#This Row],[Gender]]="women",1,0)</f>
        <v>1</v>
      </c>
      <c r="O1447">
        <f>Table1[[#This Row],[Life Expectancy]]</f>
        <v>48.7</v>
      </c>
    </row>
    <row r="1448" spans="1:15" ht="15" x14ac:dyDescent="0.25">
      <c r="A1448" t="s">
        <v>20</v>
      </c>
      <c r="B1448" t="s">
        <v>45</v>
      </c>
      <c r="C1448">
        <v>1999</v>
      </c>
      <c r="D1448">
        <v>49.5</v>
      </c>
      <c r="E1448" t="s">
        <v>17</v>
      </c>
      <c r="F1448">
        <v>20.6</v>
      </c>
      <c r="G1448">
        <v>131</v>
      </c>
      <c r="H1448">
        <v>4.2</v>
      </c>
      <c r="I1448">
        <v>43.2</v>
      </c>
      <c r="J1448">
        <v>109</v>
      </c>
      <c r="K1448">
        <v>153</v>
      </c>
      <c r="L1448">
        <v>3193.5169999999998</v>
      </c>
      <c r="M1448">
        <v>1.19503619362925</v>
      </c>
      <c r="N1448">
        <f>IF(Table1[[#This Row],[Gender]]="women",1,0)</f>
        <v>1</v>
      </c>
      <c r="O1448">
        <f>Table1[[#This Row],[Life Expectancy]]</f>
        <v>49.5</v>
      </c>
    </row>
    <row r="1449" spans="1:15" ht="15" x14ac:dyDescent="0.25">
      <c r="A1449" t="s">
        <v>15</v>
      </c>
      <c r="B1449" t="s">
        <v>46</v>
      </c>
      <c r="C1449">
        <v>1999</v>
      </c>
      <c r="D1449">
        <v>55.4</v>
      </c>
      <c r="E1449" t="s">
        <v>17</v>
      </c>
      <c r="F1449">
        <v>20.8</v>
      </c>
      <c r="G1449">
        <v>117</v>
      </c>
      <c r="H1449">
        <v>4.4000000000000004</v>
      </c>
      <c r="I1449">
        <v>302</v>
      </c>
      <c r="J1449">
        <v>137</v>
      </c>
      <c r="K1449">
        <v>367</v>
      </c>
      <c r="L1449">
        <v>6108.9560000000001</v>
      </c>
      <c r="M1449">
        <v>2.4589314340362098</v>
      </c>
      <c r="N1449">
        <f>IF(Table1[[#This Row],[Gender]]="women",1,0)</f>
        <v>1</v>
      </c>
      <c r="O1449">
        <f>Table1[[#This Row],[Life Expectancy]]</f>
        <v>55.4</v>
      </c>
    </row>
    <row r="1450" spans="1:15" ht="15" x14ac:dyDescent="0.25">
      <c r="A1450" t="s">
        <v>20</v>
      </c>
      <c r="B1450" t="s">
        <v>47</v>
      </c>
      <c r="C1450">
        <v>1999</v>
      </c>
      <c r="D1450">
        <v>48.8</v>
      </c>
      <c r="E1450" t="s">
        <v>17</v>
      </c>
      <c r="F1450">
        <v>23.5</v>
      </c>
      <c r="G1450">
        <v>126</v>
      </c>
      <c r="H1450">
        <v>4.4000000000000004</v>
      </c>
      <c r="I1450">
        <v>178</v>
      </c>
      <c r="J1450">
        <v>506</v>
      </c>
      <c r="K1450">
        <v>283</v>
      </c>
      <c r="L1450">
        <v>7590.7340000000004</v>
      </c>
      <c r="M1450">
        <v>2.6382511051475301</v>
      </c>
      <c r="N1450">
        <f>IF(Table1[[#This Row],[Gender]]="women",1,0)</f>
        <v>1</v>
      </c>
      <c r="O1450">
        <f>Table1[[#This Row],[Life Expectancy]]</f>
        <v>48.8</v>
      </c>
    </row>
    <row r="1451" spans="1:15" ht="15" x14ac:dyDescent="0.25">
      <c r="A1451" t="s">
        <v>23</v>
      </c>
      <c r="B1451" t="s">
        <v>48</v>
      </c>
      <c r="C1451">
        <v>1999</v>
      </c>
      <c r="D1451">
        <v>76.2</v>
      </c>
      <c r="E1451" t="s">
        <v>17</v>
      </c>
      <c r="F1451">
        <v>26</v>
      </c>
      <c r="G1451">
        <v>122</v>
      </c>
      <c r="H1451">
        <v>5.31</v>
      </c>
      <c r="I1451">
        <v>7470</v>
      </c>
      <c r="J1451">
        <v>438</v>
      </c>
      <c r="K1451">
        <v>2170</v>
      </c>
      <c r="L1451">
        <v>15294.593000000001</v>
      </c>
      <c r="M1451">
        <v>0.91474275293111396</v>
      </c>
      <c r="N1451">
        <f>IF(Table1[[#This Row],[Gender]]="women",1,0)</f>
        <v>1</v>
      </c>
      <c r="O1451">
        <f>Table1[[#This Row],[Life Expectancy]]</f>
        <v>76.2</v>
      </c>
    </row>
    <row r="1452" spans="1:15" ht="15" x14ac:dyDescent="0.25">
      <c r="A1452" t="s">
        <v>20</v>
      </c>
      <c r="B1452" t="s">
        <v>49</v>
      </c>
      <c r="C1452">
        <v>1999</v>
      </c>
      <c r="D1452">
        <v>42.9</v>
      </c>
      <c r="E1452" t="s">
        <v>17</v>
      </c>
      <c r="F1452">
        <v>21.3</v>
      </c>
      <c r="G1452">
        <v>129</v>
      </c>
      <c r="H1452">
        <v>4.3600000000000003</v>
      </c>
      <c r="I1452">
        <v>51.9</v>
      </c>
      <c r="J1452">
        <v>69.400000000000006</v>
      </c>
      <c r="K1452">
        <v>101</v>
      </c>
      <c r="L1452">
        <v>1804.0029999999999</v>
      </c>
      <c r="M1452">
        <v>2.36628001330079</v>
      </c>
      <c r="N1452">
        <f>IF(Table1[[#This Row],[Gender]]="women",1,0)</f>
        <v>1</v>
      </c>
      <c r="O1452">
        <f>Table1[[#This Row],[Life Expectancy]]</f>
        <v>42.9</v>
      </c>
    </row>
    <row r="1453" spans="1:15" ht="15" x14ac:dyDescent="0.25">
      <c r="A1453" t="s">
        <v>20</v>
      </c>
      <c r="B1453" t="s">
        <v>50</v>
      </c>
      <c r="C1453">
        <v>1999</v>
      </c>
      <c r="D1453">
        <v>46.5</v>
      </c>
      <c r="E1453" t="s">
        <v>17</v>
      </c>
      <c r="F1453">
        <v>20.9</v>
      </c>
      <c r="G1453">
        <v>126</v>
      </c>
      <c r="H1453">
        <v>4.2</v>
      </c>
      <c r="I1453">
        <v>55.3</v>
      </c>
      <c r="J1453">
        <v>192</v>
      </c>
      <c r="K1453">
        <v>129</v>
      </c>
      <c r="L1453">
        <v>4046.2150000000001</v>
      </c>
      <c r="M1453">
        <v>3.6139262418670199</v>
      </c>
      <c r="N1453">
        <f>IF(Table1[[#This Row],[Gender]]="women",1,0)</f>
        <v>1</v>
      </c>
      <c r="O1453">
        <f>Table1[[#This Row],[Life Expectancy]]</f>
        <v>46.5</v>
      </c>
    </row>
    <row r="1454" spans="1:15" ht="15" x14ac:dyDescent="0.25">
      <c r="A1454" t="s">
        <v>23</v>
      </c>
      <c r="B1454" t="s">
        <v>51</v>
      </c>
      <c r="C1454">
        <v>1999</v>
      </c>
      <c r="D1454">
        <v>73.400000000000006</v>
      </c>
      <c r="E1454" t="s">
        <v>17</v>
      </c>
      <c r="F1454">
        <v>26.7</v>
      </c>
      <c r="G1454">
        <v>127</v>
      </c>
      <c r="H1454">
        <v>5.13</v>
      </c>
      <c r="I1454">
        <v>654</v>
      </c>
      <c r="J1454">
        <v>291</v>
      </c>
      <c r="K1454">
        <v>1070</v>
      </c>
      <c r="L1454">
        <v>7703.4589999999998</v>
      </c>
      <c r="M1454">
        <v>1.22784171395081</v>
      </c>
      <c r="N1454">
        <f>IF(Table1[[#This Row],[Gender]]="women",1,0)</f>
        <v>1</v>
      </c>
      <c r="O1454">
        <f>Table1[[#This Row],[Life Expectancy]]</f>
        <v>73.400000000000006</v>
      </c>
    </row>
    <row r="1455" spans="1:15" ht="15" x14ac:dyDescent="0.25">
      <c r="A1455" t="s">
        <v>15</v>
      </c>
      <c r="B1455" t="s">
        <v>52</v>
      </c>
      <c r="C1455">
        <v>1999</v>
      </c>
      <c r="D1455">
        <v>69.900000000000006</v>
      </c>
      <c r="E1455" t="s">
        <v>17</v>
      </c>
      <c r="F1455">
        <v>22.6</v>
      </c>
      <c r="G1455">
        <v>123</v>
      </c>
      <c r="H1455">
        <v>4.38</v>
      </c>
      <c r="I1455">
        <v>108000</v>
      </c>
      <c r="J1455">
        <v>92200</v>
      </c>
      <c r="K1455">
        <v>123000</v>
      </c>
      <c r="L1455">
        <v>624018.09400000004</v>
      </c>
      <c r="M1455">
        <v>0.74626520004959895</v>
      </c>
      <c r="N1455">
        <f>IF(Table1[[#This Row],[Gender]]="women",1,0)</f>
        <v>1</v>
      </c>
      <c r="O1455">
        <f>Table1[[#This Row],[Life Expectancy]]</f>
        <v>69.900000000000006</v>
      </c>
    </row>
    <row r="1456" spans="1:15" ht="15" x14ac:dyDescent="0.25">
      <c r="A1456" t="s">
        <v>23</v>
      </c>
      <c r="B1456" t="s">
        <v>53</v>
      </c>
      <c r="C1456">
        <v>1999</v>
      </c>
      <c r="D1456">
        <v>67</v>
      </c>
      <c r="E1456" t="s">
        <v>17</v>
      </c>
      <c r="F1456">
        <v>25.7</v>
      </c>
      <c r="G1456">
        <v>124</v>
      </c>
      <c r="H1456">
        <v>5.0599999999999996</v>
      </c>
      <c r="I1456">
        <v>1180</v>
      </c>
      <c r="J1456">
        <v>704</v>
      </c>
      <c r="K1456">
        <v>1960</v>
      </c>
      <c r="L1456">
        <v>19875.544000000002</v>
      </c>
      <c r="M1456">
        <v>1.69536759707408</v>
      </c>
      <c r="N1456">
        <f>IF(Table1[[#This Row],[Gender]]="women",1,0)</f>
        <v>1</v>
      </c>
      <c r="O1456">
        <f>Table1[[#This Row],[Life Expectancy]]</f>
        <v>67</v>
      </c>
    </row>
    <row r="1457" spans="1:15" ht="15" x14ac:dyDescent="0.25">
      <c r="A1457" t="s">
        <v>20</v>
      </c>
      <c r="B1457" t="s">
        <v>54</v>
      </c>
      <c r="C1457">
        <v>1999</v>
      </c>
      <c r="D1457">
        <v>57.8</v>
      </c>
      <c r="E1457" t="s">
        <v>17</v>
      </c>
      <c r="F1457">
        <v>22</v>
      </c>
      <c r="G1457">
        <v>130</v>
      </c>
      <c r="H1457">
        <v>4.42</v>
      </c>
      <c r="I1457">
        <v>3.02</v>
      </c>
      <c r="J1457">
        <v>6.66</v>
      </c>
      <c r="K1457">
        <v>5.74</v>
      </c>
      <c r="L1457">
        <v>262.86700000000002</v>
      </c>
      <c r="M1457">
        <v>2.585046225653</v>
      </c>
      <c r="N1457">
        <f>IF(Table1[[#This Row],[Gender]]="women",1,0)</f>
        <v>1</v>
      </c>
      <c r="O1457">
        <f>Table1[[#This Row],[Life Expectancy]]</f>
        <v>57.8</v>
      </c>
    </row>
    <row r="1458" spans="1:15" ht="15" x14ac:dyDescent="0.25">
      <c r="A1458" t="s">
        <v>23</v>
      </c>
      <c r="B1458" t="s">
        <v>55</v>
      </c>
      <c r="C1458">
        <v>1999</v>
      </c>
      <c r="D1458">
        <v>75</v>
      </c>
      <c r="E1458" t="s">
        <v>17</v>
      </c>
      <c r="F1458">
        <v>25.9</v>
      </c>
      <c r="G1458">
        <v>122</v>
      </c>
      <c r="H1458">
        <v>4.88</v>
      </c>
      <c r="I1458">
        <v>72.900000000000006</v>
      </c>
      <c r="J1458">
        <v>65.599999999999994</v>
      </c>
      <c r="K1458">
        <v>233</v>
      </c>
      <c r="L1458">
        <v>1934.77</v>
      </c>
      <c r="M1458">
        <v>2.1812345488624301</v>
      </c>
      <c r="N1458">
        <f>IF(Table1[[#This Row],[Gender]]="women",1,0)</f>
        <v>1</v>
      </c>
      <c r="O1458">
        <f>Table1[[#This Row],[Life Expectancy]]</f>
        <v>75</v>
      </c>
    </row>
    <row r="1459" spans="1:15" ht="15" x14ac:dyDescent="0.25">
      <c r="A1459" t="s">
        <v>18</v>
      </c>
      <c r="B1459" t="s">
        <v>56</v>
      </c>
      <c r="C1459">
        <v>1999</v>
      </c>
      <c r="D1459">
        <v>71.099999999999994</v>
      </c>
      <c r="E1459" t="s">
        <v>17</v>
      </c>
      <c r="F1459">
        <v>24.6</v>
      </c>
      <c r="G1459">
        <v>132</v>
      </c>
      <c r="H1459">
        <v>5.13</v>
      </c>
      <c r="I1459">
        <v>586</v>
      </c>
      <c r="J1459">
        <v>179</v>
      </c>
      <c r="K1459">
        <v>537</v>
      </c>
      <c r="L1459">
        <v>2309.6930000000002</v>
      </c>
      <c r="M1459">
        <v>-0.70069058736683698</v>
      </c>
      <c r="N1459">
        <f>IF(Table1[[#This Row],[Gender]]="women",1,0)</f>
        <v>1</v>
      </c>
      <c r="O1459">
        <f>Table1[[#This Row],[Life Expectancy]]</f>
        <v>71.099999999999994</v>
      </c>
    </row>
    <row r="1460" spans="1:15" ht="15" x14ac:dyDescent="0.25">
      <c r="A1460" t="s">
        <v>23</v>
      </c>
      <c r="B1460" t="s">
        <v>57</v>
      </c>
      <c r="C1460">
        <v>1999</v>
      </c>
      <c r="D1460">
        <v>74.5</v>
      </c>
      <c r="E1460" t="s">
        <v>17</v>
      </c>
      <c r="F1460">
        <v>25.3</v>
      </c>
      <c r="G1460">
        <v>125</v>
      </c>
      <c r="H1460">
        <v>4.75</v>
      </c>
      <c r="I1460">
        <v>1080</v>
      </c>
      <c r="J1460">
        <v>290</v>
      </c>
      <c r="K1460">
        <v>284</v>
      </c>
      <c r="L1460">
        <v>5555.567</v>
      </c>
      <c r="M1460">
        <v>0.48920859665722999</v>
      </c>
      <c r="N1460">
        <f>IF(Table1[[#This Row],[Gender]]="women",1,0)</f>
        <v>1</v>
      </c>
      <c r="O1460">
        <f>Table1[[#This Row],[Life Expectancy]]</f>
        <v>74.5</v>
      </c>
    </row>
    <row r="1461" spans="1:15" ht="15" x14ac:dyDescent="0.25">
      <c r="A1461" t="s">
        <v>15</v>
      </c>
      <c r="B1461" t="s">
        <v>58</v>
      </c>
      <c r="C1461">
        <v>1999</v>
      </c>
      <c r="D1461">
        <v>75.8</v>
      </c>
      <c r="E1461" t="s">
        <v>17</v>
      </c>
      <c r="F1461">
        <v>25.5</v>
      </c>
      <c r="G1461">
        <v>126</v>
      </c>
      <c r="H1461">
        <v>5.3</v>
      </c>
      <c r="I1461">
        <v>27.2</v>
      </c>
      <c r="J1461">
        <v>7.68</v>
      </c>
      <c r="K1461">
        <v>22.2</v>
      </c>
      <c r="L1461">
        <v>459.54899999999998</v>
      </c>
      <c r="M1461">
        <v>1.9111571393406099</v>
      </c>
      <c r="N1461">
        <f>IF(Table1[[#This Row],[Gender]]="women",1,0)</f>
        <v>1</v>
      </c>
      <c r="O1461">
        <f>Table1[[#This Row],[Life Expectancy]]</f>
        <v>75.8</v>
      </c>
    </row>
    <row r="1462" spans="1:15" ht="15" x14ac:dyDescent="0.25">
      <c r="A1462" t="s">
        <v>18</v>
      </c>
      <c r="B1462" t="s">
        <v>59</v>
      </c>
      <c r="C1462">
        <v>1999</v>
      </c>
      <c r="D1462">
        <v>74</v>
      </c>
      <c r="E1462" t="s">
        <v>17</v>
      </c>
      <c r="F1462">
        <v>24.6</v>
      </c>
      <c r="G1462">
        <v>123</v>
      </c>
      <c r="H1462">
        <v>5.53</v>
      </c>
      <c r="I1462">
        <v>1650</v>
      </c>
      <c r="J1462">
        <v>121</v>
      </c>
      <c r="K1462">
        <v>271</v>
      </c>
      <c r="L1462">
        <v>2689.1779999999999</v>
      </c>
      <c r="M1462">
        <v>0.37343613122407998</v>
      </c>
      <c r="N1462">
        <f>IF(Table1[[#This Row],[Gender]]="women",1,0)</f>
        <v>1</v>
      </c>
      <c r="O1462">
        <f>Table1[[#This Row],[Life Expectancy]]</f>
        <v>74</v>
      </c>
    </row>
    <row r="1463" spans="1:15" ht="15" x14ac:dyDescent="0.25">
      <c r="A1463" t="s">
        <v>20</v>
      </c>
      <c r="B1463" t="s">
        <v>60</v>
      </c>
      <c r="C1463">
        <v>1999</v>
      </c>
      <c r="D1463">
        <v>55.4</v>
      </c>
      <c r="E1463" t="s">
        <v>17</v>
      </c>
      <c r="F1463">
        <v>23.5</v>
      </c>
      <c r="G1463">
        <v>129</v>
      </c>
      <c r="H1463">
        <v>4.74</v>
      </c>
      <c r="I1463">
        <v>2.86</v>
      </c>
      <c r="J1463">
        <v>8.74</v>
      </c>
      <c r="K1463">
        <v>6.25</v>
      </c>
      <c r="L1463">
        <v>347.72399999999999</v>
      </c>
      <c r="M1463">
        <v>2.9046281691224598</v>
      </c>
      <c r="N1463">
        <f>IF(Table1[[#This Row],[Gender]]="women",1,0)</f>
        <v>1</v>
      </c>
      <c r="O1463">
        <f>Table1[[#This Row],[Life Expectancy]]</f>
        <v>55.4</v>
      </c>
    </row>
    <row r="1464" spans="1:15" ht="15" x14ac:dyDescent="0.25">
      <c r="A1464" t="s">
        <v>23</v>
      </c>
      <c r="B1464" t="s">
        <v>61</v>
      </c>
      <c r="C1464">
        <v>1999</v>
      </c>
      <c r="D1464">
        <v>67.5</v>
      </c>
      <c r="E1464" t="s">
        <v>17</v>
      </c>
      <c r="F1464">
        <v>25.4</v>
      </c>
      <c r="G1464">
        <v>127</v>
      </c>
      <c r="H1464">
        <v>4.5599999999999996</v>
      </c>
      <c r="I1464">
        <v>216</v>
      </c>
      <c r="J1464">
        <v>177</v>
      </c>
      <c r="K1464">
        <v>152</v>
      </c>
      <c r="L1464">
        <v>4163.1850000000004</v>
      </c>
      <c r="M1464">
        <v>1.60014955033621</v>
      </c>
      <c r="N1464">
        <f>IF(Table1[[#This Row],[Gender]]="women",1,0)</f>
        <v>1</v>
      </c>
      <c r="O1464">
        <f>Table1[[#This Row],[Life Expectancy]]</f>
        <v>67.5</v>
      </c>
    </row>
    <row r="1465" spans="1:15" ht="15" x14ac:dyDescent="0.25">
      <c r="A1465" t="s">
        <v>23</v>
      </c>
      <c r="B1465" t="s">
        <v>62</v>
      </c>
      <c r="C1465">
        <v>1999</v>
      </c>
      <c r="D1465">
        <v>69.7</v>
      </c>
      <c r="E1465" t="s">
        <v>17</v>
      </c>
      <c r="F1465">
        <v>26.4</v>
      </c>
      <c r="G1465">
        <v>124</v>
      </c>
      <c r="H1465">
        <v>4.8600000000000003</v>
      </c>
      <c r="I1465">
        <v>227</v>
      </c>
      <c r="J1465">
        <v>289</v>
      </c>
      <c r="K1465">
        <v>774</v>
      </c>
      <c r="L1465">
        <v>6195.7569999999996</v>
      </c>
      <c r="M1465">
        <v>2.01750996051687</v>
      </c>
      <c r="N1465">
        <f>IF(Table1[[#This Row],[Gender]]="women",1,0)</f>
        <v>1</v>
      </c>
      <c r="O1465">
        <f>Table1[[#This Row],[Life Expectancy]]</f>
        <v>69.7</v>
      </c>
    </row>
    <row r="1466" spans="1:15" ht="15" x14ac:dyDescent="0.25">
      <c r="A1466" t="s">
        <v>20</v>
      </c>
      <c r="B1466" t="s">
        <v>63</v>
      </c>
      <c r="C1466">
        <v>1999</v>
      </c>
      <c r="D1466">
        <v>66</v>
      </c>
      <c r="E1466" t="s">
        <v>17</v>
      </c>
      <c r="F1466">
        <v>28.7</v>
      </c>
      <c r="G1466">
        <v>125</v>
      </c>
      <c r="H1466">
        <v>4.8099999999999996</v>
      </c>
      <c r="I1466">
        <v>787</v>
      </c>
      <c r="J1466">
        <v>1290</v>
      </c>
      <c r="K1466">
        <v>835</v>
      </c>
      <c r="L1466">
        <v>33529.872000000003</v>
      </c>
      <c r="M1466">
        <v>1.9979351499337401</v>
      </c>
      <c r="N1466">
        <f>IF(Table1[[#This Row],[Gender]]="women",1,0)</f>
        <v>1</v>
      </c>
      <c r="O1466">
        <f>Table1[[#This Row],[Life Expectancy]]</f>
        <v>66</v>
      </c>
    </row>
    <row r="1467" spans="1:15" ht="15" x14ac:dyDescent="0.25">
      <c r="A1467" t="s">
        <v>23</v>
      </c>
      <c r="B1467" t="s">
        <v>64</v>
      </c>
      <c r="C1467">
        <v>1999</v>
      </c>
      <c r="D1467">
        <v>64.099999999999994</v>
      </c>
      <c r="E1467" t="s">
        <v>17</v>
      </c>
      <c r="F1467">
        <v>26.4</v>
      </c>
      <c r="G1467">
        <v>120</v>
      </c>
      <c r="H1467">
        <v>4.71</v>
      </c>
      <c r="I1467">
        <v>106</v>
      </c>
      <c r="J1467">
        <v>115</v>
      </c>
      <c r="K1467">
        <v>281</v>
      </c>
      <c r="L1467">
        <v>3024.616</v>
      </c>
      <c r="M1467">
        <v>0.96487945599559499</v>
      </c>
      <c r="N1467">
        <f>IF(Table1[[#This Row],[Gender]]="women",1,0)</f>
        <v>1</v>
      </c>
      <c r="O1467">
        <f>Table1[[#This Row],[Life Expectancy]]</f>
        <v>64.099999999999994</v>
      </c>
    </row>
    <row r="1468" spans="1:15" ht="15" x14ac:dyDescent="0.25">
      <c r="A1468" t="s">
        <v>20</v>
      </c>
      <c r="B1468" t="s">
        <v>65</v>
      </c>
      <c r="C1468">
        <v>1999</v>
      </c>
      <c r="D1468">
        <v>51</v>
      </c>
      <c r="E1468" t="s">
        <v>17</v>
      </c>
      <c r="F1468">
        <v>22.4</v>
      </c>
      <c r="G1468">
        <v>132</v>
      </c>
      <c r="H1468">
        <v>4.5999999999999996</v>
      </c>
      <c r="I1468">
        <v>8.23</v>
      </c>
      <c r="J1468">
        <v>8.93</v>
      </c>
      <c r="K1468">
        <v>9.49</v>
      </c>
      <c r="L1468">
        <v>281.42700000000002</v>
      </c>
      <c r="M1468">
        <v>3.6342144219651198</v>
      </c>
      <c r="N1468">
        <f>IF(Table1[[#This Row],[Gender]]="women",1,0)</f>
        <v>1</v>
      </c>
      <c r="O1468">
        <f>Table1[[#This Row],[Life Expectancy]]</f>
        <v>51</v>
      </c>
    </row>
    <row r="1469" spans="1:15" ht="15" x14ac:dyDescent="0.25">
      <c r="A1469" t="s">
        <v>20</v>
      </c>
      <c r="B1469" t="s">
        <v>66</v>
      </c>
      <c r="C1469">
        <v>1999</v>
      </c>
      <c r="D1469">
        <v>52.9</v>
      </c>
      <c r="E1469" t="s">
        <v>17</v>
      </c>
      <c r="F1469">
        <v>20.3</v>
      </c>
      <c r="G1469">
        <v>123</v>
      </c>
      <c r="H1469">
        <v>4.2699999999999996</v>
      </c>
      <c r="I1469">
        <v>16.399999999999999</v>
      </c>
      <c r="J1469">
        <v>38.6</v>
      </c>
      <c r="K1469">
        <v>40.6</v>
      </c>
      <c r="L1469">
        <v>1124.1469999999999</v>
      </c>
      <c r="M1469">
        <v>1.3741434148338401</v>
      </c>
      <c r="N1469">
        <f>IF(Table1[[#This Row],[Gender]]="women",1,0)</f>
        <v>1</v>
      </c>
      <c r="O1469">
        <f>Table1[[#This Row],[Life Expectancy]]</f>
        <v>52.9</v>
      </c>
    </row>
    <row r="1470" spans="1:15" ht="15" x14ac:dyDescent="0.25">
      <c r="A1470" t="s">
        <v>18</v>
      </c>
      <c r="B1470" t="s">
        <v>67</v>
      </c>
      <c r="C1470">
        <v>1999</v>
      </c>
      <c r="D1470">
        <v>64.2</v>
      </c>
      <c r="E1470" t="s">
        <v>17</v>
      </c>
      <c r="F1470">
        <v>24.8</v>
      </c>
      <c r="G1470">
        <v>130</v>
      </c>
      <c r="H1470">
        <v>5.35</v>
      </c>
      <c r="I1470">
        <v>134</v>
      </c>
      <c r="J1470">
        <v>33.4</v>
      </c>
      <c r="K1470">
        <v>220</v>
      </c>
      <c r="L1470">
        <v>749.85799999999995</v>
      </c>
      <c r="M1470">
        <v>-0.36844084285659601</v>
      </c>
      <c r="N1470">
        <f>IF(Table1[[#This Row],[Gender]]="women",1,0)</f>
        <v>1</v>
      </c>
      <c r="O1470">
        <f>Table1[[#This Row],[Life Expectancy]]</f>
        <v>64.2</v>
      </c>
    </row>
    <row r="1471" spans="1:15" ht="15" x14ac:dyDescent="0.25">
      <c r="A1471" t="s">
        <v>20</v>
      </c>
      <c r="B1471" t="s">
        <v>68</v>
      </c>
      <c r="C1471">
        <v>1999</v>
      </c>
      <c r="D1471">
        <v>50</v>
      </c>
      <c r="E1471" t="s">
        <v>17</v>
      </c>
      <c r="F1471">
        <v>19.899999999999999</v>
      </c>
      <c r="G1471">
        <v>123</v>
      </c>
      <c r="H1471">
        <v>4.22</v>
      </c>
      <c r="I1471">
        <v>381</v>
      </c>
      <c r="J1471">
        <v>943</v>
      </c>
      <c r="K1471">
        <v>1180</v>
      </c>
      <c r="L1471">
        <v>32263.002</v>
      </c>
      <c r="M1471">
        <v>2.9318621933778899</v>
      </c>
      <c r="N1471">
        <f>IF(Table1[[#This Row],[Gender]]="women",1,0)</f>
        <v>1</v>
      </c>
      <c r="O1471">
        <f>Table1[[#This Row],[Life Expectancy]]</f>
        <v>50</v>
      </c>
    </row>
    <row r="1472" spans="1:15" ht="15" x14ac:dyDescent="0.25">
      <c r="A1472" t="s">
        <v>27</v>
      </c>
      <c r="B1472" t="s">
        <v>69</v>
      </c>
      <c r="C1472">
        <v>1999</v>
      </c>
      <c r="D1472">
        <v>65</v>
      </c>
      <c r="E1472" t="s">
        <v>17</v>
      </c>
      <c r="F1472">
        <v>27.4</v>
      </c>
      <c r="G1472">
        <v>127</v>
      </c>
      <c r="H1472">
        <v>4.96</v>
      </c>
      <c r="I1472">
        <v>9.8000000000000007</v>
      </c>
      <c r="J1472">
        <v>9.9499999999999993</v>
      </c>
      <c r="K1472">
        <v>11.6</v>
      </c>
      <c r="L1472">
        <v>396.80399999999997</v>
      </c>
      <c r="M1472">
        <v>0.77433937346826798</v>
      </c>
      <c r="N1472">
        <f>IF(Table1[[#This Row],[Gender]]="women",1,0)</f>
        <v>1</v>
      </c>
      <c r="O1472">
        <f>Table1[[#This Row],[Life Expectancy]]</f>
        <v>65</v>
      </c>
    </row>
    <row r="1473" spans="1:15" ht="15" x14ac:dyDescent="0.25">
      <c r="A1473" t="s">
        <v>18</v>
      </c>
      <c r="B1473" t="s">
        <v>70</v>
      </c>
      <c r="C1473">
        <v>1999</v>
      </c>
      <c r="D1473">
        <v>73.900000000000006</v>
      </c>
      <c r="E1473" t="s">
        <v>17</v>
      </c>
      <c r="F1473">
        <v>25.3</v>
      </c>
      <c r="G1473">
        <v>130</v>
      </c>
      <c r="H1473">
        <v>5.51</v>
      </c>
      <c r="I1473">
        <v>575</v>
      </c>
      <c r="J1473">
        <v>156</v>
      </c>
      <c r="K1473">
        <v>422</v>
      </c>
      <c r="L1473">
        <v>2650.45</v>
      </c>
      <c r="M1473">
        <v>0.181126963500192</v>
      </c>
      <c r="N1473">
        <f>IF(Table1[[#This Row],[Gender]]="women",1,0)</f>
        <v>1</v>
      </c>
      <c r="O1473">
        <f>Table1[[#This Row],[Life Expectancy]]</f>
        <v>73.900000000000006</v>
      </c>
    </row>
    <row r="1474" spans="1:15" ht="15" x14ac:dyDescent="0.25">
      <c r="A1474" t="s">
        <v>18</v>
      </c>
      <c r="B1474" t="s">
        <v>71</v>
      </c>
      <c r="C1474">
        <v>1999</v>
      </c>
      <c r="D1474">
        <v>74.8</v>
      </c>
      <c r="E1474" t="s">
        <v>17</v>
      </c>
      <c r="F1474">
        <v>24.6</v>
      </c>
      <c r="G1474">
        <v>124</v>
      </c>
      <c r="H1474">
        <v>5.5</v>
      </c>
      <c r="I1474">
        <v>4730</v>
      </c>
      <c r="J1474">
        <v>1370</v>
      </c>
      <c r="K1474">
        <v>3440</v>
      </c>
      <c r="L1474">
        <v>30218.098999999998</v>
      </c>
      <c r="M1474">
        <v>0.480624873185931</v>
      </c>
      <c r="N1474">
        <f>IF(Table1[[#This Row],[Gender]]="women",1,0)</f>
        <v>1</v>
      </c>
      <c r="O1474">
        <f>Table1[[#This Row],[Life Expectancy]]</f>
        <v>74.8</v>
      </c>
    </row>
    <row r="1475" spans="1:15" ht="15" x14ac:dyDescent="0.25">
      <c r="A1475" t="s">
        <v>20</v>
      </c>
      <c r="B1475" t="s">
        <v>72</v>
      </c>
      <c r="C1475">
        <v>1999</v>
      </c>
      <c r="D1475">
        <v>58.4</v>
      </c>
      <c r="E1475" t="s">
        <v>17</v>
      </c>
      <c r="F1475">
        <v>24.4</v>
      </c>
      <c r="G1475">
        <v>133</v>
      </c>
      <c r="H1475">
        <v>4.99</v>
      </c>
      <c r="I1475">
        <v>26.5</v>
      </c>
      <c r="J1475">
        <v>36.5</v>
      </c>
      <c r="K1475">
        <v>28.4</v>
      </c>
      <c r="L1475">
        <v>604.20699999999999</v>
      </c>
      <c r="M1475">
        <v>2.3073927325679802</v>
      </c>
      <c r="N1475">
        <f>IF(Table1[[#This Row],[Gender]]="women",1,0)</f>
        <v>1</v>
      </c>
      <c r="O1475">
        <f>Table1[[#This Row],[Life Expectancy]]</f>
        <v>58.4</v>
      </c>
    </row>
    <row r="1476" spans="1:15" ht="15" x14ac:dyDescent="0.25">
      <c r="A1476" t="s">
        <v>20</v>
      </c>
      <c r="B1476" t="s">
        <v>73</v>
      </c>
      <c r="C1476">
        <v>1999</v>
      </c>
      <c r="D1476">
        <v>54.4</v>
      </c>
      <c r="E1476" t="s">
        <v>17</v>
      </c>
      <c r="F1476">
        <v>23.1</v>
      </c>
      <c r="G1476">
        <v>129</v>
      </c>
      <c r="H1476">
        <v>4.34</v>
      </c>
      <c r="I1476">
        <v>5.58</v>
      </c>
      <c r="J1476">
        <v>50.9</v>
      </c>
      <c r="K1476">
        <v>6.73</v>
      </c>
      <c r="L1476">
        <v>640.50699999999995</v>
      </c>
      <c r="M1476">
        <v>3.2559526688268798</v>
      </c>
      <c r="N1476">
        <f>IF(Table1[[#This Row],[Gender]]="women",1,0)</f>
        <v>1</v>
      </c>
      <c r="O1476">
        <f>Table1[[#This Row],[Life Expectancy]]</f>
        <v>54.4</v>
      </c>
    </row>
    <row r="1477" spans="1:15" ht="15" x14ac:dyDescent="0.25">
      <c r="A1477" t="s">
        <v>15</v>
      </c>
      <c r="B1477" t="s">
        <v>74</v>
      </c>
      <c r="C1477">
        <v>1999</v>
      </c>
      <c r="D1477">
        <v>67.8</v>
      </c>
      <c r="E1477" t="s">
        <v>17</v>
      </c>
      <c r="F1477">
        <v>25.5</v>
      </c>
      <c r="G1477">
        <v>131</v>
      </c>
      <c r="H1477">
        <v>4.76</v>
      </c>
      <c r="I1477">
        <v>164</v>
      </c>
      <c r="J1477">
        <v>119</v>
      </c>
      <c r="K1477">
        <v>254</v>
      </c>
      <c r="L1477">
        <v>2341.77</v>
      </c>
      <c r="M1477">
        <v>-2.6940036665774598</v>
      </c>
      <c r="N1477">
        <f>IF(Table1[[#This Row],[Gender]]="women",1,0)</f>
        <v>1</v>
      </c>
      <c r="O1477">
        <f>Table1[[#This Row],[Life Expectancy]]</f>
        <v>67.8</v>
      </c>
    </row>
    <row r="1478" spans="1:15" ht="15" x14ac:dyDescent="0.25">
      <c r="A1478" t="s">
        <v>18</v>
      </c>
      <c r="B1478" t="s">
        <v>75</v>
      </c>
      <c r="C1478">
        <v>1999</v>
      </c>
      <c r="D1478">
        <v>74.5</v>
      </c>
      <c r="E1478" t="s">
        <v>17</v>
      </c>
      <c r="F1478">
        <v>25.5</v>
      </c>
      <c r="G1478">
        <v>130</v>
      </c>
      <c r="H1478">
        <v>5.7</v>
      </c>
      <c r="I1478">
        <v>12600</v>
      </c>
      <c r="J1478">
        <v>2320</v>
      </c>
      <c r="K1478">
        <v>9280</v>
      </c>
      <c r="L1478">
        <v>41786.612000000001</v>
      </c>
      <c r="M1478">
        <v>-9.7101823173690094E-2</v>
      </c>
      <c r="N1478">
        <f>IF(Table1[[#This Row],[Gender]]="women",1,0)</f>
        <v>1</v>
      </c>
      <c r="O1478">
        <f>Table1[[#This Row],[Life Expectancy]]</f>
        <v>74.5</v>
      </c>
    </row>
    <row r="1479" spans="1:15" ht="15" x14ac:dyDescent="0.25">
      <c r="A1479" t="s">
        <v>20</v>
      </c>
      <c r="B1479" t="s">
        <v>76</v>
      </c>
      <c r="C1479">
        <v>1999</v>
      </c>
      <c r="D1479">
        <v>56.2</v>
      </c>
      <c r="E1479" t="s">
        <v>17</v>
      </c>
      <c r="F1479">
        <v>23</v>
      </c>
      <c r="G1479">
        <v>129</v>
      </c>
      <c r="H1479">
        <v>4.2699999999999996</v>
      </c>
      <c r="I1479">
        <v>105</v>
      </c>
      <c r="J1479">
        <v>479</v>
      </c>
      <c r="K1479">
        <v>269</v>
      </c>
      <c r="L1479">
        <v>9318.3700000000008</v>
      </c>
      <c r="M1479">
        <v>2.4658452497288801</v>
      </c>
      <c r="N1479">
        <f>IF(Table1[[#This Row],[Gender]]="women",1,0)</f>
        <v>1</v>
      </c>
      <c r="O1479">
        <f>Table1[[#This Row],[Life Expectancy]]</f>
        <v>56.2</v>
      </c>
    </row>
    <row r="1480" spans="1:15" ht="15" x14ac:dyDescent="0.25">
      <c r="A1480" t="s">
        <v>18</v>
      </c>
      <c r="B1480" t="s">
        <v>77</v>
      </c>
      <c r="C1480">
        <v>1999</v>
      </c>
      <c r="D1480">
        <v>75.7</v>
      </c>
      <c r="E1480" t="s">
        <v>17</v>
      </c>
      <c r="F1480">
        <v>24.6</v>
      </c>
      <c r="G1480">
        <v>125</v>
      </c>
      <c r="H1480">
        <v>5.03</v>
      </c>
      <c r="I1480">
        <v>1080</v>
      </c>
      <c r="J1480">
        <v>651</v>
      </c>
      <c r="K1480">
        <v>785</v>
      </c>
      <c r="L1480">
        <v>5545.0659999999998</v>
      </c>
      <c r="M1480">
        <v>0.53402968410933904</v>
      </c>
      <c r="N1480">
        <f>IF(Table1[[#This Row],[Gender]]="women",1,0)</f>
        <v>1</v>
      </c>
      <c r="O1480">
        <f>Table1[[#This Row],[Life Expectancy]]</f>
        <v>75.7</v>
      </c>
    </row>
    <row r="1481" spans="1:15" ht="15" x14ac:dyDescent="0.25">
      <c r="A1481" t="s">
        <v>23</v>
      </c>
      <c r="B1481" t="s">
        <v>78</v>
      </c>
      <c r="C1481">
        <v>1999</v>
      </c>
      <c r="D1481">
        <v>67.8</v>
      </c>
      <c r="E1481" t="s">
        <v>17</v>
      </c>
      <c r="F1481">
        <v>26.2</v>
      </c>
      <c r="G1481">
        <v>125</v>
      </c>
      <c r="H1481">
        <v>4.74</v>
      </c>
      <c r="I1481">
        <v>2.87</v>
      </c>
      <c r="J1481">
        <v>2.74</v>
      </c>
      <c r="K1481">
        <v>4.01</v>
      </c>
      <c r="L1481">
        <v>51.533000000000001</v>
      </c>
      <c r="M1481">
        <v>0.36810532876285501</v>
      </c>
      <c r="N1481">
        <f>IF(Table1[[#This Row],[Gender]]="women",1,0)</f>
        <v>1</v>
      </c>
      <c r="O1481">
        <f>Table1[[#This Row],[Life Expectancy]]</f>
        <v>67.8</v>
      </c>
    </row>
    <row r="1482" spans="1:15" ht="15" x14ac:dyDescent="0.25">
      <c r="A1482" t="s">
        <v>23</v>
      </c>
      <c r="B1482" t="s">
        <v>79</v>
      </c>
      <c r="C1482">
        <v>1999</v>
      </c>
      <c r="D1482">
        <v>64.2</v>
      </c>
      <c r="E1482" t="s">
        <v>17</v>
      </c>
      <c r="F1482">
        <v>25.5</v>
      </c>
      <c r="G1482">
        <v>120</v>
      </c>
      <c r="H1482">
        <v>4.57</v>
      </c>
      <c r="I1482">
        <v>167</v>
      </c>
      <c r="J1482">
        <v>332</v>
      </c>
      <c r="K1482">
        <v>646</v>
      </c>
      <c r="L1482">
        <v>5795.6750000000002</v>
      </c>
      <c r="M1482">
        <v>2.3764105587864499</v>
      </c>
      <c r="N1482">
        <f>IF(Table1[[#This Row],[Gender]]="women",1,0)</f>
        <v>1</v>
      </c>
      <c r="O1482">
        <f>Table1[[#This Row],[Life Expectancy]]</f>
        <v>64.2</v>
      </c>
    </row>
    <row r="1483" spans="1:15" ht="15" x14ac:dyDescent="0.25">
      <c r="A1483" t="s">
        <v>20</v>
      </c>
      <c r="B1483" t="s">
        <v>80</v>
      </c>
      <c r="C1483">
        <v>1999</v>
      </c>
      <c r="D1483">
        <v>51.2</v>
      </c>
      <c r="E1483" t="s">
        <v>17</v>
      </c>
      <c r="F1483">
        <v>21.7</v>
      </c>
      <c r="G1483">
        <v>131</v>
      </c>
      <c r="H1483">
        <v>4.25</v>
      </c>
      <c r="I1483">
        <v>64.900000000000006</v>
      </c>
      <c r="J1483">
        <v>332</v>
      </c>
      <c r="K1483">
        <v>162</v>
      </c>
      <c r="L1483">
        <v>4207.3990000000003</v>
      </c>
      <c r="M1483">
        <v>2.5375577952835902</v>
      </c>
      <c r="N1483">
        <f>IF(Table1[[#This Row],[Gender]]="women",1,0)</f>
        <v>1</v>
      </c>
      <c r="O1483">
        <f>Table1[[#This Row],[Life Expectancy]]</f>
        <v>51.2</v>
      </c>
    </row>
    <row r="1484" spans="1:15" ht="15" x14ac:dyDescent="0.25">
      <c r="A1484" t="s">
        <v>20</v>
      </c>
      <c r="B1484" t="s">
        <v>81</v>
      </c>
      <c r="C1484">
        <v>1999</v>
      </c>
      <c r="D1484">
        <v>50.8</v>
      </c>
      <c r="E1484" t="s">
        <v>17</v>
      </c>
      <c r="F1484">
        <v>22.2</v>
      </c>
      <c r="G1484">
        <v>129</v>
      </c>
      <c r="H1484">
        <v>4.22</v>
      </c>
      <c r="I1484">
        <v>11.6</v>
      </c>
      <c r="J1484">
        <v>42</v>
      </c>
      <c r="K1484">
        <v>31.8</v>
      </c>
      <c r="L1484">
        <v>607.78399999999999</v>
      </c>
      <c r="M1484">
        <v>1.98796181475558</v>
      </c>
      <c r="N1484">
        <f>IF(Table1[[#This Row],[Gender]]="women",1,0)</f>
        <v>1</v>
      </c>
      <c r="O1484">
        <f>Table1[[#This Row],[Life Expectancy]]</f>
        <v>50.8</v>
      </c>
    </row>
    <row r="1485" spans="1:15" ht="15" x14ac:dyDescent="0.25">
      <c r="A1485" t="s">
        <v>23</v>
      </c>
      <c r="B1485" t="s">
        <v>82</v>
      </c>
      <c r="C1485">
        <v>1999</v>
      </c>
      <c r="D1485">
        <v>61.9</v>
      </c>
      <c r="E1485" t="s">
        <v>17</v>
      </c>
      <c r="F1485">
        <v>25.5</v>
      </c>
      <c r="G1485">
        <v>123</v>
      </c>
      <c r="H1485">
        <v>4.47</v>
      </c>
      <c r="I1485">
        <v>10.1</v>
      </c>
      <c r="J1485">
        <v>11.2</v>
      </c>
      <c r="K1485">
        <v>15.8</v>
      </c>
      <c r="L1485">
        <v>377.05</v>
      </c>
      <c r="M1485">
        <v>-0.81416301674360303</v>
      </c>
      <c r="N1485">
        <f>IF(Table1[[#This Row],[Gender]]="women",1,0)</f>
        <v>1</v>
      </c>
      <c r="O1485">
        <f>Table1[[#This Row],[Life Expectancy]]</f>
        <v>61.9</v>
      </c>
    </row>
    <row r="1486" spans="1:15" ht="15" x14ac:dyDescent="0.25">
      <c r="A1486" t="s">
        <v>23</v>
      </c>
      <c r="B1486" t="s">
        <v>83</v>
      </c>
      <c r="C1486">
        <v>1999</v>
      </c>
      <c r="D1486">
        <v>55.7</v>
      </c>
      <c r="E1486" t="s">
        <v>17</v>
      </c>
      <c r="F1486">
        <v>22.3</v>
      </c>
      <c r="G1486">
        <v>124</v>
      </c>
      <c r="H1486">
        <v>4.38</v>
      </c>
      <c r="I1486">
        <v>222</v>
      </c>
      <c r="J1486">
        <v>121</v>
      </c>
      <c r="K1486">
        <v>387</v>
      </c>
      <c r="L1486">
        <v>4223.357</v>
      </c>
      <c r="M1486">
        <v>1.75314792519908</v>
      </c>
      <c r="N1486">
        <f>IF(Table1[[#This Row],[Gender]]="women",1,0)</f>
        <v>1</v>
      </c>
      <c r="O1486">
        <f>Table1[[#This Row],[Life Expectancy]]</f>
        <v>55.7</v>
      </c>
    </row>
    <row r="1487" spans="1:15" ht="15" x14ac:dyDescent="0.25">
      <c r="A1487" t="s">
        <v>23</v>
      </c>
      <c r="B1487" t="s">
        <v>84</v>
      </c>
      <c r="C1487">
        <v>1999</v>
      </c>
      <c r="D1487">
        <v>67.900000000000006</v>
      </c>
      <c r="E1487" t="s">
        <v>17</v>
      </c>
      <c r="F1487">
        <v>25.6</v>
      </c>
      <c r="G1487">
        <v>122</v>
      </c>
      <c r="H1487">
        <v>4.5999999999999996</v>
      </c>
      <c r="I1487">
        <v>80.7</v>
      </c>
      <c r="J1487">
        <v>102</v>
      </c>
      <c r="K1487">
        <v>236</v>
      </c>
      <c r="L1487">
        <v>3216.6179999999999</v>
      </c>
      <c r="M1487">
        <v>2.8194806759849098</v>
      </c>
      <c r="N1487">
        <f>IF(Table1[[#This Row],[Gender]]="women",1,0)</f>
        <v>1</v>
      </c>
      <c r="O1487">
        <f>Table1[[#This Row],[Life Expectancy]]</f>
        <v>67.900000000000006</v>
      </c>
    </row>
    <row r="1488" spans="1:15" ht="15" x14ac:dyDescent="0.25">
      <c r="A1488" t="s">
        <v>18</v>
      </c>
      <c r="B1488" t="s">
        <v>85</v>
      </c>
      <c r="C1488">
        <v>1999</v>
      </c>
      <c r="D1488">
        <v>67</v>
      </c>
      <c r="E1488" t="s">
        <v>17</v>
      </c>
      <c r="F1488">
        <v>25.4</v>
      </c>
      <c r="G1488">
        <v>130</v>
      </c>
      <c r="H1488">
        <v>5.2</v>
      </c>
      <c r="I1488">
        <v>2180</v>
      </c>
      <c r="J1488">
        <v>381</v>
      </c>
      <c r="K1488">
        <v>951</v>
      </c>
      <c r="L1488">
        <v>5369.7190000000001</v>
      </c>
      <c r="M1488">
        <v>-0.22503497880832099</v>
      </c>
      <c r="N1488">
        <f>IF(Table1[[#This Row],[Gender]]="women",1,0)</f>
        <v>1</v>
      </c>
      <c r="O1488">
        <f>Table1[[#This Row],[Life Expectancy]]</f>
        <v>67</v>
      </c>
    </row>
    <row r="1489" spans="1:15" ht="15" x14ac:dyDescent="0.25">
      <c r="A1489" t="s">
        <v>18</v>
      </c>
      <c r="B1489" t="s">
        <v>86</v>
      </c>
      <c r="C1489">
        <v>1999</v>
      </c>
      <c r="D1489">
        <v>77.5</v>
      </c>
      <c r="E1489" t="s">
        <v>17</v>
      </c>
      <c r="F1489">
        <v>25.3</v>
      </c>
      <c r="G1489">
        <v>122</v>
      </c>
      <c r="H1489">
        <v>5.71</v>
      </c>
      <c r="I1489">
        <v>59.3</v>
      </c>
      <c r="J1489">
        <v>3.18</v>
      </c>
      <c r="K1489">
        <v>16.899999999999999</v>
      </c>
      <c r="L1489">
        <v>138.791</v>
      </c>
      <c r="M1489">
        <v>0.98003550536946604</v>
      </c>
      <c r="N1489">
        <f>IF(Table1[[#This Row],[Gender]]="women",1,0)</f>
        <v>1</v>
      </c>
      <c r="O1489">
        <f>Table1[[#This Row],[Life Expectancy]]</f>
        <v>77.5</v>
      </c>
    </row>
    <row r="1490" spans="1:15" ht="15" x14ac:dyDescent="0.25">
      <c r="A1490" t="s">
        <v>15</v>
      </c>
      <c r="B1490" t="s">
        <v>87</v>
      </c>
      <c r="C1490">
        <v>1999</v>
      </c>
      <c r="D1490">
        <v>61.4</v>
      </c>
      <c r="E1490" t="s">
        <v>17</v>
      </c>
      <c r="F1490">
        <v>20.9</v>
      </c>
      <c r="G1490">
        <v>125</v>
      </c>
      <c r="H1490">
        <v>4.54</v>
      </c>
      <c r="I1490">
        <v>9660</v>
      </c>
      <c r="J1490">
        <v>5230</v>
      </c>
      <c r="K1490">
        <v>32800</v>
      </c>
      <c r="L1490">
        <v>498372.77399999998</v>
      </c>
      <c r="M1490">
        <v>1.80647461510632</v>
      </c>
      <c r="N1490">
        <f>IF(Table1[[#This Row],[Gender]]="women",1,0)</f>
        <v>1</v>
      </c>
      <c r="O1490">
        <f>Table1[[#This Row],[Life Expectancy]]</f>
        <v>61.4</v>
      </c>
    </row>
    <row r="1491" spans="1:15" ht="15" x14ac:dyDescent="0.25">
      <c r="A1491" t="s">
        <v>15</v>
      </c>
      <c r="B1491" t="s">
        <v>88</v>
      </c>
      <c r="C1491">
        <v>1999</v>
      </c>
      <c r="D1491">
        <v>64.400000000000006</v>
      </c>
      <c r="E1491" t="s">
        <v>17</v>
      </c>
      <c r="F1491">
        <v>22.1</v>
      </c>
      <c r="G1491">
        <v>126</v>
      </c>
      <c r="H1491">
        <v>4.59</v>
      </c>
      <c r="I1491">
        <v>2430</v>
      </c>
      <c r="J1491">
        <v>2650</v>
      </c>
      <c r="K1491">
        <v>5420</v>
      </c>
      <c r="L1491">
        <v>104252.992</v>
      </c>
      <c r="M1491">
        <v>1.373344287758</v>
      </c>
      <c r="N1491">
        <f>IF(Table1[[#This Row],[Gender]]="women",1,0)</f>
        <v>1</v>
      </c>
      <c r="O1491">
        <f>Table1[[#This Row],[Life Expectancy]]</f>
        <v>64.400000000000006</v>
      </c>
    </row>
    <row r="1492" spans="1:15" ht="15" x14ac:dyDescent="0.25">
      <c r="A1492" t="s">
        <v>15</v>
      </c>
      <c r="B1492" t="s">
        <v>89</v>
      </c>
      <c r="C1492">
        <v>1999</v>
      </c>
      <c r="D1492">
        <v>66.900000000000006</v>
      </c>
      <c r="E1492" t="s">
        <v>17</v>
      </c>
      <c r="F1492">
        <v>27.5</v>
      </c>
      <c r="G1492">
        <v>126</v>
      </c>
      <c r="H1492">
        <v>4.88</v>
      </c>
      <c r="I1492">
        <v>307</v>
      </c>
      <c r="J1492">
        <v>173</v>
      </c>
      <c r="K1492">
        <v>210</v>
      </c>
      <c r="L1492">
        <v>11302.611999999999</v>
      </c>
      <c r="M1492">
        <v>3.0984035663439</v>
      </c>
      <c r="N1492">
        <f>IF(Table1[[#This Row],[Gender]]="women",1,0)</f>
        <v>1</v>
      </c>
      <c r="O1492">
        <f>Table1[[#This Row],[Life Expectancy]]</f>
        <v>66.900000000000006</v>
      </c>
    </row>
    <row r="1493" spans="1:15" ht="15" x14ac:dyDescent="0.25">
      <c r="A1493" t="s">
        <v>18</v>
      </c>
      <c r="B1493" t="s">
        <v>90</v>
      </c>
      <c r="C1493">
        <v>1999</v>
      </c>
      <c r="D1493">
        <v>73.900000000000006</v>
      </c>
      <c r="E1493" t="s">
        <v>17</v>
      </c>
      <c r="F1493">
        <v>25.9</v>
      </c>
      <c r="G1493">
        <v>127</v>
      </c>
      <c r="H1493">
        <v>5.46</v>
      </c>
      <c r="I1493">
        <v>611</v>
      </c>
      <c r="J1493">
        <v>50.5</v>
      </c>
      <c r="K1493">
        <v>231</v>
      </c>
      <c r="L1493">
        <v>1877.8579999999999</v>
      </c>
      <c r="M1493">
        <v>1.14695749782932</v>
      </c>
      <c r="N1493">
        <f>IF(Table1[[#This Row],[Gender]]="women",1,0)</f>
        <v>1</v>
      </c>
      <c r="O1493">
        <f>Table1[[#This Row],[Life Expectancy]]</f>
        <v>73.900000000000006</v>
      </c>
    </row>
    <row r="1494" spans="1:15" ht="15" x14ac:dyDescent="0.25">
      <c r="A1494" t="s">
        <v>15</v>
      </c>
      <c r="B1494" t="s">
        <v>91</v>
      </c>
      <c r="C1494">
        <v>1999</v>
      </c>
      <c r="D1494">
        <v>76.5</v>
      </c>
      <c r="E1494" t="s">
        <v>17</v>
      </c>
      <c r="F1494">
        <v>26.4</v>
      </c>
      <c r="G1494">
        <v>125</v>
      </c>
      <c r="H1494">
        <v>5.38</v>
      </c>
      <c r="I1494">
        <v>436</v>
      </c>
      <c r="J1494">
        <v>90</v>
      </c>
      <c r="K1494">
        <v>265</v>
      </c>
      <c r="L1494">
        <v>2954.62</v>
      </c>
      <c r="M1494">
        <v>2.2193622490460099</v>
      </c>
      <c r="N1494">
        <f>IF(Table1[[#This Row],[Gender]]="women",1,0)</f>
        <v>1</v>
      </c>
      <c r="O1494">
        <f>Table1[[#This Row],[Life Expectancy]]</f>
        <v>76.5</v>
      </c>
    </row>
    <row r="1495" spans="1:15" ht="15" x14ac:dyDescent="0.25">
      <c r="A1495" t="s">
        <v>18</v>
      </c>
      <c r="B1495" t="s">
        <v>92</v>
      </c>
      <c r="C1495">
        <v>1999</v>
      </c>
      <c r="D1495">
        <v>76.099999999999994</v>
      </c>
      <c r="E1495" t="s">
        <v>17</v>
      </c>
      <c r="F1495">
        <v>24.8</v>
      </c>
      <c r="G1495">
        <v>127</v>
      </c>
      <c r="H1495">
        <v>5.29</v>
      </c>
      <c r="I1495">
        <v>7740</v>
      </c>
      <c r="J1495">
        <v>3480</v>
      </c>
      <c r="K1495">
        <v>8190</v>
      </c>
      <c r="L1495">
        <v>29235.082999999999</v>
      </c>
      <c r="M1495">
        <v>-0.10095464398026199</v>
      </c>
      <c r="N1495">
        <f>IF(Table1[[#This Row],[Gender]]="women",1,0)</f>
        <v>1</v>
      </c>
      <c r="O1495">
        <f>Table1[[#This Row],[Life Expectancy]]</f>
        <v>76.099999999999994</v>
      </c>
    </row>
    <row r="1496" spans="1:15" ht="15" x14ac:dyDescent="0.25">
      <c r="A1496" t="s">
        <v>23</v>
      </c>
      <c r="B1496" t="s">
        <v>93</v>
      </c>
      <c r="C1496">
        <v>1999</v>
      </c>
      <c r="D1496">
        <v>69.5</v>
      </c>
      <c r="E1496" t="s">
        <v>17</v>
      </c>
      <c r="F1496">
        <v>26.4</v>
      </c>
      <c r="G1496">
        <v>125</v>
      </c>
      <c r="H1496">
        <v>4.76</v>
      </c>
      <c r="I1496">
        <v>79.2</v>
      </c>
      <c r="J1496">
        <v>44.2</v>
      </c>
      <c r="K1496">
        <v>87.7</v>
      </c>
      <c r="L1496">
        <v>1323.675</v>
      </c>
      <c r="M1496">
        <v>0.82438843068372303</v>
      </c>
      <c r="N1496">
        <f>IF(Table1[[#This Row],[Gender]]="women",1,0)</f>
        <v>1</v>
      </c>
      <c r="O1496">
        <f>Table1[[#This Row],[Life Expectancy]]</f>
        <v>69.5</v>
      </c>
    </row>
    <row r="1497" spans="1:15" ht="15" x14ac:dyDescent="0.25">
      <c r="A1497" t="s">
        <v>15</v>
      </c>
      <c r="B1497" t="s">
        <v>94</v>
      </c>
      <c r="C1497">
        <v>1999</v>
      </c>
      <c r="D1497">
        <v>77.5</v>
      </c>
      <c r="E1497" t="s">
        <v>17</v>
      </c>
      <c r="F1497">
        <v>21.9</v>
      </c>
      <c r="G1497">
        <v>125</v>
      </c>
      <c r="H1497">
        <v>5.21</v>
      </c>
      <c r="I1497">
        <v>20100</v>
      </c>
      <c r="J1497">
        <v>12900</v>
      </c>
      <c r="K1497">
        <v>35900</v>
      </c>
      <c r="L1497">
        <v>64770.521999999997</v>
      </c>
      <c r="M1497">
        <v>0.208511546760282</v>
      </c>
      <c r="N1497">
        <f>IF(Table1[[#This Row],[Gender]]="women",1,0)</f>
        <v>1</v>
      </c>
      <c r="O1497">
        <f>Table1[[#This Row],[Life Expectancy]]</f>
        <v>77.5</v>
      </c>
    </row>
    <row r="1498" spans="1:15" ht="15" x14ac:dyDescent="0.25">
      <c r="A1498" t="s">
        <v>15</v>
      </c>
      <c r="B1498" t="s">
        <v>95</v>
      </c>
      <c r="C1498">
        <v>1999</v>
      </c>
      <c r="D1498">
        <v>70.2</v>
      </c>
      <c r="E1498" t="s">
        <v>17</v>
      </c>
      <c r="F1498">
        <v>29</v>
      </c>
      <c r="G1498">
        <v>124</v>
      </c>
      <c r="H1498">
        <v>5.28</v>
      </c>
      <c r="I1498">
        <v>46.4</v>
      </c>
      <c r="J1498">
        <v>18.7</v>
      </c>
      <c r="K1498">
        <v>43.9</v>
      </c>
      <c r="L1498">
        <v>2419.6640000000002</v>
      </c>
      <c r="M1498">
        <v>1.98983669244024</v>
      </c>
      <c r="N1498">
        <f>IF(Table1[[#This Row],[Gender]]="women",1,0)</f>
        <v>1</v>
      </c>
      <c r="O1498">
        <f>Table1[[#This Row],[Life Expectancy]]</f>
        <v>70.2</v>
      </c>
    </row>
    <row r="1499" spans="1:15" ht="15" x14ac:dyDescent="0.25">
      <c r="A1499" t="s">
        <v>15</v>
      </c>
      <c r="B1499" t="s">
        <v>96</v>
      </c>
      <c r="C1499">
        <v>1999</v>
      </c>
      <c r="D1499">
        <v>57.7</v>
      </c>
      <c r="E1499" t="s">
        <v>17</v>
      </c>
      <c r="F1499">
        <v>25.7</v>
      </c>
      <c r="G1499">
        <v>130</v>
      </c>
      <c r="H1499">
        <v>4.96</v>
      </c>
      <c r="I1499">
        <v>770</v>
      </c>
      <c r="J1499">
        <v>461</v>
      </c>
      <c r="K1499">
        <v>1270</v>
      </c>
      <c r="L1499">
        <v>7788.7939999999999</v>
      </c>
      <c r="M1499">
        <v>-0.97743665007305802</v>
      </c>
      <c r="N1499">
        <f>IF(Table1[[#This Row],[Gender]]="women",1,0)</f>
        <v>1</v>
      </c>
      <c r="O1499">
        <f>Table1[[#This Row],[Life Expectancy]]</f>
        <v>57.7</v>
      </c>
    </row>
    <row r="1500" spans="1:15" ht="15" x14ac:dyDescent="0.25">
      <c r="A1500" t="s">
        <v>20</v>
      </c>
      <c r="B1500" t="s">
        <v>97</v>
      </c>
      <c r="C1500">
        <v>1999</v>
      </c>
      <c r="D1500">
        <v>49.7</v>
      </c>
      <c r="E1500" t="s">
        <v>17</v>
      </c>
      <c r="F1500">
        <v>22.4</v>
      </c>
      <c r="G1500">
        <v>127</v>
      </c>
      <c r="H1500">
        <v>4.43</v>
      </c>
      <c r="I1500">
        <v>192</v>
      </c>
      <c r="J1500">
        <v>207</v>
      </c>
      <c r="K1500">
        <v>568</v>
      </c>
      <c r="L1500">
        <v>15657.195</v>
      </c>
      <c r="M1500">
        <v>2.8412454926643198</v>
      </c>
      <c r="N1500">
        <f>IF(Table1[[#This Row],[Gender]]="women",1,0)</f>
        <v>1</v>
      </c>
      <c r="O1500">
        <f>Table1[[#This Row],[Life Expectancy]]</f>
        <v>49.7</v>
      </c>
    </row>
    <row r="1501" spans="1:15" ht="15" x14ac:dyDescent="0.25">
      <c r="A1501" t="s">
        <v>27</v>
      </c>
      <c r="B1501" t="s">
        <v>98</v>
      </c>
      <c r="C1501">
        <v>1999</v>
      </c>
      <c r="D1501">
        <v>60.8</v>
      </c>
      <c r="E1501" t="s">
        <v>17</v>
      </c>
      <c r="F1501">
        <v>29.3</v>
      </c>
      <c r="G1501">
        <v>121</v>
      </c>
      <c r="H1501">
        <v>4.63</v>
      </c>
      <c r="I1501">
        <v>1.44</v>
      </c>
      <c r="J1501">
        <v>1.73</v>
      </c>
      <c r="K1501">
        <v>0.91</v>
      </c>
      <c r="L1501">
        <v>42.048000000000002</v>
      </c>
      <c r="M1501">
        <v>1.86540045544843</v>
      </c>
      <c r="N1501">
        <f>IF(Table1[[#This Row],[Gender]]="women",1,0)</f>
        <v>1</v>
      </c>
      <c r="O1501">
        <f>Table1[[#This Row],[Life Expectancy]]</f>
        <v>60.8</v>
      </c>
    </row>
    <row r="1502" spans="1:15" ht="15" x14ac:dyDescent="0.25">
      <c r="A1502" t="s">
        <v>15</v>
      </c>
      <c r="B1502" t="s">
        <v>99</v>
      </c>
      <c r="C1502">
        <v>1999</v>
      </c>
      <c r="D1502">
        <v>72.400000000000006</v>
      </c>
      <c r="E1502" t="s">
        <v>17</v>
      </c>
      <c r="F1502">
        <v>30</v>
      </c>
      <c r="G1502">
        <v>127</v>
      </c>
      <c r="H1502">
        <v>5.42</v>
      </c>
      <c r="I1502">
        <v>15.3</v>
      </c>
      <c r="J1502">
        <v>11.8</v>
      </c>
      <c r="K1502">
        <v>11.2</v>
      </c>
      <c r="L1502">
        <v>812.61500000000001</v>
      </c>
      <c r="M1502">
        <v>6.4988525963039301</v>
      </c>
      <c r="N1502">
        <f>IF(Table1[[#This Row],[Gender]]="women",1,0)</f>
        <v>1</v>
      </c>
      <c r="O1502">
        <f>Table1[[#This Row],[Life Expectancy]]</f>
        <v>72.400000000000006</v>
      </c>
    </row>
    <row r="1503" spans="1:15" ht="15" x14ac:dyDescent="0.25">
      <c r="A1503" t="s">
        <v>18</v>
      </c>
      <c r="B1503" t="s">
        <v>100</v>
      </c>
      <c r="C1503">
        <v>1999</v>
      </c>
      <c r="D1503">
        <v>63.5</v>
      </c>
      <c r="E1503" t="s">
        <v>17</v>
      </c>
      <c r="F1503">
        <v>25</v>
      </c>
      <c r="G1503">
        <v>130</v>
      </c>
      <c r="H1503">
        <v>5.28</v>
      </c>
      <c r="I1503">
        <v>176</v>
      </c>
      <c r="J1503">
        <v>48</v>
      </c>
      <c r="K1503">
        <v>345</v>
      </c>
      <c r="L1503">
        <v>1301.2919999999999</v>
      </c>
      <c r="M1503">
        <v>-0.91863826819364802</v>
      </c>
      <c r="N1503">
        <f>IF(Table1[[#This Row],[Gender]]="women",1,0)</f>
        <v>1</v>
      </c>
      <c r="O1503">
        <f>Table1[[#This Row],[Life Expectancy]]</f>
        <v>63.5</v>
      </c>
    </row>
    <row r="1504" spans="1:15" ht="15" x14ac:dyDescent="0.25">
      <c r="A1504" t="s">
        <v>15</v>
      </c>
      <c r="B1504" t="s">
        <v>101</v>
      </c>
      <c r="C1504">
        <v>1999</v>
      </c>
      <c r="D1504">
        <v>72.400000000000006</v>
      </c>
      <c r="E1504" t="s">
        <v>17</v>
      </c>
      <c r="F1504">
        <v>26.7</v>
      </c>
      <c r="G1504">
        <v>130</v>
      </c>
      <c r="H1504">
        <v>5</v>
      </c>
      <c r="I1504">
        <v>118</v>
      </c>
      <c r="J1504">
        <v>34.1</v>
      </c>
      <c r="K1504">
        <v>86.2</v>
      </c>
      <c r="L1504">
        <v>1884.655</v>
      </c>
      <c r="M1504">
        <v>1.40120692215481</v>
      </c>
      <c r="N1504">
        <f>IF(Table1[[#This Row],[Gender]]="women",1,0)</f>
        <v>1</v>
      </c>
      <c r="O1504">
        <f>Table1[[#This Row],[Life Expectancy]]</f>
        <v>72.400000000000006</v>
      </c>
    </row>
    <row r="1505" spans="1:15" ht="15" x14ac:dyDescent="0.25">
      <c r="A1505" t="s">
        <v>20</v>
      </c>
      <c r="B1505" t="s">
        <v>102</v>
      </c>
      <c r="C1505">
        <v>1999</v>
      </c>
      <c r="D1505">
        <v>48.6</v>
      </c>
      <c r="E1505" t="s">
        <v>17</v>
      </c>
      <c r="F1505">
        <v>26.1</v>
      </c>
      <c r="G1505">
        <v>129</v>
      </c>
      <c r="H1505">
        <v>4.2699999999999996</v>
      </c>
      <c r="I1505">
        <v>31.6</v>
      </c>
      <c r="J1505">
        <v>25.1</v>
      </c>
      <c r="K1505">
        <v>34</v>
      </c>
      <c r="L1505">
        <v>1046.577</v>
      </c>
      <c r="M1505">
        <v>1.5350898468499801</v>
      </c>
      <c r="N1505">
        <f>IF(Table1[[#This Row],[Gender]]="women",1,0)</f>
        <v>1</v>
      </c>
      <c r="O1505">
        <f>Table1[[#This Row],[Life Expectancy]]</f>
        <v>48.6</v>
      </c>
    </row>
    <row r="1506" spans="1:15" ht="15" x14ac:dyDescent="0.25">
      <c r="A1506" t="s">
        <v>20</v>
      </c>
      <c r="B1506" t="s">
        <v>103</v>
      </c>
      <c r="C1506">
        <v>1999</v>
      </c>
      <c r="D1506">
        <v>51.6</v>
      </c>
      <c r="E1506" t="s">
        <v>17</v>
      </c>
      <c r="F1506">
        <v>22.4</v>
      </c>
      <c r="G1506">
        <v>130</v>
      </c>
      <c r="H1506">
        <v>4.21</v>
      </c>
      <c r="I1506">
        <v>14</v>
      </c>
      <c r="J1506">
        <v>91.7</v>
      </c>
      <c r="K1506">
        <v>54.1</v>
      </c>
      <c r="L1506">
        <v>1354.5170000000001</v>
      </c>
      <c r="M1506">
        <v>7.1819300418198102</v>
      </c>
      <c r="N1506">
        <f>IF(Table1[[#This Row],[Gender]]="women",1,0)</f>
        <v>1</v>
      </c>
      <c r="O1506">
        <f>Table1[[#This Row],[Life Expectancy]]</f>
        <v>51.6</v>
      </c>
    </row>
    <row r="1507" spans="1:15" ht="15" x14ac:dyDescent="0.25">
      <c r="A1507" t="s">
        <v>20</v>
      </c>
      <c r="B1507" t="s">
        <v>104</v>
      </c>
      <c r="C1507">
        <v>1999</v>
      </c>
      <c r="D1507">
        <v>68.8</v>
      </c>
      <c r="E1507" t="s">
        <v>17</v>
      </c>
      <c r="F1507">
        <v>28.2</v>
      </c>
      <c r="G1507">
        <v>133</v>
      </c>
      <c r="H1507">
        <v>4.91</v>
      </c>
      <c r="I1507">
        <v>47.8</v>
      </c>
      <c r="J1507">
        <v>48.6</v>
      </c>
      <c r="K1507">
        <v>49.6</v>
      </c>
      <c r="L1507">
        <v>2532.9490000000001</v>
      </c>
      <c r="M1507">
        <v>1.72600334461592</v>
      </c>
      <c r="N1507">
        <f>IF(Table1[[#This Row],[Gender]]="women",1,0)</f>
        <v>1</v>
      </c>
      <c r="O1507">
        <f>Table1[[#This Row],[Life Expectancy]]</f>
        <v>68.8</v>
      </c>
    </row>
    <row r="1508" spans="1:15" ht="15" x14ac:dyDescent="0.25">
      <c r="A1508" t="s">
        <v>18</v>
      </c>
      <c r="B1508" t="s">
        <v>105</v>
      </c>
      <c r="C1508">
        <v>1999</v>
      </c>
      <c r="D1508">
        <v>64.900000000000006</v>
      </c>
      <c r="E1508" t="s">
        <v>17</v>
      </c>
      <c r="F1508">
        <v>25.6</v>
      </c>
      <c r="G1508">
        <v>132</v>
      </c>
      <c r="H1508">
        <v>5.41</v>
      </c>
      <c r="I1508">
        <v>211</v>
      </c>
      <c r="J1508">
        <v>55.5</v>
      </c>
      <c r="K1508">
        <v>419</v>
      </c>
      <c r="L1508">
        <v>1875.046</v>
      </c>
      <c r="M1508">
        <v>-0.60720879554264395</v>
      </c>
      <c r="N1508">
        <f>IF(Table1[[#This Row],[Gender]]="women",1,0)</f>
        <v>1</v>
      </c>
      <c r="O1508">
        <f>Table1[[#This Row],[Life Expectancy]]</f>
        <v>64.900000000000006</v>
      </c>
    </row>
    <row r="1509" spans="1:15" ht="15" x14ac:dyDescent="0.25">
      <c r="A1509" t="s">
        <v>18</v>
      </c>
      <c r="B1509" t="s">
        <v>106</v>
      </c>
      <c r="C1509">
        <v>1999</v>
      </c>
      <c r="D1509">
        <v>74</v>
      </c>
      <c r="E1509" t="s">
        <v>17</v>
      </c>
      <c r="F1509">
        <v>25.6</v>
      </c>
      <c r="G1509">
        <v>127</v>
      </c>
      <c r="H1509">
        <v>5.63</v>
      </c>
      <c r="I1509">
        <v>58.2</v>
      </c>
      <c r="J1509">
        <v>13.8</v>
      </c>
      <c r="K1509">
        <v>35.200000000000003</v>
      </c>
      <c r="L1509">
        <v>218.964</v>
      </c>
      <c r="M1509">
        <v>1.21898792106395</v>
      </c>
      <c r="N1509">
        <f>IF(Table1[[#This Row],[Gender]]="women",1,0)</f>
        <v>1</v>
      </c>
      <c r="O1509">
        <f>Table1[[#This Row],[Life Expectancy]]</f>
        <v>74</v>
      </c>
    </row>
    <row r="1510" spans="1:15" ht="15" x14ac:dyDescent="0.25">
      <c r="A1510" t="s">
        <v>20</v>
      </c>
      <c r="B1510" t="s">
        <v>107</v>
      </c>
      <c r="C1510">
        <v>1999</v>
      </c>
      <c r="D1510">
        <v>56.6</v>
      </c>
      <c r="E1510" t="s">
        <v>17</v>
      </c>
      <c r="F1510">
        <v>20.6</v>
      </c>
      <c r="G1510">
        <v>130</v>
      </c>
      <c r="H1510">
        <v>4.3899999999999997</v>
      </c>
      <c r="I1510">
        <v>80.900000000000006</v>
      </c>
      <c r="J1510">
        <v>183</v>
      </c>
      <c r="K1510">
        <v>180</v>
      </c>
      <c r="L1510">
        <v>7672.4409999999998</v>
      </c>
      <c r="M1510">
        <v>3.2135060939148499</v>
      </c>
      <c r="N1510">
        <f>IF(Table1[[#This Row],[Gender]]="women",1,0)</f>
        <v>1</v>
      </c>
      <c r="O1510">
        <f>Table1[[#This Row],[Life Expectancy]]</f>
        <v>56.6</v>
      </c>
    </row>
    <row r="1511" spans="1:15" ht="15" x14ac:dyDescent="0.25">
      <c r="A1511" t="s">
        <v>20</v>
      </c>
      <c r="B1511" t="s">
        <v>108</v>
      </c>
      <c r="C1511">
        <v>1999</v>
      </c>
      <c r="D1511">
        <v>44.5</v>
      </c>
      <c r="E1511" t="s">
        <v>17</v>
      </c>
      <c r="F1511">
        <v>21.9</v>
      </c>
      <c r="G1511">
        <v>130</v>
      </c>
      <c r="H1511">
        <v>4.33</v>
      </c>
      <c r="I1511">
        <v>53.5</v>
      </c>
      <c r="J1511">
        <v>96.7</v>
      </c>
      <c r="K1511">
        <v>73.2</v>
      </c>
      <c r="L1511">
        <v>5490.94</v>
      </c>
      <c r="M1511">
        <v>2.9718321797711602</v>
      </c>
      <c r="N1511">
        <f>IF(Table1[[#This Row],[Gender]]="women",1,0)</f>
        <v>1</v>
      </c>
      <c r="O1511">
        <f>Table1[[#This Row],[Life Expectancy]]</f>
        <v>44.5</v>
      </c>
    </row>
    <row r="1512" spans="1:15" ht="15" x14ac:dyDescent="0.25">
      <c r="A1512" t="s">
        <v>15</v>
      </c>
      <c r="B1512" t="s">
        <v>109</v>
      </c>
      <c r="C1512">
        <v>1999</v>
      </c>
      <c r="D1512">
        <v>70.7</v>
      </c>
      <c r="E1512" t="s">
        <v>17</v>
      </c>
      <c r="F1512">
        <v>24.6</v>
      </c>
      <c r="G1512">
        <v>125</v>
      </c>
      <c r="H1512">
        <v>5.04</v>
      </c>
      <c r="I1512">
        <v>751</v>
      </c>
      <c r="J1512">
        <v>278</v>
      </c>
      <c r="K1512">
        <v>361</v>
      </c>
      <c r="L1512">
        <v>11121.620999999999</v>
      </c>
      <c r="M1512">
        <v>2.4374817168377398</v>
      </c>
      <c r="N1512">
        <f>IF(Table1[[#This Row],[Gender]]="women",1,0)</f>
        <v>1</v>
      </c>
      <c r="O1512">
        <f>Table1[[#This Row],[Life Expectancy]]</f>
        <v>70.7</v>
      </c>
    </row>
    <row r="1513" spans="1:15" ht="15" x14ac:dyDescent="0.25">
      <c r="A1513" t="s">
        <v>15</v>
      </c>
      <c r="B1513" t="s">
        <v>110</v>
      </c>
      <c r="C1513">
        <v>1999</v>
      </c>
      <c r="D1513">
        <v>68.400000000000006</v>
      </c>
      <c r="E1513" t="s">
        <v>17</v>
      </c>
      <c r="F1513">
        <v>25.1</v>
      </c>
      <c r="G1513">
        <v>123</v>
      </c>
      <c r="H1513">
        <v>4.75</v>
      </c>
      <c r="I1513">
        <v>1.72</v>
      </c>
      <c r="J1513">
        <v>1.2</v>
      </c>
      <c r="K1513">
        <v>2.35</v>
      </c>
      <c r="L1513">
        <v>135.50700000000001</v>
      </c>
      <c r="M1513">
        <v>1.8061200724251101</v>
      </c>
      <c r="N1513">
        <f>IF(Table1[[#This Row],[Gender]]="women",1,0)</f>
        <v>1</v>
      </c>
      <c r="O1513">
        <f>Table1[[#This Row],[Life Expectancy]]</f>
        <v>68.400000000000006</v>
      </c>
    </row>
    <row r="1514" spans="1:15" ht="15" x14ac:dyDescent="0.25">
      <c r="A1514" t="s">
        <v>20</v>
      </c>
      <c r="B1514" t="s">
        <v>111</v>
      </c>
      <c r="C1514">
        <v>1999</v>
      </c>
      <c r="D1514">
        <v>46.8</v>
      </c>
      <c r="E1514" t="s">
        <v>17</v>
      </c>
      <c r="F1514">
        <v>21.4</v>
      </c>
      <c r="G1514">
        <v>127</v>
      </c>
      <c r="H1514">
        <v>4.2300000000000004</v>
      </c>
      <c r="I1514">
        <v>65.8</v>
      </c>
      <c r="J1514">
        <v>469</v>
      </c>
      <c r="K1514">
        <v>417</v>
      </c>
      <c r="L1514">
        <v>5368.2839999999997</v>
      </c>
      <c r="M1514">
        <v>2.6691220781823701</v>
      </c>
      <c r="N1514">
        <f>IF(Table1[[#This Row],[Gender]]="women",1,0)</f>
        <v>1</v>
      </c>
      <c r="O1514">
        <f>Table1[[#This Row],[Life Expectancy]]</f>
        <v>46.8</v>
      </c>
    </row>
    <row r="1515" spans="1:15" ht="15" x14ac:dyDescent="0.25">
      <c r="A1515" t="s">
        <v>18</v>
      </c>
      <c r="B1515" t="s">
        <v>112</v>
      </c>
      <c r="C1515">
        <v>1999</v>
      </c>
      <c r="D1515">
        <v>76.099999999999994</v>
      </c>
      <c r="E1515" t="s">
        <v>17</v>
      </c>
      <c r="F1515">
        <v>26.7</v>
      </c>
      <c r="G1515">
        <v>128</v>
      </c>
      <c r="H1515">
        <v>5.41</v>
      </c>
      <c r="I1515">
        <v>18.100000000000001</v>
      </c>
      <c r="J1515">
        <v>4.67</v>
      </c>
      <c r="K1515">
        <v>17.8</v>
      </c>
      <c r="L1515">
        <v>196.976</v>
      </c>
      <c r="M1515">
        <v>0.774059540680336</v>
      </c>
      <c r="N1515">
        <f>IF(Table1[[#This Row],[Gender]]="women",1,0)</f>
        <v>1</v>
      </c>
      <c r="O1515">
        <f>Table1[[#This Row],[Life Expectancy]]</f>
        <v>76.099999999999994</v>
      </c>
    </row>
    <row r="1516" spans="1:15" ht="15" x14ac:dyDescent="0.25">
      <c r="A1516" t="s">
        <v>20</v>
      </c>
      <c r="B1516" t="s">
        <v>113</v>
      </c>
      <c r="C1516">
        <v>1999</v>
      </c>
      <c r="D1516">
        <v>58.3</v>
      </c>
      <c r="E1516" t="s">
        <v>17</v>
      </c>
      <c r="F1516">
        <v>25</v>
      </c>
      <c r="G1516">
        <v>129</v>
      </c>
      <c r="H1516">
        <v>4.41</v>
      </c>
      <c r="I1516">
        <v>24.5</v>
      </c>
      <c r="J1516">
        <v>80.5</v>
      </c>
      <c r="K1516">
        <v>42.2</v>
      </c>
      <c r="L1516">
        <v>1288.82</v>
      </c>
      <c r="M1516">
        <v>2.5316687311107202</v>
      </c>
      <c r="N1516">
        <f>IF(Table1[[#This Row],[Gender]]="women",1,0)</f>
        <v>1</v>
      </c>
      <c r="O1516">
        <f>Table1[[#This Row],[Life Expectancy]]</f>
        <v>58.3</v>
      </c>
    </row>
    <row r="1517" spans="1:15" ht="15" x14ac:dyDescent="0.25">
      <c r="A1517" t="s">
        <v>20</v>
      </c>
      <c r="B1517" t="s">
        <v>114</v>
      </c>
      <c r="C1517">
        <v>1999</v>
      </c>
      <c r="D1517">
        <v>67.400000000000006</v>
      </c>
      <c r="E1517" t="s">
        <v>17</v>
      </c>
      <c r="F1517">
        <v>25.3</v>
      </c>
      <c r="G1517">
        <v>131</v>
      </c>
      <c r="H1517">
        <v>4.93</v>
      </c>
      <c r="I1517">
        <v>27.5</v>
      </c>
      <c r="J1517">
        <v>15.3</v>
      </c>
      <c r="K1517">
        <v>32.9</v>
      </c>
      <c r="L1517">
        <v>592.13900000000001</v>
      </c>
      <c r="M1517">
        <v>0.992978201211973</v>
      </c>
      <c r="N1517">
        <f>IF(Table1[[#This Row],[Gender]]="women",1,0)</f>
        <v>1</v>
      </c>
      <c r="O1517">
        <f>Table1[[#This Row],[Life Expectancy]]</f>
        <v>67.400000000000006</v>
      </c>
    </row>
    <row r="1518" spans="1:15" ht="15" x14ac:dyDescent="0.25">
      <c r="A1518" t="s">
        <v>23</v>
      </c>
      <c r="B1518" t="s">
        <v>115</v>
      </c>
      <c r="C1518">
        <v>1999</v>
      </c>
      <c r="D1518">
        <v>71.7</v>
      </c>
      <c r="E1518" t="s">
        <v>17</v>
      </c>
      <c r="F1518">
        <v>27.6</v>
      </c>
      <c r="G1518">
        <v>123</v>
      </c>
      <c r="H1518">
        <v>4.93</v>
      </c>
      <c r="I1518">
        <v>2050</v>
      </c>
      <c r="J1518">
        <v>2120</v>
      </c>
      <c r="K1518">
        <v>2800</v>
      </c>
      <c r="L1518">
        <v>49601.521000000001</v>
      </c>
      <c r="M1518">
        <v>1.50322900315079</v>
      </c>
      <c r="N1518">
        <f>IF(Table1[[#This Row],[Gender]]="women",1,0)</f>
        <v>1</v>
      </c>
      <c r="O1518">
        <f>Table1[[#This Row],[Life Expectancy]]</f>
        <v>71.7</v>
      </c>
    </row>
    <row r="1519" spans="1:15" ht="15" x14ac:dyDescent="0.25">
      <c r="A1519" t="s">
        <v>15</v>
      </c>
      <c r="B1519" t="s">
        <v>116</v>
      </c>
      <c r="C1519">
        <v>1999</v>
      </c>
      <c r="D1519">
        <v>59.8</v>
      </c>
      <c r="E1519" t="s">
        <v>17</v>
      </c>
      <c r="F1519">
        <v>25</v>
      </c>
      <c r="G1519">
        <v>129</v>
      </c>
      <c r="H1519">
        <v>4.91</v>
      </c>
      <c r="I1519">
        <v>81.2</v>
      </c>
      <c r="J1519">
        <v>233</v>
      </c>
      <c r="K1519">
        <v>268</v>
      </c>
      <c r="L1519">
        <v>1192.0889999999999</v>
      </c>
      <c r="M1519">
        <v>0.74539263683912405</v>
      </c>
      <c r="N1519">
        <f>IF(Table1[[#This Row],[Gender]]="women",1,0)</f>
        <v>1</v>
      </c>
      <c r="O1519">
        <f>Table1[[#This Row],[Life Expectancy]]</f>
        <v>59.8</v>
      </c>
    </row>
    <row r="1520" spans="1:15" ht="15" x14ac:dyDescent="0.25">
      <c r="A1520" t="s">
        <v>18</v>
      </c>
      <c r="B1520" t="s">
        <v>117</v>
      </c>
      <c r="C1520">
        <v>1999</v>
      </c>
      <c r="D1520">
        <v>70.5</v>
      </c>
      <c r="E1520" t="s">
        <v>17</v>
      </c>
      <c r="F1520">
        <v>25.4</v>
      </c>
      <c r="G1520">
        <v>130</v>
      </c>
      <c r="H1520">
        <v>5.1100000000000003</v>
      </c>
      <c r="I1520">
        <v>72.7</v>
      </c>
      <c r="J1520">
        <v>17.7</v>
      </c>
      <c r="K1520">
        <v>18.399999999999999</v>
      </c>
      <c r="L1520">
        <v>310.36799999999999</v>
      </c>
      <c r="M1520">
        <v>-0.177858684360335</v>
      </c>
      <c r="N1520">
        <f>IF(Table1[[#This Row],[Gender]]="women",1,0)</f>
        <v>1</v>
      </c>
      <c r="O1520">
        <f>Table1[[#This Row],[Life Expectancy]]</f>
        <v>70.5</v>
      </c>
    </row>
    <row r="1521" spans="1:15" ht="15" x14ac:dyDescent="0.25">
      <c r="A1521" t="s">
        <v>20</v>
      </c>
      <c r="B1521" t="s">
        <v>118</v>
      </c>
      <c r="C1521">
        <v>1999</v>
      </c>
      <c r="D1521">
        <v>66.7</v>
      </c>
      <c r="E1521" t="s">
        <v>17</v>
      </c>
      <c r="F1521">
        <v>25.4</v>
      </c>
      <c r="G1521">
        <v>127</v>
      </c>
      <c r="H1521">
        <v>4.7699999999999996</v>
      </c>
      <c r="I1521">
        <v>273</v>
      </c>
      <c r="J1521">
        <v>107</v>
      </c>
      <c r="K1521">
        <v>421</v>
      </c>
      <c r="L1521">
        <v>14344.076999999999</v>
      </c>
      <c r="M1521">
        <v>1.3018102587165301</v>
      </c>
      <c r="N1521">
        <f>IF(Table1[[#This Row],[Gender]]="women",1,0)</f>
        <v>1</v>
      </c>
      <c r="O1521">
        <f>Table1[[#This Row],[Life Expectancy]]</f>
        <v>66.7</v>
      </c>
    </row>
    <row r="1522" spans="1:15" ht="15" x14ac:dyDescent="0.25">
      <c r="A1522" t="s">
        <v>20</v>
      </c>
      <c r="B1522" t="s">
        <v>119</v>
      </c>
      <c r="C1522">
        <v>1999</v>
      </c>
      <c r="D1522">
        <v>46.1</v>
      </c>
      <c r="E1522" t="s">
        <v>17</v>
      </c>
      <c r="F1522">
        <v>22</v>
      </c>
      <c r="G1522">
        <v>132</v>
      </c>
      <c r="H1522">
        <v>4.3899999999999997</v>
      </c>
      <c r="I1522">
        <v>100</v>
      </c>
      <c r="J1522">
        <v>471</v>
      </c>
      <c r="K1522">
        <v>323</v>
      </c>
      <c r="L1522">
        <v>9005.6110000000008</v>
      </c>
      <c r="M1522">
        <v>2.4934550333505299</v>
      </c>
      <c r="N1522">
        <f>IF(Table1[[#This Row],[Gender]]="women",1,0)</f>
        <v>1</v>
      </c>
      <c r="O1522">
        <f>Table1[[#This Row],[Life Expectancy]]</f>
        <v>46.1</v>
      </c>
    </row>
    <row r="1523" spans="1:15" ht="15" x14ac:dyDescent="0.25">
      <c r="A1523" t="s">
        <v>15</v>
      </c>
      <c r="B1523" t="s">
        <v>120</v>
      </c>
      <c r="C1523">
        <v>1999</v>
      </c>
      <c r="D1523">
        <v>59.7</v>
      </c>
      <c r="E1523" t="s">
        <v>17</v>
      </c>
      <c r="F1523">
        <v>21.2</v>
      </c>
      <c r="G1523">
        <v>121</v>
      </c>
      <c r="H1523">
        <v>4.34</v>
      </c>
      <c r="I1523">
        <v>734</v>
      </c>
      <c r="J1523">
        <v>730</v>
      </c>
      <c r="K1523">
        <v>1680</v>
      </c>
      <c r="L1523">
        <v>23796.858</v>
      </c>
      <c r="M1523">
        <v>1.33183796620078</v>
      </c>
      <c r="N1523">
        <f>IF(Table1[[#This Row],[Gender]]="women",1,0)</f>
        <v>1</v>
      </c>
      <c r="O1523">
        <f>Table1[[#This Row],[Life Expectancy]]</f>
        <v>59.7</v>
      </c>
    </row>
    <row r="1524" spans="1:15" ht="15" x14ac:dyDescent="0.25">
      <c r="A1524" t="s">
        <v>20</v>
      </c>
      <c r="B1524" t="s">
        <v>121</v>
      </c>
      <c r="C1524">
        <v>1999</v>
      </c>
      <c r="D1524">
        <v>53.9</v>
      </c>
      <c r="E1524" t="s">
        <v>17</v>
      </c>
      <c r="F1524">
        <v>24</v>
      </c>
      <c r="G1524">
        <v>132</v>
      </c>
      <c r="H1524">
        <v>4.59</v>
      </c>
      <c r="I1524">
        <v>14</v>
      </c>
      <c r="J1524">
        <v>5.79</v>
      </c>
      <c r="K1524">
        <v>12.1</v>
      </c>
      <c r="L1524">
        <v>913.29499999999996</v>
      </c>
      <c r="M1524">
        <v>1.8745329005343001</v>
      </c>
      <c r="N1524">
        <f>IF(Table1[[#This Row],[Gender]]="women",1,0)</f>
        <v>1</v>
      </c>
      <c r="O1524">
        <f>Table1[[#This Row],[Life Expectancy]]</f>
        <v>53.9</v>
      </c>
    </row>
    <row r="1525" spans="1:15" ht="15" x14ac:dyDescent="0.25">
      <c r="A1525" t="s">
        <v>15</v>
      </c>
      <c r="B1525" t="s">
        <v>122</v>
      </c>
      <c r="C1525">
        <v>1999</v>
      </c>
      <c r="D1525">
        <v>60.6</v>
      </c>
      <c r="E1525" t="s">
        <v>17</v>
      </c>
      <c r="F1525">
        <v>19.899999999999999</v>
      </c>
      <c r="G1525">
        <v>124</v>
      </c>
      <c r="H1525">
        <v>4.3600000000000003</v>
      </c>
      <c r="I1525">
        <v>337</v>
      </c>
      <c r="J1525">
        <v>116</v>
      </c>
      <c r="K1525">
        <v>612</v>
      </c>
      <c r="L1525">
        <v>11773.455</v>
      </c>
      <c r="M1525">
        <v>2.3478593928806299</v>
      </c>
      <c r="N1525">
        <f>IF(Table1[[#This Row],[Gender]]="women",1,0)</f>
        <v>1</v>
      </c>
      <c r="O1525">
        <f>Table1[[#This Row],[Life Expectancy]]</f>
        <v>60.6</v>
      </c>
    </row>
    <row r="1526" spans="1:15" ht="15" x14ac:dyDescent="0.25">
      <c r="A1526" t="s">
        <v>18</v>
      </c>
      <c r="B1526" t="s">
        <v>123</v>
      </c>
      <c r="C1526">
        <v>1999</v>
      </c>
      <c r="D1526">
        <v>75.400000000000006</v>
      </c>
      <c r="E1526" t="s">
        <v>17</v>
      </c>
      <c r="F1526">
        <v>24.9</v>
      </c>
      <c r="G1526">
        <v>125</v>
      </c>
      <c r="H1526">
        <v>5.45</v>
      </c>
      <c r="I1526">
        <v>2690</v>
      </c>
      <c r="J1526">
        <v>227</v>
      </c>
      <c r="K1526">
        <v>1280</v>
      </c>
      <c r="L1526">
        <v>7992.1790000000001</v>
      </c>
      <c r="M1526">
        <v>0.57117409308338696</v>
      </c>
      <c r="N1526">
        <f>IF(Table1[[#This Row],[Gender]]="women",1,0)</f>
        <v>1</v>
      </c>
      <c r="O1526">
        <f>Table1[[#This Row],[Life Expectancy]]</f>
        <v>75.400000000000006</v>
      </c>
    </row>
    <row r="1527" spans="1:15" ht="15" x14ac:dyDescent="0.25">
      <c r="A1527" t="s">
        <v>27</v>
      </c>
      <c r="B1527" t="s">
        <v>124</v>
      </c>
      <c r="C1527">
        <v>1999</v>
      </c>
      <c r="D1527">
        <v>75.5</v>
      </c>
      <c r="E1527" t="s">
        <v>17</v>
      </c>
      <c r="F1527">
        <v>26.4</v>
      </c>
      <c r="G1527">
        <v>122</v>
      </c>
      <c r="H1527">
        <v>5.49</v>
      </c>
      <c r="I1527">
        <v>615</v>
      </c>
      <c r="J1527">
        <v>50</v>
      </c>
      <c r="K1527">
        <v>204</v>
      </c>
      <c r="L1527">
        <v>1942.5909999999999</v>
      </c>
      <c r="M1527">
        <v>0.999969844407539</v>
      </c>
      <c r="N1527">
        <f>IF(Table1[[#This Row],[Gender]]="women",1,0)</f>
        <v>1</v>
      </c>
      <c r="O1527">
        <f>Table1[[#This Row],[Life Expectancy]]</f>
        <v>75.5</v>
      </c>
    </row>
    <row r="1528" spans="1:15" ht="15" x14ac:dyDescent="0.25">
      <c r="A1528" t="s">
        <v>23</v>
      </c>
      <c r="B1528" t="s">
        <v>125</v>
      </c>
      <c r="C1528">
        <v>1999</v>
      </c>
      <c r="D1528">
        <v>66.599999999999994</v>
      </c>
      <c r="E1528" t="s">
        <v>17</v>
      </c>
      <c r="F1528">
        <v>26.4</v>
      </c>
      <c r="G1528">
        <v>123</v>
      </c>
      <c r="H1528">
        <v>4.5999999999999996</v>
      </c>
      <c r="I1528">
        <v>43.7</v>
      </c>
      <c r="J1528">
        <v>87.2</v>
      </c>
      <c r="K1528">
        <v>115</v>
      </c>
      <c r="L1528">
        <v>2521.5819999999999</v>
      </c>
      <c r="M1528">
        <v>1.66800257397351</v>
      </c>
      <c r="N1528">
        <f>IF(Table1[[#This Row],[Gender]]="women",1,0)</f>
        <v>1</v>
      </c>
      <c r="O1528">
        <f>Table1[[#This Row],[Life Expectancy]]</f>
        <v>66.599999999999994</v>
      </c>
    </row>
    <row r="1529" spans="1:15" ht="15" x14ac:dyDescent="0.25">
      <c r="A1529" t="s">
        <v>20</v>
      </c>
      <c r="B1529" t="s">
        <v>126</v>
      </c>
      <c r="C1529">
        <v>1999</v>
      </c>
      <c r="D1529">
        <v>48.6</v>
      </c>
      <c r="E1529" t="s">
        <v>17</v>
      </c>
      <c r="F1529">
        <v>21.2</v>
      </c>
      <c r="G1529">
        <v>131</v>
      </c>
      <c r="H1529">
        <v>4.1399999999999997</v>
      </c>
      <c r="I1529">
        <v>70.7</v>
      </c>
      <c r="J1529">
        <v>249</v>
      </c>
      <c r="K1529">
        <v>156</v>
      </c>
      <c r="L1529">
        <v>5521.8980000000001</v>
      </c>
      <c r="M1529">
        <v>3.52381166642295</v>
      </c>
      <c r="N1529">
        <f>IF(Table1[[#This Row],[Gender]]="women",1,0)</f>
        <v>1</v>
      </c>
      <c r="O1529">
        <f>Table1[[#This Row],[Life Expectancy]]</f>
        <v>48.6</v>
      </c>
    </row>
    <row r="1530" spans="1:15" ht="15" x14ac:dyDescent="0.25">
      <c r="A1530" t="s">
        <v>20</v>
      </c>
      <c r="B1530" t="s">
        <v>127</v>
      </c>
      <c r="C1530">
        <v>1999</v>
      </c>
      <c r="D1530">
        <v>45.2</v>
      </c>
      <c r="E1530" t="s">
        <v>17</v>
      </c>
      <c r="F1530">
        <v>23.1</v>
      </c>
      <c r="G1530">
        <v>134</v>
      </c>
      <c r="H1530">
        <v>4.12</v>
      </c>
      <c r="I1530">
        <v>665</v>
      </c>
      <c r="J1530">
        <v>3770</v>
      </c>
      <c r="K1530">
        <v>1090</v>
      </c>
      <c r="L1530">
        <v>59154.807000000001</v>
      </c>
      <c r="M1530">
        <v>2.4961386873011402</v>
      </c>
      <c r="N1530">
        <f>IF(Table1[[#This Row],[Gender]]="women",1,0)</f>
        <v>1</v>
      </c>
      <c r="O1530">
        <f>Table1[[#This Row],[Life Expectancy]]</f>
        <v>45.2</v>
      </c>
    </row>
    <row r="1531" spans="1:15" ht="15" x14ac:dyDescent="0.25">
      <c r="A1531" t="s">
        <v>18</v>
      </c>
      <c r="B1531" t="s">
        <v>128</v>
      </c>
      <c r="C1531">
        <v>1999</v>
      </c>
      <c r="D1531">
        <v>75.8</v>
      </c>
      <c r="E1531" t="s">
        <v>17</v>
      </c>
      <c r="F1531">
        <v>25.1</v>
      </c>
      <c r="G1531">
        <v>129</v>
      </c>
      <c r="H1531">
        <v>5.47</v>
      </c>
      <c r="I1531">
        <v>772</v>
      </c>
      <c r="J1531">
        <v>49.9</v>
      </c>
      <c r="K1531">
        <v>299</v>
      </c>
      <c r="L1531">
        <v>2258.2049999999999</v>
      </c>
      <c r="M1531">
        <v>0.55845398064891805</v>
      </c>
      <c r="N1531">
        <f>IF(Table1[[#This Row],[Gender]]="women",1,0)</f>
        <v>1</v>
      </c>
      <c r="O1531">
        <f>Table1[[#This Row],[Life Expectancy]]</f>
        <v>75.8</v>
      </c>
    </row>
    <row r="1532" spans="1:15" ht="15" x14ac:dyDescent="0.25">
      <c r="A1532" t="s">
        <v>15</v>
      </c>
      <c r="B1532" t="s">
        <v>129</v>
      </c>
      <c r="C1532">
        <v>1999</v>
      </c>
      <c r="D1532">
        <v>69.900000000000006</v>
      </c>
      <c r="E1532" t="s">
        <v>17</v>
      </c>
      <c r="F1532">
        <v>26.3</v>
      </c>
      <c r="G1532">
        <v>129</v>
      </c>
      <c r="H1532">
        <v>5.13</v>
      </c>
      <c r="I1532">
        <v>11.7</v>
      </c>
      <c r="J1532">
        <v>11</v>
      </c>
      <c r="K1532">
        <v>23.9</v>
      </c>
      <c r="L1532">
        <v>975.35699999999997</v>
      </c>
      <c r="M1532">
        <v>2.0664287732443101</v>
      </c>
      <c r="N1532">
        <f>IF(Table1[[#This Row],[Gender]]="women",1,0)</f>
        <v>1</v>
      </c>
      <c r="O1532">
        <f>Table1[[#This Row],[Life Expectancy]]</f>
        <v>69.900000000000006</v>
      </c>
    </row>
    <row r="1533" spans="1:15" ht="15" x14ac:dyDescent="0.25">
      <c r="A1533" t="s">
        <v>15</v>
      </c>
      <c r="B1533" t="s">
        <v>130</v>
      </c>
      <c r="C1533">
        <v>1999</v>
      </c>
      <c r="D1533">
        <v>61.7</v>
      </c>
      <c r="E1533" t="s">
        <v>17</v>
      </c>
      <c r="F1533">
        <v>22.9</v>
      </c>
      <c r="G1533">
        <v>126</v>
      </c>
      <c r="H1533">
        <v>4.62</v>
      </c>
      <c r="I1533">
        <v>1370</v>
      </c>
      <c r="J1533">
        <v>1250</v>
      </c>
      <c r="K1533">
        <v>1770</v>
      </c>
      <c r="L1533">
        <v>67055.725999999995</v>
      </c>
      <c r="M1533">
        <v>2.8304718284208401</v>
      </c>
      <c r="N1533">
        <f>IF(Table1[[#This Row],[Gender]]="women",1,0)</f>
        <v>1</v>
      </c>
      <c r="O1533">
        <f>Table1[[#This Row],[Life Expectancy]]</f>
        <v>61.7</v>
      </c>
    </row>
    <row r="1534" spans="1:15" ht="15" x14ac:dyDescent="0.25">
      <c r="A1534" t="s">
        <v>23</v>
      </c>
      <c r="B1534" t="s">
        <v>131</v>
      </c>
      <c r="C1534">
        <v>1999</v>
      </c>
      <c r="D1534">
        <v>72.5</v>
      </c>
      <c r="E1534" t="s">
        <v>17</v>
      </c>
      <c r="F1534">
        <v>26.4</v>
      </c>
      <c r="G1534">
        <v>123</v>
      </c>
      <c r="H1534">
        <v>4.91</v>
      </c>
      <c r="I1534">
        <v>60.2</v>
      </c>
      <c r="J1534">
        <v>36.6</v>
      </c>
      <c r="K1534">
        <v>96.5</v>
      </c>
      <c r="L1534">
        <v>1473.6369999999999</v>
      </c>
      <c r="M1534">
        <v>2.0444383507384698</v>
      </c>
      <c r="N1534">
        <f>IF(Table1[[#This Row],[Gender]]="women",1,0)</f>
        <v>1</v>
      </c>
      <c r="O1534">
        <f>Table1[[#This Row],[Life Expectancy]]</f>
        <v>72.5</v>
      </c>
    </row>
    <row r="1535" spans="1:15" ht="15" x14ac:dyDescent="0.25">
      <c r="A1535" t="s">
        <v>27</v>
      </c>
      <c r="B1535" t="s">
        <v>132</v>
      </c>
      <c r="C1535">
        <v>1999</v>
      </c>
      <c r="D1535">
        <v>59.1</v>
      </c>
      <c r="E1535" t="s">
        <v>17</v>
      </c>
      <c r="F1535">
        <v>24.4</v>
      </c>
      <c r="G1535">
        <v>117</v>
      </c>
      <c r="H1535">
        <v>4.67</v>
      </c>
      <c r="I1535">
        <v>106</v>
      </c>
      <c r="J1535">
        <v>61.7</v>
      </c>
      <c r="K1535">
        <v>137</v>
      </c>
      <c r="L1535">
        <v>2810.7860000000001</v>
      </c>
      <c r="M1535">
        <v>2.4009402222244201</v>
      </c>
      <c r="N1535">
        <f>IF(Table1[[#This Row],[Gender]]="women",1,0)</f>
        <v>1</v>
      </c>
      <c r="O1535">
        <f>Table1[[#This Row],[Life Expectancy]]</f>
        <v>59.1</v>
      </c>
    </row>
    <row r="1536" spans="1:15" ht="15" x14ac:dyDescent="0.25">
      <c r="A1536" t="s">
        <v>23</v>
      </c>
      <c r="B1536" t="s">
        <v>133</v>
      </c>
      <c r="C1536">
        <v>1999</v>
      </c>
      <c r="D1536">
        <v>67.7</v>
      </c>
      <c r="E1536" t="s">
        <v>17</v>
      </c>
      <c r="F1536">
        <v>25.1</v>
      </c>
      <c r="G1536">
        <v>124</v>
      </c>
      <c r="H1536">
        <v>4.88</v>
      </c>
      <c r="I1536">
        <v>103</v>
      </c>
      <c r="J1536">
        <v>46.3</v>
      </c>
      <c r="K1536">
        <v>121</v>
      </c>
      <c r="L1536">
        <v>2569.9769999999999</v>
      </c>
      <c r="M1536">
        <v>2.1043213557668201</v>
      </c>
      <c r="N1536">
        <f>IF(Table1[[#This Row],[Gender]]="women",1,0)</f>
        <v>1</v>
      </c>
      <c r="O1536">
        <f>Table1[[#This Row],[Life Expectancy]]</f>
        <v>67.7</v>
      </c>
    </row>
    <row r="1537" spans="1:15" ht="15" x14ac:dyDescent="0.25">
      <c r="A1537" t="s">
        <v>23</v>
      </c>
      <c r="B1537" t="s">
        <v>134</v>
      </c>
      <c r="C1537">
        <v>1999</v>
      </c>
      <c r="D1537">
        <v>67.5</v>
      </c>
      <c r="E1537" t="s">
        <v>17</v>
      </c>
      <c r="F1537">
        <v>25.8</v>
      </c>
      <c r="G1537">
        <v>121</v>
      </c>
      <c r="H1537">
        <v>4.84</v>
      </c>
      <c r="I1537">
        <v>641</v>
      </c>
      <c r="J1537">
        <v>585</v>
      </c>
      <c r="K1537">
        <v>1520</v>
      </c>
      <c r="L1537">
        <v>13079.204</v>
      </c>
      <c r="M1537">
        <v>1.62314786757108</v>
      </c>
      <c r="N1537">
        <f>IF(Table1[[#This Row],[Gender]]="women",1,0)</f>
        <v>1</v>
      </c>
      <c r="O1537">
        <f>Table1[[#This Row],[Life Expectancy]]</f>
        <v>67.5</v>
      </c>
    </row>
    <row r="1538" spans="1:15" ht="15" x14ac:dyDescent="0.25">
      <c r="A1538" t="s">
        <v>15</v>
      </c>
      <c r="B1538" t="s">
        <v>135</v>
      </c>
      <c r="C1538">
        <v>1999</v>
      </c>
      <c r="D1538">
        <v>64.099999999999994</v>
      </c>
      <c r="E1538" t="s">
        <v>17</v>
      </c>
      <c r="F1538">
        <v>22.8</v>
      </c>
      <c r="G1538">
        <v>123</v>
      </c>
      <c r="H1538">
        <v>4.8099999999999996</v>
      </c>
      <c r="I1538">
        <v>2000</v>
      </c>
      <c r="J1538">
        <v>1380</v>
      </c>
      <c r="K1538">
        <v>860</v>
      </c>
      <c r="L1538">
        <v>37867.396999999997</v>
      </c>
      <c r="M1538">
        <v>2.2495419448378802</v>
      </c>
      <c r="N1538">
        <f>IF(Table1[[#This Row],[Gender]]="women",1,0)</f>
        <v>1</v>
      </c>
      <c r="O1538">
        <f>Table1[[#This Row],[Life Expectancy]]</f>
        <v>64.099999999999994</v>
      </c>
    </row>
    <row r="1539" spans="1:15" ht="15" x14ac:dyDescent="0.25">
      <c r="A1539" t="s">
        <v>18</v>
      </c>
      <c r="B1539" t="s">
        <v>136</v>
      </c>
      <c r="C1539">
        <v>1999</v>
      </c>
      <c r="D1539">
        <v>69</v>
      </c>
      <c r="E1539" t="s">
        <v>17</v>
      </c>
      <c r="F1539">
        <v>25.6</v>
      </c>
      <c r="G1539">
        <v>130</v>
      </c>
      <c r="H1539">
        <v>5.22</v>
      </c>
      <c r="I1539">
        <v>4490</v>
      </c>
      <c r="J1539">
        <v>863</v>
      </c>
      <c r="K1539">
        <v>2210</v>
      </c>
      <c r="L1539">
        <v>19835.61</v>
      </c>
      <c r="M1539">
        <v>4.8209295526920298E-2</v>
      </c>
      <c r="N1539">
        <f>IF(Table1[[#This Row],[Gender]]="women",1,0)</f>
        <v>1</v>
      </c>
      <c r="O1539">
        <f>Table1[[#This Row],[Life Expectancy]]</f>
        <v>69</v>
      </c>
    </row>
    <row r="1540" spans="1:15" ht="15" x14ac:dyDescent="0.25">
      <c r="A1540" t="s">
        <v>18</v>
      </c>
      <c r="B1540" t="s">
        <v>137</v>
      </c>
      <c r="C1540">
        <v>1999</v>
      </c>
      <c r="D1540">
        <v>72.8</v>
      </c>
      <c r="E1540" t="s">
        <v>17</v>
      </c>
      <c r="F1540">
        <v>25.8</v>
      </c>
      <c r="G1540">
        <v>130</v>
      </c>
      <c r="H1540">
        <v>5.27</v>
      </c>
      <c r="I1540">
        <v>623</v>
      </c>
      <c r="J1540">
        <v>229</v>
      </c>
      <c r="K1540">
        <v>1400</v>
      </c>
      <c r="L1540">
        <v>5311.6790000000001</v>
      </c>
      <c r="M1540">
        <v>0.37015621427451001</v>
      </c>
      <c r="N1540">
        <f>IF(Table1[[#This Row],[Gender]]="women",1,0)</f>
        <v>1</v>
      </c>
      <c r="O1540">
        <f>Table1[[#This Row],[Life Expectancy]]</f>
        <v>72.8</v>
      </c>
    </row>
    <row r="1541" spans="1:15" ht="15" x14ac:dyDescent="0.25">
      <c r="A1541" t="s">
        <v>15</v>
      </c>
      <c r="B1541" t="s">
        <v>138</v>
      </c>
      <c r="C1541">
        <v>1999</v>
      </c>
      <c r="D1541">
        <v>75.3</v>
      </c>
      <c r="E1541" t="s">
        <v>17</v>
      </c>
      <c r="F1541">
        <v>28</v>
      </c>
      <c r="G1541">
        <v>130</v>
      </c>
      <c r="H1541">
        <v>5.3</v>
      </c>
      <c r="I1541">
        <v>3.22</v>
      </c>
      <c r="J1541">
        <v>3</v>
      </c>
      <c r="K1541">
        <v>3.86</v>
      </c>
      <c r="L1541">
        <v>197.499</v>
      </c>
      <c r="M1541">
        <v>3.7884281885543101</v>
      </c>
      <c r="N1541">
        <f>IF(Table1[[#This Row],[Gender]]="women",1,0)</f>
        <v>1</v>
      </c>
      <c r="O1541">
        <f>Table1[[#This Row],[Life Expectancy]]</f>
        <v>75.3</v>
      </c>
    </row>
    <row r="1542" spans="1:15" ht="15" x14ac:dyDescent="0.25">
      <c r="A1542" t="s">
        <v>18</v>
      </c>
      <c r="B1542" t="s">
        <v>139</v>
      </c>
      <c r="C1542">
        <v>1999</v>
      </c>
      <c r="D1542">
        <v>66.5</v>
      </c>
      <c r="E1542" t="s">
        <v>17</v>
      </c>
      <c r="F1542">
        <v>24.9</v>
      </c>
      <c r="G1542">
        <v>130</v>
      </c>
      <c r="H1542">
        <v>5.03</v>
      </c>
      <c r="I1542">
        <v>1450</v>
      </c>
      <c r="J1542">
        <v>654</v>
      </c>
      <c r="K1542">
        <v>1300</v>
      </c>
      <c r="L1542">
        <v>11380.346</v>
      </c>
      <c r="M1542">
        <v>-0.66299759407508496</v>
      </c>
      <c r="N1542">
        <f>IF(Table1[[#This Row],[Gender]]="women",1,0)</f>
        <v>1</v>
      </c>
      <c r="O1542">
        <f>Table1[[#This Row],[Life Expectancy]]</f>
        <v>66.5</v>
      </c>
    </row>
    <row r="1543" spans="1:15" ht="15" x14ac:dyDescent="0.25">
      <c r="A1543" t="s">
        <v>20</v>
      </c>
      <c r="B1543" t="s">
        <v>140</v>
      </c>
      <c r="C1543">
        <v>1999</v>
      </c>
      <c r="D1543">
        <v>45.6</v>
      </c>
      <c r="E1543" t="s">
        <v>17</v>
      </c>
      <c r="F1543">
        <v>21.3</v>
      </c>
      <c r="G1543">
        <v>132</v>
      </c>
      <c r="H1543">
        <v>4.29</v>
      </c>
      <c r="I1543">
        <v>48.2</v>
      </c>
      <c r="J1543">
        <v>116</v>
      </c>
      <c r="K1543">
        <v>133</v>
      </c>
      <c r="L1543">
        <v>3840.424</v>
      </c>
      <c r="M1543">
        <v>7.5763483654682098</v>
      </c>
      <c r="N1543">
        <f>IF(Table1[[#This Row],[Gender]]="women",1,0)</f>
        <v>1</v>
      </c>
      <c r="O1543">
        <f>Table1[[#This Row],[Life Expectancy]]</f>
        <v>45.6</v>
      </c>
    </row>
    <row r="1544" spans="1:15" ht="15" x14ac:dyDescent="0.25">
      <c r="A1544" t="s">
        <v>27</v>
      </c>
      <c r="B1544" t="s">
        <v>141</v>
      </c>
      <c r="C1544">
        <v>1999</v>
      </c>
      <c r="D1544">
        <v>65.900000000000006</v>
      </c>
      <c r="E1544" t="s">
        <v>17</v>
      </c>
      <c r="F1544">
        <v>31.3</v>
      </c>
      <c r="G1544">
        <v>124</v>
      </c>
      <c r="H1544">
        <v>4.59</v>
      </c>
      <c r="I1544">
        <v>1.55</v>
      </c>
      <c r="J1544">
        <v>1.1000000000000001</v>
      </c>
      <c r="K1544">
        <v>2.78</v>
      </c>
      <c r="L1544">
        <v>83.162999999999997</v>
      </c>
      <c r="M1544">
        <v>0.39839194523921401</v>
      </c>
      <c r="N1544">
        <f>IF(Table1[[#This Row],[Gender]]="women",1,0)</f>
        <v>1</v>
      </c>
      <c r="O1544">
        <f>Table1[[#This Row],[Life Expectancy]]</f>
        <v>65.900000000000006</v>
      </c>
    </row>
    <row r="1545" spans="1:15" ht="15" x14ac:dyDescent="0.25">
      <c r="A1545" t="s">
        <v>20</v>
      </c>
      <c r="B1545" t="s">
        <v>142</v>
      </c>
      <c r="C1545">
        <v>1999</v>
      </c>
      <c r="D1545">
        <v>61.4</v>
      </c>
      <c r="E1545" t="s">
        <v>17</v>
      </c>
      <c r="F1545">
        <v>23.5</v>
      </c>
      <c r="G1545">
        <v>134</v>
      </c>
      <c r="H1545">
        <v>4.34</v>
      </c>
      <c r="I1545">
        <v>2.2000000000000002</v>
      </c>
      <c r="J1545">
        <v>0.66</v>
      </c>
      <c r="K1545">
        <v>5.16</v>
      </c>
      <c r="L1545">
        <v>70.796999999999997</v>
      </c>
      <c r="M1545">
        <v>1.5709735732116701</v>
      </c>
      <c r="N1545">
        <f>IF(Table1[[#This Row],[Gender]]="women",1,0)</f>
        <v>1</v>
      </c>
      <c r="O1545">
        <f>Table1[[#This Row],[Life Expectancy]]</f>
        <v>61.4</v>
      </c>
    </row>
    <row r="1546" spans="1:15" ht="15" x14ac:dyDescent="0.25">
      <c r="A1546" t="s">
        <v>15</v>
      </c>
      <c r="B1546" t="s">
        <v>143</v>
      </c>
      <c r="C1546">
        <v>1999</v>
      </c>
      <c r="D1546">
        <v>70.599999999999994</v>
      </c>
      <c r="E1546" t="s">
        <v>17</v>
      </c>
      <c r="F1546">
        <v>28.4</v>
      </c>
      <c r="G1546">
        <v>128</v>
      </c>
      <c r="H1546">
        <v>5.07</v>
      </c>
      <c r="I1546">
        <v>186</v>
      </c>
      <c r="J1546">
        <v>335</v>
      </c>
      <c r="K1546">
        <v>171</v>
      </c>
      <c r="L1546">
        <v>9195.4599999999991</v>
      </c>
      <c r="M1546">
        <v>2.4639366157147098</v>
      </c>
      <c r="N1546">
        <f>IF(Table1[[#This Row],[Gender]]="women",1,0)</f>
        <v>1</v>
      </c>
      <c r="O1546">
        <f>Table1[[#This Row],[Life Expectancy]]</f>
        <v>70.599999999999994</v>
      </c>
    </row>
    <row r="1547" spans="1:15" ht="15" x14ac:dyDescent="0.25">
      <c r="A1547" t="s">
        <v>20</v>
      </c>
      <c r="B1547" t="s">
        <v>144</v>
      </c>
      <c r="C1547">
        <v>1999</v>
      </c>
      <c r="D1547">
        <v>56</v>
      </c>
      <c r="E1547" t="s">
        <v>17</v>
      </c>
      <c r="F1547">
        <v>23.2</v>
      </c>
      <c r="G1547">
        <v>129</v>
      </c>
      <c r="H1547">
        <v>4.37</v>
      </c>
      <c r="I1547">
        <v>66.7</v>
      </c>
      <c r="J1547">
        <v>252</v>
      </c>
      <c r="K1547">
        <v>151</v>
      </c>
      <c r="L1547">
        <v>4859.29</v>
      </c>
      <c r="M1547">
        <v>2.5673877546195798</v>
      </c>
      <c r="N1547">
        <f>IF(Table1[[#This Row],[Gender]]="women",1,0)</f>
        <v>1</v>
      </c>
      <c r="O1547">
        <f>Table1[[#This Row],[Life Expectancy]]</f>
        <v>56</v>
      </c>
    </row>
    <row r="1548" spans="1:15" ht="15" x14ac:dyDescent="0.25">
      <c r="A1548" t="s">
        <v>18</v>
      </c>
      <c r="B1548" t="s">
        <v>145</v>
      </c>
      <c r="C1548">
        <v>1999</v>
      </c>
      <c r="D1548">
        <v>69.099999999999994</v>
      </c>
      <c r="E1548" t="s">
        <v>17</v>
      </c>
      <c r="F1548">
        <v>25.5</v>
      </c>
      <c r="G1548">
        <v>132</v>
      </c>
      <c r="H1548">
        <v>5.01</v>
      </c>
      <c r="I1548">
        <v>1000</v>
      </c>
      <c r="J1548">
        <v>327</v>
      </c>
      <c r="K1548">
        <v>530</v>
      </c>
      <c r="L1548">
        <v>4875.2060000000001</v>
      </c>
      <c r="M1548">
        <v>-0.99434036484124999</v>
      </c>
      <c r="N1548">
        <f>IF(Table1[[#This Row],[Gender]]="women",1,0)</f>
        <v>1</v>
      </c>
      <c r="O1548">
        <f>Table1[[#This Row],[Life Expectancy]]</f>
        <v>69.099999999999994</v>
      </c>
    </row>
    <row r="1549" spans="1:15" ht="15" x14ac:dyDescent="0.25">
      <c r="A1549" t="s">
        <v>20</v>
      </c>
      <c r="B1549" t="s">
        <v>146</v>
      </c>
      <c r="C1549">
        <v>1999</v>
      </c>
      <c r="D1549">
        <v>67.2</v>
      </c>
      <c r="E1549" t="s">
        <v>17</v>
      </c>
      <c r="F1549">
        <v>27</v>
      </c>
      <c r="G1549">
        <v>130</v>
      </c>
      <c r="H1549">
        <v>5.33</v>
      </c>
      <c r="I1549">
        <v>2.21</v>
      </c>
      <c r="J1549">
        <v>1.07</v>
      </c>
      <c r="K1549">
        <v>1.64</v>
      </c>
      <c r="L1549">
        <v>40.048999999999999</v>
      </c>
      <c r="M1549">
        <v>1.1900550811056601</v>
      </c>
      <c r="N1549">
        <f>IF(Table1[[#This Row],[Gender]]="women",1,0)</f>
        <v>1</v>
      </c>
      <c r="O1549">
        <f>Table1[[#This Row],[Life Expectancy]]</f>
        <v>67.2</v>
      </c>
    </row>
    <row r="1550" spans="1:15" ht="15" x14ac:dyDescent="0.25">
      <c r="A1550" t="s">
        <v>20</v>
      </c>
      <c r="B1550" t="s">
        <v>147</v>
      </c>
      <c r="C1550">
        <v>1999</v>
      </c>
      <c r="D1550">
        <v>36.9</v>
      </c>
      <c r="E1550" t="s">
        <v>17</v>
      </c>
      <c r="F1550">
        <v>22.7</v>
      </c>
      <c r="G1550">
        <v>133</v>
      </c>
      <c r="H1550">
        <v>4.17</v>
      </c>
      <c r="I1550">
        <v>24.8</v>
      </c>
      <c r="J1550">
        <v>116</v>
      </c>
      <c r="K1550">
        <v>76.400000000000006</v>
      </c>
      <c r="L1550">
        <v>2250.0839999999998</v>
      </c>
      <c r="M1550">
        <v>1.8058783686873101</v>
      </c>
      <c r="N1550">
        <f>IF(Table1[[#This Row],[Gender]]="women",1,0)</f>
        <v>1</v>
      </c>
      <c r="O1550">
        <f>Table1[[#This Row],[Life Expectancy]]</f>
        <v>36.9</v>
      </c>
    </row>
    <row r="1551" spans="1:15" ht="15" x14ac:dyDescent="0.25">
      <c r="A1551" t="s">
        <v>15</v>
      </c>
      <c r="B1551" t="s">
        <v>148</v>
      </c>
      <c r="C1551">
        <v>1999</v>
      </c>
      <c r="D1551">
        <v>75.7</v>
      </c>
      <c r="E1551" t="s">
        <v>17</v>
      </c>
      <c r="F1551">
        <v>23.4</v>
      </c>
      <c r="G1551">
        <v>124</v>
      </c>
      <c r="H1551">
        <v>4.6900000000000004</v>
      </c>
      <c r="I1551">
        <v>281</v>
      </c>
      <c r="J1551">
        <v>88.6</v>
      </c>
      <c r="K1551">
        <v>172</v>
      </c>
      <c r="L1551">
        <v>1925.6030000000001</v>
      </c>
      <c r="M1551">
        <v>2.2891789627566199</v>
      </c>
      <c r="N1551">
        <f>IF(Table1[[#This Row],[Gender]]="women",1,0)</f>
        <v>1</v>
      </c>
      <c r="O1551">
        <f>Table1[[#This Row],[Life Expectancy]]</f>
        <v>75.7</v>
      </c>
    </row>
    <row r="1552" spans="1:15" ht="15" x14ac:dyDescent="0.25">
      <c r="A1552" t="s">
        <v>18</v>
      </c>
      <c r="B1552" t="s">
        <v>149</v>
      </c>
      <c r="C1552">
        <v>1999</v>
      </c>
      <c r="D1552">
        <v>71.7</v>
      </c>
      <c r="E1552" t="s">
        <v>17</v>
      </c>
      <c r="F1552">
        <v>26.3</v>
      </c>
      <c r="G1552">
        <v>131</v>
      </c>
      <c r="H1552">
        <v>5.31</v>
      </c>
      <c r="I1552">
        <v>224</v>
      </c>
      <c r="J1552">
        <v>41.2</v>
      </c>
      <c r="K1552">
        <v>203</v>
      </c>
      <c r="L1552">
        <v>1016.682</v>
      </c>
      <c r="M1552">
        <v>-0.14722333259018</v>
      </c>
      <c r="N1552">
        <f>IF(Table1[[#This Row],[Gender]]="women",1,0)</f>
        <v>1</v>
      </c>
      <c r="O1552">
        <f>Table1[[#This Row],[Life Expectancy]]</f>
        <v>71.7</v>
      </c>
    </row>
    <row r="1553" spans="1:15" ht="15" x14ac:dyDescent="0.25">
      <c r="A1553" t="s">
        <v>27</v>
      </c>
      <c r="B1553" t="s">
        <v>150</v>
      </c>
      <c r="C1553">
        <v>1999</v>
      </c>
      <c r="D1553">
        <v>61.7</v>
      </c>
      <c r="E1553" t="s">
        <v>17</v>
      </c>
      <c r="F1553">
        <v>27.4</v>
      </c>
      <c r="G1553">
        <v>122</v>
      </c>
      <c r="H1553">
        <v>4.67</v>
      </c>
      <c r="I1553">
        <v>7.02</v>
      </c>
      <c r="J1553">
        <v>4.75</v>
      </c>
      <c r="K1553">
        <v>8.39</v>
      </c>
      <c r="L1553">
        <v>195.09100000000001</v>
      </c>
      <c r="M1553">
        <v>2.7833389530472998</v>
      </c>
      <c r="N1553">
        <f>IF(Table1[[#This Row],[Gender]]="women",1,0)</f>
        <v>1</v>
      </c>
      <c r="O1553">
        <f>Table1[[#This Row],[Life Expectancy]]</f>
        <v>61.7</v>
      </c>
    </row>
    <row r="1554" spans="1:15" ht="15" x14ac:dyDescent="0.25">
      <c r="A1554" t="s">
        <v>20</v>
      </c>
      <c r="B1554" t="s">
        <v>151</v>
      </c>
      <c r="C1554">
        <v>1999</v>
      </c>
      <c r="D1554">
        <v>48.9</v>
      </c>
      <c r="E1554" t="s">
        <v>17</v>
      </c>
      <c r="F1554">
        <v>22</v>
      </c>
      <c r="G1554">
        <v>129</v>
      </c>
      <c r="H1554">
        <v>4.3899999999999997</v>
      </c>
      <c r="I1554">
        <v>40.4</v>
      </c>
      <c r="J1554">
        <v>112</v>
      </c>
      <c r="K1554">
        <v>135</v>
      </c>
      <c r="L1554">
        <v>4269.277</v>
      </c>
      <c r="M1554">
        <v>3.89527237825645</v>
      </c>
      <c r="N1554">
        <f>IF(Table1[[#This Row],[Gender]]="women",1,0)</f>
        <v>1</v>
      </c>
      <c r="O1554">
        <f>Table1[[#This Row],[Life Expectancy]]</f>
        <v>48.9</v>
      </c>
    </row>
    <row r="1555" spans="1:15" ht="15" x14ac:dyDescent="0.25">
      <c r="A1555" t="s">
        <v>20</v>
      </c>
      <c r="B1555" t="s">
        <v>152</v>
      </c>
      <c r="C1555">
        <v>1999</v>
      </c>
      <c r="D1555">
        <v>54.3</v>
      </c>
      <c r="E1555" t="s">
        <v>17</v>
      </c>
      <c r="F1555">
        <v>28.1</v>
      </c>
      <c r="G1555">
        <v>130</v>
      </c>
      <c r="H1555">
        <v>4.53</v>
      </c>
      <c r="I1555">
        <v>1530</v>
      </c>
      <c r="J1555">
        <v>695</v>
      </c>
      <c r="K1555">
        <v>777</v>
      </c>
      <c r="L1555">
        <v>22476.167000000001</v>
      </c>
      <c r="M1555">
        <v>1.5077923000525699</v>
      </c>
      <c r="N1555">
        <f>IF(Table1[[#This Row],[Gender]]="women",1,0)</f>
        <v>1</v>
      </c>
      <c r="O1555">
        <f>Table1[[#This Row],[Life Expectancy]]</f>
        <v>54.3</v>
      </c>
    </row>
    <row r="1556" spans="1:15" ht="15" x14ac:dyDescent="0.25">
      <c r="A1556" t="s">
        <v>18</v>
      </c>
      <c r="B1556" t="s">
        <v>153</v>
      </c>
      <c r="C1556">
        <v>1999</v>
      </c>
      <c r="D1556">
        <v>75.599999999999994</v>
      </c>
      <c r="E1556" t="s">
        <v>17</v>
      </c>
      <c r="F1556">
        <v>25.9</v>
      </c>
      <c r="G1556">
        <v>125</v>
      </c>
      <c r="H1556">
        <v>5.23</v>
      </c>
      <c r="I1556">
        <v>2210</v>
      </c>
      <c r="J1556">
        <v>1410</v>
      </c>
      <c r="K1556">
        <v>3360</v>
      </c>
      <c r="L1556">
        <v>20611.191999999999</v>
      </c>
      <c r="M1556">
        <v>0.56504430461025201</v>
      </c>
      <c r="N1556">
        <f>IF(Table1[[#This Row],[Gender]]="women",1,0)</f>
        <v>1</v>
      </c>
      <c r="O1556">
        <f>Table1[[#This Row],[Life Expectancy]]</f>
        <v>75.599999999999994</v>
      </c>
    </row>
    <row r="1557" spans="1:15" ht="15" x14ac:dyDescent="0.25">
      <c r="A1557" t="s">
        <v>15</v>
      </c>
      <c r="B1557" t="s">
        <v>154</v>
      </c>
      <c r="C1557">
        <v>1999</v>
      </c>
      <c r="D1557">
        <v>66.8</v>
      </c>
      <c r="E1557" t="s">
        <v>17</v>
      </c>
      <c r="F1557">
        <v>22.5</v>
      </c>
      <c r="G1557">
        <v>124</v>
      </c>
      <c r="H1557">
        <v>4.5999999999999996</v>
      </c>
      <c r="I1557">
        <v>216</v>
      </c>
      <c r="J1557">
        <v>100</v>
      </c>
      <c r="K1557">
        <v>351</v>
      </c>
      <c r="L1557">
        <v>9338.1280000000006</v>
      </c>
      <c r="M1557">
        <v>0.68497840176163405</v>
      </c>
      <c r="N1557">
        <f>IF(Table1[[#This Row],[Gender]]="women",1,0)</f>
        <v>1</v>
      </c>
      <c r="O1557">
        <f>Table1[[#This Row],[Life Expectancy]]</f>
        <v>66.8</v>
      </c>
    </row>
    <row r="1558" spans="1:15" ht="15" x14ac:dyDescent="0.25">
      <c r="A1558" t="s">
        <v>20</v>
      </c>
      <c r="B1558" t="s">
        <v>155</v>
      </c>
      <c r="C1558">
        <v>1999</v>
      </c>
      <c r="D1558">
        <v>56.3</v>
      </c>
      <c r="E1558" t="s">
        <v>17</v>
      </c>
      <c r="F1558">
        <v>22.2</v>
      </c>
      <c r="G1558">
        <v>128</v>
      </c>
      <c r="H1558">
        <v>4.51</v>
      </c>
      <c r="I1558">
        <v>400</v>
      </c>
      <c r="J1558">
        <v>296</v>
      </c>
      <c r="K1558">
        <v>553</v>
      </c>
      <c r="L1558">
        <v>13274.739</v>
      </c>
      <c r="M1558">
        <v>2.3518093996815299</v>
      </c>
      <c r="N1558">
        <f>IF(Table1[[#This Row],[Gender]]="women",1,0)</f>
        <v>1</v>
      </c>
      <c r="O1558">
        <f>Table1[[#This Row],[Life Expectancy]]</f>
        <v>56.3</v>
      </c>
    </row>
    <row r="1559" spans="1:15" ht="15" x14ac:dyDescent="0.25">
      <c r="A1559" t="s">
        <v>23</v>
      </c>
      <c r="B1559" t="s">
        <v>156</v>
      </c>
      <c r="C1559">
        <v>1999</v>
      </c>
      <c r="D1559">
        <v>64.5</v>
      </c>
      <c r="E1559" t="s">
        <v>17</v>
      </c>
      <c r="F1559">
        <v>26.5</v>
      </c>
      <c r="G1559">
        <v>125</v>
      </c>
      <c r="H1559">
        <v>4.75</v>
      </c>
      <c r="I1559">
        <v>13.4</v>
      </c>
      <c r="J1559">
        <v>9.5299999999999994</v>
      </c>
      <c r="K1559">
        <v>9.44</v>
      </c>
      <c r="L1559">
        <v>230.089</v>
      </c>
      <c r="M1559">
        <v>1.3268685374059801</v>
      </c>
      <c r="N1559">
        <f>IF(Table1[[#This Row],[Gender]]="women",1,0)</f>
        <v>1</v>
      </c>
      <c r="O1559">
        <f>Table1[[#This Row],[Life Expectancy]]</f>
        <v>64.5</v>
      </c>
    </row>
    <row r="1560" spans="1:15" ht="15" x14ac:dyDescent="0.25">
      <c r="A1560" t="s">
        <v>18</v>
      </c>
      <c r="B1560" t="s">
        <v>157</v>
      </c>
      <c r="C1560">
        <v>1999</v>
      </c>
      <c r="D1560">
        <v>77.099999999999994</v>
      </c>
      <c r="E1560" t="s">
        <v>17</v>
      </c>
      <c r="F1560">
        <v>24.9</v>
      </c>
      <c r="G1560">
        <v>126</v>
      </c>
      <c r="H1560">
        <v>5.33</v>
      </c>
      <c r="I1560">
        <v>1350</v>
      </c>
      <c r="J1560">
        <v>235</v>
      </c>
      <c r="K1560">
        <v>569</v>
      </c>
      <c r="L1560">
        <v>4486.3630000000003</v>
      </c>
      <c r="M1560">
        <v>4.3021107091396702E-3</v>
      </c>
      <c r="N1560">
        <f>IF(Table1[[#This Row],[Gender]]="women",1,0)</f>
        <v>1</v>
      </c>
      <c r="O1560">
        <f>Table1[[#This Row],[Life Expectancy]]</f>
        <v>77.099999999999994</v>
      </c>
    </row>
    <row r="1561" spans="1:15" ht="15" x14ac:dyDescent="0.25">
      <c r="A1561" t="s">
        <v>18</v>
      </c>
      <c r="B1561" t="s">
        <v>158</v>
      </c>
      <c r="C1561">
        <v>1999</v>
      </c>
      <c r="D1561">
        <v>76.599999999999994</v>
      </c>
      <c r="E1561" t="s">
        <v>17</v>
      </c>
      <c r="F1561">
        <v>24</v>
      </c>
      <c r="G1561">
        <v>123</v>
      </c>
      <c r="H1561">
        <v>5.44</v>
      </c>
      <c r="I1561">
        <v>951</v>
      </c>
      <c r="J1561">
        <v>151</v>
      </c>
      <c r="K1561">
        <v>449</v>
      </c>
      <c r="L1561">
        <v>3639.2280000000001</v>
      </c>
      <c r="M1561">
        <v>0.31863436272714502</v>
      </c>
      <c r="N1561">
        <f>IF(Table1[[#This Row],[Gender]]="women",1,0)</f>
        <v>1</v>
      </c>
      <c r="O1561">
        <f>Table1[[#This Row],[Life Expectancy]]</f>
        <v>76.599999999999994</v>
      </c>
    </row>
    <row r="1562" spans="1:15" ht="15" x14ac:dyDescent="0.25">
      <c r="A1562" t="s">
        <v>15</v>
      </c>
      <c r="B1562" t="s">
        <v>159</v>
      </c>
      <c r="C1562">
        <v>1999</v>
      </c>
      <c r="D1562">
        <v>61.9</v>
      </c>
      <c r="E1562" t="s">
        <v>17</v>
      </c>
      <c r="F1562">
        <v>23.4</v>
      </c>
      <c r="G1562">
        <v>129</v>
      </c>
      <c r="H1562">
        <v>4.47</v>
      </c>
      <c r="I1562">
        <v>60.9</v>
      </c>
      <c r="J1562">
        <v>69</v>
      </c>
      <c r="K1562">
        <v>233</v>
      </c>
      <c r="L1562">
        <v>3056.4839999999999</v>
      </c>
      <c r="M1562">
        <v>1.46298000971314</v>
      </c>
      <c r="N1562">
        <f>IF(Table1[[#This Row],[Gender]]="women",1,0)</f>
        <v>1</v>
      </c>
      <c r="O1562">
        <f>Table1[[#This Row],[Life Expectancy]]</f>
        <v>61.9</v>
      </c>
    </row>
    <row r="1563" spans="1:15" ht="15" x14ac:dyDescent="0.25">
      <c r="A1563" t="s">
        <v>15</v>
      </c>
      <c r="B1563" t="s">
        <v>160</v>
      </c>
      <c r="C1563">
        <v>1999</v>
      </c>
      <c r="D1563">
        <v>66.7</v>
      </c>
      <c r="E1563" t="s">
        <v>17</v>
      </c>
      <c r="F1563">
        <v>23.7</v>
      </c>
      <c r="G1563">
        <v>120</v>
      </c>
      <c r="H1563">
        <v>5</v>
      </c>
      <c r="I1563">
        <v>5090</v>
      </c>
      <c r="J1563">
        <v>3810</v>
      </c>
      <c r="K1563">
        <v>1430</v>
      </c>
      <c r="L1563">
        <v>31488.906999999999</v>
      </c>
      <c r="M1563">
        <v>1.29806279790714</v>
      </c>
      <c r="N1563">
        <f>IF(Table1[[#This Row],[Gender]]="women",1,0)</f>
        <v>1</v>
      </c>
      <c r="O1563">
        <f>Table1[[#This Row],[Life Expectancy]]</f>
        <v>66.7</v>
      </c>
    </row>
    <row r="1564" spans="1:15" ht="15" x14ac:dyDescent="0.25">
      <c r="A1564" t="s">
        <v>15</v>
      </c>
      <c r="B1564" t="s">
        <v>161</v>
      </c>
      <c r="C1564">
        <v>1999</v>
      </c>
      <c r="D1564">
        <v>57.2</v>
      </c>
      <c r="E1564" t="s">
        <v>17</v>
      </c>
      <c r="F1564">
        <v>21.1</v>
      </c>
      <c r="G1564">
        <v>121</v>
      </c>
      <c r="H1564">
        <v>4.42</v>
      </c>
      <c r="I1564">
        <v>12.1</v>
      </c>
      <c r="J1564">
        <v>6.79</v>
      </c>
      <c r="K1564">
        <v>15.2</v>
      </c>
      <c r="L1564">
        <v>432.11500000000001</v>
      </c>
      <c r="M1564">
        <v>0.73315150243606397</v>
      </c>
      <c r="N1564">
        <f>IF(Table1[[#This Row],[Gender]]="women",1,0)</f>
        <v>1</v>
      </c>
      <c r="O1564">
        <f>Table1[[#This Row],[Life Expectancy]]</f>
        <v>57.2</v>
      </c>
    </row>
    <row r="1565" spans="1:15" ht="15" x14ac:dyDescent="0.25">
      <c r="A1565" t="s">
        <v>20</v>
      </c>
      <c r="B1565" t="s">
        <v>162</v>
      </c>
      <c r="C1565">
        <v>1999</v>
      </c>
      <c r="D1565">
        <v>52.7</v>
      </c>
      <c r="E1565" t="s">
        <v>17</v>
      </c>
      <c r="F1565">
        <v>21.8</v>
      </c>
      <c r="G1565">
        <v>129</v>
      </c>
      <c r="H1565">
        <v>4.22</v>
      </c>
      <c r="I1565">
        <v>41.8</v>
      </c>
      <c r="J1565">
        <v>122</v>
      </c>
      <c r="K1565">
        <v>73.599999999999994</v>
      </c>
      <c r="L1565">
        <v>2421.386</v>
      </c>
      <c r="M1565">
        <v>3.1076837257627901</v>
      </c>
      <c r="N1565">
        <f>IF(Table1[[#This Row],[Gender]]="women",1,0)</f>
        <v>1</v>
      </c>
      <c r="O1565">
        <f>Table1[[#This Row],[Life Expectancy]]</f>
        <v>52.7</v>
      </c>
    </row>
    <row r="1566" spans="1:15" ht="15" x14ac:dyDescent="0.25">
      <c r="A1566" t="s">
        <v>27</v>
      </c>
      <c r="B1566" t="s">
        <v>163</v>
      </c>
      <c r="C1566">
        <v>1999</v>
      </c>
      <c r="D1566">
        <v>68.8</v>
      </c>
      <c r="E1566" t="s">
        <v>17</v>
      </c>
      <c r="F1566">
        <v>32.200000000000003</v>
      </c>
      <c r="G1566">
        <v>124</v>
      </c>
      <c r="H1566">
        <v>4.8099999999999996</v>
      </c>
      <c r="I1566">
        <v>4.1900000000000004</v>
      </c>
      <c r="J1566">
        <v>3.81</v>
      </c>
      <c r="K1566">
        <v>3.5</v>
      </c>
      <c r="L1566">
        <v>47.83</v>
      </c>
      <c r="M1566">
        <v>0.39882451721242201</v>
      </c>
      <c r="N1566">
        <f>IF(Table1[[#This Row],[Gender]]="women",1,0)</f>
        <v>1</v>
      </c>
      <c r="O1566">
        <f>Table1[[#This Row],[Life Expectancy]]</f>
        <v>68.8</v>
      </c>
    </row>
    <row r="1567" spans="1:15" ht="15" x14ac:dyDescent="0.25">
      <c r="A1567" t="s">
        <v>23</v>
      </c>
      <c r="B1567" t="s">
        <v>164</v>
      </c>
      <c r="C1567">
        <v>1999</v>
      </c>
      <c r="D1567">
        <v>65</v>
      </c>
      <c r="E1567" t="s">
        <v>17</v>
      </c>
      <c r="F1567">
        <v>27.1</v>
      </c>
      <c r="G1567">
        <v>124</v>
      </c>
      <c r="H1567">
        <v>4.75</v>
      </c>
      <c r="I1567">
        <v>27</v>
      </c>
      <c r="J1567">
        <v>19.3</v>
      </c>
      <c r="K1567">
        <v>31.9</v>
      </c>
      <c r="L1567">
        <v>634.54700000000003</v>
      </c>
      <c r="M1567">
        <v>0.201177059498826</v>
      </c>
      <c r="N1567">
        <f>IF(Table1[[#This Row],[Gender]]="women",1,0)</f>
        <v>1</v>
      </c>
      <c r="O1567">
        <f>Table1[[#This Row],[Life Expectancy]]</f>
        <v>65</v>
      </c>
    </row>
    <row r="1568" spans="1:15" ht="15" x14ac:dyDescent="0.25">
      <c r="A1568" t="s">
        <v>20</v>
      </c>
      <c r="B1568" t="s">
        <v>165</v>
      </c>
      <c r="C1568">
        <v>1999</v>
      </c>
      <c r="D1568">
        <v>70.599999999999994</v>
      </c>
      <c r="E1568" t="s">
        <v>17</v>
      </c>
      <c r="F1568">
        <v>26.9</v>
      </c>
      <c r="G1568">
        <v>130</v>
      </c>
      <c r="H1568">
        <v>4.79</v>
      </c>
      <c r="I1568">
        <v>103</v>
      </c>
      <c r="J1568">
        <v>39.9</v>
      </c>
      <c r="K1568">
        <v>135</v>
      </c>
      <c r="L1568">
        <v>4767.4409999999998</v>
      </c>
      <c r="M1568">
        <v>1.1738862670480299</v>
      </c>
      <c r="N1568">
        <f>IF(Table1[[#This Row],[Gender]]="women",1,0)</f>
        <v>1</v>
      </c>
      <c r="O1568">
        <f>Table1[[#This Row],[Life Expectancy]]</f>
        <v>70.599999999999994</v>
      </c>
    </row>
    <row r="1569" spans="1:15" ht="15" x14ac:dyDescent="0.25">
      <c r="A1569" t="s">
        <v>15</v>
      </c>
      <c r="B1569" t="s">
        <v>166</v>
      </c>
      <c r="C1569">
        <v>1999</v>
      </c>
      <c r="D1569">
        <v>65.7</v>
      </c>
      <c r="E1569" t="s">
        <v>17</v>
      </c>
      <c r="F1569">
        <v>27.7</v>
      </c>
      <c r="G1569">
        <v>127</v>
      </c>
      <c r="H1569">
        <v>4.91</v>
      </c>
      <c r="I1569">
        <v>2000</v>
      </c>
      <c r="J1569">
        <v>635</v>
      </c>
      <c r="K1569">
        <v>2720</v>
      </c>
      <c r="L1569">
        <v>31607.151999999998</v>
      </c>
      <c r="M1569">
        <v>1.5817977812356301</v>
      </c>
      <c r="N1569">
        <f>IF(Table1[[#This Row],[Gender]]="women",1,0)</f>
        <v>1</v>
      </c>
      <c r="O1569">
        <f>Table1[[#This Row],[Life Expectancy]]</f>
        <v>65.7</v>
      </c>
    </row>
    <row r="1570" spans="1:15" ht="15" x14ac:dyDescent="0.25">
      <c r="A1570" t="s">
        <v>15</v>
      </c>
      <c r="B1570" t="s">
        <v>167</v>
      </c>
      <c r="C1570">
        <v>1999</v>
      </c>
      <c r="D1570">
        <v>59.4</v>
      </c>
      <c r="E1570" t="s">
        <v>17</v>
      </c>
      <c r="F1570">
        <v>23.9</v>
      </c>
      <c r="G1570">
        <v>129</v>
      </c>
      <c r="H1570">
        <v>4.71</v>
      </c>
      <c r="I1570">
        <v>61.2</v>
      </c>
      <c r="J1570">
        <v>56</v>
      </c>
      <c r="K1570">
        <v>137</v>
      </c>
      <c r="L1570">
        <v>2267.6329999999998</v>
      </c>
      <c r="M1570">
        <v>1.2043391019026499</v>
      </c>
      <c r="N1570">
        <f>IF(Table1[[#This Row],[Gender]]="women",1,0)</f>
        <v>1</v>
      </c>
      <c r="O1570">
        <f>Table1[[#This Row],[Life Expectancy]]</f>
        <v>59.4</v>
      </c>
    </row>
    <row r="1571" spans="1:15" ht="15" x14ac:dyDescent="0.25">
      <c r="A1571" t="s">
        <v>20</v>
      </c>
      <c r="B1571" t="s">
        <v>168</v>
      </c>
      <c r="C1571">
        <v>1999</v>
      </c>
      <c r="D1571">
        <v>43.7</v>
      </c>
      <c r="E1571" t="s">
        <v>17</v>
      </c>
      <c r="F1571">
        <v>21.7</v>
      </c>
      <c r="G1571">
        <v>132</v>
      </c>
      <c r="H1571">
        <v>4.29</v>
      </c>
      <c r="I1571">
        <v>182</v>
      </c>
      <c r="J1571">
        <v>349</v>
      </c>
      <c r="K1571">
        <v>318</v>
      </c>
      <c r="L1571">
        <v>11650.079</v>
      </c>
      <c r="M1571">
        <v>3.0242041566845099</v>
      </c>
      <c r="N1571">
        <f>IF(Table1[[#This Row],[Gender]]="women",1,0)</f>
        <v>1</v>
      </c>
      <c r="O1571">
        <f>Table1[[#This Row],[Life Expectancy]]</f>
        <v>43.7</v>
      </c>
    </row>
    <row r="1572" spans="1:15" ht="15" x14ac:dyDescent="0.25">
      <c r="A1572" t="s">
        <v>18</v>
      </c>
      <c r="B1572" t="s">
        <v>169</v>
      </c>
      <c r="C1572">
        <v>1999</v>
      </c>
      <c r="D1572">
        <v>61.8</v>
      </c>
      <c r="E1572" t="s">
        <v>17</v>
      </c>
      <c r="F1572">
        <v>25.7</v>
      </c>
      <c r="G1572">
        <v>131</v>
      </c>
      <c r="H1572">
        <v>5.04</v>
      </c>
      <c r="I1572">
        <v>3680</v>
      </c>
      <c r="J1572">
        <v>714</v>
      </c>
      <c r="K1572">
        <v>6920</v>
      </c>
      <c r="L1572">
        <v>26333.331999999999</v>
      </c>
      <c r="M1572">
        <v>-0.88178827731610998</v>
      </c>
      <c r="N1572">
        <f>IF(Table1[[#This Row],[Gender]]="women",1,0)</f>
        <v>1</v>
      </c>
      <c r="O1572">
        <f>Table1[[#This Row],[Life Expectancy]]</f>
        <v>61.8</v>
      </c>
    </row>
    <row r="1573" spans="1:15" ht="15" x14ac:dyDescent="0.25">
      <c r="A1573" t="s">
        <v>15</v>
      </c>
      <c r="B1573" t="s">
        <v>170</v>
      </c>
      <c r="C1573">
        <v>1999</v>
      </c>
      <c r="D1573">
        <v>73.2</v>
      </c>
      <c r="E1573" t="s">
        <v>17</v>
      </c>
      <c r="F1573">
        <v>28.7</v>
      </c>
      <c r="G1573">
        <v>124</v>
      </c>
      <c r="H1573">
        <v>5.39</v>
      </c>
      <c r="I1573">
        <v>13.2</v>
      </c>
      <c r="J1573">
        <v>9.1199999999999992</v>
      </c>
      <c r="K1573">
        <v>14</v>
      </c>
      <c r="L1573">
        <v>971.23900000000003</v>
      </c>
      <c r="M1573">
        <v>4.6012131185677001</v>
      </c>
      <c r="N1573">
        <f>IF(Table1[[#This Row],[Gender]]="women",1,0)</f>
        <v>1</v>
      </c>
      <c r="O1573">
        <f>Table1[[#This Row],[Life Expectancy]]</f>
        <v>73.2</v>
      </c>
    </row>
    <row r="1574" spans="1:15" ht="15" x14ac:dyDescent="0.25">
      <c r="A1574" t="s">
        <v>18</v>
      </c>
      <c r="B1574" t="s">
        <v>171</v>
      </c>
      <c r="C1574">
        <v>1999</v>
      </c>
      <c r="D1574">
        <v>75</v>
      </c>
      <c r="E1574" t="s">
        <v>17</v>
      </c>
      <c r="F1574">
        <v>26.1</v>
      </c>
      <c r="G1574">
        <v>129</v>
      </c>
      <c r="H1574">
        <v>5.53</v>
      </c>
      <c r="I1574">
        <v>16100</v>
      </c>
      <c r="J1574">
        <v>1160</v>
      </c>
      <c r="K1574">
        <v>4400</v>
      </c>
      <c r="L1574">
        <v>30124.816999999999</v>
      </c>
      <c r="M1574">
        <v>0.30080435574162101</v>
      </c>
      <c r="N1574">
        <f>IF(Table1[[#This Row],[Gender]]="women",1,0)</f>
        <v>1</v>
      </c>
      <c r="O1574">
        <f>Table1[[#This Row],[Life Expectancy]]</f>
        <v>75</v>
      </c>
    </row>
    <row r="1575" spans="1:15" ht="15" x14ac:dyDescent="0.25">
      <c r="A1575" t="s">
        <v>23</v>
      </c>
      <c r="B1575" t="s">
        <v>172</v>
      </c>
      <c r="C1575">
        <v>1999</v>
      </c>
      <c r="D1575">
        <v>73.8</v>
      </c>
      <c r="E1575" t="s">
        <v>17</v>
      </c>
      <c r="F1575">
        <v>27.4</v>
      </c>
      <c r="G1575">
        <v>120</v>
      </c>
      <c r="H1575">
        <v>5.36</v>
      </c>
      <c r="I1575">
        <v>87700</v>
      </c>
      <c r="J1575">
        <v>5270</v>
      </c>
      <c r="K1575">
        <v>10900</v>
      </c>
      <c r="L1575">
        <v>141407.152</v>
      </c>
      <c r="M1575">
        <v>1.17881597622569</v>
      </c>
      <c r="N1575">
        <f>IF(Table1[[#This Row],[Gender]]="women",1,0)</f>
        <v>1</v>
      </c>
      <c r="O1575">
        <f>Table1[[#This Row],[Life Expectancy]]</f>
        <v>73.8</v>
      </c>
    </row>
    <row r="1576" spans="1:15" ht="15" x14ac:dyDescent="0.25">
      <c r="A1576" t="s">
        <v>23</v>
      </c>
      <c r="B1576" t="s">
        <v>173</v>
      </c>
      <c r="C1576">
        <v>1999</v>
      </c>
      <c r="D1576">
        <v>70.8</v>
      </c>
      <c r="E1576" t="s">
        <v>17</v>
      </c>
      <c r="F1576">
        <v>25.6</v>
      </c>
      <c r="G1576">
        <v>125</v>
      </c>
      <c r="H1576">
        <v>5.09</v>
      </c>
      <c r="I1576">
        <v>220</v>
      </c>
      <c r="J1576">
        <v>29.5</v>
      </c>
      <c r="K1576">
        <v>247</v>
      </c>
      <c r="L1576">
        <v>1706.4290000000001</v>
      </c>
      <c r="M1576">
        <v>0.53732113598644204</v>
      </c>
      <c r="N1576">
        <f>IF(Table1[[#This Row],[Gender]]="women",1,0)</f>
        <v>1</v>
      </c>
      <c r="O1576">
        <f>Table1[[#This Row],[Life Expectancy]]</f>
        <v>70.8</v>
      </c>
    </row>
    <row r="1577" spans="1:15" ht="15" x14ac:dyDescent="0.25">
      <c r="A1577" t="s">
        <v>15</v>
      </c>
      <c r="B1577" t="s">
        <v>174</v>
      </c>
      <c r="C1577">
        <v>1999</v>
      </c>
      <c r="D1577">
        <v>63.8</v>
      </c>
      <c r="E1577" t="s">
        <v>17</v>
      </c>
      <c r="F1577">
        <v>24.7</v>
      </c>
      <c r="G1577">
        <v>124</v>
      </c>
      <c r="H1577">
        <v>4.58</v>
      </c>
      <c r="I1577">
        <v>435</v>
      </c>
      <c r="J1577">
        <v>315</v>
      </c>
      <c r="K1577">
        <v>819</v>
      </c>
      <c r="L1577">
        <v>12270.549000000001</v>
      </c>
      <c r="M1577">
        <v>1.58324519359725</v>
      </c>
      <c r="N1577">
        <f>IF(Table1[[#This Row],[Gender]]="women",1,0)</f>
        <v>1</v>
      </c>
      <c r="O1577">
        <f>Table1[[#This Row],[Life Expectancy]]</f>
        <v>63.8</v>
      </c>
    </row>
    <row r="1578" spans="1:15" ht="15" x14ac:dyDescent="0.25">
      <c r="A1578" t="s">
        <v>27</v>
      </c>
      <c r="B1578" t="s">
        <v>175</v>
      </c>
      <c r="C1578">
        <v>1999</v>
      </c>
      <c r="D1578">
        <v>65.5</v>
      </c>
      <c r="E1578" t="s">
        <v>17</v>
      </c>
      <c r="F1578">
        <v>26.6</v>
      </c>
      <c r="G1578">
        <v>130</v>
      </c>
      <c r="H1578">
        <v>4.72</v>
      </c>
      <c r="I1578">
        <v>3.51</v>
      </c>
      <c r="J1578">
        <v>1.84</v>
      </c>
      <c r="K1578">
        <v>3.45</v>
      </c>
      <c r="L1578">
        <v>88.495999999999995</v>
      </c>
      <c r="M1578">
        <v>1.91164954627113</v>
      </c>
      <c r="N1578">
        <f>IF(Table1[[#This Row],[Gender]]="women",1,0)</f>
        <v>1</v>
      </c>
      <c r="O1578">
        <f>Table1[[#This Row],[Life Expectancy]]</f>
        <v>65.5</v>
      </c>
    </row>
    <row r="1579" spans="1:15" ht="15" x14ac:dyDescent="0.25">
      <c r="A1579" t="s">
        <v>15</v>
      </c>
      <c r="B1579" t="s">
        <v>176</v>
      </c>
      <c r="C1579">
        <v>1999</v>
      </c>
      <c r="D1579">
        <v>58.8</v>
      </c>
      <c r="E1579" t="s">
        <v>17</v>
      </c>
      <c r="F1579">
        <v>25.2</v>
      </c>
      <c r="G1579">
        <v>126</v>
      </c>
      <c r="H1579">
        <v>4.6399999999999997</v>
      </c>
      <c r="I1579">
        <v>197</v>
      </c>
      <c r="J1579">
        <v>135</v>
      </c>
      <c r="K1579">
        <v>362</v>
      </c>
      <c r="L1579">
        <v>8377.5769999999993</v>
      </c>
      <c r="M1579">
        <v>2.9739943733879501</v>
      </c>
      <c r="N1579">
        <f>IF(Table1[[#This Row],[Gender]]="women",1,0)</f>
        <v>1</v>
      </c>
      <c r="O1579">
        <f>Table1[[#This Row],[Life Expectancy]]</f>
        <v>58.8</v>
      </c>
    </row>
    <row r="1580" spans="1:15" ht="15" x14ac:dyDescent="0.25">
      <c r="A1580" t="s">
        <v>20</v>
      </c>
      <c r="B1580" t="s">
        <v>177</v>
      </c>
      <c r="C1580">
        <v>1999</v>
      </c>
      <c r="D1580">
        <v>42.4</v>
      </c>
      <c r="E1580" t="s">
        <v>17</v>
      </c>
      <c r="F1580">
        <v>22.2</v>
      </c>
      <c r="G1580">
        <v>129</v>
      </c>
      <c r="H1580">
        <v>4.47</v>
      </c>
      <c r="I1580">
        <v>52.2</v>
      </c>
      <c r="J1580">
        <v>167</v>
      </c>
      <c r="K1580">
        <v>180</v>
      </c>
      <c r="L1580">
        <v>5110.8980000000001</v>
      </c>
      <c r="M1580">
        <v>2.8102498493822998</v>
      </c>
      <c r="N1580">
        <f>IF(Table1[[#This Row],[Gender]]="women",1,0)</f>
        <v>1</v>
      </c>
      <c r="O1580">
        <f>Table1[[#This Row],[Life Expectancy]]</f>
        <v>42.4</v>
      </c>
    </row>
    <row r="1581" spans="1:15" ht="15" x14ac:dyDescent="0.25">
      <c r="A1581" t="s">
        <v>20</v>
      </c>
      <c r="B1581" t="s">
        <v>178</v>
      </c>
      <c r="C1581">
        <v>1999</v>
      </c>
      <c r="D1581">
        <v>43.6</v>
      </c>
      <c r="E1581" t="s">
        <v>17</v>
      </c>
      <c r="F1581">
        <v>24.7</v>
      </c>
      <c r="G1581">
        <v>131</v>
      </c>
      <c r="H1581">
        <v>4.43</v>
      </c>
      <c r="I1581">
        <v>170</v>
      </c>
      <c r="J1581">
        <v>345</v>
      </c>
      <c r="K1581">
        <v>271</v>
      </c>
      <c r="L1581">
        <v>6019.3370000000004</v>
      </c>
      <c r="M1581">
        <v>0.87051458007604898</v>
      </c>
      <c r="N1581">
        <f>IF(Table1[[#This Row],[Gender]]="women",1,0)</f>
        <v>1</v>
      </c>
      <c r="O1581">
        <f>Table1[[#This Row],[Life Expectancy]]</f>
        <v>43.6</v>
      </c>
    </row>
    <row r="1582" spans="1:15" ht="15" x14ac:dyDescent="0.25">
      <c r="A1582" t="s">
        <v>15</v>
      </c>
      <c r="B1582" t="s">
        <v>16</v>
      </c>
      <c r="C1582">
        <v>2000</v>
      </c>
      <c r="D1582">
        <v>54.4</v>
      </c>
      <c r="E1582" t="s">
        <v>17</v>
      </c>
      <c r="F1582">
        <v>20.6</v>
      </c>
      <c r="G1582">
        <v>124</v>
      </c>
      <c r="H1582">
        <v>4.33</v>
      </c>
      <c r="I1582">
        <v>294</v>
      </c>
      <c r="J1582">
        <v>189</v>
      </c>
      <c r="K1582">
        <v>724</v>
      </c>
      <c r="L1582">
        <v>10090.449000000001</v>
      </c>
      <c r="M1582">
        <v>3.1294248373254301</v>
      </c>
      <c r="N1582">
        <f>IF(Table1[[#This Row],[Gender]]="women",1,0)</f>
        <v>1</v>
      </c>
      <c r="O1582">
        <f>Table1[[#This Row],[Life Expectancy]]</f>
        <v>54.4</v>
      </c>
    </row>
    <row r="1583" spans="1:15" ht="15" x14ac:dyDescent="0.25">
      <c r="A1583" t="s">
        <v>18</v>
      </c>
      <c r="B1583" t="s">
        <v>19</v>
      </c>
      <c r="C1583">
        <v>2000</v>
      </c>
      <c r="D1583">
        <v>71.2</v>
      </c>
      <c r="E1583" t="s">
        <v>17</v>
      </c>
      <c r="F1583">
        <v>25.1</v>
      </c>
      <c r="G1583">
        <v>129</v>
      </c>
      <c r="H1583">
        <v>4.92</v>
      </c>
      <c r="I1583">
        <v>148</v>
      </c>
      <c r="J1583">
        <v>99.5</v>
      </c>
      <c r="K1583">
        <v>128</v>
      </c>
      <c r="L1583">
        <v>1545.74</v>
      </c>
      <c r="M1583">
        <v>-0.27226509071201999</v>
      </c>
      <c r="N1583">
        <f>IF(Table1[[#This Row],[Gender]]="women",1,0)</f>
        <v>1</v>
      </c>
      <c r="O1583">
        <f>Table1[[#This Row],[Life Expectancy]]</f>
        <v>71.2</v>
      </c>
    </row>
    <row r="1584" spans="1:15" ht="15" x14ac:dyDescent="0.25">
      <c r="A1584" t="s">
        <v>20</v>
      </c>
      <c r="B1584" t="s">
        <v>21</v>
      </c>
      <c r="C1584">
        <v>2000</v>
      </c>
      <c r="D1584">
        <v>68.900000000000006</v>
      </c>
      <c r="E1584" t="s">
        <v>17</v>
      </c>
      <c r="F1584">
        <v>25.5</v>
      </c>
      <c r="G1584">
        <v>131</v>
      </c>
      <c r="H1584">
        <v>4.87</v>
      </c>
      <c r="I1584">
        <v>208</v>
      </c>
      <c r="J1584">
        <v>111</v>
      </c>
      <c r="K1584">
        <v>306</v>
      </c>
      <c r="L1584">
        <v>15311.138999999999</v>
      </c>
      <c r="M1584">
        <v>1.37308937362645</v>
      </c>
      <c r="N1584">
        <f>IF(Table1[[#This Row],[Gender]]="women",1,0)</f>
        <v>1</v>
      </c>
      <c r="O1584">
        <f>Table1[[#This Row],[Life Expectancy]]</f>
        <v>68.900000000000006</v>
      </c>
    </row>
    <row r="1585" spans="1:15" ht="15" x14ac:dyDescent="0.25">
      <c r="A1585" t="s">
        <v>20</v>
      </c>
      <c r="B1585" t="s">
        <v>22</v>
      </c>
      <c r="C1585">
        <v>2000</v>
      </c>
      <c r="D1585">
        <v>44.8</v>
      </c>
      <c r="E1585" t="s">
        <v>17</v>
      </c>
      <c r="F1585">
        <v>21.9</v>
      </c>
      <c r="G1585">
        <v>130</v>
      </c>
      <c r="H1585">
        <v>4.5</v>
      </c>
      <c r="I1585">
        <v>163</v>
      </c>
      <c r="J1585">
        <v>209</v>
      </c>
      <c r="K1585">
        <v>249</v>
      </c>
      <c r="L1585">
        <v>8240.4580000000005</v>
      </c>
      <c r="M1585">
        <v>3.3958374948681498</v>
      </c>
      <c r="N1585">
        <f>IF(Table1[[#This Row],[Gender]]="women",1,0)</f>
        <v>1</v>
      </c>
      <c r="O1585">
        <f>Table1[[#This Row],[Life Expectancy]]</f>
        <v>44.8</v>
      </c>
    </row>
    <row r="1586" spans="1:15" ht="15" x14ac:dyDescent="0.25">
      <c r="A1586" t="s">
        <v>23</v>
      </c>
      <c r="B1586" t="s">
        <v>24</v>
      </c>
      <c r="C1586">
        <v>2000</v>
      </c>
      <c r="D1586">
        <v>71</v>
      </c>
      <c r="E1586" t="s">
        <v>17</v>
      </c>
      <c r="F1586">
        <v>26.6</v>
      </c>
      <c r="G1586">
        <v>125</v>
      </c>
      <c r="H1586">
        <v>4.95</v>
      </c>
      <c r="I1586">
        <v>1.69</v>
      </c>
      <c r="J1586">
        <v>1.49</v>
      </c>
      <c r="K1586">
        <v>2.4900000000000002</v>
      </c>
      <c r="L1586">
        <v>40.296999999999997</v>
      </c>
      <c r="M1586">
        <v>1.9016310532304901</v>
      </c>
      <c r="N1586">
        <f>IF(Table1[[#This Row],[Gender]]="women",1,0)</f>
        <v>1</v>
      </c>
      <c r="O1586">
        <f>Table1[[#This Row],[Life Expectancy]]</f>
        <v>71</v>
      </c>
    </row>
    <row r="1587" spans="1:15" ht="15" x14ac:dyDescent="0.25">
      <c r="A1587" t="s">
        <v>23</v>
      </c>
      <c r="B1587" t="s">
        <v>25</v>
      </c>
      <c r="C1587">
        <v>2000</v>
      </c>
      <c r="D1587">
        <v>70.099999999999994</v>
      </c>
      <c r="E1587" t="s">
        <v>17</v>
      </c>
      <c r="F1587">
        <v>26.5</v>
      </c>
      <c r="G1587">
        <v>120</v>
      </c>
      <c r="H1587">
        <v>5.18</v>
      </c>
      <c r="I1587">
        <v>2150</v>
      </c>
      <c r="J1587">
        <v>785</v>
      </c>
      <c r="K1587">
        <v>1580</v>
      </c>
      <c r="L1587">
        <v>18976.071</v>
      </c>
      <c r="M1587">
        <v>1.13321970811323</v>
      </c>
      <c r="N1587">
        <f>IF(Table1[[#This Row],[Gender]]="women",1,0)</f>
        <v>1</v>
      </c>
      <c r="O1587">
        <f>Table1[[#This Row],[Life Expectancy]]</f>
        <v>70.099999999999994</v>
      </c>
    </row>
    <row r="1588" spans="1:15" ht="15" x14ac:dyDescent="0.25">
      <c r="A1588" t="s">
        <v>15</v>
      </c>
      <c r="B1588" t="s">
        <v>26</v>
      </c>
      <c r="C1588">
        <v>2000</v>
      </c>
      <c r="D1588">
        <v>68.099999999999994</v>
      </c>
      <c r="E1588" t="s">
        <v>17</v>
      </c>
      <c r="F1588">
        <v>26.1</v>
      </c>
      <c r="G1588">
        <v>133</v>
      </c>
      <c r="H1588">
        <v>4.8099999999999996</v>
      </c>
      <c r="I1588">
        <v>149</v>
      </c>
      <c r="J1588">
        <v>132</v>
      </c>
      <c r="K1588">
        <v>189</v>
      </c>
      <c r="L1588">
        <v>1628.6769999999999</v>
      </c>
      <c r="M1588">
        <v>-0.58240112121831</v>
      </c>
      <c r="N1588">
        <f>IF(Table1[[#This Row],[Gender]]="women",1,0)</f>
        <v>1</v>
      </c>
      <c r="O1588">
        <f>Table1[[#This Row],[Life Expectancy]]</f>
        <v>68.099999999999994</v>
      </c>
    </row>
    <row r="1589" spans="1:15" ht="15" x14ac:dyDescent="0.25">
      <c r="A1589" t="s">
        <v>27</v>
      </c>
      <c r="B1589" t="s">
        <v>28</v>
      </c>
      <c r="C1589">
        <v>2000</v>
      </c>
      <c r="D1589">
        <v>76.900000000000006</v>
      </c>
      <c r="E1589" t="s">
        <v>17</v>
      </c>
      <c r="F1589">
        <v>26</v>
      </c>
      <c r="G1589">
        <v>122</v>
      </c>
      <c r="H1589">
        <v>5.37</v>
      </c>
      <c r="I1589">
        <v>2870</v>
      </c>
      <c r="J1589">
        <v>222</v>
      </c>
      <c r="K1589">
        <v>890</v>
      </c>
      <c r="L1589">
        <v>9517.89</v>
      </c>
      <c r="M1589">
        <v>1.03412026850887</v>
      </c>
      <c r="N1589">
        <f>IF(Table1[[#This Row],[Gender]]="women",1,0)</f>
        <v>1</v>
      </c>
      <c r="O1589">
        <f>Table1[[#This Row],[Life Expectancy]]</f>
        <v>76.900000000000006</v>
      </c>
    </row>
    <row r="1590" spans="1:15" ht="15" x14ac:dyDescent="0.25">
      <c r="A1590" t="s">
        <v>18</v>
      </c>
      <c r="B1590" t="s">
        <v>29</v>
      </c>
      <c r="C1590">
        <v>2000</v>
      </c>
      <c r="D1590">
        <v>75.099999999999994</v>
      </c>
      <c r="E1590" t="s">
        <v>17</v>
      </c>
      <c r="F1590">
        <v>24.8</v>
      </c>
      <c r="G1590">
        <v>127</v>
      </c>
      <c r="H1590">
        <v>5.43</v>
      </c>
      <c r="I1590">
        <v>1200</v>
      </c>
      <c r="J1590">
        <v>277</v>
      </c>
      <c r="K1590">
        <v>820</v>
      </c>
      <c r="L1590">
        <v>4152.8720000000003</v>
      </c>
      <c r="M1590">
        <v>0.15601474338119201</v>
      </c>
      <c r="N1590">
        <f>IF(Table1[[#This Row],[Gender]]="women",1,0)</f>
        <v>1</v>
      </c>
      <c r="O1590">
        <f>Table1[[#This Row],[Life Expectancy]]</f>
        <v>75.099999999999994</v>
      </c>
    </row>
    <row r="1591" spans="1:15" ht="15" x14ac:dyDescent="0.25">
      <c r="A1591" t="s">
        <v>15</v>
      </c>
      <c r="B1591" t="s">
        <v>30</v>
      </c>
      <c r="C1591">
        <v>2000</v>
      </c>
      <c r="D1591">
        <v>63.6</v>
      </c>
      <c r="E1591" t="s">
        <v>17</v>
      </c>
      <c r="F1591">
        <v>26.4</v>
      </c>
      <c r="G1591">
        <v>129</v>
      </c>
      <c r="H1591">
        <v>4.6900000000000004</v>
      </c>
      <c r="I1591">
        <v>187</v>
      </c>
      <c r="J1591">
        <v>208</v>
      </c>
      <c r="K1591">
        <v>470</v>
      </c>
      <c r="L1591">
        <v>4151.2879999999996</v>
      </c>
      <c r="M1591">
        <v>0.77746936223041496</v>
      </c>
      <c r="N1591">
        <f>IF(Table1[[#This Row],[Gender]]="women",1,0)</f>
        <v>1</v>
      </c>
      <c r="O1591">
        <f>Table1[[#This Row],[Life Expectancy]]</f>
        <v>63.6</v>
      </c>
    </row>
    <row r="1592" spans="1:15" ht="15" x14ac:dyDescent="0.25">
      <c r="A1592" t="s">
        <v>23</v>
      </c>
      <c r="B1592" t="s">
        <v>31</v>
      </c>
      <c r="C1592">
        <v>2000</v>
      </c>
      <c r="D1592">
        <v>69.2</v>
      </c>
      <c r="E1592" t="s">
        <v>17</v>
      </c>
      <c r="F1592">
        <v>28.2</v>
      </c>
      <c r="G1592">
        <v>126</v>
      </c>
      <c r="H1592">
        <v>5.22</v>
      </c>
      <c r="I1592">
        <v>8.73</v>
      </c>
      <c r="J1592">
        <v>4.9000000000000004</v>
      </c>
      <c r="K1592">
        <v>10.5</v>
      </c>
      <c r="L1592">
        <v>152.87</v>
      </c>
      <c r="M1592">
        <v>1.5774505634701199</v>
      </c>
      <c r="N1592">
        <f>IF(Table1[[#This Row],[Gender]]="women",1,0)</f>
        <v>1</v>
      </c>
      <c r="O1592">
        <f>Table1[[#This Row],[Life Expectancy]]</f>
        <v>69.2</v>
      </c>
    </row>
    <row r="1593" spans="1:15" ht="15" x14ac:dyDescent="0.25">
      <c r="A1593" t="s">
        <v>15</v>
      </c>
      <c r="B1593" t="s">
        <v>32</v>
      </c>
      <c r="C1593">
        <v>2000</v>
      </c>
      <c r="D1593">
        <v>73.7</v>
      </c>
      <c r="E1593" t="s">
        <v>17</v>
      </c>
      <c r="F1593">
        <v>27.7</v>
      </c>
      <c r="G1593">
        <v>133</v>
      </c>
      <c r="H1593">
        <v>5.22</v>
      </c>
      <c r="I1593">
        <v>14.9</v>
      </c>
      <c r="J1593">
        <v>5.25</v>
      </c>
      <c r="K1593">
        <v>7.37</v>
      </c>
      <c r="L1593">
        <v>283.38499999999999</v>
      </c>
      <c r="M1593">
        <v>3.9281339621672799</v>
      </c>
      <c r="N1593">
        <f>IF(Table1[[#This Row],[Gender]]="women",1,0)</f>
        <v>1</v>
      </c>
      <c r="O1593">
        <f>Table1[[#This Row],[Life Expectancy]]</f>
        <v>73.7</v>
      </c>
    </row>
    <row r="1594" spans="1:15" ht="15" x14ac:dyDescent="0.25">
      <c r="A1594" t="s">
        <v>15</v>
      </c>
      <c r="B1594" t="s">
        <v>33</v>
      </c>
      <c r="C1594">
        <v>2000</v>
      </c>
      <c r="D1594">
        <v>65</v>
      </c>
      <c r="E1594" t="s">
        <v>17</v>
      </c>
      <c r="F1594">
        <v>19.5</v>
      </c>
      <c r="G1594">
        <v>124</v>
      </c>
      <c r="H1594">
        <v>4.42</v>
      </c>
      <c r="I1594">
        <v>3290</v>
      </c>
      <c r="J1594">
        <v>591</v>
      </c>
      <c r="K1594">
        <v>2460</v>
      </c>
      <c r="L1594">
        <v>62062.864000000001</v>
      </c>
      <c r="M1594">
        <v>2.0159130247795201</v>
      </c>
      <c r="N1594">
        <f>IF(Table1[[#This Row],[Gender]]="women",1,0)</f>
        <v>1</v>
      </c>
      <c r="O1594">
        <f>Table1[[#This Row],[Life Expectancy]]</f>
        <v>65</v>
      </c>
    </row>
    <row r="1595" spans="1:15" ht="15" x14ac:dyDescent="0.25">
      <c r="A1595" t="s">
        <v>23</v>
      </c>
      <c r="B1595" t="s">
        <v>34</v>
      </c>
      <c r="C1595">
        <v>2000</v>
      </c>
      <c r="D1595">
        <v>71</v>
      </c>
      <c r="E1595" t="s">
        <v>17</v>
      </c>
      <c r="F1595">
        <v>28.4</v>
      </c>
      <c r="G1595">
        <v>127</v>
      </c>
      <c r="H1595">
        <v>4.97</v>
      </c>
      <c r="I1595">
        <v>8.42</v>
      </c>
      <c r="J1595">
        <v>7.51</v>
      </c>
      <c r="K1595">
        <v>16.5</v>
      </c>
      <c r="L1595">
        <v>141.059</v>
      </c>
      <c r="M1595">
        <v>0.41287309847022302</v>
      </c>
      <c r="N1595">
        <f>IF(Table1[[#This Row],[Gender]]="women",1,0)</f>
        <v>1</v>
      </c>
      <c r="O1595">
        <f>Table1[[#This Row],[Life Expectancy]]</f>
        <v>71</v>
      </c>
    </row>
    <row r="1596" spans="1:15" ht="15" x14ac:dyDescent="0.25">
      <c r="A1596" t="s">
        <v>18</v>
      </c>
      <c r="B1596" t="s">
        <v>35</v>
      </c>
      <c r="C1596">
        <v>2000</v>
      </c>
      <c r="D1596">
        <v>61.9</v>
      </c>
      <c r="E1596" t="s">
        <v>17</v>
      </c>
      <c r="F1596">
        <v>26</v>
      </c>
      <c r="G1596">
        <v>130</v>
      </c>
      <c r="H1596">
        <v>5.19</v>
      </c>
      <c r="I1596">
        <v>469</v>
      </c>
      <c r="J1596">
        <v>142</v>
      </c>
      <c r="K1596">
        <v>1620</v>
      </c>
      <c r="L1596">
        <v>5237.5870000000004</v>
      </c>
      <c r="M1596">
        <v>-0.51771714413569703</v>
      </c>
      <c r="N1596">
        <f>IF(Table1[[#This Row],[Gender]]="women",1,0)</f>
        <v>1</v>
      </c>
      <c r="O1596">
        <f>Table1[[#This Row],[Life Expectancy]]</f>
        <v>61.9</v>
      </c>
    </row>
    <row r="1597" spans="1:15" ht="15" x14ac:dyDescent="0.25">
      <c r="A1597" t="s">
        <v>18</v>
      </c>
      <c r="B1597" t="s">
        <v>36</v>
      </c>
      <c r="C1597">
        <v>2000</v>
      </c>
      <c r="D1597">
        <v>74.7</v>
      </c>
      <c r="E1597" t="s">
        <v>17</v>
      </c>
      <c r="F1597">
        <v>25.1</v>
      </c>
      <c r="G1597">
        <v>126</v>
      </c>
      <c r="H1597">
        <v>5.51</v>
      </c>
      <c r="I1597">
        <v>1380</v>
      </c>
      <c r="J1597">
        <v>244</v>
      </c>
      <c r="K1597">
        <v>715</v>
      </c>
      <c r="L1597">
        <v>5247.2259999999997</v>
      </c>
      <c r="M1597">
        <v>0.24292627199106401</v>
      </c>
      <c r="N1597">
        <f>IF(Table1[[#This Row],[Gender]]="women",1,0)</f>
        <v>1</v>
      </c>
      <c r="O1597">
        <f>Table1[[#This Row],[Life Expectancy]]</f>
        <v>74.7</v>
      </c>
    </row>
    <row r="1598" spans="1:15" ht="15" x14ac:dyDescent="0.25">
      <c r="A1598" t="s">
        <v>23</v>
      </c>
      <c r="B1598" t="s">
        <v>37</v>
      </c>
      <c r="C1598">
        <v>2000</v>
      </c>
      <c r="D1598">
        <v>65.599999999999994</v>
      </c>
      <c r="E1598" t="s">
        <v>17</v>
      </c>
      <c r="F1598">
        <v>28.5</v>
      </c>
      <c r="G1598">
        <v>121</v>
      </c>
      <c r="H1598">
        <v>4.7699999999999996</v>
      </c>
      <c r="I1598">
        <v>4.41</v>
      </c>
      <c r="J1598">
        <v>5.81</v>
      </c>
      <c r="K1598">
        <v>6.06</v>
      </c>
      <c r="L1598">
        <v>122.794</v>
      </c>
      <c r="M1598">
        <v>3.4961144918497</v>
      </c>
      <c r="N1598">
        <f>IF(Table1[[#This Row],[Gender]]="women",1,0)</f>
        <v>1</v>
      </c>
      <c r="O1598">
        <f>Table1[[#This Row],[Life Expectancy]]</f>
        <v>65.599999999999994</v>
      </c>
    </row>
    <row r="1599" spans="1:15" ht="15" x14ac:dyDescent="0.25">
      <c r="A1599" t="s">
        <v>20</v>
      </c>
      <c r="B1599" t="s">
        <v>38</v>
      </c>
      <c r="C1599">
        <v>2000</v>
      </c>
      <c r="D1599">
        <v>53.7</v>
      </c>
      <c r="E1599" t="s">
        <v>17</v>
      </c>
      <c r="F1599">
        <v>22.9</v>
      </c>
      <c r="G1599">
        <v>129</v>
      </c>
      <c r="H1599">
        <v>4.3099999999999996</v>
      </c>
      <c r="I1599">
        <v>57.1</v>
      </c>
      <c r="J1599">
        <v>190</v>
      </c>
      <c r="K1599">
        <v>108</v>
      </c>
      <c r="L1599">
        <v>3483.0880000000002</v>
      </c>
      <c r="M1599">
        <v>2.9192516484984199</v>
      </c>
      <c r="N1599">
        <f>IF(Table1[[#This Row],[Gender]]="women",1,0)</f>
        <v>1</v>
      </c>
      <c r="O1599">
        <f>Table1[[#This Row],[Life Expectancy]]</f>
        <v>53.7</v>
      </c>
    </row>
    <row r="1600" spans="1:15" ht="15" x14ac:dyDescent="0.25">
      <c r="A1600" t="s">
        <v>15</v>
      </c>
      <c r="B1600" t="s">
        <v>39</v>
      </c>
      <c r="C1600">
        <v>2000</v>
      </c>
      <c r="D1600">
        <v>60.6</v>
      </c>
      <c r="E1600" t="s">
        <v>17</v>
      </c>
      <c r="F1600">
        <v>21.9</v>
      </c>
      <c r="G1600">
        <v>125</v>
      </c>
      <c r="H1600">
        <v>4.5</v>
      </c>
      <c r="I1600">
        <v>4.96</v>
      </c>
      <c r="J1600">
        <v>2.82</v>
      </c>
      <c r="K1600">
        <v>9.68</v>
      </c>
      <c r="L1600">
        <v>288.73099999999999</v>
      </c>
      <c r="M1600">
        <v>2.0528553705425101</v>
      </c>
      <c r="N1600">
        <f>IF(Table1[[#This Row],[Gender]]="women",1,0)</f>
        <v>1</v>
      </c>
      <c r="O1600">
        <f>Table1[[#This Row],[Life Expectancy]]</f>
        <v>60.6</v>
      </c>
    </row>
    <row r="1601" spans="1:15" ht="15" x14ac:dyDescent="0.25">
      <c r="A1601" t="s">
        <v>18</v>
      </c>
      <c r="B1601" t="s">
        <v>40</v>
      </c>
      <c r="C1601">
        <v>2000</v>
      </c>
      <c r="D1601">
        <v>71.8</v>
      </c>
      <c r="E1601" t="s">
        <v>17</v>
      </c>
      <c r="F1601">
        <v>25.8</v>
      </c>
      <c r="G1601">
        <v>133</v>
      </c>
      <c r="H1601">
        <v>4.74</v>
      </c>
      <c r="I1601">
        <v>304</v>
      </c>
      <c r="J1601">
        <v>92.9</v>
      </c>
      <c r="K1601">
        <v>182</v>
      </c>
      <c r="L1601">
        <v>1909.5650000000001</v>
      </c>
      <c r="M1601">
        <v>0.16223684376167499</v>
      </c>
      <c r="N1601">
        <f>IF(Table1[[#This Row],[Gender]]="women",1,0)</f>
        <v>1</v>
      </c>
      <c r="O1601">
        <f>Table1[[#This Row],[Life Expectancy]]</f>
        <v>71.8</v>
      </c>
    </row>
    <row r="1602" spans="1:15" ht="15" x14ac:dyDescent="0.25">
      <c r="A1602" t="s">
        <v>20</v>
      </c>
      <c r="B1602" t="s">
        <v>41</v>
      </c>
      <c r="C1602">
        <v>2000</v>
      </c>
      <c r="D1602">
        <v>46.9</v>
      </c>
      <c r="E1602" t="s">
        <v>17</v>
      </c>
      <c r="F1602">
        <v>25.3</v>
      </c>
      <c r="G1602">
        <v>132</v>
      </c>
      <c r="H1602">
        <v>4.7300000000000004</v>
      </c>
      <c r="I1602">
        <v>37</v>
      </c>
      <c r="J1602">
        <v>18.8</v>
      </c>
      <c r="K1602">
        <v>23.2</v>
      </c>
      <c r="L1602">
        <v>847.9</v>
      </c>
      <c r="M1602">
        <v>1.93813500941957</v>
      </c>
      <c r="N1602">
        <f>IF(Table1[[#This Row],[Gender]]="women",1,0)</f>
        <v>1</v>
      </c>
      <c r="O1602">
        <f>Table1[[#This Row],[Life Expectancy]]</f>
        <v>46.9</v>
      </c>
    </row>
    <row r="1603" spans="1:15" ht="15" x14ac:dyDescent="0.25">
      <c r="A1603" t="s">
        <v>23</v>
      </c>
      <c r="B1603" t="s">
        <v>42</v>
      </c>
      <c r="C1603">
        <v>2000</v>
      </c>
      <c r="D1603">
        <v>66.3</v>
      </c>
      <c r="E1603" t="s">
        <v>17</v>
      </c>
      <c r="F1603">
        <v>25.2</v>
      </c>
      <c r="G1603">
        <v>126</v>
      </c>
      <c r="H1603">
        <v>4.9000000000000004</v>
      </c>
      <c r="I1603">
        <v>6670</v>
      </c>
      <c r="J1603">
        <v>2580</v>
      </c>
      <c r="K1603">
        <v>5290</v>
      </c>
      <c r="L1603">
        <v>88208.705000000002</v>
      </c>
      <c r="M1603">
        <v>1.47552596638192</v>
      </c>
      <c r="N1603">
        <f>IF(Table1[[#This Row],[Gender]]="women",1,0)</f>
        <v>1</v>
      </c>
      <c r="O1603">
        <f>Table1[[#This Row],[Life Expectancy]]</f>
        <v>66.3</v>
      </c>
    </row>
    <row r="1604" spans="1:15" ht="15" x14ac:dyDescent="0.25">
      <c r="A1604" t="s">
        <v>18</v>
      </c>
      <c r="B1604" t="s">
        <v>43</v>
      </c>
      <c r="C1604">
        <v>2000</v>
      </c>
      <c r="D1604">
        <v>68.099999999999994</v>
      </c>
      <c r="E1604" t="s">
        <v>17</v>
      </c>
      <c r="F1604">
        <v>25.2</v>
      </c>
      <c r="G1604">
        <v>130</v>
      </c>
      <c r="H1604">
        <v>5.13</v>
      </c>
      <c r="I1604">
        <v>555</v>
      </c>
      <c r="J1604">
        <v>281</v>
      </c>
      <c r="K1604">
        <v>755</v>
      </c>
      <c r="L1604">
        <v>4100.2550000000001</v>
      </c>
      <c r="M1604">
        <v>-0.79393787038155705</v>
      </c>
      <c r="N1604">
        <f>IF(Table1[[#This Row],[Gender]]="women",1,0)</f>
        <v>1</v>
      </c>
      <c r="O1604">
        <f>Table1[[#This Row],[Life Expectancy]]</f>
        <v>68.099999999999994</v>
      </c>
    </row>
    <row r="1605" spans="1:15" ht="15" x14ac:dyDescent="0.25">
      <c r="A1605" t="s">
        <v>20</v>
      </c>
      <c r="B1605" t="s">
        <v>44</v>
      </c>
      <c r="C1605">
        <v>2000</v>
      </c>
      <c r="D1605">
        <v>49.1</v>
      </c>
      <c r="E1605" t="s">
        <v>17</v>
      </c>
      <c r="F1605">
        <v>20.9</v>
      </c>
      <c r="G1605">
        <v>129</v>
      </c>
      <c r="H1605">
        <v>4.1399999999999997</v>
      </c>
      <c r="I1605">
        <v>71.099999999999994</v>
      </c>
      <c r="J1605">
        <v>303</v>
      </c>
      <c r="K1605">
        <v>231</v>
      </c>
      <c r="L1605">
        <v>5906.2889999999998</v>
      </c>
      <c r="M1605">
        <v>2.8164872949689501</v>
      </c>
      <c r="N1605">
        <f>IF(Table1[[#This Row],[Gender]]="women",1,0)</f>
        <v>1</v>
      </c>
      <c r="O1605">
        <f>Table1[[#This Row],[Life Expectancy]]</f>
        <v>49.1</v>
      </c>
    </row>
    <row r="1606" spans="1:15" ht="15" x14ac:dyDescent="0.25">
      <c r="A1606" t="s">
        <v>20</v>
      </c>
      <c r="B1606" t="s">
        <v>45</v>
      </c>
      <c r="C1606">
        <v>2000</v>
      </c>
      <c r="D1606">
        <v>49.8</v>
      </c>
      <c r="E1606" t="s">
        <v>17</v>
      </c>
      <c r="F1606">
        <v>20.7</v>
      </c>
      <c r="G1606">
        <v>131</v>
      </c>
      <c r="H1606">
        <v>4.1900000000000004</v>
      </c>
      <c r="I1606">
        <v>43</v>
      </c>
      <c r="J1606">
        <v>109</v>
      </c>
      <c r="K1606">
        <v>150</v>
      </c>
      <c r="L1606">
        <v>3246.9430000000002</v>
      </c>
      <c r="M1606">
        <v>1.6729517957787701</v>
      </c>
      <c r="N1606">
        <f>IF(Table1[[#This Row],[Gender]]="women",1,0)</f>
        <v>1</v>
      </c>
      <c r="O1606">
        <f>Table1[[#This Row],[Life Expectancy]]</f>
        <v>49.8</v>
      </c>
    </row>
    <row r="1607" spans="1:15" ht="15" x14ac:dyDescent="0.25">
      <c r="A1607" t="s">
        <v>15</v>
      </c>
      <c r="B1607" t="s">
        <v>46</v>
      </c>
      <c r="C1607">
        <v>2000</v>
      </c>
      <c r="D1607">
        <v>56.2</v>
      </c>
      <c r="E1607" t="s">
        <v>17</v>
      </c>
      <c r="F1607">
        <v>20.9</v>
      </c>
      <c r="G1607">
        <v>118</v>
      </c>
      <c r="H1607">
        <v>4.41</v>
      </c>
      <c r="I1607">
        <v>309</v>
      </c>
      <c r="J1607">
        <v>142</v>
      </c>
      <c r="K1607">
        <v>373</v>
      </c>
      <c r="L1607">
        <v>6247.7709999999997</v>
      </c>
      <c r="M1607">
        <v>2.2723195256276099</v>
      </c>
      <c r="N1607">
        <f>IF(Table1[[#This Row],[Gender]]="women",1,0)</f>
        <v>1</v>
      </c>
      <c r="O1607">
        <f>Table1[[#This Row],[Life Expectancy]]</f>
        <v>56.2</v>
      </c>
    </row>
    <row r="1608" spans="1:15" ht="15" x14ac:dyDescent="0.25">
      <c r="A1608" t="s">
        <v>20</v>
      </c>
      <c r="B1608" t="s">
        <v>47</v>
      </c>
      <c r="C1608">
        <v>2000</v>
      </c>
      <c r="D1608">
        <v>49.1</v>
      </c>
      <c r="E1608" t="s">
        <v>17</v>
      </c>
      <c r="F1608">
        <v>23.7</v>
      </c>
      <c r="G1608">
        <v>126</v>
      </c>
      <c r="H1608">
        <v>4.38</v>
      </c>
      <c r="I1608">
        <v>188</v>
      </c>
      <c r="J1608">
        <v>523</v>
      </c>
      <c r="K1608">
        <v>301</v>
      </c>
      <c r="L1608">
        <v>7791.6769999999997</v>
      </c>
      <c r="M1608">
        <v>2.64721435371071</v>
      </c>
      <c r="N1608">
        <f>IF(Table1[[#This Row],[Gender]]="women",1,0)</f>
        <v>1</v>
      </c>
      <c r="O1608">
        <f>Table1[[#This Row],[Life Expectancy]]</f>
        <v>49.1</v>
      </c>
    </row>
    <row r="1609" spans="1:15" ht="15" x14ac:dyDescent="0.25">
      <c r="A1609" t="s">
        <v>23</v>
      </c>
      <c r="B1609" t="s">
        <v>48</v>
      </c>
      <c r="C1609">
        <v>2000</v>
      </c>
      <c r="D1609">
        <v>76.5</v>
      </c>
      <c r="E1609" t="s">
        <v>17</v>
      </c>
      <c r="F1609">
        <v>26.1</v>
      </c>
      <c r="G1609">
        <v>121</v>
      </c>
      <c r="H1609">
        <v>5.3</v>
      </c>
      <c r="I1609">
        <v>7780</v>
      </c>
      <c r="J1609">
        <v>458</v>
      </c>
      <c r="K1609">
        <v>2170</v>
      </c>
      <c r="L1609">
        <v>15436.061</v>
      </c>
      <c r="M1609">
        <v>0.924954328631033</v>
      </c>
      <c r="N1609">
        <f>IF(Table1[[#This Row],[Gender]]="women",1,0)</f>
        <v>1</v>
      </c>
      <c r="O1609">
        <f>Table1[[#This Row],[Life Expectancy]]</f>
        <v>76.5</v>
      </c>
    </row>
    <row r="1610" spans="1:15" ht="15" x14ac:dyDescent="0.25">
      <c r="A1610" t="s">
        <v>20</v>
      </c>
      <c r="B1610" t="s">
        <v>49</v>
      </c>
      <c r="C1610">
        <v>2000</v>
      </c>
      <c r="D1610">
        <v>42.7</v>
      </c>
      <c r="E1610" t="s">
        <v>17</v>
      </c>
      <c r="F1610">
        <v>21.4</v>
      </c>
      <c r="G1610">
        <v>130</v>
      </c>
      <c r="H1610">
        <v>4.3499999999999996</v>
      </c>
      <c r="I1610">
        <v>53.3</v>
      </c>
      <c r="J1610">
        <v>70.5</v>
      </c>
      <c r="K1610">
        <v>101</v>
      </c>
      <c r="L1610">
        <v>1845.3979999999999</v>
      </c>
      <c r="M1610">
        <v>2.2946192439813</v>
      </c>
      <c r="N1610">
        <f>IF(Table1[[#This Row],[Gender]]="women",1,0)</f>
        <v>1</v>
      </c>
      <c r="O1610">
        <f>Table1[[#This Row],[Life Expectancy]]</f>
        <v>42.7</v>
      </c>
    </row>
    <row r="1611" spans="1:15" ht="15" x14ac:dyDescent="0.25">
      <c r="A1611" t="s">
        <v>20</v>
      </c>
      <c r="B1611" t="s">
        <v>50</v>
      </c>
      <c r="C1611">
        <v>2000</v>
      </c>
      <c r="D1611">
        <v>46.6</v>
      </c>
      <c r="E1611" t="s">
        <v>17</v>
      </c>
      <c r="F1611">
        <v>21</v>
      </c>
      <c r="G1611">
        <v>127</v>
      </c>
      <c r="H1611">
        <v>4.18</v>
      </c>
      <c r="I1611">
        <v>58</v>
      </c>
      <c r="J1611">
        <v>197</v>
      </c>
      <c r="K1611">
        <v>133</v>
      </c>
      <c r="L1611">
        <v>4196.7240000000002</v>
      </c>
      <c r="M1611">
        <v>3.71974796198423</v>
      </c>
      <c r="N1611">
        <f>IF(Table1[[#This Row],[Gender]]="women",1,0)</f>
        <v>1</v>
      </c>
      <c r="O1611">
        <f>Table1[[#This Row],[Life Expectancy]]</f>
        <v>46.6</v>
      </c>
    </row>
    <row r="1612" spans="1:15" ht="15" x14ac:dyDescent="0.25">
      <c r="A1612" t="s">
        <v>23</v>
      </c>
      <c r="B1612" t="s">
        <v>51</v>
      </c>
      <c r="C1612">
        <v>2000</v>
      </c>
      <c r="D1612">
        <v>73.7</v>
      </c>
      <c r="E1612" t="s">
        <v>17</v>
      </c>
      <c r="F1612">
        <v>26.9</v>
      </c>
      <c r="G1612">
        <v>127</v>
      </c>
      <c r="H1612">
        <v>5.12</v>
      </c>
      <c r="I1612">
        <v>676</v>
      </c>
      <c r="J1612">
        <v>296</v>
      </c>
      <c r="K1612">
        <v>1080</v>
      </c>
      <c r="L1612">
        <v>7794.1850000000004</v>
      </c>
      <c r="M1612">
        <v>1.17773067916634</v>
      </c>
      <c r="N1612">
        <f>IF(Table1[[#This Row],[Gender]]="women",1,0)</f>
        <v>1</v>
      </c>
      <c r="O1612">
        <f>Table1[[#This Row],[Life Expectancy]]</f>
        <v>73.7</v>
      </c>
    </row>
    <row r="1613" spans="1:15" ht="15" x14ac:dyDescent="0.25">
      <c r="A1613" t="s">
        <v>15</v>
      </c>
      <c r="B1613" t="s">
        <v>52</v>
      </c>
      <c r="C1613">
        <v>2000</v>
      </c>
      <c r="D1613">
        <v>70.400000000000006</v>
      </c>
      <c r="E1613" t="s">
        <v>17</v>
      </c>
      <c r="F1613">
        <v>22.6</v>
      </c>
      <c r="G1613">
        <v>123</v>
      </c>
      <c r="H1613">
        <v>4.4000000000000004</v>
      </c>
      <c r="I1613">
        <v>114000</v>
      </c>
      <c r="J1613">
        <v>94500</v>
      </c>
      <c r="K1613">
        <v>127000</v>
      </c>
      <c r="L1613">
        <v>628363.01</v>
      </c>
      <c r="M1613">
        <v>0.69628045112422099</v>
      </c>
      <c r="N1613">
        <f>IF(Table1[[#This Row],[Gender]]="women",1,0)</f>
        <v>1</v>
      </c>
      <c r="O1613">
        <f>Table1[[#This Row],[Life Expectancy]]</f>
        <v>70.400000000000006</v>
      </c>
    </row>
    <row r="1614" spans="1:15" ht="15" x14ac:dyDescent="0.25">
      <c r="A1614" t="s">
        <v>23</v>
      </c>
      <c r="B1614" t="s">
        <v>53</v>
      </c>
      <c r="C1614">
        <v>2000</v>
      </c>
      <c r="D1614">
        <v>67.3</v>
      </c>
      <c r="E1614" t="s">
        <v>17</v>
      </c>
      <c r="F1614">
        <v>25.8</v>
      </c>
      <c r="G1614">
        <v>123</v>
      </c>
      <c r="H1614">
        <v>5.05</v>
      </c>
      <c r="I1614">
        <v>1210</v>
      </c>
      <c r="J1614">
        <v>714</v>
      </c>
      <c r="K1614">
        <v>2000</v>
      </c>
      <c r="L1614">
        <v>20202.657999999999</v>
      </c>
      <c r="M1614">
        <v>1.64581155615161</v>
      </c>
      <c r="N1614">
        <f>IF(Table1[[#This Row],[Gender]]="women",1,0)</f>
        <v>1</v>
      </c>
      <c r="O1614">
        <f>Table1[[#This Row],[Life Expectancy]]</f>
        <v>67.3</v>
      </c>
    </row>
    <row r="1615" spans="1:15" ht="15" x14ac:dyDescent="0.25">
      <c r="A1615" t="s">
        <v>20</v>
      </c>
      <c r="B1615" t="s">
        <v>54</v>
      </c>
      <c r="C1615">
        <v>2000</v>
      </c>
      <c r="D1615">
        <v>57.9</v>
      </c>
      <c r="E1615" t="s">
        <v>17</v>
      </c>
      <c r="F1615">
        <v>22</v>
      </c>
      <c r="G1615">
        <v>130</v>
      </c>
      <c r="H1615">
        <v>4.4000000000000004</v>
      </c>
      <c r="I1615">
        <v>3.08</v>
      </c>
      <c r="J1615">
        <v>6.83</v>
      </c>
      <c r="K1615">
        <v>5.73</v>
      </c>
      <c r="L1615">
        <v>269.505</v>
      </c>
      <c r="M1615">
        <v>2.5252313907793602</v>
      </c>
      <c r="N1615">
        <f>IF(Table1[[#This Row],[Gender]]="women",1,0)</f>
        <v>1</v>
      </c>
      <c r="O1615">
        <f>Table1[[#This Row],[Life Expectancy]]</f>
        <v>57.9</v>
      </c>
    </row>
    <row r="1616" spans="1:15" ht="15" x14ac:dyDescent="0.25">
      <c r="A1616" t="s">
        <v>23</v>
      </c>
      <c r="B1616" t="s">
        <v>55</v>
      </c>
      <c r="C1616">
        <v>2000</v>
      </c>
      <c r="D1616">
        <v>75.099999999999994</v>
      </c>
      <c r="E1616" t="s">
        <v>17</v>
      </c>
      <c r="F1616">
        <v>26.1</v>
      </c>
      <c r="G1616">
        <v>122</v>
      </c>
      <c r="H1616">
        <v>4.88</v>
      </c>
      <c r="I1616">
        <v>76.5</v>
      </c>
      <c r="J1616">
        <v>66.2</v>
      </c>
      <c r="K1616">
        <v>233</v>
      </c>
      <c r="L1616">
        <v>1973.722</v>
      </c>
      <c r="M1616">
        <v>2.0132625583402701</v>
      </c>
      <c r="N1616">
        <f>IF(Table1[[#This Row],[Gender]]="women",1,0)</f>
        <v>1</v>
      </c>
      <c r="O1616">
        <f>Table1[[#This Row],[Life Expectancy]]</f>
        <v>75.099999999999994</v>
      </c>
    </row>
    <row r="1617" spans="1:15" ht="15" x14ac:dyDescent="0.25">
      <c r="A1617" t="s">
        <v>18</v>
      </c>
      <c r="B1617" t="s">
        <v>56</v>
      </c>
      <c r="C1617">
        <v>2000</v>
      </c>
      <c r="D1617">
        <v>71.2</v>
      </c>
      <c r="E1617" t="s">
        <v>17</v>
      </c>
      <c r="F1617">
        <v>24.6</v>
      </c>
      <c r="G1617">
        <v>132</v>
      </c>
      <c r="H1617">
        <v>5.12</v>
      </c>
      <c r="I1617">
        <v>623</v>
      </c>
      <c r="J1617">
        <v>184</v>
      </c>
      <c r="K1617">
        <v>532</v>
      </c>
      <c r="L1617">
        <v>2296.4279999999999</v>
      </c>
      <c r="M1617">
        <v>-0.57431875145312905</v>
      </c>
      <c r="N1617">
        <f>IF(Table1[[#This Row],[Gender]]="women",1,0)</f>
        <v>1</v>
      </c>
      <c r="O1617">
        <f>Table1[[#This Row],[Life Expectancy]]</f>
        <v>71.2</v>
      </c>
    </row>
    <row r="1618" spans="1:15" ht="15" x14ac:dyDescent="0.25">
      <c r="A1618" t="s">
        <v>23</v>
      </c>
      <c r="B1618" t="s">
        <v>57</v>
      </c>
      <c r="C1618">
        <v>2000</v>
      </c>
      <c r="D1618">
        <v>74.7</v>
      </c>
      <c r="E1618" t="s">
        <v>17</v>
      </c>
      <c r="F1618">
        <v>25.4</v>
      </c>
      <c r="G1618">
        <v>125</v>
      </c>
      <c r="H1618">
        <v>4.74</v>
      </c>
      <c r="I1618">
        <v>1150</v>
      </c>
      <c r="J1618">
        <v>286</v>
      </c>
      <c r="K1618">
        <v>285</v>
      </c>
      <c r="L1618">
        <v>5579.3249999999998</v>
      </c>
      <c r="M1618">
        <v>0.42764311905517099</v>
      </c>
      <c r="N1618">
        <f>IF(Table1[[#This Row],[Gender]]="women",1,0)</f>
        <v>1</v>
      </c>
      <c r="O1618">
        <f>Table1[[#This Row],[Life Expectancy]]</f>
        <v>74.7</v>
      </c>
    </row>
    <row r="1619" spans="1:15" ht="15" x14ac:dyDescent="0.25">
      <c r="A1619" t="s">
        <v>15</v>
      </c>
      <c r="B1619" t="s">
        <v>58</v>
      </c>
      <c r="C1619">
        <v>2000</v>
      </c>
      <c r="D1619">
        <v>75.900000000000006</v>
      </c>
      <c r="E1619" t="s">
        <v>17</v>
      </c>
      <c r="F1619">
        <v>25.5</v>
      </c>
      <c r="G1619">
        <v>125</v>
      </c>
      <c r="H1619">
        <v>5.29</v>
      </c>
      <c r="I1619">
        <v>28.9</v>
      </c>
      <c r="J1619">
        <v>7.89</v>
      </c>
      <c r="K1619">
        <v>23.2</v>
      </c>
      <c r="L1619">
        <v>467.86099999999999</v>
      </c>
      <c r="M1619">
        <v>1.8087298634095601</v>
      </c>
      <c r="N1619">
        <f>IF(Table1[[#This Row],[Gender]]="women",1,0)</f>
        <v>1</v>
      </c>
      <c r="O1619">
        <f>Table1[[#This Row],[Life Expectancy]]</f>
        <v>75.900000000000006</v>
      </c>
    </row>
    <row r="1620" spans="1:15" ht="15" x14ac:dyDescent="0.25">
      <c r="A1620" t="s">
        <v>18</v>
      </c>
      <c r="B1620" t="s">
        <v>59</v>
      </c>
      <c r="C1620">
        <v>2000</v>
      </c>
      <c r="D1620">
        <v>74.3</v>
      </c>
      <c r="E1620" t="s">
        <v>17</v>
      </c>
      <c r="F1620">
        <v>24.6</v>
      </c>
      <c r="G1620">
        <v>123</v>
      </c>
      <c r="H1620">
        <v>5.51</v>
      </c>
      <c r="I1620">
        <v>1700</v>
      </c>
      <c r="J1620">
        <v>121</v>
      </c>
      <c r="K1620">
        <v>261</v>
      </c>
      <c r="L1620">
        <v>2698.297</v>
      </c>
      <c r="M1620">
        <v>0.33909990339055801</v>
      </c>
      <c r="N1620">
        <f>IF(Table1[[#This Row],[Gender]]="women",1,0)</f>
        <v>1</v>
      </c>
      <c r="O1620">
        <f>Table1[[#This Row],[Life Expectancy]]</f>
        <v>74.3</v>
      </c>
    </row>
    <row r="1621" spans="1:15" ht="15" x14ac:dyDescent="0.25">
      <c r="A1621" t="s">
        <v>20</v>
      </c>
      <c r="B1621" t="s">
        <v>60</v>
      </c>
      <c r="C1621">
        <v>2000</v>
      </c>
      <c r="D1621">
        <v>55.5</v>
      </c>
      <c r="E1621" t="s">
        <v>17</v>
      </c>
      <c r="F1621">
        <v>23.6</v>
      </c>
      <c r="G1621">
        <v>129</v>
      </c>
      <c r="H1621">
        <v>4.7300000000000004</v>
      </c>
      <c r="I1621">
        <v>2.99</v>
      </c>
      <c r="J1621">
        <v>9.07</v>
      </c>
      <c r="K1621">
        <v>6.34</v>
      </c>
      <c r="L1621">
        <v>356.81799999999998</v>
      </c>
      <c r="M1621">
        <v>2.61529258837469</v>
      </c>
      <c r="N1621">
        <f>IF(Table1[[#This Row],[Gender]]="women",1,0)</f>
        <v>1</v>
      </c>
      <c r="O1621">
        <f>Table1[[#This Row],[Life Expectancy]]</f>
        <v>55.5</v>
      </c>
    </row>
    <row r="1622" spans="1:15" ht="15" x14ac:dyDescent="0.25">
      <c r="A1622" t="s">
        <v>23</v>
      </c>
      <c r="B1622" t="s">
        <v>61</v>
      </c>
      <c r="C1622">
        <v>2000</v>
      </c>
      <c r="D1622">
        <v>67.7</v>
      </c>
      <c r="E1622" t="s">
        <v>17</v>
      </c>
      <c r="F1622">
        <v>25.6</v>
      </c>
      <c r="G1622">
        <v>127</v>
      </c>
      <c r="H1622">
        <v>4.58</v>
      </c>
      <c r="I1622">
        <v>219</v>
      </c>
      <c r="J1622">
        <v>187</v>
      </c>
      <c r="K1622">
        <v>152</v>
      </c>
      <c r="L1622">
        <v>4226.67</v>
      </c>
      <c r="M1622">
        <v>1.52491421832082</v>
      </c>
      <c r="N1622">
        <f>IF(Table1[[#This Row],[Gender]]="women",1,0)</f>
        <v>1</v>
      </c>
      <c r="O1622">
        <f>Table1[[#This Row],[Life Expectancy]]</f>
        <v>67.7</v>
      </c>
    </row>
    <row r="1623" spans="1:15" ht="15" x14ac:dyDescent="0.25">
      <c r="A1623" t="s">
        <v>23</v>
      </c>
      <c r="B1623" t="s">
        <v>62</v>
      </c>
      <c r="C1623">
        <v>2000</v>
      </c>
      <c r="D1623">
        <v>70</v>
      </c>
      <c r="E1623" t="s">
        <v>17</v>
      </c>
      <c r="F1623">
        <v>26.4</v>
      </c>
      <c r="G1623">
        <v>124</v>
      </c>
      <c r="H1623">
        <v>4.8499999999999996</v>
      </c>
      <c r="I1623">
        <v>233</v>
      </c>
      <c r="J1623">
        <v>302</v>
      </c>
      <c r="K1623">
        <v>784</v>
      </c>
      <c r="L1623">
        <v>6315.9639999999999</v>
      </c>
      <c r="M1623">
        <v>1.9401503319126401</v>
      </c>
      <c r="N1623">
        <f>IF(Table1[[#This Row],[Gender]]="women",1,0)</f>
        <v>1</v>
      </c>
      <c r="O1623">
        <f>Table1[[#This Row],[Life Expectancy]]</f>
        <v>70</v>
      </c>
    </row>
    <row r="1624" spans="1:15" ht="15" x14ac:dyDescent="0.25">
      <c r="A1624" t="s">
        <v>20</v>
      </c>
      <c r="B1624" t="s">
        <v>63</v>
      </c>
      <c r="C1624">
        <v>2000</v>
      </c>
      <c r="D1624">
        <v>66.2</v>
      </c>
      <c r="E1624" t="s">
        <v>17</v>
      </c>
      <c r="F1624">
        <v>28.9</v>
      </c>
      <c r="G1624">
        <v>125</v>
      </c>
      <c r="H1624">
        <v>4.82</v>
      </c>
      <c r="I1624">
        <v>813</v>
      </c>
      <c r="J1624">
        <v>1330</v>
      </c>
      <c r="K1624">
        <v>823</v>
      </c>
      <c r="L1624">
        <v>34181.137000000002</v>
      </c>
      <c r="M1624">
        <v>1.9423426370371999</v>
      </c>
      <c r="N1624">
        <f>IF(Table1[[#This Row],[Gender]]="women",1,0)</f>
        <v>1</v>
      </c>
      <c r="O1624">
        <f>Table1[[#This Row],[Life Expectancy]]</f>
        <v>66.2</v>
      </c>
    </row>
    <row r="1625" spans="1:15" ht="15" x14ac:dyDescent="0.25">
      <c r="A1625" t="s">
        <v>23</v>
      </c>
      <c r="B1625" t="s">
        <v>64</v>
      </c>
      <c r="C1625">
        <v>2000</v>
      </c>
      <c r="D1625">
        <v>64.3</v>
      </c>
      <c r="E1625" t="s">
        <v>17</v>
      </c>
      <c r="F1625">
        <v>26.5</v>
      </c>
      <c r="G1625">
        <v>120</v>
      </c>
      <c r="H1625">
        <v>4.71</v>
      </c>
      <c r="I1625">
        <v>112</v>
      </c>
      <c r="J1625">
        <v>120</v>
      </c>
      <c r="K1625">
        <v>280</v>
      </c>
      <c r="L1625">
        <v>3051.7379999999998</v>
      </c>
      <c r="M1625">
        <v>0.89670887147326594</v>
      </c>
      <c r="N1625">
        <f>IF(Table1[[#This Row],[Gender]]="women",1,0)</f>
        <v>1</v>
      </c>
      <c r="O1625">
        <f>Table1[[#This Row],[Life Expectancy]]</f>
        <v>64.3</v>
      </c>
    </row>
    <row r="1626" spans="1:15" ht="15" x14ac:dyDescent="0.25">
      <c r="A1626" t="s">
        <v>20</v>
      </c>
      <c r="B1626" t="s">
        <v>65</v>
      </c>
      <c r="C1626">
        <v>2000</v>
      </c>
      <c r="D1626">
        <v>51.4</v>
      </c>
      <c r="E1626" t="s">
        <v>17</v>
      </c>
      <c r="F1626">
        <v>22.6</v>
      </c>
      <c r="G1626">
        <v>132</v>
      </c>
      <c r="H1626">
        <v>4.63</v>
      </c>
      <c r="I1626">
        <v>8.84</v>
      </c>
      <c r="J1626">
        <v>8.93</v>
      </c>
      <c r="K1626">
        <v>8.82</v>
      </c>
      <c r="L1626">
        <v>291.75700000000001</v>
      </c>
      <c r="M1626">
        <v>3.67057887125257</v>
      </c>
      <c r="N1626">
        <f>IF(Table1[[#This Row],[Gender]]="women",1,0)</f>
        <v>1</v>
      </c>
      <c r="O1626">
        <f>Table1[[#This Row],[Life Expectancy]]</f>
        <v>51.4</v>
      </c>
    </row>
    <row r="1627" spans="1:15" ht="15" x14ac:dyDescent="0.25">
      <c r="A1627" t="s">
        <v>20</v>
      </c>
      <c r="B1627" t="s">
        <v>66</v>
      </c>
      <c r="C1627">
        <v>2000</v>
      </c>
      <c r="D1627">
        <v>53.4</v>
      </c>
      <c r="E1627" t="s">
        <v>17</v>
      </c>
      <c r="F1627">
        <v>20.399999999999999</v>
      </c>
      <c r="G1627">
        <v>123</v>
      </c>
      <c r="H1627">
        <v>4.2699999999999996</v>
      </c>
      <c r="I1627">
        <v>17</v>
      </c>
      <c r="J1627">
        <v>39.799999999999997</v>
      </c>
      <c r="K1627">
        <v>41</v>
      </c>
      <c r="L1627">
        <v>1151.345</v>
      </c>
      <c r="M1627">
        <v>2.4194344689795999</v>
      </c>
      <c r="N1627">
        <f>IF(Table1[[#This Row],[Gender]]="women",1,0)</f>
        <v>1</v>
      </c>
      <c r="O1627">
        <f>Table1[[#This Row],[Life Expectancy]]</f>
        <v>53.4</v>
      </c>
    </row>
    <row r="1628" spans="1:15" ht="15" x14ac:dyDescent="0.25">
      <c r="A1628" t="s">
        <v>18</v>
      </c>
      <c r="B1628" t="s">
        <v>67</v>
      </c>
      <c r="C1628">
        <v>2000</v>
      </c>
      <c r="D1628">
        <v>64.7</v>
      </c>
      <c r="E1628" t="s">
        <v>17</v>
      </c>
      <c r="F1628">
        <v>24.8</v>
      </c>
      <c r="G1628">
        <v>130</v>
      </c>
      <c r="H1628">
        <v>5.33</v>
      </c>
      <c r="I1628">
        <v>142</v>
      </c>
      <c r="J1628">
        <v>34.5</v>
      </c>
      <c r="K1628">
        <v>219</v>
      </c>
      <c r="L1628">
        <v>746.55200000000002</v>
      </c>
      <c r="M1628">
        <v>-0.44088347393772198</v>
      </c>
      <c r="N1628">
        <f>IF(Table1[[#This Row],[Gender]]="women",1,0)</f>
        <v>1</v>
      </c>
      <c r="O1628">
        <f>Table1[[#This Row],[Life Expectancy]]</f>
        <v>64.7</v>
      </c>
    </row>
    <row r="1629" spans="1:15" ht="15" x14ac:dyDescent="0.25">
      <c r="A1629" t="s">
        <v>20</v>
      </c>
      <c r="B1629" t="s">
        <v>68</v>
      </c>
      <c r="C1629">
        <v>2000</v>
      </c>
      <c r="D1629">
        <v>50.6</v>
      </c>
      <c r="E1629" t="s">
        <v>17</v>
      </c>
      <c r="F1629">
        <v>20</v>
      </c>
      <c r="G1629">
        <v>123</v>
      </c>
      <c r="H1629">
        <v>4.21</v>
      </c>
      <c r="I1629">
        <v>389</v>
      </c>
      <c r="J1629">
        <v>965</v>
      </c>
      <c r="K1629">
        <v>1180</v>
      </c>
      <c r="L1629">
        <v>33205.381999999998</v>
      </c>
      <c r="M1629">
        <v>2.9209309164720501</v>
      </c>
      <c r="N1629">
        <f>IF(Table1[[#This Row],[Gender]]="women",1,0)</f>
        <v>1</v>
      </c>
      <c r="O1629">
        <f>Table1[[#This Row],[Life Expectancy]]</f>
        <v>50.6</v>
      </c>
    </row>
    <row r="1630" spans="1:15" ht="15" x14ac:dyDescent="0.25">
      <c r="A1630" t="s">
        <v>27</v>
      </c>
      <c r="B1630" t="s">
        <v>69</v>
      </c>
      <c r="C1630">
        <v>2000</v>
      </c>
      <c r="D1630">
        <v>65.2</v>
      </c>
      <c r="E1630" t="s">
        <v>17</v>
      </c>
      <c r="F1630">
        <v>27.6</v>
      </c>
      <c r="G1630">
        <v>127</v>
      </c>
      <c r="H1630">
        <v>4.97</v>
      </c>
      <c r="I1630">
        <v>10.1</v>
      </c>
      <c r="J1630">
        <v>10</v>
      </c>
      <c r="K1630">
        <v>11.6</v>
      </c>
      <c r="L1630">
        <v>399.03500000000003</v>
      </c>
      <c r="M1630">
        <v>0.56224231610569697</v>
      </c>
      <c r="N1630">
        <f>IF(Table1[[#This Row],[Gender]]="women",1,0)</f>
        <v>1</v>
      </c>
      <c r="O1630">
        <f>Table1[[#This Row],[Life Expectancy]]</f>
        <v>65.2</v>
      </c>
    </row>
    <row r="1631" spans="1:15" ht="15" x14ac:dyDescent="0.25">
      <c r="A1631" t="s">
        <v>18</v>
      </c>
      <c r="B1631" t="s">
        <v>70</v>
      </c>
      <c r="C1631">
        <v>2000</v>
      </c>
      <c r="D1631">
        <v>74.2</v>
      </c>
      <c r="E1631" t="s">
        <v>17</v>
      </c>
      <c r="F1631">
        <v>25.4</v>
      </c>
      <c r="G1631">
        <v>130</v>
      </c>
      <c r="H1631">
        <v>5.48</v>
      </c>
      <c r="I1631">
        <v>601</v>
      </c>
      <c r="J1631">
        <v>165</v>
      </c>
      <c r="K1631">
        <v>412</v>
      </c>
      <c r="L1631">
        <v>2655.375</v>
      </c>
      <c r="M1631">
        <v>0.18581750268823</v>
      </c>
      <c r="N1631">
        <f>IF(Table1[[#This Row],[Gender]]="women",1,0)</f>
        <v>1</v>
      </c>
      <c r="O1631">
        <f>Table1[[#This Row],[Life Expectancy]]</f>
        <v>74.2</v>
      </c>
    </row>
    <row r="1632" spans="1:15" ht="15" x14ac:dyDescent="0.25">
      <c r="A1632" t="s">
        <v>18</v>
      </c>
      <c r="B1632" t="s">
        <v>71</v>
      </c>
      <c r="C1632">
        <v>2000</v>
      </c>
      <c r="D1632">
        <v>75.099999999999994</v>
      </c>
      <c r="E1632" t="s">
        <v>17</v>
      </c>
      <c r="F1632">
        <v>24.7</v>
      </c>
      <c r="G1632">
        <v>124</v>
      </c>
      <c r="H1632">
        <v>5.48</v>
      </c>
      <c r="I1632">
        <v>5020</v>
      </c>
      <c r="J1632">
        <v>1430</v>
      </c>
      <c r="K1632">
        <v>3380</v>
      </c>
      <c r="L1632">
        <v>30389.647000000001</v>
      </c>
      <c r="M1632">
        <v>0.56769951015119302</v>
      </c>
      <c r="N1632">
        <f>IF(Table1[[#This Row],[Gender]]="women",1,0)</f>
        <v>1</v>
      </c>
      <c r="O1632">
        <f>Table1[[#This Row],[Life Expectancy]]</f>
        <v>75.099999999999994</v>
      </c>
    </row>
    <row r="1633" spans="1:15" ht="15" x14ac:dyDescent="0.25">
      <c r="A1633" t="s">
        <v>20</v>
      </c>
      <c r="B1633" t="s">
        <v>72</v>
      </c>
      <c r="C1633">
        <v>2000</v>
      </c>
      <c r="D1633">
        <v>58.3</v>
      </c>
      <c r="E1633" t="s">
        <v>17</v>
      </c>
      <c r="F1633">
        <v>24.6</v>
      </c>
      <c r="G1633">
        <v>133</v>
      </c>
      <c r="H1633">
        <v>4.97</v>
      </c>
      <c r="I1633">
        <v>27.6</v>
      </c>
      <c r="J1633">
        <v>37.4</v>
      </c>
      <c r="K1633">
        <v>28.8</v>
      </c>
      <c r="L1633">
        <v>618.05600000000004</v>
      </c>
      <c r="M1633">
        <v>2.2920952587441099</v>
      </c>
      <c r="N1633">
        <f>IF(Table1[[#This Row],[Gender]]="women",1,0)</f>
        <v>1</v>
      </c>
      <c r="O1633">
        <f>Table1[[#This Row],[Life Expectancy]]</f>
        <v>58.3</v>
      </c>
    </row>
    <row r="1634" spans="1:15" ht="15" x14ac:dyDescent="0.25">
      <c r="A1634" t="s">
        <v>20</v>
      </c>
      <c r="B1634" t="s">
        <v>73</v>
      </c>
      <c r="C1634">
        <v>2000</v>
      </c>
      <c r="D1634">
        <v>54.9</v>
      </c>
      <c r="E1634" t="s">
        <v>17</v>
      </c>
      <c r="F1634">
        <v>23.2</v>
      </c>
      <c r="G1634">
        <v>129</v>
      </c>
      <c r="H1634">
        <v>4.33</v>
      </c>
      <c r="I1634">
        <v>5.7</v>
      </c>
      <c r="J1634">
        <v>53</v>
      </c>
      <c r="K1634">
        <v>6.78</v>
      </c>
      <c r="L1634">
        <v>661.44100000000003</v>
      </c>
      <c r="M1634">
        <v>3.2683483552873098</v>
      </c>
      <c r="N1634">
        <f>IF(Table1[[#This Row],[Gender]]="women",1,0)</f>
        <v>1</v>
      </c>
      <c r="O1634">
        <f>Table1[[#This Row],[Life Expectancy]]</f>
        <v>54.9</v>
      </c>
    </row>
    <row r="1635" spans="1:15" ht="15" x14ac:dyDescent="0.25">
      <c r="A1635" t="s">
        <v>15</v>
      </c>
      <c r="B1635" t="s">
        <v>74</v>
      </c>
      <c r="C1635">
        <v>2000</v>
      </c>
      <c r="D1635">
        <v>68.099999999999994</v>
      </c>
      <c r="E1635" t="s">
        <v>17</v>
      </c>
      <c r="F1635">
        <v>25.6</v>
      </c>
      <c r="G1635">
        <v>131</v>
      </c>
      <c r="H1635">
        <v>4.74</v>
      </c>
      <c r="I1635">
        <v>170</v>
      </c>
      <c r="J1635">
        <v>117</v>
      </c>
      <c r="K1635">
        <v>255</v>
      </c>
      <c r="L1635">
        <v>2289.9450000000002</v>
      </c>
      <c r="M1635">
        <v>-2.21306960119909</v>
      </c>
      <c r="N1635">
        <f>IF(Table1[[#This Row],[Gender]]="women",1,0)</f>
        <v>1</v>
      </c>
      <c r="O1635">
        <f>Table1[[#This Row],[Life Expectancy]]</f>
        <v>68.099999999999994</v>
      </c>
    </row>
    <row r="1636" spans="1:15" ht="15" x14ac:dyDescent="0.25">
      <c r="A1636" t="s">
        <v>18</v>
      </c>
      <c r="B1636" t="s">
        <v>75</v>
      </c>
      <c r="C1636">
        <v>2000</v>
      </c>
      <c r="D1636">
        <v>74.8</v>
      </c>
      <c r="E1636" t="s">
        <v>17</v>
      </c>
      <c r="F1636">
        <v>25.5</v>
      </c>
      <c r="G1636">
        <v>129</v>
      </c>
      <c r="H1636">
        <v>5.67</v>
      </c>
      <c r="I1636">
        <v>13100</v>
      </c>
      <c r="J1636">
        <v>2380</v>
      </c>
      <c r="K1636">
        <v>9040</v>
      </c>
      <c r="L1636">
        <v>41760.375999999997</v>
      </c>
      <c r="M1636">
        <v>-6.2785659674932298E-2</v>
      </c>
      <c r="N1636">
        <f>IF(Table1[[#This Row],[Gender]]="women",1,0)</f>
        <v>1</v>
      </c>
      <c r="O1636">
        <f>Table1[[#This Row],[Life Expectancy]]</f>
        <v>74.8</v>
      </c>
    </row>
    <row r="1637" spans="1:15" ht="15" x14ac:dyDescent="0.25">
      <c r="A1637" t="s">
        <v>20</v>
      </c>
      <c r="B1637" t="s">
        <v>76</v>
      </c>
      <c r="C1637">
        <v>2000</v>
      </c>
      <c r="D1637">
        <v>56.2</v>
      </c>
      <c r="E1637" t="s">
        <v>17</v>
      </c>
      <c r="F1637">
        <v>23.2</v>
      </c>
      <c r="G1637">
        <v>129</v>
      </c>
      <c r="H1637">
        <v>4.26</v>
      </c>
      <c r="I1637">
        <v>109</v>
      </c>
      <c r="J1637">
        <v>497</v>
      </c>
      <c r="K1637">
        <v>282</v>
      </c>
      <c r="L1637">
        <v>9548.14</v>
      </c>
      <c r="M1637">
        <v>2.46577459362527</v>
      </c>
      <c r="N1637">
        <f>IF(Table1[[#This Row],[Gender]]="women",1,0)</f>
        <v>1</v>
      </c>
      <c r="O1637">
        <f>Table1[[#This Row],[Life Expectancy]]</f>
        <v>56.2</v>
      </c>
    </row>
    <row r="1638" spans="1:15" ht="15" x14ac:dyDescent="0.25">
      <c r="A1638" t="s">
        <v>18</v>
      </c>
      <c r="B1638" t="s">
        <v>77</v>
      </c>
      <c r="C1638">
        <v>2000</v>
      </c>
      <c r="D1638">
        <v>75.900000000000006</v>
      </c>
      <c r="E1638" t="s">
        <v>17</v>
      </c>
      <c r="F1638">
        <v>24.6</v>
      </c>
      <c r="G1638">
        <v>125</v>
      </c>
      <c r="H1638">
        <v>5.01</v>
      </c>
      <c r="I1638">
        <v>1120</v>
      </c>
      <c r="J1638">
        <v>643</v>
      </c>
      <c r="K1638">
        <v>804</v>
      </c>
      <c r="L1638">
        <v>5573.768</v>
      </c>
      <c r="M1638">
        <v>0.51761331605431204</v>
      </c>
      <c r="N1638">
        <f>IF(Table1[[#This Row],[Gender]]="women",1,0)</f>
        <v>1</v>
      </c>
      <c r="O1638">
        <f>Table1[[#This Row],[Life Expectancy]]</f>
        <v>75.900000000000006</v>
      </c>
    </row>
    <row r="1639" spans="1:15" ht="15" x14ac:dyDescent="0.25">
      <c r="A1639" t="s">
        <v>23</v>
      </c>
      <c r="B1639" t="s">
        <v>78</v>
      </c>
      <c r="C1639">
        <v>2000</v>
      </c>
      <c r="D1639">
        <v>68</v>
      </c>
      <c r="E1639" t="s">
        <v>17</v>
      </c>
      <c r="F1639">
        <v>26.3</v>
      </c>
      <c r="G1639">
        <v>125</v>
      </c>
      <c r="H1639">
        <v>4.74</v>
      </c>
      <c r="I1639">
        <v>2.91</v>
      </c>
      <c r="J1639">
        <v>2.64</v>
      </c>
      <c r="K1639">
        <v>3.99</v>
      </c>
      <c r="L1639">
        <v>51.694000000000003</v>
      </c>
      <c r="M1639">
        <v>0.31242116701919398</v>
      </c>
      <c r="N1639">
        <f>IF(Table1[[#This Row],[Gender]]="women",1,0)</f>
        <v>1</v>
      </c>
      <c r="O1639">
        <f>Table1[[#This Row],[Life Expectancy]]</f>
        <v>68</v>
      </c>
    </row>
    <row r="1640" spans="1:15" ht="15" x14ac:dyDescent="0.25">
      <c r="A1640" t="s">
        <v>23</v>
      </c>
      <c r="B1640" t="s">
        <v>79</v>
      </c>
      <c r="C1640">
        <v>2000</v>
      </c>
      <c r="D1640">
        <v>64.7</v>
      </c>
      <c r="E1640" t="s">
        <v>17</v>
      </c>
      <c r="F1640">
        <v>25.6</v>
      </c>
      <c r="G1640">
        <v>120</v>
      </c>
      <c r="H1640">
        <v>4.57</v>
      </c>
      <c r="I1640">
        <v>172</v>
      </c>
      <c r="J1640">
        <v>367</v>
      </c>
      <c r="K1640">
        <v>686</v>
      </c>
      <c r="L1640">
        <v>5934.0069999999996</v>
      </c>
      <c r="M1640">
        <v>2.3868143054950401</v>
      </c>
      <c r="N1640">
        <f>IF(Table1[[#This Row],[Gender]]="women",1,0)</f>
        <v>1</v>
      </c>
      <c r="O1640">
        <f>Table1[[#This Row],[Life Expectancy]]</f>
        <v>64.7</v>
      </c>
    </row>
    <row r="1641" spans="1:15" ht="15" x14ac:dyDescent="0.25">
      <c r="A1641" t="s">
        <v>20</v>
      </c>
      <c r="B1641" t="s">
        <v>80</v>
      </c>
      <c r="C1641">
        <v>2000</v>
      </c>
      <c r="D1641">
        <v>51.2</v>
      </c>
      <c r="E1641" t="s">
        <v>17</v>
      </c>
      <c r="F1641">
        <v>21.8</v>
      </c>
      <c r="G1641">
        <v>131</v>
      </c>
      <c r="H1641">
        <v>4.24</v>
      </c>
      <c r="I1641">
        <v>66.3</v>
      </c>
      <c r="J1641">
        <v>337</v>
      </c>
      <c r="K1641">
        <v>163</v>
      </c>
      <c r="L1641">
        <v>4306.9359999999997</v>
      </c>
      <c r="M1641">
        <v>2.36576088932852</v>
      </c>
      <c r="N1641">
        <f>IF(Table1[[#This Row],[Gender]]="women",1,0)</f>
        <v>1</v>
      </c>
      <c r="O1641">
        <f>Table1[[#This Row],[Life Expectancy]]</f>
        <v>51.2</v>
      </c>
    </row>
    <row r="1642" spans="1:15" ht="15" x14ac:dyDescent="0.25">
      <c r="A1642" t="s">
        <v>20</v>
      </c>
      <c r="B1642" t="s">
        <v>81</v>
      </c>
      <c r="C1642">
        <v>2000</v>
      </c>
      <c r="D1642">
        <v>51.2</v>
      </c>
      <c r="E1642" t="s">
        <v>17</v>
      </c>
      <c r="F1642">
        <v>22.3</v>
      </c>
      <c r="G1642">
        <v>129</v>
      </c>
      <c r="H1642">
        <v>4.2</v>
      </c>
      <c r="I1642">
        <v>12</v>
      </c>
      <c r="J1642">
        <v>42.6</v>
      </c>
      <c r="K1642">
        <v>32.799999999999997</v>
      </c>
      <c r="L1642">
        <v>620.45899999999995</v>
      </c>
      <c r="M1642">
        <v>2.0854448290840102</v>
      </c>
      <c r="N1642">
        <f>IF(Table1[[#This Row],[Gender]]="women",1,0)</f>
        <v>1</v>
      </c>
      <c r="O1642">
        <f>Table1[[#This Row],[Life Expectancy]]</f>
        <v>51.2</v>
      </c>
    </row>
    <row r="1643" spans="1:15" ht="15" x14ac:dyDescent="0.25">
      <c r="A1643" t="s">
        <v>23</v>
      </c>
      <c r="B1643" t="s">
        <v>82</v>
      </c>
      <c r="C1643">
        <v>2000</v>
      </c>
      <c r="D1643">
        <v>62.1</v>
      </c>
      <c r="E1643" t="s">
        <v>17</v>
      </c>
      <c r="F1643">
        <v>25.6</v>
      </c>
      <c r="G1643">
        <v>124</v>
      </c>
      <c r="H1643">
        <v>4.46</v>
      </c>
      <c r="I1643">
        <v>10.4</v>
      </c>
      <c r="J1643">
        <v>10.9</v>
      </c>
      <c r="K1643">
        <v>16.100000000000001</v>
      </c>
      <c r="L1643">
        <v>374.62400000000002</v>
      </c>
      <c r="M1643">
        <v>-0.64341599257392601</v>
      </c>
      <c r="N1643">
        <f>IF(Table1[[#This Row],[Gender]]="women",1,0)</f>
        <v>1</v>
      </c>
      <c r="O1643">
        <f>Table1[[#This Row],[Life Expectancy]]</f>
        <v>62.1</v>
      </c>
    </row>
    <row r="1644" spans="1:15" ht="15" x14ac:dyDescent="0.25">
      <c r="A1644" t="s">
        <v>23</v>
      </c>
      <c r="B1644" t="s">
        <v>83</v>
      </c>
      <c r="C1644">
        <v>2000</v>
      </c>
      <c r="D1644">
        <v>55.9</v>
      </c>
      <c r="E1644" t="s">
        <v>17</v>
      </c>
      <c r="F1644">
        <v>22.4</v>
      </c>
      <c r="G1644">
        <v>124</v>
      </c>
      <c r="H1644">
        <v>4.38</v>
      </c>
      <c r="I1644">
        <v>225</v>
      </c>
      <c r="J1644">
        <v>122</v>
      </c>
      <c r="K1644">
        <v>383</v>
      </c>
      <c r="L1644">
        <v>4296.2669999999998</v>
      </c>
      <c r="M1644">
        <v>1.7263518097096699</v>
      </c>
      <c r="N1644">
        <f>IF(Table1[[#This Row],[Gender]]="women",1,0)</f>
        <v>1</v>
      </c>
      <c r="O1644">
        <f>Table1[[#This Row],[Life Expectancy]]</f>
        <v>55.9</v>
      </c>
    </row>
    <row r="1645" spans="1:15" ht="15" x14ac:dyDescent="0.25">
      <c r="A1645" t="s">
        <v>23</v>
      </c>
      <c r="B1645" t="s">
        <v>84</v>
      </c>
      <c r="C1645">
        <v>2000</v>
      </c>
      <c r="D1645">
        <v>68.099999999999994</v>
      </c>
      <c r="E1645" t="s">
        <v>17</v>
      </c>
      <c r="F1645">
        <v>25.7</v>
      </c>
      <c r="G1645">
        <v>122</v>
      </c>
      <c r="H1645">
        <v>4.5999999999999996</v>
      </c>
      <c r="I1645">
        <v>83.7</v>
      </c>
      <c r="J1645">
        <v>105</v>
      </c>
      <c r="K1645">
        <v>240</v>
      </c>
      <c r="L1645">
        <v>3305.01</v>
      </c>
      <c r="M1645">
        <v>2.7479793994810802</v>
      </c>
      <c r="N1645">
        <f>IF(Table1[[#This Row],[Gender]]="women",1,0)</f>
        <v>1</v>
      </c>
      <c r="O1645">
        <f>Table1[[#This Row],[Life Expectancy]]</f>
        <v>68.099999999999994</v>
      </c>
    </row>
    <row r="1646" spans="1:15" ht="15" x14ac:dyDescent="0.25">
      <c r="A1646" t="s">
        <v>18</v>
      </c>
      <c r="B1646" t="s">
        <v>85</v>
      </c>
      <c r="C1646">
        <v>2000</v>
      </c>
      <c r="D1646">
        <v>67.400000000000006</v>
      </c>
      <c r="E1646" t="s">
        <v>17</v>
      </c>
      <c r="F1646">
        <v>25.5</v>
      </c>
      <c r="G1646">
        <v>130</v>
      </c>
      <c r="H1646">
        <v>5.2</v>
      </c>
      <c r="I1646">
        <v>2280</v>
      </c>
      <c r="J1646">
        <v>377</v>
      </c>
      <c r="K1646">
        <v>929</v>
      </c>
      <c r="L1646">
        <v>5358.0379999999996</v>
      </c>
      <c r="M1646">
        <v>-0.21753466056604601</v>
      </c>
      <c r="N1646">
        <f>IF(Table1[[#This Row],[Gender]]="women",1,0)</f>
        <v>1</v>
      </c>
      <c r="O1646">
        <f>Table1[[#This Row],[Life Expectancy]]</f>
        <v>67.400000000000006</v>
      </c>
    </row>
    <row r="1647" spans="1:15" ht="15" x14ac:dyDescent="0.25">
      <c r="A1647" t="s">
        <v>18</v>
      </c>
      <c r="B1647" t="s">
        <v>86</v>
      </c>
      <c r="C1647">
        <v>2000</v>
      </c>
      <c r="D1647">
        <v>77.8</v>
      </c>
      <c r="E1647" t="s">
        <v>17</v>
      </c>
      <c r="F1647">
        <v>25.4</v>
      </c>
      <c r="G1647">
        <v>121</v>
      </c>
      <c r="H1647">
        <v>5.69</v>
      </c>
      <c r="I1647">
        <v>62</v>
      </c>
      <c r="J1647">
        <v>3.3</v>
      </c>
      <c r="K1647">
        <v>16.899999999999999</v>
      </c>
      <c r="L1647">
        <v>140.1</v>
      </c>
      <c r="M1647">
        <v>0.94314472840457797</v>
      </c>
      <c r="N1647">
        <f>IF(Table1[[#This Row],[Gender]]="women",1,0)</f>
        <v>1</v>
      </c>
      <c r="O1647">
        <f>Table1[[#This Row],[Life Expectancy]]</f>
        <v>77.8</v>
      </c>
    </row>
    <row r="1648" spans="1:15" ht="15" x14ac:dyDescent="0.25">
      <c r="A1648" t="s">
        <v>15</v>
      </c>
      <c r="B1648" t="s">
        <v>87</v>
      </c>
      <c r="C1648">
        <v>2000</v>
      </c>
      <c r="D1648">
        <v>61.8</v>
      </c>
      <c r="E1648" t="s">
        <v>17</v>
      </c>
      <c r="F1648">
        <v>20.9</v>
      </c>
      <c r="G1648">
        <v>125</v>
      </c>
      <c r="H1648">
        <v>4.54</v>
      </c>
      <c r="I1648">
        <v>10000</v>
      </c>
      <c r="J1648">
        <v>5530</v>
      </c>
      <c r="K1648">
        <v>32900</v>
      </c>
      <c r="L1648">
        <v>507187.68400000001</v>
      </c>
      <c r="M1648">
        <v>1.76873827381269</v>
      </c>
      <c r="N1648">
        <f>IF(Table1[[#This Row],[Gender]]="women",1,0)</f>
        <v>1</v>
      </c>
      <c r="O1648">
        <f>Table1[[#This Row],[Life Expectancy]]</f>
        <v>61.8</v>
      </c>
    </row>
    <row r="1649" spans="1:15" ht="15" x14ac:dyDescent="0.25">
      <c r="A1649" t="s">
        <v>15</v>
      </c>
      <c r="B1649" t="s">
        <v>88</v>
      </c>
      <c r="C1649">
        <v>2000</v>
      </c>
      <c r="D1649">
        <v>64.599999999999994</v>
      </c>
      <c r="E1649" t="s">
        <v>17</v>
      </c>
      <c r="F1649">
        <v>22.2</v>
      </c>
      <c r="G1649">
        <v>126</v>
      </c>
      <c r="H1649">
        <v>4.5999999999999996</v>
      </c>
      <c r="I1649">
        <v>2470</v>
      </c>
      <c r="J1649">
        <v>2740</v>
      </c>
      <c r="K1649">
        <v>5510</v>
      </c>
      <c r="L1649">
        <v>105659.995</v>
      </c>
      <c r="M1649">
        <v>1.3496044314967901</v>
      </c>
      <c r="N1649">
        <f>IF(Table1[[#This Row],[Gender]]="women",1,0)</f>
        <v>1</v>
      </c>
      <c r="O1649">
        <f>Table1[[#This Row],[Life Expectancy]]</f>
        <v>64.599999999999994</v>
      </c>
    </row>
    <row r="1650" spans="1:15" ht="15" x14ac:dyDescent="0.25">
      <c r="A1650" t="s">
        <v>15</v>
      </c>
      <c r="B1650" t="s">
        <v>89</v>
      </c>
      <c r="C1650">
        <v>2000</v>
      </c>
      <c r="D1650">
        <v>67</v>
      </c>
      <c r="E1650" t="s">
        <v>17</v>
      </c>
      <c r="F1650">
        <v>27.6</v>
      </c>
      <c r="G1650">
        <v>126</v>
      </c>
      <c r="H1650">
        <v>4.8899999999999997</v>
      </c>
      <c r="I1650">
        <v>326</v>
      </c>
      <c r="J1650">
        <v>178</v>
      </c>
      <c r="K1650">
        <v>217</v>
      </c>
      <c r="L1650">
        <v>11645.105</v>
      </c>
      <c r="M1650">
        <v>3.0302110697951998</v>
      </c>
      <c r="N1650">
        <f>IF(Table1[[#This Row],[Gender]]="women",1,0)</f>
        <v>1</v>
      </c>
      <c r="O1650">
        <f>Table1[[#This Row],[Life Expectancy]]</f>
        <v>67</v>
      </c>
    </row>
    <row r="1651" spans="1:15" ht="15" x14ac:dyDescent="0.25">
      <c r="A1651" t="s">
        <v>18</v>
      </c>
      <c r="B1651" t="s">
        <v>90</v>
      </c>
      <c r="C1651">
        <v>2000</v>
      </c>
      <c r="D1651">
        <v>74.2</v>
      </c>
      <c r="E1651" t="s">
        <v>17</v>
      </c>
      <c r="F1651">
        <v>26</v>
      </c>
      <c r="G1651">
        <v>127</v>
      </c>
      <c r="H1651">
        <v>5.45</v>
      </c>
      <c r="I1651">
        <v>637</v>
      </c>
      <c r="J1651">
        <v>53.1</v>
      </c>
      <c r="K1651">
        <v>230</v>
      </c>
      <c r="L1651">
        <v>1902.624</v>
      </c>
      <c r="M1651">
        <v>1.31884306481108</v>
      </c>
      <c r="N1651">
        <f>IF(Table1[[#This Row],[Gender]]="women",1,0)</f>
        <v>1</v>
      </c>
      <c r="O1651">
        <f>Table1[[#This Row],[Life Expectancy]]</f>
        <v>74.2</v>
      </c>
    </row>
    <row r="1652" spans="1:15" ht="15" x14ac:dyDescent="0.25">
      <c r="A1652" t="s">
        <v>15</v>
      </c>
      <c r="B1652" t="s">
        <v>91</v>
      </c>
      <c r="C1652">
        <v>2000</v>
      </c>
      <c r="D1652">
        <v>76.7</v>
      </c>
      <c r="E1652" t="s">
        <v>17</v>
      </c>
      <c r="F1652">
        <v>26.5</v>
      </c>
      <c r="G1652">
        <v>125</v>
      </c>
      <c r="H1652">
        <v>5.36</v>
      </c>
      <c r="I1652">
        <v>456</v>
      </c>
      <c r="J1652">
        <v>93.2</v>
      </c>
      <c r="K1652">
        <v>265</v>
      </c>
      <c r="L1652">
        <v>3016.123</v>
      </c>
      <c r="M1652">
        <v>2.08158747994666</v>
      </c>
      <c r="N1652">
        <f>IF(Table1[[#This Row],[Gender]]="women",1,0)</f>
        <v>1</v>
      </c>
      <c r="O1652">
        <f>Table1[[#This Row],[Life Expectancy]]</f>
        <v>76.7</v>
      </c>
    </row>
    <row r="1653" spans="1:15" ht="15" x14ac:dyDescent="0.25">
      <c r="A1653" t="s">
        <v>18</v>
      </c>
      <c r="B1653" t="s">
        <v>92</v>
      </c>
      <c r="C1653">
        <v>2000</v>
      </c>
      <c r="D1653">
        <v>76.5</v>
      </c>
      <c r="E1653" t="s">
        <v>17</v>
      </c>
      <c r="F1653">
        <v>24.8</v>
      </c>
      <c r="G1653">
        <v>126</v>
      </c>
      <c r="H1653">
        <v>5.28</v>
      </c>
      <c r="I1653">
        <v>8120</v>
      </c>
      <c r="J1653">
        <v>3570</v>
      </c>
      <c r="K1653">
        <v>8090</v>
      </c>
      <c r="L1653">
        <v>29257.563999999998</v>
      </c>
      <c r="M1653">
        <v>7.6897335984986798E-2</v>
      </c>
      <c r="N1653">
        <f>IF(Table1[[#This Row],[Gender]]="women",1,0)</f>
        <v>1</v>
      </c>
      <c r="O1653">
        <f>Table1[[#This Row],[Life Expectancy]]</f>
        <v>76.5</v>
      </c>
    </row>
    <row r="1654" spans="1:15" ht="15" x14ac:dyDescent="0.25">
      <c r="A1654" t="s">
        <v>23</v>
      </c>
      <c r="B1654" t="s">
        <v>93</v>
      </c>
      <c r="C1654">
        <v>2000</v>
      </c>
      <c r="D1654">
        <v>69.599999999999994</v>
      </c>
      <c r="E1654" t="s">
        <v>17</v>
      </c>
      <c r="F1654">
        <v>26.4</v>
      </c>
      <c r="G1654">
        <v>125</v>
      </c>
      <c r="H1654">
        <v>4.75</v>
      </c>
      <c r="I1654">
        <v>80.3</v>
      </c>
      <c r="J1654">
        <v>44.9</v>
      </c>
      <c r="K1654">
        <v>90.7</v>
      </c>
      <c r="L1654">
        <v>1334.328</v>
      </c>
      <c r="M1654">
        <v>0.80480480480480598</v>
      </c>
      <c r="N1654">
        <f>IF(Table1[[#This Row],[Gender]]="women",1,0)</f>
        <v>1</v>
      </c>
      <c r="O1654">
        <f>Table1[[#This Row],[Life Expectancy]]</f>
        <v>69.599999999999994</v>
      </c>
    </row>
    <row r="1655" spans="1:15" ht="15" x14ac:dyDescent="0.25">
      <c r="A1655" t="s">
        <v>15</v>
      </c>
      <c r="B1655" t="s">
        <v>94</v>
      </c>
      <c r="C1655">
        <v>2000</v>
      </c>
      <c r="D1655">
        <v>77.7</v>
      </c>
      <c r="E1655" t="s">
        <v>17</v>
      </c>
      <c r="F1655">
        <v>21.9</v>
      </c>
      <c r="G1655">
        <v>125</v>
      </c>
      <c r="H1655">
        <v>5.2</v>
      </c>
      <c r="I1655">
        <v>20700</v>
      </c>
      <c r="J1655">
        <v>13300</v>
      </c>
      <c r="K1655">
        <v>35600</v>
      </c>
      <c r="L1655">
        <v>64899.595999999998</v>
      </c>
      <c r="M1655">
        <v>0.19927892506409101</v>
      </c>
      <c r="N1655">
        <f>IF(Table1[[#This Row],[Gender]]="women",1,0)</f>
        <v>1</v>
      </c>
      <c r="O1655">
        <f>Table1[[#This Row],[Life Expectancy]]</f>
        <v>77.7</v>
      </c>
    </row>
    <row r="1656" spans="1:15" ht="15" x14ac:dyDescent="0.25">
      <c r="A1656" t="s">
        <v>15</v>
      </c>
      <c r="B1656" t="s">
        <v>95</v>
      </c>
      <c r="C1656">
        <v>2000</v>
      </c>
      <c r="D1656">
        <v>70.400000000000006</v>
      </c>
      <c r="E1656" t="s">
        <v>17</v>
      </c>
      <c r="F1656">
        <v>29.1</v>
      </c>
      <c r="G1656">
        <v>124</v>
      </c>
      <c r="H1656">
        <v>5.26</v>
      </c>
      <c r="I1656">
        <v>48.4</v>
      </c>
      <c r="J1656">
        <v>19.2</v>
      </c>
      <c r="K1656">
        <v>45.3</v>
      </c>
      <c r="L1656">
        <v>2467.3649999999998</v>
      </c>
      <c r="M1656">
        <v>1.97138941605114</v>
      </c>
      <c r="N1656">
        <f>IF(Table1[[#This Row],[Gender]]="women",1,0)</f>
        <v>1</v>
      </c>
      <c r="O1656">
        <f>Table1[[#This Row],[Life Expectancy]]</f>
        <v>70.400000000000006</v>
      </c>
    </row>
    <row r="1657" spans="1:15" ht="15" x14ac:dyDescent="0.25">
      <c r="A1657" t="s">
        <v>15</v>
      </c>
      <c r="B1657" t="s">
        <v>96</v>
      </c>
      <c r="C1657">
        <v>2000</v>
      </c>
      <c r="D1657">
        <v>57.9</v>
      </c>
      <c r="E1657" t="s">
        <v>17</v>
      </c>
      <c r="F1657">
        <v>25.7</v>
      </c>
      <c r="G1657">
        <v>129</v>
      </c>
      <c r="H1657">
        <v>4.95</v>
      </c>
      <c r="I1657">
        <v>737</v>
      </c>
      <c r="J1657">
        <v>454</v>
      </c>
      <c r="K1657">
        <v>1230</v>
      </c>
      <c r="L1657">
        <v>7745.5219999999999</v>
      </c>
      <c r="M1657">
        <v>-0.55556739592804705</v>
      </c>
      <c r="N1657">
        <f>IF(Table1[[#This Row],[Gender]]="women",1,0)</f>
        <v>1</v>
      </c>
      <c r="O1657">
        <f>Table1[[#This Row],[Life Expectancy]]</f>
        <v>57.9</v>
      </c>
    </row>
    <row r="1658" spans="1:15" ht="15" x14ac:dyDescent="0.25">
      <c r="A1658" t="s">
        <v>20</v>
      </c>
      <c r="B1658" t="s">
        <v>97</v>
      </c>
      <c r="C1658">
        <v>2000</v>
      </c>
      <c r="D1658">
        <v>49.8</v>
      </c>
      <c r="E1658" t="s">
        <v>17</v>
      </c>
      <c r="F1658">
        <v>22.5</v>
      </c>
      <c r="G1658">
        <v>127</v>
      </c>
      <c r="H1658">
        <v>4.42</v>
      </c>
      <c r="I1658">
        <v>197</v>
      </c>
      <c r="J1658">
        <v>215</v>
      </c>
      <c r="K1658">
        <v>574</v>
      </c>
      <c r="L1658">
        <v>16097.751</v>
      </c>
      <c r="M1658">
        <v>2.8137607023480302</v>
      </c>
      <c r="N1658">
        <f>IF(Table1[[#This Row],[Gender]]="women",1,0)</f>
        <v>1</v>
      </c>
      <c r="O1658">
        <f>Table1[[#This Row],[Life Expectancy]]</f>
        <v>49.8</v>
      </c>
    </row>
    <row r="1659" spans="1:15" ht="15" x14ac:dyDescent="0.25">
      <c r="A1659" t="s">
        <v>27</v>
      </c>
      <c r="B1659" t="s">
        <v>98</v>
      </c>
      <c r="C1659">
        <v>2000</v>
      </c>
      <c r="D1659">
        <v>61.1</v>
      </c>
      <c r="E1659" t="s">
        <v>17</v>
      </c>
      <c r="F1659">
        <v>29.6</v>
      </c>
      <c r="G1659">
        <v>121</v>
      </c>
      <c r="H1659">
        <v>4.6500000000000004</v>
      </c>
      <c r="I1659">
        <v>1.58</v>
      </c>
      <c r="J1659">
        <v>1.78</v>
      </c>
      <c r="K1659">
        <v>0.92</v>
      </c>
      <c r="L1659">
        <v>42.813000000000002</v>
      </c>
      <c r="M1659">
        <v>1.8193493150684901</v>
      </c>
      <c r="N1659">
        <f>IF(Table1[[#This Row],[Gender]]="women",1,0)</f>
        <v>1</v>
      </c>
      <c r="O1659">
        <f>Table1[[#This Row],[Life Expectancy]]</f>
        <v>61.1</v>
      </c>
    </row>
    <row r="1660" spans="1:15" ht="15" x14ac:dyDescent="0.25">
      <c r="A1660" t="s">
        <v>15</v>
      </c>
      <c r="B1660" t="s">
        <v>99</v>
      </c>
      <c r="C1660">
        <v>2000</v>
      </c>
      <c r="D1660">
        <v>72.400000000000006</v>
      </c>
      <c r="E1660" t="s">
        <v>17</v>
      </c>
      <c r="F1660">
        <v>30.1</v>
      </c>
      <c r="G1660">
        <v>127</v>
      </c>
      <c r="H1660">
        <v>5.4</v>
      </c>
      <c r="I1660">
        <v>16.3</v>
      </c>
      <c r="J1660">
        <v>13.5</v>
      </c>
      <c r="K1660">
        <v>11.9</v>
      </c>
      <c r="L1660">
        <v>849.82100000000003</v>
      </c>
      <c r="M1660">
        <v>4.5785519587996797</v>
      </c>
      <c r="N1660">
        <f>IF(Table1[[#This Row],[Gender]]="women",1,0)</f>
        <v>1</v>
      </c>
      <c r="O1660">
        <f>Table1[[#This Row],[Life Expectancy]]</f>
        <v>72.400000000000006</v>
      </c>
    </row>
    <row r="1661" spans="1:15" ht="15" x14ac:dyDescent="0.25">
      <c r="A1661" t="s">
        <v>18</v>
      </c>
      <c r="B1661" t="s">
        <v>100</v>
      </c>
      <c r="C1661">
        <v>2000</v>
      </c>
      <c r="D1661">
        <v>64</v>
      </c>
      <c r="E1661" t="s">
        <v>17</v>
      </c>
      <c r="F1661">
        <v>25</v>
      </c>
      <c r="G1661">
        <v>130</v>
      </c>
      <c r="H1661">
        <v>5.25</v>
      </c>
      <c r="I1661">
        <v>171</v>
      </c>
      <c r="J1661">
        <v>47.6</v>
      </c>
      <c r="K1661">
        <v>327</v>
      </c>
      <c r="L1661">
        <v>1288.58</v>
      </c>
      <c r="M1661">
        <v>-0.97687529009630403</v>
      </c>
      <c r="N1661">
        <f>IF(Table1[[#This Row],[Gender]]="women",1,0)</f>
        <v>1</v>
      </c>
      <c r="O1661">
        <f>Table1[[#This Row],[Life Expectancy]]</f>
        <v>64</v>
      </c>
    </row>
    <row r="1662" spans="1:15" ht="15" x14ac:dyDescent="0.25">
      <c r="A1662" t="s">
        <v>15</v>
      </c>
      <c r="B1662" t="s">
        <v>101</v>
      </c>
      <c r="C1662">
        <v>2000</v>
      </c>
      <c r="D1662">
        <v>72.8</v>
      </c>
      <c r="E1662" t="s">
        <v>17</v>
      </c>
      <c r="F1662">
        <v>26.9</v>
      </c>
      <c r="G1662">
        <v>130</v>
      </c>
      <c r="H1662">
        <v>5</v>
      </c>
      <c r="I1662">
        <v>132</v>
      </c>
      <c r="J1662">
        <v>35.1</v>
      </c>
      <c r="K1662">
        <v>91.6</v>
      </c>
      <c r="L1662">
        <v>1928.0630000000001</v>
      </c>
      <c r="M1662">
        <v>2.3032332177507402</v>
      </c>
      <c r="N1662">
        <f>IF(Table1[[#This Row],[Gender]]="women",1,0)</f>
        <v>1</v>
      </c>
      <c r="O1662">
        <f>Table1[[#This Row],[Life Expectancy]]</f>
        <v>72.8</v>
      </c>
    </row>
    <row r="1663" spans="1:15" ht="15" x14ac:dyDescent="0.25">
      <c r="A1663" t="s">
        <v>20</v>
      </c>
      <c r="B1663" t="s">
        <v>102</v>
      </c>
      <c r="C1663">
        <v>2000</v>
      </c>
      <c r="D1663">
        <v>47.2</v>
      </c>
      <c r="E1663" t="s">
        <v>17</v>
      </c>
      <c r="F1663">
        <v>26.2</v>
      </c>
      <c r="G1663">
        <v>129</v>
      </c>
      <c r="H1663">
        <v>4.2699999999999996</v>
      </c>
      <c r="I1663">
        <v>33.5</v>
      </c>
      <c r="J1663">
        <v>25.9</v>
      </c>
      <c r="K1663">
        <v>39.299999999999997</v>
      </c>
      <c r="L1663">
        <v>1056.1210000000001</v>
      </c>
      <c r="M1663">
        <v>0.91192525729115903</v>
      </c>
      <c r="N1663">
        <f>IF(Table1[[#This Row],[Gender]]="women",1,0)</f>
        <v>1</v>
      </c>
      <c r="O1663">
        <f>Table1[[#This Row],[Life Expectancy]]</f>
        <v>47.2</v>
      </c>
    </row>
    <row r="1664" spans="1:15" ht="15" x14ac:dyDescent="0.25">
      <c r="A1664" t="s">
        <v>20</v>
      </c>
      <c r="B1664" t="s">
        <v>103</v>
      </c>
      <c r="C1664">
        <v>2000</v>
      </c>
      <c r="D1664">
        <v>51.8</v>
      </c>
      <c r="E1664" t="s">
        <v>17</v>
      </c>
      <c r="F1664">
        <v>22.5</v>
      </c>
      <c r="G1664">
        <v>130</v>
      </c>
      <c r="H1664">
        <v>4.2</v>
      </c>
      <c r="I1664">
        <v>15.1</v>
      </c>
      <c r="J1664">
        <v>95.4</v>
      </c>
      <c r="K1664">
        <v>57.7</v>
      </c>
      <c r="L1664">
        <v>1428.3779999999999</v>
      </c>
      <c r="M1664">
        <v>5.4529400516936901</v>
      </c>
      <c r="N1664">
        <f>IF(Table1[[#This Row],[Gender]]="women",1,0)</f>
        <v>1</v>
      </c>
      <c r="O1664">
        <f>Table1[[#This Row],[Life Expectancy]]</f>
        <v>51.8</v>
      </c>
    </row>
    <row r="1665" spans="1:15" ht="15" x14ac:dyDescent="0.25">
      <c r="A1665" t="s">
        <v>20</v>
      </c>
      <c r="B1665" t="s">
        <v>104</v>
      </c>
      <c r="C1665">
        <v>2000</v>
      </c>
      <c r="D1665">
        <v>68.900000000000006</v>
      </c>
      <c r="E1665" t="s">
        <v>17</v>
      </c>
      <c r="F1665">
        <v>28.3</v>
      </c>
      <c r="G1665">
        <v>133</v>
      </c>
      <c r="H1665">
        <v>4.8899999999999997</v>
      </c>
      <c r="I1665">
        <v>50.1</v>
      </c>
      <c r="J1665">
        <v>50.7</v>
      </c>
      <c r="K1665">
        <v>51.8</v>
      </c>
      <c r="L1665">
        <v>2576.9140000000002</v>
      </c>
      <c r="M1665">
        <v>1.73572385389521</v>
      </c>
      <c r="N1665">
        <f>IF(Table1[[#This Row],[Gender]]="women",1,0)</f>
        <v>1</v>
      </c>
      <c r="O1665">
        <f>Table1[[#This Row],[Life Expectancy]]</f>
        <v>68.900000000000006</v>
      </c>
    </row>
    <row r="1666" spans="1:15" ht="15" x14ac:dyDescent="0.25">
      <c r="A1666" t="s">
        <v>18</v>
      </c>
      <c r="B1666" t="s">
        <v>105</v>
      </c>
      <c r="C1666">
        <v>2000</v>
      </c>
      <c r="D1666">
        <v>65.099999999999994</v>
      </c>
      <c r="E1666" t="s">
        <v>17</v>
      </c>
      <c r="F1666">
        <v>25.7</v>
      </c>
      <c r="G1666">
        <v>132</v>
      </c>
      <c r="H1666">
        <v>5.37</v>
      </c>
      <c r="I1666">
        <v>211</v>
      </c>
      <c r="J1666">
        <v>54.9</v>
      </c>
      <c r="K1666">
        <v>408</v>
      </c>
      <c r="L1666">
        <v>1862.857</v>
      </c>
      <c r="M1666">
        <v>-0.65006405176193405</v>
      </c>
      <c r="N1666">
        <f>IF(Table1[[#This Row],[Gender]]="women",1,0)</f>
        <v>1</v>
      </c>
      <c r="O1666">
        <f>Table1[[#This Row],[Life Expectancy]]</f>
        <v>65.099999999999994</v>
      </c>
    </row>
    <row r="1667" spans="1:15" ht="15" x14ac:dyDescent="0.25">
      <c r="A1667" t="s">
        <v>18</v>
      </c>
      <c r="B1667" t="s">
        <v>106</v>
      </c>
      <c r="C1667">
        <v>2000</v>
      </c>
      <c r="D1667">
        <v>74.3</v>
      </c>
      <c r="E1667" t="s">
        <v>17</v>
      </c>
      <c r="F1667">
        <v>25.6</v>
      </c>
      <c r="G1667">
        <v>126</v>
      </c>
      <c r="H1667">
        <v>5.61</v>
      </c>
      <c r="I1667">
        <v>59.1</v>
      </c>
      <c r="J1667">
        <v>13.9</v>
      </c>
      <c r="K1667">
        <v>33.799999999999997</v>
      </c>
      <c r="L1667">
        <v>221.31899999999999</v>
      </c>
      <c r="M1667">
        <v>1.0755192634405599</v>
      </c>
      <c r="N1667">
        <f>IF(Table1[[#This Row],[Gender]]="women",1,0)</f>
        <v>1</v>
      </c>
      <c r="O1667">
        <f>Table1[[#This Row],[Life Expectancy]]</f>
        <v>74.3</v>
      </c>
    </row>
    <row r="1668" spans="1:15" ht="15" x14ac:dyDescent="0.25">
      <c r="A1668" t="s">
        <v>20</v>
      </c>
      <c r="B1668" t="s">
        <v>107</v>
      </c>
      <c r="C1668">
        <v>2000</v>
      </c>
      <c r="D1668">
        <v>57.3</v>
      </c>
      <c r="E1668" t="s">
        <v>17</v>
      </c>
      <c r="F1668">
        <v>20.6</v>
      </c>
      <c r="G1668">
        <v>130</v>
      </c>
      <c r="H1668">
        <v>4.38</v>
      </c>
      <c r="I1668">
        <v>83.2</v>
      </c>
      <c r="J1668">
        <v>189</v>
      </c>
      <c r="K1668">
        <v>183</v>
      </c>
      <c r="L1668">
        <v>7916.3209999999999</v>
      </c>
      <c r="M1668">
        <v>3.1786494024522298</v>
      </c>
      <c r="N1668">
        <f>IF(Table1[[#This Row],[Gender]]="women",1,0)</f>
        <v>1</v>
      </c>
      <c r="O1668">
        <f>Table1[[#This Row],[Life Expectancy]]</f>
        <v>57.3</v>
      </c>
    </row>
    <row r="1669" spans="1:15" ht="15" x14ac:dyDescent="0.25">
      <c r="A1669" t="s">
        <v>20</v>
      </c>
      <c r="B1669" t="s">
        <v>108</v>
      </c>
      <c r="C1669">
        <v>2000</v>
      </c>
      <c r="D1669">
        <v>44.7</v>
      </c>
      <c r="E1669" t="s">
        <v>17</v>
      </c>
      <c r="F1669">
        <v>22</v>
      </c>
      <c r="G1669">
        <v>130</v>
      </c>
      <c r="H1669">
        <v>4.33</v>
      </c>
      <c r="I1669">
        <v>55.1</v>
      </c>
      <c r="J1669">
        <v>104</v>
      </c>
      <c r="K1669">
        <v>77.5</v>
      </c>
      <c r="L1669">
        <v>5645.174</v>
      </c>
      <c r="M1669">
        <v>2.80888153940856</v>
      </c>
      <c r="N1669">
        <f>IF(Table1[[#This Row],[Gender]]="women",1,0)</f>
        <v>1</v>
      </c>
      <c r="O1669">
        <f>Table1[[#This Row],[Life Expectancy]]</f>
        <v>44.7</v>
      </c>
    </row>
    <row r="1670" spans="1:15" ht="15" x14ac:dyDescent="0.25">
      <c r="A1670" t="s">
        <v>15</v>
      </c>
      <c r="B1670" t="s">
        <v>109</v>
      </c>
      <c r="C1670">
        <v>2000</v>
      </c>
      <c r="D1670">
        <v>70.8</v>
      </c>
      <c r="E1670" t="s">
        <v>17</v>
      </c>
      <c r="F1670">
        <v>24.7</v>
      </c>
      <c r="G1670">
        <v>125</v>
      </c>
      <c r="H1670">
        <v>5.05</v>
      </c>
      <c r="I1670">
        <v>785</v>
      </c>
      <c r="J1670">
        <v>289</v>
      </c>
      <c r="K1670">
        <v>372</v>
      </c>
      <c r="L1670">
        <v>11376.246999999999</v>
      </c>
      <c r="M1670">
        <v>2.2894684147211999</v>
      </c>
      <c r="N1670">
        <f>IF(Table1[[#This Row],[Gender]]="women",1,0)</f>
        <v>1</v>
      </c>
      <c r="O1670">
        <f>Table1[[#This Row],[Life Expectancy]]</f>
        <v>70.8</v>
      </c>
    </row>
    <row r="1671" spans="1:15" ht="15" x14ac:dyDescent="0.25">
      <c r="A1671" t="s">
        <v>15</v>
      </c>
      <c r="B1671" t="s">
        <v>110</v>
      </c>
      <c r="C1671">
        <v>2000</v>
      </c>
      <c r="D1671">
        <v>69.2</v>
      </c>
      <c r="E1671" t="s">
        <v>17</v>
      </c>
      <c r="F1671">
        <v>25.2</v>
      </c>
      <c r="G1671">
        <v>123</v>
      </c>
      <c r="H1671">
        <v>4.7699999999999996</v>
      </c>
      <c r="I1671">
        <v>1.78</v>
      </c>
      <c r="J1671">
        <v>1.24</v>
      </c>
      <c r="K1671">
        <v>2.3199999999999998</v>
      </c>
      <c r="L1671">
        <v>138.05600000000001</v>
      </c>
      <c r="M1671">
        <v>1.8810836340558099</v>
      </c>
      <c r="N1671">
        <f>IF(Table1[[#This Row],[Gender]]="women",1,0)</f>
        <v>1</v>
      </c>
      <c r="O1671">
        <f>Table1[[#This Row],[Life Expectancy]]</f>
        <v>69.2</v>
      </c>
    </row>
    <row r="1672" spans="1:15" ht="15" x14ac:dyDescent="0.25">
      <c r="A1672" t="s">
        <v>20</v>
      </c>
      <c r="B1672" t="s">
        <v>111</v>
      </c>
      <c r="C1672">
        <v>2000</v>
      </c>
      <c r="D1672">
        <v>47.4</v>
      </c>
      <c r="E1672" t="s">
        <v>17</v>
      </c>
      <c r="F1672">
        <v>21.6</v>
      </c>
      <c r="G1672">
        <v>127</v>
      </c>
      <c r="H1672">
        <v>4.21</v>
      </c>
      <c r="I1672">
        <v>66.900000000000006</v>
      </c>
      <c r="J1672">
        <v>480</v>
      </c>
      <c r="K1672">
        <v>421</v>
      </c>
      <c r="L1672">
        <v>5518.018</v>
      </c>
      <c r="M1672">
        <v>2.7892339526001302</v>
      </c>
      <c r="N1672">
        <f>IF(Table1[[#This Row],[Gender]]="women",1,0)</f>
        <v>1</v>
      </c>
      <c r="O1672">
        <f>Table1[[#This Row],[Life Expectancy]]</f>
        <v>47.4</v>
      </c>
    </row>
    <row r="1673" spans="1:15" ht="15" x14ac:dyDescent="0.25">
      <c r="A1673" t="s">
        <v>18</v>
      </c>
      <c r="B1673" t="s">
        <v>112</v>
      </c>
      <c r="C1673">
        <v>2000</v>
      </c>
      <c r="D1673">
        <v>76.3</v>
      </c>
      <c r="E1673" t="s">
        <v>17</v>
      </c>
      <c r="F1673">
        <v>26.8</v>
      </c>
      <c r="G1673">
        <v>128</v>
      </c>
      <c r="H1673">
        <v>5.38</v>
      </c>
      <c r="I1673">
        <v>19.600000000000001</v>
      </c>
      <c r="J1673">
        <v>4.8499999999999996</v>
      </c>
      <c r="K1673">
        <v>18.2</v>
      </c>
      <c r="L1673">
        <v>198.38499999999999</v>
      </c>
      <c r="M1673">
        <v>0.71531557144017099</v>
      </c>
      <c r="N1673">
        <f>IF(Table1[[#This Row],[Gender]]="women",1,0)</f>
        <v>1</v>
      </c>
      <c r="O1673">
        <f>Table1[[#This Row],[Life Expectancy]]</f>
        <v>76.3</v>
      </c>
    </row>
    <row r="1674" spans="1:15" ht="15" x14ac:dyDescent="0.25">
      <c r="A1674" t="s">
        <v>20</v>
      </c>
      <c r="B1674" t="s">
        <v>113</v>
      </c>
      <c r="C1674">
        <v>2000</v>
      </c>
      <c r="D1674">
        <v>58.4</v>
      </c>
      <c r="E1674" t="s">
        <v>17</v>
      </c>
      <c r="F1674">
        <v>25.1</v>
      </c>
      <c r="G1674">
        <v>129</v>
      </c>
      <c r="H1674">
        <v>4.4000000000000004</v>
      </c>
      <c r="I1674">
        <v>25.2</v>
      </c>
      <c r="J1674">
        <v>82.4</v>
      </c>
      <c r="K1674">
        <v>43.5</v>
      </c>
      <c r="L1674">
        <v>1322.3420000000001</v>
      </c>
      <c r="M1674">
        <v>2.6009838456883201</v>
      </c>
      <c r="N1674">
        <f>IF(Table1[[#This Row],[Gender]]="women",1,0)</f>
        <v>1</v>
      </c>
      <c r="O1674">
        <f>Table1[[#This Row],[Life Expectancy]]</f>
        <v>58.4</v>
      </c>
    </row>
    <row r="1675" spans="1:15" ht="15" x14ac:dyDescent="0.25">
      <c r="A1675" t="s">
        <v>20</v>
      </c>
      <c r="B1675" t="s">
        <v>114</v>
      </c>
      <c r="C1675">
        <v>2000</v>
      </c>
      <c r="D1675">
        <v>67.8</v>
      </c>
      <c r="E1675" t="s">
        <v>17</v>
      </c>
      <c r="F1675">
        <v>25.4</v>
      </c>
      <c r="G1675">
        <v>131</v>
      </c>
      <c r="H1675">
        <v>4.93</v>
      </c>
      <c r="I1675">
        <v>28.7</v>
      </c>
      <c r="J1675">
        <v>15.8</v>
      </c>
      <c r="K1675">
        <v>35.700000000000003</v>
      </c>
      <c r="L1675">
        <v>597.45399999999995</v>
      </c>
      <c r="M1675">
        <v>0.89759330157276296</v>
      </c>
      <c r="N1675">
        <f>IF(Table1[[#This Row],[Gender]]="women",1,0)</f>
        <v>1</v>
      </c>
      <c r="O1675">
        <f>Table1[[#This Row],[Life Expectancy]]</f>
        <v>67.8</v>
      </c>
    </row>
    <row r="1676" spans="1:15" ht="15" x14ac:dyDescent="0.25">
      <c r="A1676" t="s">
        <v>23</v>
      </c>
      <c r="B1676" t="s">
        <v>115</v>
      </c>
      <c r="C1676">
        <v>2000</v>
      </c>
      <c r="D1676">
        <v>71.900000000000006</v>
      </c>
      <c r="E1676" t="s">
        <v>17</v>
      </c>
      <c r="F1676">
        <v>27.7</v>
      </c>
      <c r="G1676">
        <v>123</v>
      </c>
      <c r="H1676">
        <v>4.96</v>
      </c>
      <c r="I1676">
        <v>2060</v>
      </c>
      <c r="J1676">
        <v>2170</v>
      </c>
      <c r="K1676">
        <v>2810</v>
      </c>
      <c r="L1676">
        <v>50341.811000000002</v>
      </c>
      <c r="M1676">
        <v>1.4924743940815901</v>
      </c>
      <c r="N1676">
        <f>IF(Table1[[#This Row],[Gender]]="women",1,0)</f>
        <v>1</v>
      </c>
      <c r="O1676">
        <f>Table1[[#This Row],[Life Expectancy]]</f>
        <v>71.900000000000006</v>
      </c>
    </row>
    <row r="1677" spans="1:15" ht="15" x14ac:dyDescent="0.25">
      <c r="A1677" t="s">
        <v>15</v>
      </c>
      <c r="B1677" t="s">
        <v>116</v>
      </c>
      <c r="C1677">
        <v>2000</v>
      </c>
      <c r="D1677">
        <v>60.1</v>
      </c>
      <c r="E1677" t="s">
        <v>17</v>
      </c>
      <c r="F1677">
        <v>25.1</v>
      </c>
      <c r="G1677">
        <v>129</v>
      </c>
      <c r="H1677">
        <v>4.88</v>
      </c>
      <c r="I1677">
        <v>78.7</v>
      </c>
      <c r="J1677">
        <v>246</v>
      </c>
      <c r="K1677">
        <v>256</v>
      </c>
      <c r="L1677">
        <v>1201.8140000000001</v>
      </c>
      <c r="M1677">
        <v>0.81579479384510201</v>
      </c>
      <c r="N1677">
        <f>IF(Table1[[#This Row],[Gender]]="women",1,0)</f>
        <v>1</v>
      </c>
      <c r="O1677">
        <f>Table1[[#This Row],[Life Expectancy]]</f>
        <v>60.1</v>
      </c>
    </row>
    <row r="1678" spans="1:15" ht="15" x14ac:dyDescent="0.25">
      <c r="A1678" t="s">
        <v>18</v>
      </c>
      <c r="B1678" t="s">
        <v>117</v>
      </c>
      <c r="C1678">
        <v>2000</v>
      </c>
      <c r="D1678">
        <v>70.5</v>
      </c>
      <c r="E1678" t="s">
        <v>17</v>
      </c>
      <c r="F1678">
        <v>25.4</v>
      </c>
      <c r="G1678">
        <v>130</v>
      </c>
      <c r="H1678">
        <v>5.0999999999999996</v>
      </c>
      <c r="I1678">
        <v>74.3</v>
      </c>
      <c r="J1678">
        <v>18.100000000000001</v>
      </c>
      <c r="K1678">
        <v>18.3</v>
      </c>
      <c r="L1678">
        <v>310.14100000000002</v>
      </c>
      <c r="M1678">
        <v>-7.3138983400342597E-2</v>
      </c>
      <c r="N1678">
        <f>IF(Table1[[#This Row],[Gender]]="women",1,0)</f>
        <v>1</v>
      </c>
      <c r="O1678">
        <f>Table1[[#This Row],[Life Expectancy]]</f>
        <v>70.5</v>
      </c>
    </row>
    <row r="1679" spans="1:15" ht="15" x14ac:dyDescent="0.25">
      <c r="A1679" t="s">
        <v>20</v>
      </c>
      <c r="B1679" t="s">
        <v>118</v>
      </c>
      <c r="C1679">
        <v>2000</v>
      </c>
      <c r="D1679">
        <v>67.2</v>
      </c>
      <c r="E1679" t="s">
        <v>17</v>
      </c>
      <c r="F1679">
        <v>25.5</v>
      </c>
      <c r="G1679">
        <v>127</v>
      </c>
      <c r="H1679">
        <v>4.7699999999999996</v>
      </c>
      <c r="I1679">
        <v>281</v>
      </c>
      <c r="J1679">
        <v>110</v>
      </c>
      <c r="K1679">
        <v>421</v>
      </c>
      <c r="L1679">
        <v>14524.941000000001</v>
      </c>
      <c r="M1679">
        <v>1.2608967450467601</v>
      </c>
      <c r="N1679">
        <f>IF(Table1[[#This Row],[Gender]]="women",1,0)</f>
        <v>1</v>
      </c>
      <c r="O1679">
        <f>Table1[[#This Row],[Life Expectancy]]</f>
        <v>67.2</v>
      </c>
    </row>
    <row r="1680" spans="1:15" ht="15" x14ac:dyDescent="0.25">
      <c r="A1680" t="s">
        <v>20</v>
      </c>
      <c r="B1680" t="s">
        <v>119</v>
      </c>
      <c r="C1680">
        <v>2000</v>
      </c>
      <c r="D1680">
        <v>46.6</v>
      </c>
      <c r="E1680" t="s">
        <v>17</v>
      </c>
      <c r="F1680">
        <v>22.2</v>
      </c>
      <c r="G1680">
        <v>133</v>
      </c>
      <c r="H1680">
        <v>4.3899999999999997</v>
      </c>
      <c r="I1680">
        <v>104</v>
      </c>
      <c r="J1680">
        <v>485</v>
      </c>
      <c r="K1680">
        <v>326</v>
      </c>
      <c r="L1680">
        <v>9242.7860000000001</v>
      </c>
      <c r="M1680">
        <v>2.63363585213706</v>
      </c>
      <c r="N1680">
        <f>IF(Table1[[#This Row],[Gender]]="women",1,0)</f>
        <v>1</v>
      </c>
      <c r="O1680">
        <f>Table1[[#This Row],[Life Expectancy]]</f>
        <v>46.6</v>
      </c>
    </row>
    <row r="1681" spans="1:15" ht="15" x14ac:dyDescent="0.25">
      <c r="A1681" t="s">
        <v>15</v>
      </c>
      <c r="B1681" t="s">
        <v>120</v>
      </c>
      <c r="C1681">
        <v>2000</v>
      </c>
      <c r="D1681">
        <v>60.1</v>
      </c>
      <c r="E1681" t="s">
        <v>17</v>
      </c>
      <c r="F1681">
        <v>21.3</v>
      </c>
      <c r="G1681">
        <v>121</v>
      </c>
      <c r="H1681">
        <v>4.3600000000000003</v>
      </c>
      <c r="I1681">
        <v>756</v>
      </c>
      <c r="J1681">
        <v>749</v>
      </c>
      <c r="K1681">
        <v>1660</v>
      </c>
      <c r="L1681">
        <v>24089.96</v>
      </c>
      <c r="M1681">
        <v>1.23168361134062</v>
      </c>
      <c r="N1681">
        <f>IF(Table1[[#This Row],[Gender]]="women",1,0)</f>
        <v>1</v>
      </c>
      <c r="O1681">
        <f>Table1[[#This Row],[Life Expectancy]]</f>
        <v>60.1</v>
      </c>
    </row>
    <row r="1682" spans="1:15" ht="15" x14ac:dyDescent="0.25">
      <c r="A1682" t="s">
        <v>20</v>
      </c>
      <c r="B1682" t="s">
        <v>121</v>
      </c>
      <c r="C1682">
        <v>2000</v>
      </c>
      <c r="D1682">
        <v>53.1</v>
      </c>
      <c r="E1682" t="s">
        <v>17</v>
      </c>
      <c r="F1682">
        <v>24.1</v>
      </c>
      <c r="G1682">
        <v>132</v>
      </c>
      <c r="H1682">
        <v>4.59</v>
      </c>
      <c r="I1682">
        <v>14.6</v>
      </c>
      <c r="J1682">
        <v>6.08</v>
      </c>
      <c r="K1682">
        <v>12.9</v>
      </c>
      <c r="L1682">
        <v>929.28499999999997</v>
      </c>
      <c r="M1682">
        <v>1.7508034096321601</v>
      </c>
      <c r="N1682">
        <f>IF(Table1[[#This Row],[Gender]]="women",1,0)</f>
        <v>1</v>
      </c>
      <c r="O1682">
        <f>Table1[[#This Row],[Life Expectancy]]</f>
        <v>53.1</v>
      </c>
    </row>
    <row r="1683" spans="1:15" ht="15" x14ac:dyDescent="0.25">
      <c r="A1683" t="s">
        <v>15</v>
      </c>
      <c r="B1683" t="s">
        <v>122</v>
      </c>
      <c r="C1683">
        <v>2000</v>
      </c>
      <c r="D1683">
        <v>61.3</v>
      </c>
      <c r="E1683" t="s">
        <v>17</v>
      </c>
      <c r="F1683">
        <v>20</v>
      </c>
      <c r="G1683">
        <v>125</v>
      </c>
      <c r="H1683">
        <v>4.3600000000000003</v>
      </c>
      <c r="I1683">
        <v>344</v>
      </c>
      <c r="J1683">
        <v>121</v>
      </c>
      <c r="K1683">
        <v>613</v>
      </c>
      <c r="L1683">
        <v>12021.35</v>
      </c>
      <c r="M1683">
        <v>2.10554166130503</v>
      </c>
      <c r="N1683">
        <f>IF(Table1[[#This Row],[Gender]]="women",1,0)</f>
        <v>1</v>
      </c>
      <c r="O1683">
        <f>Table1[[#This Row],[Life Expectancy]]</f>
        <v>61.3</v>
      </c>
    </row>
    <row r="1684" spans="1:15" ht="15" x14ac:dyDescent="0.25">
      <c r="A1684" t="s">
        <v>18</v>
      </c>
      <c r="B1684" t="s">
        <v>123</v>
      </c>
      <c r="C1684">
        <v>2000</v>
      </c>
      <c r="D1684">
        <v>75.599999999999994</v>
      </c>
      <c r="E1684" t="s">
        <v>17</v>
      </c>
      <c r="F1684">
        <v>25</v>
      </c>
      <c r="G1684">
        <v>125</v>
      </c>
      <c r="H1684">
        <v>5.43</v>
      </c>
      <c r="I1684">
        <v>2940</v>
      </c>
      <c r="J1684">
        <v>237</v>
      </c>
      <c r="K1684">
        <v>1280</v>
      </c>
      <c r="L1684">
        <v>8037.4480000000003</v>
      </c>
      <c r="M1684">
        <v>0.56641624267925195</v>
      </c>
      <c r="N1684">
        <f>IF(Table1[[#This Row],[Gender]]="women",1,0)</f>
        <v>1</v>
      </c>
      <c r="O1684">
        <f>Table1[[#This Row],[Life Expectancy]]</f>
        <v>75.599999999999994</v>
      </c>
    </row>
    <row r="1685" spans="1:15" ht="15" x14ac:dyDescent="0.25">
      <c r="A1685" t="s">
        <v>27</v>
      </c>
      <c r="B1685" t="s">
        <v>124</v>
      </c>
      <c r="C1685">
        <v>2000</v>
      </c>
      <c r="D1685">
        <v>75.8</v>
      </c>
      <c r="E1685" t="s">
        <v>17</v>
      </c>
      <c r="F1685">
        <v>26.5</v>
      </c>
      <c r="G1685">
        <v>122</v>
      </c>
      <c r="H1685">
        <v>5.45</v>
      </c>
      <c r="I1685">
        <v>639</v>
      </c>
      <c r="J1685">
        <v>52.9</v>
      </c>
      <c r="K1685">
        <v>201</v>
      </c>
      <c r="L1685">
        <v>1965.009</v>
      </c>
      <c r="M1685">
        <v>1.15402573161309</v>
      </c>
      <c r="N1685">
        <f>IF(Table1[[#This Row],[Gender]]="women",1,0)</f>
        <v>1</v>
      </c>
      <c r="O1685">
        <f>Table1[[#This Row],[Life Expectancy]]</f>
        <v>75.8</v>
      </c>
    </row>
    <row r="1686" spans="1:15" ht="15" x14ac:dyDescent="0.25">
      <c r="A1686" t="s">
        <v>23</v>
      </c>
      <c r="B1686" t="s">
        <v>125</v>
      </c>
      <c r="C1686">
        <v>2000</v>
      </c>
      <c r="D1686">
        <v>67</v>
      </c>
      <c r="E1686" t="s">
        <v>17</v>
      </c>
      <c r="F1686">
        <v>26.5</v>
      </c>
      <c r="G1686">
        <v>123</v>
      </c>
      <c r="H1686">
        <v>4.5999999999999996</v>
      </c>
      <c r="I1686">
        <v>46.6</v>
      </c>
      <c r="J1686">
        <v>92</v>
      </c>
      <c r="K1686">
        <v>118</v>
      </c>
      <c r="L1686">
        <v>2561.9969999999998</v>
      </c>
      <c r="M1686">
        <v>1.6027636618598899</v>
      </c>
      <c r="N1686">
        <f>IF(Table1[[#This Row],[Gender]]="women",1,0)</f>
        <v>1</v>
      </c>
      <c r="O1686">
        <f>Table1[[#This Row],[Life Expectancy]]</f>
        <v>67</v>
      </c>
    </row>
    <row r="1687" spans="1:15" ht="15" x14ac:dyDescent="0.25">
      <c r="A1687" t="s">
        <v>20</v>
      </c>
      <c r="B1687" t="s">
        <v>126</v>
      </c>
      <c r="C1687">
        <v>2000</v>
      </c>
      <c r="D1687">
        <v>49.3</v>
      </c>
      <c r="E1687" t="s">
        <v>17</v>
      </c>
      <c r="F1687">
        <v>21.3</v>
      </c>
      <c r="G1687">
        <v>132</v>
      </c>
      <c r="H1687">
        <v>4.12</v>
      </c>
      <c r="I1687">
        <v>74</v>
      </c>
      <c r="J1687">
        <v>255</v>
      </c>
      <c r="K1687">
        <v>163</v>
      </c>
      <c r="L1687">
        <v>5718.3379999999997</v>
      </c>
      <c r="M1687">
        <v>3.5574724487848099</v>
      </c>
      <c r="N1687">
        <f>IF(Table1[[#This Row],[Gender]]="women",1,0)</f>
        <v>1</v>
      </c>
      <c r="O1687">
        <f>Table1[[#This Row],[Life Expectancy]]</f>
        <v>49.3</v>
      </c>
    </row>
    <row r="1688" spans="1:15" ht="15" x14ac:dyDescent="0.25">
      <c r="A1688" t="s">
        <v>20</v>
      </c>
      <c r="B1688" t="s">
        <v>127</v>
      </c>
      <c r="C1688">
        <v>2000</v>
      </c>
      <c r="D1688">
        <v>45.4</v>
      </c>
      <c r="E1688" t="s">
        <v>17</v>
      </c>
      <c r="F1688">
        <v>23.1</v>
      </c>
      <c r="G1688">
        <v>134</v>
      </c>
      <c r="H1688">
        <v>4.12</v>
      </c>
      <c r="I1688">
        <v>672</v>
      </c>
      <c r="J1688">
        <v>3830</v>
      </c>
      <c r="K1688">
        <v>1090</v>
      </c>
      <c r="L1688">
        <v>60635.478999999999</v>
      </c>
      <c r="M1688">
        <v>2.5030459485735399</v>
      </c>
      <c r="N1688">
        <f>IF(Table1[[#This Row],[Gender]]="women",1,0)</f>
        <v>1</v>
      </c>
      <c r="O1688">
        <f>Table1[[#This Row],[Life Expectancy]]</f>
        <v>45.4</v>
      </c>
    </row>
    <row r="1689" spans="1:15" ht="15" x14ac:dyDescent="0.25">
      <c r="A1689" t="s">
        <v>18</v>
      </c>
      <c r="B1689" t="s">
        <v>128</v>
      </c>
      <c r="C1689">
        <v>2000</v>
      </c>
      <c r="D1689">
        <v>76.099999999999994</v>
      </c>
      <c r="E1689" t="s">
        <v>17</v>
      </c>
      <c r="F1689">
        <v>25.2</v>
      </c>
      <c r="G1689">
        <v>129</v>
      </c>
      <c r="H1689">
        <v>5.45</v>
      </c>
      <c r="I1689">
        <v>835</v>
      </c>
      <c r="J1689">
        <v>51.4</v>
      </c>
      <c r="K1689">
        <v>295</v>
      </c>
      <c r="L1689">
        <v>2270.364</v>
      </c>
      <c r="M1689">
        <v>0.53843650155765799</v>
      </c>
      <c r="N1689">
        <f>IF(Table1[[#This Row],[Gender]]="women",1,0)</f>
        <v>1</v>
      </c>
      <c r="O1689">
        <f>Table1[[#This Row],[Life Expectancy]]</f>
        <v>76.099999999999994</v>
      </c>
    </row>
    <row r="1690" spans="1:15" ht="15" x14ac:dyDescent="0.25">
      <c r="A1690" t="s">
        <v>15</v>
      </c>
      <c r="B1690" t="s">
        <v>129</v>
      </c>
      <c r="C1690">
        <v>2000</v>
      </c>
      <c r="D1690">
        <v>70.400000000000006</v>
      </c>
      <c r="E1690" t="s">
        <v>17</v>
      </c>
      <c r="F1690">
        <v>26.3</v>
      </c>
      <c r="G1690">
        <v>129</v>
      </c>
      <c r="H1690">
        <v>5.13</v>
      </c>
      <c r="I1690">
        <v>12.2</v>
      </c>
      <c r="J1690">
        <v>11.3</v>
      </c>
      <c r="K1690">
        <v>23.8</v>
      </c>
      <c r="L1690">
        <v>994.726</v>
      </c>
      <c r="M1690">
        <v>1.9858369807157801</v>
      </c>
      <c r="N1690">
        <f>IF(Table1[[#This Row],[Gender]]="women",1,0)</f>
        <v>1</v>
      </c>
      <c r="O1690">
        <f>Table1[[#This Row],[Life Expectancy]]</f>
        <v>70.400000000000006</v>
      </c>
    </row>
    <row r="1691" spans="1:15" ht="15" x14ac:dyDescent="0.25">
      <c r="A1691" t="s">
        <v>15</v>
      </c>
      <c r="B1691" t="s">
        <v>130</v>
      </c>
      <c r="C1691">
        <v>2000</v>
      </c>
      <c r="D1691">
        <v>62</v>
      </c>
      <c r="E1691" t="s">
        <v>17</v>
      </c>
      <c r="F1691">
        <v>23</v>
      </c>
      <c r="G1691">
        <v>126</v>
      </c>
      <c r="H1691">
        <v>4.6100000000000003</v>
      </c>
      <c r="I1691">
        <v>1450</v>
      </c>
      <c r="J1691">
        <v>1290</v>
      </c>
      <c r="K1691">
        <v>1900</v>
      </c>
      <c r="L1691">
        <v>68869.89</v>
      </c>
      <c r="M1691">
        <v>2.7054572490945898</v>
      </c>
      <c r="N1691">
        <f>IF(Table1[[#This Row],[Gender]]="women",1,0)</f>
        <v>1</v>
      </c>
      <c r="O1691">
        <f>Table1[[#This Row],[Life Expectancy]]</f>
        <v>62</v>
      </c>
    </row>
    <row r="1692" spans="1:15" ht="15" x14ac:dyDescent="0.25">
      <c r="A1692" t="s">
        <v>23</v>
      </c>
      <c r="B1692" t="s">
        <v>131</v>
      </c>
      <c r="C1692">
        <v>2000</v>
      </c>
      <c r="D1692">
        <v>72.599999999999994</v>
      </c>
      <c r="E1692" t="s">
        <v>17</v>
      </c>
      <c r="F1692">
        <v>26.5</v>
      </c>
      <c r="G1692">
        <v>123</v>
      </c>
      <c r="H1692">
        <v>4.91</v>
      </c>
      <c r="I1692">
        <v>64.7</v>
      </c>
      <c r="J1692">
        <v>37</v>
      </c>
      <c r="K1692">
        <v>103</v>
      </c>
      <c r="L1692">
        <v>1503.3030000000001</v>
      </c>
      <c r="M1692">
        <v>2.0131144915606898</v>
      </c>
      <c r="N1692">
        <f>IF(Table1[[#This Row],[Gender]]="women",1,0)</f>
        <v>1</v>
      </c>
      <c r="O1692">
        <f>Table1[[#This Row],[Life Expectancy]]</f>
        <v>72.599999999999994</v>
      </c>
    </row>
    <row r="1693" spans="1:15" ht="15" x14ac:dyDescent="0.25">
      <c r="A1693" t="s">
        <v>27</v>
      </c>
      <c r="B1693" t="s">
        <v>132</v>
      </c>
      <c r="C1693">
        <v>2000</v>
      </c>
      <c r="D1693">
        <v>59.5</v>
      </c>
      <c r="E1693" t="s">
        <v>17</v>
      </c>
      <c r="F1693">
        <v>24.6</v>
      </c>
      <c r="G1693">
        <v>118</v>
      </c>
      <c r="H1693">
        <v>4.68</v>
      </c>
      <c r="I1693">
        <v>111</v>
      </c>
      <c r="J1693">
        <v>64.099999999999994</v>
      </c>
      <c r="K1693">
        <v>143</v>
      </c>
      <c r="L1693">
        <v>2875.183</v>
      </c>
      <c r="M1693">
        <v>2.29106733845977</v>
      </c>
      <c r="N1693">
        <f>IF(Table1[[#This Row],[Gender]]="women",1,0)</f>
        <v>1</v>
      </c>
      <c r="O1693">
        <f>Table1[[#This Row],[Life Expectancy]]</f>
        <v>59.5</v>
      </c>
    </row>
    <row r="1694" spans="1:15" ht="15" x14ac:dyDescent="0.25">
      <c r="A1694" t="s">
        <v>23</v>
      </c>
      <c r="B1694" t="s">
        <v>133</v>
      </c>
      <c r="C1694">
        <v>2000</v>
      </c>
      <c r="D1694">
        <v>67.900000000000006</v>
      </c>
      <c r="E1694" t="s">
        <v>17</v>
      </c>
      <c r="F1694">
        <v>25.2</v>
      </c>
      <c r="G1694">
        <v>124</v>
      </c>
      <c r="H1694">
        <v>4.87</v>
      </c>
      <c r="I1694">
        <v>110</v>
      </c>
      <c r="J1694">
        <v>46.9</v>
      </c>
      <c r="K1694">
        <v>124</v>
      </c>
      <c r="L1694">
        <v>2622.1959999999999</v>
      </c>
      <c r="M1694">
        <v>2.0318858884729298</v>
      </c>
      <c r="N1694">
        <f>IF(Table1[[#This Row],[Gender]]="women",1,0)</f>
        <v>1</v>
      </c>
      <c r="O1694">
        <f>Table1[[#This Row],[Life Expectancy]]</f>
        <v>67.900000000000006</v>
      </c>
    </row>
    <row r="1695" spans="1:15" ht="15" x14ac:dyDescent="0.25">
      <c r="A1695" t="s">
        <v>23</v>
      </c>
      <c r="B1695" t="s">
        <v>134</v>
      </c>
      <c r="C1695">
        <v>2000</v>
      </c>
      <c r="D1695">
        <v>68</v>
      </c>
      <c r="E1695" t="s">
        <v>17</v>
      </c>
      <c r="F1695">
        <v>25.8</v>
      </c>
      <c r="G1695">
        <v>121</v>
      </c>
      <c r="H1695">
        <v>4.84</v>
      </c>
      <c r="I1695">
        <v>661</v>
      </c>
      <c r="J1695">
        <v>596</v>
      </c>
      <c r="K1695">
        <v>1520</v>
      </c>
      <c r="L1695">
        <v>13269.174999999999</v>
      </c>
      <c r="M1695">
        <v>1.4524660675068599</v>
      </c>
      <c r="N1695">
        <f>IF(Table1[[#This Row],[Gender]]="women",1,0)</f>
        <v>1</v>
      </c>
      <c r="O1695">
        <f>Table1[[#This Row],[Life Expectancy]]</f>
        <v>68</v>
      </c>
    </row>
    <row r="1696" spans="1:15" ht="15" x14ac:dyDescent="0.25">
      <c r="A1696" t="s">
        <v>15</v>
      </c>
      <c r="B1696" t="s">
        <v>135</v>
      </c>
      <c r="C1696">
        <v>2000</v>
      </c>
      <c r="D1696">
        <v>64.2</v>
      </c>
      <c r="E1696" t="s">
        <v>17</v>
      </c>
      <c r="F1696">
        <v>22.9</v>
      </c>
      <c r="G1696">
        <v>123</v>
      </c>
      <c r="H1696">
        <v>4.83</v>
      </c>
      <c r="I1696">
        <v>2090</v>
      </c>
      <c r="J1696">
        <v>1580</v>
      </c>
      <c r="K1696">
        <v>874</v>
      </c>
      <c r="L1696">
        <v>38710.923000000003</v>
      </c>
      <c r="M1696">
        <v>2.2275785156291699</v>
      </c>
      <c r="N1696">
        <f>IF(Table1[[#This Row],[Gender]]="women",1,0)</f>
        <v>1</v>
      </c>
      <c r="O1696">
        <f>Table1[[#This Row],[Life Expectancy]]</f>
        <v>64.2</v>
      </c>
    </row>
    <row r="1697" spans="1:15" ht="15" x14ac:dyDescent="0.25">
      <c r="A1697" t="s">
        <v>18</v>
      </c>
      <c r="B1697" t="s">
        <v>136</v>
      </c>
      <c r="C1697">
        <v>2000</v>
      </c>
      <c r="D1697">
        <v>69.5</v>
      </c>
      <c r="E1697" t="s">
        <v>17</v>
      </c>
      <c r="F1697">
        <v>25.7</v>
      </c>
      <c r="G1697">
        <v>130</v>
      </c>
      <c r="H1697">
        <v>5.22</v>
      </c>
      <c r="I1697">
        <v>4570</v>
      </c>
      <c r="J1697">
        <v>874</v>
      </c>
      <c r="K1697">
        <v>2190</v>
      </c>
      <c r="L1697">
        <v>19838.508000000002</v>
      </c>
      <c r="M1697">
        <v>1.4610087615158E-2</v>
      </c>
      <c r="N1697">
        <f>IF(Table1[[#This Row],[Gender]]="women",1,0)</f>
        <v>1</v>
      </c>
      <c r="O1697">
        <f>Table1[[#This Row],[Life Expectancy]]</f>
        <v>69.5</v>
      </c>
    </row>
    <row r="1698" spans="1:15" ht="15" x14ac:dyDescent="0.25">
      <c r="A1698" t="s">
        <v>18</v>
      </c>
      <c r="B1698" t="s">
        <v>137</v>
      </c>
      <c r="C1698">
        <v>2000</v>
      </c>
      <c r="D1698">
        <v>73.2</v>
      </c>
      <c r="E1698" t="s">
        <v>17</v>
      </c>
      <c r="F1698">
        <v>25.9</v>
      </c>
      <c r="G1698">
        <v>130</v>
      </c>
      <c r="H1698">
        <v>5.26</v>
      </c>
      <c r="I1698">
        <v>645</v>
      </c>
      <c r="J1698">
        <v>230</v>
      </c>
      <c r="K1698">
        <v>1390</v>
      </c>
      <c r="L1698">
        <v>5331.393</v>
      </c>
      <c r="M1698">
        <v>0.37114441591820502</v>
      </c>
      <c r="N1698">
        <f>IF(Table1[[#This Row],[Gender]]="women",1,0)</f>
        <v>1</v>
      </c>
      <c r="O1698">
        <f>Table1[[#This Row],[Life Expectancy]]</f>
        <v>73.2</v>
      </c>
    </row>
    <row r="1699" spans="1:15" ht="15" x14ac:dyDescent="0.25">
      <c r="A1699" t="s">
        <v>15</v>
      </c>
      <c r="B1699" t="s">
        <v>138</v>
      </c>
      <c r="C1699">
        <v>2000</v>
      </c>
      <c r="D1699">
        <v>75.400000000000006</v>
      </c>
      <c r="E1699" t="s">
        <v>17</v>
      </c>
      <c r="F1699">
        <v>28.1</v>
      </c>
      <c r="G1699">
        <v>129</v>
      </c>
      <c r="H1699">
        <v>5.3</v>
      </c>
      <c r="I1699">
        <v>3.33</v>
      </c>
      <c r="J1699">
        <v>2.91</v>
      </c>
      <c r="K1699">
        <v>3.88</v>
      </c>
      <c r="L1699">
        <v>206.13399999999999</v>
      </c>
      <c r="M1699">
        <v>4.3721740363242301</v>
      </c>
      <c r="N1699">
        <f>IF(Table1[[#This Row],[Gender]]="women",1,0)</f>
        <v>1</v>
      </c>
      <c r="O1699">
        <f>Table1[[#This Row],[Life Expectancy]]</f>
        <v>75.400000000000006</v>
      </c>
    </row>
    <row r="1700" spans="1:15" ht="15" x14ac:dyDescent="0.25">
      <c r="A1700" t="s">
        <v>18</v>
      </c>
      <c r="B1700" t="s">
        <v>139</v>
      </c>
      <c r="C1700">
        <v>2000</v>
      </c>
      <c r="D1700">
        <v>66.8</v>
      </c>
      <c r="E1700" t="s">
        <v>17</v>
      </c>
      <c r="F1700">
        <v>24.9</v>
      </c>
      <c r="G1700">
        <v>130</v>
      </c>
      <c r="H1700">
        <v>5.01</v>
      </c>
      <c r="I1700">
        <v>1490</v>
      </c>
      <c r="J1700">
        <v>708</v>
      </c>
      <c r="K1700">
        <v>1300</v>
      </c>
      <c r="L1700">
        <v>11307.672</v>
      </c>
      <c r="M1700">
        <v>-0.63859218340109403</v>
      </c>
      <c r="N1700">
        <f>IF(Table1[[#This Row],[Gender]]="women",1,0)</f>
        <v>1</v>
      </c>
      <c r="O1700">
        <f>Table1[[#This Row],[Life Expectancy]]</f>
        <v>66.8</v>
      </c>
    </row>
    <row r="1701" spans="1:15" ht="15" x14ac:dyDescent="0.25">
      <c r="A1701" t="s">
        <v>20</v>
      </c>
      <c r="B1701" t="s">
        <v>140</v>
      </c>
      <c r="C1701">
        <v>2000</v>
      </c>
      <c r="D1701">
        <v>47.6</v>
      </c>
      <c r="E1701" t="s">
        <v>17</v>
      </c>
      <c r="F1701">
        <v>21.4</v>
      </c>
      <c r="G1701">
        <v>132</v>
      </c>
      <c r="H1701">
        <v>4.29</v>
      </c>
      <c r="I1701">
        <v>50.3</v>
      </c>
      <c r="J1701">
        <v>121</v>
      </c>
      <c r="K1701">
        <v>128</v>
      </c>
      <c r="L1701">
        <v>4057.739</v>
      </c>
      <c r="M1701">
        <v>5.65861998570991</v>
      </c>
      <c r="N1701">
        <f>IF(Table1[[#This Row],[Gender]]="women",1,0)</f>
        <v>1</v>
      </c>
      <c r="O1701">
        <f>Table1[[#This Row],[Life Expectancy]]</f>
        <v>47.6</v>
      </c>
    </row>
    <row r="1702" spans="1:15" ht="15" x14ac:dyDescent="0.25">
      <c r="A1702" t="s">
        <v>27</v>
      </c>
      <c r="B1702" t="s">
        <v>141</v>
      </c>
      <c r="C1702">
        <v>2000</v>
      </c>
      <c r="D1702">
        <v>66.3</v>
      </c>
      <c r="E1702" t="s">
        <v>17</v>
      </c>
      <c r="F1702">
        <v>31.6</v>
      </c>
      <c r="G1702">
        <v>124</v>
      </c>
      <c r="H1702">
        <v>4.5999999999999996</v>
      </c>
      <c r="I1702">
        <v>1.57</v>
      </c>
      <c r="J1702">
        <v>1.1100000000000001</v>
      </c>
      <c r="K1702">
        <v>2.8</v>
      </c>
      <c r="L1702">
        <v>83.572000000000003</v>
      </c>
      <c r="M1702">
        <v>0.491805249930866</v>
      </c>
      <c r="N1702">
        <f>IF(Table1[[#This Row],[Gender]]="women",1,0)</f>
        <v>1</v>
      </c>
      <c r="O1702">
        <f>Table1[[#This Row],[Life Expectancy]]</f>
        <v>66.3</v>
      </c>
    </row>
    <row r="1703" spans="1:15" ht="15" x14ac:dyDescent="0.25">
      <c r="A1703" t="s">
        <v>20</v>
      </c>
      <c r="B1703" t="s">
        <v>142</v>
      </c>
      <c r="C1703">
        <v>2000</v>
      </c>
      <c r="D1703">
        <v>61.5</v>
      </c>
      <c r="E1703" t="s">
        <v>17</v>
      </c>
      <c r="F1703">
        <v>23.7</v>
      </c>
      <c r="G1703">
        <v>134</v>
      </c>
      <c r="H1703">
        <v>4.33</v>
      </c>
      <c r="I1703">
        <v>2.2799999999999998</v>
      </c>
      <c r="J1703">
        <v>0.68</v>
      </c>
      <c r="K1703">
        <v>5.29</v>
      </c>
      <c r="L1703">
        <v>71.98</v>
      </c>
      <c r="M1703">
        <v>1.6709747588174699</v>
      </c>
      <c r="N1703">
        <f>IF(Table1[[#This Row],[Gender]]="women",1,0)</f>
        <v>1</v>
      </c>
      <c r="O1703">
        <f>Table1[[#This Row],[Life Expectancy]]</f>
        <v>61.5</v>
      </c>
    </row>
    <row r="1704" spans="1:15" ht="15" x14ac:dyDescent="0.25">
      <c r="A1704" t="s">
        <v>15</v>
      </c>
      <c r="B1704" t="s">
        <v>143</v>
      </c>
      <c r="C1704">
        <v>2000</v>
      </c>
      <c r="D1704">
        <v>70.900000000000006</v>
      </c>
      <c r="E1704" t="s">
        <v>17</v>
      </c>
      <c r="F1704">
        <v>28.5</v>
      </c>
      <c r="G1704">
        <v>128</v>
      </c>
      <c r="H1704">
        <v>5.05</v>
      </c>
      <c r="I1704">
        <v>192</v>
      </c>
      <c r="J1704">
        <v>353</v>
      </c>
      <c r="K1704">
        <v>177</v>
      </c>
      <c r="L1704">
        <v>9415.348</v>
      </c>
      <c r="M1704">
        <v>2.3912669947996199</v>
      </c>
      <c r="N1704">
        <f>IF(Table1[[#This Row],[Gender]]="women",1,0)</f>
        <v>1</v>
      </c>
      <c r="O1704">
        <f>Table1[[#This Row],[Life Expectancy]]</f>
        <v>70.900000000000006</v>
      </c>
    </row>
    <row r="1705" spans="1:15" ht="15" x14ac:dyDescent="0.25">
      <c r="A1705" t="s">
        <v>20</v>
      </c>
      <c r="B1705" t="s">
        <v>144</v>
      </c>
      <c r="C1705">
        <v>2000</v>
      </c>
      <c r="D1705">
        <v>56.2</v>
      </c>
      <c r="E1705" t="s">
        <v>17</v>
      </c>
      <c r="F1705">
        <v>23.3</v>
      </c>
      <c r="G1705">
        <v>129</v>
      </c>
      <c r="H1705">
        <v>4.3600000000000003</v>
      </c>
      <c r="I1705">
        <v>68.900000000000006</v>
      </c>
      <c r="J1705">
        <v>257</v>
      </c>
      <c r="K1705">
        <v>156</v>
      </c>
      <c r="L1705">
        <v>4984.2650000000003</v>
      </c>
      <c r="M1705">
        <v>2.5718777846146299</v>
      </c>
      <c r="N1705">
        <f>IF(Table1[[#This Row],[Gender]]="women",1,0)</f>
        <v>1</v>
      </c>
      <c r="O1705">
        <f>Table1[[#This Row],[Life Expectancy]]</f>
        <v>56.2</v>
      </c>
    </row>
    <row r="1706" spans="1:15" ht="15" x14ac:dyDescent="0.25">
      <c r="A1706" t="s">
        <v>18</v>
      </c>
      <c r="B1706" t="s">
        <v>145</v>
      </c>
      <c r="C1706">
        <v>2000</v>
      </c>
      <c r="D1706">
        <v>69.2</v>
      </c>
      <c r="E1706" t="s">
        <v>17</v>
      </c>
      <c r="F1706">
        <v>25.4</v>
      </c>
      <c r="G1706">
        <v>131</v>
      </c>
      <c r="H1706">
        <v>5.0199999999999996</v>
      </c>
      <c r="I1706">
        <v>1070</v>
      </c>
      <c r="J1706">
        <v>335</v>
      </c>
      <c r="K1706">
        <v>537</v>
      </c>
      <c r="L1706">
        <v>4831.5990000000002</v>
      </c>
      <c r="M1706">
        <v>-0.89446476723239898</v>
      </c>
      <c r="N1706">
        <f>IF(Table1[[#This Row],[Gender]]="women",1,0)</f>
        <v>1</v>
      </c>
      <c r="O1706">
        <f>Table1[[#This Row],[Life Expectancy]]</f>
        <v>69.2</v>
      </c>
    </row>
    <row r="1707" spans="1:15" ht="15" x14ac:dyDescent="0.25">
      <c r="A1707" t="s">
        <v>20</v>
      </c>
      <c r="B1707" t="s">
        <v>146</v>
      </c>
      <c r="C1707">
        <v>2000</v>
      </c>
      <c r="D1707">
        <v>67.400000000000006</v>
      </c>
      <c r="E1707" t="s">
        <v>17</v>
      </c>
      <c r="F1707">
        <v>27.1</v>
      </c>
      <c r="G1707">
        <v>130</v>
      </c>
      <c r="H1707">
        <v>5.32</v>
      </c>
      <c r="I1707">
        <v>2.34</v>
      </c>
      <c r="J1707">
        <v>1.18</v>
      </c>
      <c r="K1707">
        <v>1.66</v>
      </c>
      <c r="L1707">
        <v>40.64</v>
      </c>
      <c r="M1707">
        <v>1.4756922769607299</v>
      </c>
      <c r="N1707">
        <f>IF(Table1[[#This Row],[Gender]]="women",1,0)</f>
        <v>1</v>
      </c>
      <c r="O1707">
        <f>Table1[[#This Row],[Life Expectancy]]</f>
        <v>67.400000000000006</v>
      </c>
    </row>
    <row r="1708" spans="1:15" ht="15" x14ac:dyDescent="0.25">
      <c r="A1708" t="s">
        <v>20</v>
      </c>
      <c r="B1708" t="s">
        <v>147</v>
      </c>
      <c r="C1708">
        <v>2000</v>
      </c>
      <c r="D1708">
        <v>37.700000000000003</v>
      </c>
      <c r="E1708" t="s">
        <v>17</v>
      </c>
      <c r="F1708">
        <v>22.8</v>
      </c>
      <c r="G1708">
        <v>133</v>
      </c>
      <c r="H1708">
        <v>4.1500000000000004</v>
      </c>
      <c r="I1708">
        <v>25.7</v>
      </c>
      <c r="J1708">
        <v>119</v>
      </c>
      <c r="K1708">
        <v>79.8</v>
      </c>
      <c r="L1708">
        <v>2310.7860000000001</v>
      </c>
      <c r="M1708">
        <v>2.6977659500712101</v>
      </c>
      <c r="N1708">
        <f>IF(Table1[[#This Row],[Gender]]="women",1,0)</f>
        <v>1</v>
      </c>
      <c r="O1708">
        <f>Table1[[#This Row],[Life Expectancy]]</f>
        <v>37.700000000000003</v>
      </c>
    </row>
    <row r="1709" spans="1:15" ht="15" x14ac:dyDescent="0.25">
      <c r="A1709" t="s">
        <v>15</v>
      </c>
      <c r="B1709" t="s">
        <v>148</v>
      </c>
      <c r="C1709">
        <v>2000</v>
      </c>
      <c r="D1709">
        <v>75.900000000000006</v>
      </c>
      <c r="E1709" t="s">
        <v>17</v>
      </c>
      <c r="F1709">
        <v>23.3</v>
      </c>
      <c r="G1709">
        <v>124</v>
      </c>
      <c r="H1709">
        <v>4.72</v>
      </c>
      <c r="I1709">
        <v>292</v>
      </c>
      <c r="J1709">
        <v>91.8</v>
      </c>
      <c r="K1709">
        <v>179</v>
      </c>
      <c r="L1709">
        <v>1962.6959999999999</v>
      </c>
      <c r="M1709">
        <v>1.9263056819084601</v>
      </c>
      <c r="N1709">
        <f>IF(Table1[[#This Row],[Gender]]="women",1,0)</f>
        <v>1</v>
      </c>
      <c r="O1709">
        <f>Table1[[#This Row],[Life Expectancy]]</f>
        <v>75.900000000000006</v>
      </c>
    </row>
    <row r="1710" spans="1:15" ht="15" x14ac:dyDescent="0.25">
      <c r="A1710" t="s">
        <v>18</v>
      </c>
      <c r="B1710" t="s">
        <v>149</v>
      </c>
      <c r="C1710">
        <v>2000</v>
      </c>
      <c r="D1710">
        <v>72</v>
      </c>
      <c r="E1710" t="s">
        <v>17</v>
      </c>
      <c r="F1710">
        <v>26.3</v>
      </c>
      <c r="G1710">
        <v>131</v>
      </c>
      <c r="H1710">
        <v>5.29</v>
      </c>
      <c r="I1710">
        <v>235</v>
      </c>
      <c r="J1710">
        <v>41.9</v>
      </c>
      <c r="K1710">
        <v>199</v>
      </c>
      <c r="L1710">
        <v>1015.706</v>
      </c>
      <c r="M1710">
        <v>-9.5998552152983793E-2</v>
      </c>
      <c r="N1710">
        <f>IF(Table1[[#This Row],[Gender]]="women",1,0)</f>
        <v>1</v>
      </c>
      <c r="O1710">
        <f>Table1[[#This Row],[Life Expectancy]]</f>
        <v>72</v>
      </c>
    </row>
    <row r="1711" spans="1:15" ht="15" x14ac:dyDescent="0.25">
      <c r="A1711" t="s">
        <v>27</v>
      </c>
      <c r="B1711" t="s">
        <v>150</v>
      </c>
      <c r="C1711">
        <v>2000</v>
      </c>
      <c r="D1711">
        <v>62.3</v>
      </c>
      <c r="E1711" t="s">
        <v>17</v>
      </c>
      <c r="F1711">
        <v>27.6</v>
      </c>
      <c r="G1711">
        <v>122</v>
      </c>
      <c r="H1711">
        <v>4.67</v>
      </c>
      <c r="I1711">
        <v>7.35</v>
      </c>
      <c r="J1711">
        <v>4.99</v>
      </c>
      <c r="K1711">
        <v>8.84</v>
      </c>
      <c r="L1711">
        <v>200.55</v>
      </c>
      <c r="M1711">
        <v>2.7981813615184699</v>
      </c>
      <c r="N1711">
        <f>IF(Table1[[#This Row],[Gender]]="women",1,0)</f>
        <v>1</v>
      </c>
      <c r="O1711">
        <f>Table1[[#This Row],[Life Expectancy]]</f>
        <v>62.3</v>
      </c>
    </row>
    <row r="1712" spans="1:15" ht="15" x14ac:dyDescent="0.25">
      <c r="A1712" t="s">
        <v>20</v>
      </c>
      <c r="B1712" t="s">
        <v>151</v>
      </c>
      <c r="C1712">
        <v>2000</v>
      </c>
      <c r="D1712">
        <v>49.3</v>
      </c>
      <c r="E1712" t="s">
        <v>17</v>
      </c>
      <c r="F1712">
        <v>22</v>
      </c>
      <c r="G1712">
        <v>130</v>
      </c>
      <c r="H1712">
        <v>4.38</v>
      </c>
      <c r="I1712">
        <v>41.3</v>
      </c>
      <c r="J1712">
        <v>116</v>
      </c>
      <c r="K1712">
        <v>137</v>
      </c>
      <c r="L1712">
        <v>4429.3130000000001</v>
      </c>
      <c r="M1712">
        <v>3.7485503985803699</v>
      </c>
      <c r="N1712">
        <f>IF(Table1[[#This Row],[Gender]]="women",1,0)</f>
        <v>1</v>
      </c>
      <c r="O1712">
        <f>Table1[[#This Row],[Life Expectancy]]</f>
        <v>49.3</v>
      </c>
    </row>
    <row r="1713" spans="1:15" ht="15" x14ac:dyDescent="0.25">
      <c r="A1713" t="s">
        <v>20</v>
      </c>
      <c r="B1713" t="s">
        <v>152</v>
      </c>
      <c r="C1713">
        <v>2000</v>
      </c>
      <c r="D1713">
        <v>53.3</v>
      </c>
      <c r="E1713" t="s">
        <v>17</v>
      </c>
      <c r="F1713">
        <v>28.2</v>
      </c>
      <c r="G1713">
        <v>130</v>
      </c>
      <c r="H1713">
        <v>4.54</v>
      </c>
      <c r="I1713">
        <v>1620</v>
      </c>
      <c r="J1713">
        <v>727</v>
      </c>
      <c r="K1713">
        <v>812</v>
      </c>
      <c r="L1713">
        <v>22796.107</v>
      </c>
      <c r="M1713">
        <v>1.4234633512021799</v>
      </c>
      <c r="N1713">
        <f>IF(Table1[[#This Row],[Gender]]="women",1,0)</f>
        <v>1</v>
      </c>
      <c r="O1713">
        <f>Table1[[#This Row],[Life Expectancy]]</f>
        <v>53.3</v>
      </c>
    </row>
    <row r="1714" spans="1:15" ht="15" x14ac:dyDescent="0.25">
      <c r="A1714" t="s">
        <v>18</v>
      </c>
      <c r="B1714" t="s">
        <v>153</v>
      </c>
      <c r="C1714">
        <v>2000</v>
      </c>
      <c r="D1714">
        <v>75.8</v>
      </c>
      <c r="E1714" t="s">
        <v>17</v>
      </c>
      <c r="F1714">
        <v>26</v>
      </c>
      <c r="G1714">
        <v>124</v>
      </c>
      <c r="H1714">
        <v>5.22</v>
      </c>
      <c r="I1714">
        <v>2330</v>
      </c>
      <c r="J1714">
        <v>1410</v>
      </c>
      <c r="K1714">
        <v>3330</v>
      </c>
      <c r="L1714">
        <v>20783.584999999999</v>
      </c>
      <c r="M1714">
        <v>0.83640480375904502</v>
      </c>
      <c r="N1714">
        <f>IF(Table1[[#This Row],[Gender]]="women",1,0)</f>
        <v>1</v>
      </c>
      <c r="O1714">
        <f>Table1[[#This Row],[Life Expectancy]]</f>
        <v>75.8</v>
      </c>
    </row>
    <row r="1715" spans="1:15" ht="15" x14ac:dyDescent="0.25">
      <c r="A1715" t="s">
        <v>15</v>
      </c>
      <c r="B1715" t="s">
        <v>154</v>
      </c>
      <c r="C1715">
        <v>2000</v>
      </c>
      <c r="D1715">
        <v>67.5</v>
      </c>
      <c r="E1715" t="s">
        <v>17</v>
      </c>
      <c r="F1715">
        <v>22.6</v>
      </c>
      <c r="G1715">
        <v>124</v>
      </c>
      <c r="H1715">
        <v>4.6100000000000003</v>
      </c>
      <c r="I1715">
        <v>220</v>
      </c>
      <c r="J1715">
        <v>106</v>
      </c>
      <c r="K1715">
        <v>355</v>
      </c>
      <c r="L1715">
        <v>9411.6669999999995</v>
      </c>
      <c r="M1715">
        <v>0.78751330031028499</v>
      </c>
      <c r="N1715">
        <f>IF(Table1[[#This Row],[Gender]]="women",1,0)</f>
        <v>1</v>
      </c>
      <c r="O1715">
        <f>Table1[[#This Row],[Life Expectancy]]</f>
        <v>67.5</v>
      </c>
    </row>
    <row r="1716" spans="1:15" ht="15" x14ac:dyDescent="0.25">
      <c r="A1716" t="s">
        <v>20</v>
      </c>
      <c r="B1716" t="s">
        <v>155</v>
      </c>
      <c r="C1716">
        <v>2000</v>
      </c>
      <c r="D1716">
        <v>56.6</v>
      </c>
      <c r="E1716" t="s">
        <v>17</v>
      </c>
      <c r="F1716">
        <v>22.3</v>
      </c>
      <c r="G1716">
        <v>128</v>
      </c>
      <c r="H1716">
        <v>4.51</v>
      </c>
      <c r="I1716">
        <v>416</v>
      </c>
      <c r="J1716">
        <v>305</v>
      </c>
      <c r="K1716">
        <v>556</v>
      </c>
      <c r="L1716">
        <v>13597.786</v>
      </c>
      <c r="M1716">
        <v>2.4335469043873501</v>
      </c>
      <c r="N1716">
        <f>IF(Table1[[#This Row],[Gender]]="women",1,0)</f>
        <v>1</v>
      </c>
      <c r="O1716">
        <f>Table1[[#This Row],[Life Expectancy]]</f>
        <v>56.6</v>
      </c>
    </row>
    <row r="1717" spans="1:15" ht="15" x14ac:dyDescent="0.25">
      <c r="A1717" t="s">
        <v>23</v>
      </c>
      <c r="B1717" t="s">
        <v>156</v>
      </c>
      <c r="C1717">
        <v>2000</v>
      </c>
      <c r="D1717">
        <v>64.599999999999994</v>
      </c>
      <c r="E1717" t="s">
        <v>17</v>
      </c>
      <c r="F1717">
        <v>26.7</v>
      </c>
      <c r="G1717">
        <v>125</v>
      </c>
      <c r="H1717">
        <v>4.74</v>
      </c>
      <c r="I1717">
        <v>14</v>
      </c>
      <c r="J1717">
        <v>9.68</v>
      </c>
      <c r="K1717">
        <v>9.8000000000000007</v>
      </c>
      <c r="L1717">
        <v>233.059</v>
      </c>
      <c r="M1717">
        <v>1.29080486246626</v>
      </c>
      <c r="N1717">
        <f>IF(Table1[[#This Row],[Gender]]="women",1,0)</f>
        <v>1</v>
      </c>
      <c r="O1717">
        <f>Table1[[#This Row],[Life Expectancy]]</f>
        <v>64.599999999999994</v>
      </c>
    </row>
    <row r="1718" spans="1:15" ht="15" x14ac:dyDescent="0.25">
      <c r="A1718" t="s">
        <v>18</v>
      </c>
      <c r="B1718" t="s">
        <v>157</v>
      </c>
      <c r="C1718">
        <v>2000</v>
      </c>
      <c r="D1718">
        <v>77.3</v>
      </c>
      <c r="E1718" t="s">
        <v>17</v>
      </c>
      <c r="F1718">
        <v>24.9</v>
      </c>
      <c r="G1718">
        <v>126</v>
      </c>
      <c r="H1718">
        <v>5.28</v>
      </c>
      <c r="I1718">
        <v>1430</v>
      </c>
      <c r="J1718">
        <v>230</v>
      </c>
      <c r="K1718">
        <v>562</v>
      </c>
      <c r="L1718">
        <v>4489.38</v>
      </c>
      <c r="M1718">
        <v>6.7248236489107702E-2</v>
      </c>
      <c r="N1718">
        <f>IF(Table1[[#This Row],[Gender]]="women",1,0)</f>
        <v>1</v>
      </c>
      <c r="O1718">
        <f>Table1[[#This Row],[Life Expectancy]]</f>
        <v>77.3</v>
      </c>
    </row>
    <row r="1719" spans="1:15" ht="15" x14ac:dyDescent="0.25">
      <c r="A1719" t="s">
        <v>18</v>
      </c>
      <c r="B1719" t="s">
        <v>158</v>
      </c>
      <c r="C1719">
        <v>2000</v>
      </c>
      <c r="D1719">
        <v>76.900000000000006</v>
      </c>
      <c r="E1719" t="s">
        <v>17</v>
      </c>
      <c r="F1719">
        <v>24</v>
      </c>
      <c r="G1719">
        <v>123</v>
      </c>
      <c r="H1719">
        <v>5.4</v>
      </c>
      <c r="I1719">
        <v>1000</v>
      </c>
      <c r="J1719">
        <v>155</v>
      </c>
      <c r="K1719">
        <v>436</v>
      </c>
      <c r="L1719">
        <v>3653.4459999999999</v>
      </c>
      <c r="M1719">
        <v>0.39068725564872098</v>
      </c>
      <c r="N1719">
        <f>IF(Table1[[#This Row],[Gender]]="women",1,0)</f>
        <v>1</v>
      </c>
      <c r="O1719">
        <f>Table1[[#This Row],[Life Expectancy]]</f>
        <v>76.900000000000006</v>
      </c>
    </row>
    <row r="1720" spans="1:15" ht="15" x14ac:dyDescent="0.25">
      <c r="A1720" t="s">
        <v>15</v>
      </c>
      <c r="B1720" t="s">
        <v>159</v>
      </c>
      <c r="C1720">
        <v>2000</v>
      </c>
      <c r="D1720">
        <v>62.5</v>
      </c>
      <c r="E1720" t="s">
        <v>17</v>
      </c>
      <c r="F1720">
        <v>23.4</v>
      </c>
      <c r="G1720">
        <v>129</v>
      </c>
      <c r="H1720">
        <v>4.43</v>
      </c>
      <c r="I1720">
        <v>61.1</v>
      </c>
      <c r="J1720">
        <v>69.2</v>
      </c>
      <c r="K1720">
        <v>235</v>
      </c>
      <c r="L1720">
        <v>3102.6060000000002</v>
      </c>
      <c r="M1720">
        <v>1.50898875963363</v>
      </c>
      <c r="N1720">
        <f>IF(Table1[[#This Row],[Gender]]="women",1,0)</f>
        <v>1</v>
      </c>
      <c r="O1720">
        <f>Table1[[#This Row],[Life Expectancy]]</f>
        <v>62.5</v>
      </c>
    </row>
    <row r="1721" spans="1:15" ht="15" x14ac:dyDescent="0.25">
      <c r="A1721" t="s">
        <v>15</v>
      </c>
      <c r="B1721" t="s">
        <v>160</v>
      </c>
      <c r="C1721">
        <v>2000</v>
      </c>
      <c r="D1721">
        <v>66.900000000000006</v>
      </c>
      <c r="E1721" t="s">
        <v>17</v>
      </c>
      <c r="F1721">
        <v>23.8</v>
      </c>
      <c r="G1721">
        <v>121</v>
      </c>
      <c r="H1721">
        <v>5.01</v>
      </c>
      <c r="I1721">
        <v>5170</v>
      </c>
      <c r="J1721">
        <v>4000</v>
      </c>
      <c r="K1721">
        <v>1470</v>
      </c>
      <c r="L1721">
        <v>31858.179</v>
      </c>
      <c r="M1721">
        <v>1.1727050418104401</v>
      </c>
      <c r="N1721">
        <f>IF(Table1[[#This Row],[Gender]]="women",1,0)</f>
        <v>1</v>
      </c>
      <c r="O1721">
        <f>Table1[[#This Row],[Life Expectancy]]</f>
        <v>66.900000000000006</v>
      </c>
    </row>
    <row r="1722" spans="1:15" ht="15" x14ac:dyDescent="0.25">
      <c r="A1722" t="s">
        <v>15</v>
      </c>
      <c r="B1722" t="s">
        <v>161</v>
      </c>
      <c r="C1722">
        <v>2000</v>
      </c>
      <c r="D1722">
        <v>58.1</v>
      </c>
      <c r="E1722" t="s">
        <v>17</v>
      </c>
      <c r="F1722">
        <v>21.2</v>
      </c>
      <c r="G1722">
        <v>121</v>
      </c>
      <c r="H1722">
        <v>4.42</v>
      </c>
      <c r="I1722">
        <v>11.8</v>
      </c>
      <c r="J1722">
        <v>6.8</v>
      </c>
      <c r="K1722">
        <v>14.8</v>
      </c>
      <c r="L1722">
        <v>437.59100000000001</v>
      </c>
      <c r="M1722">
        <v>1.2672552445529499</v>
      </c>
      <c r="N1722">
        <f>IF(Table1[[#This Row],[Gender]]="women",1,0)</f>
        <v>1</v>
      </c>
      <c r="O1722">
        <f>Table1[[#This Row],[Life Expectancy]]</f>
        <v>58.1</v>
      </c>
    </row>
    <row r="1723" spans="1:15" ht="15" x14ac:dyDescent="0.25">
      <c r="A1723" t="s">
        <v>20</v>
      </c>
      <c r="B1723" t="s">
        <v>162</v>
      </c>
      <c r="C1723">
        <v>2000</v>
      </c>
      <c r="D1723">
        <v>52.7</v>
      </c>
      <c r="E1723" t="s">
        <v>17</v>
      </c>
      <c r="F1723">
        <v>21.9</v>
      </c>
      <c r="G1723">
        <v>130</v>
      </c>
      <c r="H1723">
        <v>4.21</v>
      </c>
      <c r="I1723">
        <v>43.4</v>
      </c>
      <c r="J1723">
        <v>124</v>
      </c>
      <c r="K1723">
        <v>76.2</v>
      </c>
      <c r="L1723">
        <v>2492.569</v>
      </c>
      <c r="M1723">
        <v>2.93976259877607</v>
      </c>
      <c r="N1723">
        <f>IF(Table1[[#This Row],[Gender]]="women",1,0)</f>
        <v>1</v>
      </c>
      <c r="O1723">
        <f>Table1[[#This Row],[Life Expectancy]]</f>
        <v>52.7</v>
      </c>
    </row>
    <row r="1724" spans="1:15" ht="15" x14ac:dyDescent="0.25">
      <c r="A1724" t="s">
        <v>27</v>
      </c>
      <c r="B1724" t="s">
        <v>163</v>
      </c>
      <c r="C1724">
        <v>2000</v>
      </c>
      <c r="D1724">
        <v>68.8</v>
      </c>
      <c r="E1724" t="s">
        <v>17</v>
      </c>
      <c r="F1724">
        <v>32.4</v>
      </c>
      <c r="G1724">
        <v>124</v>
      </c>
      <c r="H1724">
        <v>4.83</v>
      </c>
      <c r="I1724">
        <v>4.2699999999999996</v>
      </c>
      <c r="J1724">
        <v>3.88</v>
      </c>
      <c r="K1724">
        <v>3.54</v>
      </c>
      <c r="L1724">
        <v>48.1</v>
      </c>
      <c r="M1724">
        <v>0.56449926824169605</v>
      </c>
      <c r="N1724">
        <f>IF(Table1[[#This Row],[Gender]]="women",1,0)</f>
        <v>1</v>
      </c>
      <c r="O1724">
        <f>Table1[[#This Row],[Life Expectancy]]</f>
        <v>68.8</v>
      </c>
    </row>
    <row r="1725" spans="1:15" ht="15" x14ac:dyDescent="0.25">
      <c r="A1725" t="s">
        <v>23</v>
      </c>
      <c r="B1725" t="s">
        <v>164</v>
      </c>
      <c r="C1725">
        <v>2000</v>
      </c>
      <c r="D1725">
        <v>65</v>
      </c>
      <c r="E1725" t="s">
        <v>17</v>
      </c>
      <c r="F1725">
        <v>27.3</v>
      </c>
      <c r="G1725">
        <v>124</v>
      </c>
      <c r="H1725">
        <v>4.75</v>
      </c>
      <c r="I1725">
        <v>26.5</v>
      </c>
      <c r="J1725">
        <v>18.3</v>
      </c>
      <c r="K1725">
        <v>31</v>
      </c>
      <c r="L1725">
        <v>636.41600000000005</v>
      </c>
      <c r="M1725">
        <v>0.294540829914889</v>
      </c>
      <c r="N1725">
        <f>IF(Table1[[#This Row],[Gender]]="women",1,0)</f>
        <v>1</v>
      </c>
      <c r="O1725">
        <f>Table1[[#This Row],[Life Expectancy]]</f>
        <v>65</v>
      </c>
    </row>
    <row r="1726" spans="1:15" ht="15" x14ac:dyDescent="0.25">
      <c r="A1726" t="s">
        <v>20</v>
      </c>
      <c r="B1726" t="s">
        <v>165</v>
      </c>
      <c r="C1726">
        <v>2000</v>
      </c>
      <c r="D1726">
        <v>70.8</v>
      </c>
      <c r="E1726" t="s">
        <v>17</v>
      </c>
      <c r="F1726">
        <v>27</v>
      </c>
      <c r="G1726">
        <v>130</v>
      </c>
      <c r="H1726">
        <v>4.8099999999999996</v>
      </c>
      <c r="I1726">
        <v>105</v>
      </c>
      <c r="J1726">
        <v>41</v>
      </c>
      <c r="K1726">
        <v>137</v>
      </c>
      <c r="L1726">
        <v>4819.1790000000001</v>
      </c>
      <c r="M1726">
        <v>1.0852362934329001</v>
      </c>
      <c r="N1726">
        <f>IF(Table1[[#This Row],[Gender]]="women",1,0)</f>
        <v>1</v>
      </c>
      <c r="O1726">
        <f>Table1[[#This Row],[Life Expectancy]]</f>
        <v>70.8</v>
      </c>
    </row>
    <row r="1727" spans="1:15" ht="15" x14ac:dyDescent="0.25">
      <c r="A1727" t="s">
        <v>15</v>
      </c>
      <c r="B1727" t="s">
        <v>166</v>
      </c>
      <c r="C1727">
        <v>2000</v>
      </c>
      <c r="D1727">
        <v>66.400000000000006</v>
      </c>
      <c r="E1727" t="s">
        <v>17</v>
      </c>
      <c r="F1727">
        <v>27.8</v>
      </c>
      <c r="G1727">
        <v>127</v>
      </c>
      <c r="H1727">
        <v>4.8899999999999997</v>
      </c>
      <c r="I1727">
        <v>2050</v>
      </c>
      <c r="J1727">
        <v>644</v>
      </c>
      <c r="K1727">
        <v>2440</v>
      </c>
      <c r="L1727">
        <v>32096.148000000001</v>
      </c>
      <c r="M1727">
        <v>1.54710554117626</v>
      </c>
      <c r="N1727">
        <f>IF(Table1[[#This Row],[Gender]]="women",1,0)</f>
        <v>1</v>
      </c>
      <c r="O1727">
        <f>Table1[[#This Row],[Life Expectancy]]</f>
        <v>66.400000000000006</v>
      </c>
    </row>
    <row r="1728" spans="1:15" ht="15" x14ac:dyDescent="0.25">
      <c r="A1728" t="s">
        <v>15</v>
      </c>
      <c r="B1728" t="s">
        <v>167</v>
      </c>
      <c r="C1728">
        <v>2000</v>
      </c>
      <c r="D1728">
        <v>59.6</v>
      </c>
      <c r="E1728" t="s">
        <v>17</v>
      </c>
      <c r="F1728">
        <v>23.9</v>
      </c>
      <c r="G1728">
        <v>129</v>
      </c>
      <c r="H1728">
        <v>4.6900000000000004</v>
      </c>
      <c r="I1728">
        <v>60.2</v>
      </c>
      <c r="J1728">
        <v>57.3</v>
      </c>
      <c r="K1728">
        <v>130</v>
      </c>
      <c r="L1728">
        <v>2293.2959999999998</v>
      </c>
      <c r="M1728">
        <v>1.13170870242231</v>
      </c>
      <c r="N1728">
        <f>IF(Table1[[#This Row],[Gender]]="women",1,0)</f>
        <v>1</v>
      </c>
      <c r="O1728">
        <f>Table1[[#This Row],[Life Expectancy]]</f>
        <v>59.6</v>
      </c>
    </row>
    <row r="1729" spans="1:15" ht="15" x14ac:dyDescent="0.25">
      <c r="A1729" t="s">
        <v>20</v>
      </c>
      <c r="B1729" t="s">
        <v>168</v>
      </c>
      <c r="C1729">
        <v>2000</v>
      </c>
      <c r="D1729">
        <v>44.7</v>
      </c>
      <c r="E1729" t="s">
        <v>17</v>
      </c>
      <c r="F1729">
        <v>21.8</v>
      </c>
      <c r="G1729">
        <v>132</v>
      </c>
      <c r="H1729">
        <v>4.29</v>
      </c>
      <c r="I1729">
        <v>193</v>
      </c>
      <c r="J1729">
        <v>357</v>
      </c>
      <c r="K1729">
        <v>337</v>
      </c>
      <c r="L1729">
        <v>12007.349</v>
      </c>
      <c r="M1729">
        <v>3.06667448349492</v>
      </c>
      <c r="N1729">
        <f>IF(Table1[[#This Row],[Gender]]="women",1,0)</f>
        <v>1</v>
      </c>
      <c r="O1729">
        <f>Table1[[#This Row],[Life Expectancy]]</f>
        <v>44.7</v>
      </c>
    </row>
    <row r="1730" spans="1:15" ht="15" x14ac:dyDescent="0.25">
      <c r="A1730" t="s">
        <v>18</v>
      </c>
      <c r="B1730" t="s">
        <v>169</v>
      </c>
      <c r="C1730">
        <v>2000</v>
      </c>
      <c r="D1730">
        <v>61.7</v>
      </c>
      <c r="E1730" t="s">
        <v>17</v>
      </c>
      <c r="F1730">
        <v>25.6</v>
      </c>
      <c r="G1730">
        <v>131</v>
      </c>
      <c r="H1730">
        <v>5.01</v>
      </c>
      <c r="I1730">
        <v>3500</v>
      </c>
      <c r="J1730">
        <v>697</v>
      </c>
      <c r="K1730">
        <v>6760</v>
      </c>
      <c r="L1730">
        <v>26104.401999999998</v>
      </c>
      <c r="M1730">
        <v>-0.86935447439769598</v>
      </c>
      <c r="N1730">
        <f>IF(Table1[[#This Row],[Gender]]="women",1,0)</f>
        <v>1</v>
      </c>
      <c r="O1730">
        <f>Table1[[#This Row],[Life Expectancy]]</f>
        <v>61.7</v>
      </c>
    </row>
    <row r="1731" spans="1:15" ht="15" x14ac:dyDescent="0.25">
      <c r="A1731" t="s">
        <v>15</v>
      </c>
      <c r="B1731" t="s">
        <v>170</v>
      </c>
      <c r="C1731">
        <v>2000</v>
      </c>
      <c r="D1731">
        <v>73.400000000000006</v>
      </c>
      <c r="E1731" t="s">
        <v>17</v>
      </c>
      <c r="F1731">
        <v>28.8</v>
      </c>
      <c r="G1731">
        <v>124</v>
      </c>
      <c r="H1731">
        <v>5.38</v>
      </c>
      <c r="I1731">
        <v>13.8</v>
      </c>
      <c r="J1731">
        <v>9.48</v>
      </c>
      <c r="K1731">
        <v>14.1</v>
      </c>
      <c r="L1731">
        <v>1016.932</v>
      </c>
      <c r="M1731">
        <v>4.7046092671319801</v>
      </c>
      <c r="N1731">
        <f>IF(Table1[[#This Row],[Gender]]="women",1,0)</f>
        <v>1</v>
      </c>
      <c r="O1731">
        <f>Table1[[#This Row],[Life Expectancy]]</f>
        <v>73.400000000000006</v>
      </c>
    </row>
    <row r="1732" spans="1:15" ht="15" x14ac:dyDescent="0.25">
      <c r="A1732" t="s">
        <v>18</v>
      </c>
      <c r="B1732" t="s">
        <v>171</v>
      </c>
      <c r="C1732">
        <v>2000</v>
      </c>
      <c r="D1732">
        <v>75.3</v>
      </c>
      <c r="E1732" t="s">
        <v>17</v>
      </c>
      <c r="F1732">
        <v>26.2</v>
      </c>
      <c r="G1732">
        <v>129</v>
      </c>
      <c r="H1732">
        <v>5.5</v>
      </c>
      <c r="I1732">
        <v>16500</v>
      </c>
      <c r="J1732">
        <v>1220</v>
      </c>
      <c r="K1732">
        <v>4320</v>
      </c>
      <c r="L1732">
        <v>30211.741000000002</v>
      </c>
      <c r="M1732">
        <v>0.28854615116832999</v>
      </c>
      <c r="N1732">
        <f>IF(Table1[[#This Row],[Gender]]="women",1,0)</f>
        <v>1</v>
      </c>
      <c r="O1732">
        <f>Table1[[#This Row],[Life Expectancy]]</f>
        <v>75.3</v>
      </c>
    </row>
    <row r="1733" spans="1:15" ht="15" x14ac:dyDescent="0.25">
      <c r="A1733" t="s">
        <v>23</v>
      </c>
      <c r="B1733" t="s">
        <v>172</v>
      </c>
      <c r="C1733">
        <v>2000</v>
      </c>
      <c r="D1733">
        <v>74.099999999999994</v>
      </c>
      <c r="E1733" t="s">
        <v>17</v>
      </c>
      <c r="F1733">
        <v>27.5</v>
      </c>
      <c r="G1733">
        <v>120</v>
      </c>
      <c r="H1733">
        <v>5.33</v>
      </c>
      <c r="I1733">
        <v>90200</v>
      </c>
      <c r="J1733">
        <v>5460</v>
      </c>
      <c r="K1733">
        <v>11000</v>
      </c>
      <c r="L1733">
        <v>142949.326</v>
      </c>
      <c r="M1733">
        <v>1.0905912311988299</v>
      </c>
      <c r="N1733">
        <f>IF(Table1[[#This Row],[Gender]]="women",1,0)</f>
        <v>1</v>
      </c>
      <c r="O1733">
        <f>Table1[[#This Row],[Life Expectancy]]</f>
        <v>74.099999999999994</v>
      </c>
    </row>
    <row r="1734" spans="1:15" ht="15" x14ac:dyDescent="0.25">
      <c r="A1734" t="s">
        <v>23</v>
      </c>
      <c r="B1734" t="s">
        <v>173</v>
      </c>
      <c r="C1734">
        <v>2000</v>
      </c>
      <c r="D1734">
        <v>71.099999999999994</v>
      </c>
      <c r="E1734" t="s">
        <v>17</v>
      </c>
      <c r="F1734">
        <v>25.7</v>
      </c>
      <c r="G1734">
        <v>125</v>
      </c>
      <c r="H1734">
        <v>5.07</v>
      </c>
      <c r="I1734">
        <v>225</v>
      </c>
      <c r="J1734">
        <v>30</v>
      </c>
      <c r="K1734">
        <v>240</v>
      </c>
      <c r="L1734">
        <v>1713.076</v>
      </c>
      <c r="M1734">
        <v>0.38952690091412701</v>
      </c>
      <c r="N1734">
        <f>IF(Table1[[#This Row],[Gender]]="women",1,0)</f>
        <v>1</v>
      </c>
      <c r="O1734">
        <f>Table1[[#This Row],[Life Expectancy]]</f>
        <v>71.099999999999994</v>
      </c>
    </row>
    <row r="1735" spans="1:15" ht="15" x14ac:dyDescent="0.25">
      <c r="A1735" t="s">
        <v>15</v>
      </c>
      <c r="B1735" t="s">
        <v>174</v>
      </c>
      <c r="C1735">
        <v>2000</v>
      </c>
      <c r="D1735">
        <v>64</v>
      </c>
      <c r="E1735" t="s">
        <v>17</v>
      </c>
      <c r="F1735">
        <v>24.8</v>
      </c>
      <c r="G1735">
        <v>124</v>
      </c>
      <c r="H1735">
        <v>4.5599999999999996</v>
      </c>
      <c r="I1735">
        <v>432</v>
      </c>
      <c r="J1735">
        <v>325</v>
      </c>
      <c r="K1735">
        <v>841</v>
      </c>
      <c r="L1735">
        <v>12452.947</v>
      </c>
      <c r="M1735">
        <v>1.4864697577916</v>
      </c>
      <c r="N1735">
        <f>IF(Table1[[#This Row],[Gender]]="women",1,0)</f>
        <v>1</v>
      </c>
      <c r="O1735">
        <f>Table1[[#This Row],[Life Expectancy]]</f>
        <v>64</v>
      </c>
    </row>
    <row r="1736" spans="1:15" ht="15" x14ac:dyDescent="0.25">
      <c r="A1736" t="s">
        <v>27</v>
      </c>
      <c r="B1736" t="s">
        <v>175</v>
      </c>
      <c r="C1736">
        <v>2000</v>
      </c>
      <c r="D1736">
        <v>65.900000000000006</v>
      </c>
      <c r="E1736" t="s">
        <v>17</v>
      </c>
      <c r="F1736">
        <v>26.9</v>
      </c>
      <c r="G1736">
        <v>130</v>
      </c>
      <c r="H1736">
        <v>4.7300000000000004</v>
      </c>
      <c r="I1736">
        <v>3.61</v>
      </c>
      <c r="J1736">
        <v>1.89</v>
      </c>
      <c r="K1736">
        <v>3.53</v>
      </c>
      <c r="L1736">
        <v>90.36</v>
      </c>
      <c r="M1736">
        <v>2.1063098897125299</v>
      </c>
      <c r="N1736">
        <f>IF(Table1[[#This Row],[Gender]]="women",1,0)</f>
        <v>1</v>
      </c>
      <c r="O1736">
        <f>Table1[[#This Row],[Life Expectancy]]</f>
        <v>65.900000000000006</v>
      </c>
    </row>
    <row r="1737" spans="1:15" ht="15" x14ac:dyDescent="0.25">
      <c r="A1737" t="s">
        <v>15</v>
      </c>
      <c r="B1737" t="s">
        <v>176</v>
      </c>
      <c r="C1737">
        <v>2000</v>
      </c>
      <c r="D1737">
        <v>59</v>
      </c>
      <c r="E1737" t="s">
        <v>17</v>
      </c>
      <c r="F1737">
        <v>25.3</v>
      </c>
      <c r="G1737">
        <v>126</v>
      </c>
      <c r="H1737">
        <v>4.6399999999999997</v>
      </c>
      <c r="I1737">
        <v>203</v>
      </c>
      <c r="J1737">
        <v>138</v>
      </c>
      <c r="K1737">
        <v>367</v>
      </c>
      <c r="L1737">
        <v>8626.1569999999992</v>
      </c>
      <c r="M1737">
        <v>2.9672063891504701</v>
      </c>
      <c r="N1737">
        <f>IF(Table1[[#This Row],[Gender]]="women",1,0)</f>
        <v>1</v>
      </c>
      <c r="O1737">
        <f>Table1[[#This Row],[Life Expectancy]]</f>
        <v>59</v>
      </c>
    </row>
    <row r="1738" spans="1:15" ht="15" x14ac:dyDescent="0.25">
      <c r="A1738" t="s">
        <v>20</v>
      </c>
      <c r="B1738" t="s">
        <v>177</v>
      </c>
      <c r="C1738">
        <v>2000</v>
      </c>
      <c r="D1738">
        <v>43</v>
      </c>
      <c r="E1738" t="s">
        <v>17</v>
      </c>
      <c r="F1738">
        <v>22.3</v>
      </c>
      <c r="G1738">
        <v>129</v>
      </c>
      <c r="H1738">
        <v>4.46</v>
      </c>
      <c r="I1738">
        <v>53.8</v>
      </c>
      <c r="J1738">
        <v>173</v>
      </c>
      <c r="K1738">
        <v>181</v>
      </c>
      <c r="L1738">
        <v>5251.9080000000004</v>
      </c>
      <c r="M1738">
        <v>2.75900634291665</v>
      </c>
      <c r="N1738">
        <f>IF(Table1[[#This Row],[Gender]]="women",1,0)</f>
        <v>1</v>
      </c>
      <c r="O1738">
        <f>Table1[[#This Row],[Life Expectancy]]</f>
        <v>43</v>
      </c>
    </row>
    <row r="1739" spans="1:15" ht="15" x14ac:dyDescent="0.25">
      <c r="A1739" t="s">
        <v>20</v>
      </c>
      <c r="B1739" t="s">
        <v>178</v>
      </c>
      <c r="C1739">
        <v>2000</v>
      </c>
      <c r="D1739">
        <v>43</v>
      </c>
      <c r="E1739" t="s">
        <v>17</v>
      </c>
      <c r="F1739">
        <v>24.7</v>
      </c>
      <c r="G1739">
        <v>131</v>
      </c>
      <c r="H1739">
        <v>4.42</v>
      </c>
      <c r="I1739">
        <v>169</v>
      </c>
      <c r="J1739">
        <v>352</v>
      </c>
      <c r="K1739">
        <v>283</v>
      </c>
      <c r="L1739">
        <v>6067.1790000000001</v>
      </c>
      <c r="M1739">
        <v>0.79480514216099896</v>
      </c>
      <c r="N1739">
        <f>IF(Table1[[#This Row],[Gender]]="women",1,0)</f>
        <v>1</v>
      </c>
      <c r="O1739">
        <f>Table1[[#This Row],[Life Expectancy]]</f>
        <v>43</v>
      </c>
    </row>
    <row r="1740" spans="1:15" ht="15" x14ac:dyDescent="0.25">
      <c r="A1740" t="s">
        <v>15</v>
      </c>
      <c r="B1740" t="s">
        <v>16</v>
      </c>
      <c r="C1740">
        <v>2001</v>
      </c>
      <c r="D1740">
        <v>54.9</v>
      </c>
      <c r="E1740" t="s">
        <v>17</v>
      </c>
      <c r="F1740">
        <v>20.6</v>
      </c>
      <c r="G1740">
        <v>124</v>
      </c>
      <c r="H1740">
        <v>4.3099999999999996</v>
      </c>
      <c r="I1740">
        <v>300</v>
      </c>
      <c r="J1740">
        <v>195</v>
      </c>
      <c r="K1740">
        <v>759</v>
      </c>
      <c r="L1740">
        <v>10489.237999999999</v>
      </c>
      <c r="M1740">
        <v>3.9521432594327499</v>
      </c>
      <c r="N1740">
        <f>IF(Table1[[#This Row],[Gender]]="women",1,0)</f>
        <v>1</v>
      </c>
      <c r="O1740">
        <f>Table1[[#This Row],[Life Expectancy]]</f>
        <v>54.9</v>
      </c>
    </row>
    <row r="1741" spans="1:15" ht="15" x14ac:dyDescent="0.25">
      <c r="A1741" t="s">
        <v>18</v>
      </c>
      <c r="B1741" t="s">
        <v>19</v>
      </c>
      <c r="C1741">
        <v>2001</v>
      </c>
      <c r="D1741">
        <v>71.599999999999994</v>
      </c>
      <c r="E1741" t="s">
        <v>17</v>
      </c>
      <c r="F1741">
        <v>25.2</v>
      </c>
      <c r="G1741">
        <v>129</v>
      </c>
      <c r="H1741">
        <v>4.92</v>
      </c>
      <c r="I1741">
        <v>151</v>
      </c>
      <c r="J1741">
        <v>94.4</v>
      </c>
      <c r="K1741">
        <v>130</v>
      </c>
      <c r="L1741">
        <v>1543.5229999999999</v>
      </c>
      <c r="M1741">
        <v>-0.14342644946757499</v>
      </c>
      <c r="N1741">
        <f>IF(Table1[[#This Row],[Gender]]="women",1,0)</f>
        <v>1</v>
      </c>
      <c r="O1741">
        <f>Table1[[#This Row],[Life Expectancy]]</f>
        <v>71.599999999999994</v>
      </c>
    </row>
    <row r="1742" spans="1:15" ht="15" x14ac:dyDescent="0.25">
      <c r="A1742" t="s">
        <v>20</v>
      </c>
      <c r="B1742" t="s">
        <v>21</v>
      </c>
      <c r="C1742">
        <v>2001</v>
      </c>
      <c r="D1742">
        <v>69.400000000000006</v>
      </c>
      <c r="E1742" t="s">
        <v>17</v>
      </c>
      <c r="F1742">
        <v>25.6</v>
      </c>
      <c r="G1742">
        <v>130</v>
      </c>
      <c r="H1742">
        <v>4.8600000000000003</v>
      </c>
      <c r="I1742">
        <v>214</v>
      </c>
      <c r="J1742">
        <v>115</v>
      </c>
      <c r="K1742">
        <v>309</v>
      </c>
      <c r="L1742">
        <v>15516.424000000001</v>
      </c>
      <c r="M1742">
        <v>1.34075590326756</v>
      </c>
      <c r="N1742">
        <f>IF(Table1[[#This Row],[Gender]]="women",1,0)</f>
        <v>1</v>
      </c>
      <c r="O1742">
        <f>Table1[[#This Row],[Life Expectancy]]</f>
        <v>69.400000000000006</v>
      </c>
    </row>
    <row r="1743" spans="1:15" ht="15" x14ac:dyDescent="0.25">
      <c r="A1743" t="s">
        <v>20</v>
      </c>
      <c r="B1743" t="s">
        <v>22</v>
      </c>
      <c r="C1743">
        <v>2001</v>
      </c>
      <c r="D1743">
        <v>45.8</v>
      </c>
      <c r="E1743" t="s">
        <v>17</v>
      </c>
      <c r="F1743">
        <v>22.1</v>
      </c>
      <c r="G1743">
        <v>130</v>
      </c>
      <c r="H1743">
        <v>4.5</v>
      </c>
      <c r="I1743">
        <v>166</v>
      </c>
      <c r="J1743">
        <v>213</v>
      </c>
      <c r="K1743">
        <v>249</v>
      </c>
      <c r="L1743">
        <v>8521.7950000000001</v>
      </c>
      <c r="M1743">
        <v>3.4140942166078601</v>
      </c>
      <c r="N1743">
        <f>IF(Table1[[#This Row],[Gender]]="women",1,0)</f>
        <v>1</v>
      </c>
      <c r="O1743">
        <f>Table1[[#This Row],[Life Expectancy]]</f>
        <v>45.8</v>
      </c>
    </row>
    <row r="1744" spans="1:15" ht="15" x14ac:dyDescent="0.25">
      <c r="A1744" t="s">
        <v>23</v>
      </c>
      <c r="B1744" t="s">
        <v>24</v>
      </c>
      <c r="C1744">
        <v>2001</v>
      </c>
      <c r="D1744">
        <v>71.2</v>
      </c>
      <c r="E1744" t="s">
        <v>17</v>
      </c>
      <c r="F1744">
        <v>26.7</v>
      </c>
      <c r="G1744">
        <v>125</v>
      </c>
      <c r="H1744">
        <v>4.9400000000000004</v>
      </c>
      <c r="I1744">
        <v>1.7</v>
      </c>
      <c r="J1744">
        <v>1.49</v>
      </c>
      <c r="K1744">
        <v>2.46</v>
      </c>
      <c r="L1744">
        <v>40.923999999999999</v>
      </c>
      <c r="M1744">
        <v>1.5559470928357</v>
      </c>
      <c r="N1744">
        <f>IF(Table1[[#This Row],[Gender]]="women",1,0)</f>
        <v>1</v>
      </c>
      <c r="O1744">
        <f>Table1[[#This Row],[Life Expectancy]]</f>
        <v>71.2</v>
      </c>
    </row>
    <row r="1745" spans="1:15" ht="15" x14ac:dyDescent="0.25">
      <c r="A1745" t="s">
        <v>23</v>
      </c>
      <c r="B1745" t="s">
        <v>25</v>
      </c>
      <c r="C1745">
        <v>2001</v>
      </c>
      <c r="D1745">
        <v>70.3</v>
      </c>
      <c r="E1745" t="s">
        <v>17</v>
      </c>
      <c r="F1745">
        <v>26.6</v>
      </c>
      <c r="G1745">
        <v>120</v>
      </c>
      <c r="H1745">
        <v>5.17</v>
      </c>
      <c r="I1745">
        <v>2210</v>
      </c>
      <c r="J1745">
        <v>778</v>
      </c>
      <c r="K1745">
        <v>1580</v>
      </c>
      <c r="L1745">
        <v>19185.008000000002</v>
      </c>
      <c r="M1745">
        <v>1.10105511304211</v>
      </c>
      <c r="N1745">
        <f>IF(Table1[[#This Row],[Gender]]="women",1,0)</f>
        <v>1</v>
      </c>
      <c r="O1745">
        <f>Table1[[#This Row],[Life Expectancy]]</f>
        <v>70.3</v>
      </c>
    </row>
    <row r="1746" spans="1:15" ht="15" x14ac:dyDescent="0.25">
      <c r="A1746" t="s">
        <v>15</v>
      </c>
      <c r="B1746" t="s">
        <v>26</v>
      </c>
      <c r="C1746">
        <v>2001</v>
      </c>
      <c r="D1746">
        <v>68.5</v>
      </c>
      <c r="E1746" t="s">
        <v>17</v>
      </c>
      <c r="F1746">
        <v>26.2</v>
      </c>
      <c r="G1746">
        <v>133</v>
      </c>
      <c r="H1746">
        <v>4.8</v>
      </c>
      <c r="I1746">
        <v>155</v>
      </c>
      <c r="J1746">
        <v>135</v>
      </c>
      <c r="K1746">
        <v>191</v>
      </c>
      <c r="L1746">
        <v>1618.693</v>
      </c>
      <c r="M1746">
        <v>-0.61301289328700104</v>
      </c>
      <c r="N1746">
        <f>IF(Table1[[#This Row],[Gender]]="women",1,0)</f>
        <v>1</v>
      </c>
      <c r="O1746">
        <f>Table1[[#This Row],[Life Expectancy]]</f>
        <v>68.5</v>
      </c>
    </row>
    <row r="1747" spans="1:15" ht="15" x14ac:dyDescent="0.25">
      <c r="A1747" t="s">
        <v>27</v>
      </c>
      <c r="B1747" t="s">
        <v>28</v>
      </c>
      <c r="C1747">
        <v>2001</v>
      </c>
      <c r="D1747">
        <v>77.3</v>
      </c>
      <c r="E1747" t="s">
        <v>17</v>
      </c>
      <c r="F1747">
        <v>26.1</v>
      </c>
      <c r="G1747">
        <v>121</v>
      </c>
      <c r="H1747">
        <v>5.35</v>
      </c>
      <c r="I1747">
        <v>3000</v>
      </c>
      <c r="J1747">
        <v>240</v>
      </c>
      <c r="K1747">
        <v>912</v>
      </c>
      <c r="L1747">
        <v>9617.6479999999992</v>
      </c>
      <c r="M1747">
        <v>1.0481104530520899</v>
      </c>
      <c r="N1747">
        <f>IF(Table1[[#This Row],[Gender]]="women",1,0)</f>
        <v>1</v>
      </c>
      <c r="O1747">
        <f>Table1[[#This Row],[Life Expectancy]]</f>
        <v>77.3</v>
      </c>
    </row>
    <row r="1748" spans="1:15" ht="15" x14ac:dyDescent="0.25">
      <c r="A1748" t="s">
        <v>18</v>
      </c>
      <c r="B1748" t="s">
        <v>29</v>
      </c>
      <c r="C1748">
        <v>2001</v>
      </c>
      <c r="D1748">
        <v>75.400000000000006</v>
      </c>
      <c r="E1748" t="s">
        <v>17</v>
      </c>
      <c r="F1748">
        <v>24.8</v>
      </c>
      <c r="G1748">
        <v>126</v>
      </c>
      <c r="H1748">
        <v>5.41</v>
      </c>
      <c r="I1748">
        <v>1230</v>
      </c>
      <c r="J1748">
        <v>283</v>
      </c>
      <c r="K1748">
        <v>793</v>
      </c>
      <c r="L1748">
        <v>4165.4669999999996</v>
      </c>
      <c r="M1748">
        <v>0.30328408869811901</v>
      </c>
      <c r="N1748">
        <f>IF(Table1[[#This Row],[Gender]]="women",1,0)</f>
        <v>1</v>
      </c>
      <c r="O1748">
        <f>Table1[[#This Row],[Life Expectancy]]</f>
        <v>75.400000000000006</v>
      </c>
    </row>
    <row r="1749" spans="1:15" ht="15" x14ac:dyDescent="0.25">
      <c r="A1749" t="s">
        <v>15</v>
      </c>
      <c r="B1749" t="s">
        <v>30</v>
      </c>
      <c r="C1749">
        <v>2001</v>
      </c>
      <c r="D1749">
        <v>64</v>
      </c>
      <c r="E1749" t="s">
        <v>17</v>
      </c>
      <c r="F1749">
        <v>26.4</v>
      </c>
      <c r="G1749">
        <v>129</v>
      </c>
      <c r="H1749">
        <v>4.67</v>
      </c>
      <c r="I1749">
        <v>190</v>
      </c>
      <c r="J1749">
        <v>212</v>
      </c>
      <c r="K1749">
        <v>469</v>
      </c>
      <c r="L1749">
        <v>4184.6610000000001</v>
      </c>
      <c r="M1749">
        <v>0.80391916918316697</v>
      </c>
      <c r="N1749">
        <f>IF(Table1[[#This Row],[Gender]]="women",1,0)</f>
        <v>1</v>
      </c>
      <c r="O1749">
        <f>Table1[[#This Row],[Life Expectancy]]</f>
        <v>64</v>
      </c>
    </row>
    <row r="1750" spans="1:15" ht="15" x14ac:dyDescent="0.25">
      <c r="A1750" t="s">
        <v>23</v>
      </c>
      <c r="B1750" t="s">
        <v>31</v>
      </c>
      <c r="C1750">
        <v>2001</v>
      </c>
      <c r="D1750">
        <v>69.5</v>
      </c>
      <c r="E1750" t="s">
        <v>17</v>
      </c>
      <c r="F1750">
        <v>28.3</v>
      </c>
      <c r="G1750">
        <v>126</v>
      </c>
      <c r="H1750">
        <v>5.22</v>
      </c>
      <c r="I1750">
        <v>9.09</v>
      </c>
      <c r="J1750">
        <v>5.01</v>
      </c>
      <c r="K1750">
        <v>11</v>
      </c>
      <c r="L1750">
        <v>155.43</v>
      </c>
      <c r="M1750">
        <v>1.6746254987898199</v>
      </c>
      <c r="N1750">
        <f>IF(Table1[[#This Row],[Gender]]="women",1,0)</f>
        <v>1</v>
      </c>
      <c r="O1750">
        <f>Table1[[#This Row],[Life Expectancy]]</f>
        <v>69.5</v>
      </c>
    </row>
    <row r="1751" spans="1:15" ht="15" x14ac:dyDescent="0.25">
      <c r="A1751" t="s">
        <v>15</v>
      </c>
      <c r="B1751" t="s">
        <v>32</v>
      </c>
      <c r="C1751">
        <v>2001</v>
      </c>
      <c r="D1751">
        <v>73.900000000000006</v>
      </c>
      <c r="E1751" t="s">
        <v>17</v>
      </c>
      <c r="F1751">
        <v>27.8</v>
      </c>
      <c r="G1751">
        <v>133</v>
      </c>
      <c r="H1751">
        <v>5.21</v>
      </c>
      <c r="I1751">
        <v>14.8</v>
      </c>
      <c r="J1751">
        <v>5.27</v>
      </c>
      <c r="K1751">
        <v>7.75</v>
      </c>
      <c r="L1751">
        <v>294.86099999999999</v>
      </c>
      <c r="M1751">
        <v>4.0496144820650404</v>
      </c>
      <c r="N1751">
        <f>IF(Table1[[#This Row],[Gender]]="women",1,0)</f>
        <v>1</v>
      </c>
      <c r="O1751">
        <f>Table1[[#This Row],[Life Expectancy]]</f>
        <v>73.900000000000006</v>
      </c>
    </row>
    <row r="1752" spans="1:15" ht="15" x14ac:dyDescent="0.25">
      <c r="A1752" t="s">
        <v>15</v>
      </c>
      <c r="B1752" t="s">
        <v>33</v>
      </c>
      <c r="C1752">
        <v>2001</v>
      </c>
      <c r="D1752">
        <v>65.5</v>
      </c>
      <c r="E1752" t="s">
        <v>17</v>
      </c>
      <c r="F1752">
        <v>19.600000000000001</v>
      </c>
      <c r="G1752">
        <v>125</v>
      </c>
      <c r="H1752">
        <v>4.41</v>
      </c>
      <c r="I1752">
        <v>2890</v>
      </c>
      <c r="J1752">
        <v>614</v>
      </c>
      <c r="K1752">
        <v>2500</v>
      </c>
      <c r="L1752">
        <v>63271.241999999998</v>
      </c>
      <c r="M1752">
        <v>1.94702261887237</v>
      </c>
      <c r="N1752">
        <f>IF(Table1[[#This Row],[Gender]]="women",1,0)</f>
        <v>1</v>
      </c>
      <c r="O1752">
        <f>Table1[[#This Row],[Life Expectancy]]</f>
        <v>65.5</v>
      </c>
    </row>
    <row r="1753" spans="1:15" ht="15" x14ac:dyDescent="0.25">
      <c r="A1753" t="s">
        <v>23</v>
      </c>
      <c r="B1753" t="s">
        <v>34</v>
      </c>
      <c r="C1753">
        <v>2001</v>
      </c>
      <c r="D1753">
        <v>71.099999999999994</v>
      </c>
      <c r="E1753" t="s">
        <v>17</v>
      </c>
      <c r="F1753">
        <v>28.5</v>
      </c>
      <c r="G1753">
        <v>127</v>
      </c>
      <c r="H1753">
        <v>4.96</v>
      </c>
      <c r="I1753">
        <v>8.39</v>
      </c>
      <c r="J1753">
        <v>7.41</v>
      </c>
      <c r="K1753">
        <v>16.3</v>
      </c>
      <c r="L1753">
        <v>141.59399999999999</v>
      </c>
      <c r="M1753">
        <v>0.37927392084163097</v>
      </c>
      <c r="N1753">
        <f>IF(Table1[[#This Row],[Gender]]="women",1,0)</f>
        <v>1</v>
      </c>
      <c r="O1753">
        <f>Table1[[#This Row],[Life Expectancy]]</f>
        <v>71.099999999999994</v>
      </c>
    </row>
    <row r="1754" spans="1:15" ht="15" x14ac:dyDescent="0.25">
      <c r="A1754" t="s">
        <v>18</v>
      </c>
      <c r="B1754" t="s">
        <v>35</v>
      </c>
      <c r="C1754">
        <v>2001</v>
      </c>
      <c r="D1754">
        <v>62</v>
      </c>
      <c r="E1754" t="s">
        <v>17</v>
      </c>
      <c r="F1754">
        <v>26.1</v>
      </c>
      <c r="G1754">
        <v>130</v>
      </c>
      <c r="H1754">
        <v>5.17</v>
      </c>
      <c r="I1754">
        <v>463</v>
      </c>
      <c r="J1754">
        <v>143</v>
      </c>
      <c r="K1754">
        <v>1580</v>
      </c>
      <c r="L1754">
        <v>5208.5069999999996</v>
      </c>
      <c r="M1754">
        <v>-0.55521750760418598</v>
      </c>
      <c r="N1754">
        <f>IF(Table1[[#This Row],[Gender]]="women",1,0)</f>
        <v>1</v>
      </c>
      <c r="O1754">
        <f>Table1[[#This Row],[Life Expectancy]]</f>
        <v>62</v>
      </c>
    </row>
    <row r="1755" spans="1:15" ht="15" x14ac:dyDescent="0.25">
      <c r="A1755" t="s">
        <v>18</v>
      </c>
      <c r="B1755" t="s">
        <v>36</v>
      </c>
      <c r="C1755">
        <v>2001</v>
      </c>
      <c r="D1755">
        <v>75</v>
      </c>
      <c r="E1755" t="s">
        <v>17</v>
      </c>
      <c r="F1755">
        <v>25.1</v>
      </c>
      <c r="G1755">
        <v>125</v>
      </c>
      <c r="H1755">
        <v>5.48</v>
      </c>
      <c r="I1755">
        <v>1460</v>
      </c>
      <c r="J1755">
        <v>246</v>
      </c>
      <c r="K1755">
        <v>724</v>
      </c>
      <c r="L1755">
        <v>5264.57</v>
      </c>
      <c r="M1755">
        <v>0.33053655398109499</v>
      </c>
      <c r="N1755">
        <f>IF(Table1[[#This Row],[Gender]]="women",1,0)</f>
        <v>1</v>
      </c>
      <c r="O1755">
        <f>Table1[[#This Row],[Life Expectancy]]</f>
        <v>75</v>
      </c>
    </row>
    <row r="1756" spans="1:15" ht="15" x14ac:dyDescent="0.25">
      <c r="A1756" t="s">
        <v>23</v>
      </c>
      <c r="B1756" t="s">
        <v>37</v>
      </c>
      <c r="C1756">
        <v>2001</v>
      </c>
      <c r="D1756">
        <v>65.599999999999994</v>
      </c>
      <c r="E1756" t="s">
        <v>17</v>
      </c>
      <c r="F1756">
        <v>28.7</v>
      </c>
      <c r="G1756">
        <v>121</v>
      </c>
      <c r="H1756">
        <v>4.76</v>
      </c>
      <c r="I1756">
        <v>4.5</v>
      </c>
      <c r="J1756">
        <v>5.79</v>
      </c>
      <c r="K1756">
        <v>6.02</v>
      </c>
      <c r="L1756">
        <v>126.663</v>
      </c>
      <c r="M1756">
        <v>3.1508054139453101</v>
      </c>
      <c r="N1756">
        <f>IF(Table1[[#This Row],[Gender]]="women",1,0)</f>
        <v>1</v>
      </c>
      <c r="O1756">
        <f>Table1[[#This Row],[Life Expectancy]]</f>
        <v>65.599999999999994</v>
      </c>
    </row>
    <row r="1757" spans="1:15" ht="15" x14ac:dyDescent="0.25">
      <c r="A1757" t="s">
        <v>20</v>
      </c>
      <c r="B1757" t="s">
        <v>38</v>
      </c>
      <c r="C1757">
        <v>2001</v>
      </c>
      <c r="D1757">
        <v>54</v>
      </c>
      <c r="E1757" t="s">
        <v>17</v>
      </c>
      <c r="F1757">
        <v>23</v>
      </c>
      <c r="G1757">
        <v>130</v>
      </c>
      <c r="H1757">
        <v>4.3</v>
      </c>
      <c r="I1757">
        <v>59.1</v>
      </c>
      <c r="J1757">
        <v>191</v>
      </c>
      <c r="K1757">
        <v>112</v>
      </c>
      <c r="L1757">
        <v>3585.7779999999998</v>
      </c>
      <c r="M1757">
        <v>2.94824592430624</v>
      </c>
      <c r="N1757">
        <f>IF(Table1[[#This Row],[Gender]]="women",1,0)</f>
        <v>1</v>
      </c>
      <c r="O1757">
        <f>Table1[[#This Row],[Life Expectancy]]</f>
        <v>54</v>
      </c>
    </row>
    <row r="1758" spans="1:15" ht="15" x14ac:dyDescent="0.25">
      <c r="A1758" t="s">
        <v>15</v>
      </c>
      <c r="B1758" t="s">
        <v>39</v>
      </c>
      <c r="C1758">
        <v>2001</v>
      </c>
      <c r="D1758">
        <v>61.4</v>
      </c>
      <c r="E1758" t="s">
        <v>17</v>
      </c>
      <c r="F1758">
        <v>22.1</v>
      </c>
      <c r="G1758">
        <v>125</v>
      </c>
      <c r="H1758">
        <v>4.5</v>
      </c>
      <c r="I1758">
        <v>5.0999999999999996</v>
      </c>
      <c r="J1758">
        <v>2.92</v>
      </c>
      <c r="K1758">
        <v>9.6</v>
      </c>
      <c r="L1758">
        <v>293.64400000000001</v>
      </c>
      <c r="M1758">
        <v>1.70158382716093</v>
      </c>
      <c r="N1758">
        <f>IF(Table1[[#This Row],[Gender]]="women",1,0)</f>
        <v>1</v>
      </c>
      <c r="O1758">
        <f>Table1[[#This Row],[Life Expectancy]]</f>
        <v>61.4</v>
      </c>
    </row>
    <row r="1759" spans="1:15" ht="15" x14ac:dyDescent="0.25">
      <c r="A1759" t="s">
        <v>18</v>
      </c>
      <c r="B1759" t="s">
        <v>40</v>
      </c>
      <c r="C1759">
        <v>2001</v>
      </c>
      <c r="D1759">
        <v>72</v>
      </c>
      <c r="E1759" t="s">
        <v>17</v>
      </c>
      <c r="F1759">
        <v>25.9</v>
      </c>
      <c r="G1759">
        <v>133</v>
      </c>
      <c r="H1759">
        <v>4.75</v>
      </c>
      <c r="I1759">
        <v>312</v>
      </c>
      <c r="J1759">
        <v>102</v>
      </c>
      <c r="K1759">
        <v>185</v>
      </c>
      <c r="L1759">
        <v>1911.2539999999999</v>
      </c>
      <c r="M1759">
        <v>8.8449463621288096E-2</v>
      </c>
      <c r="N1759">
        <f>IF(Table1[[#This Row],[Gender]]="women",1,0)</f>
        <v>1</v>
      </c>
      <c r="O1759">
        <f>Table1[[#This Row],[Life Expectancy]]</f>
        <v>72</v>
      </c>
    </row>
    <row r="1760" spans="1:15" ht="15" x14ac:dyDescent="0.25">
      <c r="A1760" t="s">
        <v>20</v>
      </c>
      <c r="B1760" t="s">
        <v>41</v>
      </c>
      <c r="C1760">
        <v>2001</v>
      </c>
      <c r="D1760">
        <v>46.8</v>
      </c>
      <c r="E1760" t="s">
        <v>17</v>
      </c>
      <c r="F1760">
        <v>25.4</v>
      </c>
      <c r="G1760">
        <v>132</v>
      </c>
      <c r="H1760">
        <v>4.72</v>
      </c>
      <c r="I1760">
        <v>37.9</v>
      </c>
      <c r="J1760">
        <v>19</v>
      </c>
      <c r="K1760">
        <v>24.2</v>
      </c>
      <c r="L1760">
        <v>863.28800000000001</v>
      </c>
      <c r="M1760">
        <v>1.8148366552659601</v>
      </c>
      <c r="N1760">
        <f>IF(Table1[[#This Row],[Gender]]="women",1,0)</f>
        <v>1</v>
      </c>
      <c r="O1760">
        <f>Table1[[#This Row],[Life Expectancy]]</f>
        <v>46.8</v>
      </c>
    </row>
    <row r="1761" spans="1:15" ht="15" x14ac:dyDescent="0.25">
      <c r="A1761" t="s">
        <v>23</v>
      </c>
      <c r="B1761" t="s">
        <v>42</v>
      </c>
      <c r="C1761">
        <v>2001</v>
      </c>
      <c r="D1761">
        <v>66.7</v>
      </c>
      <c r="E1761" t="s">
        <v>17</v>
      </c>
      <c r="F1761">
        <v>25.3</v>
      </c>
      <c r="G1761">
        <v>126</v>
      </c>
      <c r="H1761">
        <v>4.9000000000000004</v>
      </c>
      <c r="I1761">
        <v>6940</v>
      </c>
      <c r="J1761">
        <v>2640</v>
      </c>
      <c r="K1761">
        <v>5350</v>
      </c>
      <c r="L1761">
        <v>89459.430999999997</v>
      </c>
      <c r="M1761">
        <v>1.4179167464254201</v>
      </c>
      <c r="N1761">
        <f>IF(Table1[[#This Row],[Gender]]="women",1,0)</f>
        <v>1</v>
      </c>
      <c r="O1761">
        <f>Table1[[#This Row],[Life Expectancy]]</f>
        <v>66.7</v>
      </c>
    </row>
    <row r="1762" spans="1:15" ht="15" x14ac:dyDescent="0.25">
      <c r="A1762" t="s">
        <v>18</v>
      </c>
      <c r="B1762" t="s">
        <v>43</v>
      </c>
      <c r="C1762">
        <v>2001</v>
      </c>
      <c r="D1762">
        <v>68.3</v>
      </c>
      <c r="E1762" t="s">
        <v>17</v>
      </c>
      <c r="F1762">
        <v>25.2</v>
      </c>
      <c r="G1762">
        <v>130</v>
      </c>
      <c r="H1762">
        <v>5.1100000000000003</v>
      </c>
      <c r="I1762">
        <v>559</v>
      </c>
      <c r="J1762">
        <v>283</v>
      </c>
      <c r="K1762">
        <v>736</v>
      </c>
      <c r="L1762">
        <v>4067.8510000000001</v>
      </c>
      <c r="M1762">
        <v>-0.79029231108796905</v>
      </c>
      <c r="N1762">
        <f>IF(Table1[[#This Row],[Gender]]="women",1,0)</f>
        <v>1</v>
      </c>
      <c r="O1762">
        <f>Table1[[#This Row],[Life Expectancy]]</f>
        <v>68.3</v>
      </c>
    </row>
    <row r="1763" spans="1:15" ht="15" x14ac:dyDescent="0.25">
      <c r="A1763" t="s">
        <v>20</v>
      </c>
      <c r="B1763" t="s">
        <v>44</v>
      </c>
      <c r="C1763">
        <v>2001</v>
      </c>
      <c r="D1763">
        <v>49.6</v>
      </c>
      <c r="E1763" t="s">
        <v>17</v>
      </c>
      <c r="F1763">
        <v>21</v>
      </c>
      <c r="G1763">
        <v>129</v>
      </c>
      <c r="H1763">
        <v>4.13</v>
      </c>
      <c r="I1763">
        <v>72</v>
      </c>
      <c r="J1763">
        <v>304</v>
      </c>
      <c r="K1763">
        <v>235</v>
      </c>
      <c r="L1763">
        <v>6073.09</v>
      </c>
      <c r="M1763">
        <v>2.8241252671516799</v>
      </c>
      <c r="N1763">
        <f>IF(Table1[[#This Row],[Gender]]="women",1,0)</f>
        <v>1</v>
      </c>
      <c r="O1763">
        <f>Table1[[#This Row],[Life Expectancy]]</f>
        <v>49.6</v>
      </c>
    </row>
    <row r="1764" spans="1:15" ht="15" x14ac:dyDescent="0.25">
      <c r="A1764" t="s">
        <v>20</v>
      </c>
      <c r="B1764" t="s">
        <v>45</v>
      </c>
      <c r="C1764">
        <v>2001</v>
      </c>
      <c r="D1764">
        <v>50.1</v>
      </c>
      <c r="E1764" t="s">
        <v>17</v>
      </c>
      <c r="F1764">
        <v>20.7</v>
      </c>
      <c r="G1764">
        <v>132</v>
      </c>
      <c r="H1764">
        <v>4.18</v>
      </c>
      <c r="I1764">
        <v>43.1</v>
      </c>
      <c r="J1764">
        <v>109</v>
      </c>
      <c r="K1764">
        <v>143</v>
      </c>
      <c r="L1764">
        <v>3318.6480000000001</v>
      </c>
      <c r="M1764">
        <v>2.2083849331509602</v>
      </c>
      <c r="N1764">
        <f>IF(Table1[[#This Row],[Gender]]="women",1,0)</f>
        <v>1</v>
      </c>
      <c r="O1764">
        <f>Table1[[#This Row],[Life Expectancy]]</f>
        <v>50.1</v>
      </c>
    </row>
    <row r="1765" spans="1:15" ht="15" x14ac:dyDescent="0.25">
      <c r="A1765" t="s">
        <v>15</v>
      </c>
      <c r="B1765" t="s">
        <v>46</v>
      </c>
      <c r="C1765">
        <v>2001</v>
      </c>
      <c r="D1765">
        <v>57.1</v>
      </c>
      <c r="E1765" t="s">
        <v>17</v>
      </c>
      <c r="F1765">
        <v>21</v>
      </c>
      <c r="G1765">
        <v>118</v>
      </c>
      <c r="H1765">
        <v>4.43</v>
      </c>
      <c r="I1765">
        <v>317</v>
      </c>
      <c r="J1765">
        <v>146</v>
      </c>
      <c r="K1765">
        <v>376</v>
      </c>
      <c r="L1765">
        <v>6378.2439999999997</v>
      </c>
      <c r="M1765">
        <v>2.0883127758683799</v>
      </c>
      <c r="N1765">
        <f>IF(Table1[[#This Row],[Gender]]="women",1,0)</f>
        <v>1</v>
      </c>
      <c r="O1765">
        <f>Table1[[#This Row],[Life Expectancy]]</f>
        <v>57.1</v>
      </c>
    </row>
    <row r="1766" spans="1:15" ht="15" x14ac:dyDescent="0.25">
      <c r="A1766" t="s">
        <v>20</v>
      </c>
      <c r="B1766" t="s">
        <v>47</v>
      </c>
      <c r="C1766">
        <v>2001</v>
      </c>
      <c r="D1766">
        <v>49.6</v>
      </c>
      <c r="E1766" t="s">
        <v>17</v>
      </c>
      <c r="F1766">
        <v>23.8</v>
      </c>
      <c r="G1766">
        <v>126</v>
      </c>
      <c r="H1766">
        <v>4.37</v>
      </c>
      <c r="I1766">
        <v>192</v>
      </c>
      <c r="J1766">
        <v>525</v>
      </c>
      <c r="K1766">
        <v>310</v>
      </c>
      <c r="L1766">
        <v>7998.9549999999999</v>
      </c>
      <c r="M1766">
        <v>2.6602488783865201</v>
      </c>
      <c r="N1766">
        <f>IF(Table1[[#This Row],[Gender]]="women",1,0)</f>
        <v>1</v>
      </c>
      <c r="O1766">
        <f>Table1[[#This Row],[Life Expectancy]]</f>
        <v>49.6</v>
      </c>
    </row>
    <row r="1767" spans="1:15" ht="15" x14ac:dyDescent="0.25">
      <c r="A1767" t="s">
        <v>23</v>
      </c>
      <c r="B1767" t="s">
        <v>48</v>
      </c>
      <c r="C1767">
        <v>2001</v>
      </c>
      <c r="D1767">
        <v>76.7</v>
      </c>
      <c r="E1767" t="s">
        <v>17</v>
      </c>
      <c r="F1767">
        <v>26.2</v>
      </c>
      <c r="G1767">
        <v>121</v>
      </c>
      <c r="H1767">
        <v>5.28</v>
      </c>
      <c r="I1767">
        <v>8070</v>
      </c>
      <c r="J1767">
        <v>481</v>
      </c>
      <c r="K1767">
        <v>2200</v>
      </c>
      <c r="L1767">
        <v>15580.764999999999</v>
      </c>
      <c r="M1767">
        <v>0.93744122933953</v>
      </c>
      <c r="N1767">
        <f>IF(Table1[[#This Row],[Gender]]="women",1,0)</f>
        <v>1</v>
      </c>
      <c r="O1767">
        <f>Table1[[#This Row],[Life Expectancy]]</f>
        <v>76.7</v>
      </c>
    </row>
    <row r="1768" spans="1:15" ht="15" x14ac:dyDescent="0.25">
      <c r="A1768" t="s">
        <v>20</v>
      </c>
      <c r="B1768" t="s">
        <v>49</v>
      </c>
      <c r="C1768">
        <v>2001</v>
      </c>
      <c r="D1768">
        <v>42.5</v>
      </c>
      <c r="E1768" t="s">
        <v>17</v>
      </c>
      <c r="F1768">
        <v>21.5</v>
      </c>
      <c r="G1768">
        <v>130</v>
      </c>
      <c r="H1768">
        <v>4.34</v>
      </c>
      <c r="I1768">
        <v>54.3</v>
      </c>
      <c r="J1768">
        <v>70.8</v>
      </c>
      <c r="K1768">
        <v>100</v>
      </c>
      <c r="L1768">
        <v>1886.1130000000001</v>
      </c>
      <c r="M1768">
        <v>2.2062991289683902</v>
      </c>
      <c r="N1768">
        <f>IF(Table1[[#This Row],[Gender]]="women",1,0)</f>
        <v>1</v>
      </c>
      <c r="O1768">
        <f>Table1[[#This Row],[Life Expectancy]]</f>
        <v>42.5</v>
      </c>
    </row>
    <row r="1769" spans="1:15" ht="15" x14ac:dyDescent="0.25">
      <c r="A1769" t="s">
        <v>20</v>
      </c>
      <c r="B1769" t="s">
        <v>50</v>
      </c>
      <c r="C1769">
        <v>2001</v>
      </c>
      <c r="D1769">
        <v>46.6</v>
      </c>
      <c r="E1769" t="s">
        <v>17</v>
      </c>
      <c r="F1769">
        <v>21.1</v>
      </c>
      <c r="G1769">
        <v>127</v>
      </c>
      <c r="H1769">
        <v>4.16</v>
      </c>
      <c r="I1769">
        <v>60.5</v>
      </c>
      <c r="J1769">
        <v>199</v>
      </c>
      <c r="K1769">
        <v>138</v>
      </c>
      <c r="L1769">
        <v>4357.4539999999997</v>
      </c>
      <c r="M1769">
        <v>3.82989207772538</v>
      </c>
      <c r="N1769">
        <f>IF(Table1[[#This Row],[Gender]]="women",1,0)</f>
        <v>1</v>
      </c>
      <c r="O1769">
        <f>Table1[[#This Row],[Life Expectancy]]</f>
        <v>46.6</v>
      </c>
    </row>
    <row r="1770" spans="1:15" ht="15" x14ac:dyDescent="0.25">
      <c r="A1770" t="s">
        <v>23</v>
      </c>
      <c r="B1770" t="s">
        <v>51</v>
      </c>
      <c r="C1770">
        <v>2001</v>
      </c>
      <c r="D1770">
        <v>74</v>
      </c>
      <c r="E1770" t="s">
        <v>17</v>
      </c>
      <c r="F1770">
        <v>27</v>
      </c>
      <c r="G1770">
        <v>127</v>
      </c>
      <c r="H1770">
        <v>5.0999999999999996</v>
      </c>
      <c r="I1770">
        <v>707</v>
      </c>
      <c r="J1770">
        <v>306</v>
      </c>
      <c r="K1770">
        <v>1080</v>
      </c>
      <c r="L1770">
        <v>7882.0659999999998</v>
      </c>
      <c r="M1770">
        <v>1.12752006784544</v>
      </c>
      <c r="N1770">
        <f>IF(Table1[[#This Row],[Gender]]="women",1,0)</f>
        <v>1</v>
      </c>
      <c r="O1770">
        <f>Table1[[#This Row],[Life Expectancy]]</f>
        <v>74</v>
      </c>
    </row>
    <row r="1771" spans="1:15" ht="15" x14ac:dyDescent="0.25">
      <c r="A1771" t="s">
        <v>15</v>
      </c>
      <c r="B1771" t="s">
        <v>52</v>
      </c>
      <c r="C1771">
        <v>2001</v>
      </c>
      <c r="D1771">
        <v>70.900000000000006</v>
      </c>
      <c r="E1771" t="s">
        <v>17</v>
      </c>
      <c r="F1771">
        <v>22.6</v>
      </c>
      <c r="G1771">
        <v>123</v>
      </c>
      <c r="H1771">
        <v>4.43</v>
      </c>
      <c r="I1771">
        <v>119000</v>
      </c>
      <c r="J1771">
        <v>95000</v>
      </c>
      <c r="K1771">
        <v>131000</v>
      </c>
      <c r="L1771">
        <v>632446.40500000003</v>
      </c>
      <c r="M1771">
        <v>0.64984649557904695</v>
      </c>
      <c r="N1771">
        <f>IF(Table1[[#This Row],[Gender]]="women",1,0)</f>
        <v>1</v>
      </c>
      <c r="O1771">
        <f>Table1[[#This Row],[Life Expectancy]]</f>
        <v>70.900000000000006</v>
      </c>
    </row>
    <row r="1772" spans="1:15" ht="15" x14ac:dyDescent="0.25">
      <c r="A1772" t="s">
        <v>23</v>
      </c>
      <c r="B1772" t="s">
        <v>53</v>
      </c>
      <c r="C1772">
        <v>2001</v>
      </c>
      <c r="D1772">
        <v>67.599999999999994</v>
      </c>
      <c r="E1772" t="s">
        <v>17</v>
      </c>
      <c r="F1772">
        <v>25.8</v>
      </c>
      <c r="G1772">
        <v>123</v>
      </c>
      <c r="H1772">
        <v>5.04</v>
      </c>
      <c r="I1772">
        <v>1250</v>
      </c>
      <c r="J1772">
        <v>732</v>
      </c>
      <c r="K1772">
        <v>2010</v>
      </c>
      <c r="L1772">
        <v>20525.348999999998</v>
      </c>
      <c r="M1772">
        <v>1.59727002258811</v>
      </c>
      <c r="N1772">
        <f>IF(Table1[[#This Row],[Gender]]="women",1,0)</f>
        <v>1</v>
      </c>
      <c r="O1772">
        <f>Table1[[#This Row],[Life Expectancy]]</f>
        <v>67.599999999999994</v>
      </c>
    </row>
    <row r="1773" spans="1:15" ht="15" x14ac:dyDescent="0.25">
      <c r="A1773" t="s">
        <v>20</v>
      </c>
      <c r="B1773" t="s">
        <v>54</v>
      </c>
      <c r="C1773">
        <v>2001</v>
      </c>
      <c r="D1773">
        <v>58</v>
      </c>
      <c r="E1773" t="s">
        <v>17</v>
      </c>
      <c r="F1773">
        <v>22</v>
      </c>
      <c r="G1773">
        <v>130</v>
      </c>
      <c r="H1773">
        <v>4.3899999999999997</v>
      </c>
      <c r="I1773">
        <v>3.1</v>
      </c>
      <c r="J1773">
        <v>6.96</v>
      </c>
      <c r="K1773">
        <v>5.66</v>
      </c>
      <c r="L1773">
        <v>276.16899999999998</v>
      </c>
      <c r="M1773">
        <v>2.4726813973766699</v>
      </c>
      <c r="N1773">
        <f>IF(Table1[[#This Row],[Gender]]="women",1,0)</f>
        <v>1</v>
      </c>
      <c r="O1773">
        <f>Table1[[#This Row],[Life Expectancy]]</f>
        <v>58</v>
      </c>
    </row>
    <row r="1774" spans="1:15" ht="15" x14ac:dyDescent="0.25">
      <c r="A1774" t="s">
        <v>23</v>
      </c>
      <c r="B1774" t="s">
        <v>55</v>
      </c>
      <c r="C1774">
        <v>2001</v>
      </c>
      <c r="D1774">
        <v>75.3</v>
      </c>
      <c r="E1774" t="s">
        <v>17</v>
      </c>
      <c r="F1774">
        <v>26.2</v>
      </c>
      <c r="G1774">
        <v>122</v>
      </c>
      <c r="H1774">
        <v>4.88</v>
      </c>
      <c r="I1774">
        <v>76.099999999999994</v>
      </c>
      <c r="J1774">
        <v>67</v>
      </c>
      <c r="K1774">
        <v>234</v>
      </c>
      <c r="L1774">
        <v>2009.9760000000001</v>
      </c>
      <c r="M1774">
        <v>1.8368341640818799</v>
      </c>
      <c r="N1774">
        <f>IF(Table1[[#This Row],[Gender]]="women",1,0)</f>
        <v>1</v>
      </c>
      <c r="O1774">
        <f>Table1[[#This Row],[Life Expectancy]]</f>
        <v>75.3</v>
      </c>
    </row>
    <row r="1775" spans="1:15" ht="15" x14ac:dyDescent="0.25">
      <c r="A1775" t="s">
        <v>18</v>
      </c>
      <c r="B1775" t="s">
        <v>56</v>
      </c>
      <c r="C1775">
        <v>2001</v>
      </c>
      <c r="D1775">
        <v>71.3</v>
      </c>
      <c r="E1775" t="s">
        <v>17</v>
      </c>
      <c r="F1775">
        <v>24.7</v>
      </c>
      <c r="G1775">
        <v>132</v>
      </c>
      <c r="H1775">
        <v>5.0999999999999996</v>
      </c>
      <c r="I1775">
        <v>626</v>
      </c>
      <c r="J1775">
        <v>182</v>
      </c>
      <c r="K1775">
        <v>513</v>
      </c>
      <c r="L1775">
        <v>2286.7489999999998</v>
      </c>
      <c r="M1775">
        <v>-0.42148066475413498</v>
      </c>
      <c r="N1775">
        <f>IF(Table1[[#This Row],[Gender]]="women",1,0)</f>
        <v>1</v>
      </c>
      <c r="O1775">
        <f>Table1[[#This Row],[Life Expectancy]]</f>
        <v>71.3</v>
      </c>
    </row>
    <row r="1776" spans="1:15" ht="15" x14ac:dyDescent="0.25">
      <c r="A1776" t="s">
        <v>23</v>
      </c>
      <c r="B1776" t="s">
        <v>57</v>
      </c>
      <c r="C1776">
        <v>2001</v>
      </c>
      <c r="D1776">
        <v>75</v>
      </c>
      <c r="E1776" t="s">
        <v>17</v>
      </c>
      <c r="F1776">
        <v>25.6</v>
      </c>
      <c r="G1776">
        <v>126</v>
      </c>
      <c r="H1776">
        <v>4.72</v>
      </c>
      <c r="I1776">
        <v>1190</v>
      </c>
      <c r="J1776">
        <v>290</v>
      </c>
      <c r="K1776">
        <v>288</v>
      </c>
      <c r="L1776">
        <v>5599.8609999999999</v>
      </c>
      <c r="M1776">
        <v>0.36807319881885497</v>
      </c>
      <c r="N1776">
        <f>IF(Table1[[#This Row],[Gender]]="women",1,0)</f>
        <v>1</v>
      </c>
      <c r="O1776">
        <f>Table1[[#This Row],[Life Expectancy]]</f>
        <v>75</v>
      </c>
    </row>
    <row r="1777" spans="1:15" ht="15" x14ac:dyDescent="0.25">
      <c r="A1777" t="s">
        <v>15</v>
      </c>
      <c r="B1777" t="s">
        <v>58</v>
      </c>
      <c r="C1777">
        <v>2001</v>
      </c>
      <c r="D1777">
        <v>76.099999999999994</v>
      </c>
      <c r="E1777" t="s">
        <v>17</v>
      </c>
      <c r="F1777">
        <v>25.6</v>
      </c>
      <c r="G1777">
        <v>125</v>
      </c>
      <c r="H1777">
        <v>5.28</v>
      </c>
      <c r="I1777">
        <v>31.6</v>
      </c>
      <c r="J1777">
        <v>8.6300000000000008</v>
      </c>
      <c r="K1777">
        <v>23.8</v>
      </c>
      <c r="L1777">
        <v>475.702</v>
      </c>
      <c r="M1777">
        <v>1.6759251145105101</v>
      </c>
      <c r="N1777">
        <f>IF(Table1[[#This Row],[Gender]]="women",1,0)</f>
        <v>1</v>
      </c>
      <c r="O1777">
        <f>Table1[[#This Row],[Life Expectancy]]</f>
        <v>76.099999999999994</v>
      </c>
    </row>
    <row r="1778" spans="1:15" ht="15" x14ac:dyDescent="0.25">
      <c r="A1778" t="s">
        <v>18</v>
      </c>
      <c r="B1778" t="s">
        <v>59</v>
      </c>
      <c r="C1778">
        <v>2001</v>
      </c>
      <c r="D1778">
        <v>74.599999999999994</v>
      </c>
      <c r="E1778" t="s">
        <v>17</v>
      </c>
      <c r="F1778">
        <v>24.7</v>
      </c>
      <c r="G1778">
        <v>123</v>
      </c>
      <c r="H1778">
        <v>5.49</v>
      </c>
      <c r="I1778">
        <v>1770</v>
      </c>
      <c r="J1778">
        <v>121</v>
      </c>
      <c r="K1778">
        <v>264</v>
      </c>
      <c r="L1778">
        <v>2706.2510000000002</v>
      </c>
      <c r="M1778">
        <v>0.294778521415551</v>
      </c>
      <c r="N1778">
        <f>IF(Table1[[#This Row],[Gender]]="women",1,0)</f>
        <v>1</v>
      </c>
      <c r="O1778">
        <f>Table1[[#This Row],[Life Expectancy]]</f>
        <v>74.599999999999994</v>
      </c>
    </row>
    <row r="1779" spans="1:15" ht="15" x14ac:dyDescent="0.25">
      <c r="A1779" t="s">
        <v>20</v>
      </c>
      <c r="B1779" t="s">
        <v>60</v>
      </c>
      <c r="C1779">
        <v>2001</v>
      </c>
      <c r="D1779">
        <v>55.6</v>
      </c>
      <c r="E1779" t="s">
        <v>17</v>
      </c>
      <c r="F1779">
        <v>23.6</v>
      </c>
      <c r="G1779">
        <v>129</v>
      </c>
      <c r="H1779">
        <v>4.72</v>
      </c>
      <c r="I1779">
        <v>3.08</v>
      </c>
      <c r="J1779">
        <v>9.3800000000000008</v>
      </c>
      <c r="K1779">
        <v>6.39</v>
      </c>
      <c r="L1779">
        <v>365.24799999999999</v>
      </c>
      <c r="M1779">
        <v>2.3625489745472499</v>
      </c>
      <c r="N1779">
        <f>IF(Table1[[#This Row],[Gender]]="women",1,0)</f>
        <v>1</v>
      </c>
      <c r="O1779">
        <f>Table1[[#This Row],[Life Expectancy]]</f>
        <v>55.6</v>
      </c>
    </row>
    <row r="1780" spans="1:15" ht="15" x14ac:dyDescent="0.25">
      <c r="A1780" t="s">
        <v>23</v>
      </c>
      <c r="B1780" t="s">
        <v>61</v>
      </c>
      <c r="C1780">
        <v>2001</v>
      </c>
      <c r="D1780">
        <v>67.8</v>
      </c>
      <c r="E1780" t="s">
        <v>17</v>
      </c>
      <c r="F1780">
        <v>25.8</v>
      </c>
      <c r="G1780">
        <v>127</v>
      </c>
      <c r="H1780">
        <v>4.59</v>
      </c>
      <c r="I1780">
        <v>222</v>
      </c>
      <c r="J1780">
        <v>190</v>
      </c>
      <c r="K1780">
        <v>152</v>
      </c>
      <c r="L1780">
        <v>4287.8040000000001</v>
      </c>
      <c r="M1780">
        <v>1.44638687193464</v>
      </c>
      <c r="N1780">
        <f>IF(Table1[[#This Row],[Gender]]="women",1,0)</f>
        <v>1</v>
      </c>
      <c r="O1780">
        <f>Table1[[#This Row],[Life Expectancy]]</f>
        <v>67.8</v>
      </c>
    </row>
    <row r="1781" spans="1:15" ht="15" x14ac:dyDescent="0.25">
      <c r="A1781" t="s">
        <v>23</v>
      </c>
      <c r="B1781" t="s">
        <v>62</v>
      </c>
      <c r="C1781">
        <v>2001</v>
      </c>
      <c r="D1781">
        <v>70.2</v>
      </c>
      <c r="E1781" t="s">
        <v>17</v>
      </c>
      <c r="F1781">
        <v>26.5</v>
      </c>
      <c r="G1781">
        <v>124</v>
      </c>
      <c r="H1781">
        <v>4.84</v>
      </c>
      <c r="I1781">
        <v>243</v>
      </c>
      <c r="J1781">
        <v>313</v>
      </c>
      <c r="K1781">
        <v>792</v>
      </c>
      <c r="L1781">
        <v>6433.4269999999997</v>
      </c>
      <c r="M1781">
        <v>1.8597794414280999</v>
      </c>
      <c r="N1781">
        <f>IF(Table1[[#This Row],[Gender]]="women",1,0)</f>
        <v>1</v>
      </c>
      <c r="O1781">
        <f>Table1[[#This Row],[Life Expectancy]]</f>
        <v>70.2</v>
      </c>
    </row>
    <row r="1782" spans="1:15" ht="15" x14ac:dyDescent="0.25">
      <c r="A1782" t="s">
        <v>20</v>
      </c>
      <c r="B1782" t="s">
        <v>63</v>
      </c>
      <c r="C1782">
        <v>2001</v>
      </c>
      <c r="D1782">
        <v>66.400000000000006</v>
      </c>
      <c r="E1782" t="s">
        <v>17</v>
      </c>
      <c r="F1782">
        <v>29</v>
      </c>
      <c r="G1782">
        <v>126</v>
      </c>
      <c r="H1782">
        <v>4.83</v>
      </c>
      <c r="I1782">
        <v>847</v>
      </c>
      <c r="J1782">
        <v>1450</v>
      </c>
      <c r="K1782">
        <v>872</v>
      </c>
      <c r="L1782">
        <v>34828.097999999998</v>
      </c>
      <c r="M1782">
        <v>1.8927427721318799</v>
      </c>
      <c r="N1782">
        <f>IF(Table1[[#This Row],[Gender]]="women",1,0)</f>
        <v>1</v>
      </c>
      <c r="O1782">
        <f>Table1[[#This Row],[Life Expectancy]]</f>
        <v>66.400000000000006</v>
      </c>
    </row>
    <row r="1783" spans="1:15" ht="15" x14ac:dyDescent="0.25">
      <c r="A1783" t="s">
        <v>23</v>
      </c>
      <c r="B1783" t="s">
        <v>64</v>
      </c>
      <c r="C1783">
        <v>2001</v>
      </c>
      <c r="D1783">
        <v>64.599999999999994</v>
      </c>
      <c r="E1783" t="s">
        <v>17</v>
      </c>
      <c r="F1783">
        <v>26.7</v>
      </c>
      <c r="G1783">
        <v>120</v>
      </c>
      <c r="H1783">
        <v>4.71</v>
      </c>
      <c r="I1783">
        <v>119</v>
      </c>
      <c r="J1783">
        <v>124</v>
      </c>
      <c r="K1783">
        <v>280</v>
      </c>
      <c r="L1783">
        <v>3077.0360000000001</v>
      </c>
      <c r="M1783">
        <v>0.82897024580747902</v>
      </c>
      <c r="N1783">
        <f>IF(Table1[[#This Row],[Gender]]="women",1,0)</f>
        <v>1</v>
      </c>
      <c r="O1783">
        <f>Table1[[#This Row],[Life Expectancy]]</f>
        <v>64.599999999999994</v>
      </c>
    </row>
    <row r="1784" spans="1:15" ht="15" x14ac:dyDescent="0.25">
      <c r="A1784" t="s">
        <v>20</v>
      </c>
      <c r="B1784" t="s">
        <v>65</v>
      </c>
      <c r="C1784">
        <v>2001</v>
      </c>
      <c r="D1784">
        <v>51.8</v>
      </c>
      <c r="E1784" t="s">
        <v>17</v>
      </c>
      <c r="F1784">
        <v>22.9</v>
      </c>
      <c r="G1784">
        <v>132</v>
      </c>
      <c r="H1784">
        <v>4.66</v>
      </c>
      <c r="I1784">
        <v>9.27</v>
      </c>
      <c r="J1784">
        <v>9</v>
      </c>
      <c r="K1784">
        <v>8.1300000000000008</v>
      </c>
      <c r="L1784">
        <v>302.53100000000001</v>
      </c>
      <c r="M1784">
        <v>3.69279914449353</v>
      </c>
      <c r="N1784">
        <f>IF(Table1[[#This Row],[Gender]]="women",1,0)</f>
        <v>1</v>
      </c>
      <c r="O1784">
        <f>Table1[[#This Row],[Life Expectancy]]</f>
        <v>51.8</v>
      </c>
    </row>
    <row r="1785" spans="1:15" ht="15" x14ac:dyDescent="0.25">
      <c r="A1785" t="s">
        <v>20</v>
      </c>
      <c r="B1785" t="s">
        <v>66</v>
      </c>
      <c r="C1785">
        <v>2001</v>
      </c>
      <c r="D1785">
        <v>54</v>
      </c>
      <c r="E1785" t="s">
        <v>17</v>
      </c>
      <c r="F1785">
        <v>20.5</v>
      </c>
      <c r="G1785">
        <v>124</v>
      </c>
      <c r="H1785">
        <v>4.26</v>
      </c>
      <c r="I1785">
        <v>17.8</v>
      </c>
      <c r="J1785">
        <v>41.3</v>
      </c>
      <c r="K1785">
        <v>41.5</v>
      </c>
      <c r="L1785">
        <v>1192.1420000000001</v>
      </c>
      <c r="M1785">
        <v>3.54342095549119</v>
      </c>
      <c r="N1785">
        <f>IF(Table1[[#This Row],[Gender]]="women",1,0)</f>
        <v>1</v>
      </c>
      <c r="O1785">
        <f>Table1[[#This Row],[Life Expectancy]]</f>
        <v>54</v>
      </c>
    </row>
    <row r="1786" spans="1:15" ht="15" x14ac:dyDescent="0.25">
      <c r="A1786" t="s">
        <v>18</v>
      </c>
      <c r="B1786" t="s">
        <v>67</v>
      </c>
      <c r="C1786">
        <v>2001</v>
      </c>
      <c r="D1786">
        <v>65.2</v>
      </c>
      <c r="E1786" t="s">
        <v>17</v>
      </c>
      <c r="F1786">
        <v>24.9</v>
      </c>
      <c r="G1786">
        <v>130</v>
      </c>
      <c r="H1786">
        <v>5.31</v>
      </c>
      <c r="I1786">
        <v>147</v>
      </c>
      <c r="J1786">
        <v>36.200000000000003</v>
      </c>
      <c r="K1786">
        <v>217</v>
      </c>
      <c r="L1786">
        <v>742.51099999999997</v>
      </c>
      <c r="M1786">
        <v>-0.54128848358855797</v>
      </c>
      <c r="N1786">
        <f>IF(Table1[[#This Row],[Gender]]="women",1,0)</f>
        <v>1</v>
      </c>
      <c r="O1786">
        <f>Table1[[#This Row],[Life Expectancy]]</f>
        <v>65.2</v>
      </c>
    </row>
    <row r="1787" spans="1:15" ht="15" x14ac:dyDescent="0.25">
      <c r="A1787" t="s">
        <v>20</v>
      </c>
      <c r="B1787" t="s">
        <v>68</v>
      </c>
      <c r="C1787">
        <v>2001</v>
      </c>
      <c r="D1787">
        <v>51.3</v>
      </c>
      <c r="E1787" t="s">
        <v>17</v>
      </c>
      <c r="F1787">
        <v>20.100000000000001</v>
      </c>
      <c r="G1787">
        <v>124</v>
      </c>
      <c r="H1787">
        <v>4.21</v>
      </c>
      <c r="I1787">
        <v>388</v>
      </c>
      <c r="J1787">
        <v>984</v>
      </c>
      <c r="K1787">
        <v>1170</v>
      </c>
      <c r="L1787">
        <v>34174.167999999998</v>
      </c>
      <c r="M1787">
        <v>2.9175571598604102</v>
      </c>
      <c r="N1787">
        <f>IF(Table1[[#This Row],[Gender]]="women",1,0)</f>
        <v>1</v>
      </c>
      <c r="O1787">
        <f>Table1[[#This Row],[Life Expectancy]]</f>
        <v>51.3</v>
      </c>
    </row>
    <row r="1788" spans="1:15" ht="15" x14ac:dyDescent="0.25">
      <c r="A1788" t="s">
        <v>27</v>
      </c>
      <c r="B1788" t="s">
        <v>69</v>
      </c>
      <c r="C1788">
        <v>2001</v>
      </c>
      <c r="D1788">
        <v>65.3</v>
      </c>
      <c r="E1788" t="s">
        <v>17</v>
      </c>
      <c r="F1788">
        <v>27.8</v>
      </c>
      <c r="G1788">
        <v>127</v>
      </c>
      <c r="H1788">
        <v>4.9800000000000004</v>
      </c>
      <c r="I1788">
        <v>10.4</v>
      </c>
      <c r="J1788">
        <v>10.3</v>
      </c>
      <c r="K1788">
        <v>11.6</v>
      </c>
      <c r="L1788">
        <v>400.24799999999999</v>
      </c>
      <c r="M1788">
        <v>0.30398335985564301</v>
      </c>
      <c r="N1788">
        <f>IF(Table1[[#This Row],[Gender]]="women",1,0)</f>
        <v>1</v>
      </c>
      <c r="O1788">
        <f>Table1[[#This Row],[Life Expectancy]]</f>
        <v>65.3</v>
      </c>
    </row>
    <row r="1789" spans="1:15" ht="15" x14ac:dyDescent="0.25">
      <c r="A1789" t="s">
        <v>18</v>
      </c>
      <c r="B1789" t="s">
        <v>70</v>
      </c>
      <c r="C1789">
        <v>2001</v>
      </c>
      <c r="D1789">
        <v>74.5</v>
      </c>
      <c r="E1789" t="s">
        <v>17</v>
      </c>
      <c r="F1789">
        <v>25.4</v>
      </c>
      <c r="G1789">
        <v>129</v>
      </c>
      <c r="H1789">
        <v>5.46</v>
      </c>
      <c r="I1789">
        <v>620</v>
      </c>
      <c r="J1789">
        <v>169</v>
      </c>
      <c r="K1789">
        <v>404</v>
      </c>
      <c r="L1789">
        <v>2660.4879999999998</v>
      </c>
      <c r="M1789">
        <v>0.192552840935831</v>
      </c>
      <c r="N1789">
        <f>IF(Table1[[#This Row],[Gender]]="women",1,0)</f>
        <v>1</v>
      </c>
      <c r="O1789">
        <f>Table1[[#This Row],[Life Expectancy]]</f>
        <v>74.5</v>
      </c>
    </row>
    <row r="1790" spans="1:15" ht="15" x14ac:dyDescent="0.25">
      <c r="A1790" t="s">
        <v>18</v>
      </c>
      <c r="B1790" t="s">
        <v>71</v>
      </c>
      <c r="C1790">
        <v>2001</v>
      </c>
      <c r="D1790">
        <v>75.400000000000006</v>
      </c>
      <c r="E1790" t="s">
        <v>17</v>
      </c>
      <c r="F1790">
        <v>24.7</v>
      </c>
      <c r="G1790">
        <v>123</v>
      </c>
      <c r="H1790">
        <v>5.46</v>
      </c>
      <c r="I1790">
        <v>5350</v>
      </c>
      <c r="J1790">
        <v>1490</v>
      </c>
      <c r="K1790">
        <v>3330</v>
      </c>
      <c r="L1790">
        <v>30592.499</v>
      </c>
      <c r="M1790">
        <v>0.66750364030223497</v>
      </c>
      <c r="N1790">
        <f>IF(Table1[[#This Row],[Gender]]="women",1,0)</f>
        <v>1</v>
      </c>
      <c r="O1790">
        <f>Table1[[#This Row],[Life Expectancy]]</f>
        <v>75.400000000000006</v>
      </c>
    </row>
    <row r="1791" spans="1:15" ht="15" x14ac:dyDescent="0.25">
      <c r="A1791" t="s">
        <v>20</v>
      </c>
      <c r="B1791" t="s">
        <v>72</v>
      </c>
      <c r="C1791">
        <v>2001</v>
      </c>
      <c r="D1791">
        <v>58.3</v>
      </c>
      <c r="E1791" t="s">
        <v>17</v>
      </c>
      <c r="F1791">
        <v>24.8</v>
      </c>
      <c r="G1791">
        <v>133</v>
      </c>
      <c r="H1791">
        <v>4.96</v>
      </c>
      <c r="I1791">
        <v>27.5</v>
      </c>
      <c r="J1791">
        <v>37.700000000000003</v>
      </c>
      <c r="K1791">
        <v>29.4</v>
      </c>
      <c r="L1791">
        <v>632.19500000000005</v>
      </c>
      <c r="M1791">
        <v>2.28765678190973</v>
      </c>
      <c r="N1791">
        <f>IF(Table1[[#This Row],[Gender]]="women",1,0)</f>
        <v>1</v>
      </c>
      <c r="O1791">
        <f>Table1[[#This Row],[Life Expectancy]]</f>
        <v>58.3</v>
      </c>
    </row>
    <row r="1792" spans="1:15" ht="15" x14ac:dyDescent="0.25">
      <c r="A1792" t="s">
        <v>20</v>
      </c>
      <c r="B1792" t="s">
        <v>73</v>
      </c>
      <c r="C1792">
        <v>2001</v>
      </c>
      <c r="D1792">
        <v>55.3</v>
      </c>
      <c r="E1792" t="s">
        <v>17</v>
      </c>
      <c r="F1792">
        <v>23.4</v>
      </c>
      <c r="G1792">
        <v>130</v>
      </c>
      <c r="H1792">
        <v>4.32</v>
      </c>
      <c r="I1792">
        <v>5.76</v>
      </c>
      <c r="J1792">
        <v>54.1</v>
      </c>
      <c r="K1792">
        <v>6.83</v>
      </c>
      <c r="L1792">
        <v>683.17700000000002</v>
      </c>
      <c r="M1792">
        <v>3.28615855382415</v>
      </c>
      <c r="N1792">
        <f>IF(Table1[[#This Row],[Gender]]="women",1,0)</f>
        <v>1</v>
      </c>
      <c r="O1792">
        <f>Table1[[#This Row],[Life Expectancy]]</f>
        <v>55.3</v>
      </c>
    </row>
    <row r="1793" spans="1:15" ht="15" x14ac:dyDescent="0.25">
      <c r="A1793" t="s">
        <v>15</v>
      </c>
      <c r="B1793" t="s">
        <v>74</v>
      </c>
      <c r="C1793">
        <v>2001</v>
      </c>
      <c r="D1793">
        <v>68.400000000000006</v>
      </c>
      <c r="E1793" t="s">
        <v>17</v>
      </c>
      <c r="F1793">
        <v>25.7</v>
      </c>
      <c r="G1793">
        <v>131</v>
      </c>
      <c r="H1793">
        <v>4.72</v>
      </c>
      <c r="I1793">
        <v>173</v>
      </c>
      <c r="J1793">
        <v>114</v>
      </c>
      <c r="K1793">
        <v>255</v>
      </c>
      <c r="L1793">
        <v>2253.8110000000001</v>
      </c>
      <c r="M1793">
        <v>-1.57794182829719</v>
      </c>
      <c r="N1793">
        <f>IF(Table1[[#This Row],[Gender]]="women",1,0)</f>
        <v>1</v>
      </c>
      <c r="O1793">
        <f>Table1[[#This Row],[Life Expectancy]]</f>
        <v>68.400000000000006</v>
      </c>
    </row>
    <row r="1794" spans="1:15" ht="15" x14ac:dyDescent="0.25">
      <c r="A1794" t="s">
        <v>18</v>
      </c>
      <c r="B1794" t="s">
        <v>75</v>
      </c>
      <c r="C1794">
        <v>2001</v>
      </c>
      <c r="D1794">
        <v>75.099999999999994</v>
      </c>
      <c r="E1794" t="s">
        <v>17</v>
      </c>
      <c r="F1794">
        <v>25.6</v>
      </c>
      <c r="G1794">
        <v>129</v>
      </c>
      <c r="H1794">
        <v>5.63</v>
      </c>
      <c r="I1794">
        <v>13400</v>
      </c>
      <c r="J1794">
        <v>2390</v>
      </c>
      <c r="K1794">
        <v>8820</v>
      </c>
      <c r="L1794">
        <v>41757.987999999998</v>
      </c>
      <c r="M1794">
        <v>-5.71833931763213E-3</v>
      </c>
      <c r="N1794">
        <f>IF(Table1[[#This Row],[Gender]]="women",1,0)</f>
        <v>1</v>
      </c>
      <c r="O1794">
        <f>Table1[[#This Row],[Life Expectancy]]</f>
        <v>75.099999999999994</v>
      </c>
    </row>
    <row r="1795" spans="1:15" ht="15" x14ac:dyDescent="0.25">
      <c r="A1795" t="s">
        <v>20</v>
      </c>
      <c r="B1795" t="s">
        <v>76</v>
      </c>
      <c r="C1795">
        <v>2001</v>
      </c>
      <c r="D1795">
        <v>56.4</v>
      </c>
      <c r="E1795" t="s">
        <v>17</v>
      </c>
      <c r="F1795">
        <v>23.3</v>
      </c>
      <c r="G1795">
        <v>129</v>
      </c>
      <c r="H1795">
        <v>4.25</v>
      </c>
      <c r="I1795">
        <v>112</v>
      </c>
      <c r="J1795">
        <v>492</v>
      </c>
      <c r="K1795">
        <v>301</v>
      </c>
      <c r="L1795">
        <v>9783.5879999999997</v>
      </c>
      <c r="M1795">
        <v>2.46590435414647</v>
      </c>
      <c r="N1795">
        <f>IF(Table1[[#This Row],[Gender]]="women",1,0)</f>
        <v>1</v>
      </c>
      <c r="O1795">
        <f>Table1[[#This Row],[Life Expectancy]]</f>
        <v>56.4</v>
      </c>
    </row>
    <row r="1796" spans="1:15" ht="15" x14ac:dyDescent="0.25">
      <c r="A1796" t="s">
        <v>18</v>
      </c>
      <c r="B1796" t="s">
        <v>77</v>
      </c>
      <c r="C1796">
        <v>2001</v>
      </c>
      <c r="D1796">
        <v>76.099999999999994</v>
      </c>
      <c r="E1796" t="s">
        <v>17</v>
      </c>
      <c r="F1796">
        <v>24.7</v>
      </c>
      <c r="G1796">
        <v>125</v>
      </c>
      <c r="H1796">
        <v>4.99</v>
      </c>
      <c r="I1796">
        <v>1140</v>
      </c>
      <c r="J1796">
        <v>636</v>
      </c>
      <c r="K1796">
        <v>815</v>
      </c>
      <c r="L1796">
        <v>5602.5460000000003</v>
      </c>
      <c r="M1796">
        <v>0.51631140729216296</v>
      </c>
      <c r="N1796">
        <f>IF(Table1[[#This Row],[Gender]]="women",1,0)</f>
        <v>1</v>
      </c>
      <c r="O1796">
        <f>Table1[[#This Row],[Life Expectancy]]</f>
        <v>76.099999999999994</v>
      </c>
    </row>
    <row r="1797" spans="1:15" ht="15" x14ac:dyDescent="0.25">
      <c r="A1797" t="s">
        <v>23</v>
      </c>
      <c r="B1797" t="s">
        <v>78</v>
      </c>
      <c r="C1797">
        <v>2001</v>
      </c>
      <c r="D1797">
        <v>68.2</v>
      </c>
      <c r="E1797" t="s">
        <v>17</v>
      </c>
      <c r="F1797">
        <v>26.4</v>
      </c>
      <c r="G1797">
        <v>125</v>
      </c>
      <c r="H1797">
        <v>4.74</v>
      </c>
      <c r="I1797">
        <v>3</v>
      </c>
      <c r="J1797">
        <v>2.68</v>
      </c>
      <c r="K1797">
        <v>4.0199999999999996</v>
      </c>
      <c r="L1797">
        <v>51.83</v>
      </c>
      <c r="M1797">
        <v>0.26308662514024</v>
      </c>
      <c r="N1797">
        <f>IF(Table1[[#This Row],[Gender]]="women",1,0)</f>
        <v>1</v>
      </c>
      <c r="O1797">
        <f>Table1[[#This Row],[Life Expectancy]]</f>
        <v>68.2</v>
      </c>
    </row>
    <row r="1798" spans="1:15" ht="15" x14ac:dyDescent="0.25">
      <c r="A1798" t="s">
        <v>23</v>
      </c>
      <c r="B1798" t="s">
        <v>79</v>
      </c>
      <c r="C1798">
        <v>2001</v>
      </c>
      <c r="D1798">
        <v>65.099999999999994</v>
      </c>
      <c r="E1798" t="s">
        <v>17</v>
      </c>
      <c r="F1798">
        <v>25.8</v>
      </c>
      <c r="G1798">
        <v>120</v>
      </c>
      <c r="H1798">
        <v>4.5599999999999996</v>
      </c>
      <c r="I1798">
        <v>180</v>
      </c>
      <c r="J1798">
        <v>397</v>
      </c>
      <c r="K1798">
        <v>717</v>
      </c>
      <c r="L1798">
        <v>6076.4260000000004</v>
      </c>
      <c r="M1798">
        <v>2.4000477249184402</v>
      </c>
      <c r="N1798">
        <f>IF(Table1[[#This Row],[Gender]]="women",1,0)</f>
        <v>1</v>
      </c>
      <c r="O1798">
        <f>Table1[[#This Row],[Life Expectancy]]</f>
        <v>65.099999999999994</v>
      </c>
    </row>
    <row r="1799" spans="1:15" ht="15" x14ac:dyDescent="0.25">
      <c r="A1799" t="s">
        <v>20</v>
      </c>
      <c r="B1799" t="s">
        <v>80</v>
      </c>
      <c r="C1799">
        <v>2001</v>
      </c>
      <c r="D1799">
        <v>51.2</v>
      </c>
      <c r="E1799" t="s">
        <v>17</v>
      </c>
      <c r="F1799">
        <v>21.9</v>
      </c>
      <c r="G1799">
        <v>131</v>
      </c>
      <c r="H1799">
        <v>4.2300000000000004</v>
      </c>
      <c r="I1799">
        <v>66.5</v>
      </c>
      <c r="J1799">
        <v>340</v>
      </c>
      <c r="K1799">
        <v>165</v>
      </c>
      <c r="L1799">
        <v>4400.8339999999998</v>
      </c>
      <c r="M1799">
        <v>2.1801577734147899</v>
      </c>
      <c r="N1799">
        <f>IF(Table1[[#This Row],[Gender]]="women",1,0)</f>
        <v>1</v>
      </c>
      <c r="O1799">
        <f>Table1[[#This Row],[Life Expectancy]]</f>
        <v>51.2</v>
      </c>
    </row>
    <row r="1800" spans="1:15" ht="15" x14ac:dyDescent="0.25">
      <c r="A1800" t="s">
        <v>20</v>
      </c>
      <c r="B1800" t="s">
        <v>81</v>
      </c>
      <c r="C1800">
        <v>2001</v>
      </c>
      <c r="D1800">
        <v>51.6</v>
      </c>
      <c r="E1800" t="s">
        <v>17</v>
      </c>
      <c r="F1800">
        <v>22.4</v>
      </c>
      <c r="G1800">
        <v>130</v>
      </c>
      <c r="H1800">
        <v>4.1900000000000004</v>
      </c>
      <c r="I1800">
        <v>12.3</v>
      </c>
      <c r="J1800">
        <v>42.2</v>
      </c>
      <c r="K1800">
        <v>32.9</v>
      </c>
      <c r="L1800">
        <v>634.09699999999998</v>
      </c>
      <c r="M1800">
        <v>2.1980501531930501</v>
      </c>
      <c r="N1800">
        <f>IF(Table1[[#This Row],[Gender]]="women",1,0)</f>
        <v>1</v>
      </c>
      <c r="O1800">
        <f>Table1[[#This Row],[Life Expectancy]]</f>
        <v>51.6</v>
      </c>
    </row>
    <row r="1801" spans="1:15" ht="15" x14ac:dyDescent="0.25">
      <c r="A1801" t="s">
        <v>23</v>
      </c>
      <c r="B1801" t="s">
        <v>82</v>
      </c>
      <c r="C1801">
        <v>2001</v>
      </c>
      <c r="D1801">
        <v>62.3</v>
      </c>
      <c r="E1801" t="s">
        <v>17</v>
      </c>
      <c r="F1801">
        <v>25.8</v>
      </c>
      <c r="G1801">
        <v>124</v>
      </c>
      <c r="H1801">
        <v>4.45</v>
      </c>
      <c r="I1801">
        <v>10.3</v>
      </c>
      <c r="J1801">
        <v>11</v>
      </c>
      <c r="K1801">
        <v>15.5</v>
      </c>
      <c r="L1801">
        <v>373.06799999999998</v>
      </c>
      <c r="M1801">
        <v>-0.41534979072350903</v>
      </c>
      <c r="N1801">
        <f>IF(Table1[[#This Row],[Gender]]="women",1,0)</f>
        <v>1</v>
      </c>
      <c r="O1801">
        <f>Table1[[#This Row],[Life Expectancy]]</f>
        <v>62.3</v>
      </c>
    </row>
    <row r="1802" spans="1:15" ht="15" x14ac:dyDescent="0.25">
      <c r="A1802" t="s">
        <v>23</v>
      </c>
      <c r="B1802" t="s">
        <v>83</v>
      </c>
      <c r="C1802">
        <v>2001</v>
      </c>
      <c r="D1802">
        <v>56.2</v>
      </c>
      <c r="E1802" t="s">
        <v>17</v>
      </c>
      <c r="F1802">
        <v>22.6</v>
      </c>
      <c r="G1802">
        <v>124</v>
      </c>
      <c r="H1802">
        <v>4.38</v>
      </c>
      <c r="I1802">
        <v>230</v>
      </c>
      <c r="J1802">
        <v>123</v>
      </c>
      <c r="K1802">
        <v>381</v>
      </c>
      <c r="L1802">
        <v>4369.3019999999997</v>
      </c>
      <c r="M1802">
        <v>1.699964178204</v>
      </c>
      <c r="N1802">
        <f>IF(Table1[[#This Row],[Gender]]="women",1,0)</f>
        <v>1</v>
      </c>
      <c r="O1802">
        <f>Table1[[#This Row],[Life Expectancy]]</f>
        <v>56.2</v>
      </c>
    </row>
    <row r="1803" spans="1:15" ht="15" x14ac:dyDescent="0.25">
      <c r="A1803" t="s">
        <v>23</v>
      </c>
      <c r="B1803" t="s">
        <v>84</v>
      </c>
      <c r="C1803">
        <v>2001</v>
      </c>
      <c r="D1803">
        <v>68.400000000000006</v>
      </c>
      <c r="E1803" t="s">
        <v>17</v>
      </c>
      <c r="F1803">
        <v>25.9</v>
      </c>
      <c r="G1803">
        <v>122</v>
      </c>
      <c r="H1803">
        <v>4.5999999999999996</v>
      </c>
      <c r="I1803">
        <v>87.3</v>
      </c>
      <c r="J1803">
        <v>108</v>
      </c>
      <c r="K1803">
        <v>243</v>
      </c>
      <c r="L1803">
        <v>3393.288</v>
      </c>
      <c r="M1803">
        <v>2.6710357911171201</v>
      </c>
      <c r="N1803">
        <f>IF(Table1[[#This Row],[Gender]]="women",1,0)</f>
        <v>1</v>
      </c>
      <c r="O1803">
        <f>Table1[[#This Row],[Life Expectancy]]</f>
        <v>68.400000000000006</v>
      </c>
    </row>
    <row r="1804" spans="1:15" ht="15" x14ac:dyDescent="0.25">
      <c r="A1804" t="s">
        <v>18</v>
      </c>
      <c r="B1804" t="s">
        <v>85</v>
      </c>
      <c r="C1804">
        <v>2001</v>
      </c>
      <c r="D1804">
        <v>67.8</v>
      </c>
      <c r="E1804" t="s">
        <v>17</v>
      </c>
      <c r="F1804">
        <v>25.5</v>
      </c>
      <c r="G1804">
        <v>130</v>
      </c>
      <c r="H1804">
        <v>5.19</v>
      </c>
      <c r="I1804">
        <v>2370</v>
      </c>
      <c r="J1804">
        <v>371</v>
      </c>
      <c r="K1804">
        <v>905</v>
      </c>
      <c r="L1804">
        <v>5347.0780000000004</v>
      </c>
      <c r="M1804">
        <v>-0.20455248730970399</v>
      </c>
      <c r="N1804">
        <f>IF(Table1[[#This Row],[Gender]]="women",1,0)</f>
        <v>1</v>
      </c>
      <c r="O1804">
        <f>Table1[[#This Row],[Life Expectancy]]</f>
        <v>67.8</v>
      </c>
    </row>
    <row r="1805" spans="1:15" ht="15" x14ac:dyDescent="0.25">
      <c r="A1805" t="s">
        <v>18</v>
      </c>
      <c r="B1805" t="s">
        <v>86</v>
      </c>
      <c r="C1805">
        <v>2001</v>
      </c>
      <c r="D1805">
        <v>78.2</v>
      </c>
      <c r="E1805" t="s">
        <v>17</v>
      </c>
      <c r="F1805">
        <v>25.4</v>
      </c>
      <c r="G1805">
        <v>121</v>
      </c>
      <c r="H1805">
        <v>5.67</v>
      </c>
      <c r="I1805">
        <v>66.400000000000006</v>
      </c>
      <c r="J1805">
        <v>3.46</v>
      </c>
      <c r="K1805">
        <v>17.3</v>
      </c>
      <c r="L1805">
        <v>141.34</v>
      </c>
      <c r="M1805">
        <v>0.88508208422556001</v>
      </c>
      <c r="N1805">
        <f>IF(Table1[[#This Row],[Gender]]="women",1,0)</f>
        <v>1</v>
      </c>
      <c r="O1805">
        <f>Table1[[#This Row],[Life Expectancy]]</f>
        <v>78.2</v>
      </c>
    </row>
    <row r="1806" spans="1:15" ht="15" x14ac:dyDescent="0.25">
      <c r="A1806" t="s">
        <v>15</v>
      </c>
      <c r="B1806" t="s">
        <v>87</v>
      </c>
      <c r="C1806">
        <v>2001</v>
      </c>
      <c r="D1806">
        <v>62.2</v>
      </c>
      <c r="E1806" t="s">
        <v>17</v>
      </c>
      <c r="F1806">
        <v>21</v>
      </c>
      <c r="G1806">
        <v>124</v>
      </c>
      <c r="H1806">
        <v>4.55</v>
      </c>
      <c r="I1806">
        <v>10400</v>
      </c>
      <c r="J1806">
        <v>5750</v>
      </c>
      <c r="K1806">
        <v>32900</v>
      </c>
      <c r="L1806">
        <v>515957.24900000001</v>
      </c>
      <c r="M1806">
        <v>1.72905716693231</v>
      </c>
      <c r="N1806">
        <f>IF(Table1[[#This Row],[Gender]]="women",1,0)</f>
        <v>1</v>
      </c>
      <c r="O1806">
        <f>Table1[[#This Row],[Life Expectancy]]</f>
        <v>62.2</v>
      </c>
    </row>
    <row r="1807" spans="1:15" ht="15" x14ac:dyDescent="0.25">
      <c r="A1807" t="s">
        <v>15</v>
      </c>
      <c r="B1807" t="s">
        <v>88</v>
      </c>
      <c r="C1807">
        <v>2001</v>
      </c>
      <c r="D1807">
        <v>64.7</v>
      </c>
      <c r="E1807" t="s">
        <v>17</v>
      </c>
      <c r="F1807">
        <v>22.3</v>
      </c>
      <c r="G1807">
        <v>126</v>
      </c>
      <c r="H1807">
        <v>4.6100000000000003</v>
      </c>
      <c r="I1807">
        <v>2510</v>
      </c>
      <c r="J1807">
        <v>2790</v>
      </c>
      <c r="K1807">
        <v>5510</v>
      </c>
      <c r="L1807">
        <v>107066.152</v>
      </c>
      <c r="M1807">
        <v>1.3308319766625101</v>
      </c>
      <c r="N1807">
        <f>IF(Table1[[#This Row],[Gender]]="women",1,0)</f>
        <v>1</v>
      </c>
      <c r="O1807">
        <f>Table1[[#This Row],[Life Expectancy]]</f>
        <v>64.7</v>
      </c>
    </row>
    <row r="1808" spans="1:15" ht="15" x14ac:dyDescent="0.25">
      <c r="A1808" t="s">
        <v>15</v>
      </c>
      <c r="B1808" t="s">
        <v>89</v>
      </c>
      <c r="C1808">
        <v>2001</v>
      </c>
      <c r="D1808">
        <v>66.900000000000006</v>
      </c>
      <c r="E1808" t="s">
        <v>17</v>
      </c>
      <c r="F1808">
        <v>27.8</v>
      </c>
      <c r="G1808">
        <v>126</v>
      </c>
      <c r="H1808">
        <v>4.91</v>
      </c>
      <c r="I1808">
        <v>340</v>
      </c>
      <c r="J1808">
        <v>182</v>
      </c>
      <c r="K1808">
        <v>215</v>
      </c>
      <c r="L1808">
        <v>11993.807000000001</v>
      </c>
      <c r="M1808">
        <v>2.9944083801734802</v>
      </c>
      <c r="N1808">
        <f>IF(Table1[[#This Row],[Gender]]="women",1,0)</f>
        <v>1</v>
      </c>
      <c r="O1808">
        <f>Table1[[#This Row],[Life Expectancy]]</f>
        <v>66.900000000000006</v>
      </c>
    </row>
    <row r="1809" spans="1:15" ht="15" x14ac:dyDescent="0.25">
      <c r="A1809" t="s">
        <v>18</v>
      </c>
      <c r="B1809" t="s">
        <v>90</v>
      </c>
      <c r="C1809">
        <v>2001</v>
      </c>
      <c r="D1809">
        <v>74.599999999999994</v>
      </c>
      <c r="E1809" t="s">
        <v>17</v>
      </c>
      <c r="F1809">
        <v>26.1</v>
      </c>
      <c r="G1809">
        <v>126</v>
      </c>
      <c r="H1809">
        <v>5.44</v>
      </c>
      <c r="I1809">
        <v>646</v>
      </c>
      <c r="J1809">
        <v>56.3</v>
      </c>
      <c r="K1809">
        <v>226</v>
      </c>
      <c r="L1809">
        <v>1930.547</v>
      </c>
      <c r="M1809">
        <v>1.4676047395596801</v>
      </c>
      <c r="N1809">
        <f>IF(Table1[[#This Row],[Gender]]="women",1,0)</f>
        <v>1</v>
      </c>
      <c r="O1809">
        <f>Table1[[#This Row],[Life Expectancy]]</f>
        <v>74.599999999999994</v>
      </c>
    </row>
    <row r="1810" spans="1:15" ht="15" x14ac:dyDescent="0.25">
      <c r="A1810" t="s">
        <v>15</v>
      </c>
      <c r="B1810" t="s">
        <v>91</v>
      </c>
      <c r="C1810">
        <v>2001</v>
      </c>
      <c r="D1810">
        <v>77</v>
      </c>
      <c r="E1810" t="s">
        <v>17</v>
      </c>
      <c r="F1810">
        <v>26.6</v>
      </c>
      <c r="G1810">
        <v>124</v>
      </c>
      <c r="H1810">
        <v>5.33</v>
      </c>
      <c r="I1810">
        <v>469</v>
      </c>
      <c r="J1810">
        <v>94.8</v>
      </c>
      <c r="K1810">
        <v>264</v>
      </c>
      <c r="L1810">
        <v>3074.136</v>
      </c>
      <c r="M1810">
        <v>1.9234295153082299</v>
      </c>
      <c r="N1810">
        <f>IF(Table1[[#This Row],[Gender]]="women",1,0)</f>
        <v>1</v>
      </c>
      <c r="O1810">
        <f>Table1[[#This Row],[Life Expectancy]]</f>
        <v>77</v>
      </c>
    </row>
    <row r="1811" spans="1:15" ht="15" x14ac:dyDescent="0.25">
      <c r="A1811" t="s">
        <v>18</v>
      </c>
      <c r="B1811" t="s">
        <v>92</v>
      </c>
      <c r="C1811">
        <v>2001</v>
      </c>
      <c r="D1811">
        <v>76.8</v>
      </c>
      <c r="E1811" t="s">
        <v>17</v>
      </c>
      <c r="F1811">
        <v>24.8</v>
      </c>
      <c r="G1811">
        <v>126</v>
      </c>
      <c r="H1811">
        <v>5.27</v>
      </c>
      <c r="I1811">
        <v>8320</v>
      </c>
      <c r="J1811">
        <v>3640</v>
      </c>
      <c r="K1811">
        <v>7940</v>
      </c>
      <c r="L1811">
        <v>29340.86</v>
      </c>
      <c r="M1811">
        <v>0.28469902689096799</v>
      </c>
      <c r="N1811">
        <f>IF(Table1[[#This Row],[Gender]]="women",1,0)</f>
        <v>1</v>
      </c>
      <c r="O1811">
        <f>Table1[[#This Row],[Life Expectancy]]</f>
        <v>76.8</v>
      </c>
    </row>
    <row r="1812" spans="1:15" ht="15" x14ac:dyDescent="0.25">
      <c r="A1812" t="s">
        <v>23</v>
      </c>
      <c r="B1812" t="s">
        <v>93</v>
      </c>
      <c r="C1812">
        <v>2001</v>
      </c>
      <c r="D1812">
        <v>69.8</v>
      </c>
      <c r="E1812" t="s">
        <v>17</v>
      </c>
      <c r="F1812">
        <v>26.6</v>
      </c>
      <c r="G1812">
        <v>125</v>
      </c>
      <c r="H1812">
        <v>4.75</v>
      </c>
      <c r="I1812">
        <v>82.1</v>
      </c>
      <c r="J1812">
        <v>45</v>
      </c>
      <c r="K1812">
        <v>90.2</v>
      </c>
      <c r="L1812">
        <v>1344.8779999999999</v>
      </c>
      <c r="M1812">
        <v>0.79066016751502999</v>
      </c>
      <c r="N1812">
        <f>IF(Table1[[#This Row],[Gender]]="women",1,0)</f>
        <v>1</v>
      </c>
      <c r="O1812">
        <f>Table1[[#This Row],[Life Expectancy]]</f>
        <v>69.8</v>
      </c>
    </row>
    <row r="1813" spans="1:15" ht="15" x14ac:dyDescent="0.25">
      <c r="A1813" t="s">
        <v>15</v>
      </c>
      <c r="B1813" t="s">
        <v>94</v>
      </c>
      <c r="C1813">
        <v>2001</v>
      </c>
      <c r="D1813">
        <v>77.900000000000006</v>
      </c>
      <c r="E1813" t="s">
        <v>17</v>
      </c>
      <c r="F1813">
        <v>21.9</v>
      </c>
      <c r="G1813">
        <v>124</v>
      </c>
      <c r="H1813">
        <v>5.2</v>
      </c>
      <c r="I1813">
        <v>21300</v>
      </c>
      <c r="J1813">
        <v>13500</v>
      </c>
      <c r="K1813">
        <v>35300</v>
      </c>
      <c r="L1813">
        <v>65023.635999999999</v>
      </c>
      <c r="M1813">
        <v>0.19112599714796499</v>
      </c>
      <c r="N1813">
        <f>IF(Table1[[#This Row],[Gender]]="women",1,0)</f>
        <v>1</v>
      </c>
      <c r="O1813">
        <f>Table1[[#This Row],[Life Expectancy]]</f>
        <v>77.900000000000006</v>
      </c>
    </row>
    <row r="1814" spans="1:15" ht="15" x14ac:dyDescent="0.25">
      <c r="A1814" t="s">
        <v>15</v>
      </c>
      <c r="B1814" t="s">
        <v>95</v>
      </c>
      <c r="C1814">
        <v>2001</v>
      </c>
      <c r="D1814">
        <v>70.5</v>
      </c>
      <c r="E1814" t="s">
        <v>17</v>
      </c>
      <c r="F1814">
        <v>29.1</v>
      </c>
      <c r="G1814">
        <v>123</v>
      </c>
      <c r="H1814">
        <v>5.24</v>
      </c>
      <c r="I1814">
        <v>50</v>
      </c>
      <c r="J1814">
        <v>20.2</v>
      </c>
      <c r="K1814">
        <v>46.4</v>
      </c>
      <c r="L1814">
        <v>2515.7779999999998</v>
      </c>
      <c r="M1814">
        <v>1.9621336932314399</v>
      </c>
      <c r="N1814">
        <f>IF(Table1[[#This Row],[Gender]]="women",1,0)</f>
        <v>1</v>
      </c>
      <c r="O1814">
        <f>Table1[[#This Row],[Life Expectancy]]</f>
        <v>70.5</v>
      </c>
    </row>
    <row r="1815" spans="1:15" ht="15" x14ac:dyDescent="0.25">
      <c r="A1815" t="s">
        <v>15</v>
      </c>
      <c r="B1815" t="s">
        <v>96</v>
      </c>
      <c r="C1815">
        <v>2001</v>
      </c>
      <c r="D1815">
        <v>58.2</v>
      </c>
      <c r="E1815" t="s">
        <v>17</v>
      </c>
      <c r="F1815">
        <v>25.7</v>
      </c>
      <c r="G1815">
        <v>129</v>
      </c>
      <c r="H1815">
        <v>4.9400000000000004</v>
      </c>
      <c r="I1815">
        <v>722</v>
      </c>
      <c r="J1815">
        <v>450</v>
      </c>
      <c r="K1815">
        <v>1190</v>
      </c>
      <c r="L1815">
        <v>7742.24</v>
      </c>
      <c r="M1815">
        <v>-4.23728704146751E-2</v>
      </c>
      <c r="N1815">
        <f>IF(Table1[[#This Row],[Gender]]="women",1,0)</f>
        <v>1</v>
      </c>
      <c r="O1815">
        <f>Table1[[#This Row],[Life Expectancy]]</f>
        <v>58.2</v>
      </c>
    </row>
    <row r="1816" spans="1:15" ht="15" x14ac:dyDescent="0.25">
      <c r="A1816" t="s">
        <v>20</v>
      </c>
      <c r="B1816" t="s">
        <v>97</v>
      </c>
      <c r="C1816">
        <v>2001</v>
      </c>
      <c r="D1816">
        <v>50.1</v>
      </c>
      <c r="E1816" t="s">
        <v>17</v>
      </c>
      <c r="F1816">
        <v>22.6</v>
      </c>
      <c r="G1816">
        <v>128</v>
      </c>
      <c r="H1816">
        <v>4.42</v>
      </c>
      <c r="I1816">
        <v>204</v>
      </c>
      <c r="J1816">
        <v>220</v>
      </c>
      <c r="K1816">
        <v>609</v>
      </c>
      <c r="L1816">
        <v>16546.530999999999</v>
      </c>
      <c r="M1816">
        <v>2.7878428483581299</v>
      </c>
      <c r="N1816">
        <f>IF(Table1[[#This Row],[Gender]]="women",1,0)</f>
        <v>1</v>
      </c>
      <c r="O1816">
        <f>Table1[[#This Row],[Life Expectancy]]</f>
        <v>50.1</v>
      </c>
    </row>
    <row r="1817" spans="1:15" ht="15" x14ac:dyDescent="0.25">
      <c r="A1817" t="s">
        <v>27</v>
      </c>
      <c r="B1817" t="s">
        <v>98</v>
      </c>
      <c r="C1817">
        <v>2001</v>
      </c>
      <c r="D1817">
        <v>61.3</v>
      </c>
      <c r="E1817" t="s">
        <v>17</v>
      </c>
      <c r="F1817">
        <v>29.8</v>
      </c>
      <c r="G1817">
        <v>121</v>
      </c>
      <c r="H1817">
        <v>4.66</v>
      </c>
      <c r="I1817">
        <v>1.61</v>
      </c>
      <c r="J1817">
        <v>1.82</v>
      </c>
      <c r="K1817">
        <v>0.92</v>
      </c>
      <c r="L1817">
        <v>43.558</v>
      </c>
      <c r="M1817">
        <v>1.74012566276598</v>
      </c>
      <c r="N1817">
        <f>IF(Table1[[#This Row],[Gender]]="women",1,0)</f>
        <v>1</v>
      </c>
      <c r="O1817">
        <f>Table1[[#This Row],[Life Expectancy]]</f>
        <v>61.3</v>
      </c>
    </row>
    <row r="1818" spans="1:15" ht="15" x14ac:dyDescent="0.25">
      <c r="A1818" t="s">
        <v>15</v>
      </c>
      <c r="B1818" t="s">
        <v>99</v>
      </c>
      <c r="C1818">
        <v>2001</v>
      </c>
      <c r="D1818">
        <v>72.5</v>
      </c>
      <c r="E1818" t="s">
        <v>17</v>
      </c>
      <c r="F1818">
        <v>30.3</v>
      </c>
      <c r="G1818">
        <v>126</v>
      </c>
      <c r="H1818">
        <v>5.38</v>
      </c>
      <c r="I1818">
        <v>16.899999999999999</v>
      </c>
      <c r="J1818">
        <v>13.1</v>
      </c>
      <c r="K1818">
        <v>11.3</v>
      </c>
      <c r="L1818">
        <v>870.67100000000005</v>
      </c>
      <c r="M1818">
        <v>2.45345784582871</v>
      </c>
      <c r="N1818">
        <f>IF(Table1[[#This Row],[Gender]]="women",1,0)</f>
        <v>1</v>
      </c>
      <c r="O1818">
        <f>Table1[[#This Row],[Life Expectancy]]</f>
        <v>72.5</v>
      </c>
    </row>
    <row r="1819" spans="1:15" ht="15" x14ac:dyDescent="0.25">
      <c r="A1819" t="s">
        <v>18</v>
      </c>
      <c r="B1819" t="s">
        <v>100</v>
      </c>
      <c r="C1819">
        <v>2001</v>
      </c>
      <c r="D1819">
        <v>64.400000000000006</v>
      </c>
      <c r="E1819" t="s">
        <v>17</v>
      </c>
      <c r="F1819">
        <v>25.1</v>
      </c>
      <c r="G1819">
        <v>130</v>
      </c>
      <c r="H1819">
        <v>5.23</v>
      </c>
      <c r="I1819">
        <v>183</v>
      </c>
      <c r="J1819">
        <v>49.5</v>
      </c>
      <c r="K1819">
        <v>342</v>
      </c>
      <c r="L1819">
        <v>1275.2339999999999</v>
      </c>
      <c r="M1819">
        <v>-1.0357137313942499</v>
      </c>
      <c r="N1819">
        <f>IF(Table1[[#This Row],[Gender]]="women",1,0)</f>
        <v>1</v>
      </c>
      <c r="O1819">
        <f>Table1[[#This Row],[Life Expectancy]]</f>
        <v>64.400000000000006</v>
      </c>
    </row>
    <row r="1820" spans="1:15" ht="15" x14ac:dyDescent="0.25">
      <c r="A1820" t="s">
        <v>15</v>
      </c>
      <c r="B1820" t="s">
        <v>101</v>
      </c>
      <c r="C1820">
        <v>2001</v>
      </c>
      <c r="D1820">
        <v>73.3</v>
      </c>
      <c r="E1820" t="s">
        <v>17</v>
      </c>
      <c r="F1820">
        <v>27</v>
      </c>
      <c r="G1820">
        <v>129</v>
      </c>
      <c r="H1820">
        <v>5</v>
      </c>
      <c r="I1820">
        <v>148</v>
      </c>
      <c r="J1820">
        <v>35.700000000000003</v>
      </c>
      <c r="K1820">
        <v>94.2</v>
      </c>
      <c r="L1820">
        <v>1994.5050000000001</v>
      </c>
      <c r="M1820">
        <v>3.4460492214206702</v>
      </c>
      <c r="N1820">
        <f>IF(Table1[[#This Row],[Gender]]="women",1,0)</f>
        <v>1</v>
      </c>
      <c r="O1820">
        <f>Table1[[#This Row],[Life Expectancy]]</f>
        <v>73.3</v>
      </c>
    </row>
    <row r="1821" spans="1:15" ht="15" x14ac:dyDescent="0.25">
      <c r="A1821" t="s">
        <v>20</v>
      </c>
      <c r="B1821" t="s">
        <v>102</v>
      </c>
      <c r="C1821">
        <v>2001</v>
      </c>
      <c r="D1821">
        <v>46.1</v>
      </c>
      <c r="E1821" t="s">
        <v>17</v>
      </c>
      <c r="F1821">
        <v>26.3</v>
      </c>
      <c r="G1821">
        <v>129</v>
      </c>
      <c r="H1821">
        <v>4.26</v>
      </c>
      <c r="I1821">
        <v>35.700000000000003</v>
      </c>
      <c r="J1821">
        <v>26.4</v>
      </c>
      <c r="K1821">
        <v>39</v>
      </c>
      <c r="L1821">
        <v>1058.415</v>
      </c>
      <c r="M1821">
        <v>0.217209959843604</v>
      </c>
      <c r="N1821">
        <f>IF(Table1[[#This Row],[Gender]]="women",1,0)</f>
        <v>1</v>
      </c>
      <c r="O1821">
        <f>Table1[[#This Row],[Life Expectancy]]</f>
        <v>46.1</v>
      </c>
    </row>
    <row r="1822" spans="1:15" ht="15" x14ac:dyDescent="0.25">
      <c r="A1822" t="s">
        <v>20</v>
      </c>
      <c r="B1822" t="s">
        <v>103</v>
      </c>
      <c r="C1822">
        <v>2001</v>
      </c>
      <c r="D1822">
        <v>51.8</v>
      </c>
      <c r="E1822" t="s">
        <v>17</v>
      </c>
      <c r="F1822">
        <v>22.6</v>
      </c>
      <c r="G1822">
        <v>130</v>
      </c>
      <c r="H1822">
        <v>4.1900000000000004</v>
      </c>
      <c r="I1822">
        <v>16.100000000000001</v>
      </c>
      <c r="J1822">
        <v>95.9</v>
      </c>
      <c r="K1822">
        <v>58.5</v>
      </c>
      <c r="L1822">
        <v>1480.4280000000001</v>
      </c>
      <c r="M1822">
        <v>3.6439933967059299</v>
      </c>
      <c r="N1822">
        <f>IF(Table1[[#This Row],[Gender]]="women",1,0)</f>
        <v>1</v>
      </c>
      <c r="O1822">
        <f>Table1[[#This Row],[Life Expectancy]]</f>
        <v>51.8</v>
      </c>
    </row>
    <row r="1823" spans="1:15" ht="15" x14ac:dyDescent="0.25">
      <c r="A1823" t="s">
        <v>20</v>
      </c>
      <c r="B1823" t="s">
        <v>104</v>
      </c>
      <c r="C1823">
        <v>2001</v>
      </c>
      <c r="D1823">
        <v>69</v>
      </c>
      <c r="E1823" t="s">
        <v>17</v>
      </c>
      <c r="F1823">
        <v>28.4</v>
      </c>
      <c r="G1823">
        <v>133</v>
      </c>
      <c r="H1823">
        <v>4.87</v>
      </c>
      <c r="I1823">
        <v>51.6</v>
      </c>
      <c r="J1823">
        <v>52</v>
      </c>
      <c r="K1823">
        <v>53</v>
      </c>
      <c r="L1823">
        <v>2621.982</v>
      </c>
      <c r="M1823">
        <v>1.7489136230390201</v>
      </c>
      <c r="N1823">
        <f>IF(Table1[[#This Row],[Gender]]="women",1,0)</f>
        <v>1</v>
      </c>
      <c r="O1823">
        <f>Table1[[#This Row],[Life Expectancy]]</f>
        <v>69</v>
      </c>
    </row>
    <row r="1824" spans="1:15" ht="15" x14ac:dyDescent="0.25">
      <c r="A1824" t="s">
        <v>18</v>
      </c>
      <c r="B1824" t="s">
        <v>105</v>
      </c>
      <c r="C1824">
        <v>2001</v>
      </c>
      <c r="D1824">
        <v>65.3</v>
      </c>
      <c r="E1824" t="s">
        <v>17</v>
      </c>
      <c r="F1824">
        <v>25.7</v>
      </c>
      <c r="G1824">
        <v>132</v>
      </c>
      <c r="H1824">
        <v>5.33</v>
      </c>
      <c r="I1824">
        <v>222</v>
      </c>
      <c r="J1824">
        <v>58.7</v>
      </c>
      <c r="K1824">
        <v>423</v>
      </c>
      <c r="L1824">
        <v>1850.1489999999999</v>
      </c>
      <c r="M1824">
        <v>-0.68217796642469497</v>
      </c>
      <c r="N1824">
        <f>IF(Table1[[#This Row],[Gender]]="women",1,0)</f>
        <v>1</v>
      </c>
      <c r="O1824">
        <f>Table1[[#This Row],[Life Expectancy]]</f>
        <v>65.3</v>
      </c>
    </row>
    <row r="1825" spans="1:15" ht="15" x14ac:dyDescent="0.25">
      <c r="A1825" t="s">
        <v>18</v>
      </c>
      <c r="B1825" t="s">
        <v>106</v>
      </c>
      <c r="C1825">
        <v>2001</v>
      </c>
      <c r="D1825">
        <v>74.599999999999994</v>
      </c>
      <c r="E1825" t="s">
        <v>17</v>
      </c>
      <c r="F1825">
        <v>25.7</v>
      </c>
      <c r="G1825">
        <v>126</v>
      </c>
      <c r="H1825">
        <v>5.58</v>
      </c>
      <c r="I1825">
        <v>61.9</v>
      </c>
      <c r="J1825">
        <v>14.2</v>
      </c>
      <c r="K1825">
        <v>34.200000000000003</v>
      </c>
      <c r="L1825">
        <v>223.31899999999999</v>
      </c>
      <c r="M1825">
        <v>0.90367297882242403</v>
      </c>
      <c r="N1825">
        <f>IF(Table1[[#This Row],[Gender]]="women",1,0)</f>
        <v>1</v>
      </c>
      <c r="O1825">
        <f>Table1[[#This Row],[Life Expectancy]]</f>
        <v>74.599999999999994</v>
      </c>
    </row>
    <row r="1826" spans="1:15" ht="15" x14ac:dyDescent="0.25">
      <c r="A1826" t="s">
        <v>20</v>
      </c>
      <c r="B1826" t="s">
        <v>107</v>
      </c>
      <c r="C1826">
        <v>2001</v>
      </c>
      <c r="D1826">
        <v>57.9</v>
      </c>
      <c r="E1826" t="s">
        <v>17</v>
      </c>
      <c r="F1826">
        <v>20.6</v>
      </c>
      <c r="G1826">
        <v>131</v>
      </c>
      <c r="H1826">
        <v>4.37</v>
      </c>
      <c r="I1826">
        <v>85.5</v>
      </c>
      <c r="J1826">
        <v>194</v>
      </c>
      <c r="K1826">
        <v>182</v>
      </c>
      <c r="L1826">
        <v>8164.8249999999998</v>
      </c>
      <c r="M1826">
        <v>3.1391349592822202</v>
      </c>
      <c r="N1826">
        <f>IF(Table1[[#This Row],[Gender]]="women",1,0)</f>
        <v>1</v>
      </c>
      <c r="O1826">
        <f>Table1[[#This Row],[Life Expectancy]]</f>
        <v>57.9</v>
      </c>
    </row>
    <row r="1827" spans="1:15" ht="15" x14ac:dyDescent="0.25">
      <c r="A1827" t="s">
        <v>20</v>
      </c>
      <c r="B1827" t="s">
        <v>108</v>
      </c>
      <c r="C1827">
        <v>2001</v>
      </c>
      <c r="D1827">
        <v>45</v>
      </c>
      <c r="E1827" t="s">
        <v>17</v>
      </c>
      <c r="F1827">
        <v>22.1</v>
      </c>
      <c r="G1827">
        <v>131</v>
      </c>
      <c r="H1827">
        <v>4.33</v>
      </c>
      <c r="I1827">
        <v>56.4</v>
      </c>
      <c r="J1827">
        <v>110</v>
      </c>
      <c r="K1827">
        <v>81.2</v>
      </c>
      <c r="L1827">
        <v>5793.1930000000002</v>
      </c>
      <c r="M1827">
        <v>2.6220449537959398</v>
      </c>
      <c r="N1827">
        <f>IF(Table1[[#This Row],[Gender]]="women",1,0)</f>
        <v>1</v>
      </c>
      <c r="O1827">
        <f>Table1[[#This Row],[Life Expectancy]]</f>
        <v>45</v>
      </c>
    </row>
    <row r="1828" spans="1:15" ht="15" x14ac:dyDescent="0.25">
      <c r="A1828" t="s">
        <v>15</v>
      </c>
      <c r="B1828" t="s">
        <v>109</v>
      </c>
      <c r="C1828">
        <v>2001</v>
      </c>
      <c r="D1828">
        <v>71</v>
      </c>
      <c r="E1828" t="s">
        <v>17</v>
      </c>
      <c r="F1828">
        <v>24.8</v>
      </c>
      <c r="G1828">
        <v>125</v>
      </c>
      <c r="H1828">
        <v>5.0599999999999996</v>
      </c>
      <c r="I1828">
        <v>818</v>
      </c>
      <c r="J1828">
        <v>300</v>
      </c>
      <c r="K1828">
        <v>375</v>
      </c>
      <c r="L1828">
        <v>11618.584999999999</v>
      </c>
      <c r="M1828">
        <v>2.1302104287995798</v>
      </c>
      <c r="N1828">
        <f>IF(Table1[[#This Row],[Gender]]="women",1,0)</f>
        <v>1</v>
      </c>
      <c r="O1828">
        <f>Table1[[#This Row],[Life Expectancy]]</f>
        <v>71</v>
      </c>
    </row>
    <row r="1829" spans="1:15" ht="15" x14ac:dyDescent="0.25">
      <c r="A1829" t="s">
        <v>15</v>
      </c>
      <c r="B1829" t="s">
        <v>110</v>
      </c>
      <c r="C1829">
        <v>2001</v>
      </c>
      <c r="D1829">
        <v>70</v>
      </c>
      <c r="E1829" t="s">
        <v>17</v>
      </c>
      <c r="F1829">
        <v>25.4</v>
      </c>
      <c r="G1829">
        <v>123</v>
      </c>
      <c r="H1829">
        <v>4.79</v>
      </c>
      <c r="I1829">
        <v>1.83</v>
      </c>
      <c r="J1829">
        <v>1.27</v>
      </c>
      <c r="K1829">
        <v>2.29</v>
      </c>
      <c r="L1829">
        <v>140.79599999999999</v>
      </c>
      <c r="M1829">
        <v>1.9847018601147199</v>
      </c>
      <c r="N1829">
        <f>IF(Table1[[#This Row],[Gender]]="women",1,0)</f>
        <v>1</v>
      </c>
      <c r="O1829">
        <f>Table1[[#This Row],[Life Expectancy]]</f>
        <v>70</v>
      </c>
    </row>
    <row r="1830" spans="1:15" ht="15" x14ac:dyDescent="0.25">
      <c r="A1830" t="s">
        <v>20</v>
      </c>
      <c r="B1830" t="s">
        <v>111</v>
      </c>
      <c r="C1830">
        <v>2001</v>
      </c>
      <c r="D1830">
        <v>48.1</v>
      </c>
      <c r="E1830" t="s">
        <v>17</v>
      </c>
      <c r="F1830">
        <v>21.8</v>
      </c>
      <c r="G1830">
        <v>127</v>
      </c>
      <c r="H1830">
        <v>4.21</v>
      </c>
      <c r="I1830">
        <v>67.3</v>
      </c>
      <c r="J1830">
        <v>488</v>
      </c>
      <c r="K1830">
        <v>415</v>
      </c>
      <c r="L1830">
        <v>5678.2209999999995</v>
      </c>
      <c r="M1830">
        <v>2.9032707033576099</v>
      </c>
      <c r="N1830">
        <f>IF(Table1[[#This Row],[Gender]]="women",1,0)</f>
        <v>1</v>
      </c>
      <c r="O1830">
        <f>Table1[[#This Row],[Life Expectancy]]</f>
        <v>48.1</v>
      </c>
    </row>
    <row r="1831" spans="1:15" ht="15" x14ac:dyDescent="0.25">
      <c r="A1831" t="s">
        <v>18</v>
      </c>
      <c r="B1831" t="s">
        <v>112</v>
      </c>
      <c r="C1831">
        <v>2001</v>
      </c>
      <c r="D1831">
        <v>76.5</v>
      </c>
      <c r="E1831" t="s">
        <v>17</v>
      </c>
      <c r="F1831">
        <v>26.9</v>
      </c>
      <c r="G1831">
        <v>127</v>
      </c>
      <c r="H1831">
        <v>5.37</v>
      </c>
      <c r="I1831">
        <v>20.2</v>
      </c>
      <c r="J1831">
        <v>5</v>
      </c>
      <c r="K1831">
        <v>18.5</v>
      </c>
      <c r="L1831">
        <v>199.67500000000001</v>
      </c>
      <c r="M1831">
        <v>0.65025077500820105</v>
      </c>
      <c r="N1831">
        <f>IF(Table1[[#This Row],[Gender]]="women",1,0)</f>
        <v>1</v>
      </c>
      <c r="O1831">
        <f>Table1[[#This Row],[Life Expectancy]]</f>
        <v>76.5</v>
      </c>
    </row>
    <row r="1832" spans="1:15" ht="15" x14ac:dyDescent="0.25">
      <c r="A1832" t="s">
        <v>20</v>
      </c>
      <c r="B1832" t="s">
        <v>113</v>
      </c>
      <c r="C1832">
        <v>2001</v>
      </c>
      <c r="D1832">
        <v>58.5</v>
      </c>
      <c r="E1832" t="s">
        <v>17</v>
      </c>
      <c r="F1832">
        <v>25.3</v>
      </c>
      <c r="G1832">
        <v>129</v>
      </c>
      <c r="H1832">
        <v>4.3899999999999997</v>
      </c>
      <c r="I1832">
        <v>25.5</v>
      </c>
      <c r="J1832">
        <v>82.8</v>
      </c>
      <c r="K1832">
        <v>45</v>
      </c>
      <c r="L1832">
        <v>1357.7360000000001</v>
      </c>
      <c r="M1832">
        <v>2.6766146730573501</v>
      </c>
      <c r="N1832">
        <f>IF(Table1[[#This Row],[Gender]]="women",1,0)</f>
        <v>1</v>
      </c>
      <c r="O1832">
        <f>Table1[[#This Row],[Life Expectancy]]</f>
        <v>58.5</v>
      </c>
    </row>
    <row r="1833" spans="1:15" ht="15" x14ac:dyDescent="0.25">
      <c r="A1833" t="s">
        <v>20</v>
      </c>
      <c r="B1833" t="s">
        <v>114</v>
      </c>
      <c r="C1833">
        <v>2001</v>
      </c>
      <c r="D1833">
        <v>68.2</v>
      </c>
      <c r="E1833" t="s">
        <v>17</v>
      </c>
      <c r="F1833">
        <v>25.5</v>
      </c>
      <c r="G1833">
        <v>131</v>
      </c>
      <c r="H1833">
        <v>4.93</v>
      </c>
      <c r="I1833">
        <v>30.5</v>
      </c>
      <c r="J1833">
        <v>16.600000000000001</v>
      </c>
      <c r="K1833">
        <v>35.700000000000003</v>
      </c>
      <c r="L1833">
        <v>602.16899999999998</v>
      </c>
      <c r="M1833">
        <v>0.78918209602748202</v>
      </c>
      <c r="N1833">
        <f>IF(Table1[[#This Row],[Gender]]="women",1,0)</f>
        <v>1</v>
      </c>
      <c r="O1833">
        <f>Table1[[#This Row],[Life Expectancy]]</f>
        <v>68.2</v>
      </c>
    </row>
    <row r="1834" spans="1:15" ht="15" x14ac:dyDescent="0.25">
      <c r="A1834" t="s">
        <v>23</v>
      </c>
      <c r="B1834" t="s">
        <v>115</v>
      </c>
      <c r="C1834">
        <v>2001</v>
      </c>
      <c r="D1834">
        <v>72.2</v>
      </c>
      <c r="E1834" t="s">
        <v>17</v>
      </c>
      <c r="F1834">
        <v>27.8</v>
      </c>
      <c r="G1834">
        <v>123</v>
      </c>
      <c r="H1834">
        <v>4.9800000000000004</v>
      </c>
      <c r="I1834">
        <v>2090</v>
      </c>
      <c r="J1834">
        <v>2230</v>
      </c>
      <c r="K1834">
        <v>2880</v>
      </c>
      <c r="L1834">
        <v>51089.4</v>
      </c>
      <c r="M1834">
        <v>1.4850260353168501</v>
      </c>
      <c r="N1834">
        <f>IF(Table1[[#This Row],[Gender]]="women",1,0)</f>
        <v>1</v>
      </c>
      <c r="O1834">
        <f>Table1[[#This Row],[Life Expectancy]]</f>
        <v>72.2</v>
      </c>
    </row>
    <row r="1835" spans="1:15" ht="15" x14ac:dyDescent="0.25">
      <c r="A1835" t="s">
        <v>15</v>
      </c>
      <c r="B1835" t="s">
        <v>116</v>
      </c>
      <c r="C1835">
        <v>2001</v>
      </c>
      <c r="D1835">
        <v>60.4</v>
      </c>
      <c r="E1835" t="s">
        <v>17</v>
      </c>
      <c r="F1835">
        <v>25.1</v>
      </c>
      <c r="G1835">
        <v>129</v>
      </c>
      <c r="H1835">
        <v>4.8600000000000003</v>
      </c>
      <c r="I1835">
        <v>76.900000000000006</v>
      </c>
      <c r="J1835">
        <v>274</v>
      </c>
      <c r="K1835">
        <v>246</v>
      </c>
      <c r="L1835">
        <v>1212.723</v>
      </c>
      <c r="M1835">
        <v>0.90771117660468903</v>
      </c>
      <c r="N1835">
        <f>IF(Table1[[#This Row],[Gender]]="women",1,0)</f>
        <v>1</v>
      </c>
      <c r="O1835">
        <f>Table1[[#This Row],[Life Expectancy]]</f>
        <v>60.4</v>
      </c>
    </row>
    <row r="1836" spans="1:15" ht="15" x14ac:dyDescent="0.25">
      <c r="A1836" t="s">
        <v>18</v>
      </c>
      <c r="B1836" t="s">
        <v>117</v>
      </c>
      <c r="C1836">
        <v>2001</v>
      </c>
      <c r="D1836">
        <v>70.5</v>
      </c>
      <c r="E1836" t="s">
        <v>17</v>
      </c>
      <c r="F1836">
        <v>25.4</v>
      </c>
      <c r="G1836">
        <v>130</v>
      </c>
      <c r="H1836">
        <v>5.08</v>
      </c>
      <c r="I1836">
        <v>74.400000000000006</v>
      </c>
      <c r="J1836">
        <v>18</v>
      </c>
      <c r="K1836">
        <v>18.2</v>
      </c>
      <c r="L1836">
        <v>310.29700000000003</v>
      </c>
      <c r="M1836">
        <v>5.0299702393429402E-2</v>
      </c>
      <c r="N1836">
        <f>IF(Table1[[#This Row],[Gender]]="women",1,0)</f>
        <v>1</v>
      </c>
      <c r="O1836">
        <f>Table1[[#This Row],[Life Expectancy]]</f>
        <v>70.5</v>
      </c>
    </row>
    <row r="1837" spans="1:15" ht="15" x14ac:dyDescent="0.25">
      <c r="A1837" t="s">
        <v>20</v>
      </c>
      <c r="B1837" t="s">
        <v>118</v>
      </c>
      <c r="C1837">
        <v>2001</v>
      </c>
      <c r="D1837">
        <v>67.7</v>
      </c>
      <c r="E1837" t="s">
        <v>17</v>
      </c>
      <c r="F1837">
        <v>25.6</v>
      </c>
      <c r="G1837">
        <v>127</v>
      </c>
      <c r="H1837">
        <v>4.76</v>
      </c>
      <c r="I1837">
        <v>289</v>
      </c>
      <c r="J1837">
        <v>113</v>
      </c>
      <c r="K1837">
        <v>421</v>
      </c>
      <c r="L1837">
        <v>14702.638999999999</v>
      </c>
      <c r="M1837">
        <v>1.22339911742153</v>
      </c>
      <c r="N1837">
        <f>IF(Table1[[#This Row],[Gender]]="women",1,0)</f>
        <v>1</v>
      </c>
      <c r="O1837">
        <f>Table1[[#This Row],[Life Expectancy]]</f>
        <v>67.7</v>
      </c>
    </row>
    <row r="1838" spans="1:15" ht="15" x14ac:dyDescent="0.25">
      <c r="A1838" t="s">
        <v>20</v>
      </c>
      <c r="B1838" t="s">
        <v>119</v>
      </c>
      <c r="C1838">
        <v>2001</v>
      </c>
      <c r="D1838">
        <v>47.1</v>
      </c>
      <c r="E1838" t="s">
        <v>17</v>
      </c>
      <c r="F1838">
        <v>22.3</v>
      </c>
      <c r="G1838">
        <v>133</v>
      </c>
      <c r="H1838">
        <v>4.3899999999999997</v>
      </c>
      <c r="I1838">
        <v>108</v>
      </c>
      <c r="J1838">
        <v>494</v>
      </c>
      <c r="K1838">
        <v>311</v>
      </c>
      <c r="L1838">
        <v>9500.5550000000003</v>
      </c>
      <c r="M1838">
        <v>2.7888669065799001</v>
      </c>
      <c r="N1838">
        <f>IF(Table1[[#This Row],[Gender]]="women",1,0)</f>
        <v>1</v>
      </c>
      <c r="O1838">
        <f>Table1[[#This Row],[Life Expectancy]]</f>
        <v>47.1</v>
      </c>
    </row>
    <row r="1839" spans="1:15" ht="15" x14ac:dyDescent="0.25">
      <c r="A1839" t="s">
        <v>15</v>
      </c>
      <c r="B1839" t="s">
        <v>120</v>
      </c>
      <c r="C1839">
        <v>2001</v>
      </c>
      <c r="D1839">
        <v>60.4</v>
      </c>
      <c r="E1839" t="s">
        <v>17</v>
      </c>
      <c r="F1839">
        <v>21.4</v>
      </c>
      <c r="G1839">
        <v>122</v>
      </c>
      <c r="H1839">
        <v>4.38</v>
      </c>
      <c r="I1839">
        <v>779</v>
      </c>
      <c r="J1839">
        <v>757</v>
      </c>
      <c r="K1839">
        <v>1640</v>
      </c>
      <c r="L1839">
        <v>24361.274000000001</v>
      </c>
      <c r="M1839">
        <v>1.12625342673878</v>
      </c>
      <c r="N1839">
        <f>IF(Table1[[#This Row],[Gender]]="women",1,0)</f>
        <v>1</v>
      </c>
      <c r="O1839">
        <f>Table1[[#This Row],[Life Expectancy]]</f>
        <v>60.4</v>
      </c>
    </row>
    <row r="1840" spans="1:15" ht="15" x14ac:dyDescent="0.25">
      <c r="A1840" t="s">
        <v>20</v>
      </c>
      <c r="B1840" t="s">
        <v>121</v>
      </c>
      <c r="C1840">
        <v>2001</v>
      </c>
      <c r="D1840">
        <v>52.5</v>
      </c>
      <c r="E1840" t="s">
        <v>17</v>
      </c>
      <c r="F1840">
        <v>24.3</v>
      </c>
      <c r="G1840">
        <v>132</v>
      </c>
      <c r="H1840">
        <v>4.59</v>
      </c>
      <c r="I1840">
        <v>14.7</v>
      </c>
      <c r="J1840">
        <v>6.28</v>
      </c>
      <c r="K1840">
        <v>13.1</v>
      </c>
      <c r="L1840">
        <v>944.37800000000004</v>
      </c>
      <c r="M1840">
        <v>1.6241519017309101</v>
      </c>
      <c r="N1840">
        <f>IF(Table1[[#This Row],[Gender]]="women",1,0)</f>
        <v>1</v>
      </c>
      <c r="O1840">
        <f>Table1[[#This Row],[Life Expectancy]]</f>
        <v>52.5</v>
      </c>
    </row>
    <row r="1841" spans="1:15" ht="15" x14ac:dyDescent="0.25">
      <c r="A1841" t="s">
        <v>15</v>
      </c>
      <c r="B1841" t="s">
        <v>122</v>
      </c>
      <c r="C1841">
        <v>2001</v>
      </c>
      <c r="D1841">
        <v>61.9</v>
      </c>
      <c r="E1841" t="s">
        <v>17</v>
      </c>
      <c r="F1841">
        <v>20.100000000000001</v>
      </c>
      <c r="G1841">
        <v>125</v>
      </c>
      <c r="H1841">
        <v>4.3499999999999996</v>
      </c>
      <c r="I1841">
        <v>359</v>
      </c>
      <c r="J1841">
        <v>125</v>
      </c>
      <c r="K1841">
        <v>627</v>
      </c>
      <c r="L1841">
        <v>12243.832</v>
      </c>
      <c r="M1841">
        <v>1.8507239203583601</v>
      </c>
      <c r="N1841">
        <f>IF(Table1[[#This Row],[Gender]]="women",1,0)</f>
        <v>1</v>
      </c>
      <c r="O1841">
        <f>Table1[[#This Row],[Life Expectancy]]</f>
        <v>61.9</v>
      </c>
    </row>
    <row r="1842" spans="1:15" ht="15" x14ac:dyDescent="0.25">
      <c r="A1842" t="s">
        <v>18</v>
      </c>
      <c r="B1842" t="s">
        <v>123</v>
      </c>
      <c r="C1842">
        <v>2001</v>
      </c>
      <c r="D1842">
        <v>75.8</v>
      </c>
      <c r="E1842" t="s">
        <v>17</v>
      </c>
      <c r="F1842">
        <v>25.1</v>
      </c>
      <c r="G1842">
        <v>124</v>
      </c>
      <c r="H1842">
        <v>5.41</v>
      </c>
      <c r="I1842">
        <v>3140</v>
      </c>
      <c r="J1842">
        <v>252</v>
      </c>
      <c r="K1842">
        <v>1310</v>
      </c>
      <c r="L1842">
        <v>8082.7690000000002</v>
      </c>
      <c r="M1842">
        <v>0.56387301043813798</v>
      </c>
      <c r="N1842">
        <f>IF(Table1[[#This Row],[Gender]]="women",1,0)</f>
        <v>1</v>
      </c>
      <c r="O1842">
        <f>Table1[[#This Row],[Life Expectancy]]</f>
        <v>75.8</v>
      </c>
    </row>
    <row r="1843" spans="1:15" ht="15" x14ac:dyDescent="0.25">
      <c r="A1843" t="s">
        <v>27</v>
      </c>
      <c r="B1843" t="s">
        <v>124</v>
      </c>
      <c r="C1843">
        <v>2001</v>
      </c>
      <c r="D1843">
        <v>76.2</v>
      </c>
      <c r="E1843" t="s">
        <v>17</v>
      </c>
      <c r="F1843">
        <v>26.6</v>
      </c>
      <c r="G1843">
        <v>122</v>
      </c>
      <c r="H1843">
        <v>5.42</v>
      </c>
      <c r="I1843">
        <v>671</v>
      </c>
      <c r="J1843">
        <v>54.9</v>
      </c>
      <c r="K1843">
        <v>206</v>
      </c>
      <c r="L1843">
        <v>1991.29</v>
      </c>
      <c r="M1843">
        <v>1.3374493450157201</v>
      </c>
      <c r="N1843">
        <f>IF(Table1[[#This Row],[Gender]]="women",1,0)</f>
        <v>1</v>
      </c>
      <c r="O1843">
        <f>Table1[[#This Row],[Life Expectancy]]</f>
        <v>76.2</v>
      </c>
    </row>
    <row r="1844" spans="1:15" ht="15" x14ac:dyDescent="0.25">
      <c r="A1844" t="s">
        <v>23</v>
      </c>
      <c r="B1844" t="s">
        <v>125</v>
      </c>
      <c r="C1844">
        <v>2001</v>
      </c>
      <c r="D1844">
        <v>67.400000000000006</v>
      </c>
      <c r="E1844" t="s">
        <v>17</v>
      </c>
      <c r="F1844">
        <v>26.6</v>
      </c>
      <c r="G1844">
        <v>123</v>
      </c>
      <c r="H1844">
        <v>4.59</v>
      </c>
      <c r="I1844">
        <v>48.5</v>
      </c>
      <c r="J1844">
        <v>95.3</v>
      </c>
      <c r="K1844">
        <v>121</v>
      </c>
      <c r="L1844">
        <v>2601.4229999999998</v>
      </c>
      <c r="M1844">
        <v>1.53887768018463</v>
      </c>
      <c r="N1844">
        <f>IF(Table1[[#This Row],[Gender]]="women",1,0)</f>
        <v>1</v>
      </c>
      <c r="O1844">
        <f>Table1[[#This Row],[Life Expectancy]]</f>
        <v>67.400000000000006</v>
      </c>
    </row>
    <row r="1845" spans="1:15" ht="15" x14ac:dyDescent="0.25">
      <c r="A1845" t="s">
        <v>20</v>
      </c>
      <c r="B1845" t="s">
        <v>126</v>
      </c>
      <c r="C1845">
        <v>2001</v>
      </c>
      <c r="D1845">
        <v>49.9</v>
      </c>
      <c r="E1845" t="s">
        <v>17</v>
      </c>
      <c r="F1845">
        <v>21.4</v>
      </c>
      <c r="G1845">
        <v>132</v>
      </c>
      <c r="H1845">
        <v>4.1100000000000003</v>
      </c>
      <c r="I1845">
        <v>76.5</v>
      </c>
      <c r="J1845">
        <v>256</v>
      </c>
      <c r="K1845">
        <v>172</v>
      </c>
      <c r="L1845">
        <v>5923.6180000000004</v>
      </c>
      <c r="M1845">
        <v>3.5898542548551799</v>
      </c>
      <c r="N1845">
        <f>IF(Table1[[#This Row],[Gender]]="women",1,0)</f>
        <v>1</v>
      </c>
      <c r="O1845">
        <f>Table1[[#This Row],[Life Expectancy]]</f>
        <v>49.9</v>
      </c>
    </row>
    <row r="1846" spans="1:15" ht="15" x14ac:dyDescent="0.25">
      <c r="A1846" t="s">
        <v>20</v>
      </c>
      <c r="B1846" t="s">
        <v>127</v>
      </c>
      <c r="C1846">
        <v>2001</v>
      </c>
      <c r="D1846">
        <v>45.7</v>
      </c>
      <c r="E1846" t="s">
        <v>17</v>
      </c>
      <c r="F1846">
        <v>23.2</v>
      </c>
      <c r="G1846">
        <v>134</v>
      </c>
      <c r="H1846">
        <v>4.1100000000000003</v>
      </c>
      <c r="I1846">
        <v>677</v>
      </c>
      <c r="J1846">
        <v>3780</v>
      </c>
      <c r="K1846">
        <v>1080</v>
      </c>
      <c r="L1846">
        <v>62157.695</v>
      </c>
      <c r="M1846">
        <v>2.5104378246933599</v>
      </c>
      <c r="N1846">
        <f>IF(Table1[[#This Row],[Gender]]="women",1,0)</f>
        <v>1</v>
      </c>
      <c r="O1846">
        <f>Table1[[#This Row],[Life Expectancy]]</f>
        <v>45.7</v>
      </c>
    </row>
    <row r="1847" spans="1:15" ht="15" x14ac:dyDescent="0.25">
      <c r="A1847" t="s">
        <v>18</v>
      </c>
      <c r="B1847" t="s">
        <v>128</v>
      </c>
      <c r="C1847">
        <v>2001</v>
      </c>
      <c r="D1847">
        <v>76.400000000000006</v>
      </c>
      <c r="E1847" t="s">
        <v>17</v>
      </c>
      <c r="F1847">
        <v>25.2</v>
      </c>
      <c r="G1847">
        <v>128</v>
      </c>
      <c r="H1847">
        <v>5.43</v>
      </c>
      <c r="I1847">
        <v>881</v>
      </c>
      <c r="J1847">
        <v>53.5</v>
      </c>
      <c r="K1847">
        <v>292</v>
      </c>
      <c r="L1847">
        <v>2282</v>
      </c>
      <c r="M1847">
        <v>0.51251693561032396</v>
      </c>
      <c r="N1847">
        <f>IF(Table1[[#This Row],[Gender]]="women",1,0)</f>
        <v>1</v>
      </c>
      <c r="O1847">
        <f>Table1[[#This Row],[Life Expectancy]]</f>
        <v>76.400000000000006</v>
      </c>
    </row>
    <row r="1848" spans="1:15" ht="15" x14ac:dyDescent="0.25">
      <c r="A1848" t="s">
        <v>15</v>
      </c>
      <c r="B1848" t="s">
        <v>129</v>
      </c>
      <c r="C1848">
        <v>2001</v>
      </c>
      <c r="D1848">
        <v>70.8</v>
      </c>
      <c r="E1848" t="s">
        <v>17</v>
      </c>
      <c r="F1848">
        <v>26.4</v>
      </c>
      <c r="G1848">
        <v>129</v>
      </c>
      <c r="H1848">
        <v>5.12</v>
      </c>
      <c r="I1848">
        <v>12.5</v>
      </c>
      <c r="J1848">
        <v>11.4</v>
      </c>
      <c r="K1848">
        <v>23.5</v>
      </c>
      <c r="L1848">
        <v>1014.04</v>
      </c>
      <c r="M1848">
        <v>1.9416402104700199</v>
      </c>
      <c r="N1848">
        <f>IF(Table1[[#This Row],[Gender]]="women",1,0)</f>
        <v>1</v>
      </c>
      <c r="O1848">
        <f>Table1[[#This Row],[Life Expectancy]]</f>
        <v>70.8</v>
      </c>
    </row>
    <row r="1849" spans="1:15" ht="15" x14ac:dyDescent="0.25">
      <c r="A1849" t="s">
        <v>15</v>
      </c>
      <c r="B1849" t="s">
        <v>130</v>
      </c>
      <c r="C1849">
        <v>2001</v>
      </c>
      <c r="D1849">
        <v>62.2</v>
      </c>
      <c r="E1849" t="s">
        <v>17</v>
      </c>
      <c r="F1849">
        <v>23</v>
      </c>
      <c r="G1849">
        <v>126</v>
      </c>
      <c r="H1849">
        <v>4.5999999999999996</v>
      </c>
      <c r="I1849">
        <v>1480</v>
      </c>
      <c r="J1849">
        <v>1320</v>
      </c>
      <c r="K1849">
        <v>1920</v>
      </c>
      <c r="L1849">
        <v>70641.89</v>
      </c>
      <c r="M1849">
        <v>2.5729676640982002</v>
      </c>
      <c r="N1849">
        <f>IF(Table1[[#This Row],[Gender]]="women",1,0)</f>
        <v>1</v>
      </c>
      <c r="O1849">
        <f>Table1[[#This Row],[Life Expectancy]]</f>
        <v>62.2</v>
      </c>
    </row>
    <row r="1850" spans="1:15" ht="15" x14ac:dyDescent="0.25">
      <c r="A1850" t="s">
        <v>23</v>
      </c>
      <c r="B1850" t="s">
        <v>131</v>
      </c>
      <c r="C1850">
        <v>2001</v>
      </c>
      <c r="D1850">
        <v>72.8</v>
      </c>
      <c r="E1850" t="s">
        <v>17</v>
      </c>
      <c r="F1850">
        <v>26.6</v>
      </c>
      <c r="G1850">
        <v>123</v>
      </c>
      <c r="H1850">
        <v>4.91</v>
      </c>
      <c r="I1850">
        <v>65.7</v>
      </c>
      <c r="J1850">
        <v>38.9</v>
      </c>
      <c r="K1850">
        <v>109</v>
      </c>
      <c r="L1850">
        <v>1533.0840000000001</v>
      </c>
      <c r="M1850">
        <v>1.9810377548637901</v>
      </c>
      <c r="N1850">
        <f>IF(Table1[[#This Row],[Gender]]="women",1,0)</f>
        <v>1</v>
      </c>
      <c r="O1850">
        <f>Table1[[#This Row],[Life Expectancy]]</f>
        <v>72.8</v>
      </c>
    </row>
    <row r="1851" spans="1:15" ht="15" x14ac:dyDescent="0.25">
      <c r="A1851" t="s">
        <v>27</v>
      </c>
      <c r="B1851" t="s">
        <v>132</v>
      </c>
      <c r="C1851">
        <v>2001</v>
      </c>
      <c r="D1851">
        <v>59.8</v>
      </c>
      <c r="E1851" t="s">
        <v>17</v>
      </c>
      <c r="F1851">
        <v>24.7</v>
      </c>
      <c r="G1851">
        <v>118</v>
      </c>
      <c r="H1851">
        <v>4.7</v>
      </c>
      <c r="I1851">
        <v>115</v>
      </c>
      <c r="J1851">
        <v>66.2</v>
      </c>
      <c r="K1851">
        <v>148</v>
      </c>
      <c r="L1851">
        <v>2937.346</v>
      </c>
      <c r="M1851">
        <v>2.16205368493066</v>
      </c>
      <c r="N1851">
        <f>IF(Table1[[#This Row],[Gender]]="women",1,0)</f>
        <v>1</v>
      </c>
      <c r="O1851">
        <f>Table1[[#This Row],[Life Expectancy]]</f>
        <v>59.8</v>
      </c>
    </row>
    <row r="1852" spans="1:15" ht="15" x14ac:dyDescent="0.25">
      <c r="A1852" t="s">
        <v>23</v>
      </c>
      <c r="B1852" t="s">
        <v>133</v>
      </c>
      <c r="C1852">
        <v>2001</v>
      </c>
      <c r="D1852">
        <v>68.2</v>
      </c>
      <c r="E1852" t="s">
        <v>17</v>
      </c>
      <c r="F1852">
        <v>25.3</v>
      </c>
      <c r="G1852">
        <v>124</v>
      </c>
      <c r="H1852">
        <v>4.8600000000000003</v>
      </c>
      <c r="I1852">
        <v>116</v>
      </c>
      <c r="J1852">
        <v>48.1</v>
      </c>
      <c r="K1852">
        <v>128</v>
      </c>
      <c r="L1852">
        <v>2673.7159999999999</v>
      </c>
      <c r="M1852">
        <v>1.96476541036597</v>
      </c>
      <c r="N1852">
        <f>IF(Table1[[#This Row],[Gender]]="women",1,0)</f>
        <v>1</v>
      </c>
      <c r="O1852">
        <f>Table1[[#This Row],[Life Expectancy]]</f>
        <v>68.2</v>
      </c>
    </row>
    <row r="1853" spans="1:15" ht="15" x14ac:dyDescent="0.25">
      <c r="A1853" t="s">
        <v>23</v>
      </c>
      <c r="B1853" t="s">
        <v>134</v>
      </c>
      <c r="C1853">
        <v>2001</v>
      </c>
      <c r="D1853">
        <v>68.400000000000006</v>
      </c>
      <c r="E1853" t="s">
        <v>17</v>
      </c>
      <c r="F1853">
        <v>25.8</v>
      </c>
      <c r="G1853">
        <v>121</v>
      </c>
      <c r="H1853">
        <v>4.83</v>
      </c>
      <c r="I1853">
        <v>682</v>
      </c>
      <c r="J1853">
        <v>612</v>
      </c>
      <c r="K1853">
        <v>1530</v>
      </c>
      <c r="L1853">
        <v>13438.634</v>
      </c>
      <c r="M1853">
        <v>1.27708768631057</v>
      </c>
      <c r="N1853">
        <f>IF(Table1[[#This Row],[Gender]]="women",1,0)</f>
        <v>1</v>
      </c>
      <c r="O1853">
        <f>Table1[[#This Row],[Life Expectancy]]</f>
        <v>68.400000000000006</v>
      </c>
    </row>
    <row r="1854" spans="1:15" ht="15" x14ac:dyDescent="0.25">
      <c r="A1854" t="s">
        <v>15</v>
      </c>
      <c r="B1854" t="s">
        <v>135</v>
      </c>
      <c r="C1854">
        <v>2001</v>
      </c>
      <c r="D1854">
        <v>64.3</v>
      </c>
      <c r="E1854" t="s">
        <v>17</v>
      </c>
      <c r="F1854">
        <v>22.9</v>
      </c>
      <c r="G1854">
        <v>123</v>
      </c>
      <c r="H1854">
        <v>4.84</v>
      </c>
      <c r="I1854">
        <v>2160</v>
      </c>
      <c r="J1854">
        <v>1500</v>
      </c>
      <c r="K1854">
        <v>887</v>
      </c>
      <c r="L1854">
        <v>39568.586000000003</v>
      </c>
      <c r="M1854">
        <v>2.2155581255450798</v>
      </c>
      <c r="N1854">
        <f>IF(Table1[[#This Row],[Gender]]="women",1,0)</f>
        <v>1</v>
      </c>
      <c r="O1854">
        <f>Table1[[#This Row],[Life Expectancy]]</f>
        <v>64.3</v>
      </c>
    </row>
    <row r="1855" spans="1:15" ht="15" x14ac:dyDescent="0.25">
      <c r="A1855" t="s">
        <v>18</v>
      </c>
      <c r="B1855" t="s">
        <v>136</v>
      </c>
      <c r="C1855">
        <v>2001</v>
      </c>
      <c r="D1855">
        <v>69.8</v>
      </c>
      <c r="E1855" t="s">
        <v>17</v>
      </c>
      <c r="F1855">
        <v>25.7</v>
      </c>
      <c r="G1855">
        <v>130</v>
      </c>
      <c r="H1855">
        <v>5.21</v>
      </c>
      <c r="I1855">
        <v>4670</v>
      </c>
      <c r="J1855">
        <v>861</v>
      </c>
      <c r="K1855">
        <v>2150</v>
      </c>
      <c r="L1855">
        <v>19834.120999999999</v>
      </c>
      <c r="M1855">
        <v>-2.2113558136541499E-2</v>
      </c>
      <c r="N1855">
        <f>IF(Table1[[#This Row],[Gender]]="women",1,0)</f>
        <v>1</v>
      </c>
      <c r="O1855">
        <f>Table1[[#This Row],[Life Expectancy]]</f>
        <v>69.8</v>
      </c>
    </row>
    <row r="1856" spans="1:15" ht="15" x14ac:dyDescent="0.25">
      <c r="A1856" t="s">
        <v>18</v>
      </c>
      <c r="B1856" t="s">
        <v>137</v>
      </c>
      <c r="C1856">
        <v>2001</v>
      </c>
      <c r="D1856">
        <v>73.5</v>
      </c>
      <c r="E1856" t="s">
        <v>17</v>
      </c>
      <c r="F1856">
        <v>25.9</v>
      </c>
      <c r="G1856">
        <v>130</v>
      </c>
      <c r="H1856">
        <v>5.25</v>
      </c>
      <c r="I1856">
        <v>662</v>
      </c>
      <c r="J1856">
        <v>234</v>
      </c>
      <c r="K1856">
        <v>1380</v>
      </c>
      <c r="L1856">
        <v>5350.6980000000003</v>
      </c>
      <c r="M1856">
        <v>0.36210048668331701</v>
      </c>
      <c r="N1856">
        <f>IF(Table1[[#This Row],[Gender]]="women",1,0)</f>
        <v>1</v>
      </c>
      <c r="O1856">
        <f>Table1[[#This Row],[Life Expectancy]]</f>
        <v>73.5</v>
      </c>
    </row>
    <row r="1857" spans="1:15" ht="15" x14ac:dyDescent="0.25">
      <c r="A1857" t="s">
        <v>15</v>
      </c>
      <c r="B1857" t="s">
        <v>138</v>
      </c>
      <c r="C1857">
        <v>2001</v>
      </c>
      <c r="D1857">
        <v>75.5</v>
      </c>
      <c r="E1857" t="s">
        <v>17</v>
      </c>
      <c r="F1857">
        <v>28.2</v>
      </c>
      <c r="G1857">
        <v>129</v>
      </c>
      <c r="H1857">
        <v>5.29</v>
      </c>
      <c r="I1857">
        <v>3.35</v>
      </c>
      <c r="J1857">
        <v>2.98</v>
      </c>
      <c r="K1857">
        <v>3.72</v>
      </c>
      <c r="L1857">
        <v>216.184</v>
      </c>
      <c r="M1857">
        <v>4.8754693548856602</v>
      </c>
      <c r="N1857">
        <f>IF(Table1[[#This Row],[Gender]]="women",1,0)</f>
        <v>1</v>
      </c>
      <c r="O1857">
        <f>Table1[[#This Row],[Life Expectancy]]</f>
        <v>75.5</v>
      </c>
    </row>
    <row r="1858" spans="1:15" ht="15" x14ac:dyDescent="0.25">
      <c r="A1858" t="s">
        <v>18</v>
      </c>
      <c r="B1858" t="s">
        <v>139</v>
      </c>
      <c r="C1858">
        <v>2001</v>
      </c>
      <c r="D1858">
        <v>67.2</v>
      </c>
      <c r="E1858" t="s">
        <v>17</v>
      </c>
      <c r="F1858">
        <v>24.9</v>
      </c>
      <c r="G1858">
        <v>130</v>
      </c>
      <c r="H1858">
        <v>4.99</v>
      </c>
      <c r="I1858">
        <v>1530</v>
      </c>
      <c r="J1858">
        <v>722</v>
      </c>
      <c r="K1858">
        <v>1320</v>
      </c>
      <c r="L1858">
        <v>11240.589</v>
      </c>
      <c r="M1858">
        <v>-0.59325208584048506</v>
      </c>
      <c r="N1858">
        <f>IF(Table1[[#This Row],[Gender]]="women",1,0)</f>
        <v>1</v>
      </c>
      <c r="O1858">
        <f>Table1[[#This Row],[Life Expectancy]]</f>
        <v>67.2</v>
      </c>
    </row>
    <row r="1859" spans="1:15" ht="15" x14ac:dyDescent="0.25">
      <c r="A1859" t="s">
        <v>20</v>
      </c>
      <c r="B1859" t="s">
        <v>140</v>
      </c>
      <c r="C1859">
        <v>2001</v>
      </c>
      <c r="D1859">
        <v>48.9</v>
      </c>
      <c r="E1859" t="s">
        <v>17</v>
      </c>
      <c r="F1859">
        <v>21.5</v>
      </c>
      <c r="G1859">
        <v>133</v>
      </c>
      <c r="H1859">
        <v>4.29</v>
      </c>
      <c r="I1859">
        <v>51.2</v>
      </c>
      <c r="J1859">
        <v>123</v>
      </c>
      <c r="K1859">
        <v>119</v>
      </c>
      <c r="L1859">
        <v>4207.424</v>
      </c>
      <c r="M1859">
        <v>3.6888769829700698</v>
      </c>
      <c r="N1859">
        <f>IF(Table1[[#This Row],[Gender]]="women",1,0)</f>
        <v>1</v>
      </c>
      <c r="O1859">
        <f>Table1[[#This Row],[Life Expectancy]]</f>
        <v>48.9</v>
      </c>
    </row>
    <row r="1860" spans="1:15" ht="15" x14ac:dyDescent="0.25">
      <c r="A1860" t="s">
        <v>27</v>
      </c>
      <c r="B1860" t="s">
        <v>141</v>
      </c>
      <c r="C1860">
        <v>2001</v>
      </c>
      <c r="D1860">
        <v>66.7</v>
      </c>
      <c r="E1860" t="s">
        <v>17</v>
      </c>
      <c r="F1860">
        <v>31.9</v>
      </c>
      <c r="G1860">
        <v>125</v>
      </c>
      <c r="H1860">
        <v>4.6100000000000003</v>
      </c>
      <c r="I1860">
        <v>1.61</v>
      </c>
      <c r="J1860">
        <v>1.1399999999999999</v>
      </c>
      <c r="K1860">
        <v>2.84</v>
      </c>
      <c r="L1860">
        <v>84.075000000000003</v>
      </c>
      <c r="M1860">
        <v>0.60187622648733996</v>
      </c>
      <c r="N1860">
        <f>IF(Table1[[#This Row],[Gender]]="women",1,0)</f>
        <v>1</v>
      </c>
      <c r="O1860">
        <f>Table1[[#This Row],[Life Expectancy]]</f>
        <v>66.7</v>
      </c>
    </row>
    <row r="1861" spans="1:15" ht="15" x14ac:dyDescent="0.25">
      <c r="A1861" t="s">
        <v>20</v>
      </c>
      <c r="B1861" t="s">
        <v>142</v>
      </c>
      <c r="C1861">
        <v>2001</v>
      </c>
      <c r="D1861">
        <v>61.7</v>
      </c>
      <c r="E1861" t="s">
        <v>17</v>
      </c>
      <c r="F1861">
        <v>23.8</v>
      </c>
      <c r="G1861">
        <v>134</v>
      </c>
      <c r="H1861">
        <v>4.3</v>
      </c>
      <c r="I1861">
        <v>2.31</v>
      </c>
      <c r="J1861">
        <v>0.68</v>
      </c>
      <c r="K1861">
        <v>5.25</v>
      </c>
      <c r="L1861">
        <v>73.254000000000005</v>
      </c>
      <c r="M1861">
        <v>1.76993609335927</v>
      </c>
      <c r="N1861">
        <f>IF(Table1[[#This Row],[Gender]]="women",1,0)</f>
        <v>1</v>
      </c>
      <c r="O1861">
        <f>Table1[[#This Row],[Life Expectancy]]</f>
        <v>61.7</v>
      </c>
    </row>
    <row r="1862" spans="1:15" ht="15" x14ac:dyDescent="0.25">
      <c r="A1862" t="s">
        <v>15</v>
      </c>
      <c r="B1862" t="s">
        <v>143</v>
      </c>
      <c r="C1862">
        <v>2001</v>
      </c>
      <c r="D1862">
        <v>71.099999999999994</v>
      </c>
      <c r="E1862" t="s">
        <v>17</v>
      </c>
      <c r="F1862">
        <v>28.6</v>
      </c>
      <c r="G1862">
        <v>128</v>
      </c>
      <c r="H1862">
        <v>5.0199999999999996</v>
      </c>
      <c r="I1862">
        <v>198</v>
      </c>
      <c r="J1862">
        <v>363</v>
      </c>
      <c r="K1862">
        <v>181</v>
      </c>
      <c r="L1862">
        <v>9633.8790000000008</v>
      </c>
      <c r="M1862">
        <v>2.3210082091495798</v>
      </c>
      <c r="N1862">
        <f>IF(Table1[[#This Row],[Gender]]="women",1,0)</f>
        <v>1</v>
      </c>
      <c r="O1862">
        <f>Table1[[#This Row],[Life Expectancy]]</f>
        <v>71.099999999999994</v>
      </c>
    </row>
    <row r="1863" spans="1:15" ht="15" x14ac:dyDescent="0.25">
      <c r="A1863" t="s">
        <v>20</v>
      </c>
      <c r="B1863" t="s">
        <v>144</v>
      </c>
      <c r="C1863">
        <v>2001</v>
      </c>
      <c r="D1863">
        <v>56.6</v>
      </c>
      <c r="E1863" t="s">
        <v>17</v>
      </c>
      <c r="F1863">
        <v>23.4</v>
      </c>
      <c r="G1863">
        <v>129</v>
      </c>
      <c r="H1863">
        <v>4.34</v>
      </c>
      <c r="I1863">
        <v>71.099999999999994</v>
      </c>
      <c r="J1863">
        <v>259</v>
      </c>
      <c r="K1863">
        <v>162</v>
      </c>
      <c r="L1863">
        <v>5112.9470000000001</v>
      </c>
      <c r="M1863">
        <v>2.5817648138692402</v>
      </c>
      <c r="N1863">
        <f>IF(Table1[[#This Row],[Gender]]="women",1,0)</f>
        <v>1</v>
      </c>
      <c r="O1863">
        <f>Table1[[#This Row],[Life Expectancy]]</f>
        <v>56.6</v>
      </c>
    </row>
    <row r="1864" spans="1:15" ht="15" x14ac:dyDescent="0.25">
      <c r="A1864" t="s">
        <v>18</v>
      </c>
      <c r="B1864" t="s">
        <v>145</v>
      </c>
      <c r="C1864">
        <v>2001</v>
      </c>
      <c r="D1864">
        <v>69.3</v>
      </c>
      <c r="E1864" t="s">
        <v>17</v>
      </c>
      <c r="F1864">
        <v>25.4</v>
      </c>
      <c r="G1864">
        <v>131</v>
      </c>
      <c r="H1864">
        <v>5.03</v>
      </c>
      <c r="I1864">
        <v>1110</v>
      </c>
      <c r="J1864">
        <v>333</v>
      </c>
      <c r="K1864">
        <v>533</v>
      </c>
      <c r="L1864">
        <v>4795.8090000000002</v>
      </c>
      <c r="M1864">
        <v>-0.74074855963832997</v>
      </c>
      <c r="N1864">
        <f>IF(Table1[[#This Row],[Gender]]="women",1,0)</f>
        <v>1</v>
      </c>
      <c r="O1864">
        <f>Table1[[#This Row],[Life Expectancy]]</f>
        <v>69.3</v>
      </c>
    </row>
    <row r="1865" spans="1:15" ht="15" x14ac:dyDescent="0.25">
      <c r="A1865" t="s">
        <v>20</v>
      </c>
      <c r="B1865" t="s">
        <v>146</v>
      </c>
      <c r="C1865">
        <v>2001</v>
      </c>
      <c r="D1865">
        <v>67.599999999999994</v>
      </c>
      <c r="E1865" t="s">
        <v>17</v>
      </c>
      <c r="F1865">
        <v>27.2</v>
      </c>
      <c r="G1865">
        <v>130</v>
      </c>
      <c r="H1865">
        <v>5.32</v>
      </c>
      <c r="I1865">
        <v>2.4</v>
      </c>
      <c r="J1865">
        <v>1.19</v>
      </c>
      <c r="K1865">
        <v>1.68</v>
      </c>
      <c r="L1865">
        <v>41.389000000000003</v>
      </c>
      <c r="M1865">
        <v>1.84301181102363</v>
      </c>
      <c r="N1865">
        <f>IF(Table1[[#This Row],[Gender]]="women",1,0)</f>
        <v>1</v>
      </c>
      <c r="O1865">
        <f>Table1[[#This Row],[Life Expectancy]]</f>
        <v>67.599999999999994</v>
      </c>
    </row>
    <row r="1866" spans="1:15" ht="15" x14ac:dyDescent="0.25">
      <c r="A1866" t="s">
        <v>20</v>
      </c>
      <c r="B1866" t="s">
        <v>147</v>
      </c>
      <c r="C1866">
        <v>2001</v>
      </c>
      <c r="D1866">
        <v>38.6</v>
      </c>
      <c r="E1866" t="s">
        <v>17</v>
      </c>
      <c r="F1866">
        <v>22.9</v>
      </c>
      <c r="G1866">
        <v>133</v>
      </c>
      <c r="H1866">
        <v>4.13</v>
      </c>
      <c r="I1866">
        <v>27.5</v>
      </c>
      <c r="J1866">
        <v>121</v>
      </c>
      <c r="K1866">
        <v>85.9</v>
      </c>
      <c r="L1866">
        <v>2395.2829999999999</v>
      </c>
      <c r="M1866">
        <v>3.6566345823455699</v>
      </c>
      <c r="N1866">
        <f>IF(Table1[[#This Row],[Gender]]="women",1,0)</f>
        <v>1</v>
      </c>
      <c r="O1866">
        <f>Table1[[#This Row],[Life Expectancy]]</f>
        <v>38.6</v>
      </c>
    </row>
    <row r="1867" spans="1:15" ht="15" x14ac:dyDescent="0.25">
      <c r="A1867" t="s">
        <v>15</v>
      </c>
      <c r="B1867" t="s">
        <v>148</v>
      </c>
      <c r="C1867">
        <v>2001</v>
      </c>
      <c r="D1867">
        <v>76.2</v>
      </c>
      <c r="E1867" t="s">
        <v>17</v>
      </c>
      <c r="F1867">
        <v>23.3</v>
      </c>
      <c r="G1867">
        <v>124</v>
      </c>
      <c r="H1867">
        <v>4.78</v>
      </c>
      <c r="I1867">
        <v>302</v>
      </c>
      <c r="J1867">
        <v>94.9</v>
      </c>
      <c r="K1867">
        <v>177</v>
      </c>
      <c r="L1867">
        <v>1991.954</v>
      </c>
      <c r="M1867">
        <v>1.49070462262113</v>
      </c>
      <c r="N1867">
        <f>IF(Table1[[#This Row],[Gender]]="women",1,0)</f>
        <v>1</v>
      </c>
      <c r="O1867">
        <f>Table1[[#This Row],[Life Expectancy]]</f>
        <v>76.2</v>
      </c>
    </row>
    <row r="1868" spans="1:15" ht="15" x14ac:dyDescent="0.25">
      <c r="A1868" t="s">
        <v>18</v>
      </c>
      <c r="B1868" t="s">
        <v>149</v>
      </c>
      <c r="C1868">
        <v>2001</v>
      </c>
      <c r="D1868">
        <v>72.3</v>
      </c>
      <c r="E1868" t="s">
        <v>17</v>
      </c>
      <c r="F1868">
        <v>26.4</v>
      </c>
      <c r="G1868">
        <v>131</v>
      </c>
      <c r="H1868">
        <v>5.29</v>
      </c>
      <c r="I1868">
        <v>248</v>
      </c>
      <c r="J1868">
        <v>42.9</v>
      </c>
      <c r="K1868">
        <v>193</v>
      </c>
      <c r="L1868">
        <v>1015.3579999999999</v>
      </c>
      <c r="M1868">
        <v>-3.4261882867687103E-2</v>
      </c>
      <c r="N1868">
        <f>IF(Table1[[#This Row],[Gender]]="women",1,0)</f>
        <v>1</v>
      </c>
      <c r="O1868">
        <f>Table1[[#This Row],[Life Expectancy]]</f>
        <v>72.3</v>
      </c>
    </row>
    <row r="1869" spans="1:15" ht="15" x14ac:dyDescent="0.25">
      <c r="A1869" t="s">
        <v>27</v>
      </c>
      <c r="B1869" t="s">
        <v>150</v>
      </c>
      <c r="C1869">
        <v>2001</v>
      </c>
      <c r="D1869">
        <v>62.8</v>
      </c>
      <c r="E1869" t="s">
        <v>17</v>
      </c>
      <c r="F1869">
        <v>27.7</v>
      </c>
      <c r="G1869">
        <v>123</v>
      </c>
      <c r="H1869">
        <v>4.67</v>
      </c>
      <c r="I1869">
        <v>7.62</v>
      </c>
      <c r="J1869">
        <v>5.21</v>
      </c>
      <c r="K1869">
        <v>9.32</v>
      </c>
      <c r="L1869">
        <v>206.20699999999999</v>
      </c>
      <c r="M1869">
        <v>2.8207429568686</v>
      </c>
      <c r="N1869">
        <f>IF(Table1[[#This Row],[Gender]]="women",1,0)</f>
        <v>1</v>
      </c>
      <c r="O1869">
        <f>Table1[[#This Row],[Life Expectancy]]</f>
        <v>62.8</v>
      </c>
    </row>
    <row r="1870" spans="1:15" ht="15" x14ac:dyDescent="0.25">
      <c r="A1870" t="s">
        <v>20</v>
      </c>
      <c r="B1870" t="s">
        <v>151</v>
      </c>
      <c r="C1870">
        <v>2001</v>
      </c>
      <c r="D1870">
        <v>49.7</v>
      </c>
      <c r="E1870" t="s">
        <v>17</v>
      </c>
      <c r="F1870">
        <v>22.1</v>
      </c>
      <c r="G1870">
        <v>130</v>
      </c>
      <c r="H1870">
        <v>4.37</v>
      </c>
      <c r="I1870">
        <v>42</v>
      </c>
      <c r="J1870">
        <v>118</v>
      </c>
      <c r="K1870">
        <v>138</v>
      </c>
      <c r="L1870">
        <v>4587.1679999999997</v>
      </c>
      <c r="M1870">
        <v>3.56387096599404</v>
      </c>
      <c r="N1870">
        <f>IF(Table1[[#This Row],[Gender]]="women",1,0)</f>
        <v>1</v>
      </c>
      <c r="O1870">
        <f>Table1[[#This Row],[Life Expectancy]]</f>
        <v>49.7</v>
      </c>
    </row>
    <row r="1871" spans="1:15" ht="15" x14ac:dyDescent="0.25">
      <c r="A1871" t="s">
        <v>20</v>
      </c>
      <c r="B1871" t="s">
        <v>152</v>
      </c>
      <c r="C1871">
        <v>2001</v>
      </c>
      <c r="D1871">
        <v>52.4</v>
      </c>
      <c r="E1871" t="s">
        <v>17</v>
      </c>
      <c r="F1871">
        <v>28.4</v>
      </c>
      <c r="G1871">
        <v>130</v>
      </c>
      <c r="H1871">
        <v>4.55</v>
      </c>
      <c r="I1871">
        <v>1570</v>
      </c>
      <c r="J1871">
        <v>738</v>
      </c>
      <c r="K1871">
        <v>790</v>
      </c>
      <c r="L1871">
        <v>23103.252</v>
      </c>
      <c r="M1871">
        <v>1.34735724832315</v>
      </c>
      <c r="N1871">
        <f>IF(Table1[[#This Row],[Gender]]="women",1,0)</f>
        <v>1</v>
      </c>
      <c r="O1871">
        <f>Table1[[#This Row],[Life Expectancy]]</f>
        <v>52.4</v>
      </c>
    </row>
    <row r="1872" spans="1:15" ht="15" x14ac:dyDescent="0.25">
      <c r="A1872" t="s">
        <v>18</v>
      </c>
      <c r="B1872" t="s">
        <v>153</v>
      </c>
      <c r="C1872">
        <v>2001</v>
      </c>
      <c r="D1872">
        <v>76.099999999999994</v>
      </c>
      <c r="E1872" t="s">
        <v>17</v>
      </c>
      <c r="F1872">
        <v>26</v>
      </c>
      <c r="G1872">
        <v>124</v>
      </c>
      <c r="H1872">
        <v>5.2</v>
      </c>
      <c r="I1872">
        <v>2460</v>
      </c>
      <c r="J1872">
        <v>1430</v>
      </c>
      <c r="K1872">
        <v>3330</v>
      </c>
      <c r="L1872">
        <v>21016.357</v>
      </c>
      <c r="M1872">
        <v>1.1199800226958001</v>
      </c>
      <c r="N1872">
        <f>IF(Table1[[#This Row],[Gender]]="women",1,0)</f>
        <v>1</v>
      </c>
      <c r="O1872">
        <f>Table1[[#This Row],[Life Expectancy]]</f>
        <v>76.099999999999994</v>
      </c>
    </row>
    <row r="1873" spans="1:15" ht="15" x14ac:dyDescent="0.25">
      <c r="A1873" t="s">
        <v>15</v>
      </c>
      <c r="B1873" t="s">
        <v>154</v>
      </c>
      <c r="C1873">
        <v>2001</v>
      </c>
      <c r="D1873">
        <v>68.2</v>
      </c>
      <c r="E1873" t="s">
        <v>17</v>
      </c>
      <c r="F1873">
        <v>22.7</v>
      </c>
      <c r="G1873">
        <v>124</v>
      </c>
      <c r="H1873">
        <v>4.62</v>
      </c>
      <c r="I1873">
        <v>226</v>
      </c>
      <c r="J1873">
        <v>112</v>
      </c>
      <c r="K1873">
        <v>357</v>
      </c>
      <c r="L1873">
        <v>9497.4290000000001</v>
      </c>
      <c r="M1873">
        <v>0.91123070971381204</v>
      </c>
      <c r="N1873">
        <f>IF(Table1[[#This Row],[Gender]]="women",1,0)</f>
        <v>1</v>
      </c>
      <c r="O1873">
        <f>Table1[[#This Row],[Life Expectancy]]</f>
        <v>68.2</v>
      </c>
    </row>
    <row r="1874" spans="1:15" ht="15" x14ac:dyDescent="0.25">
      <c r="A1874" t="s">
        <v>20</v>
      </c>
      <c r="B1874" t="s">
        <v>155</v>
      </c>
      <c r="C1874">
        <v>2001</v>
      </c>
      <c r="D1874">
        <v>57</v>
      </c>
      <c r="E1874" t="s">
        <v>17</v>
      </c>
      <c r="F1874">
        <v>22.4</v>
      </c>
      <c r="G1874">
        <v>128</v>
      </c>
      <c r="H1874">
        <v>4.5199999999999996</v>
      </c>
      <c r="I1874">
        <v>429</v>
      </c>
      <c r="J1874">
        <v>311</v>
      </c>
      <c r="K1874">
        <v>558</v>
      </c>
      <c r="L1874">
        <v>13943.262000000001</v>
      </c>
      <c r="M1874">
        <v>2.5406783133666102</v>
      </c>
      <c r="N1874">
        <f>IF(Table1[[#This Row],[Gender]]="women",1,0)</f>
        <v>1</v>
      </c>
      <c r="O1874">
        <f>Table1[[#This Row],[Life Expectancy]]</f>
        <v>57</v>
      </c>
    </row>
    <row r="1875" spans="1:15" ht="15" x14ac:dyDescent="0.25">
      <c r="A1875" t="s">
        <v>23</v>
      </c>
      <c r="B1875" t="s">
        <v>156</v>
      </c>
      <c r="C1875">
        <v>2001</v>
      </c>
      <c r="D1875">
        <v>64.599999999999994</v>
      </c>
      <c r="E1875" t="s">
        <v>17</v>
      </c>
      <c r="F1875">
        <v>26.8</v>
      </c>
      <c r="G1875">
        <v>125</v>
      </c>
      <c r="H1875">
        <v>4.74</v>
      </c>
      <c r="I1875">
        <v>14.4</v>
      </c>
      <c r="J1875">
        <v>9.8800000000000008</v>
      </c>
      <c r="K1875">
        <v>10.1</v>
      </c>
      <c r="L1875">
        <v>235.98699999999999</v>
      </c>
      <c r="M1875">
        <v>1.25633423296247</v>
      </c>
      <c r="N1875">
        <f>IF(Table1[[#This Row],[Gender]]="women",1,0)</f>
        <v>1</v>
      </c>
      <c r="O1875">
        <f>Table1[[#This Row],[Life Expectancy]]</f>
        <v>64.599999999999994</v>
      </c>
    </row>
    <row r="1876" spans="1:15" ht="15" x14ac:dyDescent="0.25">
      <c r="A1876" t="s">
        <v>18</v>
      </c>
      <c r="B1876" t="s">
        <v>157</v>
      </c>
      <c r="C1876">
        <v>2001</v>
      </c>
      <c r="D1876">
        <v>77.599999999999994</v>
      </c>
      <c r="E1876" t="s">
        <v>17</v>
      </c>
      <c r="F1876">
        <v>25</v>
      </c>
      <c r="G1876">
        <v>125</v>
      </c>
      <c r="H1876">
        <v>5.23</v>
      </c>
      <c r="I1876">
        <v>1480</v>
      </c>
      <c r="J1876">
        <v>227</v>
      </c>
      <c r="K1876">
        <v>549</v>
      </c>
      <c r="L1876">
        <v>4495.9009999999998</v>
      </c>
      <c r="M1876">
        <v>0.14525391033950599</v>
      </c>
      <c r="N1876">
        <f>IF(Table1[[#This Row],[Gender]]="women",1,0)</f>
        <v>1</v>
      </c>
      <c r="O1876">
        <f>Table1[[#This Row],[Life Expectancy]]</f>
        <v>77.599999999999994</v>
      </c>
    </row>
    <row r="1877" spans="1:15" ht="15" x14ac:dyDescent="0.25">
      <c r="A1877" t="s">
        <v>18</v>
      </c>
      <c r="B1877" t="s">
        <v>158</v>
      </c>
      <c r="C1877">
        <v>2001</v>
      </c>
      <c r="D1877">
        <v>77.2</v>
      </c>
      <c r="E1877" t="s">
        <v>17</v>
      </c>
      <c r="F1877">
        <v>24</v>
      </c>
      <c r="G1877">
        <v>122</v>
      </c>
      <c r="H1877">
        <v>5.38</v>
      </c>
      <c r="I1877">
        <v>1040</v>
      </c>
      <c r="J1877">
        <v>160</v>
      </c>
      <c r="K1877">
        <v>427</v>
      </c>
      <c r="L1877">
        <v>3670.9659999999999</v>
      </c>
      <c r="M1877">
        <v>0.47954725483830801</v>
      </c>
      <c r="N1877">
        <f>IF(Table1[[#This Row],[Gender]]="women",1,0)</f>
        <v>1</v>
      </c>
      <c r="O1877">
        <f>Table1[[#This Row],[Life Expectancy]]</f>
        <v>77.2</v>
      </c>
    </row>
    <row r="1878" spans="1:15" ht="15" x14ac:dyDescent="0.25">
      <c r="A1878" t="s">
        <v>15</v>
      </c>
      <c r="B1878" t="s">
        <v>159</v>
      </c>
      <c r="C1878">
        <v>2001</v>
      </c>
      <c r="D1878">
        <v>63</v>
      </c>
      <c r="E1878" t="s">
        <v>17</v>
      </c>
      <c r="F1878">
        <v>23.4</v>
      </c>
      <c r="G1878">
        <v>129</v>
      </c>
      <c r="H1878">
        <v>4.41</v>
      </c>
      <c r="I1878">
        <v>62</v>
      </c>
      <c r="J1878">
        <v>69.900000000000006</v>
      </c>
      <c r="K1878">
        <v>237</v>
      </c>
      <c r="L1878">
        <v>3151.3629999999998</v>
      </c>
      <c r="M1878">
        <v>1.57148539002373</v>
      </c>
      <c r="N1878">
        <f>IF(Table1[[#This Row],[Gender]]="women",1,0)</f>
        <v>1</v>
      </c>
      <c r="O1878">
        <f>Table1[[#This Row],[Life Expectancy]]</f>
        <v>63</v>
      </c>
    </row>
    <row r="1879" spans="1:15" ht="15" x14ac:dyDescent="0.25">
      <c r="A1879" t="s">
        <v>15</v>
      </c>
      <c r="B1879" t="s">
        <v>160</v>
      </c>
      <c r="C1879">
        <v>2001</v>
      </c>
      <c r="D1879">
        <v>67.2</v>
      </c>
      <c r="E1879" t="s">
        <v>17</v>
      </c>
      <c r="F1879">
        <v>23.9</v>
      </c>
      <c r="G1879">
        <v>121</v>
      </c>
      <c r="H1879">
        <v>5.03</v>
      </c>
      <c r="I1879">
        <v>5100</v>
      </c>
      <c r="J1879">
        <v>4140</v>
      </c>
      <c r="K1879">
        <v>1480</v>
      </c>
      <c r="L1879">
        <v>32187.719000000001</v>
      </c>
      <c r="M1879">
        <v>1.03439684986389</v>
      </c>
      <c r="N1879">
        <f>IF(Table1[[#This Row],[Gender]]="women",1,0)</f>
        <v>1</v>
      </c>
      <c r="O1879">
        <f>Table1[[#This Row],[Life Expectancy]]</f>
        <v>67.2</v>
      </c>
    </row>
    <row r="1880" spans="1:15" ht="15" x14ac:dyDescent="0.25">
      <c r="A1880" t="s">
        <v>15</v>
      </c>
      <c r="B1880" t="s">
        <v>161</v>
      </c>
      <c r="C1880">
        <v>2001</v>
      </c>
      <c r="D1880">
        <v>59</v>
      </c>
      <c r="E1880" t="s">
        <v>17</v>
      </c>
      <c r="F1880">
        <v>21.2</v>
      </c>
      <c r="G1880">
        <v>122</v>
      </c>
      <c r="H1880">
        <v>4.42</v>
      </c>
      <c r="I1880">
        <v>12.1</v>
      </c>
      <c r="J1880">
        <v>6.86</v>
      </c>
      <c r="K1880">
        <v>14.8</v>
      </c>
      <c r="L1880">
        <v>445.91199999999998</v>
      </c>
      <c r="M1880">
        <v>1.90154733529711</v>
      </c>
      <c r="N1880">
        <f>IF(Table1[[#This Row],[Gender]]="women",1,0)</f>
        <v>1</v>
      </c>
      <c r="O1880">
        <f>Table1[[#This Row],[Life Expectancy]]</f>
        <v>59</v>
      </c>
    </row>
    <row r="1881" spans="1:15" ht="15" x14ac:dyDescent="0.25">
      <c r="A1881" t="s">
        <v>20</v>
      </c>
      <c r="B1881" t="s">
        <v>162</v>
      </c>
      <c r="C1881">
        <v>2001</v>
      </c>
      <c r="D1881">
        <v>52.7</v>
      </c>
      <c r="E1881" t="s">
        <v>17</v>
      </c>
      <c r="F1881">
        <v>22</v>
      </c>
      <c r="G1881">
        <v>130</v>
      </c>
      <c r="H1881">
        <v>4.1900000000000004</v>
      </c>
      <c r="I1881">
        <v>44.4</v>
      </c>
      <c r="J1881">
        <v>125</v>
      </c>
      <c r="K1881">
        <v>78.3</v>
      </c>
      <c r="L1881">
        <v>2561.2040000000002</v>
      </c>
      <c r="M1881">
        <v>2.7535847553267399</v>
      </c>
      <c r="N1881">
        <f>IF(Table1[[#This Row],[Gender]]="women",1,0)</f>
        <v>1</v>
      </c>
      <c r="O1881">
        <f>Table1[[#This Row],[Life Expectancy]]</f>
        <v>52.7</v>
      </c>
    </row>
    <row r="1882" spans="1:15" ht="15" x14ac:dyDescent="0.25">
      <c r="A1882" t="s">
        <v>27</v>
      </c>
      <c r="B1882" t="s">
        <v>163</v>
      </c>
      <c r="C1882">
        <v>2001</v>
      </c>
      <c r="D1882">
        <v>68.8</v>
      </c>
      <c r="E1882" t="s">
        <v>17</v>
      </c>
      <c r="F1882">
        <v>32.700000000000003</v>
      </c>
      <c r="G1882">
        <v>125</v>
      </c>
      <c r="H1882">
        <v>4.8499999999999996</v>
      </c>
      <c r="I1882">
        <v>4.28</v>
      </c>
      <c r="J1882">
        <v>3.94</v>
      </c>
      <c r="K1882">
        <v>3.53</v>
      </c>
      <c r="L1882">
        <v>48.447000000000003</v>
      </c>
      <c r="M1882">
        <v>0.72141372141372395</v>
      </c>
      <c r="N1882">
        <f>IF(Table1[[#This Row],[Gender]]="women",1,0)</f>
        <v>1</v>
      </c>
      <c r="O1882">
        <f>Table1[[#This Row],[Life Expectancy]]</f>
        <v>68.8</v>
      </c>
    </row>
    <row r="1883" spans="1:15" ht="15" x14ac:dyDescent="0.25">
      <c r="A1883" t="s">
        <v>23</v>
      </c>
      <c r="B1883" t="s">
        <v>164</v>
      </c>
      <c r="C1883">
        <v>2001</v>
      </c>
      <c r="D1883">
        <v>65</v>
      </c>
      <c r="E1883" t="s">
        <v>17</v>
      </c>
      <c r="F1883">
        <v>27.4</v>
      </c>
      <c r="G1883">
        <v>124</v>
      </c>
      <c r="H1883">
        <v>4.75</v>
      </c>
      <c r="I1883">
        <v>27.4</v>
      </c>
      <c r="J1883">
        <v>17.899999999999999</v>
      </c>
      <c r="K1883">
        <v>29.8</v>
      </c>
      <c r="L1883">
        <v>639.00699999999995</v>
      </c>
      <c r="M1883">
        <v>0.407123642397409</v>
      </c>
      <c r="N1883">
        <f>IF(Table1[[#This Row],[Gender]]="women",1,0)</f>
        <v>1</v>
      </c>
      <c r="O1883">
        <f>Table1[[#This Row],[Life Expectancy]]</f>
        <v>65</v>
      </c>
    </row>
    <row r="1884" spans="1:15" ht="15" x14ac:dyDescent="0.25">
      <c r="A1884" t="s">
        <v>20</v>
      </c>
      <c r="B1884" t="s">
        <v>165</v>
      </c>
      <c r="C1884">
        <v>2001</v>
      </c>
      <c r="D1884">
        <v>71.099999999999994</v>
      </c>
      <c r="E1884" t="s">
        <v>17</v>
      </c>
      <c r="F1884">
        <v>27.1</v>
      </c>
      <c r="G1884">
        <v>130</v>
      </c>
      <c r="H1884">
        <v>4.82</v>
      </c>
      <c r="I1884">
        <v>111</v>
      </c>
      <c r="J1884">
        <v>42.7</v>
      </c>
      <c r="K1884">
        <v>142</v>
      </c>
      <c r="L1884">
        <v>4867.308</v>
      </c>
      <c r="M1884">
        <v>0.99869708097582399</v>
      </c>
      <c r="N1884">
        <f>IF(Table1[[#This Row],[Gender]]="women",1,0)</f>
        <v>1</v>
      </c>
      <c r="O1884">
        <f>Table1[[#This Row],[Life Expectancy]]</f>
        <v>71.099999999999994</v>
      </c>
    </row>
    <row r="1885" spans="1:15" ht="15" x14ac:dyDescent="0.25">
      <c r="A1885" t="s">
        <v>15</v>
      </c>
      <c r="B1885" t="s">
        <v>166</v>
      </c>
      <c r="C1885">
        <v>2001</v>
      </c>
      <c r="D1885">
        <v>67</v>
      </c>
      <c r="E1885" t="s">
        <v>17</v>
      </c>
      <c r="F1885">
        <v>27.8</v>
      </c>
      <c r="G1885">
        <v>126</v>
      </c>
      <c r="H1885">
        <v>4.87</v>
      </c>
      <c r="I1885">
        <v>2090</v>
      </c>
      <c r="J1885">
        <v>649</v>
      </c>
      <c r="K1885">
        <v>2330</v>
      </c>
      <c r="L1885">
        <v>32583.788</v>
      </c>
      <c r="M1885">
        <v>1.51931004306186</v>
      </c>
      <c r="N1885">
        <f>IF(Table1[[#This Row],[Gender]]="women",1,0)</f>
        <v>1</v>
      </c>
      <c r="O1885">
        <f>Table1[[#This Row],[Life Expectancy]]</f>
        <v>67</v>
      </c>
    </row>
    <row r="1886" spans="1:15" ht="15" x14ac:dyDescent="0.25">
      <c r="A1886" t="s">
        <v>15</v>
      </c>
      <c r="B1886" t="s">
        <v>167</v>
      </c>
      <c r="C1886">
        <v>2001</v>
      </c>
      <c r="D1886">
        <v>59.9</v>
      </c>
      <c r="E1886" t="s">
        <v>17</v>
      </c>
      <c r="F1886">
        <v>24</v>
      </c>
      <c r="G1886">
        <v>129</v>
      </c>
      <c r="H1886">
        <v>4.67</v>
      </c>
      <c r="I1886">
        <v>61.6</v>
      </c>
      <c r="J1886">
        <v>58.7</v>
      </c>
      <c r="K1886">
        <v>128</v>
      </c>
      <c r="L1886">
        <v>2317.9349999999999</v>
      </c>
      <c r="M1886">
        <v>1.0743924901103099</v>
      </c>
      <c r="N1886">
        <f>IF(Table1[[#This Row],[Gender]]="women",1,0)</f>
        <v>1</v>
      </c>
      <c r="O1886">
        <f>Table1[[#This Row],[Life Expectancy]]</f>
        <v>59.9</v>
      </c>
    </row>
    <row r="1887" spans="1:15" ht="15" x14ac:dyDescent="0.25">
      <c r="A1887" t="s">
        <v>20</v>
      </c>
      <c r="B1887" t="s">
        <v>168</v>
      </c>
      <c r="C1887">
        <v>2001</v>
      </c>
      <c r="D1887">
        <v>45.9</v>
      </c>
      <c r="E1887" t="s">
        <v>17</v>
      </c>
      <c r="F1887">
        <v>21.9</v>
      </c>
      <c r="G1887">
        <v>132</v>
      </c>
      <c r="H1887">
        <v>4.29</v>
      </c>
      <c r="I1887">
        <v>207</v>
      </c>
      <c r="J1887">
        <v>379</v>
      </c>
      <c r="K1887">
        <v>340</v>
      </c>
      <c r="L1887">
        <v>12381.575000000001</v>
      </c>
      <c r="M1887">
        <v>3.1166413169135101</v>
      </c>
      <c r="N1887">
        <f>IF(Table1[[#This Row],[Gender]]="women",1,0)</f>
        <v>1</v>
      </c>
      <c r="O1887">
        <f>Table1[[#This Row],[Life Expectancy]]</f>
        <v>45.9</v>
      </c>
    </row>
    <row r="1888" spans="1:15" ht="15" x14ac:dyDescent="0.25">
      <c r="A1888" t="s">
        <v>18</v>
      </c>
      <c r="B1888" t="s">
        <v>169</v>
      </c>
      <c r="C1888">
        <v>2001</v>
      </c>
      <c r="D1888">
        <v>61.7</v>
      </c>
      <c r="E1888" t="s">
        <v>17</v>
      </c>
      <c r="F1888">
        <v>25.7</v>
      </c>
      <c r="G1888">
        <v>131</v>
      </c>
      <c r="H1888">
        <v>4.9800000000000004</v>
      </c>
      <c r="I1888">
        <v>3350</v>
      </c>
      <c r="J1888">
        <v>715</v>
      </c>
      <c r="K1888">
        <v>6480</v>
      </c>
      <c r="L1888">
        <v>25883.848999999998</v>
      </c>
      <c r="M1888">
        <v>-0.84488815334670297</v>
      </c>
      <c r="N1888">
        <f>IF(Table1[[#This Row],[Gender]]="women",1,0)</f>
        <v>1</v>
      </c>
      <c r="O1888">
        <f>Table1[[#This Row],[Life Expectancy]]</f>
        <v>61.7</v>
      </c>
    </row>
    <row r="1889" spans="1:15" ht="15" x14ac:dyDescent="0.25">
      <c r="A1889" t="s">
        <v>15</v>
      </c>
      <c r="B1889" t="s">
        <v>170</v>
      </c>
      <c r="C1889">
        <v>2001</v>
      </c>
      <c r="D1889">
        <v>73.7</v>
      </c>
      <c r="E1889" t="s">
        <v>17</v>
      </c>
      <c r="F1889">
        <v>28.9</v>
      </c>
      <c r="G1889">
        <v>124</v>
      </c>
      <c r="H1889">
        <v>5.36</v>
      </c>
      <c r="I1889">
        <v>14.3</v>
      </c>
      <c r="J1889">
        <v>9.7799999999999994</v>
      </c>
      <c r="K1889">
        <v>14.4</v>
      </c>
      <c r="L1889">
        <v>1063.9829999999999</v>
      </c>
      <c r="M1889">
        <v>4.6267597046803504</v>
      </c>
      <c r="N1889">
        <f>IF(Table1[[#This Row],[Gender]]="women",1,0)</f>
        <v>1</v>
      </c>
      <c r="O1889">
        <f>Table1[[#This Row],[Life Expectancy]]</f>
        <v>73.7</v>
      </c>
    </row>
    <row r="1890" spans="1:15" ht="15" x14ac:dyDescent="0.25">
      <c r="A1890" t="s">
        <v>18</v>
      </c>
      <c r="B1890" t="s">
        <v>171</v>
      </c>
      <c r="C1890">
        <v>2001</v>
      </c>
      <c r="D1890">
        <v>75.599999999999994</v>
      </c>
      <c r="E1890" t="s">
        <v>17</v>
      </c>
      <c r="F1890">
        <v>26.3</v>
      </c>
      <c r="G1890">
        <v>128</v>
      </c>
      <c r="H1890">
        <v>5.47</v>
      </c>
      <c r="I1890">
        <v>16900</v>
      </c>
      <c r="J1890">
        <v>1270</v>
      </c>
      <c r="K1890">
        <v>4310</v>
      </c>
      <c r="L1890">
        <v>30290.672999999999</v>
      </c>
      <c r="M1890">
        <v>0.26126266606084397</v>
      </c>
      <c r="N1890">
        <f>IF(Table1[[#This Row],[Gender]]="women",1,0)</f>
        <v>1</v>
      </c>
      <c r="O1890">
        <f>Table1[[#This Row],[Life Expectancy]]</f>
        <v>75.599999999999994</v>
      </c>
    </row>
    <row r="1891" spans="1:15" ht="15" x14ac:dyDescent="0.25">
      <c r="A1891" t="s">
        <v>23</v>
      </c>
      <c r="B1891" t="s">
        <v>172</v>
      </c>
      <c r="C1891">
        <v>2001</v>
      </c>
      <c r="D1891">
        <v>74.3</v>
      </c>
      <c r="E1891" t="s">
        <v>17</v>
      </c>
      <c r="F1891">
        <v>27.6</v>
      </c>
      <c r="G1891">
        <v>120</v>
      </c>
      <c r="H1891">
        <v>5.31</v>
      </c>
      <c r="I1891">
        <v>92300</v>
      </c>
      <c r="J1891">
        <v>5610</v>
      </c>
      <c r="K1891">
        <v>11100</v>
      </c>
      <c r="L1891">
        <v>144358.03700000001</v>
      </c>
      <c r="M1891">
        <v>0.98546179923927002</v>
      </c>
      <c r="N1891">
        <f>IF(Table1[[#This Row],[Gender]]="women",1,0)</f>
        <v>1</v>
      </c>
      <c r="O1891">
        <f>Table1[[#This Row],[Life Expectancy]]</f>
        <v>74.3</v>
      </c>
    </row>
    <row r="1892" spans="1:15" ht="15" x14ac:dyDescent="0.25">
      <c r="A1892" t="s">
        <v>23</v>
      </c>
      <c r="B1892" t="s">
        <v>173</v>
      </c>
      <c r="C1892">
        <v>2001</v>
      </c>
      <c r="D1892">
        <v>71.3</v>
      </c>
      <c r="E1892" t="s">
        <v>17</v>
      </c>
      <c r="F1892">
        <v>25.8</v>
      </c>
      <c r="G1892">
        <v>125</v>
      </c>
      <c r="H1892">
        <v>5.04</v>
      </c>
      <c r="I1892">
        <v>231</v>
      </c>
      <c r="J1892">
        <v>30.5</v>
      </c>
      <c r="K1892">
        <v>242</v>
      </c>
      <c r="L1892">
        <v>1716.91</v>
      </c>
      <c r="M1892">
        <v>0.22380793379862099</v>
      </c>
      <c r="N1892">
        <f>IF(Table1[[#This Row],[Gender]]="women",1,0)</f>
        <v>1</v>
      </c>
      <c r="O1892">
        <f>Table1[[#This Row],[Life Expectancy]]</f>
        <v>71.3</v>
      </c>
    </row>
    <row r="1893" spans="1:15" ht="15" x14ac:dyDescent="0.25">
      <c r="A1893" t="s">
        <v>15</v>
      </c>
      <c r="B1893" t="s">
        <v>174</v>
      </c>
      <c r="C1893">
        <v>2001</v>
      </c>
      <c r="D1893">
        <v>64.2</v>
      </c>
      <c r="E1893" t="s">
        <v>17</v>
      </c>
      <c r="F1893">
        <v>24.8</v>
      </c>
      <c r="G1893">
        <v>124</v>
      </c>
      <c r="H1893">
        <v>4.53</v>
      </c>
      <c r="I1893">
        <v>428</v>
      </c>
      <c r="J1893">
        <v>336</v>
      </c>
      <c r="K1893">
        <v>862</v>
      </c>
      <c r="L1893">
        <v>12625.819</v>
      </c>
      <c r="M1893">
        <v>1.3882015237035801</v>
      </c>
      <c r="N1893">
        <f>IF(Table1[[#This Row],[Gender]]="women",1,0)</f>
        <v>1</v>
      </c>
      <c r="O1893">
        <f>Table1[[#This Row],[Life Expectancy]]</f>
        <v>64.2</v>
      </c>
    </row>
    <row r="1894" spans="1:15" ht="15" x14ac:dyDescent="0.25">
      <c r="A1894" t="s">
        <v>27</v>
      </c>
      <c r="B1894" t="s">
        <v>175</v>
      </c>
      <c r="C1894">
        <v>2001</v>
      </c>
      <c r="D1894">
        <v>66.2</v>
      </c>
      <c r="E1894" t="s">
        <v>17</v>
      </c>
      <c r="F1894">
        <v>27.1</v>
      </c>
      <c r="G1894">
        <v>130</v>
      </c>
      <c r="H1894">
        <v>4.7300000000000004</v>
      </c>
      <c r="I1894">
        <v>3.71</v>
      </c>
      <c r="J1894">
        <v>1.95</v>
      </c>
      <c r="K1894">
        <v>3.64</v>
      </c>
      <c r="L1894">
        <v>92.483000000000004</v>
      </c>
      <c r="M1894">
        <v>2.3494909251881402</v>
      </c>
      <c r="N1894">
        <f>IF(Table1[[#This Row],[Gender]]="women",1,0)</f>
        <v>1</v>
      </c>
      <c r="O1894">
        <f>Table1[[#This Row],[Life Expectancy]]</f>
        <v>66.2</v>
      </c>
    </row>
    <row r="1895" spans="1:15" ht="15" x14ac:dyDescent="0.25">
      <c r="A1895" t="s">
        <v>15</v>
      </c>
      <c r="B1895" t="s">
        <v>176</v>
      </c>
      <c r="C1895">
        <v>2001</v>
      </c>
      <c r="D1895">
        <v>59.3</v>
      </c>
      <c r="E1895" t="s">
        <v>17</v>
      </c>
      <c r="F1895">
        <v>25.4</v>
      </c>
      <c r="G1895">
        <v>126</v>
      </c>
      <c r="H1895">
        <v>4.6399999999999997</v>
      </c>
      <c r="I1895">
        <v>209</v>
      </c>
      <c r="J1895">
        <v>141</v>
      </c>
      <c r="K1895">
        <v>372</v>
      </c>
      <c r="L1895">
        <v>8882.7520000000004</v>
      </c>
      <c r="M1895">
        <v>2.9746154631778801</v>
      </c>
      <c r="N1895">
        <f>IF(Table1[[#This Row],[Gender]]="women",1,0)</f>
        <v>1</v>
      </c>
      <c r="O1895">
        <f>Table1[[#This Row],[Life Expectancy]]</f>
        <v>59.3</v>
      </c>
    </row>
    <row r="1896" spans="1:15" ht="15" x14ac:dyDescent="0.25">
      <c r="A1896" t="s">
        <v>20</v>
      </c>
      <c r="B1896" t="s">
        <v>177</v>
      </c>
      <c r="C1896">
        <v>2001</v>
      </c>
      <c r="D1896">
        <v>43.8</v>
      </c>
      <c r="E1896" t="s">
        <v>17</v>
      </c>
      <c r="F1896">
        <v>22.4</v>
      </c>
      <c r="G1896">
        <v>129</v>
      </c>
      <c r="H1896">
        <v>4.46</v>
      </c>
      <c r="I1896">
        <v>55.4</v>
      </c>
      <c r="J1896">
        <v>176</v>
      </c>
      <c r="K1896">
        <v>181</v>
      </c>
      <c r="L1896">
        <v>5394.0839999999998</v>
      </c>
      <c r="M1896">
        <v>2.7071304371668301</v>
      </c>
      <c r="N1896">
        <f>IF(Table1[[#This Row],[Gender]]="women",1,0)</f>
        <v>1</v>
      </c>
      <c r="O1896">
        <f>Table1[[#This Row],[Life Expectancy]]</f>
        <v>43.8</v>
      </c>
    </row>
    <row r="1897" spans="1:15" ht="15" x14ac:dyDescent="0.25">
      <c r="A1897" t="s">
        <v>20</v>
      </c>
      <c r="B1897" t="s">
        <v>178</v>
      </c>
      <c r="C1897">
        <v>2001</v>
      </c>
      <c r="D1897">
        <v>42.7</v>
      </c>
      <c r="E1897" t="s">
        <v>17</v>
      </c>
      <c r="F1897">
        <v>24.7</v>
      </c>
      <c r="G1897">
        <v>131</v>
      </c>
      <c r="H1897">
        <v>4.42</v>
      </c>
      <c r="I1897">
        <v>177</v>
      </c>
      <c r="J1897">
        <v>358</v>
      </c>
      <c r="K1897">
        <v>299</v>
      </c>
      <c r="L1897">
        <v>6111.8869999999997</v>
      </c>
      <c r="M1897">
        <v>0.73688282478561495</v>
      </c>
      <c r="N1897">
        <f>IF(Table1[[#This Row],[Gender]]="women",1,0)</f>
        <v>1</v>
      </c>
      <c r="O1897">
        <f>Table1[[#This Row],[Life Expectancy]]</f>
        <v>42.7</v>
      </c>
    </row>
    <row r="1898" spans="1:15" ht="15" x14ac:dyDescent="0.25">
      <c r="A1898" t="s">
        <v>15</v>
      </c>
      <c r="B1898" t="s">
        <v>16</v>
      </c>
      <c r="C1898">
        <v>2002</v>
      </c>
      <c r="D1898">
        <v>55.5</v>
      </c>
      <c r="E1898" t="s">
        <v>17</v>
      </c>
      <c r="F1898">
        <v>20.6</v>
      </c>
      <c r="G1898">
        <v>124</v>
      </c>
      <c r="H1898">
        <v>4.29</v>
      </c>
      <c r="I1898">
        <v>311</v>
      </c>
      <c r="J1898">
        <v>202</v>
      </c>
      <c r="K1898">
        <v>785</v>
      </c>
      <c r="L1898">
        <v>10958.668</v>
      </c>
      <c r="M1898">
        <v>4.4753489242974602</v>
      </c>
      <c r="N1898">
        <f>IF(Table1[[#This Row],[Gender]]="women",1,0)</f>
        <v>1</v>
      </c>
      <c r="O1898">
        <f>Table1[[#This Row],[Life Expectancy]]</f>
        <v>55.5</v>
      </c>
    </row>
    <row r="1899" spans="1:15" ht="15" x14ac:dyDescent="0.25">
      <c r="A1899" t="s">
        <v>18</v>
      </c>
      <c r="B1899" t="s">
        <v>19</v>
      </c>
      <c r="C1899">
        <v>2002</v>
      </c>
      <c r="D1899">
        <v>71.900000000000006</v>
      </c>
      <c r="E1899" t="s">
        <v>17</v>
      </c>
      <c r="F1899">
        <v>25.3</v>
      </c>
      <c r="G1899">
        <v>129</v>
      </c>
      <c r="H1899">
        <v>4.92</v>
      </c>
      <c r="I1899">
        <v>155</v>
      </c>
      <c r="J1899">
        <v>89.8</v>
      </c>
      <c r="K1899">
        <v>133</v>
      </c>
      <c r="L1899">
        <v>1543.2470000000001</v>
      </c>
      <c r="M1899">
        <v>-1.78811718386989E-2</v>
      </c>
      <c r="N1899">
        <f>IF(Table1[[#This Row],[Gender]]="women",1,0)</f>
        <v>1</v>
      </c>
      <c r="O1899">
        <f>Table1[[#This Row],[Life Expectancy]]</f>
        <v>71.900000000000006</v>
      </c>
    </row>
    <row r="1900" spans="1:15" ht="15" x14ac:dyDescent="0.25">
      <c r="A1900" t="s">
        <v>20</v>
      </c>
      <c r="B1900" t="s">
        <v>21</v>
      </c>
      <c r="C1900">
        <v>2002</v>
      </c>
      <c r="D1900">
        <v>69.900000000000006</v>
      </c>
      <c r="E1900" t="s">
        <v>17</v>
      </c>
      <c r="F1900">
        <v>25.7</v>
      </c>
      <c r="G1900">
        <v>130</v>
      </c>
      <c r="H1900">
        <v>4.8499999999999996</v>
      </c>
      <c r="I1900">
        <v>222</v>
      </c>
      <c r="J1900">
        <v>119</v>
      </c>
      <c r="K1900">
        <v>317</v>
      </c>
      <c r="L1900">
        <v>15721.105</v>
      </c>
      <c r="M1900">
        <v>1.3191248189660101</v>
      </c>
      <c r="N1900">
        <f>IF(Table1[[#This Row],[Gender]]="women",1,0)</f>
        <v>1</v>
      </c>
      <c r="O1900">
        <f>Table1[[#This Row],[Life Expectancy]]</f>
        <v>69.900000000000006</v>
      </c>
    </row>
    <row r="1901" spans="1:15" ht="15" x14ac:dyDescent="0.25">
      <c r="A1901" t="s">
        <v>20</v>
      </c>
      <c r="B1901" t="s">
        <v>22</v>
      </c>
      <c r="C1901">
        <v>2002</v>
      </c>
      <c r="D1901">
        <v>46.9</v>
      </c>
      <c r="E1901" t="s">
        <v>17</v>
      </c>
      <c r="F1901">
        <v>22.3</v>
      </c>
      <c r="G1901">
        <v>130</v>
      </c>
      <c r="H1901">
        <v>4.5</v>
      </c>
      <c r="I1901">
        <v>169</v>
      </c>
      <c r="J1901">
        <v>217</v>
      </c>
      <c r="K1901">
        <v>248</v>
      </c>
      <c r="L1901">
        <v>8814.7549999999992</v>
      </c>
      <c r="M1901">
        <v>3.4377733799041099</v>
      </c>
      <c r="N1901">
        <f>IF(Table1[[#This Row],[Gender]]="women",1,0)</f>
        <v>1</v>
      </c>
      <c r="O1901">
        <f>Table1[[#This Row],[Life Expectancy]]</f>
        <v>46.9</v>
      </c>
    </row>
    <row r="1902" spans="1:15" ht="15" x14ac:dyDescent="0.25">
      <c r="A1902" t="s">
        <v>23</v>
      </c>
      <c r="B1902" t="s">
        <v>24</v>
      </c>
      <c r="C1902">
        <v>2002</v>
      </c>
      <c r="D1902">
        <v>71.400000000000006</v>
      </c>
      <c r="E1902" t="s">
        <v>17</v>
      </c>
      <c r="F1902">
        <v>26.8</v>
      </c>
      <c r="G1902">
        <v>125</v>
      </c>
      <c r="H1902">
        <v>4.9400000000000004</v>
      </c>
      <c r="I1902">
        <v>1.71</v>
      </c>
      <c r="J1902">
        <v>1.48</v>
      </c>
      <c r="K1902">
        <v>2.48</v>
      </c>
      <c r="L1902">
        <v>41.444000000000003</v>
      </c>
      <c r="M1902">
        <v>1.2706480304955601</v>
      </c>
      <c r="N1902">
        <f>IF(Table1[[#This Row],[Gender]]="women",1,0)</f>
        <v>1</v>
      </c>
      <c r="O1902">
        <f>Table1[[#This Row],[Life Expectancy]]</f>
        <v>71.400000000000006</v>
      </c>
    </row>
    <row r="1903" spans="1:15" ht="15" x14ac:dyDescent="0.25">
      <c r="A1903" t="s">
        <v>23</v>
      </c>
      <c r="B1903" t="s">
        <v>25</v>
      </c>
      <c r="C1903">
        <v>2002</v>
      </c>
      <c r="D1903">
        <v>70.5</v>
      </c>
      <c r="E1903" t="s">
        <v>17</v>
      </c>
      <c r="F1903">
        <v>26.7</v>
      </c>
      <c r="G1903">
        <v>120</v>
      </c>
      <c r="H1903">
        <v>5.14</v>
      </c>
      <c r="I1903">
        <v>2280</v>
      </c>
      <c r="J1903">
        <v>772</v>
      </c>
      <c r="K1903">
        <v>1600</v>
      </c>
      <c r="L1903">
        <v>19390.956999999999</v>
      </c>
      <c r="M1903">
        <v>1.07348925786216</v>
      </c>
      <c r="N1903">
        <f>IF(Table1[[#This Row],[Gender]]="women",1,0)</f>
        <v>1</v>
      </c>
      <c r="O1903">
        <f>Table1[[#This Row],[Life Expectancy]]</f>
        <v>70.5</v>
      </c>
    </row>
    <row r="1904" spans="1:15" ht="15" x14ac:dyDescent="0.25">
      <c r="A1904" t="s">
        <v>15</v>
      </c>
      <c r="B1904" t="s">
        <v>26</v>
      </c>
      <c r="C1904">
        <v>2002</v>
      </c>
      <c r="D1904">
        <v>68.8</v>
      </c>
      <c r="E1904" t="s">
        <v>17</v>
      </c>
      <c r="F1904">
        <v>26.3</v>
      </c>
      <c r="G1904">
        <v>133</v>
      </c>
      <c r="H1904">
        <v>4.79</v>
      </c>
      <c r="I1904">
        <v>155</v>
      </c>
      <c r="J1904">
        <v>139</v>
      </c>
      <c r="K1904">
        <v>179</v>
      </c>
      <c r="L1904">
        <v>1609.123</v>
      </c>
      <c r="M1904">
        <v>-0.59121772936560202</v>
      </c>
      <c r="N1904">
        <f>IF(Table1[[#This Row],[Gender]]="women",1,0)</f>
        <v>1</v>
      </c>
      <c r="O1904">
        <f>Table1[[#This Row],[Life Expectancy]]</f>
        <v>68.8</v>
      </c>
    </row>
    <row r="1905" spans="1:15" ht="15" x14ac:dyDescent="0.25">
      <c r="A1905" t="s">
        <v>27</v>
      </c>
      <c r="B1905" t="s">
        <v>28</v>
      </c>
      <c r="C1905">
        <v>2002</v>
      </c>
      <c r="D1905">
        <v>77.599999999999994</v>
      </c>
      <c r="E1905" t="s">
        <v>17</v>
      </c>
      <c r="F1905">
        <v>26.3</v>
      </c>
      <c r="G1905">
        <v>121</v>
      </c>
      <c r="H1905">
        <v>5.33</v>
      </c>
      <c r="I1905">
        <v>3140</v>
      </c>
      <c r="J1905">
        <v>258</v>
      </c>
      <c r="K1905">
        <v>941</v>
      </c>
      <c r="L1905">
        <v>9721.0339999999997</v>
      </c>
      <c r="M1905">
        <v>1.0749613626949199</v>
      </c>
      <c r="N1905">
        <f>IF(Table1[[#This Row],[Gender]]="women",1,0)</f>
        <v>1</v>
      </c>
      <c r="O1905">
        <f>Table1[[#This Row],[Life Expectancy]]</f>
        <v>77.599999999999994</v>
      </c>
    </row>
    <row r="1906" spans="1:15" ht="15" x14ac:dyDescent="0.25">
      <c r="A1906" t="s">
        <v>18</v>
      </c>
      <c r="B1906" t="s">
        <v>29</v>
      </c>
      <c r="C1906">
        <v>2002</v>
      </c>
      <c r="D1906">
        <v>75.7</v>
      </c>
      <c r="E1906" t="s">
        <v>17</v>
      </c>
      <c r="F1906">
        <v>24.8</v>
      </c>
      <c r="G1906">
        <v>126</v>
      </c>
      <c r="H1906">
        <v>5.38</v>
      </c>
      <c r="I1906">
        <v>1280</v>
      </c>
      <c r="J1906">
        <v>289</v>
      </c>
      <c r="K1906">
        <v>778</v>
      </c>
      <c r="L1906">
        <v>4183.0029999999997</v>
      </c>
      <c r="M1906">
        <v>0.42098521006168199</v>
      </c>
      <c r="N1906">
        <f>IF(Table1[[#This Row],[Gender]]="women",1,0)</f>
        <v>1</v>
      </c>
      <c r="O1906">
        <f>Table1[[#This Row],[Life Expectancy]]</f>
        <v>75.7</v>
      </c>
    </row>
    <row r="1907" spans="1:15" ht="15" x14ac:dyDescent="0.25">
      <c r="A1907" t="s">
        <v>15</v>
      </c>
      <c r="B1907" t="s">
        <v>30</v>
      </c>
      <c r="C1907">
        <v>2002</v>
      </c>
      <c r="D1907">
        <v>64.400000000000006</v>
      </c>
      <c r="E1907" t="s">
        <v>17</v>
      </c>
      <c r="F1907">
        <v>26.5</v>
      </c>
      <c r="G1907">
        <v>129</v>
      </c>
      <c r="H1907">
        <v>4.66</v>
      </c>
      <c r="I1907">
        <v>197</v>
      </c>
      <c r="J1907">
        <v>215</v>
      </c>
      <c r="K1907">
        <v>478</v>
      </c>
      <c r="L1907">
        <v>4219.2299999999996</v>
      </c>
      <c r="M1907">
        <v>0.82608842149936401</v>
      </c>
      <c r="N1907">
        <f>IF(Table1[[#This Row],[Gender]]="women",1,0)</f>
        <v>1</v>
      </c>
      <c r="O1907">
        <f>Table1[[#This Row],[Life Expectancy]]</f>
        <v>64.400000000000006</v>
      </c>
    </row>
    <row r="1908" spans="1:15" ht="15" x14ac:dyDescent="0.25">
      <c r="A1908" t="s">
        <v>23</v>
      </c>
      <c r="B1908" t="s">
        <v>31</v>
      </c>
      <c r="C1908">
        <v>2002</v>
      </c>
      <c r="D1908">
        <v>69.8</v>
      </c>
      <c r="E1908" t="s">
        <v>17</v>
      </c>
      <c r="F1908">
        <v>28.4</v>
      </c>
      <c r="G1908">
        <v>125</v>
      </c>
      <c r="H1908">
        <v>5.22</v>
      </c>
      <c r="I1908">
        <v>9.4600000000000009</v>
      </c>
      <c r="J1908">
        <v>5.12</v>
      </c>
      <c r="K1908">
        <v>11.6</v>
      </c>
      <c r="L1908">
        <v>158.124</v>
      </c>
      <c r="M1908">
        <v>1.7332561281605801</v>
      </c>
      <c r="N1908">
        <f>IF(Table1[[#This Row],[Gender]]="women",1,0)</f>
        <v>1</v>
      </c>
      <c r="O1908">
        <f>Table1[[#This Row],[Life Expectancy]]</f>
        <v>69.8</v>
      </c>
    </row>
    <row r="1909" spans="1:15" ht="15" x14ac:dyDescent="0.25">
      <c r="A1909" t="s">
        <v>15</v>
      </c>
      <c r="B1909" t="s">
        <v>32</v>
      </c>
      <c r="C1909">
        <v>2002</v>
      </c>
      <c r="D1909">
        <v>74.099999999999994</v>
      </c>
      <c r="E1909" t="s">
        <v>17</v>
      </c>
      <c r="F1909">
        <v>28</v>
      </c>
      <c r="G1909">
        <v>132</v>
      </c>
      <c r="H1909">
        <v>5.21</v>
      </c>
      <c r="I1909">
        <v>15</v>
      </c>
      <c r="J1909">
        <v>5.28</v>
      </c>
      <c r="K1909">
        <v>8.1199999999999992</v>
      </c>
      <c r="L1909">
        <v>307.14499999999998</v>
      </c>
      <c r="M1909">
        <v>4.1660307738222402</v>
      </c>
      <c r="N1909">
        <f>IF(Table1[[#This Row],[Gender]]="women",1,0)</f>
        <v>1</v>
      </c>
      <c r="O1909">
        <f>Table1[[#This Row],[Life Expectancy]]</f>
        <v>74.099999999999994</v>
      </c>
    </row>
    <row r="1910" spans="1:15" ht="15" x14ac:dyDescent="0.25">
      <c r="A1910" t="s">
        <v>15</v>
      </c>
      <c r="B1910" t="s">
        <v>33</v>
      </c>
      <c r="C1910">
        <v>2002</v>
      </c>
      <c r="D1910">
        <v>66</v>
      </c>
      <c r="E1910" t="s">
        <v>17</v>
      </c>
      <c r="F1910">
        <v>19.7</v>
      </c>
      <c r="G1910">
        <v>125</v>
      </c>
      <c r="H1910">
        <v>4.4000000000000004</v>
      </c>
      <c r="I1910">
        <v>2700</v>
      </c>
      <c r="J1910">
        <v>639</v>
      </c>
      <c r="K1910">
        <v>2560</v>
      </c>
      <c r="L1910">
        <v>64460.652000000002</v>
      </c>
      <c r="M1910">
        <v>1.8798587832367899</v>
      </c>
      <c r="N1910">
        <f>IF(Table1[[#This Row],[Gender]]="women",1,0)</f>
        <v>1</v>
      </c>
      <c r="O1910">
        <f>Table1[[#This Row],[Life Expectancy]]</f>
        <v>66</v>
      </c>
    </row>
    <row r="1911" spans="1:15" ht="15" x14ac:dyDescent="0.25">
      <c r="A1911" t="s">
        <v>23</v>
      </c>
      <c r="B1911" t="s">
        <v>34</v>
      </c>
      <c r="C1911">
        <v>2002</v>
      </c>
      <c r="D1911">
        <v>71.3</v>
      </c>
      <c r="E1911" t="s">
        <v>17</v>
      </c>
      <c r="F1911">
        <v>28.6</v>
      </c>
      <c r="G1911">
        <v>127</v>
      </c>
      <c r="H1911">
        <v>4.95</v>
      </c>
      <c r="I1911">
        <v>8.4499999999999993</v>
      </c>
      <c r="J1911">
        <v>7.31</v>
      </c>
      <c r="K1911">
        <v>16.3</v>
      </c>
      <c r="L1911">
        <v>142.102</v>
      </c>
      <c r="M1911">
        <v>0.35877226436149101</v>
      </c>
      <c r="N1911">
        <f>IF(Table1[[#This Row],[Gender]]="women",1,0)</f>
        <v>1</v>
      </c>
      <c r="O1911">
        <f>Table1[[#This Row],[Life Expectancy]]</f>
        <v>71.3</v>
      </c>
    </row>
    <row r="1912" spans="1:15" ht="15" x14ac:dyDescent="0.25">
      <c r="A1912" t="s">
        <v>18</v>
      </c>
      <c r="B1912" t="s">
        <v>35</v>
      </c>
      <c r="C1912">
        <v>2002</v>
      </c>
      <c r="D1912">
        <v>62.1</v>
      </c>
      <c r="E1912" t="s">
        <v>17</v>
      </c>
      <c r="F1912">
        <v>26.1</v>
      </c>
      <c r="G1912">
        <v>130</v>
      </c>
      <c r="H1912">
        <v>5.15</v>
      </c>
      <c r="I1912">
        <v>450</v>
      </c>
      <c r="J1912">
        <v>145</v>
      </c>
      <c r="K1912">
        <v>1530</v>
      </c>
      <c r="L1912">
        <v>5178.3819999999996</v>
      </c>
      <c r="M1912">
        <v>-0.57838071447345696</v>
      </c>
      <c r="N1912">
        <f>IF(Table1[[#This Row],[Gender]]="women",1,0)</f>
        <v>1</v>
      </c>
      <c r="O1912">
        <f>Table1[[#This Row],[Life Expectancy]]</f>
        <v>62.1</v>
      </c>
    </row>
    <row r="1913" spans="1:15" ht="15" x14ac:dyDescent="0.25">
      <c r="A1913" t="s">
        <v>18</v>
      </c>
      <c r="B1913" t="s">
        <v>36</v>
      </c>
      <c r="C1913">
        <v>2002</v>
      </c>
      <c r="D1913">
        <v>75.2</v>
      </c>
      <c r="E1913" t="s">
        <v>17</v>
      </c>
      <c r="F1913">
        <v>25.1</v>
      </c>
      <c r="G1913">
        <v>125</v>
      </c>
      <c r="H1913">
        <v>5.46</v>
      </c>
      <c r="I1913">
        <v>1540</v>
      </c>
      <c r="J1913">
        <v>248</v>
      </c>
      <c r="K1913">
        <v>709</v>
      </c>
      <c r="L1913">
        <v>5286.0069999999996</v>
      </c>
      <c r="M1913">
        <v>0.407193749916895</v>
      </c>
      <c r="N1913">
        <f>IF(Table1[[#This Row],[Gender]]="women",1,0)</f>
        <v>1</v>
      </c>
      <c r="O1913">
        <f>Table1[[#This Row],[Life Expectancy]]</f>
        <v>75.2</v>
      </c>
    </row>
    <row r="1914" spans="1:15" ht="15" x14ac:dyDescent="0.25">
      <c r="A1914" t="s">
        <v>23</v>
      </c>
      <c r="B1914" t="s">
        <v>37</v>
      </c>
      <c r="C1914">
        <v>2002</v>
      </c>
      <c r="D1914">
        <v>65.7</v>
      </c>
      <c r="E1914" t="s">
        <v>17</v>
      </c>
      <c r="F1914">
        <v>28.9</v>
      </c>
      <c r="G1914">
        <v>121</v>
      </c>
      <c r="H1914">
        <v>4.76</v>
      </c>
      <c r="I1914">
        <v>4.54</v>
      </c>
      <c r="J1914">
        <v>5.77</v>
      </c>
      <c r="K1914">
        <v>5.91</v>
      </c>
      <c r="L1914">
        <v>130.322</v>
      </c>
      <c r="M1914">
        <v>2.8887678327530599</v>
      </c>
      <c r="N1914">
        <f>IF(Table1[[#This Row],[Gender]]="women",1,0)</f>
        <v>1</v>
      </c>
      <c r="O1914">
        <f>Table1[[#This Row],[Life Expectancy]]</f>
        <v>65.7</v>
      </c>
    </row>
    <row r="1915" spans="1:15" ht="15" x14ac:dyDescent="0.25">
      <c r="A1915" t="s">
        <v>20</v>
      </c>
      <c r="B1915" t="s">
        <v>38</v>
      </c>
      <c r="C1915">
        <v>2002</v>
      </c>
      <c r="D1915">
        <v>54.4</v>
      </c>
      <c r="E1915" t="s">
        <v>17</v>
      </c>
      <c r="F1915">
        <v>23.1</v>
      </c>
      <c r="G1915">
        <v>130</v>
      </c>
      <c r="H1915">
        <v>4.3</v>
      </c>
      <c r="I1915">
        <v>61.1</v>
      </c>
      <c r="J1915">
        <v>193</v>
      </c>
      <c r="K1915">
        <v>116</v>
      </c>
      <c r="L1915">
        <v>3691.953</v>
      </c>
      <c r="M1915">
        <v>2.96100316305137</v>
      </c>
      <c r="N1915">
        <f>IF(Table1[[#This Row],[Gender]]="women",1,0)</f>
        <v>1</v>
      </c>
      <c r="O1915">
        <f>Table1[[#This Row],[Life Expectancy]]</f>
        <v>54.4</v>
      </c>
    </row>
    <row r="1916" spans="1:15" ht="15" x14ac:dyDescent="0.25">
      <c r="A1916" t="s">
        <v>15</v>
      </c>
      <c r="B1916" t="s">
        <v>39</v>
      </c>
      <c r="C1916">
        <v>2002</v>
      </c>
      <c r="D1916">
        <v>62.3</v>
      </c>
      <c r="E1916" t="s">
        <v>17</v>
      </c>
      <c r="F1916">
        <v>22.2</v>
      </c>
      <c r="G1916">
        <v>125</v>
      </c>
      <c r="H1916">
        <v>4.5</v>
      </c>
      <c r="I1916">
        <v>5.26</v>
      </c>
      <c r="J1916">
        <v>3.03</v>
      </c>
      <c r="K1916">
        <v>9.43</v>
      </c>
      <c r="L1916">
        <v>297.89400000000001</v>
      </c>
      <c r="M1916">
        <v>1.4473307814905101</v>
      </c>
      <c r="N1916">
        <f>IF(Table1[[#This Row],[Gender]]="women",1,0)</f>
        <v>1</v>
      </c>
      <c r="O1916">
        <f>Table1[[#This Row],[Life Expectancy]]</f>
        <v>62.3</v>
      </c>
    </row>
    <row r="1917" spans="1:15" ht="15" x14ac:dyDescent="0.25">
      <c r="A1917" t="s">
        <v>18</v>
      </c>
      <c r="B1917" t="s">
        <v>40</v>
      </c>
      <c r="C1917">
        <v>2002</v>
      </c>
      <c r="D1917">
        <v>72.099999999999994</v>
      </c>
      <c r="E1917" t="s">
        <v>17</v>
      </c>
      <c r="F1917">
        <v>26</v>
      </c>
      <c r="G1917">
        <v>133</v>
      </c>
      <c r="H1917">
        <v>4.76</v>
      </c>
      <c r="I1917">
        <v>322</v>
      </c>
      <c r="J1917">
        <v>112</v>
      </c>
      <c r="K1917">
        <v>191</v>
      </c>
      <c r="L1917">
        <v>1912.9449999999999</v>
      </c>
      <c r="M1917">
        <v>8.8475943019610703E-2</v>
      </c>
      <c r="N1917">
        <f>IF(Table1[[#This Row],[Gender]]="women",1,0)</f>
        <v>1</v>
      </c>
      <c r="O1917">
        <f>Table1[[#This Row],[Life Expectancy]]</f>
        <v>72.099999999999994</v>
      </c>
    </row>
    <row r="1918" spans="1:15" ht="15" x14ac:dyDescent="0.25">
      <c r="A1918" t="s">
        <v>20</v>
      </c>
      <c r="B1918" t="s">
        <v>41</v>
      </c>
      <c r="C1918">
        <v>2002</v>
      </c>
      <c r="D1918">
        <v>47.2</v>
      </c>
      <c r="E1918" t="s">
        <v>17</v>
      </c>
      <c r="F1918">
        <v>25.5</v>
      </c>
      <c r="G1918">
        <v>133</v>
      </c>
      <c r="H1918">
        <v>4.72</v>
      </c>
      <c r="I1918">
        <v>38.799999999999997</v>
      </c>
      <c r="J1918">
        <v>19.2</v>
      </c>
      <c r="K1918">
        <v>24.9</v>
      </c>
      <c r="L1918">
        <v>878.11900000000003</v>
      </c>
      <c r="M1918">
        <v>1.7179666577086701</v>
      </c>
      <c r="N1918">
        <f>IF(Table1[[#This Row],[Gender]]="women",1,0)</f>
        <v>1</v>
      </c>
      <c r="O1918">
        <f>Table1[[#This Row],[Life Expectancy]]</f>
        <v>47.2</v>
      </c>
    </row>
    <row r="1919" spans="1:15" ht="15" x14ac:dyDescent="0.25">
      <c r="A1919" t="s">
        <v>23</v>
      </c>
      <c r="B1919" t="s">
        <v>42</v>
      </c>
      <c r="C1919">
        <v>2002</v>
      </c>
      <c r="D1919">
        <v>67.099999999999994</v>
      </c>
      <c r="E1919" t="s">
        <v>17</v>
      </c>
      <c r="F1919">
        <v>25.4</v>
      </c>
      <c r="G1919">
        <v>126</v>
      </c>
      <c r="H1919">
        <v>4.9000000000000004</v>
      </c>
      <c r="I1919">
        <v>7250</v>
      </c>
      <c r="J1919">
        <v>2710</v>
      </c>
      <c r="K1919">
        <v>5450</v>
      </c>
      <c r="L1919">
        <v>90679.051999999996</v>
      </c>
      <c r="M1919">
        <v>1.36332300168553</v>
      </c>
      <c r="N1919">
        <f>IF(Table1[[#This Row],[Gender]]="women",1,0)</f>
        <v>1</v>
      </c>
      <c r="O1919">
        <f>Table1[[#This Row],[Life Expectancy]]</f>
        <v>67.099999999999994</v>
      </c>
    </row>
    <row r="1920" spans="1:15" ht="15" x14ac:dyDescent="0.25">
      <c r="A1920" t="s">
        <v>18</v>
      </c>
      <c r="B1920" t="s">
        <v>43</v>
      </c>
      <c r="C1920">
        <v>2002</v>
      </c>
      <c r="D1920">
        <v>68.599999999999994</v>
      </c>
      <c r="E1920" t="s">
        <v>17</v>
      </c>
      <c r="F1920">
        <v>25.3</v>
      </c>
      <c r="G1920">
        <v>129</v>
      </c>
      <c r="H1920">
        <v>5.0999999999999996</v>
      </c>
      <c r="I1920">
        <v>569</v>
      </c>
      <c r="J1920">
        <v>285</v>
      </c>
      <c r="K1920">
        <v>737</v>
      </c>
      <c r="L1920">
        <v>4036.3780000000002</v>
      </c>
      <c r="M1920">
        <v>-0.77370090497414901</v>
      </c>
      <c r="N1920">
        <f>IF(Table1[[#This Row],[Gender]]="women",1,0)</f>
        <v>1</v>
      </c>
      <c r="O1920">
        <f>Table1[[#This Row],[Life Expectancy]]</f>
        <v>68.599999999999994</v>
      </c>
    </row>
    <row r="1921" spans="1:15" ht="15" x14ac:dyDescent="0.25">
      <c r="A1921" t="s">
        <v>20</v>
      </c>
      <c r="B1921" t="s">
        <v>44</v>
      </c>
      <c r="C1921">
        <v>2002</v>
      </c>
      <c r="D1921">
        <v>50.2</v>
      </c>
      <c r="E1921" t="s">
        <v>17</v>
      </c>
      <c r="F1921">
        <v>21.1</v>
      </c>
      <c r="G1921">
        <v>129</v>
      </c>
      <c r="H1921">
        <v>4.13</v>
      </c>
      <c r="I1921">
        <v>73.2</v>
      </c>
      <c r="J1921">
        <v>305</v>
      </c>
      <c r="K1921">
        <v>244</v>
      </c>
      <c r="L1921">
        <v>6245.192</v>
      </c>
      <c r="M1921">
        <v>2.8338457029288202</v>
      </c>
      <c r="N1921">
        <f>IF(Table1[[#This Row],[Gender]]="women",1,0)</f>
        <v>1</v>
      </c>
      <c r="O1921">
        <f>Table1[[#This Row],[Life Expectancy]]</f>
        <v>50.2</v>
      </c>
    </row>
    <row r="1922" spans="1:15" ht="15" x14ac:dyDescent="0.25">
      <c r="A1922" t="s">
        <v>20</v>
      </c>
      <c r="B1922" t="s">
        <v>45</v>
      </c>
      <c r="C1922">
        <v>2002</v>
      </c>
      <c r="D1922">
        <v>50.3</v>
      </c>
      <c r="E1922" t="s">
        <v>17</v>
      </c>
      <c r="F1922">
        <v>20.8</v>
      </c>
      <c r="G1922">
        <v>132</v>
      </c>
      <c r="H1922">
        <v>4.17</v>
      </c>
      <c r="I1922">
        <v>43.4</v>
      </c>
      <c r="J1922">
        <v>110</v>
      </c>
      <c r="K1922">
        <v>138</v>
      </c>
      <c r="L1922">
        <v>3406.8890000000001</v>
      </c>
      <c r="M1922">
        <v>2.65894424476474</v>
      </c>
      <c r="N1922">
        <f>IF(Table1[[#This Row],[Gender]]="women",1,0)</f>
        <v>1</v>
      </c>
      <c r="O1922">
        <f>Table1[[#This Row],[Life Expectancy]]</f>
        <v>50.3</v>
      </c>
    </row>
    <row r="1923" spans="1:15" ht="15" x14ac:dyDescent="0.25">
      <c r="A1923" t="s">
        <v>15</v>
      </c>
      <c r="B1923" t="s">
        <v>46</v>
      </c>
      <c r="C1923">
        <v>2002</v>
      </c>
      <c r="D1923">
        <v>58</v>
      </c>
      <c r="E1923" t="s">
        <v>17</v>
      </c>
      <c r="F1923">
        <v>21.1</v>
      </c>
      <c r="G1923">
        <v>118</v>
      </c>
      <c r="H1923">
        <v>4.4400000000000004</v>
      </c>
      <c r="I1923">
        <v>326</v>
      </c>
      <c r="J1923">
        <v>149</v>
      </c>
      <c r="K1923">
        <v>378</v>
      </c>
      <c r="L1923">
        <v>6500.4970000000003</v>
      </c>
      <c r="M1923">
        <v>1.9167187708717399</v>
      </c>
      <c r="N1923">
        <f>IF(Table1[[#This Row],[Gender]]="women",1,0)</f>
        <v>1</v>
      </c>
      <c r="O1923">
        <f>Table1[[#This Row],[Life Expectancy]]</f>
        <v>58</v>
      </c>
    </row>
    <row r="1924" spans="1:15" ht="15" x14ac:dyDescent="0.25">
      <c r="A1924" t="s">
        <v>20</v>
      </c>
      <c r="B1924" t="s">
        <v>47</v>
      </c>
      <c r="C1924">
        <v>2002</v>
      </c>
      <c r="D1924">
        <v>50.2</v>
      </c>
      <c r="E1924" t="s">
        <v>17</v>
      </c>
      <c r="F1924">
        <v>24</v>
      </c>
      <c r="G1924">
        <v>126</v>
      </c>
      <c r="H1924">
        <v>4.3600000000000003</v>
      </c>
      <c r="I1924">
        <v>197</v>
      </c>
      <c r="J1924">
        <v>529</v>
      </c>
      <c r="K1924">
        <v>321</v>
      </c>
      <c r="L1924">
        <v>8212.6740000000009</v>
      </c>
      <c r="M1924">
        <v>2.6718365086439499</v>
      </c>
      <c r="N1924">
        <f>IF(Table1[[#This Row],[Gender]]="women",1,0)</f>
        <v>1</v>
      </c>
      <c r="O1924">
        <f>Table1[[#This Row],[Life Expectancy]]</f>
        <v>50.2</v>
      </c>
    </row>
    <row r="1925" spans="1:15" ht="15" x14ac:dyDescent="0.25">
      <c r="A1925" t="s">
        <v>23</v>
      </c>
      <c r="B1925" t="s">
        <v>48</v>
      </c>
      <c r="C1925">
        <v>2002</v>
      </c>
      <c r="D1925">
        <v>77</v>
      </c>
      <c r="E1925" t="s">
        <v>17</v>
      </c>
      <c r="F1925">
        <v>26.3</v>
      </c>
      <c r="G1925">
        <v>121</v>
      </c>
      <c r="H1925">
        <v>5.26</v>
      </c>
      <c r="I1925">
        <v>8410</v>
      </c>
      <c r="J1925">
        <v>505</v>
      </c>
      <c r="K1925">
        <v>2220</v>
      </c>
      <c r="L1925">
        <v>15728.924999999999</v>
      </c>
      <c r="M1925">
        <v>0.95091608146326501</v>
      </c>
      <c r="N1925">
        <f>IF(Table1[[#This Row],[Gender]]="women",1,0)</f>
        <v>1</v>
      </c>
      <c r="O1925">
        <f>Table1[[#This Row],[Life Expectancy]]</f>
        <v>77</v>
      </c>
    </row>
    <row r="1926" spans="1:15" ht="15" x14ac:dyDescent="0.25">
      <c r="A1926" t="s">
        <v>20</v>
      </c>
      <c r="B1926" t="s">
        <v>49</v>
      </c>
      <c r="C1926">
        <v>2002</v>
      </c>
      <c r="D1926">
        <v>42.5</v>
      </c>
      <c r="E1926" t="s">
        <v>17</v>
      </c>
      <c r="F1926">
        <v>21.6</v>
      </c>
      <c r="G1926">
        <v>130</v>
      </c>
      <c r="H1926">
        <v>4.33</v>
      </c>
      <c r="I1926">
        <v>55.5</v>
      </c>
      <c r="J1926">
        <v>71.3</v>
      </c>
      <c r="K1926">
        <v>99.8</v>
      </c>
      <c r="L1926">
        <v>1925.8420000000001</v>
      </c>
      <c r="M1926">
        <v>2.1063955340957898</v>
      </c>
      <c r="N1926">
        <f>IF(Table1[[#This Row],[Gender]]="women",1,0)</f>
        <v>1</v>
      </c>
      <c r="O1926">
        <f>Table1[[#This Row],[Life Expectancy]]</f>
        <v>42.5</v>
      </c>
    </row>
    <row r="1927" spans="1:15" ht="15" x14ac:dyDescent="0.25">
      <c r="A1927" t="s">
        <v>20</v>
      </c>
      <c r="B1927" t="s">
        <v>50</v>
      </c>
      <c r="C1927">
        <v>2002</v>
      </c>
      <c r="D1927">
        <v>46.7</v>
      </c>
      <c r="E1927" t="s">
        <v>17</v>
      </c>
      <c r="F1927">
        <v>21.2</v>
      </c>
      <c r="G1927">
        <v>127</v>
      </c>
      <c r="H1927">
        <v>4.1500000000000004</v>
      </c>
      <c r="I1927">
        <v>63.2</v>
      </c>
      <c r="J1927">
        <v>201</v>
      </c>
      <c r="K1927">
        <v>144</v>
      </c>
      <c r="L1927">
        <v>4527.6459999999997</v>
      </c>
      <c r="M1927">
        <v>3.90576699145877</v>
      </c>
      <c r="N1927">
        <f>IF(Table1[[#This Row],[Gender]]="women",1,0)</f>
        <v>1</v>
      </c>
      <c r="O1927">
        <f>Table1[[#This Row],[Life Expectancy]]</f>
        <v>46.7</v>
      </c>
    </row>
    <row r="1928" spans="1:15" ht="15" x14ac:dyDescent="0.25">
      <c r="A1928" t="s">
        <v>23</v>
      </c>
      <c r="B1928" t="s">
        <v>51</v>
      </c>
      <c r="C1928">
        <v>2002</v>
      </c>
      <c r="D1928">
        <v>74.2</v>
      </c>
      <c r="E1928" t="s">
        <v>17</v>
      </c>
      <c r="F1928">
        <v>27.1</v>
      </c>
      <c r="G1928">
        <v>127</v>
      </c>
      <c r="H1928">
        <v>5.09</v>
      </c>
      <c r="I1928">
        <v>741</v>
      </c>
      <c r="J1928">
        <v>317</v>
      </c>
      <c r="K1928">
        <v>1100</v>
      </c>
      <c r="L1928">
        <v>7967.2820000000002</v>
      </c>
      <c r="M1928">
        <v>1.0811378641082201</v>
      </c>
      <c r="N1928">
        <f>IF(Table1[[#This Row],[Gender]]="women",1,0)</f>
        <v>1</v>
      </c>
      <c r="O1928">
        <f>Table1[[#This Row],[Life Expectancy]]</f>
        <v>74.2</v>
      </c>
    </row>
    <row r="1929" spans="1:15" ht="15" x14ac:dyDescent="0.25">
      <c r="A1929" t="s">
        <v>15</v>
      </c>
      <c r="B1929" t="s">
        <v>52</v>
      </c>
      <c r="C1929">
        <v>2002</v>
      </c>
      <c r="D1929">
        <v>71.400000000000006</v>
      </c>
      <c r="E1929" t="s">
        <v>17</v>
      </c>
      <c r="F1929">
        <v>22.7</v>
      </c>
      <c r="G1929">
        <v>123</v>
      </c>
      <c r="H1929">
        <v>4.45</v>
      </c>
      <c r="I1929">
        <v>124000</v>
      </c>
      <c r="J1929">
        <v>95700</v>
      </c>
      <c r="K1929">
        <v>133000</v>
      </c>
      <c r="L1929">
        <v>636323.51300000004</v>
      </c>
      <c r="M1929">
        <v>0.61303344747449495</v>
      </c>
      <c r="N1929">
        <f>IF(Table1[[#This Row],[Gender]]="women",1,0)</f>
        <v>1</v>
      </c>
      <c r="O1929">
        <f>Table1[[#This Row],[Life Expectancy]]</f>
        <v>71.400000000000006</v>
      </c>
    </row>
    <row r="1930" spans="1:15" ht="15" x14ac:dyDescent="0.25">
      <c r="A1930" t="s">
        <v>23</v>
      </c>
      <c r="B1930" t="s">
        <v>53</v>
      </c>
      <c r="C1930">
        <v>2002</v>
      </c>
      <c r="D1930">
        <v>67.900000000000006</v>
      </c>
      <c r="E1930" t="s">
        <v>17</v>
      </c>
      <c r="F1930">
        <v>25.9</v>
      </c>
      <c r="G1930">
        <v>123</v>
      </c>
      <c r="H1930">
        <v>5.0199999999999996</v>
      </c>
      <c r="I1930">
        <v>1300</v>
      </c>
      <c r="J1930">
        <v>750</v>
      </c>
      <c r="K1930">
        <v>2000</v>
      </c>
      <c r="L1930">
        <v>20842.745999999999</v>
      </c>
      <c r="M1930">
        <v>1.5463659107574801</v>
      </c>
      <c r="N1930">
        <f>IF(Table1[[#This Row],[Gender]]="women",1,0)</f>
        <v>1</v>
      </c>
      <c r="O1930">
        <f>Table1[[#This Row],[Life Expectancy]]</f>
        <v>67.900000000000006</v>
      </c>
    </row>
    <row r="1931" spans="1:15" ht="15" x14ac:dyDescent="0.25">
      <c r="A1931" t="s">
        <v>20</v>
      </c>
      <c r="B1931" t="s">
        <v>54</v>
      </c>
      <c r="C1931">
        <v>2002</v>
      </c>
      <c r="D1931">
        <v>58</v>
      </c>
      <c r="E1931" t="s">
        <v>17</v>
      </c>
      <c r="F1931">
        <v>22.1</v>
      </c>
      <c r="G1931">
        <v>130</v>
      </c>
      <c r="H1931">
        <v>4.38</v>
      </c>
      <c r="I1931">
        <v>3.14</v>
      </c>
      <c r="J1931">
        <v>7.11</v>
      </c>
      <c r="K1931">
        <v>5.5</v>
      </c>
      <c r="L1931">
        <v>282.85399999999998</v>
      </c>
      <c r="M1931">
        <v>2.4206192584975201</v>
      </c>
      <c r="N1931">
        <f>IF(Table1[[#This Row],[Gender]]="women",1,0)</f>
        <v>1</v>
      </c>
      <c r="O1931">
        <f>Table1[[#This Row],[Life Expectancy]]</f>
        <v>58</v>
      </c>
    </row>
    <row r="1932" spans="1:15" ht="15" x14ac:dyDescent="0.25">
      <c r="A1932" t="s">
        <v>23</v>
      </c>
      <c r="B1932" t="s">
        <v>55</v>
      </c>
      <c r="C1932">
        <v>2002</v>
      </c>
      <c r="D1932">
        <v>75.400000000000006</v>
      </c>
      <c r="E1932" t="s">
        <v>17</v>
      </c>
      <c r="F1932">
        <v>26.3</v>
      </c>
      <c r="G1932">
        <v>122</v>
      </c>
      <c r="H1932">
        <v>4.88</v>
      </c>
      <c r="I1932">
        <v>77</v>
      </c>
      <c r="J1932">
        <v>67.900000000000006</v>
      </c>
      <c r="K1932">
        <v>232</v>
      </c>
      <c r="L1932">
        <v>2043.7429999999999</v>
      </c>
      <c r="M1932">
        <v>1.6799703081031701</v>
      </c>
      <c r="N1932">
        <f>IF(Table1[[#This Row],[Gender]]="women",1,0)</f>
        <v>1</v>
      </c>
      <c r="O1932">
        <f>Table1[[#This Row],[Life Expectancy]]</f>
        <v>75.400000000000006</v>
      </c>
    </row>
    <row r="1933" spans="1:15" ht="15" x14ac:dyDescent="0.25">
      <c r="A1933" t="s">
        <v>18</v>
      </c>
      <c r="B1933" t="s">
        <v>56</v>
      </c>
      <c r="C1933">
        <v>2002</v>
      </c>
      <c r="D1933">
        <v>71.400000000000006</v>
      </c>
      <c r="E1933" t="s">
        <v>17</v>
      </c>
      <c r="F1933">
        <v>24.8</v>
      </c>
      <c r="G1933">
        <v>131</v>
      </c>
      <c r="H1933">
        <v>5.09</v>
      </c>
      <c r="I1933">
        <v>642</v>
      </c>
      <c r="J1933">
        <v>180</v>
      </c>
      <c r="K1933">
        <v>499</v>
      </c>
      <c r="L1933">
        <v>2280.4189999999999</v>
      </c>
      <c r="M1933">
        <v>-0.27681219058147299</v>
      </c>
      <c r="N1933">
        <f>IF(Table1[[#This Row],[Gender]]="women",1,0)</f>
        <v>1</v>
      </c>
      <c r="O1933">
        <f>Table1[[#This Row],[Life Expectancy]]</f>
        <v>71.400000000000006</v>
      </c>
    </row>
    <row r="1934" spans="1:15" ht="15" x14ac:dyDescent="0.25">
      <c r="A1934" t="s">
        <v>23</v>
      </c>
      <c r="B1934" t="s">
        <v>57</v>
      </c>
      <c r="C1934">
        <v>2002</v>
      </c>
      <c r="D1934">
        <v>75.2</v>
      </c>
      <c r="E1934" t="s">
        <v>17</v>
      </c>
      <c r="F1934">
        <v>25.7</v>
      </c>
      <c r="G1934">
        <v>126</v>
      </c>
      <c r="H1934">
        <v>4.71</v>
      </c>
      <c r="I1934">
        <v>1250</v>
      </c>
      <c r="J1934">
        <v>295</v>
      </c>
      <c r="K1934">
        <v>293</v>
      </c>
      <c r="L1934">
        <v>5617.5389999999998</v>
      </c>
      <c r="M1934">
        <v>0.31568640721617702</v>
      </c>
      <c r="N1934">
        <f>IF(Table1[[#This Row],[Gender]]="women",1,0)</f>
        <v>1</v>
      </c>
      <c r="O1934">
        <f>Table1[[#This Row],[Life Expectancy]]</f>
        <v>75.2</v>
      </c>
    </row>
    <row r="1935" spans="1:15" ht="15" x14ac:dyDescent="0.25">
      <c r="A1935" t="s">
        <v>15</v>
      </c>
      <c r="B1935" t="s">
        <v>58</v>
      </c>
      <c r="C1935">
        <v>2002</v>
      </c>
      <c r="D1935">
        <v>76.2</v>
      </c>
      <c r="E1935" t="s">
        <v>17</v>
      </c>
      <c r="F1935">
        <v>25.6</v>
      </c>
      <c r="G1935">
        <v>125</v>
      </c>
      <c r="H1935">
        <v>5.26</v>
      </c>
      <c r="I1935">
        <v>34.5</v>
      </c>
      <c r="J1935">
        <v>9.41</v>
      </c>
      <c r="K1935">
        <v>25.4</v>
      </c>
      <c r="L1935">
        <v>483.11700000000002</v>
      </c>
      <c r="M1935">
        <v>1.55874896468798</v>
      </c>
      <c r="N1935">
        <f>IF(Table1[[#This Row],[Gender]]="women",1,0)</f>
        <v>1</v>
      </c>
      <c r="O1935">
        <f>Table1[[#This Row],[Life Expectancy]]</f>
        <v>76.2</v>
      </c>
    </row>
    <row r="1936" spans="1:15" ht="15" x14ac:dyDescent="0.25">
      <c r="A1936" t="s">
        <v>18</v>
      </c>
      <c r="B1936" t="s">
        <v>59</v>
      </c>
      <c r="C1936">
        <v>2002</v>
      </c>
      <c r="D1936">
        <v>74.8</v>
      </c>
      <c r="E1936" t="s">
        <v>17</v>
      </c>
      <c r="F1936">
        <v>24.7</v>
      </c>
      <c r="G1936">
        <v>122</v>
      </c>
      <c r="H1936">
        <v>5.48</v>
      </c>
      <c r="I1936">
        <v>1830</v>
      </c>
      <c r="J1936">
        <v>121</v>
      </c>
      <c r="K1936">
        <v>260</v>
      </c>
      <c r="L1936">
        <v>2713.23</v>
      </c>
      <c r="M1936">
        <v>0.25788443126671601</v>
      </c>
      <c r="N1936">
        <f>IF(Table1[[#This Row],[Gender]]="women",1,0)</f>
        <v>1</v>
      </c>
      <c r="O1936">
        <f>Table1[[#This Row],[Life Expectancy]]</f>
        <v>74.8</v>
      </c>
    </row>
    <row r="1937" spans="1:15" ht="15" x14ac:dyDescent="0.25">
      <c r="A1937" t="s">
        <v>20</v>
      </c>
      <c r="B1937" t="s">
        <v>60</v>
      </c>
      <c r="C1937">
        <v>2002</v>
      </c>
      <c r="D1937">
        <v>55.8</v>
      </c>
      <c r="E1937" t="s">
        <v>17</v>
      </c>
      <c r="F1937">
        <v>23.8</v>
      </c>
      <c r="G1937">
        <v>129</v>
      </c>
      <c r="H1937">
        <v>4.71</v>
      </c>
      <c r="I1937">
        <v>3.19</v>
      </c>
      <c r="J1937">
        <v>9.7200000000000006</v>
      </c>
      <c r="K1937">
        <v>6.46</v>
      </c>
      <c r="L1937">
        <v>373.214</v>
      </c>
      <c r="M1937">
        <v>2.1809838794463001</v>
      </c>
      <c r="N1937">
        <f>IF(Table1[[#This Row],[Gender]]="women",1,0)</f>
        <v>1</v>
      </c>
      <c r="O1937">
        <f>Table1[[#This Row],[Life Expectancy]]</f>
        <v>55.8</v>
      </c>
    </row>
    <row r="1938" spans="1:15" ht="15" x14ac:dyDescent="0.25">
      <c r="A1938" t="s">
        <v>23</v>
      </c>
      <c r="B1938" t="s">
        <v>61</v>
      </c>
      <c r="C1938">
        <v>2002</v>
      </c>
      <c r="D1938">
        <v>68</v>
      </c>
      <c r="E1938" t="s">
        <v>17</v>
      </c>
      <c r="F1938">
        <v>25.9</v>
      </c>
      <c r="G1938">
        <v>126</v>
      </c>
      <c r="H1938">
        <v>4.5999999999999996</v>
      </c>
      <c r="I1938">
        <v>225</v>
      </c>
      <c r="J1938">
        <v>193</v>
      </c>
      <c r="K1938">
        <v>153</v>
      </c>
      <c r="L1938">
        <v>4346.8559999999998</v>
      </c>
      <c r="M1938">
        <v>1.3772084731484899</v>
      </c>
      <c r="N1938">
        <f>IF(Table1[[#This Row],[Gender]]="women",1,0)</f>
        <v>1</v>
      </c>
      <c r="O1938">
        <f>Table1[[#This Row],[Life Expectancy]]</f>
        <v>68</v>
      </c>
    </row>
    <row r="1939" spans="1:15" ht="15" x14ac:dyDescent="0.25">
      <c r="A1939" t="s">
        <v>23</v>
      </c>
      <c r="B1939" t="s">
        <v>62</v>
      </c>
      <c r="C1939">
        <v>2002</v>
      </c>
      <c r="D1939">
        <v>70.5</v>
      </c>
      <c r="E1939" t="s">
        <v>17</v>
      </c>
      <c r="F1939">
        <v>26.6</v>
      </c>
      <c r="G1939">
        <v>124</v>
      </c>
      <c r="H1939">
        <v>4.84</v>
      </c>
      <c r="I1939">
        <v>252</v>
      </c>
      <c r="J1939">
        <v>324</v>
      </c>
      <c r="K1939">
        <v>813</v>
      </c>
      <c r="L1939">
        <v>6548.5169999999998</v>
      </c>
      <c r="M1939">
        <v>1.7889376843787901</v>
      </c>
      <c r="N1939">
        <f>IF(Table1[[#This Row],[Gender]]="women",1,0)</f>
        <v>1</v>
      </c>
      <c r="O1939">
        <f>Table1[[#This Row],[Life Expectancy]]</f>
        <v>70.5</v>
      </c>
    </row>
    <row r="1940" spans="1:15" ht="15" x14ac:dyDescent="0.25">
      <c r="A1940" t="s">
        <v>20</v>
      </c>
      <c r="B1940" t="s">
        <v>63</v>
      </c>
      <c r="C1940">
        <v>2002</v>
      </c>
      <c r="D1940">
        <v>66.599999999999994</v>
      </c>
      <c r="E1940" t="s">
        <v>17</v>
      </c>
      <c r="F1940">
        <v>29.2</v>
      </c>
      <c r="G1940">
        <v>126</v>
      </c>
      <c r="H1940">
        <v>4.84</v>
      </c>
      <c r="I1940">
        <v>882</v>
      </c>
      <c r="J1940">
        <v>1580</v>
      </c>
      <c r="K1940">
        <v>897</v>
      </c>
      <c r="L1940">
        <v>35475.154000000002</v>
      </c>
      <c r="M1940">
        <v>1.8578562630666899</v>
      </c>
      <c r="N1940">
        <f>IF(Table1[[#This Row],[Gender]]="women",1,0)</f>
        <v>1</v>
      </c>
      <c r="O1940">
        <f>Table1[[#This Row],[Life Expectancy]]</f>
        <v>66.599999999999994</v>
      </c>
    </row>
    <row r="1941" spans="1:15" ht="15" x14ac:dyDescent="0.25">
      <c r="A1941" t="s">
        <v>23</v>
      </c>
      <c r="B1941" t="s">
        <v>64</v>
      </c>
      <c r="C1941">
        <v>2002</v>
      </c>
      <c r="D1941">
        <v>64.900000000000006</v>
      </c>
      <c r="E1941" t="s">
        <v>17</v>
      </c>
      <c r="F1941">
        <v>26.9</v>
      </c>
      <c r="G1941">
        <v>120</v>
      </c>
      <c r="H1941">
        <v>4.71</v>
      </c>
      <c r="I1941">
        <v>125</v>
      </c>
      <c r="J1941">
        <v>128</v>
      </c>
      <c r="K1941">
        <v>286</v>
      </c>
      <c r="L1941">
        <v>3100.5430000000001</v>
      </c>
      <c r="M1941">
        <v>0.76394946305470801</v>
      </c>
      <c r="N1941">
        <f>IF(Table1[[#This Row],[Gender]]="women",1,0)</f>
        <v>1</v>
      </c>
      <c r="O1941">
        <f>Table1[[#This Row],[Life Expectancy]]</f>
        <v>64.900000000000006</v>
      </c>
    </row>
    <row r="1942" spans="1:15" ht="15" x14ac:dyDescent="0.25">
      <c r="A1942" t="s">
        <v>20</v>
      </c>
      <c r="B1942" t="s">
        <v>65</v>
      </c>
      <c r="C1942">
        <v>2002</v>
      </c>
      <c r="D1942">
        <v>52.1</v>
      </c>
      <c r="E1942" t="s">
        <v>17</v>
      </c>
      <c r="F1942">
        <v>23.2</v>
      </c>
      <c r="G1942">
        <v>132</v>
      </c>
      <c r="H1942">
        <v>4.7</v>
      </c>
      <c r="I1942">
        <v>9.6999999999999993</v>
      </c>
      <c r="J1942">
        <v>9.1</v>
      </c>
      <c r="K1942">
        <v>7.54</v>
      </c>
      <c r="L1942">
        <v>313.81799999999998</v>
      </c>
      <c r="M1942">
        <v>3.7308573336286099</v>
      </c>
      <c r="N1942">
        <f>IF(Table1[[#This Row],[Gender]]="women",1,0)</f>
        <v>1</v>
      </c>
      <c r="O1942">
        <f>Table1[[#This Row],[Life Expectancy]]</f>
        <v>52.1</v>
      </c>
    </row>
    <row r="1943" spans="1:15" ht="15" x14ac:dyDescent="0.25">
      <c r="A1943" t="s">
        <v>20</v>
      </c>
      <c r="B1943" t="s">
        <v>66</v>
      </c>
      <c r="C1943">
        <v>2002</v>
      </c>
      <c r="D1943">
        <v>54.6</v>
      </c>
      <c r="E1943" t="s">
        <v>17</v>
      </c>
      <c r="F1943">
        <v>20.6</v>
      </c>
      <c r="G1943">
        <v>124</v>
      </c>
      <c r="H1943">
        <v>4.25</v>
      </c>
      <c r="I1943">
        <v>18.600000000000001</v>
      </c>
      <c r="J1943">
        <v>43</v>
      </c>
      <c r="K1943">
        <v>42.2</v>
      </c>
      <c r="L1943">
        <v>1244.8789999999999</v>
      </c>
      <c r="M1943">
        <v>4.4237179799050699</v>
      </c>
      <c r="N1943">
        <f>IF(Table1[[#This Row],[Gender]]="women",1,0)</f>
        <v>1</v>
      </c>
      <c r="O1943">
        <f>Table1[[#This Row],[Life Expectancy]]</f>
        <v>54.6</v>
      </c>
    </row>
    <row r="1944" spans="1:15" ht="15" x14ac:dyDescent="0.25">
      <c r="A1944" t="s">
        <v>18</v>
      </c>
      <c r="B1944" t="s">
        <v>67</v>
      </c>
      <c r="C1944">
        <v>2002</v>
      </c>
      <c r="D1944">
        <v>65.7</v>
      </c>
      <c r="E1944" t="s">
        <v>17</v>
      </c>
      <c r="F1944">
        <v>24.9</v>
      </c>
      <c r="G1944">
        <v>130</v>
      </c>
      <c r="H1944">
        <v>5.3</v>
      </c>
      <c r="I1944">
        <v>148</v>
      </c>
      <c r="J1944">
        <v>38</v>
      </c>
      <c r="K1944">
        <v>211</v>
      </c>
      <c r="L1944">
        <v>738.16</v>
      </c>
      <c r="M1944">
        <v>-0.58598458474015902</v>
      </c>
      <c r="N1944">
        <f>IF(Table1[[#This Row],[Gender]]="women",1,0)</f>
        <v>1</v>
      </c>
      <c r="O1944">
        <f>Table1[[#This Row],[Life Expectancy]]</f>
        <v>65.7</v>
      </c>
    </row>
    <row r="1945" spans="1:15" ht="15" x14ac:dyDescent="0.25">
      <c r="A1945" t="s">
        <v>20</v>
      </c>
      <c r="B1945" t="s">
        <v>68</v>
      </c>
      <c r="C1945">
        <v>2002</v>
      </c>
      <c r="D1945">
        <v>52</v>
      </c>
      <c r="E1945" t="s">
        <v>17</v>
      </c>
      <c r="F1945">
        <v>20.2</v>
      </c>
      <c r="G1945">
        <v>124</v>
      </c>
      <c r="H1945">
        <v>4.2</v>
      </c>
      <c r="I1945">
        <v>391</v>
      </c>
      <c r="J1945">
        <v>1010</v>
      </c>
      <c r="K1945">
        <v>1140</v>
      </c>
      <c r="L1945">
        <v>35166.728000000003</v>
      </c>
      <c r="M1945">
        <v>2.90441599046392</v>
      </c>
      <c r="N1945">
        <f>IF(Table1[[#This Row],[Gender]]="women",1,0)</f>
        <v>1</v>
      </c>
      <c r="O1945">
        <f>Table1[[#This Row],[Life Expectancy]]</f>
        <v>52</v>
      </c>
    </row>
    <row r="1946" spans="1:15" ht="15" x14ac:dyDescent="0.25">
      <c r="A1946" t="s">
        <v>27</v>
      </c>
      <c r="B1946" t="s">
        <v>69</v>
      </c>
      <c r="C1946">
        <v>2002</v>
      </c>
      <c r="D1946">
        <v>65.400000000000006</v>
      </c>
      <c r="E1946" t="s">
        <v>17</v>
      </c>
      <c r="F1946">
        <v>28.1</v>
      </c>
      <c r="G1946">
        <v>127</v>
      </c>
      <c r="H1946">
        <v>4.99</v>
      </c>
      <c r="I1946">
        <v>10.7</v>
      </c>
      <c r="J1946">
        <v>10.5</v>
      </c>
      <c r="K1946">
        <v>11.7</v>
      </c>
      <c r="L1946">
        <v>400.58</v>
      </c>
      <c r="M1946">
        <v>8.2948571885429506E-2</v>
      </c>
      <c r="N1946">
        <f>IF(Table1[[#This Row],[Gender]]="women",1,0)</f>
        <v>1</v>
      </c>
      <c r="O1946">
        <f>Table1[[#This Row],[Life Expectancy]]</f>
        <v>65.400000000000006</v>
      </c>
    </row>
    <row r="1947" spans="1:15" ht="15" x14ac:dyDescent="0.25">
      <c r="A1947" t="s">
        <v>18</v>
      </c>
      <c r="B1947" t="s">
        <v>70</v>
      </c>
      <c r="C1947">
        <v>2002</v>
      </c>
      <c r="D1947">
        <v>74.8</v>
      </c>
      <c r="E1947" t="s">
        <v>17</v>
      </c>
      <c r="F1947">
        <v>25.4</v>
      </c>
      <c r="G1947">
        <v>129</v>
      </c>
      <c r="H1947">
        <v>5.44</v>
      </c>
      <c r="I1947">
        <v>631</v>
      </c>
      <c r="J1947">
        <v>173</v>
      </c>
      <c r="K1947">
        <v>392</v>
      </c>
      <c r="L1947">
        <v>2665.752</v>
      </c>
      <c r="M1947">
        <v>0.19785843800085301</v>
      </c>
      <c r="N1947">
        <f>IF(Table1[[#This Row],[Gender]]="women",1,0)</f>
        <v>1</v>
      </c>
      <c r="O1947">
        <f>Table1[[#This Row],[Life Expectancy]]</f>
        <v>74.8</v>
      </c>
    </row>
    <row r="1948" spans="1:15" ht="15" x14ac:dyDescent="0.25">
      <c r="A1948" t="s">
        <v>18</v>
      </c>
      <c r="B1948" t="s">
        <v>71</v>
      </c>
      <c r="C1948">
        <v>2002</v>
      </c>
      <c r="D1948">
        <v>75.599999999999994</v>
      </c>
      <c r="E1948" t="s">
        <v>17</v>
      </c>
      <c r="F1948">
        <v>24.7</v>
      </c>
      <c r="G1948">
        <v>123</v>
      </c>
      <c r="H1948">
        <v>5.44</v>
      </c>
      <c r="I1948">
        <v>5720</v>
      </c>
      <c r="J1948">
        <v>1560</v>
      </c>
      <c r="K1948">
        <v>3300</v>
      </c>
      <c r="L1948">
        <v>30822.098000000002</v>
      </c>
      <c r="M1948">
        <v>0.75050750185528203</v>
      </c>
      <c r="N1948">
        <f>IF(Table1[[#This Row],[Gender]]="women",1,0)</f>
        <v>1</v>
      </c>
      <c r="O1948">
        <f>Table1[[#This Row],[Life Expectancy]]</f>
        <v>75.599999999999994</v>
      </c>
    </row>
    <row r="1949" spans="1:15" ht="15" x14ac:dyDescent="0.25">
      <c r="A1949" t="s">
        <v>20</v>
      </c>
      <c r="B1949" t="s">
        <v>72</v>
      </c>
      <c r="C1949">
        <v>2002</v>
      </c>
      <c r="D1949">
        <v>58.3</v>
      </c>
      <c r="E1949" t="s">
        <v>17</v>
      </c>
      <c r="F1949">
        <v>24.9</v>
      </c>
      <c r="G1949">
        <v>132</v>
      </c>
      <c r="H1949">
        <v>4.9400000000000004</v>
      </c>
      <c r="I1949">
        <v>27.5</v>
      </c>
      <c r="J1949">
        <v>38.1</v>
      </c>
      <c r="K1949">
        <v>28.5</v>
      </c>
      <c r="L1949">
        <v>646.74</v>
      </c>
      <c r="M1949">
        <v>2.3007141783785001</v>
      </c>
      <c r="N1949">
        <f>IF(Table1[[#This Row],[Gender]]="women",1,0)</f>
        <v>1</v>
      </c>
      <c r="O1949">
        <f>Table1[[#This Row],[Life Expectancy]]</f>
        <v>58.3</v>
      </c>
    </row>
    <row r="1950" spans="1:15" ht="15" x14ac:dyDescent="0.25">
      <c r="A1950" t="s">
        <v>20</v>
      </c>
      <c r="B1950" t="s">
        <v>73</v>
      </c>
      <c r="C1950">
        <v>2002</v>
      </c>
      <c r="D1950">
        <v>55.7</v>
      </c>
      <c r="E1950" t="s">
        <v>17</v>
      </c>
      <c r="F1950">
        <v>23.6</v>
      </c>
      <c r="G1950">
        <v>130</v>
      </c>
      <c r="H1950">
        <v>4.3</v>
      </c>
      <c r="I1950">
        <v>5.85</v>
      </c>
      <c r="J1950">
        <v>55.4</v>
      </c>
      <c r="K1950">
        <v>7.11</v>
      </c>
      <c r="L1950">
        <v>705.78099999999995</v>
      </c>
      <c r="M1950">
        <v>3.30865939573492</v>
      </c>
      <c r="N1950">
        <f>IF(Table1[[#This Row],[Gender]]="women",1,0)</f>
        <v>1</v>
      </c>
      <c r="O1950">
        <f>Table1[[#This Row],[Life Expectancy]]</f>
        <v>55.7</v>
      </c>
    </row>
    <row r="1951" spans="1:15" ht="15" x14ac:dyDescent="0.25">
      <c r="A1951" t="s">
        <v>15</v>
      </c>
      <c r="B1951" t="s">
        <v>74</v>
      </c>
      <c r="C1951">
        <v>2002</v>
      </c>
      <c r="D1951">
        <v>68.7</v>
      </c>
      <c r="E1951" t="s">
        <v>17</v>
      </c>
      <c r="F1951">
        <v>25.8</v>
      </c>
      <c r="G1951">
        <v>131</v>
      </c>
      <c r="H1951">
        <v>4.71</v>
      </c>
      <c r="I1951">
        <v>180</v>
      </c>
      <c r="J1951">
        <v>111</v>
      </c>
      <c r="K1951">
        <v>264</v>
      </c>
      <c r="L1951">
        <v>2231.94</v>
      </c>
      <c r="M1951">
        <v>-0.97040080113195404</v>
      </c>
      <c r="N1951">
        <f>IF(Table1[[#This Row],[Gender]]="women",1,0)</f>
        <v>1</v>
      </c>
      <c r="O1951">
        <f>Table1[[#This Row],[Life Expectancy]]</f>
        <v>68.7</v>
      </c>
    </row>
    <row r="1952" spans="1:15" ht="15" x14ac:dyDescent="0.25">
      <c r="A1952" t="s">
        <v>18</v>
      </c>
      <c r="B1952" t="s">
        <v>75</v>
      </c>
      <c r="C1952">
        <v>2002</v>
      </c>
      <c r="D1952">
        <v>75.400000000000006</v>
      </c>
      <c r="E1952" t="s">
        <v>17</v>
      </c>
      <c r="F1952">
        <v>25.6</v>
      </c>
      <c r="G1952">
        <v>128</v>
      </c>
      <c r="H1952">
        <v>5.59</v>
      </c>
      <c r="I1952">
        <v>13800</v>
      </c>
      <c r="J1952">
        <v>2390</v>
      </c>
      <c r="K1952">
        <v>8640</v>
      </c>
      <c r="L1952">
        <v>41771.775000000001</v>
      </c>
      <c r="M1952">
        <v>3.3016437477792003E-2</v>
      </c>
      <c r="N1952">
        <f>IF(Table1[[#This Row],[Gender]]="women",1,0)</f>
        <v>1</v>
      </c>
      <c r="O1952">
        <f>Table1[[#This Row],[Life Expectancy]]</f>
        <v>75.400000000000006</v>
      </c>
    </row>
    <row r="1953" spans="1:15" ht="15" x14ac:dyDescent="0.25">
      <c r="A1953" t="s">
        <v>20</v>
      </c>
      <c r="B1953" t="s">
        <v>76</v>
      </c>
      <c r="C1953">
        <v>2002</v>
      </c>
      <c r="D1953">
        <v>56.6</v>
      </c>
      <c r="E1953" t="s">
        <v>17</v>
      </c>
      <c r="F1953">
        <v>23.5</v>
      </c>
      <c r="G1953">
        <v>129</v>
      </c>
      <c r="H1953">
        <v>4.24</v>
      </c>
      <c r="I1953">
        <v>116</v>
      </c>
      <c r="J1953">
        <v>486</v>
      </c>
      <c r="K1953">
        <v>318</v>
      </c>
      <c r="L1953">
        <v>10024.593999999999</v>
      </c>
      <c r="M1953">
        <v>2.4633702891004798</v>
      </c>
      <c r="N1953">
        <f>IF(Table1[[#This Row],[Gender]]="women",1,0)</f>
        <v>1</v>
      </c>
      <c r="O1953">
        <f>Table1[[#This Row],[Life Expectancy]]</f>
        <v>56.6</v>
      </c>
    </row>
    <row r="1954" spans="1:15" ht="15" x14ac:dyDescent="0.25">
      <c r="A1954" t="s">
        <v>18</v>
      </c>
      <c r="B1954" t="s">
        <v>77</v>
      </c>
      <c r="C1954">
        <v>2002</v>
      </c>
      <c r="D1954">
        <v>76.3</v>
      </c>
      <c r="E1954" t="s">
        <v>17</v>
      </c>
      <c r="F1954">
        <v>24.7</v>
      </c>
      <c r="G1954">
        <v>124</v>
      </c>
      <c r="H1954">
        <v>4.97</v>
      </c>
      <c r="I1954">
        <v>1180</v>
      </c>
      <c r="J1954">
        <v>630</v>
      </c>
      <c r="K1954">
        <v>829</v>
      </c>
      <c r="L1954">
        <v>5630.0450000000001</v>
      </c>
      <c r="M1954">
        <v>0.49083041888455298</v>
      </c>
      <c r="N1954">
        <f>IF(Table1[[#This Row],[Gender]]="women",1,0)</f>
        <v>1</v>
      </c>
      <c r="O1954">
        <f>Table1[[#This Row],[Life Expectancy]]</f>
        <v>76.3</v>
      </c>
    </row>
    <row r="1955" spans="1:15" ht="15" x14ac:dyDescent="0.25">
      <c r="A1955" t="s">
        <v>23</v>
      </c>
      <c r="B1955" t="s">
        <v>78</v>
      </c>
      <c r="C1955">
        <v>2002</v>
      </c>
      <c r="D1955">
        <v>68.400000000000006</v>
      </c>
      <c r="E1955" t="s">
        <v>17</v>
      </c>
      <c r="F1955">
        <v>26.5</v>
      </c>
      <c r="G1955">
        <v>125</v>
      </c>
      <c r="H1955">
        <v>4.7300000000000004</v>
      </c>
      <c r="I1955">
        <v>3.08</v>
      </c>
      <c r="J1955">
        <v>2.73</v>
      </c>
      <c r="K1955">
        <v>4.1100000000000003</v>
      </c>
      <c r="L1955">
        <v>51.948</v>
      </c>
      <c r="M1955">
        <v>0.22766737410766399</v>
      </c>
      <c r="N1955">
        <f>IF(Table1[[#This Row],[Gender]]="women",1,0)</f>
        <v>1</v>
      </c>
      <c r="O1955">
        <f>Table1[[#This Row],[Life Expectancy]]</f>
        <v>68.400000000000006</v>
      </c>
    </row>
    <row r="1956" spans="1:15" ht="15" x14ac:dyDescent="0.25">
      <c r="A1956" t="s">
        <v>23</v>
      </c>
      <c r="B1956" t="s">
        <v>79</v>
      </c>
      <c r="C1956">
        <v>2002</v>
      </c>
      <c r="D1956">
        <v>65.5</v>
      </c>
      <c r="E1956" t="s">
        <v>17</v>
      </c>
      <c r="F1956">
        <v>25.9</v>
      </c>
      <c r="G1956">
        <v>120</v>
      </c>
      <c r="H1956">
        <v>4.5599999999999996</v>
      </c>
      <c r="I1956">
        <v>186</v>
      </c>
      <c r="J1956">
        <v>429</v>
      </c>
      <c r="K1956">
        <v>748</v>
      </c>
      <c r="L1956">
        <v>6222.5280000000002</v>
      </c>
      <c r="M1956">
        <v>2.4044068009714898</v>
      </c>
      <c r="N1956">
        <f>IF(Table1[[#This Row],[Gender]]="women",1,0)</f>
        <v>1</v>
      </c>
      <c r="O1956">
        <f>Table1[[#This Row],[Life Expectancy]]</f>
        <v>65.5</v>
      </c>
    </row>
    <row r="1957" spans="1:15" ht="15" x14ac:dyDescent="0.25">
      <c r="A1957" t="s">
        <v>20</v>
      </c>
      <c r="B1957" t="s">
        <v>80</v>
      </c>
      <c r="C1957">
        <v>2002</v>
      </c>
      <c r="D1957">
        <v>51.4</v>
      </c>
      <c r="E1957" t="s">
        <v>17</v>
      </c>
      <c r="F1957">
        <v>21.9</v>
      </c>
      <c r="G1957">
        <v>131</v>
      </c>
      <c r="H1957">
        <v>4.22</v>
      </c>
      <c r="I1957">
        <v>66.8</v>
      </c>
      <c r="J1957">
        <v>343</v>
      </c>
      <c r="K1957">
        <v>168</v>
      </c>
      <c r="L1957">
        <v>4490.2740000000003</v>
      </c>
      <c r="M1957">
        <v>2.0323420515293402</v>
      </c>
      <c r="N1957">
        <f>IF(Table1[[#This Row],[Gender]]="women",1,0)</f>
        <v>1</v>
      </c>
      <c r="O1957">
        <f>Table1[[#This Row],[Life Expectancy]]</f>
        <v>51.4</v>
      </c>
    </row>
    <row r="1958" spans="1:15" ht="15" x14ac:dyDescent="0.25">
      <c r="A1958" t="s">
        <v>20</v>
      </c>
      <c r="B1958" t="s">
        <v>81</v>
      </c>
      <c r="C1958">
        <v>2002</v>
      </c>
      <c r="D1958">
        <v>51.8</v>
      </c>
      <c r="E1958" t="s">
        <v>17</v>
      </c>
      <c r="F1958">
        <v>22.4</v>
      </c>
      <c r="G1958">
        <v>130</v>
      </c>
      <c r="H1958">
        <v>4.17</v>
      </c>
      <c r="I1958">
        <v>12.6</v>
      </c>
      <c r="J1958">
        <v>42</v>
      </c>
      <c r="K1958">
        <v>34</v>
      </c>
      <c r="L1958">
        <v>648.62099999999998</v>
      </c>
      <c r="M1958">
        <v>2.2905012955431099</v>
      </c>
      <c r="N1958">
        <f>IF(Table1[[#This Row],[Gender]]="women",1,0)</f>
        <v>1</v>
      </c>
      <c r="O1958">
        <f>Table1[[#This Row],[Life Expectancy]]</f>
        <v>51.8</v>
      </c>
    </row>
    <row r="1959" spans="1:15" ht="15" x14ac:dyDescent="0.25">
      <c r="A1959" t="s">
        <v>23</v>
      </c>
      <c r="B1959" t="s">
        <v>82</v>
      </c>
      <c r="C1959">
        <v>2002</v>
      </c>
      <c r="D1959">
        <v>62.5</v>
      </c>
      <c r="E1959" t="s">
        <v>17</v>
      </c>
      <c r="F1959">
        <v>25.9</v>
      </c>
      <c r="G1959">
        <v>124</v>
      </c>
      <c r="H1959">
        <v>4.4400000000000004</v>
      </c>
      <c r="I1959">
        <v>10.5</v>
      </c>
      <c r="J1959">
        <v>11.2</v>
      </c>
      <c r="K1959">
        <v>15.6</v>
      </c>
      <c r="L1959">
        <v>372.16300000000001</v>
      </c>
      <c r="M1959">
        <v>-0.24258312157568401</v>
      </c>
      <c r="N1959">
        <f>IF(Table1[[#This Row],[Gender]]="women",1,0)</f>
        <v>1</v>
      </c>
      <c r="O1959">
        <f>Table1[[#This Row],[Life Expectancy]]</f>
        <v>62.5</v>
      </c>
    </row>
    <row r="1960" spans="1:15" ht="15" x14ac:dyDescent="0.25">
      <c r="A1960" t="s">
        <v>23</v>
      </c>
      <c r="B1960" t="s">
        <v>83</v>
      </c>
      <c r="C1960">
        <v>2002</v>
      </c>
      <c r="D1960">
        <v>56.4</v>
      </c>
      <c r="E1960" t="s">
        <v>17</v>
      </c>
      <c r="F1960">
        <v>22.7</v>
      </c>
      <c r="G1960">
        <v>124</v>
      </c>
      <c r="H1960">
        <v>4.37</v>
      </c>
      <c r="I1960">
        <v>235</v>
      </c>
      <c r="J1960">
        <v>125</v>
      </c>
      <c r="K1960">
        <v>377</v>
      </c>
      <c r="L1960">
        <v>4442.4750000000004</v>
      </c>
      <c r="M1960">
        <v>1.6747068524904101</v>
      </c>
      <c r="N1960">
        <f>IF(Table1[[#This Row],[Gender]]="women",1,0)</f>
        <v>1</v>
      </c>
      <c r="O1960">
        <f>Table1[[#This Row],[Life Expectancy]]</f>
        <v>56.4</v>
      </c>
    </row>
    <row r="1961" spans="1:15" ht="15" x14ac:dyDescent="0.25">
      <c r="A1961" t="s">
        <v>23</v>
      </c>
      <c r="B1961" t="s">
        <v>84</v>
      </c>
      <c r="C1961">
        <v>2002</v>
      </c>
      <c r="D1961">
        <v>68.599999999999994</v>
      </c>
      <c r="E1961" t="s">
        <v>17</v>
      </c>
      <c r="F1961">
        <v>26</v>
      </c>
      <c r="G1961">
        <v>122</v>
      </c>
      <c r="H1961">
        <v>4.59</v>
      </c>
      <c r="I1961">
        <v>91.2</v>
      </c>
      <c r="J1961">
        <v>112</v>
      </c>
      <c r="K1961">
        <v>247</v>
      </c>
      <c r="L1961">
        <v>3481.4110000000001</v>
      </c>
      <c r="M1961">
        <v>2.5969796846009001</v>
      </c>
      <c r="N1961">
        <f>IF(Table1[[#This Row],[Gender]]="women",1,0)</f>
        <v>1</v>
      </c>
      <c r="O1961">
        <f>Table1[[#This Row],[Life Expectancy]]</f>
        <v>68.599999999999994</v>
      </c>
    </row>
    <row r="1962" spans="1:15" ht="15" x14ac:dyDescent="0.25">
      <c r="A1962" t="s">
        <v>18</v>
      </c>
      <c r="B1962" t="s">
        <v>85</v>
      </c>
      <c r="C1962">
        <v>2002</v>
      </c>
      <c r="D1962">
        <v>68.099999999999994</v>
      </c>
      <c r="E1962" t="s">
        <v>17</v>
      </c>
      <c r="F1962">
        <v>25.6</v>
      </c>
      <c r="G1962">
        <v>130</v>
      </c>
      <c r="H1962">
        <v>5.19</v>
      </c>
      <c r="I1962">
        <v>2470</v>
      </c>
      <c r="J1962">
        <v>365</v>
      </c>
      <c r="K1962">
        <v>889</v>
      </c>
      <c r="L1962">
        <v>5336.2879999999996</v>
      </c>
      <c r="M1962">
        <v>-0.20179245561783199</v>
      </c>
      <c r="N1962">
        <f>IF(Table1[[#This Row],[Gender]]="women",1,0)</f>
        <v>1</v>
      </c>
      <c r="O1962">
        <f>Table1[[#This Row],[Life Expectancy]]</f>
        <v>68.099999999999994</v>
      </c>
    </row>
    <row r="1963" spans="1:15" ht="15" x14ac:dyDescent="0.25">
      <c r="A1963" t="s">
        <v>18</v>
      </c>
      <c r="B1963" t="s">
        <v>86</v>
      </c>
      <c r="C1963">
        <v>2002</v>
      </c>
      <c r="D1963">
        <v>78.5</v>
      </c>
      <c r="E1963" t="s">
        <v>17</v>
      </c>
      <c r="F1963">
        <v>25.5</v>
      </c>
      <c r="G1963">
        <v>121</v>
      </c>
      <c r="H1963">
        <v>5.66</v>
      </c>
      <c r="I1963">
        <v>68.8</v>
      </c>
      <c r="J1963">
        <v>3.63</v>
      </c>
      <c r="K1963">
        <v>17.100000000000001</v>
      </c>
      <c r="L1963">
        <v>142.52000000000001</v>
      </c>
      <c r="M1963">
        <v>0.83486627989246298</v>
      </c>
      <c r="N1963">
        <f>IF(Table1[[#This Row],[Gender]]="women",1,0)</f>
        <v>1</v>
      </c>
      <c r="O1963">
        <f>Table1[[#This Row],[Life Expectancy]]</f>
        <v>78.5</v>
      </c>
    </row>
    <row r="1964" spans="1:15" ht="15" x14ac:dyDescent="0.25">
      <c r="A1964" t="s">
        <v>15</v>
      </c>
      <c r="B1964" t="s">
        <v>87</v>
      </c>
      <c r="C1964">
        <v>2002</v>
      </c>
      <c r="D1964">
        <v>62.6</v>
      </c>
      <c r="E1964" t="s">
        <v>17</v>
      </c>
      <c r="F1964">
        <v>21</v>
      </c>
      <c r="G1964">
        <v>124</v>
      </c>
      <c r="H1964">
        <v>4.55</v>
      </c>
      <c r="I1964">
        <v>10800</v>
      </c>
      <c r="J1964">
        <v>6000</v>
      </c>
      <c r="K1964">
        <v>32900</v>
      </c>
      <c r="L1964">
        <v>524676.53700000001</v>
      </c>
      <c r="M1964">
        <v>1.68992450767951</v>
      </c>
      <c r="N1964">
        <f>IF(Table1[[#This Row],[Gender]]="women",1,0)</f>
        <v>1</v>
      </c>
      <c r="O1964">
        <f>Table1[[#This Row],[Life Expectancy]]</f>
        <v>62.6</v>
      </c>
    </row>
    <row r="1965" spans="1:15" ht="15" x14ac:dyDescent="0.25">
      <c r="A1965" t="s">
        <v>15</v>
      </c>
      <c r="B1965" t="s">
        <v>88</v>
      </c>
      <c r="C1965">
        <v>2002</v>
      </c>
      <c r="D1965">
        <v>64.8</v>
      </c>
      <c r="E1965" t="s">
        <v>17</v>
      </c>
      <c r="F1965">
        <v>22.4</v>
      </c>
      <c r="G1965">
        <v>127</v>
      </c>
      <c r="H1965">
        <v>4.62</v>
      </c>
      <c r="I1965">
        <v>2560</v>
      </c>
      <c r="J1965">
        <v>2840</v>
      </c>
      <c r="K1965">
        <v>5510</v>
      </c>
      <c r="L1965">
        <v>108470.613</v>
      </c>
      <c r="M1965">
        <v>1.3117693816062399</v>
      </c>
      <c r="N1965">
        <f>IF(Table1[[#This Row],[Gender]]="women",1,0)</f>
        <v>1</v>
      </c>
      <c r="O1965">
        <f>Table1[[#This Row],[Life Expectancy]]</f>
        <v>64.8</v>
      </c>
    </row>
    <row r="1966" spans="1:15" ht="15" x14ac:dyDescent="0.25">
      <c r="A1966" t="s">
        <v>15</v>
      </c>
      <c r="B1966" t="s">
        <v>89</v>
      </c>
      <c r="C1966">
        <v>2002</v>
      </c>
      <c r="D1966">
        <v>66.8</v>
      </c>
      <c r="E1966" t="s">
        <v>17</v>
      </c>
      <c r="F1966">
        <v>27.9</v>
      </c>
      <c r="G1966">
        <v>126</v>
      </c>
      <c r="H1966">
        <v>4.92</v>
      </c>
      <c r="I1966">
        <v>355</v>
      </c>
      <c r="J1966">
        <v>187</v>
      </c>
      <c r="K1966">
        <v>223</v>
      </c>
      <c r="L1966">
        <v>12348.004999999999</v>
      </c>
      <c r="M1966">
        <v>2.9531740839251301</v>
      </c>
      <c r="N1966">
        <f>IF(Table1[[#This Row],[Gender]]="women",1,0)</f>
        <v>1</v>
      </c>
      <c r="O1966">
        <f>Table1[[#This Row],[Life Expectancy]]</f>
        <v>66.8</v>
      </c>
    </row>
    <row r="1967" spans="1:15" ht="15" x14ac:dyDescent="0.25">
      <c r="A1967" t="s">
        <v>18</v>
      </c>
      <c r="B1967" t="s">
        <v>90</v>
      </c>
      <c r="C1967">
        <v>2002</v>
      </c>
      <c r="D1967">
        <v>75.099999999999994</v>
      </c>
      <c r="E1967" t="s">
        <v>17</v>
      </c>
      <c r="F1967">
        <v>26.2</v>
      </c>
      <c r="G1967">
        <v>126</v>
      </c>
      <c r="H1967">
        <v>5.43</v>
      </c>
      <c r="I1967">
        <v>662</v>
      </c>
      <c r="J1967">
        <v>59.8</v>
      </c>
      <c r="K1967">
        <v>219</v>
      </c>
      <c r="L1967">
        <v>1961.3030000000001</v>
      </c>
      <c r="M1967">
        <v>1.59312360693628</v>
      </c>
      <c r="N1967">
        <f>IF(Table1[[#This Row],[Gender]]="women",1,0)</f>
        <v>1</v>
      </c>
      <c r="O1967">
        <f>Table1[[#This Row],[Life Expectancy]]</f>
        <v>75.099999999999994</v>
      </c>
    </row>
    <row r="1968" spans="1:15" ht="15" x14ac:dyDescent="0.25">
      <c r="A1968" t="s">
        <v>15</v>
      </c>
      <c r="B1968" t="s">
        <v>91</v>
      </c>
      <c r="C1968">
        <v>2002</v>
      </c>
      <c r="D1968">
        <v>77.3</v>
      </c>
      <c r="E1968" t="s">
        <v>17</v>
      </c>
      <c r="F1968">
        <v>26.7</v>
      </c>
      <c r="G1968">
        <v>124</v>
      </c>
      <c r="H1968">
        <v>5.3</v>
      </c>
      <c r="I1968">
        <v>481</v>
      </c>
      <c r="J1968">
        <v>96.5</v>
      </c>
      <c r="K1968">
        <v>264</v>
      </c>
      <c r="L1968">
        <v>3128.6680000000001</v>
      </c>
      <c r="M1968">
        <v>1.77389679571757</v>
      </c>
      <c r="N1968">
        <f>IF(Table1[[#This Row],[Gender]]="women",1,0)</f>
        <v>1</v>
      </c>
      <c r="O1968">
        <f>Table1[[#This Row],[Life Expectancy]]</f>
        <v>77.3</v>
      </c>
    </row>
    <row r="1969" spans="1:15" ht="15" x14ac:dyDescent="0.25">
      <c r="A1969" t="s">
        <v>18</v>
      </c>
      <c r="B1969" t="s">
        <v>92</v>
      </c>
      <c r="C1969">
        <v>2002</v>
      </c>
      <c r="D1969">
        <v>77.099999999999994</v>
      </c>
      <c r="E1969" t="s">
        <v>17</v>
      </c>
      <c r="F1969">
        <v>24.8</v>
      </c>
      <c r="G1969">
        <v>126</v>
      </c>
      <c r="H1969">
        <v>5.27</v>
      </c>
      <c r="I1969">
        <v>8530</v>
      </c>
      <c r="J1969">
        <v>3700</v>
      </c>
      <c r="K1969">
        <v>7820</v>
      </c>
      <c r="L1969">
        <v>29476.13</v>
      </c>
      <c r="M1969">
        <v>0.461029431311831</v>
      </c>
      <c r="N1969">
        <f>IF(Table1[[#This Row],[Gender]]="women",1,0)</f>
        <v>1</v>
      </c>
      <c r="O1969">
        <f>Table1[[#This Row],[Life Expectancy]]</f>
        <v>77.099999999999994</v>
      </c>
    </row>
    <row r="1970" spans="1:15" ht="15" x14ac:dyDescent="0.25">
      <c r="A1970" t="s">
        <v>23</v>
      </c>
      <c r="B1970" t="s">
        <v>93</v>
      </c>
      <c r="C1970">
        <v>2002</v>
      </c>
      <c r="D1970">
        <v>70</v>
      </c>
      <c r="E1970" t="s">
        <v>17</v>
      </c>
      <c r="F1970">
        <v>26.6</v>
      </c>
      <c r="G1970">
        <v>125</v>
      </c>
      <c r="H1970">
        <v>4.74</v>
      </c>
      <c r="I1970">
        <v>84</v>
      </c>
      <c r="J1970">
        <v>45.3</v>
      </c>
      <c r="K1970">
        <v>90.3</v>
      </c>
      <c r="L1970">
        <v>1355.2529999999999</v>
      </c>
      <c r="M1970">
        <v>0.77144543966069801</v>
      </c>
      <c r="N1970">
        <f>IF(Table1[[#This Row],[Gender]]="women",1,0)</f>
        <v>1</v>
      </c>
      <c r="O1970">
        <f>Table1[[#This Row],[Life Expectancy]]</f>
        <v>70</v>
      </c>
    </row>
    <row r="1971" spans="1:15" ht="15" x14ac:dyDescent="0.25">
      <c r="A1971" t="s">
        <v>15</v>
      </c>
      <c r="B1971" t="s">
        <v>94</v>
      </c>
      <c r="C1971">
        <v>2002</v>
      </c>
      <c r="D1971">
        <v>78.099999999999994</v>
      </c>
      <c r="E1971" t="s">
        <v>17</v>
      </c>
      <c r="F1971">
        <v>21.9</v>
      </c>
      <c r="G1971">
        <v>124</v>
      </c>
      <c r="H1971">
        <v>5.2</v>
      </c>
      <c r="I1971">
        <v>21900</v>
      </c>
      <c r="J1971">
        <v>13800</v>
      </c>
      <c r="K1971">
        <v>35200</v>
      </c>
      <c r="L1971">
        <v>65141.750999999997</v>
      </c>
      <c r="M1971">
        <v>0.1816493313293</v>
      </c>
      <c r="N1971">
        <f>IF(Table1[[#This Row],[Gender]]="women",1,0)</f>
        <v>1</v>
      </c>
      <c r="O1971">
        <f>Table1[[#This Row],[Life Expectancy]]</f>
        <v>78.099999999999994</v>
      </c>
    </row>
    <row r="1972" spans="1:15" ht="15" x14ac:dyDescent="0.25">
      <c r="A1972" t="s">
        <v>15</v>
      </c>
      <c r="B1972" t="s">
        <v>95</v>
      </c>
      <c r="C1972">
        <v>2002</v>
      </c>
      <c r="D1972">
        <v>70.7</v>
      </c>
      <c r="E1972" t="s">
        <v>17</v>
      </c>
      <c r="F1972">
        <v>29.1</v>
      </c>
      <c r="G1972">
        <v>123</v>
      </c>
      <c r="H1972">
        <v>5.21</v>
      </c>
      <c r="I1972">
        <v>52.7</v>
      </c>
      <c r="J1972">
        <v>21.3</v>
      </c>
      <c r="K1972">
        <v>49.3</v>
      </c>
      <c r="L1972">
        <v>2565.875</v>
      </c>
      <c r="M1972">
        <v>1.9913124289981201</v>
      </c>
      <c r="N1972">
        <f>IF(Table1[[#This Row],[Gender]]="women",1,0)</f>
        <v>1</v>
      </c>
      <c r="O1972">
        <f>Table1[[#This Row],[Life Expectancy]]</f>
        <v>70.7</v>
      </c>
    </row>
    <row r="1973" spans="1:15" ht="15" x14ac:dyDescent="0.25">
      <c r="A1973" t="s">
        <v>15</v>
      </c>
      <c r="B1973" t="s">
        <v>96</v>
      </c>
      <c r="C1973">
        <v>2002</v>
      </c>
      <c r="D1973">
        <v>58.6</v>
      </c>
      <c r="E1973" t="s">
        <v>17</v>
      </c>
      <c r="F1973">
        <v>25.8</v>
      </c>
      <c r="G1973">
        <v>129</v>
      </c>
      <c r="H1973">
        <v>4.93</v>
      </c>
      <c r="I1973">
        <v>710</v>
      </c>
      <c r="J1973">
        <v>449</v>
      </c>
      <c r="K1973">
        <v>1170</v>
      </c>
      <c r="L1973">
        <v>7775.8819999999996</v>
      </c>
      <c r="M1973">
        <v>0.43452540866725697</v>
      </c>
      <c r="N1973">
        <f>IF(Table1[[#This Row],[Gender]]="women",1,0)</f>
        <v>1</v>
      </c>
      <c r="O1973">
        <f>Table1[[#This Row],[Life Expectancy]]</f>
        <v>58.6</v>
      </c>
    </row>
    <row r="1974" spans="1:15" ht="15" x14ac:dyDescent="0.25">
      <c r="A1974" t="s">
        <v>20</v>
      </c>
      <c r="B1974" t="s">
        <v>97</v>
      </c>
      <c r="C1974">
        <v>2002</v>
      </c>
      <c r="D1974">
        <v>50.8</v>
      </c>
      <c r="E1974" t="s">
        <v>17</v>
      </c>
      <c r="F1974">
        <v>22.6</v>
      </c>
      <c r="G1974">
        <v>128</v>
      </c>
      <c r="H1974">
        <v>4.41</v>
      </c>
      <c r="I1974">
        <v>215</v>
      </c>
      <c r="J1974">
        <v>226</v>
      </c>
      <c r="K1974">
        <v>617</v>
      </c>
      <c r="L1974">
        <v>17004.032999999999</v>
      </c>
      <c r="M1974">
        <v>2.7649420896742698</v>
      </c>
      <c r="N1974">
        <f>IF(Table1[[#This Row],[Gender]]="women",1,0)</f>
        <v>1</v>
      </c>
      <c r="O1974">
        <f>Table1[[#This Row],[Life Expectancy]]</f>
        <v>50.8</v>
      </c>
    </row>
    <row r="1975" spans="1:15" ht="15" x14ac:dyDescent="0.25">
      <c r="A1975" t="s">
        <v>27</v>
      </c>
      <c r="B1975" t="s">
        <v>98</v>
      </c>
      <c r="C1975">
        <v>2002</v>
      </c>
      <c r="D1975">
        <v>61.5</v>
      </c>
      <c r="E1975" t="s">
        <v>17</v>
      </c>
      <c r="F1975">
        <v>30.1</v>
      </c>
      <c r="G1975">
        <v>121</v>
      </c>
      <c r="H1975">
        <v>4.68</v>
      </c>
      <c r="I1975">
        <v>1.65</v>
      </c>
      <c r="J1975">
        <v>1.87</v>
      </c>
      <c r="K1975">
        <v>0.94</v>
      </c>
      <c r="L1975">
        <v>44.308</v>
      </c>
      <c r="M1975">
        <v>1.7218421415124701</v>
      </c>
      <c r="N1975">
        <f>IF(Table1[[#This Row],[Gender]]="women",1,0)</f>
        <v>1</v>
      </c>
      <c r="O1975">
        <f>Table1[[#This Row],[Life Expectancy]]</f>
        <v>61.5</v>
      </c>
    </row>
    <row r="1976" spans="1:15" ht="15" x14ac:dyDescent="0.25">
      <c r="A1976" t="s">
        <v>15</v>
      </c>
      <c r="B1976" t="s">
        <v>99</v>
      </c>
      <c r="C1976">
        <v>2002</v>
      </c>
      <c r="D1976">
        <v>72.599999999999994</v>
      </c>
      <c r="E1976" t="s">
        <v>17</v>
      </c>
      <c r="F1976">
        <v>30.3</v>
      </c>
      <c r="G1976">
        <v>126</v>
      </c>
      <c r="H1976">
        <v>5.35</v>
      </c>
      <c r="I1976">
        <v>16.399999999999999</v>
      </c>
      <c r="J1976">
        <v>12.6</v>
      </c>
      <c r="K1976">
        <v>11.4</v>
      </c>
      <c r="L1976">
        <v>880.14800000000002</v>
      </c>
      <c r="M1976">
        <v>1.0884708460486201</v>
      </c>
      <c r="N1976">
        <f>IF(Table1[[#This Row],[Gender]]="women",1,0)</f>
        <v>1</v>
      </c>
      <c r="O1976">
        <f>Table1[[#This Row],[Life Expectancy]]</f>
        <v>72.599999999999994</v>
      </c>
    </row>
    <row r="1977" spans="1:15" ht="15" x14ac:dyDescent="0.25">
      <c r="A1977" t="s">
        <v>18</v>
      </c>
      <c r="B1977" t="s">
        <v>100</v>
      </c>
      <c r="C1977">
        <v>2002</v>
      </c>
      <c r="D1977">
        <v>64.8</v>
      </c>
      <c r="E1977" t="s">
        <v>17</v>
      </c>
      <c r="F1977">
        <v>25.1</v>
      </c>
      <c r="G1977">
        <v>130</v>
      </c>
      <c r="H1977">
        <v>5.22</v>
      </c>
      <c r="I1977">
        <v>187</v>
      </c>
      <c r="J1977">
        <v>51.5</v>
      </c>
      <c r="K1977">
        <v>328</v>
      </c>
      <c r="L1977">
        <v>1261.579</v>
      </c>
      <c r="M1977">
        <v>-1.07078387182274</v>
      </c>
      <c r="N1977">
        <f>IF(Table1[[#This Row],[Gender]]="women",1,0)</f>
        <v>1</v>
      </c>
      <c r="O1977">
        <f>Table1[[#This Row],[Life Expectancy]]</f>
        <v>64.8</v>
      </c>
    </row>
    <row r="1978" spans="1:15" ht="15" x14ac:dyDescent="0.25">
      <c r="A1978" t="s">
        <v>15</v>
      </c>
      <c r="B1978" t="s">
        <v>101</v>
      </c>
      <c r="C1978">
        <v>2002</v>
      </c>
      <c r="D1978">
        <v>73.7</v>
      </c>
      <c r="E1978" t="s">
        <v>17</v>
      </c>
      <c r="F1978">
        <v>27.1</v>
      </c>
      <c r="G1978">
        <v>129</v>
      </c>
      <c r="H1978">
        <v>5</v>
      </c>
      <c r="I1978">
        <v>167</v>
      </c>
      <c r="J1978">
        <v>36.700000000000003</v>
      </c>
      <c r="K1978">
        <v>97.7</v>
      </c>
      <c r="L1978">
        <v>2079.58</v>
      </c>
      <c r="M1978">
        <v>4.2654693771136101</v>
      </c>
      <c r="N1978">
        <f>IF(Table1[[#This Row],[Gender]]="women",1,0)</f>
        <v>1</v>
      </c>
      <c r="O1978">
        <f>Table1[[#This Row],[Life Expectancy]]</f>
        <v>73.7</v>
      </c>
    </row>
    <row r="1979" spans="1:15" ht="15" x14ac:dyDescent="0.25">
      <c r="A1979" t="s">
        <v>20</v>
      </c>
      <c r="B1979" t="s">
        <v>102</v>
      </c>
      <c r="C1979">
        <v>2002</v>
      </c>
      <c r="D1979">
        <v>45.4</v>
      </c>
      <c r="E1979" t="s">
        <v>17</v>
      </c>
      <c r="F1979">
        <v>26.3</v>
      </c>
      <c r="G1979">
        <v>130</v>
      </c>
      <c r="H1979">
        <v>4.26</v>
      </c>
      <c r="I1979">
        <v>38.200000000000003</v>
      </c>
      <c r="J1979">
        <v>27</v>
      </c>
      <c r="K1979">
        <v>40.5</v>
      </c>
      <c r="L1979">
        <v>1054.653</v>
      </c>
      <c r="M1979">
        <v>-0.355437139496317</v>
      </c>
      <c r="N1979">
        <f>IF(Table1[[#This Row],[Gender]]="women",1,0)</f>
        <v>1</v>
      </c>
      <c r="O1979">
        <f>Table1[[#This Row],[Life Expectancy]]</f>
        <v>45.4</v>
      </c>
    </row>
    <row r="1980" spans="1:15" ht="15" x14ac:dyDescent="0.25">
      <c r="A1980" t="s">
        <v>20</v>
      </c>
      <c r="B1980" t="s">
        <v>103</v>
      </c>
      <c r="C1980">
        <v>2002</v>
      </c>
      <c r="D1980">
        <v>52.1</v>
      </c>
      <c r="E1980" t="s">
        <v>17</v>
      </c>
      <c r="F1980">
        <v>22.7</v>
      </c>
      <c r="G1980">
        <v>130</v>
      </c>
      <c r="H1980">
        <v>4.18</v>
      </c>
      <c r="I1980">
        <v>17.100000000000001</v>
      </c>
      <c r="J1980">
        <v>95.5</v>
      </c>
      <c r="K1980">
        <v>61.2</v>
      </c>
      <c r="L1980">
        <v>1514.992</v>
      </c>
      <c r="M1980">
        <v>2.3347302266641701</v>
      </c>
      <c r="N1980">
        <f>IF(Table1[[#This Row],[Gender]]="women",1,0)</f>
        <v>1</v>
      </c>
      <c r="O1980">
        <f>Table1[[#This Row],[Life Expectancy]]</f>
        <v>52.1</v>
      </c>
    </row>
    <row r="1981" spans="1:15" ht="15" x14ac:dyDescent="0.25">
      <c r="A1981" t="s">
        <v>20</v>
      </c>
      <c r="B1981" t="s">
        <v>104</v>
      </c>
      <c r="C1981">
        <v>2002</v>
      </c>
      <c r="D1981">
        <v>69.099999999999994</v>
      </c>
      <c r="E1981" t="s">
        <v>17</v>
      </c>
      <c r="F1981">
        <v>28.5</v>
      </c>
      <c r="G1981">
        <v>133</v>
      </c>
      <c r="H1981">
        <v>4.84</v>
      </c>
      <c r="I1981">
        <v>53.3</v>
      </c>
      <c r="J1981">
        <v>53.4</v>
      </c>
      <c r="K1981">
        <v>54.5</v>
      </c>
      <c r="L1981">
        <v>2667.8719999999998</v>
      </c>
      <c r="M1981">
        <v>1.75020270924819</v>
      </c>
      <c r="N1981">
        <f>IF(Table1[[#This Row],[Gender]]="women",1,0)</f>
        <v>1</v>
      </c>
      <c r="O1981">
        <f>Table1[[#This Row],[Life Expectancy]]</f>
        <v>69.099999999999994</v>
      </c>
    </row>
    <row r="1982" spans="1:15" ht="15" x14ac:dyDescent="0.25">
      <c r="A1982" t="s">
        <v>18</v>
      </c>
      <c r="B1982" t="s">
        <v>105</v>
      </c>
      <c r="C1982">
        <v>2002</v>
      </c>
      <c r="D1982">
        <v>65.5</v>
      </c>
      <c r="E1982" t="s">
        <v>17</v>
      </c>
      <c r="F1982">
        <v>25.8</v>
      </c>
      <c r="G1982">
        <v>132</v>
      </c>
      <c r="H1982">
        <v>5.29</v>
      </c>
      <c r="I1982">
        <v>223</v>
      </c>
      <c r="J1982">
        <v>63.1</v>
      </c>
      <c r="K1982">
        <v>412</v>
      </c>
      <c r="L1982">
        <v>1837.028</v>
      </c>
      <c r="M1982">
        <v>-0.70918612500938405</v>
      </c>
      <c r="N1982">
        <f>IF(Table1[[#This Row],[Gender]]="women",1,0)</f>
        <v>1</v>
      </c>
      <c r="O1982">
        <f>Table1[[#This Row],[Life Expectancy]]</f>
        <v>65.5</v>
      </c>
    </row>
    <row r="1983" spans="1:15" ht="15" x14ac:dyDescent="0.25">
      <c r="A1983" t="s">
        <v>18</v>
      </c>
      <c r="B1983" t="s">
        <v>106</v>
      </c>
      <c r="C1983">
        <v>2002</v>
      </c>
      <c r="D1983">
        <v>75</v>
      </c>
      <c r="E1983" t="s">
        <v>17</v>
      </c>
      <c r="F1983">
        <v>25.8</v>
      </c>
      <c r="G1983">
        <v>125</v>
      </c>
      <c r="H1983">
        <v>5.56</v>
      </c>
      <c r="I1983">
        <v>65.5</v>
      </c>
      <c r="J1983">
        <v>14.6</v>
      </c>
      <c r="K1983">
        <v>34.1</v>
      </c>
      <c r="L1983">
        <v>225.06</v>
      </c>
      <c r="M1983">
        <v>0.77960227298170504</v>
      </c>
      <c r="N1983">
        <f>IF(Table1[[#This Row],[Gender]]="women",1,0)</f>
        <v>1</v>
      </c>
      <c r="O1983">
        <f>Table1[[#This Row],[Life Expectancy]]</f>
        <v>75</v>
      </c>
    </row>
    <row r="1984" spans="1:15" ht="15" x14ac:dyDescent="0.25">
      <c r="A1984" t="s">
        <v>20</v>
      </c>
      <c r="B1984" t="s">
        <v>107</v>
      </c>
      <c r="C1984">
        <v>2002</v>
      </c>
      <c r="D1984">
        <v>58.5</v>
      </c>
      <c r="E1984" t="s">
        <v>17</v>
      </c>
      <c r="F1984">
        <v>20.7</v>
      </c>
      <c r="G1984">
        <v>131</v>
      </c>
      <c r="H1984">
        <v>4.3600000000000003</v>
      </c>
      <c r="I1984">
        <v>88</v>
      </c>
      <c r="J1984">
        <v>200</v>
      </c>
      <c r="K1984">
        <v>187</v>
      </c>
      <c r="L1984">
        <v>8418.0660000000007</v>
      </c>
      <c r="M1984">
        <v>3.1016096487065101</v>
      </c>
      <c r="N1984">
        <f>IF(Table1[[#This Row],[Gender]]="women",1,0)</f>
        <v>1</v>
      </c>
      <c r="O1984">
        <f>Table1[[#This Row],[Life Expectancy]]</f>
        <v>58.5</v>
      </c>
    </row>
    <row r="1985" spans="1:15" ht="15" x14ac:dyDescent="0.25">
      <c r="A1985" t="s">
        <v>20</v>
      </c>
      <c r="B1985" t="s">
        <v>108</v>
      </c>
      <c r="C1985">
        <v>2002</v>
      </c>
      <c r="D1985">
        <v>45.5</v>
      </c>
      <c r="E1985" t="s">
        <v>17</v>
      </c>
      <c r="F1985">
        <v>22.3</v>
      </c>
      <c r="G1985">
        <v>131</v>
      </c>
      <c r="H1985">
        <v>4.33</v>
      </c>
      <c r="I1985">
        <v>57.7</v>
      </c>
      <c r="J1985">
        <v>118</v>
      </c>
      <c r="K1985">
        <v>84.7</v>
      </c>
      <c r="L1985">
        <v>5939.9480000000003</v>
      </c>
      <c r="M1985">
        <v>2.5332316737937099</v>
      </c>
      <c r="N1985">
        <f>IF(Table1[[#This Row],[Gender]]="women",1,0)</f>
        <v>1</v>
      </c>
      <c r="O1985">
        <f>Table1[[#This Row],[Life Expectancy]]</f>
        <v>45.5</v>
      </c>
    </row>
    <row r="1986" spans="1:15" ht="15" x14ac:dyDescent="0.25">
      <c r="A1986" t="s">
        <v>15</v>
      </c>
      <c r="B1986" t="s">
        <v>109</v>
      </c>
      <c r="C1986">
        <v>2002</v>
      </c>
      <c r="D1986">
        <v>71.099999999999994</v>
      </c>
      <c r="E1986" t="s">
        <v>17</v>
      </c>
      <c r="F1986">
        <v>24.9</v>
      </c>
      <c r="G1986">
        <v>125</v>
      </c>
      <c r="H1986">
        <v>5.07</v>
      </c>
      <c r="I1986">
        <v>847</v>
      </c>
      <c r="J1986">
        <v>312</v>
      </c>
      <c r="K1986">
        <v>381</v>
      </c>
      <c r="L1986">
        <v>11850.2</v>
      </c>
      <c r="M1986">
        <v>1.99348715872029</v>
      </c>
      <c r="N1986">
        <f>IF(Table1[[#This Row],[Gender]]="women",1,0)</f>
        <v>1</v>
      </c>
      <c r="O1986">
        <f>Table1[[#This Row],[Life Expectancy]]</f>
        <v>71.099999999999994</v>
      </c>
    </row>
    <row r="1987" spans="1:15" ht="15" x14ac:dyDescent="0.25">
      <c r="A1987" t="s">
        <v>15</v>
      </c>
      <c r="B1987" t="s">
        <v>110</v>
      </c>
      <c r="C1987">
        <v>2002</v>
      </c>
      <c r="D1987">
        <v>70.8</v>
      </c>
      <c r="E1987" t="s">
        <v>17</v>
      </c>
      <c r="F1987">
        <v>25.6</v>
      </c>
      <c r="G1987">
        <v>123</v>
      </c>
      <c r="H1987">
        <v>4.8099999999999996</v>
      </c>
      <c r="I1987">
        <v>1.87</v>
      </c>
      <c r="J1987">
        <v>1.29</v>
      </c>
      <c r="K1987">
        <v>2.2400000000000002</v>
      </c>
      <c r="L1987">
        <v>143.696</v>
      </c>
      <c r="M1987">
        <v>2.0597176056138</v>
      </c>
      <c r="N1987">
        <f>IF(Table1[[#This Row],[Gender]]="women",1,0)</f>
        <v>1</v>
      </c>
      <c r="O1987">
        <f>Table1[[#This Row],[Life Expectancy]]</f>
        <v>70.8</v>
      </c>
    </row>
    <row r="1988" spans="1:15" ht="15" x14ac:dyDescent="0.25">
      <c r="A1988" t="s">
        <v>20</v>
      </c>
      <c r="B1988" t="s">
        <v>111</v>
      </c>
      <c r="C1988">
        <v>2002</v>
      </c>
      <c r="D1988">
        <v>48.9</v>
      </c>
      <c r="E1988" t="s">
        <v>17</v>
      </c>
      <c r="F1988">
        <v>21.9</v>
      </c>
      <c r="G1988">
        <v>127</v>
      </c>
      <c r="H1988">
        <v>4.2</v>
      </c>
      <c r="I1988">
        <v>67.8</v>
      </c>
      <c r="J1988">
        <v>497</v>
      </c>
      <c r="K1988">
        <v>411</v>
      </c>
      <c r="L1988">
        <v>5848.2439999999997</v>
      </c>
      <c r="M1988">
        <v>2.9943005036260502</v>
      </c>
      <c r="N1988">
        <f>IF(Table1[[#This Row],[Gender]]="women",1,0)</f>
        <v>1</v>
      </c>
      <c r="O1988">
        <f>Table1[[#This Row],[Life Expectancy]]</f>
        <v>48.9</v>
      </c>
    </row>
    <row r="1989" spans="1:15" ht="15" x14ac:dyDescent="0.25">
      <c r="A1989" t="s">
        <v>18</v>
      </c>
      <c r="B1989" t="s">
        <v>112</v>
      </c>
      <c r="C1989">
        <v>2002</v>
      </c>
      <c r="D1989">
        <v>76.7</v>
      </c>
      <c r="E1989" t="s">
        <v>17</v>
      </c>
      <c r="F1989">
        <v>26.9</v>
      </c>
      <c r="G1989">
        <v>127</v>
      </c>
      <c r="H1989">
        <v>5.34</v>
      </c>
      <c r="I1989">
        <v>20.8</v>
      </c>
      <c r="J1989">
        <v>5.16</v>
      </c>
      <c r="K1989">
        <v>18.600000000000001</v>
      </c>
      <c r="L1989">
        <v>200.87299999999999</v>
      </c>
      <c r="M1989">
        <v>0.59997495930886602</v>
      </c>
      <c r="N1989">
        <f>IF(Table1[[#This Row],[Gender]]="women",1,0)</f>
        <v>1</v>
      </c>
      <c r="O1989">
        <f>Table1[[#This Row],[Life Expectancy]]</f>
        <v>76.7</v>
      </c>
    </row>
    <row r="1990" spans="1:15" ht="15" x14ac:dyDescent="0.25">
      <c r="A1990" t="s">
        <v>20</v>
      </c>
      <c r="B1990" t="s">
        <v>113</v>
      </c>
      <c r="C1990">
        <v>2002</v>
      </c>
      <c r="D1990">
        <v>58.6</v>
      </c>
      <c r="E1990" t="s">
        <v>17</v>
      </c>
      <c r="F1990">
        <v>25.4</v>
      </c>
      <c r="G1990">
        <v>129</v>
      </c>
      <c r="H1990">
        <v>4.37</v>
      </c>
      <c r="I1990">
        <v>25.7</v>
      </c>
      <c r="J1990">
        <v>83.4</v>
      </c>
      <c r="K1990">
        <v>45.7</v>
      </c>
      <c r="L1990">
        <v>1394.9480000000001</v>
      </c>
      <c r="M1990">
        <v>2.74073899491506</v>
      </c>
      <c r="N1990">
        <f>IF(Table1[[#This Row],[Gender]]="women",1,0)</f>
        <v>1</v>
      </c>
      <c r="O1990">
        <f>Table1[[#This Row],[Life Expectancy]]</f>
        <v>58.6</v>
      </c>
    </row>
    <row r="1991" spans="1:15" ht="15" x14ac:dyDescent="0.25">
      <c r="A1991" t="s">
        <v>20</v>
      </c>
      <c r="B1991" t="s">
        <v>114</v>
      </c>
      <c r="C1991">
        <v>2002</v>
      </c>
      <c r="D1991">
        <v>68.5</v>
      </c>
      <c r="E1991" t="s">
        <v>17</v>
      </c>
      <c r="F1991">
        <v>25.6</v>
      </c>
      <c r="G1991">
        <v>131</v>
      </c>
      <c r="H1991">
        <v>4.9400000000000004</v>
      </c>
      <c r="I1991">
        <v>32.799999999999997</v>
      </c>
      <c r="J1991">
        <v>17.399999999999999</v>
      </c>
      <c r="K1991">
        <v>36.1</v>
      </c>
      <c r="L1991">
        <v>606.28300000000002</v>
      </c>
      <c r="M1991">
        <v>0.68319690983760895</v>
      </c>
      <c r="N1991">
        <f>IF(Table1[[#This Row],[Gender]]="women",1,0)</f>
        <v>1</v>
      </c>
      <c r="O1991">
        <f>Table1[[#This Row],[Life Expectancy]]</f>
        <v>68.5</v>
      </c>
    </row>
    <row r="1992" spans="1:15" ht="15" x14ac:dyDescent="0.25">
      <c r="A1992" t="s">
        <v>23</v>
      </c>
      <c r="B1992" t="s">
        <v>115</v>
      </c>
      <c r="C1992">
        <v>2002</v>
      </c>
      <c r="D1992">
        <v>72.400000000000006</v>
      </c>
      <c r="E1992" t="s">
        <v>17</v>
      </c>
      <c r="F1992">
        <v>28</v>
      </c>
      <c r="G1992">
        <v>123</v>
      </c>
      <c r="H1992">
        <v>5</v>
      </c>
      <c r="I1992">
        <v>2140</v>
      </c>
      <c r="J1992">
        <v>2280</v>
      </c>
      <c r="K1992">
        <v>2990</v>
      </c>
      <c r="L1992">
        <v>51842.881000000001</v>
      </c>
      <c r="M1992">
        <v>1.4748284379930101</v>
      </c>
      <c r="N1992">
        <f>IF(Table1[[#This Row],[Gender]]="women",1,0)</f>
        <v>1</v>
      </c>
      <c r="O1992">
        <f>Table1[[#This Row],[Life Expectancy]]</f>
        <v>72.400000000000006</v>
      </c>
    </row>
    <row r="1993" spans="1:15" ht="15" x14ac:dyDescent="0.25">
      <c r="A1993" t="s">
        <v>15</v>
      </c>
      <c r="B1993" t="s">
        <v>116</v>
      </c>
      <c r="C1993">
        <v>2002</v>
      </c>
      <c r="D1993">
        <v>60.6</v>
      </c>
      <c r="E1993" t="s">
        <v>17</v>
      </c>
      <c r="F1993">
        <v>25.2</v>
      </c>
      <c r="G1993">
        <v>129</v>
      </c>
      <c r="H1993">
        <v>4.83</v>
      </c>
      <c r="I1993">
        <v>75.7</v>
      </c>
      <c r="J1993">
        <v>307</v>
      </c>
      <c r="K1993">
        <v>240</v>
      </c>
      <c r="L1993">
        <v>1224.9939999999999</v>
      </c>
      <c r="M1993">
        <v>1.0118551392197499</v>
      </c>
      <c r="N1993">
        <f>IF(Table1[[#This Row],[Gender]]="women",1,0)</f>
        <v>1</v>
      </c>
      <c r="O1993">
        <f>Table1[[#This Row],[Life Expectancy]]</f>
        <v>60.6</v>
      </c>
    </row>
    <row r="1994" spans="1:15" ht="15" x14ac:dyDescent="0.25">
      <c r="A1994" t="s">
        <v>18</v>
      </c>
      <c r="B1994" t="s">
        <v>117</v>
      </c>
      <c r="C1994">
        <v>2002</v>
      </c>
      <c r="D1994">
        <v>70.599999999999994</v>
      </c>
      <c r="E1994" t="s">
        <v>17</v>
      </c>
      <c r="F1994">
        <v>25.4</v>
      </c>
      <c r="G1994">
        <v>130</v>
      </c>
      <c r="H1994">
        <v>5.08</v>
      </c>
      <c r="I1994">
        <v>76</v>
      </c>
      <c r="J1994">
        <v>18</v>
      </c>
      <c r="K1994">
        <v>18.100000000000001</v>
      </c>
      <c r="L1994">
        <v>310.77</v>
      </c>
      <c r="M1994">
        <v>0.15243460297713399</v>
      </c>
      <c r="N1994">
        <f>IF(Table1[[#This Row],[Gender]]="women",1,0)</f>
        <v>1</v>
      </c>
      <c r="O1994">
        <f>Table1[[#This Row],[Life Expectancy]]</f>
        <v>70.599999999999994</v>
      </c>
    </row>
    <row r="1995" spans="1:15" ht="15" x14ac:dyDescent="0.25">
      <c r="A1995" t="s">
        <v>20</v>
      </c>
      <c r="B1995" t="s">
        <v>118</v>
      </c>
      <c r="C1995">
        <v>2002</v>
      </c>
      <c r="D1995">
        <v>68.2</v>
      </c>
      <c r="E1995" t="s">
        <v>17</v>
      </c>
      <c r="F1995">
        <v>25.6</v>
      </c>
      <c r="G1995">
        <v>127</v>
      </c>
      <c r="H1995">
        <v>4.75</v>
      </c>
      <c r="I1995">
        <v>298</v>
      </c>
      <c r="J1995">
        <v>116</v>
      </c>
      <c r="K1995">
        <v>429</v>
      </c>
      <c r="L1995">
        <v>14877.638000000001</v>
      </c>
      <c r="M1995">
        <v>1.1902557085160099</v>
      </c>
      <c r="N1995">
        <f>IF(Table1[[#This Row],[Gender]]="women",1,0)</f>
        <v>1</v>
      </c>
      <c r="O1995">
        <f>Table1[[#This Row],[Life Expectancy]]</f>
        <v>68.2</v>
      </c>
    </row>
    <row r="1996" spans="1:15" ht="15" x14ac:dyDescent="0.25">
      <c r="A1996" t="s">
        <v>20</v>
      </c>
      <c r="B1996" t="s">
        <v>119</v>
      </c>
      <c r="C1996">
        <v>2002</v>
      </c>
      <c r="D1996">
        <v>47.7</v>
      </c>
      <c r="E1996" t="s">
        <v>17</v>
      </c>
      <c r="F1996">
        <v>22.4</v>
      </c>
      <c r="G1996">
        <v>133</v>
      </c>
      <c r="H1996">
        <v>4.3899999999999997</v>
      </c>
      <c r="I1996">
        <v>112</v>
      </c>
      <c r="J1996">
        <v>505</v>
      </c>
      <c r="K1996">
        <v>309</v>
      </c>
      <c r="L1996">
        <v>9774.1049999999996</v>
      </c>
      <c r="M1996">
        <v>2.8793054721539901</v>
      </c>
      <c r="N1996">
        <f>IF(Table1[[#This Row],[Gender]]="women",1,0)</f>
        <v>1</v>
      </c>
      <c r="O1996">
        <f>Table1[[#This Row],[Life Expectancy]]</f>
        <v>47.7</v>
      </c>
    </row>
    <row r="1997" spans="1:15" ht="15" x14ac:dyDescent="0.25">
      <c r="A1997" t="s">
        <v>15</v>
      </c>
      <c r="B1997" t="s">
        <v>120</v>
      </c>
      <c r="C1997">
        <v>2002</v>
      </c>
      <c r="D1997">
        <v>60.7</v>
      </c>
      <c r="E1997" t="s">
        <v>17</v>
      </c>
      <c r="F1997">
        <v>21.6</v>
      </c>
      <c r="G1997">
        <v>122</v>
      </c>
      <c r="H1997">
        <v>4.3899999999999997</v>
      </c>
      <c r="I1997">
        <v>805</v>
      </c>
      <c r="J1997">
        <v>766</v>
      </c>
      <c r="K1997">
        <v>1610</v>
      </c>
      <c r="L1997">
        <v>24614.136999999999</v>
      </c>
      <c r="M1997">
        <v>1.0379711668609699</v>
      </c>
      <c r="N1997">
        <f>IF(Table1[[#This Row],[Gender]]="women",1,0)</f>
        <v>1</v>
      </c>
      <c r="O1997">
        <f>Table1[[#This Row],[Life Expectancy]]</f>
        <v>60.7</v>
      </c>
    </row>
    <row r="1998" spans="1:15" ht="15" x14ac:dyDescent="0.25">
      <c r="A1998" t="s">
        <v>20</v>
      </c>
      <c r="B1998" t="s">
        <v>121</v>
      </c>
      <c r="C1998">
        <v>2002</v>
      </c>
      <c r="D1998">
        <v>52</v>
      </c>
      <c r="E1998" t="s">
        <v>17</v>
      </c>
      <c r="F1998">
        <v>24.4</v>
      </c>
      <c r="G1998">
        <v>132</v>
      </c>
      <c r="H1998">
        <v>4.59</v>
      </c>
      <c r="I1998">
        <v>14.7</v>
      </c>
      <c r="J1998">
        <v>6.47</v>
      </c>
      <c r="K1998">
        <v>13.2</v>
      </c>
      <c r="L1998">
        <v>958.79</v>
      </c>
      <c r="M1998">
        <v>1.5260838350745101</v>
      </c>
      <c r="N1998">
        <f>IF(Table1[[#This Row],[Gender]]="women",1,0)</f>
        <v>1</v>
      </c>
      <c r="O1998">
        <f>Table1[[#This Row],[Life Expectancy]]</f>
        <v>52</v>
      </c>
    </row>
    <row r="1999" spans="1:15" ht="15" x14ac:dyDescent="0.25">
      <c r="A1999" t="s">
        <v>15</v>
      </c>
      <c r="B1999" t="s">
        <v>122</v>
      </c>
      <c r="C1999">
        <v>2002</v>
      </c>
      <c r="D1999">
        <v>62.6</v>
      </c>
      <c r="E1999" t="s">
        <v>17</v>
      </c>
      <c r="F1999">
        <v>20.2</v>
      </c>
      <c r="G1999">
        <v>125</v>
      </c>
      <c r="H1999">
        <v>4.34</v>
      </c>
      <c r="I1999">
        <v>373</v>
      </c>
      <c r="J1999">
        <v>130</v>
      </c>
      <c r="K1999">
        <v>638</v>
      </c>
      <c r="L1999">
        <v>12443.825000000001</v>
      </c>
      <c r="M1999">
        <v>1.6334183611797399</v>
      </c>
      <c r="N1999">
        <f>IF(Table1[[#This Row],[Gender]]="women",1,0)</f>
        <v>1</v>
      </c>
      <c r="O1999">
        <f>Table1[[#This Row],[Life Expectancy]]</f>
        <v>62.6</v>
      </c>
    </row>
    <row r="2000" spans="1:15" ht="15" x14ac:dyDescent="0.25">
      <c r="A2000" t="s">
        <v>18</v>
      </c>
      <c r="B2000" t="s">
        <v>123</v>
      </c>
      <c r="C2000">
        <v>2002</v>
      </c>
      <c r="D2000">
        <v>76.099999999999994</v>
      </c>
      <c r="E2000" t="s">
        <v>17</v>
      </c>
      <c r="F2000">
        <v>25.1</v>
      </c>
      <c r="G2000">
        <v>124</v>
      </c>
      <c r="H2000">
        <v>5.39</v>
      </c>
      <c r="I2000">
        <v>3360</v>
      </c>
      <c r="J2000">
        <v>268</v>
      </c>
      <c r="K2000">
        <v>1330</v>
      </c>
      <c r="L2000">
        <v>8127.7820000000002</v>
      </c>
      <c r="M2000">
        <v>0.55690073537917395</v>
      </c>
      <c r="N2000">
        <f>IF(Table1[[#This Row],[Gender]]="women",1,0)</f>
        <v>1</v>
      </c>
      <c r="O2000">
        <f>Table1[[#This Row],[Life Expectancy]]</f>
        <v>76.099999999999994</v>
      </c>
    </row>
    <row r="2001" spans="1:15" ht="15" x14ac:dyDescent="0.25">
      <c r="A2001" t="s">
        <v>27</v>
      </c>
      <c r="B2001" t="s">
        <v>124</v>
      </c>
      <c r="C2001">
        <v>2002</v>
      </c>
      <c r="D2001">
        <v>76.599999999999994</v>
      </c>
      <c r="E2001" t="s">
        <v>17</v>
      </c>
      <c r="F2001">
        <v>26.7</v>
      </c>
      <c r="G2001">
        <v>121</v>
      </c>
      <c r="H2001">
        <v>5.38</v>
      </c>
      <c r="I2001">
        <v>700</v>
      </c>
      <c r="J2001">
        <v>56.9</v>
      </c>
      <c r="K2001">
        <v>206</v>
      </c>
      <c r="L2001">
        <v>2020.58</v>
      </c>
      <c r="M2001">
        <v>1.47090579473607</v>
      </c>
      <c r="N2001">
        <f>IF(Table1[[#This Row],[Gender]]="women",1,0)</f>
        <v>1</v>
      </c>
      <c r="O2001">
        <f>Table1[[#This Row],[Life Expectancy]]</f>
        <v>76.599999999999994</v>
      </c>
    </row>
    <row r="2002" spans="1:15" ht="15" x14ac:dyDescent="0.25">
      <c r="A2002" t="s">
        <v>23</v>
      </c>
      <c r="B2002" t="s">
        <v>125</v>
      </c>
      <c r="C2002">
        <v>2002</v>
      </c>
      <c r="D2002">
        <v>67.8</v>
      </c>
      <c r="E2002" t="s">
        <v>17</v>
      </c>
      <c r="F2002">
        <v>26.8</v>
      </c>
      <c r="G2002">
        <v>123</v>
      </c>
      <c r="H2002">
        <v>4.59</v>
      </c>
      <c r="I2002">
        <v>51</v>
      </c>
      <c r="J2002">
        <v>98.7</v>
      </c>
      <c r="K2002">
        <v>121</v>
      </c>
      <c r="L2002">
        <v>2639.9079999999999</v>
      </c>
      <c r="M2002">
        <v>1.4793826301989399</v>
      </c>
      <c r="N2002">
        <f>IF(Table1[[#This Row],[Gender]]="women",1,0)</f>
        <v>1</v>
      </c>
      <c r="O2002">
        <f>Table1[[#This Row],[Life Expectancy]]</f>
        <v>67.8</v>
      </c>
    </row>
    <row r="2003" spans="1:15" ht="15" x14ac:dyDescent="0.25">
      <c r="A2003" t="s">
        <v>20</v>
      </c>
      <c r="B2003" t="s">
        <v>126</v>
      </c>
      <c r="C2003">
        <v>2002</v>
      </c>
      <c r="D2003">
        <v>50.5</v>
      </c>
      <c r="E2003" t="s">
        <v>17</v>
      </c>
      <c r="F2003">
        <v>21.5</v>
      </c>
      <c r="G2003">
        <v>132</v>
      </c>
      <c r="H2003">
        <v>4.09</v>
      </c>
      <c r="I2003">
        <v>79.3</v>
      </c>
      <c r="J2003">
        <v>258</v>
      </c>
      <c r="K2003">
        <v>177</v>
      </c>
      <c r="L2003">
        <v>6138.1480000000001</v>
      </c>
      <c r="M2003">
        <v>3.6216042290370498</v>
      </c>
      <c r="N2003">
        <f>IF(Table1[[#This Row],[Gender]]="women",1,0)</f>
        <v>1</v>
      </c>
      <c r="O2003">
        <f>Table1[[#This Row],[Life Expectancy]]</f>
        <v>50.5</v>
      </c>
    </row>
    <row r="2004" spans="1:15" ht="15" x14ac:dyDescent="0.25">
      <c r="A2004" t="s">
        <v>20</v>
      </c>
      <c r="B2004" t="s">
        <v>127</v>
      </c>
      <c r="C2004">
        <v>2002</v>
      </c>
      <c r="D2004">
        <v>46</v>
      </c>
      <c r="E2004" t="s">
        <v>17</v>
      </c>
      <c r="F2004">
        <v>23.2</v>
      </c>
      <c r="G2004">
        <v>134</v>
      </c>
      <c r="H2004">
        <v>4.1100000000000003</v>
      </c>
      <c r="I2004">
        <v>685</v>
      </c>
      <c r="J2004">
        <v>3740</v>
      </c>
      <c r="K2004">
        <v>1110</v>
      </c>
      <c r="L2004">
        <v>63724.089</v>
      </c>
      <c r="M2004">
        <v>2.5200323145830898</v>
      </c>
      <c r="N2004">
        <f>IF(Table1[[#This Row],[Gender]]="women",1,0)</f>
        <v>1</v>
      </c>
      <c r="O2004">
        <f>Table1[[#This Row],[Life Expectancy]]</f>
        <v>46</v>
      </c>
    </row>
    <row r="2005" spans="1:15" ht="15" x14ac:dyDescent="0.25">
      <c r="A2005" t="s">
        <v>18</v>
      </c>
      <c r="B2005" t="s">
        <v>128</v>
      </c>
      <c r="C2005">
        <v>2002</v>
      </c>
      <c r="D2005">
        <v>76.7</v>
      </c>
      <c r="E2005" t="s">
        <v>17</v>
      </c>
      <c r="F2005">
        <v>25.3</v>
      </c>
      <c r="G2005">
        <v>128</v>
      </c>
      <c r="H2005">
        <v>5.41</v>
      </c>
      <c r="I2005">
        <v>918</v>
      </c>
      <c r="J2005">
        <v>55.8</v>
      </c>
      <c r="K2005">
        <v>291</v>
      </c>
      <c r="L2005">
        <v>2293.3719999999998</v>
      </c>
      <c r="M2005">
        <v>0.498334794040309</v>
      </c>
      <c r="N2005">
        <f>IF(Table1[[#This Row],[Gender]]="women",1,0)</f>
        <v>1</v>
      </c>
      <c r="O2005">
        <f>Table1[[#This Row],[Life Expectancy]]</f>
        <v>76.7</v>
      </c>
    </row>
    <row r="2006" spans="1:15" ht="15" x14ac:dyDescent="0.25">
      <c r="A2006" t="s">
        <v>15</v>
      </c>
      <c r="B2006" t="s">
        <v>129</v>
      </c>
      <c r="C2006">
        <v>2002</v>
      </c>
      <c r="D2006">
        <v>71.2</v>
      </c>
      <c r="E2006" t="s">
        <v>17</v>
      </c>
      <c r="F2006">
        <v>26.4</v>
      </c>
      <c r="G2006">
        <v>128</v>
      </c>
      <c r="H2006">
        <v>5.1100000000000003</v>
      </c>
      <c r="I2006">
        <v>12.9</v>
      </c>
      <c r="J2006">
        <v>11.6</v>
      </c>
      <c r="K2006">
        <v>23.5</v>
      </c>
      <c r="L2006">
        <v>1033.5989999999999</v>
      </c>
      <c r="M2006">
        <v>1.9288193759615</v>
      </c>
      <c r="N2006">
        <f>IF(Table1[[#This Row],[Gender]]="women",1,0)</f>
        <v>1</v>
      </c>
      <c r="O2006">
        <f>Table1[[#This Row],[Life Expectancy]]</f>
        <v>71.2</v>
      </c>
    </row>
    <row r="2007" spans="1:15" ht="15" x14ac:dyDescent="0.25">
      <c r="A2007" t="s">
        <v>15</v>
      </c>
      <c r="B2007" t="s">
        <v>130</v>
      </c>
      <c r="C2007">
        <v>2002</v>
      </c>
      <c r="D2007">
        <v>62.4</v>
      </c>
      <c r="E2007" t="s">
        <v>17</v>
      </c>
      <c r="F2007">
        <v>23.1</v>
      </c>
      <c r="G2007">
        <v>126</v>
      </c>
      <c r="H2007">
        <v>4.59</v>
      </c>
      <c r="I2007">
        <v>1510</v>
      </c>
      <c r="J2007">
        <v>1360</v>
      </c>
      <c r="K2007">
        <v>1960</v>
      </c>
      <c r="L2007">
        <v>72381.875</v>
      </c>
      <c r="M2007">
        <v>2.46310652220658</v>
      </c>
      <c r="N2007">
        <f>IF(Table1[[#This Row],[Gender]]="women",1,0)</f>
        <v>1</v>
      </c>
      <c r="O2007">
        <f>Table1[[#This Row],[Life Expectancy]]</f>
        <v>62.4</v>
      </c>
    </row>
    <row r="2008" spans="1:15" ht="15" x14ac:dyDescent="0.25">
      <c r="A2008" t="s">
        <v>23</v>
      </c>
      <c r="B2008" t="s">
        <v>131</v>
      </c>
      <c r="C2008">
        <v>2002</v>
      </c>
      <c r="D2008">
        <v>72.900000000000006</v>
      </c>
      <c r="E2008" t="s">
        <v>17</v>
      </c>
      <c r="F2008">
        <v>26.8</v>
      </c>
      <c r="G2008">
        <v>123</v>
      </c>
      <c r="H2008">
        <v>4.91</v>
      </c>
      <c r="I2008">
        <v>70.2</v>
      </c>
      <c r="J2008">
        <v>41</v>
      </c>
      <c r="K2008">
        <v>111</v>
      </c>
      <c r="L2008">
        <v>1563.0129999999999</v>
      </c>
      <c r="M2008">
        <v>1.9522087504663701</v>
      </c>
      <c r="N2008">
        <f>IF(Table1[[#This Row],[Gender]]="women",1,0)</f>
        <v>1</v>
      </c>
      <c r="O2008">
        <f>Table1[[#This Row],[Life Expectancy]]</f>
        <v>72.900000000000006</v>
      </c>
    </row>
    <row r="2009" spans="1:15" ht="15" x14ac:dyDescent="0.25">
      <c r="A2009" t="s">
        <v>27</v>
      </c>
      <c r="B2009" t="s">
        <v>132</v>
      </c>
      <c r="C2009">
        <v>2002</v>
      </c>
      <c r="D2009">
        <v>60.1</v>
      </c>
      <c r="E2009" t="s">
        <v>17</v>
      </c>
      <c r="F2009">
        <v>24.9</v>
      </c>
      <c r="G2009">
        <v>118</v>
      </c>
      <c r="H2009">
        <v>4.71</v>
      </c>
      <c r="I2009">
        <v>119</v>
      </c>
      <c r="J2009">
        <v>68.5</v>
      </c>
      <c r="K2009">
        <v>154</v>
      </c>
      <c r="L2009">
        <v>2997.942</v>
      </c>
      <c r="M2009">
        <v>2.0629507044794901</v>
      </c>
      <c r="N2009">
        <f>IF(Table1[[#This Row],[Gender]]="women",1,0)</f>
        <v>1</v>
      </c>
      <c r="O2009">
        <f>Table1[[#This Row],[Life Expectancy]]</f>
        <v>60.1</v>
      </c>
    </row>
    <row r="2010" spans="1:15" ht="15" x14ac:dyDescent="0.25">
      <c r="A2010" t="s">
        <v>23</v>
      </c>
      <c r="B2010" t="s">
        <v>133</v>
      </c>
      <c r="C2010">
        <v>2002</v>
      </c>
      <c r="D2010">
        <v>68.5</v>
      </c>
      <c r="E2010" t="s">
        <v>17</v>
      </c>
      <c r="F2010">
        <v>25.4</v>
      </c>
      <c r="G2010">
        <v>124</v>
      </c>
      <c r="H2010">
        <v>4.8499999999999996</v>
      </c>
      <c r="I2010">
        <v>121</v>
      </c>
      <c r="J2010">
        <v>49.3</v>
      </c>
      <c r="K2010">
        <v>131</v>
      </c>
      <c r="L2010">
        <v>2724.462</v>
      </c>
      <c r="M2010">
        <v>1.8979577486913399</v>
      </c>
      <c r="N2010">
        <f>IF(Table1[[#This Row],[Gender]]="women",1,0)</f>
        <v>1</v>
      </c>
      <c r="O2010">
        <f>Table1[[#This Row],[Life Expectancy]]</f>
        <v>68.5</v>
      </c>
    </row>
    <row r="2011" spans="1:15" ht="15" x14ac:dyDescent="0.25">
      <c r="A2011" t="s">
        <v>23</v>
      </c>
      <c r="B2011" t="s">
        <v>134</v>
      </c>
      <c r="C2011">
        <v>2002</v>
      </c>
      <c r="D2011">
        <v>68.8</v>
      </c>
      <c r="E2011" t="s">
        <v>17</v>
      </c>
      <c r="F2011">
        <v>25.9</v>
      </c>
      <c r="G2011">
        <v>121</v>
      </c>
      <c r="H2011">
        <v>4.83</v>
      </c>
      <c r="I2011">
        <v>707</v>
      </c>
      <c r="J2011">
        <v>630</v>
      </c>
      <c r="K2011">
        <v>1560</v>
      </c>
      <c r="L2011">
        <v>13589.978999999999</v>
      </c>
      <c r="M2011">
        <v>1.1261933318520301</v>
      </c>
      <c r="N2011">
        <f>IF(Table1[[#This Row],[Gender]]="women",1,0)</f>
        <v>1</v>
      </c>
      <c r="O2011">
        <f>Table1[[#This Row],[Life Expectancy]]</f>
        <v>68.8</v>
      </c>
    </row>
    <row r="2012" spans="1:15" ht="15" x14ac:dyDescent="0.25">
      <c r="A2012" t="s">
        <v>15</v>
      </c>
      <c r="B2012" t="s">
        <v>135</v>
      </c>
      <c r="C2012">
        <v>2002</v>
      </c>
      <c r="D2012">
        <v>64.400000000000006</v>
      </c>
      <c r="E2012" t="s">
        <v>17</v>
      </c>
      <c r="F2012">
        <v>23</v>
      </c>
      <c r="G2012">
        <v>123</v>
      </c>
      <c r="H2012">
        <v>4.8600000000000003</v>
      </c>
      <c r="I2012">
        <v>2250</v>
      </c>
      <c r="J2012">
        <v>1430</v>
      </c>
      <c r="K2012">
        <v>899</v>
      </c>
      <c r="L2012">
        <v>40436.783000000003</v>
      </c>
      <c r="M2012">
        <v>2.1941572539387701</v>
      </c>
      <c r="N2012">
        <f>IF(Table1[[#This Row],[Gender]]="women",1,0)</f>
        <v>1</v>
      </c>
      <c r="O2012">
        <f>Table1[[#This Row],[Life Expectancy]]</f>
        <v>64.400000000000006</v>
      </c>
    </row>
    <row r="2013" spans="1:15" ht="15" x14ac:dyDescent="0.25">
      <c r="A2013" t="s">
        <v>18</v>
      </c>
      <c r="B2013" t="s">
        <v>136</v>
      </c>
      <c r="C2013">
        <v>2002</v>
      </c>
      <c r="D2013">
        <v>70.099999999999994</v>
      </c>
      <c r="E2013" t="s">
        <v>17</v>
      </c>
      <c r="F2013">
        <v>25.7</v>
      </c>
      <c r="G2013">
        <v>130</v>
      </c>
      <c r="H2013">
        <v>5.21</v>
      </c>
      <c r="I2013">
        <v>4780</v>
      </c>
      <c r="J2013">
        <v>846</v>
      </c>
      <c r="K2013">
        <v>2100</v>
      </c>
      <c r="L2013">
        <v>19823.275000000001</v>
      </c>
      <c r="M2013">
        <v>-5.4683542567869399E-2</v>
      </c>
      <c r="N2013">
        <f>IF(Table1[[#This Row],[Gender]]="women",1,0)</f>
        <v>1</v>
      </c>
      <c r="O2013">
        <f>Table1[[#This Row],[Life Expectancy]]</f>
        <v>70.099999999999994</v>
      </c>
    </row>
    <row r="2014" spans="1:15" ht="15" x14ac:dyDescent="0.25">
      <c r="A2014" t="s">
        <v>18</v>
      </c>
      <c r="B2014" t="s">
        <v>137</v>
      </c>
      <c r="C2014">
        <v>2002</v>
      </c>
      <c r="D2014">
        <v>73.900000000000006</v>
      </c>
      <c r="E2014" t="s">
        <v>17</v>
      </c>
      <c r="F2014">
        <v>26</v>
      </c>
      <c r="G2014">
        <v>129</v>
      </c>
      <c r="H2014">
        <v>5.24</v>
      </c>
      <c r="I2014">
        <v>695</v>
      </c>
      <c r="J2014">
        <v>238</v>
      </c>
      <c r="K2014">
        <v>1360</v>
      </c>
      <c r="L2014">
        <v>5369.2259999999997</v>
      </c>
      <c r="M2014">
        <v>0.346272579764347</v>
      </c>
      <c r="N2014">
        <f>IF(Table1[[#This Row],[Gender]]="women",1,0)</f>
        <v>1</v>
      </c>
      <c r="O2014">
        <f>Table1[[#This Row],[Life Expectancy]]</f>
        <v>73.900000000000006</v>
      </c>
    </row>
    <row r="2015" spans="1:15" ht="15" x14ac:dyDescent="0.25">
      <c r="A2015" t="s">
        <v>15</v>
      </c>
      <c r="B2015" t="s">
        <v>138</v>
      </c>
      <c r="C2015">
        <v>2002</v>
      </c>
      <c r="D2015">
        <v>75.5</v>
      </c>
      <c r="E2015" t="s">
        <v>17</v>
      </c>
      <c r="F2015">
        <v>28.3</v>
      </c>
      <c r="G2015">
        <v>129</v>
      </c>
      <c r="H2015">
        <v>5.29</v>
      </c>
      <c r="I2015">
        <v>3.44</v>
      </c>
      <c r="J2015">
        <v>3.06</v>
      </c>
      <c r="K2015">
        <v>4.13</v>
      </c>
      <c r="L2015">
        <v>227.88300000000001</v>
      </c>
      <c r="M2015">
        <v>5.4115938274803002</v>
      </c>
      <c r="N2015">
        <f>IF(Table1[[#This Row],[Gender]]="women",1,0)</f>
        <v>1</v>
      </c>
      <c r="O2015">
        <f>Table1[[#This Row],[Life Expectancy]]</f>
        <v>75.5</v>
      </c>
    </row>
    <row r="2016" spans="1:15" ht="15" x14ac:dyDescent="0.25">
      <c r="A2016" t="s">
        <v>18</v>
      </c>
      <c r="B2016" t="s">
        <v>139</v>
      </c>
      <c r="C2016">
        <v>2002</v>
      </c>
      <c r="D2016">
        <v>67.599999999999994</v>
      </c>
      <c r="E2016" t="s">
        <v>17</v>
      </c>
      <c r="F2016">
        <v>24.9</v>
      </c>
      <c r="G2016">
        <v>129</v>
      </c>
      <c r="H2016">
        <v>4.97</v>
      </c>
      <c r="I2016">
        <v>1570</v>
      </c>
      <c r="J2016">
        <v>737</v>
      </c>
      <c r="K2016">
        <v>1320</v>
      </c>
      <c r="L2016">
        <v>11178.745999999999</v>
      </c>
      <c r="M2016">
        <v>-0.55017579594806598</v>
      </c>
      <c r="N2016">
        <f>IF(Table1[[#This Row],[Gender]]="women",1,0)</f>
        <v>1</v>
      </c>
      <c r="O2016">
        <f>Table1[[#This Row],[Life Expectancy]]</f>
        <v>67.599999999999994</v>
      </c>
    </row>
    <row r="2017" spans="1:15" ht="15" x14ac:dyDescent="0.25">
      <c r="A2017" t="s">
        <v>20</v>
      </c>
      <c r="B2017" t="s">
        <v>140</v>
      </c>
      <c r="C2017">
        <v>2002</v>
      </c>
      <c r="D2017">
        <v>50.1</v>
      </c>
      <c r="E2017" t="s">
        <v>17</v>
      </c>
      <c r="F2017">
        <v>21.6</v>
      </c>
      <c r="G2017">
        <v>133</v>
      </c>
      <c r="H2017">
        <v>4.29</v>
      </c>
      <c r="I2017">
        <v>51.8</v>
      </c>
      <c r="J2017">
        <v>123</v>
      </c>
      <c r="K2017">
        <v>111</v>
      </c>
      <c r="L2017">
        <v>4306.107</v>
      </c>
      <c r="M2017">
        <v>2.3454493771010498</v>
      </c>
      <c r="N2017">
        <f>IF(Table1[[#This Row],[Gender]]="women",1,0)</f>
        <v>1</v>
      </c>
      <c r="O2017">
        <f>Table1[[#This Row],[Life Expectancy]]</f>
        <v>50.1</v>
      </c>
    </row>
    <row r="2018" spans="1:15" ht="15" x14ac:dyDescent="0.25">
      <c r="A2018" t="s">
        <v>27</v>
      </c>
      <c r="B2018" t="s">
        <v>141</v>
      </c>
      <c r="C2018">
        <v>2002</v>
      </c>
      <c r="D2018">
        <v>67</v>
      </c>
      <c r="E2018" t="s">
        <v>17</v>
      </c>
      <c r="F2018">
        <v>32.1</v>
      </c>
      <c r="G2018">
        <v>125</v>
      </c>
      <c r="H2018">
        <v>4.62</v>
      </c>
      <c r="I2018">
        <v>1.65</v>
      </c>
      <c r="J2018">
        <v>1.1599999999999999</v>
      </c>
      <c r="K2018">
        <v>2.9</v>
      </c>
      <c r="L2018">
        <v>84.647999999999996</v>
      </c>
      <c r="M2018">
        <v>0.68153434433540705</v>
      </c>
      <c r="N2018">
        <f>IF(Table1[[#This Row],[Gender]]="women",1,0)</f>
        <v>1</v>
      </c>
      <c r="O2018">
        <f>Table1[[#This Row],[Life Expectancy]]</f>
        <v>67</v>
      </c>
    </row>
    <row r="2019" spans="1:15" ht="15" x14ac:dyDescent="0.25">
      <c r="A2019" t="s">
        <v>20</v>
      </c>
      <c r="B2019" t="s">
        <v>142</v>
      </c>
      <c r="C2019">
        <v>2002</v>
      </c>
      <c r="D2019">
        <v>61.9</v>
      </c>
      <c r="E2019" t="s">
        <v>17</v>
      </c>
      <c r="F2019">
        <v>23.9</v>
      </c>
      <c r="G2019">
        <v>134</v>
      </c>
      <c r="H2019">
        <v>4.29</v>
      </c>
      <c r="I2019">
        <v>2.35</v>
      </c>
      <c r="J2019">
        <v>0.69</v>
      </c>
      <c r="K2019">
        <v>5.26</v>
      </c>
      <c r="L2019">
        <v>74.623000000000005</v>
      </c>
      <c r="M2019">
        <v>1.8688399268299301</v>
      </c>
      <c r="N2019">
        <f>IF(Table1[[#This Row],[Gender]]="women",1,0)</f>
        <v>1</v>
      </c>
      <c r="O2019">
        <f>Table1[[#This Row],[Life Expectancy]]</f>
        <v>61.9</v>
      </c>
    </row>
    <row r="2020" spans="1:15" ht="15" x14ac:dyDescent="0.25">
      <c r="A2020" t="s">
        <v>15</v>
      </c>
      <c r="B2020" t="s">
        <v>143</v>
      </c>
      <c r="C2020">
        <v>2002</v>
      </c>
      <c r="D2020">
        <v>71.3</v>
      </c>
      <c r="E2020" t="s">
        <v>17</v>
      </c>
      <c r="F2020">
        <v>28.8</v>
      </c>
      <c r="G2020">
        <v>127</v>
      </c>
      <c r="H2020">
        <v>4.99</v>
      </c>
      <c r="I2020">
        <v>204</v>
      </c>
      <c r="J2020">
        <v>373</v>
      </c>
      <c r="K2020">
        <v>184</v>
      </c>
      <c r="L2020">
        <v>9852.6919999999991</v>
      </c>
      <c r="M2020">
        <v>2.2712865710685999</v>
      </c>
      <c r="N2020">
        <f>IF(Table1[[#This Row],[Gender]]="women",1,0)</f>
        <v>1</v>
      </c>
      <c r="O2020">
        <f>Table1[[#This Row],[Life Expectancy]]</f>
        <v>71.3</v>
      </c>
    </row>
    <row r="2021" spans="1:15" ht="15" x14ac:dyDescent="0.25">
      <c r="A2021" t="s">
        <v>20</v>
      </c>
      <c r="B2021" t="s">
        <v>144</v>
      </c>
      <c r="C2021">
        <v>2002</v>
      </c>
      <c r="D2021">
        <v>57.1</v>
      </c>
      <c r="E2021" t="s">
        <v>17</v>
      </c>
      <c r="F2021">
        <v>23.5</v>
      </c>
      <c r="G2021">
        <v>129</v>
      </c>
      <c r="H2021">
        <v>4.33</v>
      </c>
      <c r="I2021">
        <v>73.3</v>
      </c>
      <c r="J2021">
        <v>260</v>
      </c>
      <c r="K2021">
        <v>167</v>
      </c>
      <c r="L2021">
        <v>5245.4409999999998</v>
      </c>
      <c r="M2021">
        <v>2.59134311386368</v>
      </c>
      <c r="N2021">
        <f>IF(Table1[[#This Row],[Gender]]="women",1,0)</f>
        <v>1</v>
      </c>
      <c r="O2021">
        <f>Table1[[#This Row],[Life Expectancy]]</f>
        <v>57.1</v>
      </c>
    </row>
    <row r="2022" spans="1:15" ht="15" x14ac:dyDescent="0.25">
      <c r="A2022" t="s">
        <v>18</v>
      </c>
      <c r="B2022" t="s">
        <v>145</v>
      </c>
      <c r="C2022">
        <v>2002</v>
      </c>
      <c r="D2022">
        <v>69.400000000000006</v>
      </c>
      <c r="E2022" t="s">
        <v>17</v>
      </c>
      <c r="F2022">
        <v>25.4</v>
      </c>
      <c r="G2022">
        <v>131</v>
      </c>
      <c r="H2022">
        <v>5.04</v>
      </c>
      <c r="I2022">
        <v>1150</v>
      </c>
      <c r="J2022">
        <v>332</v>
      </c>
      <c r="K2022">
        <v>533</v>
      </c>
      <c r="L2022">
        <v>4765.9170000000004</v>
      </c>
      <c r="M2022">
        <v>-0.62329421376038596</v>
      </c>
      <c r="N2022">
        <f>IF(Table1[[#This Row],[Gender]]="women",1,0)</f>
        <v>1</v>
      </c>
      <c r="O2022">
        <f>Table1[[#This Row],[Life Expectancy]]</f>
        <v>69.400000000000006</v>
      </c>
    </row>
    <row r="2023" spans="1:15" ht="15" x14ac:dyDescent="0.25">
      <c r="A2023" t="s">
        <v>20</v>
      </c>
      <c r="B2023" t="s">
        <v>146</v>
      </c>
      <c r="C2023">
        <v>2002</v>
      </c>
      <c r="D2023">
        <v>67.7</v>
      </c>
      <c r="E2023" t="s">
        <v>17</v>
      </c>
      <c r="F2023">
        <v>27.3</v>
      </c>
      <c r="G2023">
        <v>130</v>
      </c>
      <c r="H2023">
        <v>5.31</v>
      </c>
      <c r="I2023">
        <v>2.4700000000000002</v>
      </c>
      <c r="J2023">
        <v>1.2</v>
      </c>
      <c r="K2023">
        <v>1.7</v>
      </c>
      <c r="L2023">
        <v>42.259</v>
      </c>
      <c r="M2023">
        <v>2.1020077798448802</v>
      </c>
      <c r="N2023">
        <f>IF(Table1[[#This Row],[Gender]]="women",1,0)</f>
        <v>1</v>
      </c>
      <c r="O2023">
        <f>Table1[[#This Row],[Life Expectancy]]</f>
        <v>67.7</v>
      </c>
    </row>
    <row r="2024" spans="1:15" ht="15" x14ac:dyDescent="0.25">
      <c r="A2024" t="s">
        <v>20</v>
      </c>
      <c r="B2024" t="s">
        <v>147</v>
      </c>
      <c r="C2024">
        <v>2002</v>
      </c>
      <c r="D2024">
        <v>39.5</v>
      </c>
      <c r="E2024" t="s">
        <v>17</v>
      </c>
      <c r="F2024">
        <v>23</v>
      </c>
      <c r="G2024">
        <v>133</v>
      </c>
      <c r="H2024">
        <v>4.1100000000000003</v>
      </c>
      <c r="I2024">
        <v>29.9</v>
      </c>
      <c r="J2024">
        <v>125</v>
      </c>
      <c r="K2024">
        <v>94.5</v>
      </c>
      <c r="L2024">
        <v>2501.018</v>
      </c>
      <c r="M2024">
        <v>4.4143009406404197</v>
      </c>
      <c r="N2024">
        <f>IF(Table1[[#This Row],[Gender]]="women",1,0)</f>
        <v>1</v>
      </c>
      <c r="O2024">
        <f>Table1[[#This Row],[Life Expectancy]]</f>
        <v>39.5</v>
      </c>
    </row>
    <row r="2025" spans="1:15" ht="15" x14ac:dyDescent="0.25">
      <c r="A2025" t="s">
        <v>15</v>
      </c>
      <c r="B2025" t="s">
        <v>148</v>
      </c>
      <c r="C2025">
        <v>2002</v>
      </c>
      <c r="D2025">
        <v>76.5</v>
      </c>
      <c r="E2025" t="s">
        <v>17</v>
      </c>
      <c r="F2025">
        <v>23.2</v>
      </c>
      <c r="G2025">
        <v>123</v>
      </c>
      <c r="H2025">
        <v>4.83</v>
      </c>
      <c r="I2025">
        <v>310</v>
      </c>
      <c r="J2025">
        <v>98.1</v>
      </c>
      <c r="K2025">
        <v>178</v>
      </c>
      <c r="L2025">
        <v>2014.8389999999999</v>
      </c>
      <c r="M2025">
        <v>1.14887191170077</v>
      </c>
      <c r="N2025">
        <f>IF(Table1[[#This Row],[Gender]]="women",1,0)</f>
        <v>1</v>
      </c>
      <c r="O2025">
        <f>Table1[[#This Row],[Life Expectancy]]</f>
        <v>76.5</v>
      </c>
    </row>
    <row r="2026" spans="1:15" ht="15" x14ac:dyDescent="0.25">
      <c r="A2026" t="s">
        <v>18</v>
      </c>
      <c r="B2026" t="s">
        <v>149</v>
      </c>
      <c r="C2026">
        <v>2002</v>
      </c>
      <c r="D2026">
        <v>72.599999999999994</v>
      </c>
      <c r="E2026" t="s">
        <v>17</v>
      </c>
      <c r="F2026">
        <v>26.4</v>
      </c>
      <c r="G2026">
        <v>131</v>
      </c>
      <c r="H2026">
        <v>5.28</v>
      </c>
      <c r="I2026">
        <v>260</v>
      </c>
      <c r="J2026">
        <v>43.8</v>
      </c>
      <c r="K2026">
        <v>187</v>
      </c>
      <c r="L2026">
        <v>1015.6609999999999</v>
      </c>
      <c r="M2026">
        <v>2.9841691304938502E-2</v>
      </c>
      <c r="N2026">
        <f>IF(Table1[[#This Row],[Gender]]="women",1,0)</f>
        <v>1</v>
      </c>
      <c r="O2026">
        <f>Table1[[#This Row],[Life Expectancy]]</f>
        <v>72.599999999999994</v>
      </c>
    </row>
    <row r="2027" spans="1:15" ht="15" x14ac:dyDescent="0.25">
      <c r="A2027" t="s">
        <v>27</v>
      </c>
      <c r="B2027" t="s">
        <v>150</v>
      </c>
      <c r="C2027">
        <v>2002</v>
      </c>
      <c r="D2027">
        <v>63.3</v>
      </c>
      <c r="E2027" t="s">
        <v>17</v>
      </c>
      <c r="F2027">
        <v>27.9</v>
      </c>
      <c r="G2027">
        <v>123</v>
      </c>
      <c r="H2027">
        <v>4.66</v>
      </c>
      <c r="I2027">
        <v>7.89</v>
      </c>
      <c r="J2027">
        <v>5.44</v>
      </c>
      <c r="K2027">
        <v>9.84</v>
      </c>
      <c r="L2027">
        <v>212.048</v>
      </c>
      <c r="M2027">
        <v>2.8325905522121002</v>
      </c>
      <c r="N2027">
        <f>IF(Table1[[#This Row],[Gender]]="women",1,0)</f>
        <v>1</v>
      </c>
      <c r="O2027">
        <f>Table1[[#This Row],[Life Expectancy]]</f>
        <v>63.3</v>
      </c>
    </row>
    <row r="2028" spans="1:15" ht="15" x14ac:dyDescent="0.25">
      <c r="A2028" t="s">
        <v>20</v>
      </c>
      <c r="B2028" t="s">
        <v>151</v>
      </c>
      <c r="C2028">
        <v>2002</v>
      </c>
      <c r="D2028">
        <v>50</v>
      </c>
      <c r="E2028" t="s">
        <v>17</v>
      </c>
      <c r="F2028">
        <v>22.2</v>
      </c>
      <c r="G2028">
        <v>130</v>
      </c>
      <c r="H2028">
        <v>4.3600000000000003</v>
      </c>
      <c r="I2028">
        <v>42.7</v>
      </c>
      <c r="J2028">
        <v>121</v>
      </c>
      <c r="K2028">
        <v>139</v>
      </c>
      <c r="L2028">
        <v>4745.0590000000002</v>
      </c>
      <c r="M2028">
        <v>3.44201476815326</v>
      </c>
      <c r="N2028">
        <f>IF(Table1[[#This Row],[Gender]]="women",1,0)</f>
        <v>1</v>
      </c>
      <c r="O2028">
        <f>Table1[[#This Row],[Life Expectancy]]</f>
        <v>50</v>
      </c>
    </row>
    <row r="2029" spans="1:15" ht="15" x14ac:dyDescent="0.25">
      <c r="A2029" t="s">
        <v>20</v>
      </c>
      <c r="B2029" t="s">
        <v>152</v>
      </c>
      <c r="C2029">
        <v>2002</v>
      </c>
      <c r="D2029">
        <v>51.6</v>
      </c>
      <c r="E2029" t="s">
        <v>17</v>
      </c>
      <c r="F2029">
        <v>28.5</v>
      </c>
      <c r="G2029">
        <v>130</v>
      </c>
      <c r="H2029">
        <v>4.5599999999999996</v>
      </c>
      <c r="I2029">
        <v>1560</v>
      </c>
      <c r="J2029">
        <v>750</v>
      </c>
      <c r="K2029">
        <v>790</v>
      </c>
      <c r="L2029">
        <v>23397.962</v>
      </c>
      <c r="M2029">
        <v>1.2756212848303701</v>
      </c>
      <c r="N2029">
        <f>IF(Table1[[#This Row],[Gender]]="women",1,0)</f>
        <v>1</v>
      </c>
      <c r="O2029">
        <f>Table1[[#This Row],[Life Expectancy]]</f>
        <v>51.6</v>
      </c>
    </row>
    <row r="2030" spans="1:15" ht="15" x14ac:dyDescent="0.25">
      <c r="A2030" t="s">
        <v>18</v>
      </c>
      <c r="B2030" t="s">
        <v>153</v>
      </c>
      <c r="C2030">
        <v>2002</v>
      </c>
      <c r="D2030">
        <v>76.400000000000006</v>
      </c>
      <c r="E2030" t="s">
        <v>17</v>
      </c>
      <c r="F2030">
        <v>26.1</v>
      </c>
      <c r="G2030">
        <v>124</v>
      </c>
      <c r="H2030">
        <v>5.19</v>
      </c>
      <c r="I2030">
        <v>2620</v>
      </c>
      <c r="J2030">
        <v>1450</v>
      </c>
      <c r="K2030">
        <v>3340</v>
      </c>
      <c r="L2030">
        <v>21300.575000000001</v>
      </c>
      <c r="M2030">
        <v>1.3523656835483</v>
      </c>
      <c r="N2030">
        <f>IF(Table1[[#This Row],[Gender]]="women",1,0)</f>
        <v>1</v>
      </c>
      <c r="O2030">
        <f>Table1[[#This Row],[Life Expectancy]]</f>
        <v>76.400000000000006</v>
      </c>
    </row>
    <row r="2031" spans="1:15" ht="15" x14ac:dyDescent="0.25">
      <c r="A2031" t="s">
        <v>15</v>
      </c>
      <c r="B2031" t="s">
        <v>154</v>
      </c>
      <c r="C2031">
        <v>2002</v>
      </c>
      <c r="D2031">
        <v>68.900000000000006</v>
      </c>
      <c r="E2031" t="s">
        <v>17</v>
      </c>
      <c r="F2031">
        <v>22.7</v>
      </c>
      <c r="G2031">
        <v>124</v>
      </c>
      <c r="H2031">
        <v>4.63</v>
      </c>
      <c r="I2031">
        <v>233</v>
      </c>
      <c r="J2031">
        <v>119</v>
      </c>
      <c r="K2031">
        <v>360</v>
      </c>
      <c r="L2031">
        <v>9593.6550000000007</v>
      </c>
      <c r="M2031">
        <v>1.01317946151533</v>
      </c>
      <c r="N2031">
        <f>IF(Table1[[#This Row],[Gender]]="women",1,0)</f>
        <v>1</v>
      </c>
      <c r="O2031">
        <f>Table1[[#This Row],[Life Expectancy]]</f>
        <v>68.900000000000006</v>
      </c>
    </row>
    <row r="2032" spans="1:15" ht="15" x14ac:dyDescent="0.25">
      <c r="A2032" t="s">
        <v>20</v>
      </c>
      <c r="B2032" t="s">
        <v>155</v>
      </c>
      <c r="C2032">
        <v>2002</v>
      </c>
      <c r="D2032">
        <v>57.4</v>
      </c>
      <c r="E2032" t="s">
        <v>17</v>
      </c>
      <c r="F2032">
        <v>22.5</v>
      </c>
      <c r="G2032">
        <v>128</v>
      </c>
      <c r="H2032">
        <v>4.5199999999999996</v>
      </c>
      <c r="I2032">
        <v>444</v>
      </c>
      <c r="J2032">
        <v>319</v>
      </c>
      <c r="K2032">
        <v>563</v>
      </c>
      <c r="L2032">
        <v>14306.62</v>
      </c>
      <c r="M2032">
        <v>2.6059755600949099</v>
      </c>
      <c r="N2032">
        <f>IF(Table1[[#This Row],[Gender]]="women",1,0)</f>
        <v>1</v>
      </c>
      <c r="O2032">
        <f>Table1[[#This Row],[Life Expectancy]]</f>
        <v>57.4</v>
      </c>
    </row>
    <row r="2033" spans="1:15" ht="15" x14ac:dyDescent="0.25">
      <c r="A2033" t="s">
        <v>23</v>
      </c>
      <c r="B2033" t="s">
        <v>156</v>
      </c>
      <c r="C2033">
        <v>2002</v>
      </c>
      <c r="D2033">
        <v>64.8</v>
      </c>
      <c r="E2033" t="s">
        <v>17</v>
      </c>
      <c r="F2033">
        <v>26.9</v>
      </c>
      <c r="G2033">
        <v>125</v>
      </c>
      <c r="H2033">
        <v>4.74</v>
      </c>
      <c r="I2033">
        <v>14.8</v>
      </c>
      <c r="J2033">
        <v>10.1</v>
      </c>
      <c r="K2033">
        <v>10.3</v>
      </c>
      <c r="L2033">
        <v>238.87200000000001</v>
      </c>
      <c r="M2033">
        <v>1.22252496959579</v>
      </c>
      <c r="N2033">
        <f>IF(Table1[[#This Row],[Gender]]="women",1,0)</f>
        <v>1</v>
      </c>
      <c r="O2033">
        <f>Table1[[#This Row],[Life Expectancy]]</f>
        <v>64.8</v>
      </c>
    </row>
    <row r="2034" spans="1:15" ht="15" x14ac:dyDescent="0.25">
      <c r="A2034" t="s">
        <v>18</v>
      </c>
      <c r="B2034" t="s">
        <v>157</v>
      </c>
      <c r="C2034">
        <v>2002</v>
      </c>
      <c r="D2034">
        <v>77.8</v>
      </c>
      <c r="E2034" t="s">
        <v>17</v>
      </c>
      <c r="F2034">
        <v>25</v>
      </c>
      <c r="G2034">
        <v>125</v>
      </c>
      <c r="H2034">
        <v>5.18</v>
      </c>
      <c r="I2034">
        <v>1520</v>
      </c>
      <c r="J2034">
        <v>224</v>
      </c>
      <c r="K2034">
        <v>537</v>
      </c>
      <c r="L2034">
        <v>4505.4750000000004</v>
      </c>
      <c r="M2034">
        <v>0.21294952891534999</v>
      </c>
      <c r="N2034">
        <f>IF(Table1[[#This Row],[Gender]]="women",1,0)</f>
        <v>1</v>
      </c>
      <c r="O2034">
        <f>Table1[[#This Row],[Life Expectancy]]</f>
        <v>77.8</v>
      </c>
    </row>
    <row r="2035" spans="1:15" ht="15" x14ac:dyDescent="0.25">
      <c r="A2035" t="s">
        <v>18</v>
      </c>
      <c r="B2035" t="s">
        <v>158</v>
      </c>
      <c r="C2035">
        <v>2002</v>
      </c>
      <c r="D2035">
        <v>77.599999999999994</v>
      </c>
      <c r="E2035" t="s">
        <v>17</v>
      </c>
      <c r="F2035">
        <v>24.1</v>
      </c>
      <c r="G2035">
        <v>122</v>
      </c>
      <c r="H2035">
        <v>5.35</v>
      </c>
      <c r="I2035">
        <v>1080</v>
      </c>
      <c r="J2035">
        <v>165</v>
      </c>
      <c r="K2035">
        <v>421</v>
      </c>
      <c r="L2035">
        <v>3691.2730000000001</v>
      </c>
      <c r="M2035">
        <v>0.55317864562080499</v>
      </c>
      <c r="N2035">
        <f>IF(Table1[[#This Row],[Gender]]="women",1,0)</f>
        <v>1</v>
      </c>
      <c r="O2035">
        <f>Table1[[#This Row],[Life Expectancy]]</f>
        <v>77.599999999999994</v>
      </c>
    </row>
    <row r="2036" spans="1:15" ht="15" x14ac:dyDescent="0.25">
      <c r="A2036" t="s">
        <v>15</v>
      </c>
      <c r="B2036" t="s">
        <v>159</v>
      </c>
      <c r="C2036">
        <v>2002</v>
      </c>
      <c r="D2036">
        <v>63.4</v>
      </c>
      <c r="E2036" t="s">
        <v>17</v>
      </c>
      <c r="F2036">
        <v>23.4</v>
      </c>
      <c r="G2036">
        <v>129</v>
      </c>
      <c r="H2036">
        <v>4.3899999999999997</v>
      </c>
      <c r="I2036">
        <v>63.6</v>
      </c>
      <c r="J2036">
        <v>70.8</v>
      </c>
      <c r="K2036">
        <v>240</v>
      </c>
      <c r="L2036">
        <v>3203.1590000000001</v>
      </c>
      <c r="M2036">
        <v>1.6436062744914</v>
      </c>
      <c r="N2036">
        <f>IF(Table1[[#This Row],[Gender]]="women",1,0)</f>
        <v>1</v>
      </c>
      <c r="O2036">
        <f>Table1[[#This Row],[Life Expectancy]]</f>
        <v>63.4</v>
      </c>
    </row>
    <row r="2037" spans="1:15" ht="15" x14ac:dyDescent="0.25">
      <c r="A2037" t="s">
        <v>15</v>
      </c>
      <c r="B2037" t="s">
        <v>160</v>
      </c>
      <c r="C2037">
        <v>2002</v>
      </c>
      <c r="D2037">
        <v>67.5</v>
      </c>
      <c r="E2037" t="s">
        <v>17</v>
      </c>
      <c r="F2037">
        <v>24</v>
      </c>
      <c r="G2037">
        <v>121</v>
      </c>
      <c r="H2037">
        <v>5.04</v>
      </c>
      <c r="I2037">
        <v>5070</v>
      </c>
      <c r="J2037">
        <v>4290</v>
      </c>
      <c r="K2037">
        <v>1490</v>
      </c>
      <c r="L2037">
        <v>32484.85</v>
      </c>
      <c r="M2037">
        <v>0.92311915609800599</v>
      </c>
      <c r="N2037">
        <f>IF(Table1[[#This Row],[Gender]]="women",1,0)</f>
        <v>1</v>
      </c>
      <c r="O2037">
        <f>Table1[[#This Row],[Life Expectancy]]</f>
        <v>67.5</v>
      </c>
    </row>
    <row r="2038" spans="1:15" ht="15" x14ac:dyDescent="0.25">
      <c r="A2038" t="s">
        <v>15</v>
      </c>
      <c r="B2038" t="s">
        <v>161</v>
      </c>
      <c r="C2038">
        <v>2002</v>
      </c>
      <c r="D2038">
        <v>59.9</v>
      </c>
      <c r="E2038" t="s">
        <v>17</v>
      </c>
      <c r="F2038">
        <v>21.3</v>
      </c>
      <c r="G2038">
        <v>122</v>
      </c>
      <c r="H2038">
        <v>4.42</v>
      </c>
      <c r="I2038">
        <v>12.5</v>
      </c>
      <c r="J2038">
        <v>7.04</v>
      </c>
      <c r="K2038">
        <v>15.1</v>
      </c>
      <c r="L2038">
        <v>456.577</v>
      </c>
      <c r="M2038">
        <v>2.3917275157430198</v>
      </c>
      <c r="N2038">
        <f>IF(Table1[[#This Row],[Gender]]="women",1,0)</f>
        <v>1</v>
      </c>
      <c r="O2038">
        <f>Table1[[#This Row],[Life Expectancy]]</f>
        <v>59.9</v>
      </c>
    </row>
    <row r="2039" spans="1:15" ht="15" x14ac:dyDescent="0.25">
      <c r="A2039" t="s">
        <v>20</v>
      </c>
      <c r="B2039" t="s">
        <v>162</v>
      </c>
      <c r="C2039">
        <v>2002</v>
      </c>
      <c r="D2039">
        <v>52.9</v>
      </c>
      <c r="E2039" t="s">
        <v>17</v>
      </c>
      <c r="F2039">
        <v>22.1</v>
      </c>
      <c r="G2039">
        <v>130</v>
      </c>
      <c r="H2039">
        <v>4.17</v>
      </c>
      <c r="I2039">
        <v>45.4</v>
      </c>
      <c r="J2039">
        <v>126</v>
      </c>
      <c r="K2039">
        <v>81.2</v>
      </c>
      <c r="L2039">
        <v>2628.2350000000001</v>
      </c>
      <c r="M2039">
        <v>2.61716755088622</v>
      </c>
      <c r="N2039">
        <f>IF(Table1[[#This Row],[Gender]]="women",1,0)</f>
        <v>1</v>
      </c>
      <c r="O2039">
        <f>Table1[[#This Row],[Life Expectancy]]</f>
        <v>52.9</v>
      </c>
    </row>
    <row r="2040" spans="1:15" ht="15" x14ac:dyDescent="0.25">
      <c r="A2040" t="s">
        <v>27</v>
      </c>
      <c r="B2040" t="s">
        <v>163</v>
      </c>
      <c r="C2040">
        <v>2002</v>
      </c>
      <c r="D2040">
        <v>68.8</v>
      </c>
      <c r="E2040" t="s">
        <v>17</v>
      </c>
      <c r="F2040">
        <v>32.9</v>
      </c>
      <c r="G2040">
        <v>125</v>
      </c>
      <c r="H2040">
        <v>4.8600000000000003</v>
      </c>
      <c r="I2040">
        <v>4.3</v>
      </c>
      <c r="J2040">
        <v>4.01</v>
      </c>
      <c r="K2040">
        <v>3.55</v>
      </c>
      <c r="L2040">
        <v>48.871000000000002</v>
      </c>
      <c r="M2040">
        <v>0.87518318987759702</v>
      </c>
      <c r="N2040">
        <f>IF(Table1[[#This Row],[Gender]]="women",1,0)</f>
        <v>1</v>
      </c>
      <c r="O2040">
        <f>Table1[[#This Row],[Life Expectancy]]</f>
        <v>68.8</v>
      </c>
    </row>
    <row r="2041" spans="1:15" ht="15" x14ac:dyDescent="0.25">
      <c r="A2041" t="s">
        <v>23</v>
      </c>
      <c r="B2041" t="s">
        <v>164</v>
      </c>
      <c r="C2041">
        <v>2002</v>
      </c>
      <c r="D2041">
        <v>65.099999999999994</v>
      </c>
      <c r="E2041" t="s">
        <v>17</v>
      </c>
      <c r="F2041">
        <v>27.5</v>
      </c>
      <c r="G2041">
        <v>124</v>
      </c>
      <c r="H2041">
        <v>4.76</v>
      </c>
      <c r="I2041">
        <v>27.4</v>
      </c>
      <c r="J2041">
        <v>17.5</v>
      </c>
      <c r="K2041">
        <v>29.5</v>
      </c>
      <c r="L2041">
        <v>642.24199999999996</v>
      </c>
      <c r="M2041">
        <v>0.50625423508662903</v>
      </c>
      <c r="N2041">
        <f>IF(Table1[[#This Row],[Gender]]="women",1,0)</f>
        <v>1</v>
      </c>
      <c r="O2041">
        <f>Table1[[#This Row],[Life Expectancy]]</f>
        <v>65.099999999999994</v>
      </c>
    </row>
    <row r="2042" spans="1:15" ht="15" x14ac:dyDescent="0.25">
      <c r="A2042" t="s">
        <v>20</v>
      </c>
      <c r="B2042" t="s">
        <v>165</v>
      </c>
      <c r="C2042">
        <v>2002</v>
      </c>
      <c r="D2042">
        <v>71.3</v>
      </c>
      <c r="E2042" t="s">
        <v>17</v>
      </c>
      <c r="F2042">
        <v>27.3</v>
      </c>
      <c r="G2042">
        <v>130</v>
      </c>
      <c r="H2042">
        <v>4.83</v>
      </c>
      <c r="I2042">
        <v>117</v>
      </c>
      <c r="J2042">
        <v>44.6</v>
      </c>
      <c r="K2042">
        <v>148</v>
      </c>
      <c r="L2042">
        <v>4912.232</v>
      </c>
      <c r="M2042">
        <v>0.92297426010435302</v>
      </c>
      <c r="N2042">
        <f>IF(Table1[[#This Row],[Gender]]="women",1,0)</f>
        <v>1</v>
      </c>
      <c r="O2042">
        <f>Table1[[#This Row],[Life Expectancy]]</f>
        <v>71.3</v>
      </c>
    </row>
    <row r="2043" spans="1:15" ht="15" x14ac:dyDescent="0.25">
      <c r="A2043" t="s">
        <v>15</v>
      </c>
      <c r="B2043" t="s">
        <v>166</v>
      </c>
      <c r="C2043">
        <v>2002</v>
      </c>
      <c r="D2043">
        <v>67.599999999999994</v>
      </c>
      <c r="E2043" t="s">
        <v>17</v>
      </c>
      <c r="F2043">
        <v>27.9</v>
      </c>
      <c r="G2043">
        <v>126</v>
      </c>
      <c r="H2043">
        <v>4.8600000000000003</v>
      </c>
      <c r="I2043">
        <v>2110</v>
      </c>
      <c r="J2043">
        <v>656</v>
      </c>
      <c r="K2043">
        <v>2300</v>
      </c>
      <c r="L2043">
        <v>33071.044000000002</v>
      </c>
      <c r="M2043">
        <v>1.4953939670857199</v>
      </c>
      <c r="N2043">
        <f>IF(Table1[[#This Row],[Gender]]="women",1,0)</f>
        <v>1</v>
      </c>
      <c r="O2043">
        <f>Table1[[#This Row],[Life Expectancy]]</f>
        <v>67.599999999999994</v>
      </c>
    </row>
    <row r="2044" spans="1:15" ht="15" x14ac:dyDescent="0.25">
      <c r="A2044" t="s">
        <v>15</v>
      </c>
      <c r="B2044" t="s">
        <v>167</v>
      </c>
      <c r="C2044">
        <v>2002</v>
      </c>
      <c r="D2044">
        <v>60.2</v>
      </c>
      <c r="E2044" t="s">
        <v>17</v>
      </c>
      <c r="F2044">
        <v>24.1</v>
      </c>
      <c r="G2044">
        <v>129</v>
      </c>
      <c r="H2044">
        <v>4.66</v>
      </c>
      <c r="I2044">
        <v>58</v>
      </c>
      <c r="J2044">
        <v>59.9</v>
      </c>
      <c r="K2044">
        <v>120</v>
      </c>
      <c r="L2044">
        <v>2341.5540000000001</v>
      </c>
      <c r="M2044">
        <v>1.0189673135786901</v>
      </c>
      <c r="N2044">
        <f>IF(Table1[[#This Row],[Gender]]="women",1,0)</f>
        <v>1</v>
      </c>
      <c r="O2044">
        <f>Table1[[#This Row],[Life Expectancy]]</f>
        <v>60.2</v>
      </c>
    </row>
    <row r="2045" spans="1:15" ht="15" x14ac:dyDescent="0.25">
      <c r="A2045" t="s">
        <v>20</v>
      </c>
      <c r="B2045" t="s">
        <v>168</v>
      </c>
      <c r="C2045">
        <v>2002</v>
      </c>
      <c r="D2045">
        <v>47.1</v>
      </c>
      <c r="E2045" t="s">
        <v>17</v>
      </c>
      <c r="F2045">
        <v>22</v>
      </c>
      <c r="G2045">
        <v>133</v>
      </c>
      <c r="H2045">
        <v>4.29</v>
      </c>
      <c r="I2045">
        <v>219</v>
      </c>
      <c r="J2045">
        <v>403</v>
      </c>
      <c r="K2045">
        <v>345</v>
      </c>
      <c r="L2045">
        <v>12772.573</v>
      </c>
      <c r="M2045">
        <v>3.1579019631993499</v>
      </c>
      <c r="N2045">
        <f>IF(Table1[[#This Row],[Gender]]="women",1,0)</f>
        <v>1</v>
      </c>
      <c r="O2045">
        <f>Table1[[#This Row],[Life Expectancy]]</f>
        <v>47.1</v>
      </c>
    </row>
    <row r="2046" spans="1:15" ht="15" x14ac:dyDescent="0.25">
      <c r="A2046" t="s">
        <v>18</v>
      </c>
      <c r="B2046" t="s">
        <v>169</v>
      </c>
      <c r="C2046">
        <v>2002</v>
      </c>
      <c r="D2046">
        <v>61.7</v>
      </c>
      <c r="E2046" t="s">
        <v>17</v>
      </c>
      <c r="F2046">
        <v>25.7</v>
      </c>
      <c r="G2046">
        <v>131</v>
      </c>
      <c r="H2046">
        <v>4.95</v>
      </c>
      <c r="I2046">
        <v>3240</v>
      </c>
      <c r="J2046">
        <v>735</v>
      </c>
      <c r="K2046">
        <v>6340</v>
      </c>
      <c r="L2046">
        <v>25671.777999999998</v>
      </c>
      <c r="M2046">
        <v>-0.81931786883782198</v>
      </c>
      <c r="N2046">
        <f>IF(Table1[[#This Row],[Gender]]="women",1,0)</f>
        <v>1</v>
      </c>
      <c r="O2046">
        <f>Table1[[#This Row],[Life Expectancy]]</f>
        <v>61.7</v>
      </c>
    </row>
    <row r="2047" spans="1:15" ht="15" x14ac:dyDescent="0.25">
      <c r="A2047" t="s">
        <v>15</v>
      </c>
      <c r="B2047" t="s">
        <v>170</v>
      </c>
      <c r="C2047">
        <v>2002</v>
      </c>
      <c r="D2047">
        <v>74</v>
      </c>
      <c r="E2047" t="s">
        <v>17</v>
      </c>
      <c r="F2047">
        <v>29</v>
      </c>
      <c r="G2047">
        <v>123</v>
      </c>
      <c r="H2047">
        <v>5.35</v>
      </c>
      <c r="I2047">
        <v>14.9</v>
      </c>
      <c r="J2047">
        <v>10.1</v>
      </c>
      <c r="K2047">
        <v>14.9</v>
      </c>
      <c r="L2047">
        <v>1113.817</v>
      </c>
      <c r="M2047">
        <v>4.6837214504367104</v>
      </c>
      <c r="N2047">
        <f>IF(Table1[[#This Row],[Gender]]="women",1,0)</f>
        <v>1</v>
      </c>
      <c r="O2047">
        <f>Table1[[#This Row],[Life Expectancy]]</f>
        <v>74</v>
      </c>
    </row>
    <row r="2048" spans="1:15" ht="15" x14ac:dyDescent="0.25">
      <c r="A2048" t="s">
        <v>18</v>
      </c>
      <c r="B2048" t="s">
        <v>171</v>
      </c>
      <c r="C2048">
        <v>2002</v>
      </c>
      <c r="D2048">
        <v>75.900000000000006</v>
      </c>
      <c r="E2048" t="s">
        <v>17</v>
      </c>
      <c r="F2048">
        <v>26.4</v>
      </c>
      <c r="G2048">
        <v>128</v>
      </c>
      <c r="H2048">
        <v>5.45</v>
      </c>
      <c r="I2048">
        <v>17300</v>
      </c>
      <c r="J2048">
        <v>1310</v>
      </c>
      <c r="K2048">
        <v>4230</v>
      </c>
      <c r="L2048">
        <v>30366.072</v>
      </c>
      <c r="M2048">
        <v>0.24891820660439401</v>
      </c>
      <c r="N2048">
        <f>IF(Table1[[#This Row],[Gender]]="women",1,0)</f>
        <v>1</v>
      </c>
      <c r="O2048">
        <f>Table1[[#This Row],[Life Expectancy]]</f>
        <v>75.900000000000006</v>
      </c>
    </row>
    <row r="2049" spans="1:15" ht="15" x14ac:dyDescent="0.25">
      <c r="A2049" t="s">
        <v>23</v>
      </c>
      <c r="B2049" t="s">
        <v>172</v>
      </c>
      <c r="C2049">
        <v>2002</v>
      </c>
      <c r="D2049">
        <v>74.5</v>
      </c>
      <c r="E2049" t="s">
        <v>17</v>
      </c>
      <c r="F2049">
        <v>27.8</v>
      </c>
      <c r="G2049">
        <v>120</v>
      </c>
      <c r="H2049">
        <v>5.29</v>
      </c>
      <c r="I2049">
        <v>93800</v>
      </c>
      <c r="J2049">
        <v>5780</v>
      </c>
      <c r="K2049">
        <v>11100</v>
      </c>
      <c r="L2049">
        <v>145654.766</v>
      </c>
      <c r="M2049">
        <v>0.89827281317214902</v>
      </c>
      <c r="N2049">
        <f>IF(Table1[[#This Row],[Gender]]="women",1,0)</f>
        <v>1</v>
      </c>
      <c r="O2049">
        <f>Table1[[#This Row],[Life Expectancy]]</f>
        <v>74.5</v>
      </c>
    </row>
    <row r="2050" spans="1:15" ht="15" x14ac:dyDescent="0.25">
      <c r="A2050" t="s">
        <v>23</v>
      </c>
      <c r="B2050" t="s">
        <v>173</v>
      </c>
      <c r="C2050">
        <v>2002</v>
      </c>
      <c r="D2050">
        <v>71.5</v>
      </c>
      <c r="E2050" t="s">
        <v>17</v>
      </c>
      <c r="F2050">
        <v>25.9</v>
      </c>
      <c r="G2050">
        <v>125</v>
      </c>
      <c r="H2050">
        <v>5</v>
      </c>
      <c r="I2050">
        <v>239</v>
      </c>
      <c r="J2050">
        <v>31</v>
      </c>
      <c r="K2050">
        <v>240</v>
      </c>
      <c r="L2050">
        <v>1718.306</v>
      </c>
      <c r="M2050">
        <v>8.1308863015531294E-2</v>
      </c>
      <c r="N2050">
        <f>IF(Table1[[#This Row],[Gender]]="women",1,0)</f>
        <v>1</v>
      </c>
      <c r="O2050">
        <f>Table1[[#This Row],[Life Expectancy]]</f>
        <v>71.5</v>
      </c>
    </row>
    <row r="2051" spans="1:15" ht="15" x14ac:dyDescent="0.25">
      <c r="A2051" t="s">
        <v>15</v>
      </c>
      <c r="B2051" t="s">
        <v>174</v>
      </c>
      <c r="C2051">
        <v>2002</v>
      </c>
      <c r="D2051">
        <v>64.400000000000006</v>
      </c>
      <c r="E2051" t="s">
        <v>17</v>
      </c>
      <c r="F2051">
        <v>24.9</v>
      </c>
      <c r="G2051">
        <v>124</v>
      </c>
      <c r="H2051">
        <v>4.51</v>
      </c>
      <c r="I2051">
        <v>432</v>
      </c>
      <c r="J2051">
        <v>347</v>
      </c>
      <c r="K2051">
        <v>871</v>
      </c>
      <c r="L2051">
        <v>12790.892</v>
      </c>
      <c r="M2051">
        <v>1.30742409660712</v>
      </c>
      <c r="N2051">
        <f>IF(Table1[[#This Row],[Gender]]="women",1,0)</f>
        <v>1</v>
      </c>
      <c r="O2051">
        <f>Table1[[#This Row],[Life Expectancy]]</f>
        <v>64.400000000000006</v>
      </c>
    </row>
    <row r="2052" spans="1:15" ht="15" x14ac:dyDescent="0.25">
      <c r="A2052" t="s">
        <v>27</v>
      </c>
      <c r="B2052" t="s">
        <v>175</v>
      </c>
      <c r="C2052">
        <v>2002</v>
      </c>
      <c r="D2052">
        <v>66.599999999999994</v>
      </c>
      <c r="E2052" t="s">
        <v>17</v>
      </c>
      <c r="F2052">
        <v>27.2</v>
      </c>
      <c r="G2052">
        <v>131</v>
      </c>
      <c r="H2052">
        <v>4.72</v>
      </c>
      <c r="I2052">
        <v>3.85</v>
      </c>
      <c r="J2052">
        <v>2.0299999999999998</v>
      </c>
      <c r="K2052">
        <v>3.79</v>
      </c>
      <c r="L2052">
        <v>94.825999999999993</v>
      </c>
      <c r="M2052">
        <v>2.5334385779007902</v>
      </c>
      <c r="N2052">
        <f>IF(Table1[[#This Row],[Gender]]="women",1,0)</f>
        <v>1</v>
      </c>
      <c r="O2052">
        <f>Table1[[#This Row],[Life Expectancy]]</f>
        <v>66.599999999999994</v>
      </c>
    </row>
    <row r="2053" spans="1:15" ht="15" x14ac:dyDescent="0.25">
      <c r="A2053" t="s">
        <v>15</v>
      </c>
      <c r="B2053" t="s">
        <v>176</v>
      </c>
      <c r="C2053">
        <v>2002</v>
      </c>
      <c r="D2053">
        <v>59.6</v>
      </c>
      <c r="E2053" t="s">
        <v>17</v>
      </c>
      <c r="F2053">
        <v>25.6</v>
      </c>
      <c r="G2053">
        <v>126</v>
      </c>
      <c r="H2053">
        <v>4.63</v>
      </c>
      <c r="I2053">
        <v>215</v>
      </c>
      <c r="J2053">
        <v>143</v>
      </c>
      <c r="K2053">
        <v>376</v>
      </c>
      <c r="L2053">
        <v>9145.6820000000007</v>
      </c>
      <c r="M2053">
        <v>2.9600060882033001</v>
      </c>
      <c r="N2053">
        <f>IF(Table1[[#This Row],[Gender]]="women",1,0)</f>
        <v>1</v>
      </c>
      <c r="O2053">
        <f>Table1[[#This Row],[Life Expectancy]]</f>
        <v>59.6</v>
      </c>
    </row>
    <row r="2054" spans="1:15" ht="15" x14ac:dyDescent="0.25">
      <c r="A2054" t="s">
        <v>20</v>
      </c>
      <c r="B2054" t="s">
        <v>177</v>
      </c>
      <c r="C2054">
        <v>2002</v>
      </c>
      <c r="D2054">
        <v>44.7</v>
      </c>
      <c r="E2054" t="s">
        <v>17</v>
      </c>
      <c r="F2054">
        <v>22.4</v>
      </c>
      <c r="G2054">
        <v>130</v>
      </c>
      <c r="H2054">
        <v>4.46</v>
      </c>
      <c r="I2054">
        <v>57.1</v>
      </c>
      <c r="J2054">
        <v>179</v>
      </c>
      <c r="K2054">
        <v>179</v>
      </c>
      <c r="L2054">
        <v>5538.4319999999998</v>
      </c>
      <c r="M2054">
        <v>2.6760428647384802</v>
      </c>
      <c r="N2054">
        <f>IF(Table1[[#This Row],[Gender]]="women",1,0)</f>
        <v>1</v>
      </c>
      <c r="O2054">
        <f>Table1[[#This Row],[Life Expectancy]]</f>
        <v>44.7</v>
      </c>
    </row>
    <row r="2055" spans="1:15" ht="15" x14ac:dyDescent="0.25">
      <c r="A2055" t="s">
        <v>20</v>
      </c>
      <c r="B2055" t="s">
        <v>178</v>
      </c>
      <c r="C2055">
        <v>2002</v>
      </c>
      <c r="D2055">
        <v>42.6</v>
      </c>
      <c r="E2055" t="s">
        <v>17</v>
      </c>
      <c r="F2055">
        <v>24.7</v>
      </c>
      <c r="G2055">
        <v>131</v>
      </c>
      <c r="H2055">
        <v>4.41</v>
      </c>
      <c r="I2055">
        <v>184</v>
      </c>
      <c r="J2055">
        <v>364</v>
      </c>
      <c r="K2055">
        <v>321</v>
      </c>
      <c r="L2055">
        <v>6154.6350000000002</v>
      </c>
      <c r="M2055">
        <v>0.69942392586774804</v>
      </c>
      <c r="N2055">
        <f>IF(Table1[[#This Row],[Gender]]="women",1,0)</f>
        <v>1</v>
      </c>
      <c r="O2055">
        <f>Table1[[#This Row],[Life Expectancy]]</f>
        <v>42.6</v>
      </c>
    </row>
    <row r="2056" spans="1:15" ht="15" x14ac:dyDescent="0.25">
      <c r="A2056" t="s">
        <v>15</v>
      </c>
      <c r="B2056" t="s">
        <v>16</v>
      </c>
      <c r="C2056">
        <v>2003</v>
      </c>
      <c r="D2056">
        <v>56.1</v>
      </c>
      <c r="E2056" t="s">
        <v>17</v>
      </c>
      <c r="F2056">
        <v>20.7</v>
      </c>
      <c r="G2056">
        <v>124</v>
      </c>
      <c r="H2056">
        <v>4.28</v>
      </c>
      <c r="I2056">
        <v>323</v>
      </c>
      <c r="J2056">
        <v>211</v>
      </c>
      <c r="K2056">
        <v>812</v>
      </c>
      <c r="L2056">
        <v>11466.236999999999</v>
      </c>
      <c r="M2056">
        <v>4.6316669142636604</v>
      </c>
      <c r="N2056">
        <f>IF(Table1[[#This Row],[Gender]]="women",1,0)</f>
        <v>1</v>
      </c>
      <c r="O2056">
        <f>Table1[[#This Row],[Life Expectancy]]</f>
        <v>56.1</v>
      </c>
    </row>
    <row r="2057" spans="1:15" ht="15" x14ac:dyDescent="0.25">
      <c r="A2057" t="s">
        <v>18</v>
      </c>
      <c r="B2057" t="s">
        <v>19</v>
      </c>
      <c r="C2057">
        <v>2003</v>
      </c>
      <c r="D2057">
        <v>72.2</v>
      </c>
      <c r="E2057" t="s">
        <v>17</v>
      </c>
      <c r="F2057">
        <v>25.3</v>
      </c>
      <c r="G2057">
        <v>129</v>
      </c>
      <c r="H2057">
        <v>4.92</v>
      </c>
      <c r="I2057">
        <v>159</v>
      </c>
      <c r="J2057">
        <v>86</v>
      </c>
      <c r="K2057">
        <v>136</v>
      </c>
      <c r="L2057">
        <v>1543.1759999999999</v>
      </c>
      <c r="M2057">
        <v>-4.6006893258266502E-3</v>
      </c>
      <c r="N2057">
        <f>IF(Table1[[#This Row],[Gender]]="women",1,0)</f>
        <v>1</v>
      </c>
      <c r="O2057">
        <f>Table1[[#This Row],[Life Expectancy]]</f>
        <v>72.2</v>
      </c>
    </row>
    <row r="2058" spans="1:15" ht="15" x14ac:dyDescent="0.25">
      <c r="A2058" t="s">
        <v>20</v>
      </c>
      <c r="B2058" t="s">
        <v>21</v>
      </c>
      <c r="C2058">
        <v>2003</v>
      </c>
      <c r="D2058">
        <v>70.400000000000006</v>
      </c>
      <c r="E2058" t="s">
        <v>17</v>
      </c>
      <c r="F2058">
        <v>25.8</v>
      </c>
      <c r="G2058">
        <v>130</v>
      </c>
      <c r="H2058">
        <v>4.84</v>
      </c>
      <c r="I2058">
        <v>230</v>
      </c>
      <c r="J2058">
        <v>124</v>
      </c>
      <c r="K2058">
        <v>324</v>
      </c>
      <c r="L2058">
        <v>15930.173000000001</v>
      </c>
      <c r="M2058">
        <v>1.3298556303771301</v>
      </c>
      <c r="N2058">
        <f>IF(Table1[[#This Row],[Gender]]="women",1,0)</f>
        <v>1</v>
      </c>
      <c r="O2058">
        <f>Table1[[#This Row],[Life Expectancy]]</f>
        <v>70.400000000000006</v>
      </c>
    </row>
    <row r="2059" spans="1:15" ht="15" x14ac:dyDescent="0.25">
      <c r="A2059" t="s">
        <v>20</v>
      </c>
      <c r="B2059" t="s">
        <v>22</v>
      </c>
      <c r="C2059">
        <v>2003</v>
      </c>
      <c r="D2059">
        <v>48</v>
      </c>
      <c r="E2059" t="s">
        <v>17</v>
      </c>
      <c r="F2059">
        <v>22.4</v>
      </c>
      <c r="G2059">
        <v>130</v>
      </c>
      <c r="H2059">
        <v>4.5</v>
      </c>
      <c r="I2059">
        <v>173</v>
      </c>
      <c r="J2059">
        <v>222</v>
      </c>
      <c r="K2059">
        <v>251</v>
      </c>
      <c r="L2059">
        <v>9122.2350000000006</v>
      </c>
      <c r="M2059">
        <v>3.4882421576096099</v>
      </c>
      <c r="N2059">
        <f>IF(Table1[[#This Row],[Gender]]="women",1,0)</f>
        <v>1</v>
      </c>
      <c r="O2059">
        <f>Table1[[#This Row],[Life Expectancy]]</f>
        <v>48</v>
      </c>
    </row>
    <row r="2060" spans="1:15" ht="15" x14ac:dyDescent="0.25">
      <c r="A2060" t="s">
        <v>23</v>
      </c>
      <c r="B2060" t="s">
        <v>24</v>
      </c>
      <c r="C2060">
        <v>2003</v>
      </c>
      <c r="D2060">
        <v>71.599999999999994</v>
      </c>
      <c r="E2060" t="s">
        <v>17</v>
      </c>
      <c r="F2060">
        <v>26.9</v>
      </c>
      <c r="G2060">
        <v>125</v>
      </c>
      <c r="H2060">
        <v>4.93</v>
      </c>
      <c r="I2060">
        <v>1.72</v>
      </c>
      <c r="J2060">
        <v>1.46</v>
      </c>
      <c r="K2060">
        <v>2.44</v>
      </c>
      <c r="L2060">
        <v>41.886000000000003</v>
      </c>
      <c r="M2060">
        <v>1.0664993726474301</v>
      </c>
      <c r="N2060">
        <f>IF(Table1[[#This Row],[Gender]]="women",1,0)</f>
        <v>1</v>
      </c>
      <c r="O2060">
        <f>Table1[[#This Row],[Life Expectancy]]</f>
        <v>71.599999999999994</v>
      </c>
    </row>
    <row r="2061" spans="1:15" ht="15" x14ac:dyDescent="0.25">
      <c r="A2061" t="s">
        <v>23</v>
      </c>
      <c r="B2061" t="s">
        <v>25</v>
      </c>
      <c r="C2061">
        <v>2003</v>
      </c>
      <c r="D2061">
        <v>70.7</v>
      </c>
      <c r="E2061" t="s">
        <v>17</v>
      </c>
      <c r="F2061">
        <v>26.8</v>
      </c>
      <c r="G2061">
        <v>120</v>
      </c>
      <c r="H2061">
        <v>5.12</v>
      </c>
      <c r="I2061">
        <v>2360</v>
      </c>
      <c r="J2061">
        <v>767</v>
      </c>
      <c r="K2061">
        <v>1610</v>
      </c>
      <c r="L2061">
        <v>19594.321</v>
      </c>
      <c r="M2061">
        <v>1.04875690250874</v>
      </c>
      <c r="N2061">
        <f>IF(Table1[[#This Row],[Gender]]="women",1,0)</f>
        <v>1</v>
      </c>
      <c r="O2061">
        <f>Table1[[#This Row],[Life Expectancy]]</f>
        <v>70.7</v>
      </c>
    </row>
    <row r="2062" spans="1:15" ht="15" x14ac:dyDescent="0.25">
      <c r="A2062" t="s">
        <v>15</v>
      </c>
      <c r="B2062" t="s">
        <v>26</v>
      </c>
      <c r="C2062">
        <v>2003</v>
      </c>
      <c r="D2062">
        <v>69.099999999999994</v>
      </c>
      <c r="E2062" t="s">
        <v>17</v>
      </c>
      <c r="F2062">
        <v>26.5</v>
      </c>
      <c r="G2062">
        <v>133</v>
      </c>
      <c r="H2062">
        <v>4.79</v>
      </c>
      <c r="I2062">
        <v>160</v>
      </c>
      <c r="J2062">
        <v>142</v>
      </c>
      <c r="K2062">
        <v>186</v>
      </c>
      <c r="L2062">
        <v>1599.617</v>
      </c>
      <c r="M2062">
        <v>-0.59075657982640795</v>
      </c>
      <c r="N2062">
        <f>IF(Table1[[#This Row],[Gender]]="women",1,0)</f>
        <v>1</v>
      </c>
      <c r="O2062">
        <f>Table1[[#This Row],[Life Expectancy]]</f>
        <v>69.099999999999994</v>
      </c>
    </row>
    <row r="2063" spans="1:15" ht="15" x14ac:dyDescent="0.25">
      <c r="A2063" t="s">
        <v>27</v>
      </c>
      <c r="B2063" t="s">
        <v>28</v>
      </c>
      <c r="C2063">
        <v>2003</v>
      </c>
      <c r="D2063">
        <v>78</v>
      </c>
      <c r="E2063" t="s">
        <v>17</v>
      </c>
      <c r="F2063">
        <v>26.4</v>
      </c>
      <c r="G2063">
        <v>120</v>
      </c>
      <c r="H2063">
        <v>5.3</v>
      </c>
      <c r="I2063">
        <v>3250</v>
      </c>
      <c r="J2063">
        <v>278</v>
      </c>
      <c r="K2063">
        <v>964</v>
      </c>
      <c r="L2063">
        <v>9833.2630000000008</v>
      </c>
      <c r="M2063">
        <v>1.15449652783851</v>
      </c>
      <c r="N2063">
        <f>IF(Table1[[#This Row],[Gender]]="women",1,0)</f>
        <v>1</v>
      </c>
      <c r="O2063">
        <f>Table1[[#This Row],[Life Expectancy]]</f>
        <v>78</v>
      </c>
    </row>
    <row r="2064" spans="1:15" ht="15" x14ac:dyDescent="0.25">
      <c r="A2064" t="s">
        <v>18</v>
      </c>
      <c r="B2064" t="s">
        <v>29</v>
      </c>
      <c r="C2064">
        <v>2003</v>
      </c>
      <c r="D2064">
        <v>76.099999999999994</v>
      </c>
      <c r="E2064" t="s">
        <v>17</v>
      </c>
      <c r="F2064">
        <v>24.9</v>
      </c>
      <c r="G2064">
        <v>126</v>
      </c>
      <c r="H2064">
        <v>5.36</v>
      </c>
      <c r="I2064">
        <v>1320</v>
      </c>
      <c r="J2064">
        <v>294</v>
      </c>
      <c r="K2064">
        <v>771</v>
      </c>
      <c r="L2064">
        <v>4203.4629999999997</v>
      </c>
      <c r="M2064">
        <v>0.489122288461185</v>
      </c>
      <c r="N2064">
        <f>IF(Table1[[#This Row],[Gender]]="women",1,0)</f>
        <v>1</v>
      </c>
      <c r="O2064">
        <f>Table1[[#This Row],[Life Expectancy]]</f>
        <v>76.099999999999994</v>
      </c>
    </row>
    <row r="2065" spans="1:15" ht="15" x14ac:dyDescent="0.25">
      <c r="A2065" t="s">
        <v>15</v>
      </c>
      <c r="B2065" t="s">
        <v>30</v>
      </c>
      <c r="C2065">
        <v>2003</v>
      </c>
      <c r="D2065">
        <v>64.900000000000006</v>
      </c>
      <c r="E2065" t="s">
        <v>17</v>
      </c>
      <c r="F2065">
        <v>26.7</v>
      </c>
      <c r="G2065">
        <v>129</v>
      </c>
      <c r="H2065">
        <v>4.6500000000000004</v>
      </c>
      <c r="I2065">
        <v>202</v>
      </c>
      <c r="J2065">
        <v>219</v>
      </c>
      <c r="K2065">
        <v>501</v>
      </c>
      <c r="L2065">
        <v>4255.2359999999999</v>
      </c>
      <c r="M2065">
        <v>0.853378460050775</v>
      </c>
      <c r="N2065">
        <f>IF(Table1[[#This Row],[Gender]]="women",1,0)</f>
        <v>1</v>
      </c>
      <c r="O2065">
        <f>Table1[[#This Row],[Life Expectancy]]</f>
        <v>64.900000000000006</v>
      </c>
    </row>
    <row r="2066" spans="1:15" ht="15" x14ac:dyDescent="0.25">
      <c r="A2066" t="s">
        <v>23</v>
      </c>
      <c r="B2066" t="s">
        <v>31</v>
      </c>
      <c r="C2066">
        <v>2003</v>
      </c>
      <c r="D2066">
        <v>70.099999999999994</v>
      </c>
      <c r="E2066" t="s">
        <v>17</v>
      </c>
      <c r="F2066">
        <v>28.6</v>
      </c>
      <c r="G2066">
        <v>125</v>
      </c>
      <c r="H2066">
        <v>5.21</v>
      </c>
      <c r="I2066">
        <v>9.9</v>
      </c>
      <c r="J2066">
        <v>5.25</v>
      </c>
      <c r="K2066">
        <v>11.7</v>
      </c>
      <c r="L2066">
        <v>160.976</v>
      </c>
      <c r="M2066">
        <v>1.80364777010448</v>
      </c>
      <c r="N2066">
        <f>IF(Table1[[#This Row],[Gender]]="women",1,0)</f>
        <v>1</v>
      </c>
      <c r="O2066">
        <f>Table1[[#This Row],[Life Expectancy]]</f>
        <v>70.099999999999994</v>
      </c>
    </row>
    <row r="2067" spans="1:15" ht="15" x14ac:dyDescent="0.25">
      <c r="A2067" t="s">
        <v>15</v>
      </c>
      <c r="B2067" t="s">
        <v>32</v>
      </c>
      <c r="C2067">
        <v>2003</v>
      </c>
      <c r="D2067">
        <v>74.3</v>
      </c>
      <c r="E2067" t="s">
        <v>17</v>
      </c>
      <c r="F2067">
        <v>28.1</v>
      </c>
      <c r="G2067">
        <v>132</v>
      </c>
      <c r="H2067">
        <v>5.2</v>
      </c>
      <c r="I2067">
        <v>15.2</v>
      </c>
      <c r="J2067">
        <v>5.32</v>
      </c>
      <c r="K2067">
        <v>8.44</v>
      </c>
      <c r="L2067">
        <v>320.83</v>
      </c>
      <c r="M2067">
        <v>4.4555503101141198</v>
      </c>
      <c r="N2067">
        <f>IF(Table1[[#This Row],[Gender]]="women",1,0)</f>
        <v>1</v>
      </c>
      <c r="O2067">
        <f>Table1[[#This Row],[Life Expectancy]]</f>
        <v>74.3</v>
      </c>
    </row>
    <row r="2068" spans="1:15" ht="15" x14ac:dyDescent="0.25">
      <c r="A2068" t="s">
        <v>15</v>
      </c>
      <c r="B2068" t="s">
        <v>33</v>
      </c>
      <c r="C2068">
        <v>2003</v>
      </c>
      <c r="D2068">
        <v>66.400000000000006</v>
      </c>
      <c r="E2068" t="s">
        <v>17</v>
      </c>
      <c r="F2068">
        <v>19.899999999999999</v>
      </c>
      <c r="G2068">
        <v>125</v>
      </c>
      <c r="H2068">
        <v>4.3899999999999997</v>
      </c>
      <c r="I2068">
        <v>2620</v>
      </c>
      <c r="J2068">
        <v>665</v>
      </c>
      <c r="K2068">
        <v>2570</v>
      </c>
      <c r="L2068">
        <v>65621.3</v>
      </c>
      <c r="M2068">
        <v>1.8005526844500399</v>
      </c>
      <c r="N2068">
        <f>IF(Table1[[#This Row],[Gender]]="women",1,0)</f>
        <v>1</v>
      </c>
      <c r="O2068">
        <f>Table1[[#This Row],[Life Expectancy]]</f>
        <v>66.400000000000006</v>
      </c>
    </row>
    <row r="2069" spans="1:15" ht="15" x14ac:dyDescent="0.25">
      <c r="A2069" t="s">
        <v>23</v>
      </c>
      <c r="B2069" t="s">
        <v>34</v>
      </c>
      <c r="C2069">
        <v>2003</v>
      </c>
      <c r="D2069">
        <v>71.400000000000006</v>
      </c>
      <c r="E2069" t="s">
        <v>17</v>
      </c>
      <c r="F2069">
        <v>28.7</v>
      </c>
      <c r="G2069">
        <v>127</v>
      </c>
      <c r="H2069">
        <v>4.95</v>
      </c>
      <c r="I2069">
        <v>8.61</v>
      </c>
      <c r="J2069">
        <v>7.21</v>
      </c>
      <c r="K2069">
        <v>16.2</v>
      </c>
      <c r="L2069">
        <v>142.595</v>
      </c>
      <c r="M2069">
        <v>0.34693389255604801</v>
      </c>
      <c r="N2069">
        <f>IF(Table1[[#This Row],[Gender]]="women",1,0)</f>
        <v>1</v>
      </c>
      <c r="O2069">
        <f>Table1[[#This Row],[Life Expectancy]]</f>
        <v>71.400000000000006</v>
      </c>
    </row>
    <row r="2070" spans="1:15" ht="15" x14ac:dyDescent="0.25">
      <c r="A2070" t="s">
        <v>18</v>
      </c>
      <c r="B2070" t="s">
        <v>35</v>
      </c>
      <c r="C2070">
        <v>2003</v>
      </c>
      <c r="D2070">
        <v>62.3</v>
      </c>
      <c r="E2070" t="s">
        <v>17</v>
      </c>
      <c r="F2070">
        <v>26.2</v>
      </c>
      <c r="G2070">
        <v>130</v>
      </c>
      <c r="H2070">
        <v>5.13</v>
      </c>
      <c r="I2070">
        <v>437</v>
      </c>
      <c r="J2070">
        <v>146</v>
      </c>
      <c r="K2070">
        <v>1470</v>
      </c>
      <c r="L2070">
        <v>5148.7370000000001</v>
      </c>
      <c r="M2070">
        <v>-0.57247611319519398</v>
      </c>
      <c r="N2070">
        <f>IF(Table1[[#This Row],[Gender]]="women",1,0)</f>
        <v>1</v>
      </c>
      <c r="O2070">
        <f>Table1[[#This Row],[Life Expectancy]]</f>
        <v>62.3</v>
      </c>
    </row>
    <row r="2071" spans="1:15" ht="15" x14ac:dyDescent="0.25">
      <c r="A2071" t="s">
        <v>18</v>
      </c>
      <c r="B2071" t="s">
        <v>36</v>
      </c>
      <c r="C2071">
        <v>2003</v>
      </c>
      <c r="D2071">
        <v>75.5</v>
      </c>
      <c r="E2071" t="s">
        <v>17</v>
      </c>
      <c r="F2071">
        <v>25.1</v>
      </c>
      <c r="G2071">
        <v>124</v>
      </c>
      <c r="H2071">
        <v>5.43</v>
      </c>
      <c r="I2071">
        <v>1580</v>
      </c>
      <c r="J2071">
        <v>250</v>
      </c>
      <c r="K2071">
        <v>673</v>
      </c>
      <c r="L2071">
        <v>5311.43</v>
      </c>
      <c r="M2071">
        <v>0.48094904149768802</v>
      </c>
      <c r="N2071">
        <f>IF(Table1[[#This Row],[Gender]]="women",1,0)</f>
        <v>1</v>
      </c>
      <c r="O2071">
        <f>Table1[[#This Row],[Life Expectancy]]</f>
        <v>75.5</v>
      </c>
    </row>
    <row r="2072" spans="1:15" ht="15" x14ac:dyDescent="0.25">
      <c r="A2072" t="s">
        <v>23</v>
      </c>
      <c r="B2072" t="s">
        <v>37</v>
      </c>
      <c r="C2072">
        <v>2003</v>
      </c>
      <c r="D2072">
        <v>65.900000000000006</v>
      </c>
      <c r="E2072" t="s">
        <v>17</v>
      </c>
      <c r="F2072">
        <v>29.1</v>
      </c>
      <c r="G2072">
        <v>121</v>
      </c>
      <c r="H2072">
        <v>4.75</v>
      </c>
      <c r="I2072">
        <v>4.67</v>
      </c>
      <c r="J2072">
        <v>5.78</v>
      </c>
      <c r="K2072">
        <v>5.76</v>
      </c>
      <c r="L2072">
        <v>133.84899999999999</v>
      </c>
      <c r="M2072">
        <v>2.70637344423811</v>
      </c>
      <c r="N2072">
        <f>IF(Table1[[#This Row],[Gender]]="women",1,0)</f>
        <v>1</v>
      </c>
      <c r="O2072">
        <f>Table1[[#This Row],[Life Expectancy]]</f>
        <v>65.900000000000006</v>
      </c>
    </row>
    <row r="2073" spans="1:15" ht="15" x14ac:dyDescent="0.25">
      <c r="A2073" t="s">
        <v>20</v>
      </c>
      <c r="B2073" t="s">
        <v>38</v>
      </c>
      <c r="C2073">
        <v>2003</v>
      </c>
      <c r="D2073">
        <v>54.9</v>
      </c>
      <c r="E2073" t="s">
        <v>17</v>
      </c>
      <c r="F2073">
        <v>23.3</v>
      </c>
      <c r="G2073">
        <v>130</v>
      </c>
      <c r="H2073">
        <v>4.29</v>
      </c>
      <c r="I2073">
        <v>63.3</v>
      </c>
      <c r="J2073">
        <v>195</v>
      </c>
      <c r="K2073">
        <v>120</v>
      </c>
      <c r="L2073">
        <v>3801.2420000000002</v>
      </c>
      <c r="M2073">
        <v>2.9601947803777602</v>
      </c>
      <c r="N2073">
        <f>IF(Table1[[#This Row],[Gender]]="women",1,0)</f>
        <v>1</v>
      </c>
      <c r="O2073">
        <f>Table1[[#This Row],[Life Expectancy]]</f>
        <v>54.9</v>
      </c>
    </row>
    <row r="2074" spans="1:15" ht="15" x14ac:dyDescent="0.25">
      <c r="A2074" t="s">
        <v>15</v>
      </c>
      <c r="B2074" t="s">
        <v>39</v>
      </c>
      <c r="C2074">
        <v>2003</v>
      </c>
      <c r="D2074">
        <v>63.1</v>
      </c>
      <c r="E2074" t="s">
        <v>17</v>
      </c>
      <c r="F2074">
        <v>22.3</v>
      </c>
      <c r="G2074">
        <v>125</v>
      </c>
      <c r="H2074">
        <v>4.5</v>
      </c>
      <c r="I2074">
        <v>5.45</v>
      </c>
      <c r="J2074">
        <v>3.15</v>
      </c>
      <c r="K2074">
        <v>9.41</v>
      </c>
      <c r="L2074">
        <v>301.62099999999998</v>
      </c>
      <c r="M2074">
        <v>1.2511161688385699</v>
      </c>
      <c r="N2074">
        <f>IF(Table1[[#This Row],[Gender]]="women",1,0)</f>
        <v>1</v>
      </c>
      <c r="O2074">
        <f>Table1[[#This Row],[Life Expectancy]]</f>
        <v>63.1</v>
      </c>
    </row>
    <row r="2075" spans="1:15" ht="15" x14ac:dyDescent="0.25">
      <c r="A2075" t="s">
        <v>18</v>
      </c>
      <c r="B2075" t="s">
        <v>40</v>
      </c>
      <c r="C2075">
        <v>2003</v>
      </c>
      <c r="D2075">
        <v>72.2</v>
      </c>
      <c r="E2075" t="s">
        <v>17</v>
      </c>
      <c r="F2075">
        <v>26</v>
      </c>
      <c r="G2075">
        <v>133</v>
      </c>
      <c r="H2075">
        <v>4.76</v>
      </c>
      <c r="I2075">
        <v>333</v>
      </c>
      <c r="J2075">
        <v>125</v>
      </c>
      <c r="K2075">
        <v>198</v>
      </c>
      <c r="L2075">
        <v>1914.271</v>
      </c>
      <c r="M2075">
        <v>6.9317204624284603E-2</v>
      </c>
      <c r="N2075">
        <f>IF(Table1[[#This Row],[Gender]]="women",1,0)</f>
        <v>1</v>
      </c>
      <c r="O2075">
        <f>Table1[[#This Row],[Life Expectancy]]</f>
        <v>72.2</v>
      </c>
    </row>
    <row r="2076" spans="1:15" ht="15" x14ac:dyDescent="0.25">
      <c r="A2076" t="s">
        <v>20</v>
      </c>
      <c r="B2076" t="s">
        <v>41</v>
      </c>
      <c r="C2076">
        <v>2003</v>
      </c>
      <c r="D2076">
        <v>47.9</v>
      </c>
      <c r="E2076" t="s">
        <v>17</v>
      </c>
      <c r="F2076">
        <v>25.6</v>
      </c>
      <c r="G2076">
        <v>133</v>
      </c>
      <c r="H2076">
        <v>4.72</v>
      </c>
      <c r="I2076">
        <v>39.6</v>
      </c>
      <c r="J2076">
        <v>19.399999999999999</v>
      </c>
      <c r="K2076">
        <v>25</v>
      </c>
      <c r="L2076">
        <v>892.83500000000004</v>
      </c>
      <c r="M2076">
        <v>1.67585486705105</v>
      </c>
      <c r="N2076">
        <f>IF(Table1[[#This Row],[Gender]]="women",1,0)</f>
        <v>1</v>
      </c>
      <c r="O2076">
        <f>Table1[[#This Row],[Life Expectancy]]</f>
        <v>47.9</v>
      </c>
    </row>
    <row r="2077" spans="1:15" ht="15" x14ac:dyDescent="0.25">
      <c r="A2077" t="s">
        <v>23</v>
      </c>
      <c r="B2077" t="s">
        <v>42</v>
      </c>
      <c r="C2077">
        <v>2003</v>
      </c>
      <c r="D2077">
        <v>67.5</v>
      </c>
      <c r="E2077" t="s">
        <v>17</v>
      </c>
      <c r="F2077">
        <v>25.5</v>
      </c>
      <c r="G2077">
        <v>126</v>
      </c>
      <c r="H2077">
        <v>4.8899999999999997</v>
      </c>
      <c r="I2077">
        <v>7630</v>
      </c>
      <c r="J2077">
        <v>2800</v>
      </c>
      <c r="K2077">
        <v>5590</v>
      </c>
      <c r="L2077">
        <v>91864.663</v>
      </c>
      <c r="M2077">
        <v>1.3074805854829701</v>
      </c>
      <c r="N2077">
        <f>IF(Table1[[#This Row],[Gender]]="women",1,0)</f>
        <v>1</v>
      </c>
      <c r="O2077">
        <f>Table1[[#This Row],[Life Expectancy]]</f>
        <v>67.5</v>
      </c>
    </row>
    <row r="2078" spans="1:15" ht="15" x14ac:dyDescent="0.25">
      <c r="A2078" t="s">
        <v>18</v>
      </c>
      <c r="B2078" t="s">
        <v>43</v>
      </c>
      <c r="C2078">
        <v>2003</v>
      </c>
      <c r="D2078">
        <v>68.8</v>
      </c>
      <c r="E2078" t="s">
        <v>17</v>
      </c>
      <c r="F2078">
        <v>25.3</v>
      </c>
      <c r="G2078">
        <v>129</v>
      </c>
      <c r="H2078">
        <v>5.08</v>
      </c>
      <c r="I2078">
        <v>580</v>
      </c>
      <c r="J2078">
        <v>288</v>
      </c>
      <c r="K2078">
        <v>713</v>
      </c>
      <c r="L2078">
        <v>4005.7089999999998</v>
      </c>
      <c r="M2078">
        <v>-0.759814863721889</v>
      </c>
      <c r="N2078">
        <f>IF(Table1[[#This Row],[Gender]]="women",1,0)</f>
        <v>1</v>
      </c>
      <c r="O2078">
        <f>Table1[[#This Row],[Life Expectancy]]</f>
        <v>68.8</v>
      </c>
    </row>
    <row r="2079" spans="1:15" ht="15" x14ac:dyDescent="0.25">
      <c r="A2079" t="s">
        <v>20</v>
      </c>
      <c r="B2079" t="s">
        <v>44</v>
      </c>
      <c r="C2079">
        <v>2003</v>
      </c>
      <c r="D2079">
        <v>50.9</v>
      </c>
      <c r="E2079" t="s">
        <v>17</v>
      </c>
      <c r="F2079">
        <v>21.2</v>
      </c>
      <c r="G2079">
        <v>130</v>
      </c>
      <c r="H2079">
        <v>4.12</v>
      </c>
      <c r="I2079">
        <v>74.5</v>
      </c>
      <c r="J2079">
        <v>307</v>
      </c>
      <c r="K2079">
        <v>251</v>
      </c>
      <c r="L2079">
        <v>6423.21</v>
      </c>
      <c r="M2079">
        <v>2.8504808178835801</v>
      </c>
      <c r="N2079">
        <f>IF(Table1[[#This Row],[Gender]]="women",1,0)</f>
        <v>1</v>
      </c>
      <c r="O2079">
        <f>Table1[[#This Row],[Life Expectancy]]</f>
        <v>50.9</v>
      </c>
    </row>
    <row r="2080" spans="1:15" ht="15" x14ac:dyDescent="0.25">
      <c r="A2080" t="s">
        <v>20</v>
      </c>
      <c r="B2080" t="s">
        <v>45</v>
      </c>
      <c r="C2080">
        <v>2003</v>
      </c>
      <c r="D2080">
        <v>50.5</v>
      </c>
      <c r="E2080" t="s">
        <v>17</v>
      </c>
      <c r="F2080">
        <v>20.9</v>
      </c>
      <c r="G2080">
        <v>132</v>
      </c>
      <c r="H2080">
        <v>4.16</v>
      </c>
      <c r="I2080">
        <v>44</v>
      </c>
      <c r="J2080">
        <v>111</v>
      </c>
      <c r="K2080">
        <v>135</v>
      </c>
      <c r="L2080">
        <v>3508.7890000000002</v>
      </c>
      <c r="M2080">
        <v>2.9909985326789399</v>
      </c>
      <c r="N2080">
        <f>IF(Table1[[#This Row],[Gender]]="women",1,0)</f>
        <v>1</v>
      </c>
      <c r="O2080">
        <f>Table1[[#This Row],[Life Expectancy]]</f>
        <v>50.5</v>
      </c>
    </row>
    <row r="2081" spans="1:15" ht="15" x14ac:dyDescent="0.25">
      <c r="A2081" t="s">
        <v>15</v>
      </c>
      <c r="B2081" t="s">
        <v>46</v>
      </c>
      <c r="C2081">
        <v>2003</v>
      </c>
      <c r="D2081">
        <v>58.9</v>
      </c>
      <c r="E2081" t="s">
        <v>17</v>
      </c>
      <c r="F2081">
        <v>21.2</v>
      </c>
      <c r="G2081">
        <v>118</v>
      </c>
      <c r="H2081">
        <v>4.46</v>
      </c>
      <c r="I2081">
        <v>336</v>
      </c>
      <c r="J2081">
        <v>153</v>
      </c>
      <c r="K2081">
        <v>379</v>
      </c>
      <c r="L2081">
        <v>6615.6610000000001</v>
      </c>
      <c r="M2081">
        <v>1.77161838548652</v>
      </c>
      <c r="N2081">
        <f>IF(Table1[[#This Row],[Gender]]="women",1,0)</f>
        <v>1</v>
      </c>
      <c r="O2081">
        <f>Table1[[#This Row],[Life Expectancy]]</f>
        <v>58.9</v>
      </c>
    </row>
    <row r="2082" spans="1:15" ht="15" x14ac:dyDescent="0.25">
      <c r="A2082" t="s">
        <v>20</v>
      </c>
      <c r="B2082" t="s">
        <v>47</v>
      </c>
      <c r="C2082">
        <v>2003</v>
      </c>
      <c r="D2082">
        <v>50.8</v>
      </c>
      <c r="E2082" t="s">
        <v>17</v>
      </c>
      <c r="F2082">
        <v>24.2</v>
      </c>
      <c r="G2082">
        <v>126</v>
      </c>
      <c r="H2082">
        <v>4.3499999999999996</v>
      </c>
      <c r="I2082">
        <v>202</v>
      </c>
      <c r="J2082">
        <v>534</v>
      </c>
      <c r="K2082">
        <v>331</v>
      </c>
      <c r="L2082">
        <v>8433.2489999999998</v>
      </c>
      <c r="M2082">
        <v>2.6857878444949699</v>
      </c>
      <c r="N2082">
        <f>IF(Table1[[#This Row],[Gender]]="women",1,0)</f>
        <v>1</v>
      </c>
      <c r="O2082">
        <f>Table1[[#This Row],[Life Expectancy]]</f>
        <v>50.8</v>
      </c>
    </row>
    <row r="2083" spans="1:15" ht="15" x14ac:dyDescent="0.25">
      <c r="A2083" t="s">
        <v>23</v>
      </c>
      <c r="B2083" t="s">
        <v>48</v>
      </c>
      <c r="C2083">
        <v>2003</v>
      </c>
      <c r="D2083">
        <v>77.3</v>
      </c>
      <c r="E2083" t="s">
        <v>17</v>
      </c>
      <c r="F2083">
        <v>26.4</v>
      </c>
      <c r="G2083">
        <v>120</v>
      </c>
      <c r="H2083">
        <v>5.24</v>
      </c>
      <c r="I2083">
        <v>8730</v>
      </c>
      <c r="J2083">
        <v>530</v>
      </c>
      <c r="K2083">
        <v>2150</v>
      </c>
      <c r="L2083">
        <v>15882.973</v>
      </c>
      <c r="M2083">
        <v>0.97939306087352296</v>
      </c>
      <c r="N2083">
        <f>IF(Table1[[#This Row],[Gender]]="women",1,0)</f>
        <v>1</v>
      </c>
      <c r="O2083">
        <f>Table1[[#This Row],[Life Expectancy]]</f>
        <v>77.3</v>
      </c>
    </row>
    <row r="2084" spans="1:15" ht="15" x14ac:dyDescent="0.25">
      <c r="A2084" t="s">
        <v>20</v>
      </c>
      <c r="B2084" t="s">
        <v>49</v>
      </c>
      <c r="C2084">
        <v>2003</v>
      </c>
      <c r="D2084">
        <v>42.6</v>
      </c>
      <c r="E2084" t="s">
        <v>17</v>
      </c>
      <c r="F2084">
        <v>21.8</v>
      </c>
      <c r="G2084">
        <v>130</v>
      </c>
      <c r="H2084">
        <v>4.32</v>
      </c>
      <c r="I2084">
        <v>56.5</v>
      </c>
      <c r="J2084">
        <v>71.900000000000006</v>
      </c>
      <c r="K2084">
        <v>99.9</v>
      </c>
      <c r="L2084">
        <v>1964.8879999999999</v>
      </c>
      <c r="M2084">
        <v>2.0274768127395602</v>
      </c>
      <c r="N2084">
        <f>IF(Table1[[#This Row],[Gender]]="women",1,0)</f>
        <v>1</v>
      </c>
      <c r="O2084">
        <f>Table1[[#This Row],[Life Expectancy]]</f>
        <v>42.6</v>
      </c>
    </row>
    <row r="2085" spans="1:15" ht="15" x14ac:dyDescent="0.25">
      <c r="A2085" t="s">
        <v>20</v>
      </c>
      <c r="B2085" t="s">
        <v>50</v>
      </c>
      <c r="C2085">
        <v>2003</v>
      </c>
      <c r="D2085">
        <v>46.8</v>
      </c>
      <c r="E2085" t="s">
        <v>17</v>
      </c>
      <c r="F2085">
        <v>21.3</v>
      </c>
      <c r="G2085">
        <v>127</v>
      </c>
      <c r="H2085">
        <v>4.1399999999999997</v>
      </c>
      <c r="I2085">
        <v>66.3</v>
      </c>
      <c r="J2085">
        <v>204</v>
      </c>
      <c r="K2085">
        <v>152</v>
      </c>
      <c r="L2085">
        <v>4704.6279999999997</v>
      </c>
      <c r="M2085">
        <v>3.9089186742956499</v>
      </c>
      <c r="N2085">
        <f>IF(Table1[[#This Row],[Gender]]="women",1,0)</f>
        <v>1</v>
      </c>
      <c r="O2085">
        <f>Table1[[#This Row],[Life Expectancy]]</f>
        <v>46.8</v>
      </c>
    </row>
    <row r="2086" spans="1:15" ht="15" x14ac:dyDescent="0.25">
      <c r="A2086" t="s">
        <v>23</v>
      </c>
      <c r="B2086" t="s">
        <v>51</v>
      </c>
      <c r="C2086">
        <v>2003</v>
      </c>
      <c r="D2086">
        <v>74.400000000000006</v>
      </c>
      <c r="E2086" t="s">
        <v>17</v>
      </c>
      <c r="F2086">
        <v>27.3</v>
      </c>
      <c r="G2086">
        <v>126</v>
      </c>
      <c r="H2086">
        <v>5.07</v>
      </c>
      <c r="I2086">
        <v>772</v>
      </c>
      <c r="J2086">
        <v>330</v>
      </c>
      <c r="K2086">
        <v>1120</v>
      </c>
      <c r="L2086">
        <v>8051.0119999999997</v>
      </c>
      <c r="M2086">
        <v>1.05092301238992</v>
      </c>
      <c r="N2086">
        <f>IF(Table1[[#This Row],[Gender]]="women",1,0)</f>
        <v>1</v>
      </c>
      <c r="O2086">
        <f>Table1[[#This Row],[Life Expectancy]]</f>
        <v>74.400000000000006</v>
      </c>
    </row>
    <row r="2087" spans="1:15" ht="15" x14ac:dyDescent="0.25">
      <c r="A2087" t="s">
        <v>15</v>
      </c>
      <c r="B2087" t="s">
        <v>52</v>
      </c>
      <c r="C2087">
        <v>2003</v>
      </c>
      <c r="D2087">
        <v>71.8</v>
      </c>
      <c r="E2087" t="s">
        <v>17</v>
      </c>
      <c r="F2087">
        <v>22.7</v>
      </c>
      <c r="G2087">
        <v>124</v>
      </c>
      <c r="H2087">
        <v>4.4800000000000004</v>
      </c>
      <c r="I2087">
        <v>130000</v>
      </c>
      <c r="J2087">
        <v>96700</v>
      </c>
      <c r="K2087">
        <v>132000</v>
      </c>
      <c r="L2087">
        <v>640047.84299999999</v>
      </c>
      <c r="M2087">
        <v>0.58528876018446896</v>
      </c>
      <c r="N2087">
        <f>IF(Table1[[#This Row],[Gender]]="women",1,0)</f>
        <v>1</v>
      </c>
      <c r="O2087">
        <f>Table1[[#This Row],[Life Expectancy]]</f>
        <v>71.8</v>
      </c>
    </row>
    <row r="2088" spans="1:15" ht="15" x14ac:dyDescent="0.25">
      <c r="A2088" t="s">
        <v>23</v>
      </c>
      <c r="B2088" t="s">
        <v>53</v>
      </c>
      <c r="C2088">
        <v>2003</v>
      </c>
      <c r="D2088">
        <v>68.2</v>
      </c>
      <c r="E2088" t="s">
        <v>17</v>
      </c>
      <c r="F2088">
        <v>25.9</v>
      </c>
      <c r="G2088">
        <v>123</v>
      </c>
      <c r="H2088">
        <v>4.99</v>
      </c>
      <c r="I2088">
        <v>1360</v>
      </c>
      <c r="J2088">
        <v>772</v>
      </c>
      <c r="K2088">
        <v>2030</v>
      </c>
      <c r="L2088">
        <v>21153.274000000001</v>
      </c>
      <c r="M2088">
        <v>1.48986126875989</v>
      </c>
      <c r="N2088">
        <f>IF(Table1[[#This Row],[Gender]]="women",1,0)</f>
        <v>1</v>
      </c>
      <c r="O2088">
        <f>Table1[[#This Row],[Life Expectancy]]</f>
        <v>68.2</v>
      </c>
    </row>
    <row r="2089" spans="1:15" ht="15" x14ac:dyDescent="0.25">
      <c r="A2089" t="s">
        <v>20</v>
      </c>
      <c r="B2089" t="s">
        <v>54</v>
      </c>
      <c r="C2089">
        <v>2003</v>
      </c>
      <c r="D2089">
        <v>58.2</v>
      </c>
      <c r="E2089" t="s">
        <v>17</v>
      </c>
      <c r="F2089">
        <v>22.1</v>
      </c>
      <c r="G2089">
        <v>131</v>
      </c>
      <c r="H2089">
        <v>4.37</v>
      </c>
      <c r="I2089">
        <v>3.18</v>
      </c>
      <c r="J2089">
        <v>7.27</v>
      </c>
      <c r="K2089">
        <v>5.44</v>
      </c>
      <c r="L2089">
        <v>289.61900000000003</v>
      </c>
      <c r="M2089">
        <v>2.3916932410360299</v>
      </c>
      <c r="N2089">
        <f>IF(Table1[[#This Row],[Gender]]="women",1,0)</f>
        <v>1</v>
      </c>
      <c r="O2089">
        <f>Table1[[#This Row],[Life Expectancy]]</f>
        <v>58.2</v>
      </c>
    </row>
    <row r="2090" spans="1:15" ht="15" x14ac:dyDescent="0.25">
      <c r="A2090" t="s">
        <v>23</v>
      </c>
      <c r="B2090" t="s">
        <v>55</v>
      </c>
      <c r="C2090">
        <v>2003</v>
      </c>
      <c r="D2090">
        <v>75.599999999999994</v>
      </c>
      <c r="E2090" t="s">
        <v>17</v>
      </c>
      <c r="F2090">
        <v>26.4</v>
      </c>
      <c r="G2090">
        <v>122</v>
      </c>
      <c r="H2090">
        <v>4.8899999999999997</v>
      </c>
      <c r="I2090">
        <v>80.3</v>
      </c>
      <c r="J2090">
        <v>69</v>
      </c>
      <c r="K2090">
        <v>229</v>
      </c>
      <c r="L2090">
        <v>2075.6080000000002</v>
      </c>
      <c r="M2090">
        <v>1.55914907109163</v>
      </c>
      <c r="N2090">
        <f>IF(Table1[[#This Row],[Gender]]="women",1,0)</f>
        <v>1</v>
      </c>
      <c r="O2090">
        <f>Table1[[#This Row],[Life Expectancy]]</f>
        <v>75.599999999999994</v>
      </c>
    </row>
    <row r="2091" spans="1:15" ht="15" x14ac:dyDescent="0.25">
      <c r="A2091" t="s">
        <v>18</v>
      </c>
      <c r="B2091" t="s">
        <v>56</v>
      </c>
      <c r="C2091">
        <v>2003</v>
      </c>
      <c r="D2091">
        <v>71.5</v>
      </c>
      <c r="E2091" t="s">
        <v>17</v>
      </c>
      <c r="F2091">
        <v>24.9</v>
      </c>
      <c r="G2091">
        <v>131</v>
      </c>
      <c r="H2091">
        <v>5.08</v>
      </c>
      <c r="I2091">
        <v>659</v>
      </c>
      <c r="J2091">
        <v>181</v>
      </c>
      <c r="K2091">
        <v>486</v>
      </c>
      <c r="L2091">
        <v>2276.413</v>
      </c>
      <c r="M2091">
        <v>-0.175669471268212</v>
      </c>
      <c r="N2091">
        <f>IF(Table1[[#This Row],[Gender]]="women",1,0)</f>
        <v>1</v>
      </c>
      <c r="O2091">
        <f>Table1[[#This Row],[Life Expectancy]]</f>
        <v>71.5</v>
      </c>
    </row>
    <row r="2092" spans="1:15" ht="15" x14ac:dyDescent="0.25">
      <c r="A2092" t="s">
        <v>23</v>
      </c>
      <c r="B2092" t="s">
        <v>57</v>
      </c>
      <c r="C2092">
        <v>2003</v>
      </c>
      <c r="D2092">
        <v>75.5</v>
      </c>
      <c r="E2092" t="s">
        <v>17</v>
      </c>
      <c r="F2092">
        <v>25.9</v>
      </c>
      <c r="G2092">
        <v>126</v>
      </c>
      <c r="H2092">
        <v>4.6900000000000004</v>
      </c>
      <c r="I2092">
        <v>1310</v>
      </c>
      <c r="J2092">
        <v>301</v>
      </c>
      <c r="K2092">
        <v>300</v>
      </c>
      <c r="L2092">
        <v>5631.8429999999998</v>
      </c>
      <c r="M2092">
        <v>0.25463107599253099</v>
      </c>
      <c r="N2092">
        <f>IF(Table1[[#This Row],[Gender]]="women",1,0)</f>
        <v>1</v>
      </c>
      <c r="O2092">
        <f>Table1[[#This Row],[Life Expectancy]]</f>
        <v>75.5</v>
      </c>
    </row>
    <row r="2093" spans="1:15" ht="15" x14ac:dyDescent="0.25">
      <c r="A2093" t="s">
        <v>15</v>
      </c>
      <c r="B2093" t="s">
        <v>58</v>
      </c>
      <c r="C2093">
        <v>2003</v>
      </c>
      <c r="D2093">
        <v>76.3</v>
      </c>
      <c r="E2093" t="s">
        <v>17</v>
      </c>
      <c r="F2093">
        <v>25.7</v>
      </c>
      <c r="G2093">
        <v>124</v>
      </c>
      <c r="H2093">
        <v>5.25</v>
      </c>
      <c r="I2093">
        <v>37.299999999999997</v>
      </c>
      <c r="J2093">
        <v>10.199999999999999</v>
      </c>
      <c r="K2093">
        <v>27</v>
      </c>
      <c r="L2093">
        <v>490.49400000000003</v>
      </c>
      <c r="M2093">
        <v>1.52695930799372</v>
      </c>
      <c r="N2093">
        <f>IF(Table1[[#This Row],[Gender]]="women",1,0)</f>
        <v>1</v>
      </c>
      <c r="O2093">
        <f>Table1[[#This Row],[Life Expectancy]]</f>
        <v>76.3</v>
      </c>
    </row>
    <row r="2094" spans="1:15" ht="15" x14ac:dyDescent="0.25">
      <c r="A2094" t="s">
        <v>18</v>
      </c>
      <c r="B2094" t="s">
        <v>59</v>
      </c>
      <c r="C2094">
        <v>2003</v>
      </c>
      <c r="D2094">
        <v>75.099999999999994</v>
      </c>
      <c r="E2094" t="s">
        <v>17</v>
      </c>
      <c r="F2094">
        <v>24.8</v>
      </c>
      <c r="G2094">
        <v>122</v>
      </c>
      <c r="H2094">
        <v>5.46</v>
      </c>
      <c r="I2094">
        <v>1870</v>
      </c>
      <c r="J2094">
        <v>121</v>
      </c>
      <c r="K2094">
        <v>258</v>
      </c>
      <c r="L2094">
        <v>2719.9589999999998</v>
      </c>
      <c r="M2094">
        <v>0.24800698798110801</v>
      </c>
      <c r="N2094">
        <f>IF(Table1[[#This Row],[Gender]]="women",1,0)</f>
        <v>1</v>
      </c>
      <c r="O2094">
        <f>Table1[[#This Row],[Life Expectancy]]</f>
        <v>75.099999999999994</v>
      </c>
    </row>
    <row r="2095" spans="1:15" ht="15" x14ac:dyDescent="0.25">
      <c r="A2095" t="s">
        <v>20</v>
      </c>
      <c r="B2095" t="s">
        <v>60</v>
      </c>
      <c r="C2095">
        <v>2003</v>
      </c>
      <c r="D2095">
        <v>56</v>
      </c>
      <c r="E2095" t="s">
        <v>17</v>
      </c>
      <c r="F2095">
        <v>23.9</v>
      </c>
      <c r="G2095">
        <v>129</v>
      </c>
      <c r="H2095">
        <v>4.7</v>
      </c>
      <c r="I2095">
        <v>3.3</v>
      </c>
      <c r="J2095">
        <v>10.1</v>
      </c>
      <c r="K2095">
        <v>6.57</v>
      </c>
      <c r="L2095">
        <v>380.25200000000001</v>
      </c>
      <c r="M2095">
        <v>1.8857813479665899</v>
      </c>
      <c r="N2095">
        <f>IF(Table1[[#This Row],[Gender]]="women",1,0)</f>
        <v>1</v>
      </c>
      <c r="O2095">
        <f>Table1[[#This Row],[Life Expectancy]]</f>
        <v>56</v>
      </c>
    </row>
    <row r="2096" spans="1:15" ht="15" x14ac:dyDescent="0.25">
      <c r="A2096" t="s">
        <v>23</v>
      </c>
      <c r="B2096" t="s">
        <v>61</v>
      </c>
      <c r="C2096">
        <v>2003</v>
      </c>
      <c r="D2096">
        <v>68.2</v>
      </c>
      <c r="E2096" t="s">
        <v>17</v>
      </c>
      <c r="F2096">
        <v>26.1</v>
      </c>
      <c r="G2096">
        <v>126</v>
      </c>
      <c r="H2096">
        <v>4.6100000000000003</v>
      </c>
      <c r="I2096">
        <v>230</v>
      </c>
      <c r="J2096">
        <v>196</v>
      </c>
      <c r="K2096">
        <v>155</v>
      </c>
      <c r="L2096">
        <v>4404.7179999999998</v>
      </c>
      <c r="M2096">
        <v>1.3311230001637999</v>
      </c>
      <c r="N2096">
        <f>IF(Table1[[#This Row],[Gender]]="women",1,0)</f>
        <v>1</v>
      </c>
      <c r="O2096">
        <f>Table1[[#This Row],[Life Expectancy]]</f>
        <v>68.2</v>
      </c>
    </row>
    <row r="2097" spans="1:15" ht="15" x14ac:dyDescent="0.25">
      <c r="A2097" t="s">
        <v>23</v>
      </c>
      <c r="B2097" t="s">
        <v>62</v>
      </c>
      <c r="C2097">
        <v>2003</v>
      </c>
      <c r="D2097">
        <v>70.8</v>
      </c>
      <c r="E2097" t="s">
        <v>17</v>
      </c>
      <c r="F2097">
        <v>26.6</v>
      </c>
      <c r="G2097">
        <v>124</v>
      </c>
      <c r="H2097">
        <v>4.83</v>
      </c>
      <c r="I2097">
        <v>262</v>
      </c>
      <c r="J2097">
        <v>336</v>
      </c>
      <c r="K2097">
        <v>827</v>
      </c>
      <c r="L2097">
        <v>6662.3459999999995</v>
      </c>
      <c r="M2097">
        <v>1.73824088721156</v>
      </c>
      <c r="N2097">
        <f>IF(Table1[[#This Row],[Gender]]="women",1,0)</f>
        <v>1</v>
      </c>
      <c r="O2097">
        <f>Table1[[#This Row],[Life Expectancy]]</f>
        <v>70.8</v>
      </c>
    </row>
    <row r="2098" spans="1:15" ht="15" x14ac:dyDescent="0.25">
      <c r="A2098" t="s">
        <v>20</v>
      </c>
      <c r="B2098" t="s">
        <v>63</v>
      </c>
      <c r="C2098">
        <v>2003</v>
      </c>
      <c r="D2098">
        <v>66.8</v>
      </c>
      <c r="E2098" t="s">
        <v>17</v>
      </c>
      <c r="F2098">
        <v>29.4</v>
      </c>
      <c r="G2098">
        <v>126</v>
      </c>
      <c r="H2098">
        <v>4.8499999999999996</v>
      </c>
      <c r="I2098">
        <v>920</v>
      </c>
      <c r="J2098">
        <v>1730</v>
      </c>
      <c r="K2098">
        <v>923</v>
      </c>
      <c r="L2098">
        <v>36122.892</v>
      </c>
      <c r="M2098">
        <v>1.8258920031749499</v>
      </c>
      <c r="N2098">
        <f>IF(Table1[[#This Row],[Gender]]="women",1,0)</f>
        <v>1</v>
      </c>
      <c r="O2098">
        <f>Table1[[#This Row],[Life Expectancy]]</f>
        <v>66.8</v>
      </c>
    </row>
    <row r="2099" spans="1:15" ht="15" x14ac:dyDescent="0.25">
      <c r="A2099" t="s">
        <v>23</v>
      </c>
      <c r="B2099" t="s">
        <v>64</v>
      </c>
      <c r="C2099">
        <v>2003</v>
      </c>
      <c r="D2099">
        <v>65.2</v>
      </c>
      <c r="E2099" t="s">
        <v>17</v>
      </c>
      <c r="F2099">
        <v>27.1</v>
      </c>
      <c r="G2099">
        <v>120</v>
      </c>
      <c r="H2099">
        <v>4.71</v>
      </c>
      <c r="I2099">
        <v>132</v>
      </c>
      <c r="J2099">
        <v>133</v>
      </c>
      <c r="K2099">
        <v>294</v>
      </c>
      <c r="L2099">
        <v>3122.538</v>
      </c>
      <c r="M2099">
        <v>0.70939187103677903</v>
      </c>
      <c r="N2099">
        <f>IF(Table1[[#This Row],[Gender]]="women",1,0)</f>
        <v>1</v>
      </c>
      <c r="O2099">
        <f>Table1[[#This Row],[Life Expectancy]]</f>
        <v>65.2</v>
      </c>
    </row>
    <row r="2100" spans="1:15" ht="15" x14ac:dyDescent="0.25">
      <c r="A2100" t="s">
        <v>20</v>
      </c>
      <c r="B2100" t="s">
        <v>65</v>
      </c>
      <c r="C2100">
        <v>2003</v>
      </c>
      <c r="D2100">
        <v>52.5</v>
      </c>
      <c r="E2100" t="s">
        <v>17</v>
      </c>
      <c r="F2100">
        <v>23.4</v>
      </c>
      <c r="G2100">
        <v>132</v>
      </c>
      <c r="H2100">
        <v>4.72</v>
      </c>
      <c r="I2100">
        <v>10.1</v>
      </c>
      <c r="J2100">
        <v>9.23</v>
      </c>
      <c r="K2100">
        <v>7.28</v>
      </c>
      <c r="L2100">
        <v>325.70299999999997</v>
      </c>
      <c r="M2100">
        <v>3.7872269914409</v>
      </c>
      <c r="N2100">
        <f>IF(Table1[[#This Row],[Gender]]="women",1,0)</f>
        <v>1</v>
      </c>
      <c r="O2100">
        <f>Table1[[#This Row],[Life Expectancy]]</f>
        <v>52.5</v>
      </c>
    </row>
    <row r="2101" spans="1:15" ht="15" x14ac:dyDescent="0.25">
      <c r="A2101" t="s">
        <v>20</v>
      </c>
      <c r="B2101" t="s">
        <v>66</v>
      </c>
      <c r="C2101">
        <v>2003</v>
      </c>
      <c r="D2101">
        <v>55.2</v>
      </c>
      <c r="E2101" t="s">
        <v>17</v>
      </c>
      <c r="F2101">
        <v>20.7</v>
      </c>
      <c r="G2101">
        <v>124</v>
      </c>
      <c r="H2101">
        <v>4.24</v>
      </c>
      <c r="I2101">
        <v>19.5</v>
      </c>
      <c r="J2101">
        <v>44.8</v>
      </c>
      <c r="K2101">
        <v>43.1</v>
      </c>
      <c r="L2101">
        <v>1304.366</v>
      </c>
      <c r="M2101">
        <v>4.7785367091902202</v>
      </c>
      <c r="N2101">
        <f>IF(Table1[[#This Row],[Gender]]="women",1,0)</f>
        <v>1</v>
      </c>
      <c r="O2101">
        <f>Table1[[#This Row],[Life Expectancy]]</f>
        <v>55.2</v>
      </c>
    </row>
    <row r="2102" spans="1:15" ht="15" x14ac:dyDescent="0.25">
      <c r="A2102" t="s">
        <v>18</v>
      </c>
      <c r="B2102" t="s">
        <v>67</v>
      </c>
      <c r="C2102">
        <v>2003</v>
      </c>
      <c r="D2102">
        <v>66.099999999999994</v>
      </c>
      <c r="E2102" t="s">
        <v>17</v>
      </c>
      <c r="F2102">
        <v>25</v>
      </c>
      <c r="G2102">
        <v>130</v>
      </c>
      <c r="H2102">
        <v>5.29</v>
      </c>
      <c r="I2102">
        <v>154</v>
      </c>
      <c r="J2102">
        <v>39.9</v>
      </c>
      <c r="K2102">
        <v>213</v>
      </c>
      <c r="L2102">
        <v>733.68200000000002</v>
      </c>
      <c r="M2102">
        <v>-0.60664354611465698</v>
      </c>
      <c r="N2102">
        <f>IF(Table1[[#This Row],[Gender]]="women",1,0)</f>
        <v>1</v>
      </c>
      <c r="O2102">
        <f>Table1[[#This Row],[Life Expectancy]]</f>
        <v>66.099999999999994</v>
      </c>
    </row>
    <row r="2103" spans="1:15" ht="15" x14ac:dyDescent="0.25">
      <c r="A2103" t="s">
        <v>20</v>
      </c>
      <c r="B2103" t="s">
        <v>68</v>
      </c>
      <c r="C2103">
        <v>2003</v>
      </c>
      <c r="D2103">
        <v>52.9</v>
      </c>
      <c r="E2103" t="s">
        <v>17</v>
      </c>
      <c r="F2103">
        <v>20.3</v>
      </c>
      <c r="G2103">
        <v>124</v>
      </c>
      <c r="H2103">
        <v>4.1900000000000004</v>
      </c>
      <c r="I2103">
        <v>396</v>
      </c>
      <c r="J2103">
        <v>1030</v>
      </c>
      <c r="K2103">
        <v>1130</v>
      </c>
      <c r="L2103">
        <v>36182.057999999997</v>
      </c>
      <c r="M2103">
        <v>2.8871892773191599</v>
      </c>
      <c r="N2103">
        <f>IF(Table1[[#This Row],[Gender]]="women",1,0)</f>
        <v>1</v>
      </c>
      <c r="O2103">
        <f>Table1[[#This Row],[Life Expectancy]]</f>
        <v>52.9</v>
      </c>
    </row>
    <row r="2104" spans="1:15" ht="15" x14ac:dyDescent="0.25">
      <c r="A2104" t="s">
        <v>27</v>
      </c>
      <c r="B2104" t="s">
        <v>69</v>
      </c>
      <c r="C2104">
        <v>2003</v>
      </c>
      <c r="D2104">
        <v>65.5</v>
      </c>
      <c r="E2104" t="s">
        <v>17</v>
      </c>
      <c r="F2104">
        <v>28.3</v>
      </c>
      <c r="G2104">
        <v>127</v>
      </c>
      <c r="H2104">
        <v>5</v>
      </c>
      <c r="I2104">
        <v>11.1</v>
      </c>
      <c r="J2104">
        <v>10.8</v>
      </c>
      <c r="K2104">
        <v>12.1</v>
      </c>
      <c r="L2104">
        <v>400.59800000000001</v>
      </c>
      <c r="M2104">
        <v>4.4934844475583201E-3</v>
      </c>
      <c r="N2104">
        <f>IF(Table1[[#This Row],[Gender]]="women",1,0)</f>
        <v>1</v>
      </c>
      <c r="O2104">
        <f>Table1[[#This Row],[Life Expectancy]]</f>
        <v>65.5</v>
      </c>
    </row>
    <row r="2105" spans="1:15" ht="15" x14ac:dyDescent="0.25">
      <c r="A2105" t="s">
        <v>18</v>
      </c>
      <c r="B2105" t="s">
        <v>70</v>
      </c>
      <c r="C2105">
        <v>2003</v>
      </c>
      <c r="D2105">
        <v>75</v>
      </c>
      <c r="E2105" t="s">
        <v>17</v>
      </c>
      <c r="F2105">
        <v>25.4</v>
      </c>
      <c r="G2105">
        <v>128</v>
      </c>
      <c r="H2105">
        <v>5.42</v>
      </c>
      <c r="I2105">
        <v>648</v>
      </c>
      <c r="J2105">
        <v>177</v>
      </c>
      <c r="K2105">
        <v>384</v>
      </c>
      <c r="L2105">
        <v>2671.4110000000001</v>
      </c>
      <c r="M2105">
        <v>0.212285313862659</v>
      </c>
      <c r="N2105">
        <f>IF(Table1[[#This Row],[Gender]]="women",1,0)</f>
        <v>1</v>
      </c>
      <c r="O2105">
        <f>Table1[[#This Row],[Life Expectancy]]</f>
        <v>75</v>
      </c>
    </row>
    <row r="2106" spans="1:15" ht="15" x14ac:dyDescent="0.25">
      <c r="A2106" t="s">
        <v>18</v>
      </c>
      <c r="B2106" t="s">
        <v>71</v>
      </c>
      <c r="C2106">
        <v>2003</v>
      </c>
      <c r="D2106">
        <v>75.900000000000006</v>
      </c>
      <c r="E2106" t="s">
        <v>17</v>
      </c>
      <c r="F2106">
        <v>24.8</v>
      </c>
      <c r="G2106">
        <v>122</v>
      </c>
      <c r="H2106">
        <v>5.42</v>
      </c>
      <c r="I2106">
        <v>6040</v>
      </c>
      <c r="J2106">
        <v>1630</v>
      </c>
      <c r="K2106">
        <v>3280</v>
      </c>
      <c r="L2106">
        <v>31065.901999999998</v>
      </c>
      <c r="M2106">
        <v>0.79100390894869099</v>
      </c>
      <c r="N2106">
        <f>IF(Table1[[#This Row],[Gender]]="women",1,0)</f>
        <v>1</v>
      </c>
      <c r="O2106">
        <f>Table1[[#This Row],[Life Expectancy]]</f>
        <v>75.900000000000006</v>
      </c>
    </row>
    <row r="2107" spans="1:15" ht="15" x14ac:dyDescent="0.25">
      <c r="A2107" t="s">
        <v>20</v>
      </c>
      <c r="B2107" t="s">
        <v>72</v>
      </c>
      <c r="C2107">
        <v>2003</v>
      </c>
      <c r="D2107">
        <v>58.6</v>
      </c>
      <c r="E2107" t="s">
        <v>17</v>
      </c>
      <c r="F2107">
        <v>25.1</v>
      </c>
      <c r="G2107">
        <v>132</v>
      </c>
      <c r="H2107">
        <v>4.93</v>
      </c>
      <c r="I2107">
        <v>27.5</v>
      </c>
      <c r="J2107">
        <v>38.6</v>
      </c>
      <c r="K2107">
        <v>29.1</v>
      </c>
      <c r="L2107">
        <v>661.899</v>
      </c>
      <c r="M2107">
        <v>2.3439094535671199</v>
      </c>
      <c r="N2107">
        <f>IF(Table1[[#This Row],[Gender]]="women",1,0)</f>
        <v>1</v>
      </c>
      <c r="O2107">
        <f>Table1[[#This Row],[Life Expectancy]]</f>
        <v>58.6</v>
      </c>
    </row>
    <row r="2108" spans="1:15" ht="15" x14ac:dyDescent="0.25">
      <c r="A2108" t="s">
        <v>20</v>
      </c>
      <c r="B2108" t="s">
        <v>73</v>
      </c>
      <c r="C2108">
        <v>2003</v>
      </c>
      <c r="D2108">
        <v>56.1</v>
      </c>
      <c r="E2108" t="s">
        <v>17</v>
      </c>
      <c r="F2108">
        <v>23.8</v>
      </c>
      <c r="G2108">
        <v>130</v>
      </c>
      <c r="H2108">
        <v>4.29</v>
      </c>
      <c r="I2108">
        <v>5.93</v>
      </c>
      <c r="J2108">
        <v>56.9</v>
      </c>
      <c r="K2108">
        <v>6.93</v>
      </c>
      <c r="L2108">
        <v>729.07299999999998</v>
      </c>
      <c r="M2108">
        <v>3.3001738499619599</v>
      </c>
      <c r="N2108">
        <f>IF(Table1[[#This Row],[Gender]]="women",1,0)</f>
        <v>1</v>
      </c>
      <c r="O2108">
        <f>Table1[[#This Row],[Life Expectancy]]</f>
        <v>56.1</v>
      </c>
    </row>
    <row r="2109" spans="1:15" ht="15" x14ac:dyDescent="0.25">
      <c r="A2109" t="s">
        <v>15</v>
      </c>
      <c r="B2109" t="s">
        <v>74</v>
      </c>
      <c r="C2109">
        <v>2003</v>
      </c>
      <c r="D2109">
        <v>68.8</v>
      </c>
      <c r="E2109" t="s">
        <v>17</v>
      </c>
      <c r="F2109">
        <v>25.9</v>
      </c>
      <c r="G2109">
        <v>131</v>
      </c>
      <c r="H2109">
        <v>4.71</v>
      </c>
      <c r="I2109">
        <v>192</v>
      </c>
      <c r="J2109">
        <v>109</v>
      </c>
      <c r="K2109">
        <v>280</v>
      </c>
      <c r="L2109">
        <v>2220.21</v>
      </c>
      <c r="M2109">
        <v>-0.52555176214414401</v>
      </c>
      <c r="N2109">
        <f>IF(Table1[[#This Row],[Gender]]="women",1,0)</f>
        <v>1</v>
      </c>
      <c r="O2109">
        <f>Table1[[#This Row],[Life Expectancy]]</f>
        <v>68.8</v>
      </c>
    </row>
    <row r="2110" spans="1:15" ht="15" x14ac:dyDescent="0.25">
      <c r="A2110" t="s">
        <v>18</v>
      </c>
      <c r="B2110" t="s">
        <v>75</v>
      </c>
      <c r="C2110">
        <v>2003</v>
      </c>
      <c r="D2110">
        <v>75.8</v>
      </c>
      <c r="E2110" t="s">
        <v>17</v>
      </c>
      <c r="F2110">
        <v>25.6</v>
      </c>
      <c r="G2110">
        <v>128</v>
      </c>
      <c r="H2110">
        <v>5.56</v>
      </c>
      <c r="I2110">
        <v>14200</v>
      </c>
      <c r="J2110">
        <v>2390</v>
      </c>
      <c r="K2110">
        <v>8470</v>
      </c>
      <c r="L2110">
        <v>41785.913</v>
      </c>
      <c r="M2110">
        <v>3.3845820533120803E-2</v>
      </c>
      <c r="N2110">
        <f>IF(Table1[[#This Row],[Gender]]="women",1,0)</f>
        <v>1</v>
      </c>
      <c r="O2110">
        <f>Table1[[#This Row],[Life Expectancy]]</f>
        <v>75.8</v>
      </c>
    </row>
    <row r="2111" spans="1:15" ht="15" x14ac:dyDescent="0.25">
      <c r="A2111" t="s">
        <v>20</v>
      </c>
      <c r="B2111" t="s">
        <v>76</v>
      </c>
      <c r="C2111">
        <v>2003</v>
      </c>
      <c r="D2111">
        <v>57</v>
      </c>
      <c r="E2111" t="s">
        <v>17</v>
      </c>
      <c r="F2111">
        <v>23.6</v>
      </c>
      <c r="G2111">
        <v>129</v>
      </c>
      <c r="H2111">
        <v>4.2300000000000004</v>
      </c>
      <c r="I2111">
        <v>120</v>
      </c>
      <c r="J2111">
        <v>482</v>
      </c>
      <c r="K2111">
        <v>332</v>
      </c>
      <c r="L2111">
        <v>10272.584999999999</v>
      </c>
      <c r="M2111">
        <v>2.4738258726488098</v>
      </c>
      <c r="N2111">
        <f>IF(Table1[[#This Row],[Gender]]="women",1,0)</f>
        <v>1</v>
      </c>
      <c r="O2111">
        <f>Table1[[#This Row],[Life Expectancy]]</f>
        <v>57</v>
      </c>
    </row>
    <row r="2112" spans="1:15" ht="15" x14ac:dyDescent="0.25">
      <c r="A2112" t="s">
        <v>18</v>
      </c>
      <c r="B2112" t="s">
        <v>77</v>
      </c>
      <c r="C2112">
        <v>2003</v>
      </c>
      <c r="D2112">
        <v>76.5</v>
      </c>
      <c r="E2112" t="s">
        <v>17</v>
      </c>
      <c r="F2112">
        <v>24.8</v>
      </c>
      <c r="G2112">
        <v>124</v>
      </c>
      <c r="H2112">
        <v>4.96</v>
      </c>
      <c r="I2112">
        <v>1220</v>
      </c>
      <c r="J2112">
        <v>631</v>
      </c>
      <c r="K2112">
        <v>838</v>
      </c>
      <c r="L2112">
        <v>5652.9319999999998</v>
      </c>
      <c r="M2112">
        <v>0.406515400853807</v>
      </c>
      <c r="N2112">
        <f>IF(Table1[[#This Row],[Gender]]="women",1,0)</f>
        <v>1</v>
      </c>
      <c r="O2112">
        <f>Table1[[#This Row],[Life Expectancy]]</f>
        <v>76.5</v>
      </c>
    </row>
    <row r="2113" spans="1:15" ht="15" x14ac:dyDescent="0.25">
      <c r="A2113" t="s">
        <v>23</v>
      </c>
      <c r="B2113" t="s">
        <v>78</v>
      </c>
      <c r="C2113">
        <v>2003</v>
      </c>
      <c r="D2113">
        <v>68.599999999999994</v>
      </c>
      <c r="E2113" t="s">
        <v>17</v>
      </c>
      <c r="F2113">
        <v>26.7</v>
      </c>
      <c r="G2113">
        <v>125</v>
      </c>
      <c r="H2113">
        <v>4.7300000000000004</v>
      </c>
      <c r="I2113">
        <v>3.21</v>
      </c>
      <c r="J2113">
        <v>2.76</v>
      </c>
      <c r="K2113">
        <v>4.07</v>
      </c>
      <c r="L2113">
        <v>52.036999999999999</v>
      </c>
      <c r="M2113">
        <v>0.171325171325169</v>
      </c>
      <c r="N2113">
        <f>IF(Table1[[#This Row],[Gender]]="women",1,0)</f>
        <v>1</v>
      </c>
      <c r="O2113">
        <f>Table1[[#This Row],[Life Expectancy]]</f>
        <v>68.599999999999994</v>
      </c>
    </row>
    <row r="2114" spans="1:15" ht="15" x14ac:dyDescent="0.25">
      <c r="A2114" t="s">
        <v>23</v>
      </c>
      <c r="B2114" t="s">
        <v>79</v>
      </c>
      <c r="C2114">
        <v>2003</v>
      </c>
      <c r="D2114">
        <v>65.900000000000006</v>
      </c>
      <c r="E2114" t="s">
        <v>17</v>
      </c>
      <c r="F2114">
        <v>26.1</v>
      </c>
      <c r="G2114">
        <v>120</v>
      </c>
      <c r="H2114">
        <v>4.5599999999999996</v>
      </c>
      <c r="I2114">
        <v>193</v>
      </c>
      <c r="J2114">
        <v>465</v>
      </c>
      <c r="K2114">
        <v>781</v>
      </c>
      <c r="L2114">
        <v>6371.4790000000003</v>
      </c>
      <c r="M2114">
        <v>2.39373772203195</v>
      </c>
      <c r="N2114">
        <f>IF(Table1[[#This Row],[Gender]]="women",1,0)</f>
        <v>1</v>
      </c>
      <c r="O2114">
        <f>Table1[[#This Row],[Life Expectancy]]</f>
        <v>65.900000000000006</v>
      </c>
    </row>
    <row r="2115" spans="1:15" ht="15" x14ac:dyDescent="0.25">
      <c r="A2115" t="s">
        <v>20</v>
      </c>
      <c r="B2115" t="s">
        <v>80</v>
      </c>
      <c r="C2115">
        <v>2003</v>
      </c>
      <c r="D2115">
        <v>51.7</v>
      </c>
      <c r="E2115" t="s">
        <v>17</v>
      </c>
      <c r="F2115">
        <v>22</v>
      </c>
      <c r="G2115">
        <v>131</v>
      </c>
      <c r="H2115">
        <v>4.21</v>
      </c>
      <c r="I2115">
        <v>67</v>
      </c>
      <c r="J2115">
        <v>346</v>
      </c>
      <c r="K2115">
        <v>167</v>
      </c>
      <c r="L2115">
        <v>4578.2960000000003</v>
      </c>
      <c r="M2115">
        <v>1.9602812656866799</v>
      </c>
      <c r="N2115">
        <f>IF(Table1[[#This Row],[Gender]]="women",1,0)</f>
        <v>1</v>
      </c>
      <c r="O2115">
        <f>Table1[[#This Row],[Life Expectancy]]</f>
        <v>51.7</v>
      </c>
    </row>
    <row r="2116" spans="1:15" ht="15" x14ac:dyDescent="0.25">
      <c r="A2116" t="s">
        <v>20</v>
      </c>
      <c r="B2116" t="s">
        <v>81</v>
      </c>
      <c r="C2116">
        <v>2003</v>
      </c>
      <c r="D2116">
        <v>52.1</v>
      </c>
      <c r="E2116" t="s">
        <v>17</v>
      </c>
      <c r="F2116">
        <v>22.5</v>
      </c>
      <c r="G2116">
        <v>130</v>
      </c>
      <c r="H2116">
        <v>4.1500000000000004</v>
      </c>
      <c r="I2116">
        <v>12.9</v>
      </c>
      <c r="J2116">
        <v>41.9</v>
      </c>
      <c r="K2116">
        <v>34.9</v>
      </c>
      <c r="L2116">
        <v>663.90499999999997</v>
      </c>
      <c r="M2116">
        <v>2.35638377419171</v>
      </c>
      <c r="N2116">
        <f>IF(Table1[[#This Row],[Gender]]="women",1,0)</f>
        <v>1</v>
      </c>
      <c r="O2116">
        <f>Table1[[#This Row],[Life Expectancy]]</f>
        <v>52.1</v>
      </c>
    </row>
    <row r="2117" spans="1:15" ht="15" x14ac:dyDescent="0.25">
      <c r="A2117" t="s">
        <v>23</v>
      </c>
      <c r="B2117" t="s">
        <v>82</v>
      </c>
      <c r="C2117">
        <v>2003</v>
      </c>
      <c r="D2117">
        <v>62.7</v>
      </c>
      <c r="E2117" t="s">
        <v>17</v>
      </c>
      <c r="F2117">
        <v>26</v>
      </c>
      <c r="G2117">
        <v>124</v>
      </c>
      <c r="H2117">
        <v>4.43</v>
      </c>
      <c r="I2117">
        <v>11.1</v>
      </c>
      <c r="J2117">
        <v>11.3</v>
      </c>
      <c r="K2117">
        <v>15.8</v>
      </c>
      <c r="L2117">
        <v>371.85199999999998</v>
      </c>
      <c r="M2117">
        <v>-8.3565534456685797E-2</v>
      </c>
      <c r="N2117">
        <f>IF(Table1[[#This Row],[Gender]]="women",1,0)</f>
        <v>1</v>
      </c>
      <c r="O2117">
        <f>Table1[[#This Row],[Life Expectancy]]</f>
        <v>62.7</v>
      </c>
    </row>
    <row r="2118" spans="1:15" ht="15" x14ac:dyDescent="0.25">
      <c r="A2118" t="s">
        <v>23</v>
      </c>
      <c r="B2118" t="s">
        <v>83</v>
      </c>
      <c r="C2118">
        <v>2003</v>
      </c>
      <c r="D2118">
        <v>56.7</v>
      </c>
      <c r="E2118" t="s">
        <v>17</v>
      </c>
      <c r="F2118">
        <v>22.8</v>
      </c>
      <c r="G2118">
        <v>125</v>
      </c>
      <c r="H2118">
        <v>4.37</v>
      </c>
      <c r="I2118">
        <v>240</v>
      </c>
      <c r="J2118">
        <v>127</v>
      </c>
      <c r="K2118">
        <v>378</v>
      </c>
      <c r="L2118">
        <v>4515.915</v>
      </c>
      <c r="M2118">
        <v>1.6531325443587099</v>
      </c>
      <c r="N2118">
        <f>IF(Table1[[#This Row],[Gender]]="women",1,0)</f>
        <v>1</v>
      </c>
      <c r="O2118">
        <f>Table1[[#This Row],[Life Expectancy]]</f>
        <v>56.7</v>
      </c>
    </row>
    <row r="2119" spans="1:15" ht="15" x14ac:dyDescent="0.25">
      <c r="A2119" t="s">
        <v>23</v>
      </c>
      <c r="B2119" t="s">
        <v>84</v>
      </c>
      <c r="C2119">
        <v>2003</v>
      </c>
      <c r="D2119">
        <v>68.7</v>
      </c>
      <c r="E2119" t="s">
        <v>17</v>
      </c>
      <c r="F2119">
        <v>26.1</v>
      </c>
      <c r="G2119">
        <v>122</v>
      </c>
      <c r="H2119">
        <v>4.59</v>
      </c>
      <c r="I2119">
        <v>95.5</v>
      </c>
      <c r="J2119">
        <v>116</v>
      </c>
      <c r="K2119">
        <v>252</v>
      </c>
      <c r="L2119">
        <v>3569.279</v>
      </c>
      <c r="M2119">
        <v>2.5239191810446999</v>
      </c>
      <c r="N2119">
        <f>IF(Table1[[#This Row],[Gender]]="women",1,0)</f>
        <v>1</v>
      </c>
      <c r="O2119">
        <f>Table1[[#This Row],[Life Expectancy]]</f>
        <v>68.7</v>
      </c>
    </row>
    <row r="2120" spans="1:15" ht="15" x14ac:dyDescent="0.25">
      <c r="A2120" t="s">
        <v>18</v>
      </c>
      <c r="B2120" t="s">
        <v>85</v>
      </c>
      <c r="C2120">
        <v>2003</v>
      </c>
      <c r="D2120">
        <v>68.400000000000006</v>
      </c>
      <c r="E2120" t="s">
        <v>17</v>
      </c>
      <c r="F2120">
        <v>25.7</v>
      </c>
      <c r="G2120">
        <v>130</v>
      </c>
      <c r="H2120">
        <v>5.18</v>
      </c>
      <c r="I2120">
        <v>2560</v>
      </c>
      <c r="J2120">
        <v>358</v>
      </c>
      <c r="K2120">
        <v>877</v>
      </c>
      <c r="L2120">
        <v>5325.2389999999996</v>
      </c>
      <c r="M2120">
        <v>-0.207054042060698</v>
      </c>
      <c r="N2120">
        <f>IF(Table1[[#This Row],[Gender]]="women",1,0)</f>
        <v>1</v>
      </c>
      <c r="O2120">
        <f>Table1[[#This Row],[Life Expectancy]]</f>
        <v>68.400000000000006</v>
      </c>
    </row>
    <row r="2121" spans="1:15" ht="15" x14ac:dyDescent="0.25">
      <c r="A2121" t="s">
        <v>18</v>
      </c>
      <c r="B2121" t="s">
        <v>86</v>
      </c>
      <c r="C2121">
        <v>2003</v>
      </c>
      <c r="D2121">
        <v>78.8</v>
      </c>
      <c r="E2121" t="s">
        <v>17</v>
      </c>
      <c r="F2121">
        <v>25.6</v>
      </c>
      <c r="G2121">
        <v>120</v>
      </c>
      <c r="H2121">
        <v>5.64</v>
      </c>
      <c r="I2121">
        <v>71.3</v>
      </c>
      <c r="J2121">
        <v>3.8</v>
      </c>
      <c r="K2121">
        <v>16.8</v>
      </c>
      <c r="L2121">
        <v>143.78100000000001</v>
      </c>
      <c r="M2121">
        <v>0.88478809991579799</v>
      </c>
      <c r="N2121">
        <f>IF(Table1[[#This Row],[Gender]]="women",1,0)</f>
        <v>1</v>
      </c>
      <c r="O2121">
        <f>Table1[[#This Row],[Life Expectancy]]</f>
        <v>78.8</v>
      </c>
    </row>
    <row r="2122" spans="1:15" ht="15" x14ac:dyDescent="0.25">
      <c r="A2122" t="s">
        <v>15</v>
      </c>
      <c r="B2122" t="s">
        <v>87</v>
      </c>
      <c r="C2122">
        <v>2003</v>
      </c>
      <c r="D2122">
        <v>62.9</v>
      </c>
      <c r="E2122" t="s">
        <v>17</v>
      </c>
      <c r="F2122">
        <v>21.1</v>
      </c>
      <c r="G2122">
        <v>124</v>
      </c>
      <c r="H2122">
        <v>4.54</v>
      </c>
      <c r="I2122">
        <v>11300</v>
      </c>
      <c r="J2122">
        <v>6260</v>
      </c>
      <c r="K2122">
        <v>32800</v>
      </c>
      <c r="L2122">
        <v>533346.647</v>
      </c>
      <c r="M2122">
        <v>1.6524676421732201</v>
      </c>
      <c r="N2122">
        <f>IF(Table1[[#This Row],[Gender]]="women",1,0)</f>
        <v>1</v>
      </c>
      <c r="O2122">
        <f>Table1[[#This Row],[Life Expectancy]]</f>
        <v>62.9</v>
      </c>
    </row>
    <row r="2123" spans="1:15" ht="15" x14ac:dyDescent="0.25">
      <c r="A2123" t="s">
        <v>15</v>
      </c>
      <c r="B2123" t="s">
        <v>88</v>
      </c>
      <c r="C2123">
        <v>2003</v>
      </c>
      <c r="D2123">
        <v>65</v>
      </c>
      <c r="E2123" t="s">
        <v>17</v>
      </c>
      <c r="F2123">
        <v>22.5</v>
      </c>
      <c r="G2123">
        <v>127</v>
      </c>
      <c r="H2123">
        <v>4.6399999999999997</v>
      </c>
      <c r="I2123">
        <v>2610</v>
      </c>
      <c r="J2123">
        <v>2890</v>
      </c>
      <c r="K2123">
        <v>5520</v>
      </c>
      <c r="L2123">
        <v>109875.997</v>
      </c>
      <c r="M2123">
        <v>1.29563571287276</v>
      </c>
      <c r="N2123">
        <f>IF(Table1[[#This Row],[Gender]]="women",1,0)</f>
        <v>1</v>
      </c>
      <c r="O2123">
        <f>Table1[[#This Row],[Life Expectancy]]</f>
        <v>65</v>
      </c>
    </row>
    <row r="2124" spans="1:15" ht="15" x14ac:dyDescent="0.25">
      <c r="A2124" t="s">
        <v>15</v>
      </c>
      <c r="B2124" t="s">
        <v>89</v>
      </c>
      <c r="C2124">
        <v>2003</v>
      </c>
      <c r="D2124">
        <v>66.5</v>
      </c>
      <c r="E2124" t="s">
        <v>17</v>
      </c>
      <c r="F2124">
        <v>28</v>
      </c>
      <c r="G2124">
        <v>126</v>
      </c>
      <c r="H2124">
        <v>4.91</v>
      </c>
      <c r="I2124">
        <v>368</v>
      </c>
      <c r="J2124">
        <v>191</v>
      </c>
      <c r="K2124">
        <v>230</v>
      </c>
      <c r="L2124">
        <v>12696.366</v>
      </c>
      <c r="M2124">
        <v>2.8211925732132501</v>
      </c>
      <c r="N2124">
        <f>IF(Table1[[#This Row],[Gender]]="women",1,0)</f>
        <v>1</v>
      </c>
      <c r="O2124">
        <f>Table1[[#This Row],[Life Expectancy]]</f>
        <v>66.5</v>
      </c>
    </row>
    <row r="2125" spans="1:15" ht="15" x14ac:dyDescent="0.25">
      <c r="A2125" t="s">
        <v>18</v>
      </c>
      <c r="B2125" t="s">
        <v>90</v>
      </c>
      <c r="C2125">
        <v>2003</v>
      </c>
      <c r="D2125">
        <v>75.5</v>
      </c>
      <c r="E2125" t="s">
        <v>17</v>
      </c>
      <c r="F2125">
        <v>26.3</v>
      </c>
      <c r="G2125">
        <v>126</v>
      </c>
      <c r="H2125">
        <v>5.41</v>
      </c>
      <c r="I2125">
        <v>695</v>
      </c>
      <c r="J2125">
        <v>63.6</v>
      </c>
      <c r="K2125">
        <v>220</v>
      </c>
      <c r="L2125">
        <v>1995.223</v>
      </c>
      <c r="M2125">
        <v>1.72946250528347</v>
      </c>
      <c r="N2125">
        <f>IF(Table1[[#This Row],[Gender]]="women",1,0)</f>
        <v>1</v>
      </c>
      <c r="O2125">
        <f>Table1[[#This Row],[Life Expectancy]]</f>
        <v>75.5</v>
      </c>
    </row>
    <row r="2126" spans="1:15" ht="15" x14ac:dyDescent="0.25">
      <c r="A2126" t="s">
        <v>15</v>
      </c>
      <c r="B2126" t="s">
        <v>91</v>
      </c>
      <c r="C2126">
        <v>2003</v>
      </c>
      <c r="D2126">
        <v>77.599999999999994</v>
      </c>
      <c r="E2126" t="s">
        <v>17</v>
      </c>
      <c r="F2126">
        <v>26.8</v>
      </c>
      <c r="G2126">
        <v>123</v>
      </c>
      <c r="H2126">
        <v>5.28</v>
      </c>
      <c r="I2126">
        <v>498</v>
      </c>
      <c r="J2126">
        <v>98.9</v>
      </c>
      <c r="K2126">
        <v>263</v>
      </c>
      <c r="L2126">
        <v>3183.1849999999999</v>
      </c>
      <c r="M2126">
        <v>1.7424987246968899</v>
      </c>
      <c r="N2126">
        <f>IF(Table1[[#This Row],[Gender]]="women",1,0)</f>
        <v>1</v>
      </c>
      <c r="O2126">
        <f>Table1[[#This Row],[Life Expectancy]]</f>
        <v>77.599999999999994</v>
      </c>
    </row>
    <row r="2127" spans="1:15" ht="15" x14ac:dyDescent="0.25">
      <c r="A2127" t="s">
        <v>18</v>
      </c>
      <c r="B2127" t="s">
        <v>92</v>
      </c>
      <c r="C2127">
        <v>2003</v>
      </c>
      <c r="D2127">
        <v>77.5</v>
      </c>
      <c r="E2127" t="s">
        <v>17</v>
      </c>
      <c r="F2127">
        <v>24.8</v>
      </c>
      <c r="G2127">
        <v>125</v>
      </c>
      <c r="H2127">
        <v>5.28</v>
      </c>
      <c r="I2127">
        <v>8740</v>
      </c>
      <c r="J2127">
        <v>3760</v>
      </c>
      <c r="K2127">
        <v>7690</v>
      </c>
      <c r="L2127">
        <v>29645.366999999998</v>
      </c>
      <c r="M2127">
        <v>0.57414932014480002</v>
      </c>
      <c r="N2127">
        <f>IF(Table1[[#This Row],[Gender]]="women",1,0)</f>
        <v>1</v>
      </c>
      <c r="O2127">
        <f>Table1[[#This Row],[Life Expectancy]]</f>
        <v>77.5</v>
      </c>
    </row>
    <row r="2128" spans="1:15" ht="15" x14ac:dyDescent="0.25">
      <c r="A2128" t="s">
        <v>23</v>
      </c>
      <c r="B2128" t="s">
        <v>93</v>
      </c>
      <c r="C2128">
        <v>2003</v>
      </c>
      <c r="D2128">
        <v>70.2</v>
      </c>
      <c r="E2128" t="s">
        <v>17</v>
      </c>
      <c r="F2128">
        <v>26.8</v>
      </c>
      <c r="G2128">
        <v>125</v>
      </c>
      <c r="H2128">
        <v>4.74</v>
      </c>
      <c r="I2128">
        <v>86.9</v>
      </c>
      <c r="J2128">
        <v>45.6</v>
      </c>
      <c r="K2128">
        <v>90.5</v>
      </c>
      <c r="L2128">
        <v>1365.193</v>
      </c>
      <c r="M2128">
        <v>0.73344239046141602</v>
      </c>
      <c r="N2128">
        <f>IF(Table1[[#This Row],[Gender]]="women",1,0)</f>
        <v>1</v>
      </c>
      <c r="O2128">
        <f>Table1[[#This Row],[Life Expectancy]]</f>
        <v>70.2</v>
      </c>
    </row>
    <row r="2129" spans="1:15" ht="15" x14ac:dyDescent="0.25">
      <c r="A2129" t="s">
        <v>15</v>
      </c>
      <c r="B2129" t="s">
        <v>94</v>
      </c>
      <c r="C2129">
        <v>2003</v>
      </c>
      <c r="D2129">
        <v>78.3</v>
      </c>
      <c r="E2129" t="s">
        <v>17</v>
      </c>
      <c r="F2129">
        <v>21.9</v>
      </c>
      <c r="G2129">
        <v>124</v>
      </c>
      <c r="H2129">
        <v>5.2</v>
      </c>
      <c r="I2129">
        <v>22500</v>
      </c>
      <c r="J2129">
        <v>14100</v>
      </c>
      <c r="K2129">
        <v>35300</v>
      </c>
      <c r="L2129">
        <v>65252.239000000001</v>
      </c>
      <c r="M2129">
        <v>0.169611651980317</v>
      </c>
      <c r="N2129">
        <f>IF(Table1[[#This Row],[Gender]]="women",1,0)</f>
        <v>1</v>
      </c>
      <c r="O2129">
        <f>Table1[[#This Row],[Life Expectancy]]</f>
        <v>78.3</v>
      </c>
    </row>
    <row r="2130" spans="1:15" ht="15" x14ac:dyDescent="0.25">
      <c r="A2130" t="s">
        <v>15</v>
      </c>
      <c r="B2130" t="s">
        <v>95</v>
      </c>
      <c r="C2130">
        <v>2003</v>
      </c>
      <c r="D2130">
        <v>70.8</v>
      </c>
      <c r="E2130" t="s">
        <v>17</v>
      </c>
      <c r="F2130">
        <v>29.1</v>
      </c>
      <c r="G2130">
        <v>123</v>
      </c>
      <c r="H2130">
        <v>5.18</v>
      </c>
      <c r="I2130">
        <v>55.7</v>
      </c>
      <c r="J2130">
        <v>22.7</v>
      </c>
      <c r="K2130">
        <v>52.6</v>
      </c>
      <c r="L2130">
        <v>2623.759</v>
      </c>
      <c r="M2130">
        <v>2.2559165976518698</v>
      </c>
      <c r="N2130">
        <f>IF(Table1[[#This Row],[Gender]]="women",1,0)</f>
        <v>1</v>
      </c>
      <c r="O2130">
        <f>Table1[[#This Row],[Life Expectancy]]</f>
        <v>70.8</v>
      </c>
    </row>
    <row r="2131" spans="1:15" ht="15" x14ac:dyDescent="0.25">
      <c r="A2131" t="s">
        <v>15</v>
      </c>
      <c r="B2131" t="s">
        <v>96</v>
      </c>
      <c r="C2131">
        <v>2003</v>
      </c>
      <c r="D2131">
        <v>58.9</v>
      </c>
      <c r="E2131" t="s">
        <v>17</v>
      </c>
      <c r="F2131">
        <v>25.9</v>
      </c>
      <c r="G2131">
        <v>129</v>
      </c>
      <c r="H2131">
        <v>4.92</v>
      </c>
      <c r="I2131">
        <v>703</v>
      </c>
      <c r="J2131">
        <v>450</v>
      </c>
      <c r="K2131">
        <v>1160</v>
      </c>
      <c r="L2131">
        <v>7836.6540000000005</v>
      </c>
      <c r="M2131">
        <v>0.78154478167236696</v>
      </c>
      <c r="N2131">
        <f>IF(Table1[[#This Row],[Gender]]="women",1,0)</f>
        <v>1</v>
      </c>
      <c r="O2131">
        <f>Table1[[#This Row],[Life Expectancy]]</f>
        <v>58.9</v>
      </c>
    </row>
    <row r="2132" spans="1:15" ht="15" x14ac:dyDescent="0.25">
      <c r="A2132" t="s">
        <v>20</v>
      </c>
      <c r="B2132" t="s">
        <v>97</v>
      </c>
      <c r="C2132">
        <v>2003</v>
      </c>
      <c r="D2132">
        <v>51.7</v>
      </c>
      <c r="E2132" t="s">
        <v>17</v>
      </c>
      <c r="F2132">
        <v>22.7</v>
      </c>
      <c r="G2132">
        <v>128</v>
      </c>
      <c r="H2132">
        <v>4.4000000000000004</v>
      </c>
      <c r="I2132">
        <v>216</v>
      </c>
      <c r="J2132">
        <v>233</v>
      </c>
      <c r="K2132">
        <v>627</v>
      </c>
      <c r="L2132">
        <v>17472.554</v>
      </c>
      <c r="M2132">
        <v>2.7553522155596899</v>
      </c>
      <c r="N2132">
        <f>IF(Table1[[#This Row],[Gender]]="women",1,0)</f>
        <v>1</v>
      </c>
      <c r="O2132">
        <f>Table1[[#This Row],[Life Expectancy]]</f>
        <v>51.7</v>
      </c>
    </row>
    <row r="2133" spans="1:15" ht="15" x14ac:dyDescent="0.25">
      <c r="A2133" t="s">
        <v>27</v>
      </c>
      <c r="B2133" t="s">
        <v>98</v>
      </c>
      <c r="C2133">
        <v>2003</v>
      </c>
      <c r="D2133">
        <v>61.6</v>
      </c>
      <c r="E2133" t="s">
        <v>17</v>
      </c>
      <c r="F2133">
        <v>30.3</v>
      </c>
      <c r="G2133">
        <v>121</v>
      </c>
      <c r="H2133">
        <v>4.6900000000000004</v>
      </c>
      <c r="I2133">
        <v>1.7</v>
      </c>
      <c r="J2133">
        <v>1.93</v>
      </c>
      <c r="K2133">
        <v>0.96</v>
      </c>
      <c r="L2133">
        <v>45.078000000000003</v>
      </c>
      <c r="M2133">
        <v>1.7378351539225501</v>
      </c>
      <c r="N2133">
        <f>IF(Table1[[#This Row],[Gender]]="women",1,0)</f>
        <v>1</v>
      </c>
      <c r="O2133">
        <f>Table1[[#This Row],[Life Expectancy]]</f>
        <v>61.6</v>
      </c>
    </row>
    <row r="2134" spans="1:15" ht="15" x14ac:dyDescent="0.25">
      <c r="A2134" t="s">
        <v>15</v>
      </c>
      <c r="B2134" t="s">
        <v>99</v>
      </c>
      <c r="C2134">
        <v>2003</v>
      </c>
      <c r="D2134">
        <v>72.7</v>
      </c>
      <c r="E2134" t="s">
        <v>17</v>
      </c>
      <c r="F2134">
        <v>30.4</v>
      </c>
      <c r="G2134">
        <v>126</v>
      </c>
      <c r="H2134">
        <v>5.32</v>
      </c>
      <c r="I2134">
        <v>17.7</v>
      </c>
      <c r="J2134">
        <v>12.1</v>
      </c>
      <c r="K2134">
        <v>10.6</v>
      </c>
      <c r="L2134">
        <v>885.99300000000005</v>
      </c>
      <c r="M2134">
        <v>0.664092857110398</v>
      </c>
      <c r="N2134">
        <f>IF(Table1[[#This Row],[Gender]]="women",1,0)</f>
        <v>1</v>
      </c>
      <c r="O2134">
        <f>Table1[[#This Row],[Life Expectancy]]</f>
        <v>72.7</v>
      </c>
    </row>
    <row r="2135" spans="1:15" ht="15" x14ac:dyDescent="0.25">
      <c r="A2135" t="s">
        <v>18</v>
      </c>
      <c r="B2135" t="s">
        <v>100</v>
      </c>
      <c r="C2135">
        <v>2003</v>
      </c>
      <c r="D2135">
        <v>65.099999999999994</v>
      </c>
      <c r="E2135" t="s">
        <v>17</v>
      </c>
      <c r="F2135">
        <v>25.2</v>
      </c>
      <c r="G2135">
        <v>130</v>
      </c>
      <c r="H2135">
        <v>5.21</v>
      </c>
      <c r="I2135">
        <v>200</v>
      </c>
      <c r="J2135">
        <v>53.6</v>
      </c>
      <c r="K2135">
        <v>331</v>
      </c>
      <c r="L2135">
        <v>1247.6849999999999</v>
      </c>
      <c r="M2135">
        <v>-1.10131826861417</v>
      </c>
      <c r="N2135">
        <f>IF(Table1[[#This Row],[Gender]]="women",1,0)</f>
        <v>1</v>
      </c>
      <c r="O2135">
        <f>Table1[[#This Row],[Life Expectancy]]</f>
        <v>65.099999999999994</v>
      </c>
    </row>
    <row r="2136" spans="1:15" ht="15" x14ac:dyDescent="0.25">
      <c r="A2136" t="s">
        <v>15</v>
      </c>
      <c r="B2136" t="s">
        <v>101</v>
      </c>
      <c r="C2136">
        <v>2003</v>
      </c>
      <c r="D2136">
        <v>74.2</v>
      </c>
      <c r="E2136" t="s">
        <v>17</v>
      </c>
      <c r="F2136">
        <v>27.2</v>
      </c>
      <c r="G2136">
        <v>129</v>
      </c>
      <c r="H2136">
        <v>4.99</v>
      </c>
      <c r="I2136">
        <v>187</v>
      </c>
      <c r="J2136">
        <v>38</v>
      </c>
      <c r="K2136">
        <v>103</v>
      </c>
      <c r="L2136">
        <v>2170.9659999999999</v>
      </c>
      <c r="M2136">
        <v>4.3944450321699602</v>
      </c>
      <c r="N2136">
        <f>IF(Table1[[#This Row],[Gender]]="women",1,0)</f>
        <v>1</v>
      </c>
      <c r="O2136">
        <f>Table1[[#This Row],[Life Expectancy]]</f>
        <v>74.2</v>
      </c>
    </row>
    <row r="2137" spans="1:15" ht="15" x14ac:dyDescent="0.25">
      <c r="A2137" t="s">
        <v>20</v>
      </c>
      <c r="B2137" t="s">
        <v>102</v>
      </c>
      <c r="C2137">
        <v>2003</v>
      </c>
      <c r="D2137">
        <v>45</v>
      </c>
      <c r="E2137" t="s">
        <v>17</v>
      </c>
      <c r="F2137">
        <v>26.4</v>
      </c>
      <c r="G2137">
        <v>130</v>
      </c>
      <c r="H2137">
        <v>4.26</v>
      </c>
      <c r="I2137">
        <v>41.1</v>
      </c>
      <c r="J2137">
        <v>27.6</v>
      </c>
      <c r="K2137">
        <v>44.1</v>
      </c>
      <c r="L2137">
        <v>1046.9860000000001</v>
      </c>
      <c r="M2137">
        <v>-0.72696896514777098</v>
      </c>
      <c r="N2137">
        <f>IF(Table1[[#This Row],[Gender]]="women",1,0)</f>
        <v>1</v>
      </c>
      <c r="O2137">
        <f>Table1[[#This Row],[Life Expectancy]]</f>
        <v>45</v>
      </c>
    </row>
    <row r="2138" spans="1:15" ht="15" x14ac:dyDescent="0.25">
      <c r="A2138" t="s">
        <v>20</v>
      </c>
      <c r="B2138" t="s">
        <v>103</v>
      </c>
      <c r="C2138">
        <v>2003</v>
      </c>
      <c r="D2138">
        <v>52.5</v>
      </c>
      <c r="E2138" t="s">
        <v>17</v>
      </c>
      <c r="F2138">
        <v>22.8</v>
      </c>
      <c r="G2138">
        <v>130</v>
      </c>
      <c r="H2138">
        <v>4.1500000000000004</v>
      </c>
      <c r="I2138">
        <v>17.8</v>
      </c>
      <c r="J2138">
        <v>94.8</v>
      </c>
      <c r="K2138">
        <v>61.8</v>
      </c>
      <c r="L2138">
        <v>1540.2380000000001</v>
      </c>
      <c r="M2138">
        <v>1.6664114397963901</v>
      </c>
      <c r="N2138">
        <f>IF(Table1[[#This Row],[Gender]]="women",1,0)</f>
        <v>1</v>
      </c>
      <c r="O2138">
        <f>Table1[[#This Row],[Life Expectancy]]</f>
        <v>52.5</v>
      </c>
    </row>
    <row r="2139" spans="1:15" ht="15" x14ac:dyDescent="0.25">
      <c r="A2139" t="s">
        <v>20</v>
      </c>
      <c r="B2139" t="s">
        <v>104</v>
      </c>
      <c r="C2139">
        <v>2003</v>
      </c>
      <c r="D2139">
        <v>69.2</v>
      </c>
      <c r="E2139" t="s">
        <v>17</v>
      </c>
      <c r="F2139">
        <v>28.6</v>
      </c>
      <c r="G2139">
        <v>133</v>
      </c>
      <c r="H2139">
        <v>4.8099999999999996</v>
      </c>
      <c r="I2139">
        <v>55.3</v>
      </c>
      <c r="J2139">
        <v>55.1</v>
      </c>
      <c r="K2139">
        <v>55.9</v>
      </c>
      <c r="L2139">
        <v>2714.4839999999999</v>
      </c>
      <c r="M2139">
        <v>1.7471602835518401</v>
      </c>
      <c r="N2139">
        <f>IF(Table1[[#This Row],[Gender]]="women",1,0)</f>
        <v>1</v>
      </c>
      <c r="O2139">
        <f>Table1[[#This Row],[Life Expectancy]]</f>
        <v>69.2</v>
      </c>
    </row>
    <row r="2140" spans="1:15" ht="15" x14ac:dyDescent="0.25">
      <c r="A2140" t="s">
        <v>18</v>
      </c>
      <c r="B2140" t="s">
        <v>105</v>
      </c>
      <c r="C2140">
        <v>2003</v>
      </c>
      <c r="D2140">
        <v>65.599999999999994</v>
      </c>
      <c r="E2140" t="s">
        <v>17</v>
      </c>
      <c r="F2140">
        <v>25.8</v>
      </c>
      <c r="G2140">
        <v>132</v>
      </c>
      <c r="H2140">
        <v>5.26</v>
      </c>
      <c r="I2140">
        <v>239</v>
      </c>
      <c r="J2140">
        <v>67.900000000000006</v>
      </c>
      <c r="K2140">
        <v>425</v>
      </c>
      <c r="L2140">
        <v>1823.077</v>
      </c>
      <c r="M2140">
        <v>-0.75943317140511901</v>
      </c>
      <c r="N2140">
        <f>IF(Table1[[#This Row],[Gender]]="women",1,0)</f>
        <v>1</v>
      </c>
      <c r="O2140">
        <f>Table1[[#This Row],[Life Expectancy]]</f>
        <v>65.599999999999994</v>
      </c>
    </row>
    <row r="2141" spans="1:15" ht="15" x14ac:dyDescent="0.25">
      <c r="A2141" t="s">
        <v>18</v>
      </c>
      <c r="B2141" t="s">
        <v>106</v>
      </c>
      <c r="C2141">
        <v>2003</v>
      </c>
      <c r="D2141">
        <v>75.3</v>
      </c>
      <c r="E2141" t="s">
        <v>17</v>
      </c>
      <c r="F2141">
        <v>25.8</v>
      </c>
      <c r="G2141">
        <v>125</v>
      </c>
      <c r="H2141">
        <v>5.53</v>
      </c>
      <c r="I2141">
        <v>71.5</v>
      </c>
      <c r="J2141">
        <v>15</v>
      </c>
      <c r="K2141">
        <v>34.299999999999997</v>
      </c>
      <c r="L2141">
        <v>226.822</v>
      </c>
      <c r="M2141">
        <v>0.78290233715453705</v>
      </c>
      <c r="N2141">
        <f>IF(Table1[[#This Row],[Gender]]="women",1,0)</f>
        <v>1</v>
      </c>
      <c r="O2141">
        <f>Table1[[#This Row],[Life Expectancy]]</f>
        <v>75.3</v>
      </c>
    </row>
    <row r="2142" spans="1:15" ht="15" x14ac:dyDescent="0.25">
      <c r="A2142" t="s">
        <v>20</v>
      </c>
      <c r="B2142" t="s">
        <v>107</v>
      </c>
      <c r="C2142">
        <v>2003</v>
      </c>
      <c r="D2142">
        <v>59</v>
      </c>
      <c r="E2142" t="s">
        <v>17</v>
      </c>
      <c r="F2142">
        <v>20.7</v>
      </c>
      <c r="G2142">
        <v>131</v>
      </c>
      <c r="H2142">
        <v>4.34</v>
      </c>
      <c r="I2142">
        <v>91</v>
      </c>
      <c r="J2142">
        <v>206</v>
      </c>
      <c r="K2142">
        <v>190</v>
      </c>
      <c r="L2142">
        <v>8675.9889999999996</v>
      </c>
      <c r="M2142">
        <v>3.0639222833368001</v>
      </c>
      <c r="N2142">
        <f>IF(Table1[[#This Row],[Gender]]="women",1,0)</f>
        <v>1</v>
      </c>
      <c r="O2142">
        <f>Table1[[#This Row],[Life Expectancy]]</f>
        <v>59</v>
      </c>
    </row>
    <row r="2143" spans="1:15" ht="15" x14ac:dyDescent="0.25">
      <c r="A2143" t="s">
        <v>20</v>
      </c>
      <c r="B2143" t="s">
        <v>108</v>
      </c>
      <c r="C2143">
        <v>2003</v>
      </c>
      <c r="D2143">
        <v>46.2</v>
      </c>
      <c r="E2143" t="s">
        <v>17</v>
      </c>
      <c r="F2143">
        <v>22.4</v>
      </c>
      <c r="G2143">
        <v>131</v>
      </c>
      <c r="H2143">
        <v>4.33</v>
      </c>
      <c r="I2143">
        <v>59.2</v>
      </c>
      <c r="J2143">
        <v>126</v>
      </c>
      <c r="K2143">
        <v>88.7</v>
      </c>
      <c r="L2143">
        <v>6088.6620000000003</v>
      </c>
      <c r="M2143">
        <v>2.5036246108551801</v>
      </c>
      <c r="N2143">
        <f>IF(Table1[[#This Row],[Gender]]="women",1,0)</f>
        <v>1</v>
      </c>
      <c r="O2143">
        <f>Table1[[#This Row],[Life Expectancy]]</f>
        <v>46.2</v>
      </c>
    </row>
    <row r="2144" spans="1:15" ht="15" x14ac:dyDescent="0.25">
      <c r="A2144" t="s">
        <v>15</v>
      </c>
      <c r="B2144" t="s">
        <v>109</v>
      </c>
      <c r="C2144">
        <v>2003</v>
      </c>
      <c r="D2144">
        <v>71.2</v>
      </c>
      <c r="E2144" t="s">
        <v>17</v>
      </c>
      <c r="F2144">
        <v>24.9</v>
      </c>
      <c r="G2144">
        <v>125</v>
      </c>
      <c r="H2144">
        <v>5.08</v>
      </c>
      <c r="I2144">
        <v>876</v>
      </c>
      <c r="J2144">
        <v>325</v>
      </c>
      <c r="K2144">
        <v>393</v>
      </c>
      <c r="L2144">
        <v>12074.668</v>
      </c>
      <c r="M2144">
        <v>1.8942127559028401</v>
      </c>
      <c r="N2144">
        <f>IF(Table1[[#This Row],[Gender]]="women",1,0)</f>
        <v>1</v>
      </c>
      <c r="O2144">
        <f>Table1[[#This Row],[Life Expectancy]]</f>
        <v>71.2</v>
      </c>
    </row>
    <row r="2145" spans="1:15" ht="15" x14ac:dyDescent="0.25">
      <c r="A2145" t="s">
        <v>15</v>
      </c>
      <c r="B2145" t="s">
        <v>110</v>
      </c>
      <c r="C2145">
        <v>2003</v>
      </c>
      <c r="D2145">
        <v>71.599999999999994</v>
      </c>
      <c r="E2145" t="s">
        <v>17</v>
      </c>
      <c r="F2145">
        <v>25.7</v>
      </c>
      <c r="G2145">
        <v>123</v>
      </c>
      <c r="H2145">
        <v>4.83</v>
      </c>
      <c r="I2145">
        <v>1.93</v>
      </c>
      <c r="J2145">
        <v>1.33</v>
      </c>
      <c r="K2145">
        <v>2.16</v>
      </c>
      <c r="L2145">
        <v>146.70099999999999</v>
      </c>
      <c r="M2145">
        <v>2.0912203540808298</v>
      </c>
      <c r="N2145">
        <f>IF(Table1[[#This Row],[Gender]]="women",1,0)</f>
        <v>1</v>
      </c>
      <c r="O2145">
        <f>Table1[[#This Row],[Life Expectancy]]</f>
        <v>71.599999999999994</v>
      </c>
    </row>
    <row r="2146" spans="1:15" ht="15" x14ac:dyDescent="0.25">
      <c r="A2146" t="s">
        <v>20</v>
      </c>
      <c r="B2146" t="s">
        <v>111</v>
      </c>
      <c r="C2146">
        <v>2003</v>
      </c>
      <c r="D2146">
        <v>49.7</v>
      </c>
      <c r="E2146" t="s">
        <v>17</v>
      </c>
      <c r="F2146">
        <v>22.1</v>
      </c>
      <c r="G2146">
        <v>127</v>
      </c>
      <c r="H2146">
        <v>4.1900000000000004</v>
      </c>
      <c r="I2146">
        <v>68.5</v>
      </c>
      <c r="J2146">
        <v>507</v>
      </c>
      <c r="K2146">
        <v>401</v>
      </c>
      <c r="L2146">
        <v>6028.1970000000001</v>
      </c>
      <c r="M2146">
        <v>3.0770432970991002</v>
      </c>
      <c r="N2146">
        <f>IF(Table1[[#This Row],[Gender]]="women",1,0)</f>
        <v>1</v>
      </c>
      <c r="O2146">
        <f>Table1[[#This Row],[Life Expectancy]]</f>
        <v>49.7</v>
      </c>
    </row>
    <row r="2147" spans="1:15" ht="15" x14ac:dyDescent="0.25">
      <c r="A2147" t="s">
        <v>18</v>
      </c>
      <c r="B2147" t="s">
        <v>112</v>
      </c>
      <c r="C2147">
        <v>2003</v>
      </c>
      <c r="D2147">
        <v>76.8</v>
      </c>
      <c r="E2147" t="s">
        <v>17</v>
      </c>
      <c r="F2147">
        <v>26.9</v>
      </c>
      <c r="G2147">
        <v>126</v>
      </c>
      <c r="H2147">
        <v>5.32</v>
      </c>
      <c r="I2147">
        <v>22.1</v>
      </c>
      <c r="J2147">
        <v>5.4</v>
      </c>
      <c r="K2147">
        <v>18.7</v>
      </c>
      <c r="L2147">
        <v>201.977</v>
      </c>
      <c r="M2147">
        <v>0.54960099167136101</v>
      </c>
      <c r="N2147">
        <f>IF(Table1[[#This Row],[Gender]]="women",1,0)</f>
        <v>1</v>
      </c>
      <c r="O2147">
        <f>Table1[[#This Row],[Life Expectancy]]</f>
        <v>76.8</v>
      </c>
    </row>
    <row r="2148" spans="1:15" ht="15" x14ac:dyDescent="0.25">
      <c r="A2148" t="s">
        <v>20</v>
      </c>
      <c r="B2148" t="s">
        <v>113</v>
      </c>
      <c r="C2148">
        <v>2003</v>
      </c>
      <c r="D2148">
        <v>58.7</v>
      </c>
      <c r="E2148" t="s">
        <v>17</v>
      </c>
      <c r="F2148">
        <v>25.6</v>
      </c>
      <c r="G2148">
        <v>129</v>
      </c>
      <c r="H2148">
        <v>4.3600000000000003</v>
      </c>
      <c r="I2148">
        <v>26.1</v>
      </c>
      <c r="J2148">
        <v>84.1</v>
      </c>
      <c r="K2148">
        <v>46.7</v>
      </c>
      <c r="L2148">
        <v>1433.873</v>
      </c>
      <c r="M2148">
        <v>2.7904265965469599</v>
      </c>
      <c r="N2148">
        <f>IF(Table1[[#This Row],[Gender]]="women",1,0)</f>
        <v>1</v>
      </c>
      <c r="O2148">
        <f>Table1[[#This Row],[Life Expectancy]]</f>
        <v>58.7</v>
      </c>
    </row>
    <row r="2149" spans="1:15" ht="15" x14ac:dyDescent="0.25">
      <c r="A2149" t="s">
        <v>20</v>
      </c>
      <c r="B2149" t="s">
        <v>114</v>
      </c>
      <c r="C2149">
        <v>2003</v>
      </c>
      <c r="D2149">
        <v>68.8</v>
      </c>
      <c r="E2149" t="s">
        <v>17</v>
      </c>
      <c r="F2149">
        <v>25.7</v>
      </c>
      <c r="G2149">
        <v>131</v>
      </c>
      <c r="H2149">
        <v>4.9400000000000004</v>
      </c>
      <c r="I2149">
        <v>34.6</v>
      </c>
      <c r="J2149">
        <v>18.2</v>
      </c>
      <c r="K2149">
        <v>36.1</v>
      </c>
      <c r="L2149">
        <v>609.91200000000003</v>
      </c>
      <c r="M2149">
        <v>0.59856535644245701</v>
      </c>
      <c r="N2149">
        <f>IF(Table1[[#This Row],[Gender]]="women",1,0)</f>
        <v>1</v>
      </c>
      <c r="O2149">
        <f>Table1[[#This Row],[Life Expectancy]]</f>
        <v>68.8</v>
      </c>
    </row>
    <row r="2150" spans="1:15" ht="15" x14ac:dyDescent="0.25">
      <c r="A2150" t="s">
        <v>23</v>
      </c>
      <c r="B2150" t="s">
        <v>115</v>
      </c>
      <c r="C2150">
        <v>2003</v>
      </c>
      <c r="D2150">
        <v>72.599999999999994</v>
      </c>
      <c r="E2150" t="s">
        <v>17</v>
      </c>
      <c r="F2150">
        <v>28.1</v>
      </c>
      <c r="G2150">
        <v>123</v>
      </c>
      <c r="H2150">
        <v>5.03</v>
      </c>
      <c r="I2150">
        <v>2190</v>
      </c>
      <c r="J2150">
        <v>2350</v>
      </c>
      <c r="K2150">
        <v>3110</v>
      </c>
      <c r="L2150">
        <v>52605.394</v>
      </c>
      <c r="M2150">
        <v>1.4708152504101699</v>
      </c>
      <c r="N2150">
        <f>IF(Table1[[#This Row],[Gender]]="women",1,0)</f>
        <v>1</v>
      </c>
      <c r="O2150">
        <f>Table1[[#This Row],[Life Expectancy]]</f>
        <v>72.599999999999994</v>
      </c>
    </row>
    <row r="2151" spans="1:15" ht="15" x14ac:dyDescent="0.25">
      <c r="A2151" t="s">
        <v>15</v>
      </c>
      <c r="B2151" t="s">
        <v>116</v>
      </c>
      <c r="C2151">
        <v>2003</v>
      </c>
      <c r="D2151">
        <v>60.9</v>
      </c>
      <c r="E2151" t="s">
        <v>17</v>
      </c>
      <c r="F2151">
        <v>25.3</v>
      </c>
      <c r="G2151">
        <v>129</v>
      </c>
      <c r="H2151">
        <v>4.8</v>
      </c>
      <c r="I2151">
        <v>75.099999999999994</v>
      </c>
      <c r="J2151">
        <v>345</v>
      </c>
      <c r="K2151">
        <v>238</v>
      </c>
      <c r="L2151">
        <v>1238.626</v>
      </c>
      <c r="M2151">
        <v>1.1128217770862601</v>
      </c>
      <c r="N2151">
        <f>IF(Table1[[#This Row],[Gender]]="women",1,0)</f>
        <v>1</v>
      </c>
      <c r="O2151">
        <f>Table1[[#This Row],[Life Expectancy]]</f>
        <v>60.9</v>
      </c>
    </row>
    <row r="2152" spans="1:15" ht="15" x14ac:dyDescent="0.25">
      <c r="A2152" t="s">
        <v>18</v>
      </c>
      <c r="B2152" t="s">
        <v>117</v>
      </c>
      <c r="C2152">
        <v>2003</v>
      </c>
      <c r="D2152">
        <v>70.7</v>
      </c>
      <c r="E2152" t="s">
        <v>17</v>
      </c>
      <c r="F2152">
        <v>25.4</v>
      </c>
      <c r="G2152">
        <v>130</v>
      </c>
      <c r="H2152">
        <v>5.0599999999999996</v>
      </c>
      <c r="I2152">
        <v>78.2</v>
      </c>
      <c r="J2152">
        <v>18.2</v>
      </c>
      <c r="K2152">
        <v>18.100000000000001</v>
      </c>
      <c r="L2152">
        <v>311.45999999999998</v>
      </c>
      <c r="M2152">
        <v>0.22202915339318399</v>
      </c>
      <c r="N2152">
        <f>IF(Table1[[#This Row],[Gender]]="women",1,0)</f>
        <v>1</v>
      </c>
      <c r="O2152">
        <f>Table1[[#This Row],[Life Expectancy]]</f>
        <v>70.7</v>
      </c>
    </row>
    <row r="2153" spans="1:15" ht="15" x14ac:dyDescent="0.25">
      <c r="A2153" t="s">
        <v>20</v>
      </c>
      <c r="B2153" t="s">
        <v>118</v>
      </c>
      <c r="C2153">
        <v>2003</v>
      </c>
      <c r="D2153">
        <v>68.8</v>
      </c>
      <c r="E2153" t="s">
        <v>17</v>
      </c>
      <c r="F2153">
        <v>25.8</v>
      </c>
      <c r="G2153">
        <v>127</v>
      </c>
      <c r="H2153">
        <v>4.74</v>
      </c>
      <c r="I2153">
        <v>309</v>
      </c>
      <c r="J2153">
        <v>120</v>
      </c>
      <c r="K2153">
        <v>433</v>
      </c>
      <c r="L2153">
        <v>15052.206</v>
      </c>
      <c r="M2153">
        <v>1.17335829786959</v>
      </c>
      <c r="N2153">
        <f>IF(Table1[[#This Row],[Gender]]="women",1,0)</f>
        <v>1</v>
      </c>
      <c r="O2153">
        <f>Table1[[#This Row],[Life Expectancy]]</f>
        <v>68.8</v>
      </c>
    </row>
    <row r="2154" spans="1:15" ht="15" x14ac:dyDescent="0.25">
      <c r="A2154" t="s">
        <v>20</v>
      </c>
      <c r="B2154" t="s">
        <v>119</v>
      </c>
      <c r="C2154">
        <v>2003</v>
      </c>
      <c r="D2154">
        <v>48.3</v>
      </c>
      <c r="E2154" t="s">
        <v>17</v>
      </c>
      <c r="F2154">
        <v>22.6</v>
      </c>
      <c r="G2154">
        <v>134</v>
      </c>
      <c r="H2154">
        <v>4.38</v>
      </c>
      <c r="I2154">
        <v>116</v>
      </c>
      <c r="J2154">
        <v>516</v>
      </c>
      <c r="K2154">
        <v>302</v>
      </c>
      <c r="L2154">
        <v>10059.816000000001</v>
      </c>
      <c r="M2154">
        <v>2.9231423235171001</v>
      </c>
      <c r="N2154">
        <f>IF(Table1[[#This Row],[Gender]]="women",1,0)</f>
        <v>1</v>
      </c>
      <c r="O2154">
        <f>Table1[[#This Row],[Life Expectancy]]</f>
        <v>48.3</v>
      </c>
    </row>
    <row r="2155" spans="1:15" ht="15" x14ac:dyDescent="0.25">
      <c r="A2155" t="s">
        <v>15</v>
      </c>
      <c r="B2155" t="s">
        <v>120</v>
      </c>
      <c r="C2155">
        <v>2003</v>
      </c>
      <c r="D2155">
        <v>61</v>
      </c>
      <c r="E2155" t="s">
        <v>17</v>
      </c>
      <c r="F2155">
        <v>21.7</v>
      </c>
      <c r="G2155">
        <v>122</v>
      </c>
      <c r="H2155">
        <v>4.42</v>
      </c>
      <c r="I2155">
        <v>832</v>
      </c>
      <c r="J2155">
        <v>776</v>
      </c>
      <c r="K2155">
        <v>1590</v>
      </c>
      <c r="L2155">
        <v>24849.528999999999</v>
      </c>
      <c r="M2155">
        <v>0.95632847091084205</v>
      </c>
      <c r="N2155">
        <f>IF(Table1[[#This Row],[Gender]]="women",1,0)</f>
        <v>1</v>
      </c>
      <c r="O2155">
        <f>Table1[[#This Row],[Life Expectancy]]</f>
        <v>61</v>
      </c>
    </row>
    <row r="2156" spans="1:15" ht="15" x14ac:dyDescent="0.25">
      <c r="A2156" t="s">
        <v>20</v>
      </c>
      <c r="B2156" t="s">
        <v>121</v>
      </c>
      <c r="C2156">
        <v>2003</v>
      </c>
      <c r="D2156">
        <v>51.7</v>
      </c>
      <c r="E2156" t="s">
        <v>17</v>
      </c>
      <c r="F2156">
        <v>24.5</v>
      </c>
      <c r="G2156">
        <v>132</v>
      </c>
      <c r="H2156">
        <v>4.59</v>
      </c>
      <c r="I2156">
        <v>15</v>
      </c>
      <c r="J2156">
        <v>6.66</v>
      </c>
      <c r="K2156">
        <v>13.6</v>
      </c>
      <c r="L2156">
        <v>973.00599999999997</v>
      </c>
      <c r="M2156">
        <v>1.48270215584226</v>
      </c>
      <c r="N2156">
        <f>IF(Table1[[#This Row],[Gender]]="women",1,0)</f>
        <v>1</v>
      </c>
      <c r="O2156">
        <f>Table1[[#This Row],[Life Expectancy]]</f>
        <v>51.7</v>
      </c>
    </row>
    <row r="2157" spans="1:15" ht="15" x14ac:dyDescent="0.25">
      <c r="A2157" t="s">
        <v>15</v>
      </c>
      <c r="B2157" t="s">
        <v>122</v>
      </c>
      <c r="C2157">
        <v>2003</v>
      </c>
      <c r="D2157">
        <v>63.2</v>
      </c>
      <c r="E2157" t="s">
        <v>17</v>
      </c>
      <c r="F2157">
        <v>20.3</v>
      </c>
      <c r="G2157">
        <v>125</v>
      </c>
      <c r="H2157">
        <v>4.33</v>
      </c>
      <c r="I2157">
        <v>387</v>
      </c>
      <c r="J2157">
        <v>135</v>
      </c>
      <c r="K2157">
        <v>645</v>
      </c>
      <c r="L2157">
        <v>12625.173000000001</v>
      </c>
      <c r="M2157">
        <v>1.45733325565089</v>
      </c>
      <c r="N2157">
        <f>IF(Table1[[#This Row],[Gender]]="women",1,0)</f>
        <v>1</v>
      </c>
      <c r="O2157">
        <f>Table1[[#This Row],[Life Expectancy]]</f>
        <v>63.2</v>
      </c>
    </row>
    <row r="2158" spans="1:15" ht="15" x14ac:dyDescent="0.25">
      <c r="A2158" t="s">
        <v>18</v>
      </c>
      <c r="B2158" t="s">
        <v>123</v>
      </c>
      <c r="C2158">
        <v>2003</v>
      </c>
      <c r="D2158">
        <v>76.400000000000006</v>
      </c>
      <c r="E2158" t="s">
        <v>17</v>
      </c>
      <c r="F2158">
        <v>25.2</v>
      </c>
      <c r="G2158">
        <v>124</v>
      </c>
      <c r="H2158">
        <v>5.37</v>
      </c>
      <c r="I2158">
        <v>3660</v>
      </c>
      <c r="J2158">
        <v>285</v>
      </c>
      <c r="K2158">
        <v>1370</v>
      </c>
      <c r="L2158">
        <v>8171.5780000000004</v>
      </c>
      <c r="M2158">
        <v>0.538843192398618</v>
      </c>
      <c r="N2158">
        <f>IF(Table1[[#This Row],[Gender]]="women",1,0)</f>
        <v>1</v>
      </c>
      <c r="O2158">
        <f>Table1[[#This Row],[Life Expectancy]]</f>
        <v>76.400000000000006</v>
      </c>
    </row>
    <row r="2159" spans="1:15" ht="15" x14ac:dyDescent="0.25">
      <c r="A2159" t="s">
        <v>27</v>
      </c>
      <c r="B2159" t="s">
        <v>124</v>
      </c>
      <c r="C2159">
        <v>2003</v>
      </c>
      <c r="D2159">
        <v>76.900000000000006</v>
      </c>
      <c r="E2159" t="s">
        <v>17</v>
      </c>
      <c r="F2159">
        <v>26.8</v>
      </c>
      <c r="G2159">
        <v>121</v>
      </c>
      <c r="H2159">
        <v>5.35</v>
      </c>
      <c r="I2159">
        <v>723</v>
      </c>
      <c r="J2159">
        <v>59</v>
      </c>
      <c r="K2159">
        <v>202</v>
      </c>
      <c r="L2159">
        <v>2051.4090000000001</v>
      </c>
      <c r="M2159">
        <v>1.5257500321689901</v>
      </c>
      <c r="N2159">
        <f>IF(Table1[[#This Row],[Gender]]="women",1,0)</f>
        <v>1</v>
      </c>
      <c r="O2159">
        <f>Table1[[#This Row],[Life Expectancy]]</f>
        <v>76.900000000000006</v>
      </c>
    </row>
    <row r="2160" spans="1:15" ht="15" x14ac:dyDescent="0.25">
      <c r="A2160" t="s">
        <v>23</v>
      </c>
      <c r="B2160" t="s">
        <v>125</v>
      </c>
      <c r="C2160">
        <v>2003</v>
      </c>
      <c r="D2160">
        <v>68.2</v>
      </c>
      <c r="E2160" t="s">
        <v>17</v>
      </c>
      <c r="F2160">
        <v>26.9</v>
      </c>
      <c r="G2160">
        <v>123</v>
      </c>
      <c r="H2160">
        <v>4.58</v>
      </c>
      <c r="I2160">
        <v>54.6</v>
      </c>
      <c r="J2160">
        <v>103</v>
      </c>
      <c r="K2160">
        <v>125</v>
      </c>
      <c r="L2160">
        <v>2677.8989999999999</v>
      </c>
      <c r="M2160">
        <v>1.43910318086842</v>
      </c>
      <c r="N2160">
        <f>IF(Table1[[#This Row],[Gender]]="women",1,0)</f>
        <v>1</v>
      </c>
      <c r="O2160">
        <f>Table1[[#This Row],[Life Expectancy]]</f>
        <v>68.2</v>
      </c>
    </row>
    <row r="2161" spans="1:15" ht="15" x14ac:dyDescent="0.25">
      <c r="A2161" t="s">
        <v>20</v>
      </c>
      <c r="B2161" t="s">
        <v>126</v>
      </c>
      <c r="C2161">
        <v>2003</v>
      </c>
      <c r="D2161">
        <v>51.2</v>
      </c>
      <c r="E2161" t="s">
        <v>17</v>
      </c>
      <c r="F2161">
        <v>21.6</v>
      </c>
      <c r="G2161">
        <v>133</v>
      </c>
      <c r="H2161">
        <v>4.07</v>
      </c>
      <c r="I2161">
        <v>82.2</v>
      </c>
      <c r="J2161">
        <v>261</v>
      </c>
      <c r="K2161">
        <v>182</v>
      </c>
      <c r="L2161">
        <v>6362.2939999999999</v>
      </c>
      <c r="M2161">
        <v>3.65168777292434</v>
      </c>
      <c r="N2161">
        <f>IF(Table1[[#This Row],[Gender]]="women",1,0)</f>
        <v>1</v>
      </c>
      <c r="O2161">
        <f>Table1[[#This Row],[Life Expectancy]]</f>
        <v>51.2</v>
      </c>
    </row>
    <row r="2162" spans="1:15" ht="15" x14ac:dyDescent="0.25">
      <c r="A2162" t="s">
        <v>20</v>
      </c>
      <c r="B2162" t="s">
        <v>127</v>
      </c>
      <c r="C2162">
        <v>2003</v>
      </c>
      <c r="D2162">
        <v>46.4</v>
      </c>
      <c r="E2162" t="s">
        <v>17</v>
      </c>
      <c r="F2162">
        <v>23.3</v>
      </c>
      <c r="G2162">
        <v>134</v>
      </c>
      <c r="H2162">
        <v>4.1100000000000003</v>
      </c>
      <c r="I2162">
        <v>694</v>
      </c>
      <c r="J2162">
        <v>3700</v>
      </c>
      <c r="K2162">
        <v>1090</v>
      </c>
      <c r="L2162">
        <v>65339.999000000003</v>
      </c>
      <c r="M2162">
        <v>2.5357914492900799</v>
      </c>
      <c r="N2162">
        <f>IF(Table1[[#This Row],[Gender]]="women",1,0)</f>
        <v>1</v>
      </c>
      <c r="O2162">
        <f>Table1[[#This Row],[Life Expectancy]]</f>
        <v>46.4</v>
      </c>
    </row>
    <row r="2163" spans="1:15" ht="15" x14ac:dyDescent="0.25">
      <c r="A2163" t="s">
        <v>18</v>
      </c>
      <c r="B2163" t="s">
        <v>128</v>
      </c>
      <c r="C2163">
        <v>2003</v>
      </c>
      <c r="D2163">
        <v>76.900000000000006</v>
      </c>
      <c r="E2163" t="s">
        <v>17</v>
      </c>
      <c r="F2163">
        <v>25.4</v>
      </c>
      <c r="G2163">
        <v>128</v>
      </c>
      <c r="H2163">
        <v>5.39</v>
      </c>
      <c r="I2163">
        <v>949</v>
      </c>
      <c r="J2163">
        <v>58.2</v>
      </c>
      <c r="K2163">
        <v>282</v>
      </c>
      <c r="L2163">
        <v>2305.223</v>
      </c>
      <c r="M2163">
        <v>0.51675000828474904</v>
      </c>
      <c r="N2163">
        <f>IF(Table1[[#This Row],[Gender]]="women",1,0)</f>
        <v>1</v>
      </c>
      <c r="O2163">
        <f>Table1[[#This Row],[Life Expectancy]]</f>
        <v>76.900000000000006</v>
      </c>
    </row>
    <row r="2164" spans="1:15" ht="15" x14ac:dyDescent="0.25">
      <c r="A2164" t="s">
        <v>15</v>
      </c>
      <c r="B2164" t="s">
        <v>129</v>
      </c>
      <c r="C2164">
        <v>2003</v>
      </c>
      <c r="D2164">
        <v>71.599999999999994</v>
      </c>
      <c r="E2164" t="s">
        <v>17</v>
      </c>
      <c r="F2164">
        <v>26.4</v>
      </c>
      <c r="G2164">
        <v>128</v>
      </c>
      <c r="H2164">
        <v>5.0999999999999996</v>
      </c>
      <c r="I2164">
        <v>13.3</v>
      </c>
      <c r="J2164">
        <v>11.7</v>
      </c>
      <c r="K2164">
        <v>23.6</v>
      </c>
      <c r="L2164">
        <v>1053.1289999999999</v>
      </c>
      <c r="M2164">
        <v>1.8895142119913</v>
      </c>
      <c r="N2164">
        <f>IF(Table1[[#This Row],[Gender]]="women",1,0)</f>
        <v>1</v>
      </c>
      <c r="O2164">
        <f>Table1[[#This Row],[Life Expectancy]]</f>
        <v>71.599999999999994</v>
      </c>
    </row>
    <row r="2165" spans="1:15" ht="15" x14ac:dyDescent="0.25">
      <c r="A2165" t="s">
        <v>15</v>
      </c>
      <c r="B2165" t="s">
        <v>130</v>
      </c>
      <c r="C2165">
        <v>2003</v>
      </c>
      <c r="D2165">
        <v>62.6</v>
      </c>
      <c r="E2165" t="s">
        <v>17</v>
      </c>
      <c r="F2165">
        <v>23.1</v>
      </c>
      <c r="G2165">
        <v>126</v>
      </c>
      <c r="H2165">
        <v>4.58</v>
      </c>
      <c r="I2165">
        <v>1550</v>
      </c>
      <c r="J2165">
        <v>1410</v>
      </c>
      <c r="K2165">
        <v>2000</v>
      </c>
      <c r="L2165">
        <v>74108.539000000004</v>
      </c>
      <c r="M2165">
        <v>2.3854922244001102</v>
      </c>
      <c r="N2165">
        <f>IF(Table1[[#This Row],[Gender]]="women",1,0)</f>
        <v>1</v>
      </c>
      <c r="O2165">
        <f>Table1[[#This Row],[Life Expectancy]]</f>
        <v>62.6</v>
      </c>
    </row>
    <row r="2166" spans="1:15" ht="15" x14ac:dyDescent="0.25">
      <c r="A2166" t="s">
        <v>23</v>
      </c>
      <c r="B2166" t="s">
        <v>131</v>
      </c>
      <c r="C2166">
        <v>2003</v>
      </c>
      <c r="D2166">
        <v>73</v>
      </c>
      <c r="E2166" t="s">
        <v>17</v>
      </c>
      <c r="F2166">
        <v>26.9</v>
      </c>
      <c r="G2166">
        <v>123</v>
      </c>
      <c r="H2166">
        <v>4.91</v>
      </c>
      <c r="I2166">
        <v>74.5</v>
      </c>
      <c r="J2166">
        <v>43.3</v>
      </c>
      <c r="K2166">
        <v>119</v>
      </c>
      <c r="L2166">
        <v>1593.1189999999999</v>
      </c>
      <c r="M2166">
        <v>1.9261516059047501</v>
      </c>
      <c r="N2166">
        <f>IF(Table1[[#This Row],[Gender]]="women",1,0)</f>
        <v>1</v>
      </c>
      <c r="O2166">
        <f>Table1[[#This Row],[Life Expectancy]]</f>
        <v>73</v>
      </c>
    </row>
    <row r="2167" spans="1:15" ht="15" x14ac:dyDescent="0.25">
      <c r="A2167" t="s">
        <v>27</v>
      </c>
      <c r="B2167" t="s">
        <v>132</v>
      </c>
      <c r="C2167">
        <v>2003</v>
      </c>
      <c r="D2167">
        <v>60.5</v>
      </c>
      <c r="E2167" t="s">
        <v>17</v>
      </c>
      <c r="F2167">
        <v>25</v>
      </c>
      <c r="G2167">
        <v>119</v>
      </c>
      <c r="H2167">
        <v>4.71</v>
      </c>
      <c r="I2167">
        <v>124</v>
      </c>
      <c r="J2167">
        <v>70.900000000000006</v>
      </c>
      <c r="K2167">
        <v>160</v>
      </c>
      <c r="L2167">
        <v>3058.8789999999999</v>
      </c>
      <c r="M2167">
        <v>2.0326277159464698</v>
      </c>
      <c r="N2167">
        <f>IF(Table1[[#This Row],[Gender]]="women",1,0)</f>
        <v>1</v>
      </c>
      <c r="O2167">
        <f>Table1[[#This Row],[Life Expectancy]]</f>
        <v>60.5</v>
      </c>
    </row>
    <row r="2168" spans="1:15" ht="15" x14ac:dyDescent="0.25">
      <c r="A2168" t="s">
        <v>23</v>
      </c>
      <c r="B2168" t="s">
        <v>133</v>
      </c>
      <c r="C2168">
        <v>2003</v>
      </c>
      <c r="D2168">
        <v>68.8</v>
      </c>
      <c r="E2168" t="s">
        <v>17</v>
      </c>
      <c r="F2168">
        <v>25.5</v>
      </c>
      <c r="G2168">
        <v>124</v>
      </c>
      <c r="H2168">
        <v>4.83</v>
      </c>
      <c r="I2168">
        <v>127</v>
      </c>
      <c r="J2168">
        <v>50.8</v>
      </c>
      <c r="K2168">
        <v>134</v>
      </c>
      <c r="L2168">
        <v>2773.9549999999999</v>
      </c>
      <c r="M2168">
        <v>1.8166155373060799</v>
      </c>
      <c r="N2168">
        <f>IF(Table1[[#This Row],[Gender]]="women",1,0)</f>
        <v>1</v>
      </c>
      <c r="O2168">
        <f>Table1[[#This Row],[Life Expectancy]]</f>
        <v>68.8</v>
      </c>
    </row>
    <row r="2169" spans="1:15" ht="15" x14ac:dyDescent="0.25">
      <c r="A2169" t="s">
        <v>23</v>
      </c>
      <c r="B2169" t="s">
        <v>134</v>
      </c>
      <c r="C2169">
        <v>2003</v>
      </c>
      <c r="D2169">
        <v>69.2</v>
      </c>
      <c r="E2169" t="s">
        <v>17</v>
      </c>
      <c r="F2169">
        <v>25.9</v>
      </c>
      <c r="G2169">
        <v>121</v>
      </c>
      <c r="H2169">
        <v>4.8099999999999996</v>
      </c>
      <c r="I2169">
        <v>732</v>
      </c>
      <c r="J2169">
        <v>653</v>
      </c>
      <c r="K2169">
        <v>1590</v>
      </c>
      <c r="L2169">
        <v>13726.370999999999</v>
      </c>
      <c r="M2169">
        <v>1.00362185990133</v>
      </c>
      <c r="N2169">
        <f>IF(Table1[[#This Row],[Gender]]="women",1,0)</f>
        <v>1</v>
      </c>
      <c r="O2169">
        <f>Table1[[#This Row],[Life Expectancy]]</f>
        <v>69.2</v>
      </c>
    </row>
    <row r="2170" spans="1:15" ht="15" x14ac:dyDescent="0.25">
      <c r="A2170" t="s">
        <v>15</v>
      </c>
      <c r="B2170" t="s">
        <v>135</v>
      </c>
      <c r="C2170">
        <v>2003</v>
      </c>
      <c r="D2170">
        <v>64.5</v>
      </c>
      <c r="E2170" t="s">
        <v>17</v>
      </c>
      <c r="F2170">
        <v>23.1</v>
      </c>
      <c r="G2170">
        <v>123</v>
      </c>
      <c r="H2170">
        <v>4.87</v>
      </c>
      <c r="I2170">
        <v>2330</v>
      </c>
      <c r="J2170">
        <v>1360</v>
      </c>
      <c r="K2170">
        <v>900</v>
      </c>
      <c r="L2170">
        <v>41300.381000000001</v>
      </c>
      <c r="M2170">
        <v>2.1356743438270001</v>
      </c>
      <c r="N2170">
        <f>IF(Table1[[#This Row],[Gender]]="women",1,0)</f>
        <v>1</v>
      </c>
      <c r="O2170">
        <f>Table1[[#This Row],[Life Expectancy]]</f>
        <v>64.5</v>
      </c>
    </row>
    <row r="2171" spans="1:15" ht="15" x14ac:dyDescent="0.25">
      <c r="A2171" t="s">
        <v>18</v>
      </c>
      <c r="B2171" t="s">
        <v>136</v>
      </c>
      <c r="C2171">
        <v>2003</v>
      </c>
      <c r="D2171">
        <v>70.400000000000006</v>
      </c>
      <c r="E2171" t="s">
        <v>17</v>
      </c>
      <c r="F2171">
        <v>25.8</v>
      </c>
      <c r="G2171">
        <v>130</v>
      </c>
      <c r="H2171">
        <v>5.2</v>
      </c>
      <c r="I2171">
        <v>4920</v>
      </c>
      <c r="J2171">
        <v>831</v>
      </c>
      <c r="K2171">
        <v>2090</v>
      </c>
      <c r="L2171">
        <v>19809.669999999998</v>
      </c>
      <c r="M2171">
        <v>-6.8631444602383795E-2</v>
      </c>
      <c r="N2171">
        <f>IF(Table1[[#This Row],[Gender]]="women",1,0)</f>
        <v>1</v>
      </c>
      <c r="O2171">
        <f>Table1[[#This Row],[Life Expectancy]]</f>
        <v>70.400000000000006</v>
      </c>
    </row>
    <row r="2172" spans="1:15" ht="15" x14ac:dyDescent="0.25">
      <c r="A2172" t="s">
        <v>18</v>
      </c>
      <c r="B2172" t="s">
        <v>137</v>
      </c>
      <c r="C2172">
        <v>2003</v>
      </c>
      <c r="D2172">
        <v>74.3</v>
      </c>
      <c r="E2172" t="s">
        <v>17</v>
      </c>
      <c r="F2172">
        <v>26</v>
      </c>
      <c r="G2172">
        <v>129</v>
      </c>
      <c r="H2172">
        <v>5.22</v>
      </c>
      <c r="I2172">
        <v>724</v>
      </c>
      <c r="J2172">
        <v>241</v>
      </c>
      <c r="K2172">
        <v>1360</v>
      </c>
      <c r="L2172">
        <v>5387.7370000000001</v>
      </c>
      <c r="M2172">
        <v>0.344761051220426</v>
      </c>
      <c r="N2172">
        <f>IF(Table1[[#This Row],[Gender]]="women",1,0)</f>
        <v>1</v>
      </c>
      <c r="O2172">
        <f>Table1[[#This Row],[Life Expectancy]]</f>
        <v>74.3</v>
      </c>
    </row>
    <row r="2173" spans="1:15" ht="15" x14ac:dyDescent="0.25">
      <c r="A2173" t="s">
        <v>15</v>
      </c>
      <c r="B2173" t="s">
        <v>138</v>
      </c>
      <c r="C2173">
        <v>2003</v>
      </c>
      <c r="D2173">
        <v>75.599999999999994</v>
      </c>
      <c r="E2173" t="s">
        <v>17</v>
      </c>
      <c r="F2173">
        <v>28.4</v>
      </c>
      <c r="G2173">
        <v>128</v>
      </c>
      <c r="H2173">
        <v>5.28</v>
      </c>
      <c r="I2173">
        <v>3.57</v>
      </c>
      <c r="J2173">
        <v>3.17</v>
      </c>
      <c r="K2173">
        <v>4.4400000000000004</v>
      </c>
      <c r="L2173">
        <v>241.97900000000001</v>
      </c>
      <c r="M2173">
        <v>6.1856303453965404</v>
      </c>
      <c r="N2173">
        <f>IF(Table1[[#This Row],[Gender]]="women",1,0)</f>
        <v>1</v>
      </c>
      <c r="O2173">
        <f>Table1[[#This Row],[Life Expectancy]]</f>
        <v>75.599999999999994</v>
      </c>
    </row>
    <row r="2174" spans="1:15" ht="15" x14ac:dyDescent="0.25">
      <c r="A2174" t="s">
        <v>18</v>
      </c>
      <c r="B2174" t="s">
        <v>139</v>
      </c>
      <c r="C2174">
        <v>2003</v>
      </c>
      <c r="D2174">
        <v>68</v>
      </c>
      <c r="E2174" t="s">
        <v>17</v>
      </c>
      <c r="F2174">
        <v>25</v>
      </c>
      <c r="G2174">
        <v>129</v>
      </c>
      <c r="H2174">
        <v>4.95</v>
      </c>
      <c r="I2174">
        <v>1610</v>
      </c>
      <c r="J2174">
        <v>758</v>
      </c>
      <c r="K2174">
        <v>1310</v>
      </c>
      <c r="L2174">
        <v>11118.101000000001</v>
      </c>
      <c r="M2174">
        <v>-0.54250271005351203</v>
      </c>
      <c r="N2174">
        <f>IF(Table1[[#This Row],[Gender]]="women",1,0)</f>
        <v>1</v>
      </c>
      <c r="O2174">
        <f>Table1[[#This Row],[Life Expectancy]]</f>
        <v>68</v>
      </c>
    </row>
    <row r="2175" spans="1:15" ht="15" x14ac:dyDescent="0.25">
      <c r="A2175" t="s">
        <v>20</v>
      </c>
      <c r="B2175" t="s">
        <v>140</v>
      </c>
      <c r="C2175">
        <v>2003</v>
      </c>
      <c r="D2175">
        <v>51.3</v>
      </c>
      <c r="E2175" t="s">
        <v>17</v>
      </c>
      <c r="F2175">
        <v>21.6</v>
      </c>
      <c r="G2175">
        <v>133</v>
      </c>
      <c r="H2175">
        <v>4.29</v>
      </c>
      <c r="I2175">
        <v>51.9</v>
      </c>
      <c r="J2175">
        <v>123</v>
      </c>
      <c r="K2175">
        <v>104</v>
      </c>
      <c r="L2175">
        <v>4371.7619999999997</v>
      </c>
      <c r="M2175">
        <v>1.52469504357416</v>
      </c>
      <c r="N2175">
        <f>IF(Table1[[#This Row],[Gender]]="women",1,0)</f>
        <v>1</v>
      </c>
      <c r="O2175">
        <f>Table1[[#This Row],[Life Expectancy]]</f>
        <v>51.3</v>
      </c>
    </row>
    <row r="2176" spans="1:15" ht="15" x14ac:dyDescent="0.25">
      <c r="A2176" t="s">
        <v>27</v>
      </c>
      <c r="B2176" t="s">
        <v>141</v>
      </c>
      <c r="C2176">
        <v>2003</v>
      </c>
      <c r="D2176">
        <v>67.400000000000006</v>
      </c>
      <c r="E2176" t="s">
        <v>17</v>
      </c>
      <c r="F2176">
        <v>32.4</v>
      </c>
      <c r="G2176">
        <v>125</v>
      </c>
      <c r="H2176">
        <v>4.63</v>
      </c>
      <c r="I2176">
        <v>1.69</v>
      </c>
      <c r="J2176">
        <v>1.19</v>
      </c>
      <c r="K2176">
        <v>2.96</v>
      </c>
      <c r="L2176">
        <v>85.278999999999996</v>
      </c>
      <c r="M2176">
        <v>0.74543993951422405</v>
      </c>
      <c r="N2176">
        <f>IF(Table1[[#This Row],[Gender]]="women",1,0)</f>
        <v>1</v>
      </c>
      <c r="O2176">
        <f>Table1[[#This Row],[Life Expectancy]]</f>
        <v>67.400000000000006</v>
      </c>
    </row>
    <row r="2177" spans="1:15" ht="15" x14ac:dyDescent="0.25">
      <c r="A2177" t="s">
        <v>20</v>
      </c>
      <c r="B2177" t="s">
        <v>142</v>
      </c>
      <c r="C2177">
        <v>2003</v>
      </c>
      <c r="D2177">
        <v>62.2</v>
      </c>
      <c r="E2177" t="s">
        <v>17</v>
      </c>
      <c r="F2177">
        <v>24.1</v>
      </c>
      <c r="G2177">
        <v>135</v>
      </c>
      <c r="H2177">
        <v>4.26</v>
      </c>
      <c r="I2177">
        <v>2.4</v>
      </c>
      <c r="J2177">
        <v>0.69</v>
      </c>
      <c r="K2177">
        <v>5.21</v>
      </c>
      <c r="L2177">
        <v>76.102000000000004</v>
      </c>
      <c r="M2177">
        <v>1.98196266566608</v>
      </c>
      <c r="N2177">
        <f>IF(Table1[[#This Row],[Gender]]="women",1,0)</f>
        <v>1</v>
      </c>
      <c r="O2177">
        <f>Table1[[#This Row],[Life Expectancy]]</f>
        <v>62.2</v>
      </c>
    </row>
    <row r="2178" spans="1:15" ht="15" x14ac:dyDescent="0.25">
      <c r="A2178" t="s">
        <v>15</v>
      </c>
      <c r="B2178" t="s">
        <v>143</v>
      </c>
      <c r="C2178">
        <v>2003</v>
      </c>
      <c r="D2178">
        <v>71.5</v>
      </c>
      <c r="E2178" t="s">
        <v>17</v>
      </c>
      <c r="F2178">
        <v>28.9</v>
      </c>
      <c r="G2178">
        <v>127</v>
      </c>
      <c r="H2178">
        <v>4.96</v>
      </c>
      <c r="I2178">
        <v>211</v>
      </c>
      <c r="J2178">
        <v>383</v>
      </c>
      <c r="K2178">
        <v>187</v>
      </c>
      <c r="L2178">
        <v>10075.877</v>
      </c>
      <c r="M2178">
        <v>2.2652184803909599</v>
      </c>
      <c r="N2178">
        <f>IF(Table1[[#This Row],[Gender]]="women",1,0)</f>
        <v>1</v>
      </c>
      <c r="O2178">
        <f>Table1[[#This Row],[Life Expectancy]]</f>
        <v>71.5</v>
      </c>
    </row>
    <row r="2179" spans="1:15" ht="15" x14ac:dyDescent="0.25">
      <c r="A2179" t="s">
        <v>20</v>
      </c>
      <c r="B2179" t="s">
        <v>144</v>
      </c>
      <c r="C2179">
        <v>2003</v>
      </c>
      <c r="D2179">
        <v>57.6</v>
      </c>
      <c r="E2179" t="s">
        <v>17</v>
      </c>
      <c r="F2179">
        <v>23.7</v>
      </c>
      <c r="G2179">
        <v>130</v>
      </c>
      <c r="H2179">
        <v>4.32</v>
      </c>
      <c r="I2179">
        <v>75.7</v>
      </c>
      <c r="J2179">
        <v>263</v>
      </c>
      <c r="K2179">
        <v>172</v>
      </c>
      <c r="L2179">
        <v>5382.4449999999997</v>
      </c>
      <c r="M2179">
        <v>2.61186809650513</v>
      </c>
      <c r="N2179">
        <f>IF(Table1[[#This Row],[Gender]]="women",1,0)</f>
        <v>1</v>
      </c>
      <c r="O2179">
        <f>Table1[[#This Row],[Life Expectancy]]</f>
        <v>57.6</v>
      </c>
    </row>
    <row r="2180" spans="1:15" ht="15" x14ac:dyDescent="0.25">
      <c r="A2180" t="s">
        <v>18</v>
      </c>
      <c r="B2180" t="s">
        <v>145</v>
      </c>
      <c r="C2180">
        <v>2003</v>
      </c>
      <c r="D2180">
        <v>69.5</v>
      </c>
      <c r="E2180" t="s">
        <v>17</v>
      </c>
      <c r="F2180">
        <v>25.4</v>
      </c>
      <c r="G2180">
        <v>131</v>
      </c>
      <c r="H2180">
        <v>5.04</v>
      </c>
      <c r="I2180">
        <v>1200</v>
      </c>
      <c r="J2180">
        <v>333</v>
      </c>
      <c r="K2180">
        <v>535</v>
      </c>
      <c r="L2180">
        <v>4740.5600000000004</v>
      </c>
      <c r="M2180">
        <v>-0.53204871171696799</v>
      </c>
      <c r="N2180">
        <f>IF(Table1[[#This Row],[Gender]]="women",1,0)</f>
        <v>1</v>
      </c>
      <c r="O2180">
        <f>Table1[[#This Row],[Life Expectancy]]</f>
        <v>69.5</v>
      </c>
    </row>
    <row r="2181" spans="1:15" ht="15" x14ac:dyDescent="0.25">
      <c r="A2181" t="s">
        <v>20</v>
      </c>
      <c r="B2181" t="s">
        <v>146</v>
      </c>
      <c r="C2181">
        <v>2003</v>
      </c>
      <c r="D2181">
        <v>67.900000000000006</v>
      </c>
      <c r="E2181" t="s">
        <v>17</v>
      </c>
      <c r="F2181">
        <v>27.4</v>
      </c>
      <c r="G2181">
        <v>129</v>
      </c>
      <c r="H2181">
        <v>5.29</v>
      </c>
      <c r="I2181">
        <v>2.54</v>
      </c>
      <c r="J2181">
        <v>1.21</v>
      </c>
      <c r="K2181">
        <v>1.71</v>
      </c>
      <c r="L2181">
        <v>43.127000000000002</v>
      </c>
      <c r="M2181">
        <v>2.0540003312903798</v>
      </c>
      <c r="N2181">
        <f>IF(Table1[[#This Row],[Gender]]="women",1,0)</f>
        <v>1</v>
      </c>
      <c r="O2181">
        <f>Table1[[#This Row],[Life Expectancy]]</f>
        <v>67.900000000000006</v>
      </c>
    </row>
    <row r="2182" spans="1:15" ht="15" x14ac:dyDescent="0.25">
      <c r="A2182" t="s">
        <v>20</v>
      </c>
      <c r="B2182" t="s">
        <v>147</v>
      </c>
      <c r="C2182">
        <v>2003</v>
      </c>
      <c r="D2182">
        <v>40.5</v>
      </c>
      <c r="E2182" t="s">
        <v>17</v>
      </c>
      <c r="F2182">
        <v>23.1</v>
      </c>
      <c r="G2182">
        <v>134</v>
      </c>
      <c r="H2182">
        <v>4.0999999999999996</v>
      </c>
      <c r="I2182">
        <v>32.6</v>
      </c>
      <c r="J2182">
        <v>130</v>
      </c>
      <c r="K2182">
        <v>101</v>
      </c>
      <c r="L2182">
        <v>2618.6129999999998</v>
      </c>
      <c r="M2182">
        <v>4.7018853922682604</v>
      </c>
      <c r="N2182">
        <f>IF(Table1[[#This Row],[Gender]]="women",1,0)</f>
        <v>1</v>
      </c>
      <c r="O2182">
        <f>Table1[[#This Row],[Life Expectancy]]</f>
        <v>40.5</v>
      </c>
    </row>
    <row r="2183" spans="1:15" ht="15" x14ac:dyDescent="0.25">
      <c r="A2183" t="s">
        <v>15</v>
      </c>
      <c r="B2183" t="s">
        <v>148</v>
      </c>
      <c r="C2183">
        <v>2003</v>
      </c>
      <c r="D2183">
        <v>76.900000000000006</v>
      </c>
      <c r="E2183" t="s">
        <v>17</v>
      </c>
      <c r="F2183">
        <v>23.2</v>
      </c>
      <c r="G2183">
        <v>123</v>
      </c>
      <c r="H2183">
        <v>4.9000000000000004</v>
      </c>
      <c r="I2183">
        <v>318</v>
      </c>
      <c r="J2183">
        <v>102</v>
      </c>
      <c r="K2183">
        <v>178</v>
      </c>
      <c r="L2183">
        <v>2037.1669999999999</v>
      </c>
      <c r="M2183">
        <v>1.1081778742619099</v>
      </c>
      <c r="N2183">
        <f>IF(Table1[[#This Row],[Gender]]="women",1,0)</f>
        <v>1</v>
      </c>
      <c r="O2183">
        <f>Table1[[#This Row],[Life Expectancy]]</f>
        <v>76.900000000000006</v>
      </c>
    </row>
    <row r="2184" spans="1:15" ht="15" x14ac:dyDescent="0.25">
      <c r="A2184" t="s">
        <v>18</v>
      </c>
      <c r="B2184" t="s">
        <v>149</v>
      </c>
      <c r="C2184">
        <v>2003</v>
      </c>
      <c r="D2184">
        <v>73</v>
      </c>
      <c r="E2184" t="s">
        <v>17</v>
      </c>
      <c r="F2184">
        <v>26.4</v>
      </c>
      <c r="G2184">
        <v>131</v>
      </c>
      <c r="H2184">
        <v>5.26</v>
      </c>
      <c r="I2184">
        <v>276</v>
      </c>
      <c r="J2184">
        <v>45.4</v>
      </c>
      <c r="K2184">
        <v>188</v>
      </c>
      <c r="L2184">
        <v>1016.549</v>
      </c>
      <c r="M2184">
        <v>8.7430747070137899E-2</v>
      </c>
      <c r="N2184">
        <f>IF(Table1[[#This Row],[Gender]]="women",1,0)</f>
        <v>1</v>
      </c>
      <c r="O2184">
        <f>Table1[[#This Row],[Life Expectancy]]</f>
        <v>73</v>
      </c>
    </row>
    <row r="2185" spans="1:15" ht="15" x14ac:dyDescent="0.25">
      <c r="A2185" t="s">
        <v>27</v>
      </c>
      <c r="B2185" t="s">
        <v>150</v>
      </c>
      <c r="C2185">
        <v>2003</v>
      </c>
      <c r="D2185">
        <v>63.8</v>
      </c>
      <c r="E2185" t="s">
        <v>17</v>
      </c>
      <c r="F2185">
        <v>28</v>
      </c>
      <c r="G2185">
        <v>123</v>
      </c>
      <c r="H2185">
        <v>4.66</v>
      </c>
      <c r="I2185">
        <v>8.18</v>
      </c>
      <c r="J2185">
        <v>5.68</v>
      </c>
      <c r="K2185">
        <v>10.4</v>
      </c>
      <c r="L2185">
        <v>217.999</v>
      </c>
      <c r="M2185">
        <v>2.8064400513091301</v>
      </c>
      <c r="N2185">
        <f>IF(Table1[[#This Row],[Gender]]="women",1,0)</f>
        <v>1</v>
      </c>
      <c r="O2185">
        <f>Table1[[#This Row],[Life Expectancy]]</f>
        <v>63.8</v>
      </c>
    </row>
    <row r="2186" spans="1:15" ht="15" x14ac:dyDescent="0.25">
      <c r="A2186" t="s">
        <v>20</v>
      </c>
      <c r="B2186" t="s">
        <v>151</v>
      </c>
      <c r="C2186">
        <v>2003</v>
      </c>
      <c r="D2186">
        <v>50.2</v>
      </c>
      <c r="E2186" t="s">
        <v>17</v>
      </c>
      <c r="F2186">
        <v>22.3</v>
      </c>
      <c r="G2186">
        <v>130</v>
      </c>
      <c r="H2186">
        <v>4.3600000000000003</v>
      </c>
      <c r="I2186">
        <v>43.5</v>
      </c>
      <c r="J2186">
        <v>124</v>
      </c>
      <c r="K2186">
        <v>140</v>
      </c>
      <c r="L2186">
        <v>4902.7420000000002</v>
      </c>
      <c r="M2186">
        <v>3.3230988276436602</v>
      </c>
      <c r="N2186">
        <f>IF(Table1[[#This Row],[Gender]]="women",1,0)</f>
        <v>1</v>
      </c>
      <c r="O2186">
        <f>Table1[[#This Row],[Life Expectancy]]</f>
        <v>50.2</v>
      </c>
    </row>
    <row r="2187" spans="1:15" ht="15" x14ac:dyDescent="0.25">
      <c r="A2187" t="s">
        <v>20</v>
      </c>
      <c r="B2187" t="s">
        <v>152</v>
      </c>
      <c r="C2187">
        <v>2003</v>
      </c>
      <c r="D2187">
        <v>50.9</v>
      </c>
      <c r="E2187" t="s">
        <v>17</v>
      </c>
      <c r="F2187">
        <v>28.6</v>
      </c>
      <c r="G2187">
        <v>130</v>
      </c>
      <c r="H2187">
        <v>4.58</v>
      </c>
      <c r="I2187">
        <v>1560</v>
      </c>
      <c r="J2187">
        <v>763</v>
      </c>
      <c r="K2187">
        <v>795</v>
      </c>
      <c r="L2187">
        <v>23686.434000000001</v>
      </c>
      <c r="M2187">
        <v>1.2328937024515301</v>
      </c>
      <c r="N2187">
        <f>IF(Table1[[#This Row],[Gender]]="women",1,0)</f>
        <v>1</v>
      </c>
      <c r="O2187">
        <f>Table1[[#This Row],[Life Expectancy]]</f>
        <v>50.9</v>
      </c>
    </row>
    <row r="2188" spans="1:15" ht="15" x14ac:dyDescent="0.25">
      <c r="A2188" t="s">
        <v>18</v>
      </c>
      <c r="B2188" t="s">
        <v>153</v>
      </c>
      <c r="C2188">
        <v>2003</v>
      </c>
      <c r="D2188">
        <v>76.7</v>
      </c>
      <c r="E2188" t="s">
        <v>17</v>
      </c>
      <c r="F2188">
        <v>26.1</v>
      </c>
      <c r="G2188">
        <v>123</v>
      </c>
      <c r="H2188">
        <v>5.18</v>
      </c>
      <c r="I2188">
        <v>2800</v>
      </c>
      <c r="J2188">
        <v>1470</v>
      </c>
      <c r="K2188">
        <v>3380</v>
      </c>
      <c r="L2188">
        <v>21622.612000000001</v>
      </c>
      <c r="M2188">
        <v>1.51186998473046</v>
      </c>
      <c r="N2188">
        <f>IF(Table1[[#This Row],[Gender]]="women",1,0)</f>
        <v>1</v>
      </c>
      <c r="O2188">
        <f>Table1[[#This Row],[Life Expectancy]]</f>
        <v>76.7</v>
      </c>
    </row>
    <row r="2189" spans="1:15" ht="15" x14ac:dyDescent="0.25">
      <c r="A2189" t="s">
        <v>15</v>
      </c>
      <c r="B2189" t="s">
        <v>154</v>
      </c>
      <c r="C2189">
        <v>2003</v>
      </c>
      <c r="D2189">
        <v>69.599999999999994</v>
      </c>
      <c r="E2189" t="s">
        <v>17</v>
      </c>
      <c r="F2189">
        <v>22.8</v>
      </c>
      <c r="G2189">
        <v>125</v>
      </c>
      <c r="H2189">
        <v>4.6399999999999997</v>
      </c>
      <c r="I2189">
        <v>243</v>
      </c>
      <c r="J2189">
        <v>126</v>
      </c>
      <c r="K2189">
        <v>360</v>
      </c>
      <c r="L2189">
        <v>9697.0990000000002</v>
      </c>
      <c r="M2189">
        <v>1.07825432538485</v>
      </c>
      <c r="N2189">
        <f>IF(Table1[[#This Row],[Gender]]="women",1,0)</f>
        <v>1</v>
      </c>
      <c r="O2189">
        <f>Table1[[#This Row],[Life Expectancy]]</f>
        <v>69.599999999999994</v>
      </c>
    </row>
    <row r="2190" spans="1:15" ht="15" x14ac:dyDescent="0.25">
      <c r="A2190" t="s">
        <v>20</v>
      </c>
      <c r="B2190" t="s">
        <v>155</v>
      </c>
      <c r="C2190">
        <v>2003</v>
      </c>
      <c r="D2190">
        <v>57.8</v>
      </c>
      <c r="E2190" t="s">
        <v>17</v>
      </c>
      <c r="F2190">
        <v>22.6</v>
      </c>
      <c r="G2190">
        <v>128</v>
      </c>
      <c r="H2190">
        <v>4.53</v>
      </c>
      <c r="I2190">
        <v>461</v>
      </c>
      <c r="J2190">
        <v>328</v>
      </c>
      <c r="K2190">
        <v>566</v>
      </c>
      <c r="L2190">
        <v>14682.016</v>
      </c>
      <c r="M2190">
        <v>2.6239321377096698</v>
      </c>
      <c r="N2190">
        <f>IF(Table1[[#This Row],[Gender]]="women",1,0)</f>
        <v>1</v>
      </c>
      <c r="O2190">
        <f>Table1[[#This Row],[Life Expectancy]]</f>
        <v>57.8</v>
      </c>
    </row>
    <row r="2191" spans="1:15" ht="15" x14ac:dyDescent="0.25">
      <c r="A2191" t="s">
        <v>23</v>
      </c>
      <c r="B2191" t="s">
        <v>156</v>
      </c>
      <c r="C2191">
        <v>2003</v>
      </c>
      <c r="D2191">
        <v>65</v>
      </c>
      <c r="E2191" t="s">
        <v>17</v>
      </c>
      <c r="F2191">
        <v>27.1</v>
      </c>
      <c r="G2191">
        <v>125</v>
      </c>
      <c r="H2191">
        <v>4.74</v>
      </c>
      <c r="I2191">
        <v>15.2</v>
      </c>
      <c r="J2191">
        <v>10.3</v>
      </c>
      <c r="K2191">
        <v>10.4</v>
      </c>
      <c r="L2191">
        <v>241.751</v>
      </c>
      <c r="M2191">
        <v>1.20524799892829</v>
      </c>
      <c r="N2191">
        <f>IF(Table1[[#This Row],[Gender]]="women",1,0)</f>
        <v>1</v>
      </c>
      <c r="O2191">
        <f>Table1[[#This Row],[Life Expectancy]]</f>
        <v>65</v>
      </c>
    </row>
    <row r="2192" spans="1:15" ht="15" x14ac:dyDescent="0.25">
      <c r="A2192" t="s">
        <v>18</v>
      </c>
      <c r="B2192" t="s">
        <v>157</v>
      </c>
      <c r="C2192">
        <v>2003</v>
      </c>
      <c r="D2192">
        <v>78</v>
      </c>
      <c r="E2192" t="s">
        <v>17</v>
      </c>
      <c r="F2192">
        <v>25</v>
      </c>
      <c r="G2192">
        <v>125</v>
      </c>
      <c r="H2192">
        <v>5.14</v>
      </c>
      <c r="I2192">
        <v>1580</v>
      </c>
      <c r="J2192">
        <v>222</v>
      </c>
      <c r="K2192">
        <v>524</v>
      </c>
      <c r="L2192">
        <v>4518.6099999999997</v>
      </c>
      <c r="M2192">
        <v>0.29153418895897298</v>
      </c>
      <c r="N2192">
        <f>IF(Table1[[#This Row],[Gender]]="women",1,0)</f>
        <v>1</v>
      </c>
      <c r="O2192">
        <f>Table1[[#This Row],[Life Expectancy]]</f>
        <v>78</v>
      </c>
    </row>
    <row r="2193" spans="1:15" ht="15" x14ac:dyDescent="0.25">
      <c r="A2193" t="s">
        <v>18</v>
      </c>
      <c r="B2193" t="s">
        <v>158</v>
      </c>
      <c r="C2193">
        <v>2003</v>
      </c>
      <c r="D2193">
        <v>77.900000000000006</v>
      </c>
      <c r="E2193" t="s">
        <v>17</v>
      </c>
      <c r="F2193">
        <v>24.1</v>
      </c>
      <c r="G2193">
        <v>121</v>
      </c>
      <c r="H2193">
        <v>5.33</v>
      </c>
      <c r="I2193">
        <v>1130</v>
      </c>
      <c r="J2193">
        <v>169</v>
      </c>
      <c r="K2193">
        <v>413</v>
      </c>
      <c r="L2193">
        <v>3714.665</v>
      </c>
      <c r="M2193">
        <v>0.63371091761567999</v>
      </c>
      <c r="N2193">
        <f>IF(Table1[[#This Row],[Gender]]="women",1,0)</f>
        <v>1</v>
      </c>
      <c r="O2193">
        <f>Table1[[#This Row],[Life Expectancy]]</f>
        <v>77.900000000000006</v>
      </c>
    </row>
    <row r="2194" spans="1:15" ht="15" x14ac:dyDescent="0.25">
      <c r="A2194" t="s">
        <v>15</v>
      </c>
      <c r="B2194" t="s">
        <v>159</v>
      </c>
      <c r="C2194">
        <v>2003</v>
      </c>
      <c r="D2194">
        <v>63.9</v>
      </c>
      <c r="E2194" t="s">
        <v>17</v>
      </c>
      <c r="F2194">
        <v>23.4</v>
      </c>
      <c r="G2194">
        <v>129</v>
      </c>
      <c r="H2194">
        <v>4.37</v>
      </c>
      <c r="I2194">
        <v>66.099999999999994</v>
      </c>
      <c r="J2194">
        <v>72.3</v>
      </c>
      <c r="K2194">
        <v>240</v>
      </c>
      <c r="L2194">
        <v>3258.0050000000001</v>
      </c>
      <c r="M2194">
        <v>1.7122471909761601</v>
      </c>
      <c r="N2194">
        <f>IF(Table1[[#This Row],[Gender]]="women",1,0)</f>
        <v>1</v>
      </c>
      <c r="O2194">
        <f>Table1[[#This Row],[Life Expectancy]]</f>
        <v>63.9</v>
      </c>
    </row>
    <row r="2195" spans="1:15" ht="15" x14ac:dyDescent="0.25">
      <c r="A2195" t="s">
        <v>15</v>
      </c>
      <c r="B2195" t="s">
        <v>160</v>
      </c>
      <c r="C2195">
        <v>2003</v>
      </c>
      <c r="D2195">
        <v>67.900000000000006</v>
      </c>
      <c r="E2195" t="s">
        <v>17</v>
      </c>
      <c r="F2195">
        <v>24</v>
      </c>
      <c r="G2195">
        <v>121</v>
      </c>
      <c r="H2195">
        <v>5.05</v>
      </c>
      <c r="I2195">
        <v>5070</v>
      </c>
      <c r="J2195">
        <v>4460</v>
      </c>
      <c r="K2195">
        <v>1500</v>
      </c>
      <c r="L2195">
        <v>32754.202000000001</v>
      </c>
      <c r="M2195">
        <v>0.82916190162491898</v>
      </c>
      <c r="N2195">
        <f>IF(Table1[[#This Row],[Gender]]="women",1,0)</f>
        <v>1</v>
      </c>
      <c r="O2195">
        <f>Table1[[#This Row],[Life Expectancy]]</f>
        <v>67.900000000000006</v>
      </c>
    </row>
    <row r="2196" spans="1:15" ht="15" x14ac:dyDescent="0.25">
      <c r="A2196" t="s">
        <v>15</v>
      </c>
      <c r="B2196" t="s">
        <v>161</v>
      </c>
      <c r="C2196">
        <v>2003</v>
      </c>
      <c r="D2196">
        <v>60.8</v>
      </c>
      <c r="E2196" t="s">
        <v>17</v>
      </c>
      <c r="F2196">
        <v>21.3</v>
      </c>
      <c r="G2196">
        <v>122</v>
      </c>
      <c r="H2196">
        <v>4.42</v>
      </c>
      <c r="I2196">
        <v>13.1</v>
      </c>
      <c r="J2196">
        <v>7.3</v>
      </c>
      <c r="K2196">
        <v>15.8</v>
      </c>
      <c r="L2196">
        <v>468.71899999999999</v>
      </c>
      <c r="M2196">
        <v>2.6593542819721501</v>
      </c>
      <c r="N2196">
        <f>IF(Table1[[#This Row],[Gender]]="women",1,0)</f>
        <v>1</v>
      </c>
      <c r="O2196">
        <f>Table1[[#This Row],[Life Expectancy]]</f>
        <v>60.8</v>
      </c>
    </row>
    <row r="2197" spans="1:15" ht="15" x14ac:dyDescent="0.25">
      <c r="A2197" t="s">
        <v>20</v>
      </c>
      <c r="B2197" t="s">
        <v>162</v>
      </c>
      <c r="C2197">
        <v>2003</v>
      </c>
      <c r="D2197">
        <v>53.1</v>
      </c>
      <c r="E2197" t="s">
        <v>17</v>
      </c>
      <c r="F2197">
        <v>22.2</v>
      </c>
      <c r="G2197">
        <v>130</v>
      </c>
      <c r="H2197">
        <v>4.16</v>
      </c>
      <c r="I2197">
        <v>46.5</v>
      </c>
      <c r="J2197">
        <v>127</v>
      </c>
      <c r="K2197">
        <v>84.8</v>
      </c>
      <c r="L2197">
        <v>2694.9589999999998</v>
      </c>
      <c r="M2197">
        <v>2.5387379743439902</v>
      </c>
      <c r="N2197">
        <f>IF(Table1[[#This Row],[Gender]]="women",1,0)</f>
        <v>1</v>
      </c>
      <c r="O2197">
        <f>Table1[[#This Row],[Life Expectancy]]</f>
        <v>53.1</v>
      </c>
    </row>
    <row r="2198" spans="1:15" ht="15" x14ac:dyDescent="0.25">
      <c r="A2198" t="s">
        <v>27</v>
      </c>
      <c r="B2198" t="s">
        <v>163</v>
      </c>
      <c r="C2198">
        <v>2003</v>
      </c>
      <c r="D2198">
        <v>68.8</v>
      </c>
      <c r="E2198" t="s">
        <v>17</v>
      </c>
      <c r="F2198">
        <v>33.1</v>
      </c>
      <c r="G2198">
        <v>125</v>
      </c>
      <c r="H2198">
        <v>4.87</v>
      </c>
      <c r="I2198">
        <v>4.33</v>
      </c>
      <c r="J2198">
        <v>4.08</v>
      </c>
      <c r="K2198">
        <v>3.57</v>
      </c>
      <c r="L2198">
        <v>49.326999999999998</v>
      </c>
      <c r="M2198">
        <v>0.93306869104376</v>
      </c>
      <c r="N2198">
        <f>IF(Table1[[#This Row],[Gender]]="women",1,0)</f>
        <v>1</v>
      </c>
      <c r="O2198">
        <f>Table1[[#This Row],[Life Expectancy]]</f>
        <v>68.8</v>
      </c>
    </row>
    <row r="2199" spans="1:15" ht="15" x14ac:dyDescent="0.25">
      <c r="A2199" t="s">
        <v>23</v>
      </c>
      <c r="B2199" t="s">
        <v>164</v>
      </c>
      <c r="C2199">
        <v>2003</v>
      </c>
      <c r="D2199">
        <v>65.2</v>
      </c>
      <c r="E2199" t="s">
        <v>17</v>
      </c>
      <c r="F2199">
        <v>27.6</v>
      </c>
      <c r="G2199">
        <v>125</v>
      </c>
      <c r="H2199">
        <v>4.76</v>
      </c>
      <c r="I2199">
        <v>27.6</v>
      </c>
      <c r="J2199">
        <v>17.100000000000001</v>
      </c>
      <c r="K2199">
        <v>27.8</v>
      </c>
      <c r="L2199">
        <v>645.90499999999997</v>
      </c>
      <c r="M2199">
        <v>0.57034575751819605</v>
      </c>
      <c r="N2199">
        <f>IF(Table1[[#This Row],[Gender]]="women",1,0)</f>
        <v>1</v>
      </c>
      <c r="O2199">
        <f>Table1[[#This Row],[Life Expectancy]]</f>
        <v>65.2</v>
      </c>
    </row>
    <row r="2200" spans="1:15" ht="15" x14ac:dyDescent="0.25">
      <c r="A2200" t="s">
        <v>20</v>
      </c>
      <c r="B2200" t="s">
        <v>165</v>
      </c>
      <c r="C2200">
        <v>2003</v>
      </c>
      <c r="D2200">
        <v>71.5</v>
      </c>
      <c r="E2200" t="s">
        <v>17</v>
      </c>
      <c r="F2200">
        <v>27.4</v>
      </c>
      <c r="G2200">
        <v>129</v>
      </c>
      <c r="H2200">
        <v>4.84</v>
      </c>
      <c r="I2200">
        <v>123</v>
      </c>
      <c r="J2200">
        <v>46.6</v>
      </c>
      <c r="K2200">
        <v>154</v>
      </c>
      <c r="L2200">
        <v>4955.8770000000004</v>
      </c>
      <c r="M2200">
        <v>0.88849630880627095</v>
      </c>
      <c r="N2200">
        <f>IF(Table1[[#This Row],[Gender]]="women",1,0)</f>
        <v>1</v>
      </c>
      <c r="O2200">
        <f>Table1[[#This Row],[Life Expectancy]]</f>
        <v>71.5</v>
      </c>
    </row>
    <row r="2201" spans="1:15" ht="15" x14ac:dyDescent="0.25">
      <c r="A2201" t="s">
        <v>15</v>
      </c>
      <c r="B2201" t="s">
        <v>166</v>
      </c>
      <c r="C2201">
        <v>2003</v>
      </c>
      <c r="D2201">
        <v>68.2</v>
      </c>
      <c r="E2201" t="s">
        <v>17</v>
      </c>
      <c r="F2201">
        <v>28</v>
      </c>
      <c r="G2201">
        <v>126</v>
      </c>
      <c r="H2201">
        <v>4.84</v>
      </c>
      <c r="I2201">
        <v>2220</v>
      </c>
      <c r="J2201">
        <v>664</v>
      </c>
      <c r="K2201">
        <v>2420</v>
      </c>
      <c r="L2201">
        <v>33553.5</v>
      </c>
      <c r="M2201">
        <v>1.4588472017998499</v>
      </c>
      <c r="N2201">
        <f>IF(Table1[[#This Row],[Gender]]="women",1,0)</f>
        <v>1</v>
      </c>
      <c r="O2201">
        <f>Table1[[#This Row],[Life Expectancy]]</f>
        <v>68.2</v>
      </c>
    </row>
    <row r="2202" spans="1:15" ht="15" x14ac:dyDescent="0.25">
      <c r="A2202" t="s">
        <v>15</v>
      </c>
      <c r="B2202" t="s">
        <v>167</v>
      </c>
      <c r="C2202">
        <v>2003</v>
      </c>
      <c r="D2202">
        <v>60.5</v>
      </c>
      <c r="E2202" t="s">
        <v>17</v>
      </c>
      <c r="F2202">
        <v>24.1</v>
      </c>
      <c r="G2202">
        <v>129</v>
      </c>
      <c r="H2202">
        <v>4.6500000000000004</v>
      </c>
      <c r="I2202">
        <v>55.8</v>
      </c>
      <c r="J2202">
        <v>61.2</v>
      </c>
      <c r="K2202">
        <v>119</v>
      </c>
      <c r="L2202">
        <v>2365.0639999999999</v>
      </c>
      <c r="M2202">
        <v>1.0040340730984501</v>
      </c>
      <c r="N2202">
        <f>IF(Table1[[#This Row],[Gender]]="women",1,0)</f>
        <v>1</v>
      </c>
      <c r="O2202">
        <f>Table1[[#This Row],[Life Expectancy]]</f>
        <v>60.5</v>
      </c>
    </row>
    <row r="2203" spans="1:15" ht="15" x14ac:dyDescent="0.25">
      <c r="A2203" t="s">
        <v>20</v>
      </c>
      <c r="B2203" t="s">
        <v>168</v>
      </c>
      <c r="C2203">
        <v>2003</v>
      </c>
      <c r="D2203">
        <v>48.4</v>
      </c>
      <c r="E2203" t="s">
        <v>17</v>
      </c>
      <c r="F2203">
        <v>22</v>
      </c>
      <c r="G2203">
        <v>133</v>
      </c>
      <c r="H2203">
        <v>4.29</v>
      </c>
      <c r="I2203">
        <v>230</v>
      </c>
      <c r="J2203">
        <v>429</v>
      </c>
      <c r="K2203">
        <v>342</v>
      </c>
      <c r="L2203">
        <v>13180.487999999999</v>
      </c>
      <c r="M2203">
        <v>3.1936791435836702</v>
      </c>
      <c r="N2203">
        <f>IF(Table1[[#This Row],[Gender]]="women",1,0)</f>
        <v>1</v>
      </c>
      <c r="O2203">
        <f>Table1[[#This Row],[Life Expectancy]]</f>
        <v>48.4</v>
      </c>
    </row>
    <row r="2204" spans="1:15" ht="15" x14ac:dyDescent="0.25">
      <c r="A2204" t="s">
        <v>18</v>
      </c>
      <c r="B2204" t="s">
        <v>169</v>
      </c>
      <c r="C2204">
        <v>2003</v>
      </c>
      <c r="D2204">
        <v>61.7</v>
      </c>
      <c r="E2204" t="s">
        <v>17</v>
      </c>
      <c r="F2204">
        <v>25.8</v>
      </c>
      <c r="G2204">
        <v>131</v>
      </c>
      <c r="H2204">
        <v>4.93</v>
      </c>
      <c r="I2204">
        <v>3170</v>
      </c>
      <c r="J2204">
        <v>752</v>
      </c>
      <c r="K2204">
        <v>6260</v>
      </c>
      <c r="L2204">
        <v>25473.819</v>
      </c>
      <c r="M2204">
        <v>-0.77111526907095795</v>
      </c>
      <c r="N2204">
        <f>IF(Table1[[#This Row],[Gender]]="women",1,0)</f>
        <v>1</v>
      </c>
      <c r="O2204">
        <f>Table1[[#This Row],[Life Expectancy]]</f>
        <v>61.7</v>
      </c>
    </row>
    <row r="2205" spans="1:15" ht="15" x14ac:dyDescent="0.25">
      <c r="A2205" t="s">
        <v>15</v>
      </c>
      <c r="B2205" t="s">
        <v>170</v>
      </c>
      <c r="C2205">
        <v>2003</v>
      </c>
      <c r="D2205">
        <v>74.2</v>
      </c>
      <c r="E2205" t="s">
        <v>17</v>
      </c>
      <c r="F2205">
        <v>29.1</v>
      </c>
      <c r="G2205">
        <v>123</v>
      </c>
      <c r="H2205">
        <v>5.34</v>
      </c>
      <c r="I2205">
        <v>15.7</v>
      </c>
      <c r="J2205">
        <v>10.6</v>
      </c>
      <c r="K2205">
        <v>15.4</v>
      </c>
      <c r="L2205">
        <v>1173.7260000000001</v>
      </c>
      <c r="M2205">
        <v>5.3787112245548503</v>
      </c>
      <c r="N2205">
        <f>IF(Table1[[#This Row],[Gender]]="women",1,0)</f>
        <v>1</v>
      </c>
      <c r="O2205">
        <f>Table1[[#This Row],[Life Expectancy]]</f>
        <v>74.2</v>
      </c>
    </row>
    <row r="2206" spans="1:15" ht="15" x14ac:dyDescent="0.25">
      <c r="A2206" t="s">
        <v>18</v>
      </c>
      <c r="B2206" t="s">
        <v>171</v>
      </c>
      <c r="C2206">
        <v>2003</v>
      </c>
      <c r="D2206">
        <v>76.2</v>
      </c>
      <c r="E2206" t="s">
        <v>17</v>
      </c>
      <c r="F2206">
        <v>26.5</v>
      </c>
      <c r="G2206">
        <v>127</v>
      </c>
      <c r="H2206">
        <v>5.43</v>
      </c>
      <c r="I2206">
        <v>17600</v>
      </c>
      <c r="J2206">
        <v>1360</v>
      </c>
      <c r="K2206">
        <v>4120</v>
      </c>
      <c r="L2206">
        <v>30456.191999999999</v>
      </c>
      <c r="M2206">
        <v>0.29677858894623899</v>
      </c>
      <c r="N2206">
        <f>IF(Table1[[#This Row],[Gender]]="women",1,0)</f>
        <v>1</v>
      </c>
      <c r="O2206">
        <f>Table1[[#This Row],[Life Expectancy]]</f>
        <v>76.2</v>
      </c>
    </row>
    <row r="2207" spans="1:15" ht="15" x14ac:dyDescent="0.25">
      <c r="A2207" t="s">
        <v>23</v>
      </c>
      <c r="B2207" t="s">
        <v>172</v>
      </c>
      <c r="C2207">
        <v>2003</v>
      </c>
      <c r="D2207">
        <v>74.7</v>
      </c>
      <c r="E2207" t="s">
        <v>17</v>
      </c>
      <c r="F2207">
        <v>27.9</v>
      </c>
      <c r="G2207">
        <v>120</v>
      </c>
      <c r="H2207">
        <v>5.26</v>
      </c>
      <c r="I2207">
        <v>94700</v>
      </c>
      <c r="J2207">
        <v>5950</v>
      </c>
      <c r="K2207">
        <v>11000</v>
      </c>
      <c r="L2207">
        <v>146887.185</v>
      </c>
      <c r="M2207">
        <v>0.84612335994552701</v>
      </c>
      <c r="N2207">
        <f>IF(Table1[[#This Row],[Gender]]="women",1,0)</f>
        <v>1</v>
      </c>
      <c r="O2207">
        <f>Table1[[#This Row],[Life Expectancy]]</f>
        <v>74.7</v>
      </c>
    </row>
    <row r="2208" spans="1:15" ht="15" x14ac:dyDescent="0.25">
      <c r="A2208" t="s">
        <v>23</v>
      </c>
      <c r="B2208" t="s">
        <v>173</v>
      </c>
      <c r="C2208">
        <v>2003</v>
      </c>
      <c r="D2208">
        <v>71.7</v>
      </c>
      <c r="E2208" t="s">
        <v>17</v>
      </c>
      <c r="F2208">
        <v>26</v>
      </c>
      <c r="G2208">
        <v>125</v>
      </c>
      <c r="H2208">
        <v>4.96</v>
      </c>
      <c r="I2208">
        <v>248</v>
      </c>
      <c r="J2208">
        <v>31.6</v>
      </c>
      <c r="K2208">
        <v>240</v>
      </c>
      <c r="L2208">
        <v>1718.279</v>
      </c>
      <c r="M2208">
        <v>-1.5713150044313201E-3</v>
      </c>
      <c r="N2208">
        <f>IF(Table1[[#This Row],[Gender]]="women",1,0)</f>
        <v>1</v>
      </c>
      <c r="O2208">
        <f>Table1[[#This Row],[Life Expectancy]]</f>
        <v>71.7</v>
      </c>
    </row>
    <row r="2209" spans="1:15" ht="15" x14ac:dyDescent="0.25">
      <c r="A2209" t="s">
        <v>15</v>
      </c>
      <c r="B2209" t="s">
        <v>174</v>
      </c>
      <c r="C2209">
        <v>2003</v>
      </c>
      <c r="D2209">
        <v>64.7</v>
      </c>
      <c r="E2209" t="s">
        <v>17</v>
      </c>
      <c r="F2209">
        <v>24.9</v>
      </c>
      <c r="G2209">
        <v>124</v>
      </c>
      <c r="H2209">
        <v>4.49</v>
      </c>
      <c r="I2209">
        <v>435</v>
      </c>
      <c r="J2209">
        <v>360</v>
      </c>
      <c r="K2209">
        <v>881</v>
      </c>
      <c r="L2209">
        <v>12953.439</v>
      </c>
      <c r="M2209">
        <v>1.2708026930412699</v>
      </c>
      <c r="N2209">
        <f>IF(Table1[[#This Row],[Gender]]="women",1,0)</f>
        <v>1</v>
      </c>
      <c r="O2209">
        <f>Table1[[#This Row],[Life Expectancy]]</f>
        <v>64.7</v>
      </c>
    </row>
    <row r="2210" spans="1:15" ht="15" x14ac:dyDescent="0.25">
      <c r="A2210" t="s">
        <v>27</v>
      </c>
      <c r="B2210" t="s">
        <v>175</v>
      </c>
      <c r="C2210">
        <v>2003</v>
      </c>
      <c r="D2210">
        <v>66.900000000000006</v>
      </c>
      <c r="E2210" t="s">
        <v>17</v>
      </c>
      <c r="F2210">
        <v>27.4</v>
      </c>
      <c r="G2210">
        <v>131</v>
      </c>
      <c r="H2210">
        <v>4.72</v>
      </c>
      <c r="I2210">
        <v>4.01</v>
      </c>
      <c r="J2210">
        <v>2.12</v>
      </c>
      <c r="K2210">
        <v>3.93</v>
      </c>
      <c r="L2210">
        <v>97.334000000000003</v>
      </c>
      <c r="M2210">
        <v>2.6448442410309498</v>
      </c>
      <c r="N2210">
        <f>IF(Table1[[#This Row],[Gender]]="women",1,0)</f>
        <v>1</v>
      </c>
      <c r="O2210">
        <f>Table1[[#This Row],[Life Expectancy]]</f>
        <v>66.900000000000006</v>
      </c>
    </row>
    <row r="2211" spans="1:15" ht="15" x14ac:dyDescent="0.25">
      <c r="A2211" t="s">
        <v>15</v>
      </c>
      <c r="B2211" t="s">
        <v>176</v>
      </c>
      <c r="C2211">
        <v>2003</v>
      </c>
      <c r="D2211">
        <v>59.9</v>
      </c>
      <c r="E2211" t="s">
        <v>17</v>
      </c>
      <c r="F2211">
        <v>25.6</v>
      </c>
      <c r="G2211">
        <v>126</v>
      </c>
      <c r="H2211">
        <v>4.63</v>
      </c>
      <c r="I2211">
        <v>223</v>
      </c>
      <c r="J2211">
        <v>147</v>
      </c>
      <c r="K2211">
        <v>379</v>
      </c>
      <c r="L2211">
        <v>9415.2289999999994</v>
      </c>
      <c r="M2211">
        <v>2.9472597013541302</v>
      </c>
      <c r="N2211">
        <f>IF(Table1[[#This Row],[Gender]]="women",1,0)</f>
        <v>1</v>
      </c>
      <c r="O2211">
        <f>Table1[[#This Row],[Life Expectancy]]</f>
        <v>59.9</v>
      </c>
    </row>
    <row r="2212" spans="1:15" ht="15" x14ac:dyDescent="0.25">
      <c r="A2212" t="s">
        <v>20</v>
      </c>
      <c r="B2212" t="s">
        <v>177</v>
      </c>
      <c r="C2212">
        <v>2003</v>
      </c>
      <c r="D2212">
        <v>45.7</v>
      </c>
      <c r="E2212" t="s">
        <v>17</v>
      </c>
      <c r="F2212">
        <v>22.5</v>
      </c>
      <c r="G2212">
        <v>130</v>
      </c>
      <c r="H2212">
        <v>4.45</v>
      </c>
      <c r="I2212">
        <v>58.9</v>
      </c>
      <c r="J2212">
        <v>182</v>
      </c>
      <c r="K2212">
        <v>179</v>
      </c>
      <c r="L2212">
        <v>5685.8819999999996</v>
      </c>
      <c r="M2212">
        <v>2.6623058656312799</v>
      </c>
      <c r="N2212">
        <f>IF(Table1[[#This Row],[Gender]]="women",1,0)</f>
        <v>1</v>
      </c>
      <c r="O2212">
        <f>Table1[[#This Row],[Life Expectancy]]</f>
        <v>45.7</v>
      </c>
    </row>
    <row r="2213" spans="1:15" ht="15" x14ac:dyDescent="0.25">
      <c r="A2213" t="s">
        <v>20</v>
      </c>
      <c r="B2213" t="s">
        <v>178</v>
      </c>
      <c r="C2213">
        <v>2003</v>
      </c>
      <c r="D2213">
        <v>42.8</v>
      </c>
      <c r="E2213" t="s">
        <v>17</v>
      </c>
      <c r="F2213">
        <v>24.6</v>
      </c>
      <c r="G2213">
        <v>131</v>
      </c>
      <c r="H2213">
        <v>4.3899999999999997</v>
      </c>
      <c r="I2213">
        <v>190</v>
      </c>
      <c r="J2213">
        <v>369</v>
      </c>
      <c r="K2213">
        <v>333</v>
      </c>
      <c r="L2213">
        <v>6197.5219999999999</v>
      </c>
      <c r="M2213">
        <v>0.69682442581891102</v>
      </c>
      <c r="N2213">
        <f>IF(Table1[[#This Row],[Gender]]="women",1,0)</f>
        <v>1</v>
      </c>
      <c r="O2213">
        <f>Table1[[#This Row],[Life Expectancy]]</f>
        <v>42.8</v>
      </c>
    </row>
    <row r="2214" spans="1:15" ht="15" x14ac:dyDescent="0.25">
      <c r="A2214" t="s">
        <v>15</v>
      </c>
      <c r="B2214" t="s">
        <v>16</v>
      </c>
      <c r="C2214">
        <v>2004</v>
      </c>
      <c r="D2214">
        <v>56.7</v>
      </c>
      <c r="E2214" t="s">
        <v>17</v>
      </c>
      <c r="F2214">
        <v>20.8</v>
      </c>
      <c r="G2214">
        <v>125</v>
      </c>
      <c r="H2214">
        <v>4.2699999999999996</v>
      </c>
      <c r="I2214">
        <v>336</v>
      </c>
      <c r="J2214">
        <v>219</v>
      </c>
      <c r="K2214">
        <v>840</v>
      </c>
      <c r="L2214">
        <v>11962.963</v>
      </c>
      <c r="M2214">
        <v>4.3320751175821703</v>
      </c>
      <c r="N2214">
        <f>IF(Table1[[#This Row],[Gender]]="women",1,0)</f>
        <v>1</v>
      </c>
      <c r="O2214">
        <f>Table1[[#This Row],[Life Expectancy]]</f>
        <v>56.7</v>
      </c>
    </row>
    <row r="2215" spans="1:15" ht="15" x14ac:dyDescent="0.25">
      <c r="A2215" t="s">
        <v>18</v>
      </c>
      <c r="B2215" t="s">
        <v>19</v>
      </c>
      <c r="C2215">
        <v>2004</v>
      </c>
      <c r="D2215">
        <v>72.5</v>
      </c>
      <c r="E2215" t="s">
        <v>17</v>
      </c>
      <c r="F2215">
        <v>25.4</v>
      </c>
      <c r="G2215">
        <v>129</v>
      </c>
      <c r="H2215">
        <v>4.91</v>
      </c>
      <c r="I2215">
        <v>160</v>
      </c>
      <c r="J2215">
        <v>82.3</v>
      </c>
      <c r="K2215">
        <v>140</v>
      </c>
      <c r="L2215">
        <v>1540.9269999999999</v>
      </c>
      <c r="M2215">
        <v>-0.14573839924934201</v>
      </c>
      <c r="N2215">
        <f>IF(Table1[[#This Row],[Gender]]="women",1,0)</f>
        <v>1</v>
      </c>
      <c r="O2215">
        <f>Table1[[#This Row],[Life Expectancy]]</f>
        <v>72.5</v>
      </c>
    </row>
    <row r="2216" spans="1:15" ht="15" x14ac:dyDescent="0.25">
      <c r="A2216" t="s">
        <v>20</v>
      </c>
      <c r="B2216" t="s">
        <v>21</v>
      </c>
      <c r="C2216">
        <v>2004</v>
      </c>
      <c r="D2216">
        <v>70.900000000000006</v>
      </c>
      <c r="E2216" t="s">
        <v>17</v>
      </c>
      <c r="F2216">
        <v>25.9</v>
      </c>
      <c r="G2216">
        <v>130</v>
      </c>
      <c r="H2216">
        <v>4.84</v>
      </c>
      <c r="I2216">
        <v>239</v>
      </c>
      <c r="J2216">
        <v>129</v>
      </c>
      <c r="K2216">
        <v>350</v>
      </c>
      <c r="L2216">
        <v>16149.5</v>
      </c>
      <c r="M2216">
        <v>1.37680237370931</v>
      </c>
      <c r="N2216">
        <f>IF(Table1[[#This Row],[Gender]]="women",1,0)</f>
        <v>1</v>
      </c>
      <c r="O2216">
        <f>Table1[[#This Row],[Life Expectancy]]</f>
        <v>70.900000000000006</v>
      </c>
    </row>
    <row r="2217" spans="1:15" ht="15" x14ac:dyDescent="0.25">
      <c r="A2217" t="s">
        <v>20</v>
      </c>
      <c r="B2217" t="s">
        <v>22</v>
      </c>
      <c r="C2217">
        <v>2004</v>
      </c>
      <c r="D2217">
        <v>49.2</v>
      </c>
      <c r="E2217" t="s">
        <v>17</v>
      </c>
      <c r="F2217">
        <v>22.6</v>
      </c>
      <c r="G2217">
        <v>130</v>
      </c>
      <c r="H2217">
        <v>4.5</v>
      </c>
      <c r="I2217">
        <v>178</v>
      </c>
      <c r="J2217">
        <v>228</v>
      </c>
      <c r="K2217">
        <v>254</v>
      </c>
      <c r="L2217">
        <v>9447.8860000000004</v>
      </c>
      <c r="M2217">
        <v>3.5698597986129501</v>
      </c>
      <c r="N2217">
        <f>IF(Table1[[#This Row],[Gender]]="women",1,0)</f>
        <v>1</v>
      </c>
      <c r="O2217">
        <f>Table1[[#This Row],[Life Expectancy]]</f>
        <v>49.2</v>
      </c>
    </row>
    <row r="2218" spans="1:15" ht="15" x14ac:dyDescent="0.25">
      <c r="A2218" t="s">
        <v>23</v>
      </c>
      <c r="B2218" t="s">
        <v>24</v>
      </c>
      <c r="C2218">
        <v>2004</v>
      </c>
      <c r="D2218">
        <v>71.900000000000006</v>
      </c>
      <c r="E2218" t="s">
        <v>17</v>
      </c>
      <c r="F2218">
        <v>27</v>
      </c>
      <c r="G2218">
        <v>125</v>
      </c>
      <c r="H2218">
        <v>4.92</v>
      </c>
      <c r="I2218">
        <v>1.7</v>
      </c>
      <c r="J2218">
        <v>1.44</v>
      </c>
      <c r="K2218">
        <v>2.38</v>
      </c>
      <c r="L2218">
        <v>42.338000000000001</v>
      </c>
      <c r="M2218">
        <v>1.0791195148737001</v>
      </c>
      <c r="N2218">
        <f>IF(Table1[[#This Row],[Gender]]="women",1,0)</f>
        <v>1</v>
      </c>
      <c r="O2218">
        <f>Table1[[#This Row],[Life Expectancy]]</f>
        <v>71.900000000000006</v>
      </c>
    </row>
    <row r="2219" spans="1:15" ht="15" x14ac:dyDescent="0.25">
      <c r="A2219" t="s">
        <v>23</v>
      </c>
      <c r="B2219" t="s">
        <v>25</v>
      </c>
      <c r="C2219">
        <v>2004</v>
      </c>
      <c r="D2219">
        <v>70.8</v>
      </c>
      <c r="E2219" t="s">
        <v>17</v>
      </c>
      <c r="F2219">
        <v>26.9</v>
      </c>
      <c r="G2219">
        <v>119</v>
      </c>
      <c r="H2219">
        <v>5.0999999999999996</v>
      </c>
      <c r="I2219">
        <v>2450</v>
      </c>
      <c r="J2219">
        <v>762</v>
      </c>
      <c r="K2219">
        <v>1620</v>
      </c>
      <c r="L2219">
        <v>19795.649000000001</v>
      </c>
      <c r="M2219">
        <v>1.02748138095727</v>
      </c>
      <c r="N2219">
        <f>IF(Table1[[#This Row],[Gender]]="women",1,0)</f>
        <v>1</v>
      </c>
      <c r="O2219">
        <f>Table1[[#This Row],[Life Expectancy]]</f>
        <v>70.8</v>
      </c>
    </row>
    <row r="2220" spans="1:15" ht="15" x14ac:dyDescent="0.25">
      <c r="A2220" t="s">
        <v>15</v>
      </c>
      <c r="B2220" t="s">
        <v>26</v>
      </c>
      <c r="C2220">
        <v>2004</v>
      </c>
      <c r="D2220">
        <v>69.2</v>
      </c>
      <c r="E2220" t="s">
        <v>17</v>
      </c>
      <c r="F2220">
        <v>26.6</v>
      </c>
      <c r="G2220">
        <v>133</v>
      </c>
      <c r="H2220">
        <v>4.79</v>
      </c>
      <c r="I2220">
        <v>168</v>
      </c>
      <c r="J2220">
        <v>145</v>
      </c>
      <c r="K2220">
        <v>185</v>
      </c>
      <c r="L2220">
        <v>1589.758</v>
      </c>
      <c r="M2220">
        <v>-0.61633503519904598</v>
      </c>
      <c r="N2220">
        <f>IF(Table1[[#This Row],[Gender]]="women",1,0)</f>
        <v>1</v>
      </c>
      <c r="O2220">
        <f>Table1[[#This Row],[Life Expectancy]]</f>
        <v>69.2</v>
      </c>
    </row>
    <row r="2221" spans="1:15" ht="15" x14ac:dyDescent="0.25">
      <c r="A2221" t="s">
        <v>27</v>
      </c>
      <c r="B2221" t="s">
        <v>28</v>
      </c>
      <c r="C2221">
        <v>2004</v>
      </c>
      <c r="D2221">
        <v>78.3</v>
      </c>
      <c r="E2221" t="s">
        <v>17</v>
      </c>
      <c r="F2221">
        <v>26.5</v>
      </c>
      <c r="G2221">
        <v>120</v>
      </c>
      <c r="H2221">
        <v>5.28</v>
      </c>
      <c r="I2221">
        <v>3400</v>
      </c>
      <c r="J2221">
        <v>300</v>
      </c>
      <c r="K2221">
        <v>987</v>
      </c>
      <c r="L2221">
        <v>9960.9869999999992</v>
      </c>
      <c r="M2221">
        <v>1.29889742601208</v>
      </c>
      <c r="N2221">
        <f>IF(Table1[[#This Row],[Gender]]="women",1,0)</f>
        <v>1</v>
      </c>
      <c r="O2221">
        <f>Table1[[#This Row],[Life Expectancy]]</f>
        <v>78.3</v>
      </c>
    </row>
    <row r="2222" spans="1:15" ht="15" x14ac:dyDescent="0.25">
      <c r="A2222" t="s">
        <v>18</v>
      </c>
      <c r="B2222" t="s">
        <v>29</v>
      </c>
      <c r="C2222">
        <v>2004</v>
      </c>
      <c r="D2222">
        <v>76.400000000000006</v>
      </c>
      <c r="E2222" t="s">
        <v>17</v>
      </c>
      <c r="F2222">
        <v>24.9</v>
      </c>
      <c r="G2222">
        <v>125</v>
      </c>
      <c r="H2222">
        <v>5.33</v>
      </c>
      <c r="I2222">
        <v>1370</v>
      </c>
      <c r="J2222">
        <v>301</v>
      </c>
      <c r="K2222">
        <v>764</v>
      </c>
      <c r="L2222">
        <v>4223.7110000000002</v>
      </c>
      <c r="M2222">
        <v>0.48169806657036102</v>
      </c>
      <c r="N2222">
        <f>IF(Table1[[#This Row],[Gender]]="women",1,0)</f>
        <v>1</v>
      </c>
      <c r="O2222">
        <f>Table1[[#This Row],[Life Expectancy]]</f>
        <v>76.400000000000006</v>
      </c>
    </row>
    <row r="2223" spans="1:15" ht="15" x14ac:dyDescent="0.25">
      <c r="A2223" t="s">
        <v>15</v>
      </c>
      <c r="B2223" t="s">
        <v>30</v>
      </c>
      <c r="C2223">
        <v>2004</v>
      </c>
      <c r="D2223">
        <v>65.3</v>
      </c>
      <c r="E2223" t="s">
        <v>17</v>
      </c>
      <c r="F2223">
        <v>26.8</v>
      </c>
      <c r="G2223">
        <v>128</v>
      </c>
      <c r="H2223">
        <v>4.6500000000000004</v>
      </c>
      <c r="I2223">
        <v>206</v>
      </c>
      <c r="J2223">
        <v>223</v>
      </c>
      <c r="K2223">
        <v>506</v>
      </c>
      <c r="L2223">
        <v>4292.732</v>
      </c>
      <c r="M2223">
        <v>0.88117321812468496</v>
      </c>
      <c r="N2223">
        <f>IF(Table1[[#This Row],[Gender]]="women",1,0)</f>
        <v>1</v>
      </c>
      <c r="O2223">
        <f>Table1[[#This Row],[Life Expectancy]]</f>
        <v>65.3</v>
      </c>
    </row>
    <row r="2224" spans="1:15" ht="15" x14ac:dyDescent="0.25">
      <c r="A2224" t="s">
        <v>23</v>
      </c>
      <c r="B2224" t="s">
        <v>31</v>
      </c>
      <c r="C2224">
        <v>2004</v>
      </c>
      <c r="D2224">
        <v>70.400000000000006</v>
      </c>
      <c r="E2224" t="s">
        <v>17</v>
      </c>
      <c r="F2224">
        <v>28.6</v>
      </c>
      <c r="G2224">
        <v>125</v>
      </c>
      <c r="H2224">
        <v>5.21</v>
      </c>
      <c r="I2224">
        <v>10</v>
      </c>
      <c r="J2224">
        <v>5.38</v>
      </c>
      <c r="K2224">
        <v>11.6</v>
      </c>
      <c r="L2224">
        <v>163.97</v>
      </c>
      <c r="M2224">
        <v>1.8599045820494999</v>
      </c>
      <c r="N2224">
        <f>IF(Table1[[#This Row],[Gender]]="women",1,0)</f>
        <v>1</v>
      </c>
      <c r="O2224">
        <f>Table1[[#This Row],[Life Expectancy]]</f>
        <v>70.400000000000006</v>
      </c>
    </row>
    <row r="2225" spans="1:15" ht="15" x14ac:dyDescent="0.25">
      <c r="A2225" t="s">
        <v>15</v>
      </c>
      <c r="B2225" t="s">
        <v>32</v>
      </c>
      <c r="C2225">
        <v>2004</v>
      </c>
      <c r="D2225">
        <v>74.400000000000006</v>
      </c>
      <c r="E2225" t="s">
        <v>17</v>
      </c>
      <c r="F2225">
        <v>28.2</v>
      </c>
      <c r="G2225">
        <v>132</v>
      </c>
      <c r="H2225">
        <v>5.19</v>
      </c>
      <c r="I2225">
        <v>15.6</v>
      </c>
      <c r="J2225">
        <v>5.39</v>
      </c>
      <c r="K2225">
        <v>8.6199999999999992</v>
      </c>
      <c r="L2225">
        <v>336.65499999999997</v>
      </c>
      <c r="M2225">
        <v>4.93251877941589</v>
      </c>
      <c r="N2225">
        <f>IF(Table1[[#This Row],[Gender]]="women",1,0)</f>
        <v>1</v>
      </c>
      <c r="O2225">
        <f>Table1[[#This Row],[Life Expectancy]]</f>
        <v>74.400000000000006</v>
      </c>
    </row>
    <row r="2226" spans="1:15" ht="15" x14ac:dyDescent="0.25">
      <c r="A2226" t="s">
        <v>15</v>
      </c>
      <c r="B2226" t="s">
        <v>33</v>
      </c>
      <c r="C2226">
        <v>2004</v>
      </c>
      <c r="D2226">
        <v>66.8</v>
      </c>
      <c r="E2226" t="s">
        <v>17</v>
      </c>
      <c r="F2226">
        <v>20</v>
      </c>
      <c r="G2226">
        <v>125</v>
      </c>
      <c r="H2226">
        <v>4.3899999999999997</v>
      </c>
      <c r="I2226">
        <v>2660</v>
      </c>
      <c r="J2226">
        <v>692</v>
      </c>
      <c r="K2226">
        <v>2570</v>
      </c>
      <c r="L2226">
        <v>66741.554999999993</v>
      </c>
      <c r="M2226">
        <v>1.7071514889220301</v>
      </c>
      <c r="N2226">
        <f>IF(Table1[[#This Row],[Gender]]="women",1,0)</f>
        <v>1</v>
      </c>
      <c r="O2226">
        <f>Table1[[#This Row],[Life Expectancy]]</f>
        <v>66.8</v>
      </c>
    </row>
    <row r="2227" spans="1:15" ht="15" x14ac:dyDescent="0.25">
      <c r="A2227" t="s">
        <v>23</v>
      </c>
      <c r="B2227" t="s">
        <v>34</v>
      </c>
      <c r="C2227">
        <v>2004</v>
      </c>
      <c r="D2227">
        <v>71.599999999999994</v>
      </c>
      <c r="E2227" t="s">
        <v>17</v>
      </c>
      <c r="F2227">
        <v>28.8</v>
      </c>
      <c r="G2227">
        <v>127</v>
      </c>
      <c r="H2227">
        <v>4.9400000000000004</v>
      </c>
      <c r="I2227">
        <v>8.6</v>
      </c>
      <c r="J2227">
        <v>7.11</v>
      </c>
      <c r="K2227">
        <v>16.2</v>
      </c>
      <c r="L2227">
        <v>143.113</v>
      </c>
      <c r="M2227">
        <v>0.36326659420035801</v>
      </c>
      <c r="N2227">
        <f>IF(Table1[[#This Row],[Gender]]="women",1,0)</f>
        <v>1</v>
      </c>
      <c r="O2227">
        <f>Table1[[#This Row],[Life Expectancy]]</f>
        <v>71.599999999999994</v>
      </c>
    </row>
    <row r="2228" spans="1:15" ht="15" x14ac:dyDescent="0.25">
      <c r="A2228" t="s">
        <v>18</v>
      </c>
      <c r="B2228" t="s">
        <v>35</v>
      </c>
      <c r="C2228">
        <v>2004</v>
      </c>
      <c r="D2228">
        <v>62.5</v>
      </c>
      <c r="E2228" t="s">
        <v>17</v>
      </c>
      <c r="F2228">
        <v>26.3</v>
      </c>
      <c r="G2228">
        <v>130</v>
      </c>
      <c r="H2228">
        <v>5.1100000000000003</v>
      </c>
      <c r="I2228">
        <v>437</v>
      </c>
      <c r="J2228">
        <v>147</v>
      </c>
      <c r="K2228">
        <v>1450</v>
      </c>
      <c r="L2228">
        <v>5121.4970000000003</v>
      </c>
      <c r="M2228">
        <v>-0.52906178738591203</v>
      </c>
      <c r="N2228">
        <f>IF(Table1[[#This Row],[Gender]]="women",1,0)</f>
        <v>1</v>
      </c>
      <c r="O2228">
        <f>Table1[[#This Row],[Life Expectancy]]</f>
        <v>62.5</v>
      </c>
    </row>
    <row r="2229" spans="1:15" ht="15" x14ac:dyDescent="0.25">
      <c r="A2229" t="s">
        <v>18</v>
      </c>
      <c r="B2229" t="s">
        <v>36</v>
      </c>
      <c r="C2229">
        <v>2004</v>
      </c>
      <c r="D2229">
        <v>75.8</v>
      </c>
      <c r="E2229" t="s">
        <v>17</v>
      </c>
      <c r="F2229">
        <v>25.1</v>
      </c>
      <c r="G2229">
        <v>124</v>
      </c>
      <c r="H2229">
        <v>5.41</v>
      </c>
      <c r="I2229">
        <v>1660</v>
      </c>
      <c r="J2229">
        <v>253</v>
      </c>
      <c r="K2229">
        <v>651</v>
      </c>
      <c r="L2229">
        <v>5340.4549999999999</v>
      </c>
      <c r="M2229">
        <v>0.54646300525469904</v>
      </c>
      <c r="N2229">
        <f>IF(Table1[[#This Row],[Gender]]="women",1,0)</f>
        <v>1</v>
      </c>
      <c r="O2229">
        <f>Table1[[#This Row],[Life Expectancy]]</f>
        <v>75.8</v>
      </c>
    </row>
    <row r="2230" spans="1:15" ht="15" x14ac:dyDescent="0.25">
      <c r="A2230" t="s">
        <v>23</v>
      </c>
      <c r="B2230" t="s">
        <v>37</v>
      </c>
      <c r="C2230">
        <v>2004</v>
      </c>
      <c r="D2230">
        <v>66.099999999999994</v>
      </c>
      <c r="E2230" t="s">
        <v>17</v>
      </c>
      <c r="F2230">
        <v>29.2</v>
      </c>
      <c r="G2230">
        <v>121</v>
      </c>
      <c r="H2230">
        <v>4.74</v>
      </c>
      <c r="I2230">
        <v>4.74</v>
      </c>
      <c r="J2230">
        <v>5.81</v>
      </c>
      <c r="K2230">
        <v>5.66</v>
      </c>
      <c r="L2230">
        <v>137.43</v>
      </c>
      <c r="M2230">
        <v>2.6754028793640701</v>
      </c>
      <c r="N2230">
        <f>IF(Table1[[#This Row],[Gender]]="women",1,0)</f>
        <v>1</v>
      </c>
      <c r="O2230">
        <f>Table1[[#This Row],[Life Expectancy]]</f>
        <v>66.099999999999994</v>
      </c>
    </row>
    <row r="2231" spans="1:15" ht="15" x14ac:dyDescent="0.25">
      <c r="A2231" t="s">
        <v>20</v>
      </c>
      <c r="B2231" t="s">
        <v>38</v>
      </c>
      <c r="C2231">
        <v>2004</v>
      </c>
      <c r="D2231">
        <v>55.4</v>
      </c>
      <c r="E2231" t="s">
        <v>17</v>
      </c>
      <c r="F2231">
        <v>23.4</v>
      </c>
      <c r="G2231">
        <v>130</v>
      </c>
      <c r="H2231">
        <v>4.28</v>
      </c>
      <c r="I2231">
        <v>65.599999999999994</v>
      </c>
      <c r="J2231">
        <v>198</v>
      </c>
      <c r="K2231">
        <v>125</v>
      </c>
      <c r="L2231">
        <v>3913.01</v>
      </c>
      <c r="M2231">
        <v>2.9403021433520902</v>
      </c>
      <c r="N2231">
        <f>IF(Table1[[#This Row],[Gender]]="women",1,0)</f>
        <v>1</v>
      </c>
      <c r="O2231">
        <f>Table1[[#This Row],[Life Expectancy]]</f>
        <v>55.4</v>
      </c>
    </row>
    <row r="2232" spans="1:15" ht="15" x14ac:dyDescent="0.25">
      <c r="A2232" t="s">
        <v>15</v>
      </c>
      <c r="B2232" t="s">
        <v>39</v>
      </c>
      <c r="C2232">
        <v>2004</v>
      </c>
      <c r="D2232">
        <v>63.9</v>
      </c>
      <c r="E2232" t="s">
        <v>17</v>
      </c>
      <c r="F2232">
        <v>22.4</v>
      </c>
      <c r="G2232">
        <v>125</v>
      </c>
      <c r="H2232">
        <v>4.5</v>
      </c>
      <c r="I2232">
        <v>5.64</v>
      </c>
      <c r="J2232">
        <v>3.28</v>
      </c>
      <c r="K2232">
        <v>9.4499999999999993</v>
      </c>
      <c r="L2232">
        <v>305.108</v>
      </c>
      <c r="M2232">
        <v>1.1560866120064699</v>
      </c>
      <c r="N2232">
        <f>IF(Table1[[#This Row],[Gender]]="women",1,0)</f>
        <v>1</v>
      </c>
      <c r="O2232">
        <f>Table1[[#This Row],[Life Expectancy]]</f>
        <v>63.9</v>
      </c>
    </row>
    <row r="2233" spans="1:15" ht="15" x14ac:dyDescent="0.25">
      <c r="A2233" t="s">
        <v>18</v>
      </c>
      <c r="B2233" t="s">
        <v>40</v>
      </c>
      <c r="C2233">
        <v>2004</v>
      </c>
      <c r="D2233">
        <v>72.400000000000006</v>
      </c>
      <c r="E2233" t="s">
        <v>17</v>
      </c>
      <c r="F2233">
        <v>26.1</v>
      </c>
      <c r="G2233">
        <v>133</v>
      </c>
      <c r="H2233">
        <v>4.76</v>
      </c>
      <c r="I2233">
        <v>344</v>
      </c>
      <c r="J2233">
        <v>139</v>
      </c>
      <c r="K2233">
        <v>204</v>
      </c>
      <c r="L2233">
        <v>1915.2729999999999</v>
      </c>
      <c r="M2233">
        <v>5.23436859253446E-2</v>
      </c>
      <c r="N2233">
        <f>IF(Table1[[#This Row],[Gender]]="women",1,0)</f>
        <v>1</v>
      </c>
      <c r="O2233">
        <f>Table1[[#This Row],[Life Expectancy]]</f>
        <v>72.400000000000006</v>
      </c>
    </row>
    <row r="2234" spans="1:15" ht="15" x14ac:dyDescent="0.25">
      <c r="A2234" t="s">
        <v>20</v>
      </c>
      <c r="B2234" t="s">
        <v>41</v>
      </c>
      <c r="C2234">
        <v>2004</v>
      </c>
      <c r="D2234">
        <v>49</v>
      </c>
      <c r="E2234" t="s">
        <v>17</v>
      </c>
      <c r="F2234">
        <v>25.7</v>
      </c>
      <c r="G2234">
        <v>133</v>
      </c>
      <c r="H2234">
        <v>4.72</v>
      </c>
      <c r="I2234">
        <v>40.4</v>
      </c>
      <c r="J2234">
        <v>19.7</v>
      </c>
      <c r="K2234">
        <v>24.3</v>
      </c>
      <c r="L2234">
        <v>908.06200000000001</v>
      </c>
      <c r="M2234">
        <v>1.70546629556413</v>
      </c>
      <c r="N2234">
        <f>IF(Table1[[#This Row],[Gender]]="women",1,0)</f>
        <v>1</v>
      </c>
      <c r="O2234">
        <f>Table1[[#This Row],[Life Expectancy]]</f>
        <v>49</v>
      </c>
    </row>
    <row r="2235" spans="1:15" ht="15" x14ac:dyDescent="0.25">
      <c r="A2235" t="s">
        <v>23</v>
      </c>
      <c r="B2235" t="s">
        <v>42</v>
      </c>
      <c r="C2235">
        <v>2004</v>
      </c>
      <c r="D2235">
        <v>67.900000000000006</v>
      </c>
      <c r="E2235" t="s">
        <v>17</v>
      </c>
      <c r="F2235">
        <v>25.6</v>
      </c>
      <c r="G2235">
        <v>125</v>
      </c>
      <c r="H2235">
        <v>4.8899999999999997</v>
      </c>
      <c r="I2235">
        <v>8000</v>
      </c>
      <c r="J2235">
        <v>2890</v>
      </c>
      <c r="K2235">
        <v>5720</v>
      </c>
      <c r="L2235">
        <v>93013.714999999997</v>
      </c>
      <c r="M2235">
        <v>1.2508095740796401</v>
      </c>
      <c r="N2235">
        <f>IF(Table1[[#This Row],[Gender]]="women",1,0)</f>
        <v>1</v>
      </c>
      <c r="O2235">
        <f>Table1[[#This Row],[Life Expectancy]]</f>
        <v>67.900000000000006</v>
      </c>
    </row>
    <row r="2236" spans="1:15" ht="15" x14ac:dyDescent="0.25">
      <c r="A2236" t="s">
        <v>18</v>
      </c>
      <c r="B2236" t="s">
        <v>43</v>
      </c>
      <c r="C2236">
        <v>2004</v>
      </c>
      <c r="D2236">
        <v>69</v>
      </c>
      <c r="E2236" t="s">
        <v>17</v>
      </c>
      <c r="F2236">
        <v>25.3</v>
      </c>
      <c r="G2236">
        <v>129</v>
      </c>
      <c r="H2236">
        <v>5.07</v>
      </c>
      <c r="I2236">
        <v>603</v>
      </c>
      <c r="J2236">
        <v>290</v>
      </c>
      <c r="K2236">
        <v>709</v>
      </c>
      <c r="L2236">
        <v>3975.7130000000002</v>
      </c>
      <c r="M2236">
        <v>-0.74883123062608004</v>
      </c>
      <c r="N2236">
        <f>IF(Table1[[#This Row],[Gender]]="women",1,0)</f>
        <v>1</v>
      </c>
      <c r="O2236">
        <f>Table1[[#This Row],[Life Expectancy]]</f>
        <v>69</v>
      </c>
    </row>
    <row r="2237" spans="1:15" ht="15" x14ac:dyDescent="0.25">
      <c r="A2237" t="s">
        <v>20</v>
      </c>
      <c r="B2237" t="s">
        <v>44</v>
      </c>
      <c r="C2237">
        <v>2004</v>
      </c>
      <c r="D2237">
        <v>51.6</v>
      </c>
      <c r="E2237" t="s">
        <v>17</v>
      </c>
      <c r="F2237">
        <v>21.3</v>
      </c>
      <c r="G2237">
        <v>130</v>
      </c>
      <c r="H2237">
        <v>4.1100000000000003</v>
      </c>
      <c r="I2237">
        <v>76</v>
      </c>
      <c r="J2237">
        <v>309</v>
      </c>
      <c r="K2237">
        <v>262</v>
      </c>
      <c r="L2237">
        <v>6607.9390000000003</v>
      </c>
      <c r="M2237">
        <v>2.8759607735073298</v>
      </c>
      <c r="N2237">
        <f>IF(Table1[[#This Row],[Gender]]="women",1,0)</f>
        <v>1</v>
      </c>
      <c r="O2237">
        <f>Table1[[#This Row],[Life Expectancy]]</f>
        <v>51.6</v>
      </c>
    </row>
    <row r="2238" spans="1:15" ht="15" x14ac:dyDescent="0.25">
      <c r="A2238" t="s">
        <v>20</v>
      </c>
      <c r="B2238" t="s">
        <v>45</v>
      </c>
      <c r="C2238">
        <v>2004</v>
      </c>
      <c r="D2238">
        <v>50.8</v>
      </c>
      <c r="E2238" t="s">
        <v>17</v>
      </c>
      <c r="F2238">
        <v>21</v>
      </c>
      <c r="G2238">
        <v>133</v>
      </c>
      <c r="H2238">
        <v>4.16</v>
      </c>
      <c r="I2238">
        <v>44.9</v>
      </c>
      <c r="J2238">
        <v>113</v>
      </c>
      <c r="K2238">
        <v>133</v>
      </c>
      <c r="L2238">
        <v>3619.5520000000001</v>
      </c>
      <c r="M2238">
        <v>3.15673014250785</v>
      </c>
      <c r="N2238">
        <f>IF(Table1[[#This Row],[Gender]]="women",1,0)</f>
        <v>1</v>
      </c>
      <c r="O2238">
        <f>Table1[[#This Row],[Life Expectancy]]</f>
        <v>50.8</v>
      </c>
    </row>
    <row r="2239" spans="1:15" ht="15" x14ac:dyDescent="0.25">
      <c r="A2239" t="s">
        <v>15</v>
      </c>
      <c r="B2239" t="s">
        <v>46</v>
      </c>
      <c r="C2239">
        <v>2004</v>
      </c>
      <c r="D2239">
        <v>59.9</v>
      </c>
      <c r="E2239" t="s">
        <v>17</v>
      </c>
      <c r="F2239">
        <v>21.3</v>
      </c>
      <c r="G2239">
        <v>118</v>
      </c>
      <c r="H2239">
        <v>4.4800000000000004</v>
      </c>
      <c r="I2239">
        <v>348</v>
      </c>
      <c r="J2239">
        <v>157</v>
      </c>
      <c r="K2239">
        <v>380</v>
      </c>
      <c r="L2239">
        <v>6725.4210000000003</v>
      </c>
      <c r="M2239">
        <v>1.6590934753156199</v>
      </c>
      <c r="N2239">
        <f>IF(Table1[[#This Row],[Gender]]="women",1,0)</f>
        <v>1</v>
      </c>
      <c r="O2239">
        <f>Table1[[#This Row],[Life Expectancy]]</f>
        <v>59.9</v>
      </c>
    </row>
    <row r="2240" spans="1:15" ht="15" x14ac:dyDescent="0.25">
      <c r="A2240" t="s">
        <v>20</v>
      </c>
      <c r="B2240" t="s">
        <v>47</v>
      </c>
      <c r="C2240">
        <v>2004</v>
      </c>
      <c r="D2240">
        <v>51.4</v>
      </c>
      <c r="E2240" t="s">
        <v>17</v>
      </c>
      <c r="F2240">
        <v>24.3</v>
      </c>
      <c r="G2240">
        <v>126</v>
      </c>
      <c r="H2240">
        <v>4.34</v>
      </c>
      <c r="I2240">
        <v>207</v>
      </c>
      <c r="J2240">
        <v>539</v>
      </c>
      <c r="K2240">
        <v>343</v>
      </c>
      <c r="L2240">
        <v>8661.01</v>
      </c>
      <c r="M2240">
        <v>2.70075032766138</v>
      </c>
      <c r="N2240">
        <f>IF(Table1[[#This Row],[Gender]]="women",1,0)</f>
        <v>1</v>
      </c>
      <c r="O2240">
        <f>Table1[[#This Row],[Life Expectancy]]</f>
        <v>51.4</v>
      </c>
    </row>
    <row r="2241" spans="1:15" ht="15" x14ac:dyDescent="0.25">
      <c r="A2241" t="s">
        <v>23</v>
      </c>
      <c r="B2241" t="s">
        <v>48</v>
      </c>
      <c r="C2241">
        <v>2004</v>
      </c>
      <c r="D2241">
        <v>77.599999999999994</v>
      </c>
      <c r="E2241" t="s">
        <v>17</v>
      </c>
      <c r="F2241">
        <v>26.4</v>
      </c>
      <c r="G2241">
        <v>120</v>
      </c>
      <c r="H2241">
        <v>5.23</v>
      </c>
      <c r="I2241">
        <v>9170</v>
      </c>
      <c r="J2241">
        <v>557</v>
      </c>
      <c r="K2241">
        <v>2210</v>
      </c>
      <c r="L2241">
        <v>16045.710999999999</v>
      </c>
      <c r="M2241">
        <v>1.02460666526348</v>
      </c>
      <c r="N2241">
        <f>IF(Table1[[#This Row],[Gender]]="women",1,0)</f>
        <v>1</v>
      </c>
      <c r="O2241">
        <f>Table1[[#This Row],[Life Expectancy]]</f>
        <v>77.599999999999994</v>
      </c>
    </row>
    <row r="2242" spans="1:15" ht="15" x14ac:dyDescent="0.25">
      <c r="A2242" t="s">
        <v>20</v>
      </c>
      <c r="B2242" t="s">
        <v>49</v>
      </c>
      <c r="C2242">
        <v>2004</v>
      </c>
      <c r="D2242">
        <v>42.9</v>
      </c>
      <c r="E2242" t="s">
        <v>17</v>
      </c>
      <c r="F2242">
        <v>21.9</v>
      </c>
      <c r="G2242">
        <v>130</v>
      </c>
      <c r="H2242">
        <v>4.3099999999999996</v>
      </c>
      <c r="I2242">
        <v>57.7</v>
      </c>
      <c r="J2242">
        <v>72.5</v>
      </c>
      <c r="K2242">
        <v>99.9</v>
      </c>
      <c r="L2242">
        <v>2003.7190000000001</v>
      </c>
      <c r="M2242">
        <v>1.97624495645554</v>
      </c>
      <c r="N2242">
        <f>IF(Table1[[#This Row],[Gender]]="women",1,0)</f>
        <v>1</v>
      </c>
      <c r="O2242">
        <f>Table1[[#This Row],[Life Expectancy]]</f>
        <v>42.9</v>
      </c>
    </row>
    <row r="2243" spans="1:15" ht="15" x14ac:dyDescent="0.25">
      <c r="A2243" t="s">
        <v>20</v>
      </c>
      <c r="B2243" t="s">
        <v>50</v>
      </c>
      <c r="C2243">
        <v>2004</v>
      </c>
      <c r="D2243">
        <v>47</v>
      </c>
      <c r="E2243" t="s">
        <v>17</v>
      </c>
      <c r="F2243">
        <v>21.4</v>
      </c>
      <c r="G2243">
        <v>127</v>
      </c>
      <c r="H2243">
        <v>4.13</v>
      </c>
      <c r="I2243">
        <v>69.7</v>
      </c>
      <c r="J2243">
        <v>207</v>
      </c>
      <c r="K2243">
        <v>156</v>
      </c>
      <c r="L2243">
        <v>4884.6580000000004</v>
      </c>
      <c r="M2243">
        <v>3.82665749555545</v>
      </c>
      <c r="N2243">
        <f>IF(Table1[[#This Row],[Gender]]="women",1,0)</f>
        <v>1</v>
      </c>
      <c r="O2243">
        <f>Table1[[#This Row],[Life Expectancy]]</f>
        <v>47</v>
      </c>
    </row>
    <row r="2244" spans="1:15" ht="15" x14ac:dyDescent="0.25">
      <c r="A2244" t="s">
        <v>23</v>
      </c>
      <c r="B2244" t="s">
        <v>51</v>
      </c>
      <c r="C2244">
        <v>2004</v>
      </c>
      <c r="D2244">
        <v>74.599999999999994</v>
      </c>
      <c r="E2244" t="s">
        <v>17</v>
      </c>
      <c r="F2244">
        <v>27.4</v>
      </c>
      <c r="G2244">
        <v>126</v>
      </c>
      <c r="H2244">
        <v>5.0599999999999996</v>
      </c>
      <c r="I2244">
        <v>815</v>
      </c>
      <c r="J2244">
        <v>343</v>
      </c>
      <c r="K2244">
        <v>1130</v>
      </c>
      <c r="L2244">
        <v>8134.8159999999998</v>
      </c>
      <c r="M2244">
        <v>1.04091262067427</v>
      </c>
      <c r="N2244">
        <f>IF(Table1[[#This Row],[Gender]]="women",1,0)</f>
        <v>1</v>
      </c>
      <c r="O2244">
        <f>Table1[[#This Row],[Life Expectancy]]</f>
        <v>74.599999999999994</v>
      </c>
    </row>
    <row r="2245" spans="1:15" ht="15" x14ac:dyDescent="0.25">
      <c r="A2245" t="s">
        <v>15</v>
      </c>
      <c r="B2245" t="s">
        <v>52</v>
      </c>
      <c r="C2245">
        <v>2004</v>
      </c>
      <c r="D2245">
        <v>72.2</v>
      </c>
      <c r="E2245" t="s">
        <v>17</v>
      </c>
      <c r="F2245">
        <v>22.8</v>
      </c>
      <c r="G2245">
        <v>124</v>
      </c>
      <c r="H2245">
        <v>4.51</v>
      </c>
      <c r="I2245">
        <v>137000</v>
      </c>
      <c r="J2245">
        <v>97800</v>
      </c>
      <c r="K2245">
        <v>132000</v>
      </c>
      <c r="L2245">
        <v>643685.78300000005</v>
      </c>
      <c r="M2245">
        <v>0.56838563550944698</v>
      </c>
      <c r="N2245">
        <f>IF(Table1[[#This Row],[Gender]]="women",1,0)</f>
        <v>1</v>
      </c>
      <c r="O2245">
        <f>Table1[[#This Row],[Life Expectancy]]</f>
        <v>72.2</v>
      </c>
    </row>
    <row r="2246" spans="1:15" ht="15" x14ac:dyDescent="0.25">
      <c r="A2246" t="s">
        <v>23</v>
      </c>
      <c r="B2246" t="s">
        <v>53</v>
      </c>
      <c r="C2246">
        <v>2004</v>
      </c>
      <c r="D2246">
        <v>68.400000000000006</v>
      </c>
      <c r="E2246" t="s">
        <v>17</v>
      </c>
      <c r="F2246">
        <v>26</v>
      </c>
      <c r="G2246">
        <v>124</v>
      </c>
      <c r="H2246">
        <v>4.97</v>
      </c>
      <c r="I2246">
        <v>1410</v>
      </c>
      <c r="J2246">
        <v>794</v>
      </c>
      <c r="K2246">
        <v>2060</v>
      </c>
      <c r="L2246">
        <v>21455.008999999998</v>
      </c>
      <c r="M2246">
        <v>1.4264222171943499</v>
      </c>
      <c r="N2246">
        <f>IF(Table1[[#This Row],[Gender]]="women",1,0)</f>
        <v>1</v>
      </c>
      <c r="O2246">
        <f>Table1[[#This Row],[Life Expectancy]]</f>
        <v>68.400000000000006</v>
      </c>
    </row>
    <row r="2247" spans="1:15" ht="15" x14ac:dyDescent="0.25">
      <c r="A2247" t="s">
        <v>20</v>
      </c>
      <c r="B2247" t="s">
        <v>54</v>
      </c>
      <c r="C2247">
        <v>2004</v>
      </c>
      <c r="D2247">
        <v>58.3</v>
      </c>
      <c r="E2247" t="s">
        <v>17</v>
      </c>
      <c r="F2247">
        <v>22.2</v>
      </c>
      <c r="G2247">
        <v>131</v>
      </c>
      <c r="H2247">
        <v>4.3600000000000003</v>
      </c>
      <c r="I2247">
        <v>3.23</v>
      </c>
      <c r="J2247">
        <v>7.44</v>
      </c>
      <c r="K2247">
        <v>5.31</v>
      </c>
      <c r="L2247">
        <v>296.524</v>
      </c>
      <c r="M2247">
        <v>2.3841667846377401</v>
      </c>
      <c r="N2247">
        <f>IF(Table1[[#This Row],[Gender]]="women",1,0)</f>
        <v>1</v>
      </c>
      <c r="O2247">
        <f>Table1[[#This Row],[Life Expectancy]]</f>
        <v>58.3</v>
      </c>
    </row>
    <row r="2248" spans="1:15" ht="15" x14ac:dyDescent="0.25">
      <c r="A2248" t="s">
        <v>23</v>
      </c>
      <c r="B2248" t="s">
        <v>55</v>
      </c>
      <c r="C2248">
        <v>2004</v>
      </c>
      <c r="D2248">
        <v>75.7</v>
      </c>
      <c r="E2248" t="s">
        <v>17</v>
      </c>
      <c r="F2248">
        <v>26.5</v>
      </c>
      <c r="G2248">
        <v>122</v>
      </c>
      <c r="H2248">
        <v>4.8899999999999997</v>
      </c>
      <c r="I2248">
        <v>82.2</v>
      </c>
      <c r="J2248">
        <v>70</v>
      </c>
      <c r="K2248">
        <v>233</v>
      </c>
      <c r="L2248">
        <v>2106.442</v>
      </c>
      <c r="M2248">
        <v>1.4855406223140299</v>
      </c>
      <c r="N2248">
        <f>IF(Table1[[#This Row],[Gender]]="women",1,0)</f>
        <v>1</v>
      </c>
      <c r="O2248">
        <f>Table1[[#This Row],[Life Expectancy]]</f>
        <v>75.7</v>
      </c>
    </row>
    <row r="2249" spans="1:15" ht="15" x14ac:dyDescent="0.25">
      <c r="A2249" t="s">
        <v>18</v>
      </c>
      <c r="B2249" t="s">
        <v>56</v>
      </c>
      <c r="C2249">
        <v>2004</v>
      </c>
      <c r="D2249">
        <v>71.7</v>
      </c>
      <c r="E2249" t="s">
        <v>17</v>
      </c>
      <c r="F2249">
        <v>24.9</v>
      </c>
      <c r="G2249">
        <v>131</v>
      </c>
      <c r="H2249">
        <v>5.07</v>
      </c>
      <c r="I2249">
        <v>684</v>
      </c>
      <c r="J2249">
        <v>182</v>
      </c>
      <c r="K2249">
        <v>477</v>
      </c>
      <c r="L2249">
        <v>2273.241</v>
      </c>
      <c r="M2249">
        <v>-0.13934202624919201</v>
      </c>
      <c r="N2249">
        <f>IF(Table1[[#This Row],[Gender]]="women",1,0)</f>
        <v>1</v>
      </c>
      <c r="O2249">
        <f>Table1[[#This Row],[Life Expectancy]]</f>
        <v>71.7</v>
      </c>
    </row>
    <row r="2250" spans="1:15" ht="15" x14ac:dyDescent="0.25">
      <c r="A2250" t="s">
        <v>23</v>
      </c>
      <c r="B2250" t="s">
        <v>57</v>
      </c>
      <c r="C2250">
        <v>2004</v>
      </c>
      <c r="D2250">
        <v>75.8</v>
      </c>
      <c r="E2250" t="s">
        <v>17</v>
      </c>
      <c r="F2250">
        <v>26</v>
      </c>
      <c r="G2250">
        <v>126</v>
      </c>
      <c r="H2250">
        <v>4.68</v>
      </c>
      <c r="I2250">
        <v>1370</v>
      </c>
      <c r="J2250">
        <v>308</v>
      </c>
      <c r="K2250">
        <v>311</v>
      </c>
      <c r="L2250">
        <v>5642.192</v>
      </c>
      <c r="M2250">
        <v>0.18375867367041601</v>
      </c>
      <c r="N2250">
        <f>IF(Table1[[#This Row],[Gender]]="women",1,0)</f>
        <v>1</v>
      </c>
      <c r="O2250">
        <f>Table1[[#This Row],[Life Expectancy]]</f>
        <v>75.8</v>
      </c>
    </row>
    <row r="2251" spans="1:15" ht="15" x14ac:dyDescent="0.25">
      <c r="A2251" t="s">
        <v>15</v>
      </c>
      <c r="B2251" t="s">
        <v>58</v>
      </c>
      <c r="C2251">
        <v>2004</v>
      </c>
      <c r="D2251">
        <v>76.400000000000006</v>
      </c>
      <c r="E2251" t="s">
        <v>17</v>
      </c>
      <c r="F2251">
        <v>25.7</v>
      </c>
      <c r="G2251">
        <v>124</v>
      </c>
      <c r="H2251">
        <v>5.24</v>
      </c>
      <c r="I2251">
        <v>41</v>
      </c>
      <c r="J2251">
        <v>11.1</v>
      </c>
      <c r="K2251">
        <v>29.1</v>
      </c>
      <c r="L2251">
        <v>498.40199999999999</v>
      </c>
      <c r="M2251">
        <v>1.6122521376408201</v>
      </c>
      <c r="N2251">
        <f>IF(Table1[[#This Row],[Gender]]="women",1,0)</f>
        <v>1</v>
      </c>
      <c r="O2251">
        <f>Table1[[#This Row],[Life Expectancy]]</f>
        <v>76.400000000000006</v>
      </c>
    </row>
    <row r="2252" spans="1:15" ht="15" x14ac:dyDescent="0.25">
      <c r="A2252" t="s">
        <v>18</v>
      </c>
      <c r="B2252" t="s">
        <v>59</v>
      </c>
      <c r="C2252">
        <v>2004</v>
      </c>
      <c r="D2252">
        <v>75.400000000000006</v>
      </c>
      <c r="E2252" t="s">
        <v>17</v>
      </c>
      <c r="F2252">
        <v>24.9</v>
      </c>
      <c r="G2252">
        <v>121</v>
      </c>
      <c r="H2252">
        <v>5.45</v>
      </c>
      <c r="I2252">
        <v>1940</v>
      </c>
      <c r="J2252">
        <v>121</v>
      </c>
      <c r="K2252">
        <v>256</v>
      </c>
      <c r="L2252">
        <v>2727.4360000000001</v>
      </c>
      <c r="M2252">
        <v>0.27489384950288998</v>
      </c>
      <c r="N2252">
        <f>IF(Table1[[#This Row],[Gender]]="women",1,0)</f>
        <v>1</v>
      </c>
      <c r="O2252">
        <f>Table1[[#This Row],[Life Expectancy]]</f>
        <v>75.400000000000006</v>
      </c>
    </row>
    <row r="2253" spans="1:15" ht="15" x14ac:dyDescent="0.25">
      <c r="A2253" t="s">
        <v>20</v>
      </c>
      <c r="B2253" t="s">
        <v>60</v>
      </c>
      <c r="C2253">
        <v>2004</v>
      </c>
      <c r="D2253">
        <v>56.2</v>
      </c>
      <c r="E2253" t="s">
        <v>17</v>
      </c>
      <c r="F2253">
        <v>23.9</v>
      </c>
      <c r="G2253">
        <v>129</v>
      </c>
      <c r="H2253">
        <v>4.68</v>
      </c>
      <c r="I2253">
        <v>3.43</v>
      </c>
      <c r="J2253">
        <v>10.5</v>
      </c>
      <c r="K2253">
        <v>6.69</v>
      </c>
      <c r="L2253">
        <v>385.82299999999998</v>
      </c>
      <c r="M2253">
        <v>1.4650810515132</v>
      </c>
      <c r="N2253">
        <f>IF(Table1[[#This Row],[Gender]]="women",1,0)</f>
        <v>1</v>
      </c>
      <c r="O2253">
        <f>Table1[[#This Row],[Life Expectancy]]</f>
        <v>56.2</v>
      </c>
    </row>
    <row r="2254" spans="1:15" ht="15" x14ac:dyDescent="0.25">
      <c r="A2254" t="s">
        <v>23</v>
      </c>
      <c r="B2254" t="s">
        <v>61</v>
      </c>
      <c r="C2254">
        <v>2004</v>
      </c>
      <c r="D2254">
        <v>68.400000000000006</v>
      </c>
      <c r="E2254" t="s">
        <v>17</v>
      </c>
      <c r="F2254">
        <v>26.3</v>
      </c>
      <c r="G2254">
        <v>126</v>
      </c>
      <c r="H2254">
        <v>4.62</v>
      </c>
      <c r="I2254">
        <v>234</v>
      </c>
      <c r="J2254">
        <v>199</v>
      </c>
      <c r="K2254">
        <v>157</v>
      </c>
      <c r="L2254">
        <v>4462.66</v>
      </c>
      <c r="M2254">
        <v>1.3154531118677699</v>
      </c>
      <c r="N2254">
        <f>IF(Table1[[#This Row],[Gender]]="women",1,0)</f>
        <v>1</v>
      </c>
      <c r="O2254">
        <f>Table1[[#This Row],[Life Expectancy]]</f>
        <v>68.400000000000006</v>
      </c>
    </row>
    <row r="2255" spans="1:15" ht="15" x14ac:dyDescent="0.25">
      <c r="A2255" t="s">
        <v>23</v>
      </c>
      <c r="B2255" t="s">
        <v>62</v>
      </c>
      <c r="C2255">
        <v>2004</v>
      </c>
      <c r="D2255">
        <v>71</v>
      </c>
      <c r="E2255" t="s">
        <v>17</v>
      </c>
      <c r="F2255">
        <v>26.7</v>
      </c>
      <c r="G2255">
        <v>124</v>
      </c>
      <c r="H2255">
        <v>4.83</v>
      </c>
      <c r="I2255">
        <v>281</v>
      </c>
      <c r="J2255">
        <v>348</v>
      </c>
      <c r="K2255">
        <v>831</v>
      </c>
      <c r="L2255">
        <v>6776.51</v>
      </c>
      <c r="M2255">
        <v>1.71357056508324</v>
      </c>
      <c r="N2255">
        <f>IF(Table1[[#This Row],[Gender]]="women",1,0)</f>
        <v>1</v>
      </c>
      <c r="O2255">
        <f>Table1[[#This Row],[Life Expectancy]]</f>
        <v>71</v>
      </c>
    </row>
    <row r="2256" spans="1:15" ht="15" x14ac:dyDescent="0.25">
      <c r="A2256" t="s">
        <v>20</v>
      </c>
      <c r="B2256" t="s">
        <v>63</v>
      </c>
      <c r="C2256">
        <v>2004</v>
      </c>
      <c r="D2256">
        <v>67</v>
      </c>
      <c r="E2256" t="s">
        <v>17</v>
      </c>
      <c r="F2256">
        <v>29.5</v>
      </c>
      <c r="G2256">
        <v>125</v>
      </c>
      <c r="H2256">
        <v>4.8600000000000003</v>
      </c>
      <c r="I2256">
        <v>960</v>
      </c>
      <c r="J2256">
        <v>1890</v>
      </c>
      <c r="K2256">
        <v>940</v>
      </c>
      <c r="L2256">
        <v>36772.336000000003</v>
      </c>
      <c r="M2256">
        <v>1.7978737693538001</v>
      </c>
      <c r="N2256">
        <f>IF(Table1[[#This Row],[Gender]]="women",1,0)</f>
        <v>1</v>
      </c>
      <c r="O2256">
        <f>Table1[[#This Row],[Life Expectancy]]</f>
        <v>67</v>
      </c>
    </row>
    <row r="2257" spans="1:15" ht="15" x14ac:dyDescent="0.25">
      <c r="A2257" t="s">
        <v>23</v>
      </c>
      <c r="B2257" t="s">
        <v>64</v>
      </c>
      <c r="C2257">
        <v>2004</v>
      </c>
      <c r="D2257">
        <v>65.400000000000006</v>
      </c>
      <c r="E2257" t="s">
        <v>17</v>
      </c>
      <c r="F2257">
        <v>27.2</v>
      </c>
      <c r="G2257">
        <v>120</v>
      </c>
      <c r="H2257">
        <v>4.71</v>
      </c>
      <c r="I2257">
        <v>139</v>
      </c>
      <c r="J2257">
        <v>138</v>
      </c>
      <c r="K2257">
        <v>296</v>
      </c>
      <c r="L2257">
        <v>3143.4369999999999</v>
      </c>
      <c r="M2257">
        <v>0.66929529760726303</v>
      </c>
      <c r="N2257">
        <f>IF(Table1[[#This Row],[Gender]]="women",1,0)</f>
        <v>1</v>
      </c>
      <c r="O2257">
        <f>Table1[[#This Row],[Life Expectancy]]</f>
        <v>65.400000000000006</v>
      </c>
    </row>
    <row r="2258" spans="1:15" ht="15" x14ac:dyDescent="0.25">
      <c r="A2258" t="s">
        <v>20</v>
      </c>
      <c r="B2258" t="s">
        <v>65</v>
      </c>
      <c r="C2258">
        <v>2004</v>
      </c>
      <c r="D2258">
        <v>52.8</v>
      </c>
      <c r="E2258" t="s">
        <v>17</v>
      </c>
      <c r="F2258">
        <v>23.7</v>
      </c>
      <c r="G2258">
        <v>132</v>
      </c>
      <c r="H2258">
        <v>4.75</v>
      </c>
      <c r="I2258">
        <v>10.6</v>
      </c>
      <c r="J2258">
        <v>9.3800000000000008</v>
      </c>
      <c r="K2258">
        <v>7.06</v>
      </c>
      <c r="L2258">
        <v>338.31200000000001</v>
      </c>
      <c r="M2258">
        <v>3.8713183483111999</v>
      </c>
      <c r="N2258">
        <f>IF(Table1[[#This Row],[Gender]]="women",1,0)</f>
        <v>1</v>
      </c>
      <c r="O2258">
        <f>Table1[[#This Row],[Life Expectancy]]</f>
        <v>52.8</v>
      </c>
    </row>
    <row r="2259" spans="1:15" ht="15" x14ac:dyDescent="0.25">
      <c r="A2259" t="s">
        <v>20</v>
      </c>
      <c r="B2259" t="s">
        <v>66</v>
      </c>
      <c r="C2259">
        <v>2004</v>
      </c>
      <c r="D2259">
        <v>55.9</v>
      </c>
      <c r="E2259" t="s">
        <v>17</v>
      </c>
      <c r="F2259">
        <v>20.8</v>
      </c>
      <c r="G2259">
        <v>125</v>
      </c>
      <c r="H2259">
        <v>4.2300000000000004</v>
      </c>
      <c r="I2259">
        <v>20.399999999999999</v>
      </c>
      <c r="J2259">
        <v>46.7</v>
      </c>
      <c r="K2259">
        <v>44.2</v>
      </c>
      <c r="L2259">
        <v>1363.325</v>
      </c>
      <c r="M2259">
        <v>4.5201270195635299</v>
      </c>
      <c r="N2259">
        <f>IF(Table1[[#This Row],[Gender]]="women",1,0)</f>
        <v>1</v>
      </c>
      <c r="O2259">
        <f>Table1[[#This Row],[Life Expectancy]]</f>
        <v>55.9</v>
      </c>
    </row>
    <row r="2260" spans="1:15" ht="15" x14ac:dyDescent="0.25">
      <c r="A2260" t="s">
        <v>18</v>
      </c>
      <c r="B2260" t="s">
        <v>67</v>
      </c>
      <c r="C2260">
        <v>2004</v>
      </c>
      <c r="D2260">
        <v>66.599999999999994</v>
      </c>
      <c r="E2260" t="s">
        <v>17</v>
      </c>
      <c r="F2260">
        <v>25</v>
      </c>
      <c r="G2260">
        <v>130</v>
      </c>
      <c r="H2260">
        <v>5.28</v>
      </c>
      <c r="I2260">
        <v>160</v>
      </c>
      <c r="J2260">
        <v>41.9</v>
      </c>
      <c r="K2260">
        <v>207</v>
      </c>
      <c r="L2260">
        <v>729.44600000000003</v>
      </c>
      <c r="M2260">
        <v>-0.57736185431835496</v>
      </c>
      <c r="N2260">
        <f>IF(Table1[[#This Row],[Gender]]="women",1,0)</f>
        <v>1</v>
      </c>
      <c r="O2260">
        <f>Table1[[#This Row],[Life Expectancy]]</f>
        <v>66.599999999999994</v>
      </c>
    </row>
    <row r="2261" spans="1:15" ht="15" x14ac:dyDescent="0.25">
      <c r="A2261" t="s">
        <v>20</v>
      </c>
      <c r="B2261" t="s">
        <v>68</v>
      </c>
      <c r="C2261">
        <v>2004</v>
      </c>
      <c r="D2261">
        <v>53.8</v>
      </c>
      <c r="E2261" t="s">
        <v>17</v>
      </c>
      <c r="F2261">
        <v>20.3</v>
      </c>
      <c r="G2261">
        <v>125</v>
      </c>
      <c r="H2261">
        <v>4.1900000000000004</v>
      </c>
      <c r="I2261">
        <v>404</v>
      </c>
      <c r="J2261">
        <v>1060</v>
      </c>
      <c r="K2261">
        <v>1120</v>
      </c>
      <c r="L2261">
        <v>37217.654000000002</v>
      </c>
      <c r="M2261">
        <v>2.8621810290614298</v>
      </c>
      <c r="N2261">
        <f>IF(Table1[[#This Row],[Gender]]="women",1,0)</f>
        <v>1</v>
      </c>
      <c r="O2261">
        <f>Table1[[#This Row],[Life Expectancy]]</f>
        <v>53.8</v>
      </c>
    </row>
    <row r="2262" spans="1:15" ht="15" x14ac:dyDescent="0.25">
      <c r="A2262" t="s">
        <v>27</v>
      </c>
      <c r="B2262" t="s">
        <v>69</v>
      </c>
      <c r="C2262">
        <v>2004</v>
      </c>
      <c r="D2262">
        <v>65.7</v>
      </c>
      <c r="E2262" t="s">
        <v>17</v>
      </c>
      <c r="F2262">
        <v>28.5</v>
      </c>
      <c r="G2262">
        <v>127</v>
      </c>
      <c r="H2262">
        <v>5.01</v>
      </c>
      <c r="I2262">
        <v>11.8</v>
      </c>
      <c r="J2262">
        <v>11.1</v>
      </c>
      <c r="K2262">
        <v>12.4</v>
      </c>
      <c r="L2262">
        <v>401.09399999999999</v>
      </c>
      <c r="M2262">
        <v>0.123814896729385</v>
      </c>
      <c r="N2262">
        <f>IF(Table1[[#This Row],[Gender]]="women",1,0)</f>
        <v>1</v>
      </c>
      <c r="O2262">
        <f>Table1[[#This Row],[Life Expectancy]]</f>
        <v>65.7</v>
      </c>
    </row>
    <row r="2263" spans="1:15" ht="15" x14ac:dyDescent="0.25">
      <c r="A2263" t="s">
        <v>18</v>
      </c>
      <c r="B2263" t="s">
        <v>70</v>
      </c>
      <c r="C2263">
        <v>2004</v>
      </c>
      <c r="D2263">
        <v>75.3</v>
      </c>
      <c r="E2263" t="s">
        <v>17</v>
      </c>
      <c r="F2263">
        <v>25.5</v>
      </c>
      <c r="G2263">
        <v>128</v>
      </c>
      <c r="H2263">
        <v>5.4</v>
      </c>
      <c r="I2263">
        <v>665</v>
      </c>
      <c r="J2263">
        <v>182</v>
      </c>
      <c r="K2263">
        <v>375</v>
      </c>
      <c r="L2263">
        <v>2677.7359999999999</v>
      </c>
      <c r="M2263">
        <v>0.236766263221938</v>
      </c>
      <c r="N2263">
        <f>IF(Table1[[#This Row],[Gender]]="women",1,0)</f>
        <v>1</v>
      </c>
      <c r="O2263">
        <f>Table1[[#This Row],[Life Expectancy]]</f>
        <v>75.3</v>
      </c>
    </row>
    <row r="2264" spans="1:15" ht="15" x14ac:dyDescent="0.25">
      <c r="A2264" t="s">
        <v>18</v>
      </c>
      <c r="B2264" t="s">
        <v>71</v>
      </c>
      <c r="C2264">
        <v>2004</v>
      </c>
      <c r="D2264">
        <v>76.3</v>
      </c>
      <c r="E2264" t="s">
        <v>17</v>
      </c>
      <c r="F2264">
        <v>24.8</v>
      </c>
      <c r="G2264">
        <v>122</v>
      </c>
      <c r="H2264">
        <v>5.4</v>
      </c>
      <c r="I2264">
        <v>6460</v>
      </c>
      <c r="J2264">
        <v>1710</v>
      </c>
      <c r="K2264">
        <v>3170</v>
      </c>
      <c r="L2264">
        <v>31306.171999999999</v>
      </c>
      <c r="M2264">
        <v>0.77342032431570895</v>
      </c>
      <c r="N2264">
        <f>IF(Table1[[#This Row],[Gender]]="women",1,0)</f>
        <v>1</v>
      </c>
      <c r="O2264">
        <f>Table1[[#This Row],[Life Expectancy]]</f>
        <v>76.3</v>
      </c>
    </row>
    <row r="2265" spans="1:15" ht="15" x14ac:dyDescent="0.25">
      <c r="A2265" t="s">
        <v>20</v>
      </c>
      <c r="B2265" t="s">
        <v>72</v>
      </c>
      <c r="C2265">
        <v>2004</v>
      </c>
      <c r="D2265">
        <v>58.9</v>
      </c>
      <c r="E2265" t="s">
        <v>17</v>
      </c>
      <c r="F2265">
        <v>25.2</v>
      </c>
      <c r="G2265">
        <v>132</v>
      </c>
      <c r="H2265">
        <v>4.92</v>
      </c>
      <c r="I2265">
        <v>27.6</v>
      </c>
      <c r="J2265">
        <v>39</v>
      </c>
      <c r="K2265">
        <v>29.4</v>
      </c>
      <c r="L2265">
        <v>677.95899999999995</v>
      </c>
      <c r="M2265">
        <v>2.42635205673372</v>
      </c>
      <c r="N2265">
        <f>IF(Table1[[#This Row],[Gender]]="women",1,0)</f>
        <v>1</v>
      </c>
      <c r="O2265">
        <f>Table1[[#This Row],[Life Expectancy]]</f>
        <v>58.9</v>
      </c>
    </row>
    <row r="2266" spans="1:15" ht="15" x14ac:dyDescent="0.25">
      <c r="A2266" t="s">
        <v>20</v>
      </c>
      <c r="B2266" t="s">
        <v>73</v>
      </c>
      <c r="C2266">
        <v>2004</v>
      </c>
      <c r="D2266">
        <v>56.5</v>
      </c>
      <c r="E2266" t="s">
        <v>17</v>
      </c>
      <c r="F2266">
        <v>24</v>
      </c>
      <c r="G2266">
        <v>130</v>
      </c>
      <c r="H2266">
        <v>4.28</v>
      </c>
      <c r="I2266">
        <v>6.06</v>
      </c>
      <c r="J2266">
        <v>58.4</v>
      </c>
      <c r="K2266">
        <v>7.02</v>
      </c>
      <c r="L2266">
        <v>752.80499999999995</v>
      </c>
      <c r="M2266">
        <v>3.25509242558701</v>
      </c>
      <c r="N2266">
        <f>IF(Table1[[#This Row],[Gender]]="women",1,0)</f>
        <v>1</v>
      </c>
      <c r="O2266">
        <f>Table1[[#This Row],[Life Expectancy]]</f>
        <v>56.5</v>
      </c>
    </row>
    <row r="2267" spans="1:15" ht="15" x14ac:dyDescent="0.25">
      <c r="A2267" t="s">
        <v>15</v>
      </c>
      <c r="B2267" t="s">
        <v>74</v>
      </c>
      <c r="C2267">
        <v>2004</v>
      </c>
      <c r="D2267">
        <v>68.900000000000006</v>
      </c>
      <c r="E2267" t="s">
        <v>17</v>
      </c>
      <c r="F2267">
        <v>26</v>
      </c>
      <c r="G2267">
        <v>131</v>
      </c>
      <c r="H2267">
        <v>4.71</v>
      </c>
      <c r="I2267">
        <v>204</v>
      </c>
      <c r="J2267">
        <v>107</v>
      </c>
      <c r="K2267">
        <v>290</v>
      </c>
      <c r="L2267">
        <v>2212.2649999999999</v>
      </c>
      <c r="M2267">
        <v>-0.35784903229875398</v>
      </c>
      <c r="N2267">
        <f>IF(Table1[[#This Row],[Gender]]="women",1,0)</f>
        <v>1</v>
      </c>
      <c r="O2267">
        <f>Table1[[#This Row],[Life Expectancy]]</f>
        <v>68.900000000000006</v>
      </c>
    </row>
    <row r="2268" spans="1:15" ht="15" x14ac:dyDescent="0.25">
      <c r="A2268" t="s">
        <v>18</v>
      </c>
      <c r="B2268" t="s">
        <v>75</v>
      </c>
      <c r="C2268">
        <v>2004</v>
      </c>
      <c r="D2268">
        <v>76</v>
      </c>
      <c r="E2268" t="s">
        <v>17</v>
      </c>
      <c r="F2268">
        <v>25.6</v>
      </c>
      <c r="G2268">
        <v>127</v>
      </c>
      <c r="H2268">
        <v>5.51</v>
      </c>
      <c r="I2268">
        <v>14700</v>
      </c>
      <c r="J2268">
        <v>2400</v>
      </c>
      <c r="K2268">
        <v>8330</v>
      </c>
      <c r="L2268">
        <v>41776.786999999997</v>
      </c>
      <c r="M2268">
        <v>-2.1839896139169802E-2</v>
      </c>
      <c r="N2268">
        <f>IF(Table1[[#This Row],[Gender]]="women",1,0)</f>
        <v>1</v>
      </c>
      <c r="O2268">
        <f>Table1[[#This Row],[Life Expectancy]]</f>
        <v>76</v>
      </c>
    </row>
    <row r="2269" spans="1:15" ht="15" x14ac:dyDescent="0.25">
      <c r="A2269" t="s">
        <v>20</v>
      </c>
      <c r="B2269" t="s">
        <v>76</v>
      </c>
      <c r="C2269">
        <v>2004</v>
      </c>
      <c r="D2269">
        <v>57.4</v>
      </c>
      <c r="E2269" t="s">
        <v>17</v>
      </c>
      <c r="F2269">
        <v>23.8</v>
      </c>
      <c r="G2269">
        <v>129</v>
      </c>
      <c r="H2269">
        <v>4.22</v>
      </c>
      <c r="I2269">
        <v>125</v>
      </c>
      <c r="J2269">
        <v>478</v>
      </c>
      <c r="K2269">
        <v>345</v>
      </c>
      <c r="L2269">
        <v>10529.201999999999</v>
      </c>
      <c r="M2269">
        <v>2.49807619017025</v>
      </c>
      <c r="N2269">
        <f>IF(Table1[[#This Row],[Gender]]="women",1,0)</f>
        <v>1</v>
      </c>
      <c r="O2269">
        <f>Table1[[#This Row],[Life Expectancy]]</f>
        <v>57.4</v>
      </c>
    </row>
    <row r="2270" spans="1:15" ht="15" x14ac:dyDescent="0.25">
      <c r="A2270" t="s">
        <v>18</v>
      </c>
      <c r="B2270" t="s">
        <v>77</v>
      </c>
      <c r="C2270">
        <v>2004</v>
      </c>
      <c r="D2270">
        <v>76.7</v>
      </c>
      <c r="E2270" t="s">
        <v>17</v>
      </c>
      <c r="F2270">
        <v>24.8</v>
      </c>
      <c r="G2270">
        <v>124</v>
      </c>
      <c r="H2270">
        <v>4.95</v>
      </c>
      <c r="I2270">
        <v>1260</v>
      </c>
      <c r="J2270">
        <v>630</v>
      </c>
      <c r="K2270">
        <v>849</v>
      </c>
      <c r="L2270">
        <v>5666.6949999999997</v>
      </c>
      <c r="M2270">
        <v>0.24346657628289001</v>
      </c>
      <c r="N2270">
        <f>IF(Table1[[#This Row],[Gender]]="women",1,0)</f>
        <v>1</v>
      </c>
      <c r="O2270">
        <f>Table1[[#This Row],[Life Expectancy]]</f>
        <v>76.7</v>
      </c>
    </row>
    <row r="2271" spans="1:15" ht="15" x14ac:dyDescent="0.25">
      <c r="A2271" t="s">
        <v>23</v>
      </c>
      <c r="B2271" t="s">
        <v>78</v>
      </c>
      <c r="C2271">
        <v>2004</v>
      </c>
      <c r="D2271">
        <v>68.8</v>
      </c>
      <c r="E2271" t="s">
        <v>17</v>
      </c>
      <c r="F2271">
        <v>26.8</v>
      </c>
      <c r="G2271">
        <v>125</v>
      </c>
      <c r="H2271">
        <v>4.7300000000000004</v>
      </c>
      <c r="I2271">
        <v>3.25</v>
      </c>
      <c r="J2271">
        <v>2.79</v>
      </c>
      <c r="K2271">
        <v>4.03</v>
      </c>
      <c r="L2271">
        <v>52.106999999999999</v>
      </c>
      <c r="M2271">
        <v>0.134519668697274</v>
      </c>
      <c r="N2271">
        <f>IF(Table1[[#This Row],[Gender]]="women",1,0)</f>
        <v>1</v>
      </c>
      <c r="O2271">
        <f>Table1[[#This Row],[Life Expectancy]]</f>
        <v>68.8</v>
      </c>
    </row>
    <row r="2272" spans="1:15" ht="15" x14ac:dyDescent="0.25">
      <c r="A2272" t="s">
        <v>23</v>
      </c>
      <c r="B2272" t="s">
        <v>79</v>
      </c>
      <c r="C2272">
        <v>2004</v>
      </c>
      <c r="D2272">
        <v>66.2</v>
      </c>
      <c r="E2272" t="s">
        <v>17</v>
      </c>
      <c r="F2272">
        <v>26.2</v>
      </c>
      <c r="G2272">
        <v>121</v>
      </c>
      <c r="H2272">
        <v>4.55</v>
      </c>
      <c r="I2272">
        <v>200</v>
      </c>
      <c r="J2272">
        <v>505</v>
      </c>
      <c r="K2272">
        <v>809</v>
      </c>
      <c r="L2272">
        <v>6522.0889999999999</v>
      </c>
      <c r="M2272">
        <v>2.3638153715958201</v>
      </c>
      <c r="N2272">
        <f>IF(Table1[[#This Row],[Gender]]="women",1,0)</f>
        <v>1</v>
      </c>
      <c r="O2272">
        <f>Table1[[#This Row],[Life Expectancy]]</f>
        <v>66.2</v>
      </c>
    </row>
    <row r="2273" spans="1:15" ht="15" x14ac:dyDescent="0.25">
      <c r="A2273" t="s">
        <v>20</v>
      </c>
      <c r="B2273" t="s">
        <v>80</v>
      </c>
      <c r="C2273">
        <v>2004</v>
      </c>
      <c r="D2273">
        <v>52.1</v>
      </c>
      <c r="E2273" t="s">
        <v>17</v>
      </c>
      <c r="F2273">
        <v>22.1</v>
      </c>
      <c r="G2273">
        <v>132</v>
      </c>
      <c r="H2273">
        <v>4.2</v>
      </c>
      <c r="I2273">
        <v>67.5</v>
      </c>
      <c r="J2273">
        <v>351</v>
      </c>
      <c r="K2273">
        <v>168</v>
      </c>
      <c r="L2273">
        <v>4669.2110000000002</v>
      </c>
      <c r="M2273">
        <v>1.9857824832645199</v>
      </c>
      <c r="N2273">
        <f>IF(Table1[[#This Row],[Gender]]="women",1,0)</f>
        <v>1</v>
      </c>
      <c r="O2273">
        <f>Table1[[#This Row],[Life Expectancy]]</f>
        <v>52.1</v>
      </c>
    </row>
    <row r="2274" spans="1:15" ht="15" x14ac:dyDescent="0.25">
      <c r="A2274" t="s">
        <v>20</v>
      </c>
      <c r="B2274" t="s">
        <v>81</v>
      </c>
      <c r="C2274">
        <v>2004</v>
      </c>
      <c r="D2274">
        <v>52.3</v>
      </c>
      <c r="E2274" t="s">
        <v>17</v>
      </c>
      <c r="F2274">
        <v>22.6</v>
      </c>
      <c r="G2274">
        <v>130</v>
      </c>
      <c r="H2274">
        <v>4.13</v>
      </c>
      <c r="I2274">
        <v>13.3</v>
      </c>
      <c r="J2274">
        <v>41.8</v>
      </c>
      <c r="K2274">
        <v>36.200000000000003</v>
      </c>
      <c r="L2274">
        <v>679.74099999999999</v>
      </c>
      <c r="M2274">
        <v>2.3852810266529101</v>
      </c>
      <c r="N2274">
        <f>IF(Table1[[#This Row],[Gender]]="women",1,0)</f>
        <v>1</v>
      </c>
      <c r="O2274">
        <f>Table1[[#This Row],[Life Expectancy]]</f>
        <v>52.3</v>
      </c>
    </row>
    <row r="2275" spans="1:15" ht="15" x14ac:dyDescent="0.25">
      <c r="A2275" t="s">
        <v>23</v>
      </c>
      <c r="B2275" t="s">
        <v>82</v>
      </c>
      <c r="C2275">
        <v>2004</v>
      </c>
      <c r="D2275">
        <v>62.8</v>
      </c>
      <c r="E2275" t="s">
        <v>17</v>
      </c>
      <c r="F2275">
        <v>26.1</v>
      </c>
      <c r="G2275">
        <v>124</v>
      </c>
      <c r="H2275">
        <v>4.43</v>
      </c>
      <c r="I2275">
        <v>11.4</v>
      </c>
      <c r="J2275">
        <v>11.5</v>
      </c>
      <c r="K2275">
        <v>16</v>
      </c>
      <c r="L2275">
        <v>371.94799999999998</v>
      </c>
      <c r="M2275">
        <v>2.58167227821831E-2</v>
      </c>
      <c r="N2275">
        <f>IF(Table1[[#This Row],[Gender]]="women",1,0)</f>
        <v>1</v>
      </c>
      <c r="O2275">
        <f>Table1[[#This Row],[Life Expectancy]]</f>
        <v>62.8</v>
      </c>
    </row>
    <row r="2276" spans="1:15" ht="15" x14ac:dyDescent="0.25">
      <c r="A2276" t="s">
        <v>23</v>
      </c>
      <c r="B2276" t="s">
        <v>83</v>
      </c>
      <c r="C2276">
        <v>2004</v>
      </c>
      <c r="D2276">
        <v>57</v>
      </c>
      <c r="E2276" t="s">
        <v>17</v>
      </c>
      <c r="F2276">
        <v>22.9</v>
      </c>
      <c r="G2276">
        <v>125</v>
      </c>
      <c r="H2276">
        <v>4.37</v>
      </c>
      <c r="I2276">
        <v>246</v>
      </c>
      <c r="J2276">
        <v>129</v>
      </c>
      <c r="K2276">
        <v>380</v>
      </c>
      <c r="L2276">
        <v>4589.7939999999999</v>
      </c>
      <c r="M2276">
        <v>1.6359696761342899</v>
      </c>
      <c r="N2276">
        <f>IF(Table1[[#This Row],[Gender]]="women",1,0)</f>
        <v>1</v>
      </c>
      <c r="O2276">
        <f>Table1[[#This Row],[Life Expectancy]]</f>
        <v>57</v>
      </c>
    </row>
    <row r="2277" spans="1:15" ht="15" x14ac:dyDescent="0.25">
      <c r="A2277" t="s">
        <v>23</v>
      </c>
      <c r="B2277" t="s">
        <v>84</v>
      </c>
      <c r="C2277">
        <v>2004</v>
      </c>
      <c r="D2277">
        <v>68.900000000000006</v>
      </c>
      <c r="E2277" t="s">
        <v>17</v>
      </c>
      <c r="F2277">
        <v>26.2</v>
      </c>
      <c r="G2277">
        <v>122</v>
      </c>
      <c r="H2277">
        <v>4.58</v>
      </c>
      <c r="I2277">
        <v>100</v>
      </c>
      <c r="J2277">
        <v>120</v>
      </c>
      <c r="K2277">
        <v>257</v>
      </c>
      <c r="L2277">
        <v>3656.85</v>
      </c>
      <c r="M2277">
        <v>2.4534646913284099</v>
      </c>
      <c r="N2277">
        <f>IF(Table1[[#This Row],[Gender]]="women",1,0)</f>
        <v>1</v>
      </c>
      <c r="O2277">
        <f>Table1[[#This Row],[Life Expectancy]]</f>
        <v>68.900000000000006</v>
      </c>
    </row>
    <row r="2278" spans="1:15" ht="15" x14ac:dyDescent="0.25">
      <c r="A2278" t="s">
        <v>18</v>
      </c>
      <c r="B2278" t="s">
        <v>85</v>
      </c>
      <c r="C2278">
        <v>2004</v>
      </c>
      <c r="D2278">
        <v>68.599999999999994</v>
      </c>
      <c r="E2278" t="s">
        <v>17</v>
      </c>
      <c r="F2278">
        <v>25.7</v>
      </c>
      <c r="G2278">
        <v>130</v>
      </c>
      <c r="H2278">
        <v>5.18</v>
      </c>
      <c r="I2278">
        <v>2660</v>
      </c>
      <c r="J2278">
        <v>353</v>
      </c>
      <c r="K2278">
        <v>871</v>
      </c>
      <c r="L2278">
        <v>5313.2359999999999</v>
      </c>
      <c r="M2278">
        <v>-0.22539833423438299</v>
      </c>
      <c r="N2278">
        <f>IF(Table1[[#This Row],[Gender]]="women",1,0)</f>
        <v>1</v>
      </c>
      <c r="O2278">
        <f>Table1[[#This Row],[Life Expectancy]]</f>
        <v>68.599999999999994</v>
      </c>
    </row>
    <row r="2279" spans="1:15" ht="15" x14ac:dyDescent="0.25">
      <c r="A2279" t="s">
        <v>18</v>
      </c>
      <c r="B2279" t="s">
        <v>86</v>
      </c>
      <c r="C2279">
        <v>2004</v>
      </c>
      <c r="D2279">
        <v>79</v>
      </c>
      <c r="E2279" t="s">
        <v>17</v>
      </c>
      <c r="F2279">
        <v>25.7</v>
      </c>
      <c r="G2279">
        <v>120</v>
      </c>
      <c r="H2279">
        <v>5.63</v>
      </c>
      <c r="I2279">
        <v>73.7</v>
      </c>
      <c r="J2279">
        <v>3.97</v>
      </c>
      <c r="K2279">
        <v>16.7</v>
      </c>
      <c r="L2279">
        <v>145.25899999999999</v>
      </c>
      <c r="M2279">
        <v>1.0279522329097599</v>
      </c>
      <c r="N2279">
        <f>IF(Table1[[#This Row],[Gender]]="women",1,0)</f>
        <v>1</v>
      </c>
      <c r="O2279">
        <f>Table1[[#This Row],[Life Expectancy]]</f>
        <v>79</v>
      </c>
    </row>
    <row r="2280" spans="1:15" ht="15" x14ac:dyDescent="0.25">
      <c r="A2280" t="s">
        <v>15</v>
      </c>
      <c r="B2280" t="s">
        <v>87</v>
      </c>
      <c r="C2280">
        <v>2004</v>
      </c>
      <c r="D2280">
        <v>63.3</v>
      </c>
      <c r="E2280" t="s">
        <v>17</v>
      </c>
      <c r="F2280">
        <v>21.1</v>
      </c>
      <c r="G2280">
        <v>124</v>
      </c>
      <c r="H2280">
        <v>4.53</v>
      </c>
      <c r="I2280">
        <v>11700</v>
      </c>
      <c r="J2280">
        <v>6540</v>
      </c>
      <c r="K2280">
        <v>33000</v>
      </c>
      <c r="L2280">
        <v>541973.98199999996</v>
      </c>
      <c r="M2280">
        <v>1.6175849325251199</v>
      </c>
      <c r="N2280">
        <f>IF(Table1[[#This Row],[Gender]]="women",1,0)</f>
        <v>1</v>
      </c>
      <c r="O2280">
        <f>Table1[[#This Row],[Life Expectancy]]</f>
        <v>63.3</v>
      </c>
    </row>
    <row r="2281" spans="1:15" ht="15" x14ac:dyDescent="0.25">
      <c r="A2281" t="s">
        <v>15</v>
      </c>
      <c r="B2281" t="s">
        <v>88</v>
      </c>
      <c r="C2281">
        <v>2004</v>
      </c>
      <c r="D2281">
        <v>65.099999999999994</v>
      </c>
      <c r="E2281" t="s">
        <v>17</v>
      </c>
      <c r="F2281">
        <v>22.6</v>
      </c>
      <c r="G2281">
        <v>127</v>
      </c>
      <c r="H2281">
        <v>4.6500000000000004</v>
      </c>
      <c r="I2281">
        <v>2670</v>
      </c>
      <c r="J2281">
        <v>2940</v>
      </c>
      <c r="K2281">
        <v>5510</v>
      </c>
      <c r="L2281">
        <v>111283.965</v>
      </c>
      <c r="M2281">
        <v>1.2814154487262499</v>
      </c>
      <c r="N2281">
        <f>IF(Table1[[#This Row],[Gender]]="women",1,0)</f>
        <v>1</v>
      </c>
      <c r="O2281">
        <f>Table1[[#This Row],[Life Expectancy]]</f>
        <v>65.099999999999994</v>
      </c>
    </row>
    <row r="2282" spans="1:15" ht="15" x14ac:dyDescent="0.25">
      <c r="A2282" t="s">
        <v>15</v>
      </c>
      <c r="B2282" t="s">
        <v>89</v>
      </c>
      <c r="C2282">
        <v>2004</v>
      </c>
      <c r="D2282">
        <v>66.2</v>
      </c>
      <c r="E2282" t="s">
        <v>17</v>
      </c>
      <c r="F2282">
        <v>28.1</v>
      </c>
      <c r="G2282">
        <v>126</v>
      </c>
      <c r="H2282">
        <v>4.91</v>
      </c>
      <c r="I2282">
        <v>382</v>
      </c>
      <c r="J2282">
        <v>196</v>
      </c>
      <c r="K2282">
        <v>235</v>
      </c>
      <c r="L2282">
        <v>13023.971</v>
      </c>
      <c r="M2282">
        <v>2.58030526215139</v>
      </c>
      <c r="N2282">
        <f>IF(Table1[[#This Row],[Gender]]="women",1,0)</f>
        <v>1</v>
      </c>
      <c r="O2282">
        <f>Table1[[#This Row],[Life Expectancy]]</f>
        <v>66.2</v>
      </c>
    </row>
    <row r="2283" spans="1:15" ht="15" x14ac:dyDescent="0.25">
      <c r="A2283" t="s">
        <v>18</v>
      </c>
      <c r="B2283" t="s">
        <v>90</v>
      </c>
      <c r="C2283">
        <v>2004</v>
      </c>
      <c r="D2283">
        <v>75.900000000000006</v>
      </c>
      <c r="E2283" t="s">
        <v>17</v>
      </c>
      <c r="F2283">
        <v>26.3</v>
      </c>
      <c r="G2283">
        <v>126</v>
      </c>
      <c r="H2283">
        <v>5.39</v>
      </c>
      <c r="I2283">
        <v>736</v>
      </c>
      <c r="J2283">
        <v>67.8</v>
      </c>
      <c r="K2283">
        <v>222</v>
      </c>
      <c r="L2283">
        <v>2032.769</v>
      </c>
      <c r="M2283">
        <v>1.8817946665610801</v>
      </c>
      <c r="N2283">
        <f>IF(Table1[[#This Row],[Gender]]="women",1,0)</f>
        <v>1</v>
      </c>
      <c r="O2283">
        <f>Table1[[#This Row],[Life Expectancy]]</f>
        <v>75.900000000000006</v>
      </c>
    </row>
    <row r="2284" spans="1:15" ht="15" x14ac:dyDescent="0.25">
      <c r="A2284" t="s">
        <v>15</v>
      </c>
      <c r="B2284" t="s">
        <v>91</v>
      </c>
      <c r="C2284">
        <v>2004</v>
      </c>
      <c r="D2284">
        <v>77.900000000000006</v>
      </c>
      <c r="E2284" t="s">
        <v>17</v>
      </c>
      <c r="F2284">
        <v>26.9</v>
      </c>
      <c r="G2284">
        <v>123</v>
      </c>
      <c r="H2284">
        <v>5.25</v>
      </c>
      <c r="I2284">
        <v>513</v>
      </c>
      <c r="J2284">
        <v>101</v>
      </c>
      <c r="K2284">
        <v>263</v>
      </c>
      <c r="L2284">
        <v>3242.2339999999999</v>
      </c>
      <c r="M2284">
        <v>1.85502884689391</v>
      </c>
      <c r="N2284">
        <f>IF(Table1[[#This Row],[Gender]]="women",1,0)</f>
        <v>1</v>
      </c>
      <c r="O2284">
        <f>Table1[[#This Row],[Life Expectancy]]</f>
        <v>77.900000000000006</v>
      </c>
    </row>
    <row r="2285" spans="1:15" ht="15" x14ac:dyDescent="0.25">
      <c r="A2285" t="s">
        <v>18</v>
      </c>
      <c r="B2285" t="s">
        <v>92</v>
      </c>
      <c r="C2285">
        <v>2004</v>
      </c>
      <c r="D2285">
        <v>77.8</v>
      </c>
      <c r="E2285" t="s">
        <v>17</v>
      </c>
      <c r="F2285">
        <v>24.8</v>
      </c>
      <c r="G2285">
        <v>125</v>
      </c>
      <c r="H2285">
        <v>5.28</v>
      </c>
      <c r="I2285">
        <v>8900</v>
      </c>
      <c r="J2285">
        <v>3830</v>
      </c>
      <c r="K2285">
        <v>7480</v>
      </c>
      <c r="L2285">
        <v>29821.758999999998</v>
      </c>
      <c r="M2285">
        <v>0.59500697022910798</v>
      </c>
      <c r="N2285">
        <f>IF(Table1[[#This Row],[Gender]]="women",1,0)</f>
        <v>1</v>
      </c>
      <c r="O2285">
        <f>Table1[[#This Row],[Life Expectancy]]</f>
        <v>77.8</v>
      </c>
    </row>
    <row r="2286" spans="1:15" ht="15" x14ac:dyDescent="0.25">
      <c r="A2286" t="s">
        <v>23</v>
      </c>
      <c r="B2286" t="s">
        <v>93</v>
      </c>
      <c r="C2286">
        <v>2004</v>
      </c>
      <c r="D2286">
        <v>70.5</v>
      </c>
      <c r="E2286" t="s">
        <v>17</v>
      </c>
      <c r="F2286">
        <v>26.8</v>
      </c>
      <c r="G2286">
        <v>125</v>
      </c>
      <c r="H2286">
        <v>4.7300000000000004</v>
      </c>
      <c r="I2286">
        <v>90.5</v>
      </c>
      <c r="J2286">
        <v>46</v>
      </c>
      <c r="K2286">
        <v>91.1</v>
      </c>
      <c r="L2286">
        <v>1374.337</v>
      </c>
      <c r="M2286">
        <v>0.66979540621728995</v>
      </c>
      <c r="N2286">
        <f>IF(Table1[[#This Row],[Gender]]="women",1,0)</f>
        <v>1</v>
      </c>
      <c r="O2286">
        <f>Table1[[#This Row],[Life Expectancy]]</f>
        <v>70.5</v>
      </c>
    </row>
    <row r="2287" spans="1:15" ht="15" x14ac:dyDescent="0.25">
      <c r="A2287" t="s">
        <v>15</v>
      </c>
      <c r="B2287" t="s">
        <v>94</v>
      </c>
      <c r="C2287">
        <v>2004</v>
      </c>
      <c r="D2287">
        <v>78.5</v>
      </c>
      <c r="E2287" t="s">
        <v>17</v>
      </c>
      <c r="F2287">
        <v>21.9</v>
      </c>
      <c r="G2287">
        <v>123</v>
      </c>
      <c r="H2287">
        <v>5.2</v>
      </c>
      <c r="I2287">
        <v>23400</v>
      </c>
      <c r="J2287">
        <v>14300</v>
      </c>
      <c r="K2287">
        <v>35600</v>
      </c>
      <c r="L2287">
        <v>65352.535000000003</v>
      </c>
      <c r="M2287">
        <v>0.153705070564708</v>
      </c>
      <c r="N2287">
        <f>IF(Table1[[#This Row],[Gender]]="women",1,0)</f>
        <v>1</v>
      </c>
      <c r="O2287">
        <f>Table1[[#This Row],[Life Expectancy]]</f>
        <v>78.5</v>
      </c>
    </row>
    <row r="2288" spans="1:15" ht="15" x14ac:dyDescent="0.25">
      <c r="A2288" t="s">
        <v>15</v>
      </c>
      <c r="B2288" t="s">
        <v>95</v>
      </c>
      <c r="C2288">
        <v>2004</v>
      </c>
      <c r="D2288">
        <v>71</v>
      </c>
      <c r="E2288" t="s">
        <v>17</v>
      </c>
      <c r="F2288">
        <v>29.1</v>
      </c>
      <c r="G2288">
        <v>123</v>
      </c>
      <c r="H2288">
        <v>5.16</v>
      </c>
      <c r="I2288">
        <v>60.5</v>
      </c>
      <c r="J2288">
        <v>24.3</v>
      </c>
      <c r="K2288">
        <v>57</v>
      </c>
      <c r="L2288">
        <v>2697.018</v>
      </c>
      <c r="M2288">
        <v>2.79213906460159</v>
      </c>
      <c r="N2288">
        <f>IF(Table1[[#This Row],[Gender]]="women",1,0)</f>
        <v>1</v>
      </c>
      <c r="O2288">
        <f>Table1[[#This Row],[Life Expectancy]]</f>
        <v>71</v>
      </c>
    </row>
    <row r="2289" spans="1:15" ht="15" x14ac:dyDescent="0.25">
      <c r="A2289" t="s">
        <v>15</v>
      </c>
      <c r="B2289" t="s">
        <v>96</v>
      </c>
      <c r="C2289">
        <v>2004</v>
      </c>
      <c r="D2289">
        <v>59.3</v>
      </c>
      <c r="E2289" t="s">
        <v>17</v>
      </c>
      <c r="F2289">
        <v>26.1</v>
      </c>
      <c r="G2289">
        <v>129</v>
      </c>
      <c r="H2289">
        <v>4.92</v>
      </c>
      <c r="I2289">
        <v>702</v>
      </c>
      <c r="J2289">
        <v>451</v>
      </c>
      <c r="K2289">
        <v>1170</v>
      </c>
      <c r="L2289">
        <v>7909.5330000000004</v>
      </c>
      <c r="M2289">
        <v>0.92997598209643895</v>
      </c>
      <c r="N2289">
        <f>IF(Table1[[#This Row],[Gender]]="women",1,0)</f>
        <v>1</v>
      </c>
      <c r="O2289">
        <f>Table1[[#This Row],[Life Expectancy]]</f>
        <v>59.3</v>
      </c>
    </row>
    <row r="2290" spans="1:15" ht="15" x14ac:dyDescent="0.25">
      <c r="A2290" t="s">
        <v>20</v>
      </c>
      <c r="B2290" t="s">
        <v>97</v>
      </c>
      <c r="C2290">
        <v>2004</v>
      </c>
      <c r="D2290">
        <v>52.9</v>
      </c>
      <c r="E2290" t="s">
        <v>17</v>
      </c>
      <c r="F2290">
        <v>22.8</v>
      </c>
      <c r="G2290">
        <v>129</v>
      </c>
      <c r="H2290">
        <v>4.3899999999999997</v>
      </c>
      <c r="I2290">
        <v>217</v>
      </c>
      <c r="J2290">
        <v>240</v>
      </c>
      <c r="K2290">
        <v>629</v>
      </c>
      <c r="L2290">
        <v>17954.877</v>
      </c>
      <c r="M2290">
        <v>2.76046077751427</v>
      </c>
      <c r="N2290">
        <f>IF(Table1[[#This Row],[Gender]]="women",1,0)</f>
        <v>1</v>
      </c>
      <c r="O2290">
        <f>Table1[[#This Row],[Life Expectancy]]</f>
        <v>52.9</v>
      </c>
    </row>
    <row r="2291" spans="1:15" ht="15" x14ac:dyDescent="0.25">
      <c r="A2291" t="s">
        <v>27</v>
      </c>
      <c r="B2291" t="s">
        <v>98</v>
      </c>
      <c r="C2291">
        <v>2004</v>
      </c>
      <c r="D2291">
        <v>61.8</v>
      </c>
      <c r="E2291" t="s">
        <v>17</v>
      </c>
      <c r="F2291">
        <v>30.5</v>
      </c>
      <c r="G2291">
        <v>121</v>
      </c>
      <c r="H2291">
        <v>4.7</v>
      </c>
      <c r="I2291">
        <v>1.75</v>
      </c>
      <c r="J2291">
        <v>1.99</v>
      </c>
      <c r="K2291">
        <v>0.99</v>
      </c>
      <c r="L2291">
        <v>45.912999999999997</v>
      </c>
      <c r="M2291">
        <v>1.8523448245263601</v>
      </c>
      <c r="N2291">
        <f>IF(Table1[[#This Row],[Gender]]="women",1,0)</f>
        <v>1</v>
      </c>
      <c r="O2291">
        <f>Table1[[#This Row],[Life Expectancy]]</f>
        <v>61.8</v>
      </c>
    </row>
    <row r="2292" spans="1:15" ht="15" x14ac:dyDescent="0.25">
      <c r="A2292" t="s">
        <v>15</v>
      </c>
      <c r="B2292" t="s">
        <v>99</v>
      </c>
      <c r="C2292">
        <v>2004</v>
      </c>
      <c r="D2292">
        <v>72.7</v>
      </c>
      <c r="E2292" t="s">
        <v>17</v>
      </c>
      <c r="F2292">
        <v>30.6</v>
      </c>
      <c r="G2292">
        <v>125</v>
      </c>
      <c r="H2292">
        <v>5.29</v>
      </c>
      <c r="I2292">
        <v>17.8</v>
      </c>
      <c r="J2292">
        <v>11.8</v>
      </c>
      <c r="K2292">
        <v>10.5</v>
      </c>
      <c r="L2292">
        <v>899.80899999999997</v>
      </c>
      <c r="M2292">
        <v>1.5593802659840299</v>
      </c>
      <c r="N2292">
        <f>IF(Table1[[#This Row],[Gender]]="women",1,0)</f>
        <v>1</v>
      </c>
      <c r="O2292">
        <f>Table1[[#This Row],[Life Expectancy]]</f>
        <v>72.7</v>
      </c>
    </row>
    <row r="2293" spans="1:15" ht="15" x14ac:dyDescent="0.25">
      <c r="A2293" t="s">
        <v>18</v>
      </c>
      <c r="B2293" t="s">
        <v>100</v>
      </c>
      <c r="C2293">
        <v>2004</v>
      </c>
      <c r="D2293">
        <v>65.3</v>
      </c>
      <c r="E2293" t="s">
        <v>17</v>
      </c>
      <c r="F2293">
        <v>25.3</v>
      </c>
      <c r="G2293">
        <v>130</v>
      </c>
      <c r="H2293">
        <v>5.2</v>
      </c>
      <c r="I2293">
        <v>208</v>
      </c>
      <c r="J2293">
        <v>55.7</v>
      </c>
      <c r="K2293">
        <v>328</v>
      </c>
      <c r="L2293">
        <v>1233.635</v>
      </c>
      <c r="M2293">
        <v>-1.1260855103651899</v>
      </c>
      <c r="N2293">
        <f>IF(Table1[[#This Row],[Gender]]="women",1,0)</f>
        <v>1</v>
      </c>
      <c r="O2293">
        <f>Table1[[#This Row],[Life Expectancy]]</f>
        <v>65.3</v>
      </c>
    </row>
    <row r="2294" spans="1:15" ht="15" x14ac:dyDescent="0.25">
      <c r="A2294" t="s">
        <v>15</v>
      </c>
      <c r="B2294" t="s">
        <v>101</v>
      </c>
      <c r="C2294">
        <v>2004</v>
      </c>
      <c r="D2294">
        <v>74.599999999999994</v>
      </c>
      <c r="E2294" t="s">
        <v>17</v>
      </c>
      <c r="F2294">
        <v>27.4</v>
      </c>
      <c r="G2294">
        <v>129</v>
      </c>
      <c r="H2294">
        <v>4.99</v>
      </c>
      <c r="I2294">
        <v>209</v>
      </c>
      <c r="J2294">
        <v>39.200000000000003</v>
      </c>
      <c r="K2294">
        <v>106</v>
      </c>
      <c r="L2294">
        <v>2251.0050000000001</v>
      </c>
      <c r="M2294">
        <v>3.6867919626562702</v>
      </c>
      <c r="N2294">
        <f>IF(Table1[[#This Row],[Gender]]="women",1,0)</f>
        <v>1</v>
      </c>
      <c r="O2294">
        <f>Table1[[#This Row],[Life Expectancy]]</f>
        <v>74.599999999999994</v>
      </c>
    </row>
    <row r="2295" spans="1:15" ht="15" x14ac:dyDescent="0.25">
      <c r="A2295" t="s">
        <v>20</v>
      </c>
      <c r="B2295" t="s">
        <v>102</v>
      </c>
      <c r="C2295">
        <v>2004</v>
      </c>
      <c r="D2295">
        <v>45.1</v>
      </c>
      <c r="E2295" t="s">
        <v>17</v>
      </c>
      <c r="F2295">
        <v>26.5</v>
      </c>
      <c r="G2295">
        <v>130</v>
      </c>
      <c r="H2295">
        <v>4.26</v>
      </c>
      <c r="I2295">
        <v>44.2</v>
      </c>
      <c r="J2295">
        <v>28.2</v>
      </c>
      <c r="K2295">
        <v>44.3</v>
      </c>
      <c r="L2295">
        <v>1038.607</v>
      </c>
      <c r="M2295">
        <v>-0.80029723415596099</v>
      </c>
      <c r="N2295">
        <f>IF(Table1[[#This Row],[Gender]]="women",1,0)</f>
        <v>1</v>
      </c>
      <c r="O2295">
        <f>Table1[[#This Row],[Life Expectancy]]</f>
        <v>45.1</v>
      </c>
    </row>
    <row r="2296" spans="1:15" ht="15" x14ac:dyDescent="0.25">
      <c r="A2296" t="s">
        <v>20</v>
      </c>
      <c r="B2296" t="s">
        <v>103</v>
      </c>
      <c r="C2296">
        <v>2004</v>
      </c>
      <c r="D2296">
        <v>53.3</v>
      </c>
      <c r="E2296" t="s">
        <v>17</v>
      </c>
      <c r="F2296">
        <v>22.8</v>
      </c>
      <c r="G2296">
        <v>131</v>
      </c>
      <c r="H2296">
        <v>4.13</v>
      </c>
      <c r="I2296">
        <v>18.5</v>
      </c>
      <c r="J2296">
        <v>94.3</v>
      </c>
      <c r="K2296">
        <v>63.6</v>
      </c>
      <c r="L2296">
        <v>1568.6579999999999</v>
      </c>
      <c r="M2296">
        <v>1.84516938291354</v>
      </c>
      <c r="N2296">
        <f>IF(Table1[[#This Row],[Gender]]="women",1,0)</f>
        <v>1</v>
      </c>
      <c r="O2296">
        <f>Table1[[#This Row],[Life Expectancy]]</f>
        <v>53.3</v>
      </c>
    </row>
    <row r="2297" spans="1:15" ht="15" x14ac:dyDescent="0.25">
      <c r="A2297" t="s">
        <v>20</v>
      </c>
      <c r="B2297" t="s">
        <v>104</v>
      </c>
      <c r="C2297">
        <v>2004</v>
      </c>
      <c r="D2297">
        <v>69.3</v>
      </c>
      <c r="E2297" t="s">
        <v>17</v>
      </c>
      <c r="F2297">
        <v>28.7</v>
      </c>
      <c r="G2297">
        <v>133</v>
      </c>
      <c r="H2297">
        <v>4.79</v>
      </c>
      <c r="I2297">
        <v>57.5</v>
      </c>
      <c r="J2297">
        <v>56.8</v>
      </c>
      <c r="K2297">
        <v>57.2</v>
      </c>
      <c r="L2297">
        <v>2761.6080000000002</v>
      </c>
      <c r="M2297">
        <v>1.73602054755159</v>
      </c>
      <c r="N2297">
        <f>IF(Table1[[#This Row],[Gender]]="women",1,0)</f>
        <v>1</v>
      </c>
      <c r="O2297">
        <f>Table1[[#This Row],[Life Expectancy]]</f>
        <v>69.3</v>
      </c>
    </row>
    <row r="2298" spans="1:15" ht="15" x14ac:dyDescent="0.25">
      <c r="A2298" t="s">
        <v>18</v>
      </c>
      <c r="B2298" t="s">
        <v>105</v>
      </c>
      <c r="C2298">
        <v>2004</v>
      </c>
      <c r="D2298">
        <v>65.7</v>
      </c>
      <c r="E2298" t="s">
        <v>17</v>
      </c>
      <c r="F2298">
        <v>25.9</v>
      </c>
      <c r="G2298">
        <v>131</v>
      </c>
      <c r="H2298">
        <v>5.24</v>
      </c>
      <c r="I2298">
        <v>243</v>
      </c>
      <c r="J2298">
        <v>72.8</v>
      </c>
      <c r="K2298">
        <v>416</v>
      </c>
      <c r="L2298">
        <v>1807.752</v>
      </c>
      <c r="M2298">
        <v>-0.840611778877143</v>
      </c>
      <c r="N2298">
        <f>IF(Table1[[#This Row],[Gender]]="women",1,0)</f>
        <v>1</v>
      </c>
      <c r="O2298">
        <f>Table1[[#This Row],[Life Expectancy]]</f>
        <v>65.7</v>
      </c>
    </row>
    <row r="2299" spans="1:15" ht="15" x14ac:dyDescent="0.25">
      <c r="A2299" t="s">
        <v>18</v>
      </c>
      <c r="B2299" t="s">
        <v>106</v>
      </c>
      <c r="C2299">
        <v>2004</v>
      </c>
      <c r="D2299">
        <v>75.599999999999994</v>
      </c>
      <c r="E2299" t="s">
        <v>17</v>
      </c>
      <c r="F2299">
        <v>25.9</v>
      </c>
      <c r="G2299">
        <v>124</v>
      </c>
      <c r="H2299">
        <v>5.51</v>
      </c>
      <c r="I2299">
        <v>73.5</v>
      </c>
      <c r="J2299">
        <v>15.5</v>
      </c>
      <c r="K2299">
        <v>33</v>
      </c>
      <c r="L2299">
        <v>229.01499999999999</v>
      </c>
      <c r="M2299">
        <v>0.96683743199512595</v>
      </c>
      <c r="N2299">
        <f>IF(Table1[[#This Row],[Gender]]="women",1,0)</f>
        <v>1</v>
      </c>
      <c r="O2299">
        <f>Table1[[#This Row],[Life Expectancy]]</f>
        <v>75.599999999999994</v>
      </c>
    </row>
    <row r="2300" spans="1:15" ht="15" x14ac:dyDescent="0.25">
      <c r="A2300" t="s">
        <v>20</v>
      </c>
      <c r="B2300" t="s">
        <v>107</v>
      </c>
      <c r="C2300">
        <v>2004</v>
      </c>
      <c r="D2300">
        <v>59.5</v>
      </c>
      <c r="E2300" t="s">
        <v>17</v>
      </c>
      <c r="F2300">
        <v>20.7</v>
      </c>
      <c r="G2300">
        <v>131</v>
      </c>
      <c r="H2300">
        <v>4.33</v>
      </c>
      <c r="I2300">
        <v>94.1</v>
      </c>
      <c r="J2300">
        <v>213</v>
      </c>
      <c r="K2300">
        <v>192</v>
      </c>
      <c r="L2300">
        <v>8938.6779999999999</v>
      </c>
      <c r="M2300">
        <v>3.0277700905337701</v>
      </c>
      <c r="N2300">
        <f>IF(Table1[[#This Row],[Gender]]="women",1,0)</f>
        <v>1</v>
      </c>
      <c r="O2300">
        <f>Table1[[#This Row],[Life Expectancy]]</f>
        <v>59.5</v>
      </c>
    </row>
    <row r="2301" spans="1:15" ht="15" x14ac:dyDescent="0.25">
      <c r="A2301" t="s">
        <v>20</v>
      </c>
      <c r="B2301" t="s">
        <v>108</v>
      </c>
      <c r="C2301">
        <v>2004</v>
      </c>
      <c r="D2301">
        <v>47.1</v>
      </c>
      <c r="E2301" t="s">
        <v>17</v>
      </c>
      <c r="F2301">
        <v>22.5</v>
      </c>
      <c r="G2301">
        <v>132</v>
      </c>
      <c r="H2301">
        <v>4.33</v>
      </c>
      <c r="I2301">
        <v>60.9</v>
      </c>
      <c r="J2301">
        <v>134</v>
      </c>
      <c r="K2301">
        <v>91.5</v>
      </c>
      <c r="L2301">
        <v>6244.5649999999996</v>
      </c>
      <c r="M2301">
        <v>2.5605461429785299</v>
      </c>
      <c r="N2301">
        <f>IF(Table1[[#This Row],[Gender]]="women",1,0)</f>
        <v>1</v>
      </c>
      <c r="O2301">
        <f>Table1[[#This Row],[Life Expectancy]]</f>
        <v>47.1</v>
      </c>
    </row>
    <row r="2302" spans="1:15" ht="15" x14ac:dyDescent="0.25">
      <c r="A2302" t="s">
        <v>15</v>
      </c>
      <c r="B2302" t="s">
        <v>109</v>
      </c>
      <c r="C2302">
        <v>2004</v>
      </c>
      <c r="D2302">
        <v>71.3</v>
      </c>
      <c r="E2302" t="s">
        <v>17</v>
      </c>
      <c r="F2302">
        <v>25</v>
      </c>
      <c r="G2302">
        <v>125</v>
      </c>
      <c r="H2302">
        <v>5.09</v>
      </c>
      <c r="I2302">
        <v>928</v>
      </c>
      <c r="J2302">
        <v>339</v>
      </c>
      <c r="K2302">
        <v>391</v>
      </c>
      <c r="L2302">
        <v>12297.492</v>
      </c>
      <c r="M2302">
        <v>1.8453840718436401</v>
      </c>
      <c r="N2302">
        <f>IF(Table1[[#This Row],[Gender]]="women",1,0)</f>
        <v>1</v>
      </c>
      <c r="O2302">
        <f>Table1[[#This Row],[Life Expectancy]]</f>
        <v>71.3</v>
      </c>
    </row>
    <row r="2303" spans="1:15" ht="15" x14ac:dyDescent="0.25">
      <c r="A2303" t="s">
        <v>15</v>
      </c>
      <c r="B2303" t="s">
        <v>110</v>
      </c>
      <c r="C2303">
        <v>2004</v>
      </c>
      <c r="D2303">
        <v>72.400000000000006</v>
      </c>
      <c r="E2303" t="s">
        <v>17</v>
      </c>
      <c r="F2303">
        <v>25.8</v>
      </c>
      <c r="G2303">
        <v>123</v>
      </c>
      <c r="H2303">
        <v>4.84</v>
      </c>
      <c r="I2303">
        <v>1.99</v>
      </c>
      <c r="J2303">
        <v>1.37</v>
      </c>
      <c r="K2303">
        <v>2.08</v>
      </c>
      <c r="L2303">
        <v>149.71199999999999</v>
      </c>
      <c r="M2303">
        <v>2.0524740799312902</v>
      </c>
      <c r="N2303">
        <f>IF(Table1[[#This Row],[Gender]]="women",1,0)</f>
        <v>1</v>
      </c>
      <c r="O2303">
        <f>Table1[[#This Row],[Life Expectancy]]</f>
        <v>72.400000000000006</v>
      </c>
    </row>
    <row r="2304" spans="1:15" ht="15" x14ac:dyDescent="0.25">
      <c r="A2304" t="s">
        <v>20</v>
      </c>
      <c r="B2304" t="s">
        <v>111</v>
      </c>
      <c r="C2304">
        <v>2004</v>
      </c>
      <c r="D2304">
        <v>50.6</v>
      </c>
      <c r="E2304" t="s">
        <v>17</v>
      </c>
      <c r="F2304">
        <v>22.3</v>
      </c>
      <c r="G2304">
        <v>128</v>
      </c>
      <c r="H2304">
        <v>4.17</v>
      </c>
      <c r="I2304">
        <v>69.400000000000006</v>
      </c>
      <c r="J2304">
        <v>519</v>
      </c>
      <c r="K2304">
        <v>399</v>
      </c>
      <c r="L2304">
        <v>6218.0140000000001</v>
      </c>
      <c r="M2304">
        <v>3.1488187927501401</v>
      </c>
      <c r="N2304">
        <f>IF(Table1[[#This Row],[Gender]]="women",1,0)</f>
        <v>1</v>
      </c>
      <c r="O2304">
        <f>Table1[[#This Row],[Life Expectancy]]</f>
        <v>50.6</v>
      </c>
    </row>
    <row r="2305" spans="1:15" ht="15" x14ac:dyDescent="0.25">
      <c r="A2305" t="s">
        <v>18</v>
      </c>
      <c r="B2305" t="s">
        <v>112</v>
      </c>
      <c r="C2305">
        <v>2004</v>
      </c>
      <c r="D2305">
        <v>77</v>
      </c>
      <c r="E2305" t="s">
        <v>17</v>
      </c>
      <c r="F2305">
        <v>26.9</v>
      </c>
      <c r="G2305">
        <v>126</v>
      </c>
      <c r="H2305">
        <v>5.3</v>
      </c>
      <c r="I2305">
        <v>23.4</v>
      </c>
      <c r="J2305">
        <v>5.64</v>
      </c>
      <c r="K2305">
        <v>18.899999999999999</v>
      </c>
      <c r="L2305">
        <v>203.00700000000001</v>
      </c>
      <c r="M2305">
        <v>0.50995905474385805</v>
      </c>
      <c r="N2305">
        <f>IF(Table1[[#This Row],[Gender]]="women",1,0)</f>
        <v>1</v>
      </c>
      <c r="O2305">
        <f>Table1[[#This Row],[Life Expectancy]]</f>
        <v>77</v>
      </c>
    </row>
    <row r="2306" spans="1:15" ht="15" x14ac:dyDescent="0.25">
      <c r="A2306" t="s">
        <v>20</v>
      </c>
      <c r="B2306" t="s">
        <v>113</v>
      </c>
      <c r="C2306">
        <v>2004</v>
      </c>
      <c r="D2306">
        <v>58.9</v>
      </c>
      <c r="E2306" t="s">
        <v>17</v>
      </c>
      <c r="F2306">
        <v>25.7</v>
      </c>
      <c r="G2306">
        <v>129</v>
      </c>
      <c r="H2306">
        <v>4.34</v>
      </c>
      <c r="I2306">
        <v>26.5</v>
      </c>
      <c r="J2306">
        <v>84.9</v>
      </c>
      <c r="K2306">
        <v>48.2</v>
      </c>
      <c r="L2306">
        <v>1474.31</v>
      </c>
      <c r="M2306">
        <v>2.8201242369442698</v>
      </c>
      <c r="N2306">
        <f>IF(Table1[[#This Row],[Gender]]="women",1,0)</f>
        <v>1</v>
      </c>
      <c r="O2306">
        <f>Table1[[#This Row],[Life Expectancy]]</f>
        <v>58.9</v>
      </c>
    </row>
    <row r="2307" spans="1:15" ht="15" x14ac:dyDescent="0.25">
      <c r="A2307" t="s">
        <v>20</v>
      </c>
      <c r="B2307" t="s">
        <v>114</v>
      </c>
      <c r="C2307">
        <v>2004</v>
      </c>
      <c r="D2307">
        <v>69</v>
      </c>
      <c r="E2307" t="s">
        <v>17</v>
      </c>
      <c r="F2307">
        <v>25.8</v>
      </c>
      <c r="G2307">
        <v>131</v>
      </c>
      <c r="H2307">
        <v>4.93</v>
      </c>
      <c r="I2307">
        <v>35.4</v>
      </c>
      <c r="J2307">
        <v>19.100000000000001</v>
      </c>
      <c r="K2307">
        <v>36.9</v>
      </c>
      <c r="L2307">
        <v>613.23699999999997</v>
      </c>
      <c r="M2307">
        <v>0.54516061333437105</v>
      </c>
      <c r="N2307">
        <f>IF(Table1[[#This Row],[Gender]]="women",1,0)</f>
        <v>1</v>
      </c>
      <c r="O2307">
        <f>Table1[[#This Row],[Life Expectancy]]</f>
        <v>69</v>
      </c>
    </row>
    <row r="2308" spans="1:15" ht="15" x14ac:dyDescent="0.25">
      <c r="A2308" t="s">
        <v>23</v>
      </c>
      <c r="B2308" t="s">
        <v>115</v>
      </c>
      <c r="C2308">
        <v>2004</v>
      </c>
      <c r="D2308">
        <v>72.7</v>
      </c>
      <c r="E2308" t="s">
        <v>17</v>
      </c>
      <c r="F2308">
        <v>28.2</v>
      </c>
      <c r="G2308">
        <v>123</v>
      </c>
      <c r="H2308">
        <v>5.05</v>
      </c>
      <c r="I2308">
        <v>2220</v>
      </c>
      <c r="J2308">
        <v>2420</v>
      </c>
      <c r="K2308">
        <v>3180</v>
      </c>
      <c r="L2308">
        <v>53379.978000000003</v>
      </c>
      <c r="M2308">
        <v>1.4724421605890901</v>
      </c>
      <c r="N2308">
        <f>IF(Table1[[#This Row],[Gender]]="women",1,0)</f>
        <v>1</v>
      </c>
      <c r="O2308">
        <f>Table1[[#This Row],[Life Expectancy]]</f>
        <v>72.7</v>
      </c>
    </row>
    <row r="2309" spans="1:15" ht="15" x14ac:dyDescent="0.25">
      <c r="A2309" t="s">
        <v>15</v>
      </c>
      <c r="B2309" t="s">
        <v>116</v>
      </c>
      <c r="C2309">
        <v>2004</v>
      </c>
      <c r="D2309">
        <v>61.2</v>
      </c>
      <c r="E2309" t="s">
        <v>17</v>
      </c>
      <c r="F2309">
        <v>25.4</v>
      </c>
      <c r="G2309">
        <v>129</v>
      </c>
      <c r="H2309">
        <v>4.78</v>
      </c>
      <c r="I2309">
        <v>74.8</v>
      </c>
      <c r="J2309">
        <v>390</v>
      </c>
      <c r="K2309">
        <v>237</v>
      </c>
      <c r="L2309">
        <v>1253.482</v>
      </c>
      <c r="M2309">
        <v>1.19939352153112</v>
      </c>
      <c r="N2309">
        <f>IF(Table1[[#This Row],[Gender]]="women",1,0)</f>
        <v>1</v>
      </c>
      <c r="O2309">
        <f>Table1[[#This Row],[Life Expectancy]]</f>
        <v>61.2</v>
      </c>
    </row>
    <row r="2310" spans="1:15" ht="15" x14ac:dyDescent="0.25">
      <c r="A2310" t="s">
        <v>18</v>
      </c>
      <c r="B2310" t="s">
        <v>117</v>
      </c>
      <c r="C2310">
        <v>2004</v>
      </c>
      <c r="D2310">
        <v>70.900000000000006</v>
      </c>
      <c r="E2310" t="s">
        <v>17</v>
      </c>
      <c r="F2310">
        <v>25.5</v>
      </c>
      <c r="G2310">
        <v>130</v>
      </c>
      <c r="H2310">
        <v>5.05</v>
      </c>
      <c r="I2310">
        <v>79.7</v>
      </c>
      <c r="J2310">
        <v>18.3</v>
      </c>
      <c r="K2310">
        <v>18.3</v>
      </c>
      <c r="L2310">
        <v>312.23599999999999</v>
      </c>
      <c r="M2310">
        <v>0.249149168432547</v>
      </c>
      <c r="N2310">
        <f>IF(Table1[[#This Row],[Gender]]="women",1,0)</f>
        <v>1</v>
      </c>
      <c r="O2310">
        <f>Table1[[#This Row],[Life Expectancy]]</f>
        <v>70.900000000000006</v>
      </c>
    </row>
    <row r="2311" spans="1:15" ht="15" x14ac:dyDescent="0.25">
      <c r="A2311" t="s">
        <v>20</v>
      </c>
      <c r="B2311" t="s">
        <v>118</v>
      </c>
      <c r="C2311">
        <v>2004</v>
      </c>
      <c r="D2311">
        <v>69.400000000000006</v>
      </c>
      <c r="E2311" t="s">
        <v>17</v>
      </c>
      <c r="F2311">
        <v>25.9</v>
      </c>
      <c r="G2311">
        <v>127</v>
      </c>
      <c r="H2311">
        <v>4.7300000000000004</v>
      </c>
      <c r="I2311">
        <v>320</v>
      </c>
      <c r="J2311">
        <v>124</v>
      </c>
      <c r="K2311">
        <v>437</v>
      </c>
      <c r="L2311">
        <v>15229.1</v>
      </c>
      <c r="M2311">
        <v>1.1752031562682601</v>
      </c>
      <c r="N2311">
        <f>IF(Table1[[#This Row],[Gender]]="women",1,0)</f>
        <v>1</v>
      </c>
      <c r="O2311">
        <f>Table1[[#This Row],[Life Expectancy]]</f>
        <v>69.400000000000006</v>
      </c>
    </row>
    <row r="2312" spans="1:15" ht="15" x14ac:dyDescent="0.25">
      <c r="A2312" t="s">
        <v>20</v>
      </c>
      <c r="B2312" t="s">
        <v>119</v>
      </c>
      <c r="C2312">
        <v>2004</v>
      </c>
      <c r="D2312">
        <v>48.9</v>
      </c>
      <c r="E2312" t="s">
        <v>17</v>
      </c>
      <c r="F2312">
        <v>22.7</v>
      </c>
      <c r="G2312">
        <v>134</v>
      </c>
      <c r="H2312">
        <v>4.38</v>
      </c>
      <c r="I2312">
        <v>120</v>
      </c>
      <c r="J2312">
        <v>529</v>
      </c>
      <c r="K2312">
        <v>301</v>
      </c>
      <c r="L2312">
        <v>10351.803</v>
      </c>
      <c r="M2312">
        <v>2.9025083560176399</v>
      </c>
      <c r="N2312">
        <f>IF(Table1[[#This Row],[Gender]]="women",1,0)</f>
        <v>1</v>
      </c>
      <c r="O2312">
        <f>Table1[[#This Row],[Life Expectancy]]</f>
        <v>48.9</v>
      </c>
    </row>
    <row r="2313" spans="1:15" ht="15" x14ac:dyDescent="0.25">
      <c r="A2313" t="s">
        <v>15</v>
      </c>
      <c r="B2313" t="s">
        <v>120</v>
      </c>
      <c r="C2313">
        <v>2004</v>
      </c>
      <c r="D2313">
        <v>61.3</v>
      </c>
      <c r="E2313" t="s">
        <v>17</v>
      </c>
      <c r="F2313">
        <v>21.9</v>
      </c>
      <c r="G2313">
        <v>122</v>
      </c>
      <c r="H2313">
        <v>4.4400000000000004</v>
      </c>
      <c r="I2313">
        <v>857</v>
      </c>
      <c r="J2313">
        <v>787</v>
      </c>
      <c r="K2313">
        <v>1560</v>
      </c>
      <c r="L2313">
        <v>25069.955000000002</v>
      </c>
      <c r="M2313">
        <v>0.88704296970780905</v>
      </c>
      <c r="N2313">
        <f>IF(Table1[[#This Row],[Gender]]="women",1,0)</f>
        <v>1</v>
      </c>
      <c r="O2313">
        <f>Table1[[#This Row],[Life Expectancy]]</f>
        <v>61.3</v>
      </c>
    </row>
    <row r="2314" spans="1:15" ht="15" x14ac:dyDescent="0.25">
      <c r="A2314" t="s">
        <v>20</v>
      </c>
      <c r="B2314" t="s">
        <v>121</v>
      </c>
      <c r="C2314">
        <v>2004</v>
      </c>
      <c r="D2314">
        <v>51.6</v>
      </c>
      <c r="E2314" t="s">
        <v>17</v>
      </c>
      <c r="F2314">
        <v>24.6</v>
      </c>
      <c r="G2314">
        <v>133</v>
      </c>
      <c r="H2314">
        <v>4.59</v>
      </c>
      <c r="I2314">
        <v>15.3</v>
      </c>
      <c r="J2314">
        <v>6.86</v>
      </c>
      <c r="K2314">
        <v>13.5</v>
      </c>
      <c r="L2314">
        <v>987.68799999999999</v>
      </c>
      <c r="M2314">
        <v>1.5089321134710401</v>
      </c>
      <c r="N2314">
        <f>IF(Table1[[#This Row],[Gender]]="women",1,0)</f>
        <v>1</v>
      </c>
      <c r="O2314">
        <f>Table1[[#This Row],[Life Expectancy]]</f>
        <v>51.6</v>
      </c>
    </row>
    <row r="2315" spans="1:15" ht="15" x14ac:dyDescent="0.25">
      <c r="A2315" t="s">
        <v>15</v>
      </c>
      <c r="B2315" t="s">
        <v>122</v>
      </c>
      <c r="C2315">
        <v>2004</v>
      </c>
      <c r="D2315">
        <v>63.7</v>
      </c>
      <c r="E2315" t="s">
        <v>17</v>
      </c>
      <c r="F2315">
        <v>20.399999999999999</v>
      </c>
      <c r="G2315">
        <v>125</v>
      </c>
      <c r="H2315">
        <v>4.32</v>
      </c>
      <c r="I2315">
        <v>400</v>
      </c>
      <c r="J2315">
        <v>140</v>
      </c>
      <c r="K2315">
        <v>660</v>
      </c>
      <c r="L2315">
        <v>12794.316999999999</v>
      </c>
      <c r="M2315">
        <v>1.3397360970815899</v>
      </c>
      <c r="N2315">
        <f>IF(Table1[[#This Row],[Gender]]="women",1,0)</f>
        <v>1</v>
      </c>
      <c r="O2315">
        <f>Table1[[#This Row],[Life Expectancy]]</f>
        <v>63.7</v>
      </c>
    </row>
    <row r="2316" spans="1:15" ht="15" x14ac:dyDescent="0.25">
      <c r="A2316" t="s">
        <v>18</v>
      </c>
      <c r="B2316" t="s">
        <v>123</v>
      </c>
      <c r="C2316">
        <v>2004</v>
      </c>
      <c r="D2316">
        <v>76.8</v>
      </c>
      <c r="E2316" t="s">
        <v>17</v>
      </c>
      <c r="F2316">
        <v>25.2</v>
      </c>
      <c r="G2316">
        <v>123</v>
      </c>
      <c r="H2316">
        <v>5.34</v>
      </c>
      <c r="I2316">
        <v>3930</v>
      </c>
      <c r="J2316">
        <v>304</v>
      </c>
      <c r="K2316">
        <v>1380</v>
      </c>
      <c r="L2316">
        <v>8212.9560000000001</v>
      </c>
      <c r="M2316">
        <v>0.50636486612499698</v>
      </c>
      <c r="N2316">
        <f>IF(Table1[[#This Row],[Gender]]="women",1,0)</f>
        <v>1</v>
      </c>
      <c r="O2316">
        <f>Table1[[#This Row],[Life Expectancy]]</f>
        <v>76.8</v>
      </c>
    </row>
    <row r="2317" spans="1:15" ht="15" x14ac:dyDescent="0.25">
      <c r="A2317" t="s">
        <v>27</v>
      </c>
      <c r="B2317" t="s">
        <v>124</v>
      </c>
      <c r="C2317">
        <v>2004</v>
      </c>
      <c r="D2317">
        <v>77.3</v>
      </c>
      <c r="E2317" t="s">
        <v>17</v>
      </c>
      <c r="F2317">
        <v>26.9</v>
      </c>
      <c r="G2317">
        <v>120</v>
      </c>
      <c r="H2317">
        <v>5.32</v>
      </c>
      <c r="I2317">
        <v>746</v>
      </c>
      <c r="J2317">
        <v>61.2</v>
      </c>
      <c r="K2317">
        <v>203</v>
      </c>
      <c r="L2317">
        <v>2081.5940000000001</v>
      </c>
      <c r="M2317">
        <v>1.4714276870190199</v>
      </c>
      <c r="N2317">
        <f>IF(Table1[[#This Row],[Gender]]="women",1,0)</f>
        <v>1</v>
      </c>
      <c r="O2317">
        <f>Table1[[#This Row],[Life Expectancy]]</f>
        <v>77.3</v>
      </c>
    </row>
    <row r="2318" spans="1:15" ht="15" x14ac:dyDescent="0.25">
      <c r="A2318" t="s">
        <v>23</v>
      </c>
      <c r="B2318" t="s">
        <v>125</v>
      </c>
      <c r="C2318">
        <v>2004</v>
      </c>
      <c r="D2318">
        <v>68.5</v>
      </c>
      <c r="E2318" t="s">
        <v>17</v>
      </c>
      <c r="F2318">
        <v>27.1</v>
      </c>
      <c r="G2318">
        <v>123</v>
      </c>
      <c r="H2318">
        <v>4.58</v>
      </c>
      <c r="I2318">
        <v>57.8</v>
      </c>
      <c r="J2318">
        <v>107</v>
      </c>
      <c r="K2318">
        <v>127</v>
      </c>
      <c r="L2318">
        <v>2715.9749999999999</v>
      </c>
      <c r="M2318">
        <v>1.4218609439713801</v>
      </c>
      <c r="N2318">
        <f>IF(Table1[[#This Row],[Gender]]="women",1,0)</f>
        <v>1</v>
      </c>
      <c r="O2318">
        <f>Table1[[#This Row],[Life Expectancy]]</f>
        <v>68.5</v>
      </c>
    </row>
    <row r="2319" spans="1:15" ht="15" x14ac:dyDescent="0.25">
      <c r="A2319" t="s">
        <v>20</v>
      </c>
      <c r="B2319" t="s">
        <v>126</v>
      </c>
      <c r="C2319">
        <v>2004</v>
      </c>
      <c r="D2319">
        <v>51.8</v>
      </c>
      <c r="E2319" t="s">
        <v>17</v>
      </c>
      <c r="F2319">
        <v>21.7</v>
      </c>
      <c r="G2319">
        <v>133</v>
      </c>
      <c r="H2319">
        <v>4.0599999999999996</v>
      </c>
      <c r="I2319">
        <v>85.3</v>
      </c>
      <c r="J2319">
        <v>265</v>
      </c>
      <c r="K2319">
        <v>189</v>
      </c>
      <c r="L2319">
        <v>6596.4480000000003</v>
      </c>
      <c r="M2319">
        <v>3.68033919840863</v>
      </c>
      <c r="N2319">
        <f>IF(Table1[[#This Row],[Gender]]="women",1,0)</f>
        <v>1</v>
      </c>
      <c r="O2319">
        <f>Table1[[#This Row],[Life Expectancy]]</f>
        <v>51.8</v>
      </c>
    </row>
    <row r="2320" spans="1:15" ht="15" x14ac:dyDescent="0.25">
      <c r="A2320" t="s">
        <v>20</v>
      </c>
      <c r="B2320" t="s">
        <v>127</v>
      </c>
      <c r="C2320">
        <v>2004</v>
      </c>
      <c r="D2320">
        <v>46.9</v>
      </c>
      <c r="E2320" t="s">
        <v>17</v>
      </c>
      <c r="F2320">
        <v>23.4</v>
      </c>
      <c r="G2320">
        <v>135</v>
      </c>
      <c r="H2320">
        <v>4.1100000000000003</v>
      </c>
      <c r="I2320">
        <v>706</v>
      </c>
      <c r="J2320">
        <v>3670</v>
      </c>
      <c r="K2320">
        <v>1070</v>
      </c>
      <c r="L2320">
        <v>67011.754000000001</v>
      </c>
      <c r="M2320">
        <v>2.5585476363413999</v>
      </c>
      <c r="N2320">
        <f>IF(Table1[[#This Row],[Gender]]="women",1,0)</f>
        <v>1</v>
      </c>
      <c r="O2320">
        <f>Table1[[#This Row],[Life Expectancy]]</f>
        <v>46.9</v>
      </c>
    </row>
    <row r="2321" spans="1:15" ht="15" x14ac:dyDescent="0.25">
      <c r="A2321" t="s">
        <v>18</v>
      </c>
      <c r="B2321" t="s">
        <v>128</v>
      </c>
      <c r="C2321">
        <v>2004</v>
      </c>
      <c r="D2321">
        <v>77.2</v>
      </c>
      <c r="E2321" t="s">
        <v>17</v>
      </c>
      <c r="F2321">
        <v>25.5</v>
      </c>
      <c r="G2321">
        <v>127</v>
      </c>
      <c r="H2321">
        <v>5.37</v>
      </c>
      <c r="I2321">
        <v>988</v>
      </c>
      <c r="J2321">
        <v>60.9</v>
      </c>
      <c r="K2321">
        <v>274</v>
      </c>
      <c r="L2321">
        <v>2318.5619999999999</v>
      </c>
      <c r="M2321">
        <v>0.57864250009651697</v>
      </c>
      <c r="N2321">
        <f>IF(Table1[[#This Row],[Gender]]="women",1,0)</f>
        <v>1</v>
      </c>
      <c r="O2321">
        <f>Table1[[#This Row],[Life Expectancy]]</f>
        <v>77.2</v>
      </c>
    </row>
    <row r="2322" spans="1:15" ht="15" x14ac:dyDescent="0.25">
      <c r="A2322" t="s">
        <v>15</v>
      </c>
      <c r="B2322" t="s">
        <v>129</v>
      </c>
      <c r="C2322">
        <v>2004</v>
      </c>
      <c r="D2322">
        <v>72</v>
      </c>
      <c r="E2322" t="s">
        <v>17</v>
      </c>
      <c r="F2322">
        <v>26.5</v>
      </c>
      <c r="G2322">
        <v>128</v>
      </c>
      <c r="H2322">
        <v>5.09</v>
      </c>
      <c r="I2322">
        <v>13.8</v>
      </c>
      <c r="J2322">
        <v>11.8</v>
      </c>
      <c r="K2322">
        <v>23.7</v>
      </c>
      <c r="L2322">
        <v>1072.2449999999999</v>
      </c>
      <c r="M2322">
        <v>1.81516224508109</v>
      </c>
      <c r="N2322">
        <f>IF(Table1[[#This Row],[Gender]]="women",1,0)</f>
        <v>1</v>
      </c>
      <c r="O2322">
        <f>Table1[[#This Row],[Life Expectancy]]</f>
        <v>72</v>
      </c>
    </row>
    <row r="2323" spans="1:15" ht="15" x14ac:dyDescent="0.25">
      <c r="A2323" t="s">
        <v>15</v>
      </c>
      <c r="B2323" t="s">
        <v>130</v>
      </c>
      <c r="C2323">
        <v>2004</v>
      </c>
      <c r="D2323">
        <v>62.8</v>
      </c>
      <c r="E2323" t="s">
        <v>17</v>
      </c>
      <c r="F2323">
        <v>23.2</v>
      </c>
      <c r="G2323">
        <v>126</v>
      </c>
      <c r="H2323">
        <v>4.58</v>
      </c>
      <c r="I2323">
        <v>1590</v>
      </c>
      <c r="J2323">
        <v>1460</v>
      </c>
      <c r="K2323">
        <v>2000</v>
      </c>
      <c r="L2323">
        <v>75850.289000000004</v>
      </c>
      <c r="M2323">
        <v>2.3502689750772201</v>
      </c>
      <c r="N2323">
        <f>IF(Table1[[#This Row],[Gender]]="women",1,0)</f>
        <v>1</v>
      </c>
      <c r="O2323">
        <f>Table1[[#This Row],[Life Expectancy]]</f>
        <v>62.8</v>
      </c>
    </row>
    <row r="2324" spans="1:15" ht="15" x14ac:dyDescent="0.25">
      <c r="A2324" t="s">
        <v>23</v>
      </c>
      <c r="B2324" t="s">
        <v>131</v>
      </c>
      <c r="C2324">
        <v>2004</v>
      </c>
      <c r="D2324">
        <v>73.2</v>
      </c>
      <c r="E2324" t="s">
        <v>17</v>
      </c>
      <c r="F2324">
        <v>27</v>
      </c>
      <c r="G2324">
        <v>123</v>
      </c>
      <c r="H2324">
        <v>4.91</v>
      </c>
      <c r="I2324">
        <v>77.2</v>
      </c>
      <c r="J2324">
        <v>45.8</v>
      </c>
      <c r="K2324">
        <v>126</v>
      </c>
      <c r="L2324">
        <v>1623.489</v>
      </c>
      <c r="M2324">
        <v>1.9063233819947001</v>
      </c>
      <c r="N2324">
        <f>IF(Table1[[#This Row],[Gender]]="women",1,0)</f>
        <v>1</v>
      </c>
      <c r="O2324">
        <f>Table1[[#This Row],[Life Expectancy]]</f>
        <v>73.2</v>
      </c>
    </row>
    <row r="2325" spans="1:15" ht="15" x14ac:dyDescent="0.25">
      <c r="A2325" t="s">
        <v>27</v>
      </c>
      <c r="B2325" t="s">
        <v>132</v>
      </c>
      <c r="C2325">
        <v>2004</v>
      </c>
      <c r="D2325">
        <v>60.8</v>
      </c>
      <c r="E2325" t="s">
        <v>17</v>
      </c>
      <c r="F2325">
        <v>25.2</v>
      </c>
      <c r="G2325">
        <v>119</v>
      </c>
      <c r="H2325">
        <v>4.72</v>
      </c>
      <c r="I2325">
        <v>129</v>
      </c>
      <c r="J2325">
        <v>73.400000000000006</v>
      </c>
      <c r="K2325">
        <v>166</v>
      </c>
      <c r="L2325">
        <v>3122.848</v>
      </c>
      <c r="M2325">
        <v>2.0912563066404402</v>
      </c>
      <c r="N2325">
        <f>IF(Table1[[#This Row],[Gender]]="women",1,0)</f>
        <v>1</v>
      </c>
      <c r="O2325">
        <f>Table1[[#This Row],[Life Expectancy]]</f>
        <v>60.8</v>
      </c>
    </row>
    <row r="2326" spans="1:15" ht="15" x14ac:dyDescent="0.25">
      <c r="A2326" t="s">
        <v>23</v>
      </c>
      <c r="B2326" t="s">
        <v>133</v>
      </c>
      <c r="C2326">
        <v>2004</v>
      </c>
      <c r="D2326">
        <v>69</v>
      </c>
      <c r="E2326" t="s">
        <v>17</v>
      </c>
      <c r="F2326">
        <v>25.5</v>
      </c>
      <c r="G2326">
        <v>124</v>
      </c>
      <c r="H2326">
        <v>4.82</v>
      </c>
      <c r="I2326">
        <v>132</v>
      </c>
      <c r="J2326">
        <v>52.2</v>
      </c>
      <c r="K2326">
        <v>134</v>
      </c>
      <c r="L2326">
        <v>2821.5889999999999</v>
      </c>
      <c r="M2326">
        <v>1.71718719301503</v>
      </c>
      <c r="N2326">
        <f>IF(Table1[[#This Row],[Gender]]="women",1,0)</f>
        <v>1</v>
      </c>
      <c r="O2326">
        <f>Table1[[#This Row],[Life Expectancy]]</f>
        <v>69</v>
      </c>
    </row>
    <row r="2327" spans="1:15" ht="15" x14ac:dyDescent="0.25">
      <c r="A2327" t="s">
        <v>23</v>
      </c>
      <c r="B2327" t="s">
        <v>134</v>
      </c>
      <c r="C2327">
        <v>2004</v>
      </c>
      <c r="D2327">
        <v>69.5</v>
      </c>
      <c r="E2327" t="s">
        <v>17</v>
      </c>
      <c r="F2327">
        <v>25.9</v>
      </c>
      <c r="G2327">
        <v>120</v>
      </c>
      <c r="H2327">
        <v>4.8</v>
      </c>
      <c r="I2327">
        <v>753</v>
      </c>
      <c r="J2327">
        <v>675</v>
      </c>
      <c r="K2327">
        <v>1600</v>
      </c>
      <c r="L2327">
        <v>13852.761</v>
      </c>
      <c r="M2327">
        <v>0.92078233933791598</v>
      </c>
      <c r="N2327">
        <f>IF(Table1[[#This Row],[Gender]]="women",1,0)</f>
        <v>1</v>
      </c>
      <c r="O2327">
        <f>Table1[[#This Row],[Life Expectancy]]</f>
        <v>69.5</v>
      </c>
    </row>
    <row r="2328" spans="1:15" ht="15" x14ac:dyDescent="0.25">
      <c r="A2328" t="s">
        <v>15</v>
      </c>
      <c r="B2328" t="s">
        <v>135</v>
      </c>
      <c r="C2328">
        <v>2004</v>
      </c>
      <c r="D2328">
        <v>64.5</v>
      </c>
      <c r="E2328" t="s">
        <v>17</v>
      </c>
      <c r="F2328">
        <v>23.1</v>
      </c>
      <c r="G2328">
        <v>123</v>
      </c>
      <c r="H2328">
        <v>4.88</v>
      </c>
      <c r="I2328">
        <v>2390</v>
      </c>
      <c r="J2328">
        <v>1300</v>
      </c>
      <c r="K2328">
        <v>876</v>
      </c>
      <c r="L2328">
        <v>42139.061000000002</v>
      </c>
      <c r="M2328">
        <v>2.0306834457531999</v>
      </c>
      <c r="N2328">
        <f>IF(Table1[[#This Row],[Gender]]="women",1,0)</f>
        <v>1</v>
      </c>
      <c r="O2328">
        <f>Table1[[#This Row],[Life Expectancy]]</f>
        <v>64.5</v>
      </c>
    </row>
    <row r="2329" spans="1:15" ht="15" x14ac:dyDescent="0.25">
      <c r="A2329" t="s">
        <v>18</v>
      </c>
      <c r="B2329" t="s">
        <v>136</v>
      </c>
      <c r="C2329">
        <v>2004</v>
      </c>
      <c r="D2329">
        <v>70.7</v>
      </c>
      <c r="E2329" t="s">
        <v>17</v>
      </c>
      <c r="F2329">
        <v>25.8</v>
      </c>
      <c r="G2329">
        <v>130</v>
      </c>
      <c r="H2329">
        <v>5.19</v>
      </c>
      <c r="I2329">
        <v>5060</v>
      </c>
      <c r="J2329">
        <v>816</v>
      </c>
      <c r="K2329">
        <v>2060</v>
      </c>
      <c r="L2329">
        <v>19798.157999999999</v>
      </c>
      <c r="M2329">
        <v>-5.8113032675450003E-2</v>
      </c>
      <c r="N2329">
        <f>IF(Table1[[#This Row],[Gender]]="women",1,0)</f>
        <v>1</v>
      </c>
      <c r="O2329">
        <f>Table1[[#This Row],[Life Expectancy]]</f>
        <v>70.7</v>
      </c>
    </row>
    <row r="2330" spans="1:15" ht="15" x14ac:dyDescent="0.25">
      <c r="A2330" t="s">
        <v>18</v>
      </c>
      <c r="B2330" t="s">
        <v>137</v>
      </c>
      <c r="C2330">
        <v>2004</v>
      </c>
      <c r="D2330">
        <v>74.7</v>
      </c>
      <c r="E2330" t="s">
        <v>17</v>
      </c>
      <c r="F2330">
        <v>26.1</v>
      </c>
      <c r="G2330">
        <v>129</v>
      </c>
      <c r="H2330">
        <v>5.21</v>
      </c>
      <c r="I2330">
        <v>751</v>
      </c>
      <c r="J2330">
        <v>245</v>
      </c>
      <c r="K2330">
        <v>1340</v>
      </c>
      <c r="L2330">
        <v>5407.3320000000003</v>
      </c>
      <c r="M2330">
        <v>0.36369629772203499</v>
      </c>
      <c r="N2330">
        <f>IF(Table1[[#This Row],[Gender]]="women",1,0)</f>
        <v>1</v>
      </c>
      <c r="O2330">
        <f>Table1[[#This Row],[Life Expectancy]]</f>
        <v>74.7</v>
      </c>
    </row>
    <row r="2331" spans="1:15" ht="15" x14ac:dyDescent="0.25">
      <c r="A2331" t="s">
        <v>15</v>
      </c>
      <c r="B2331" t="s">
        <v>138</v>
      </c>
      <c r="C2331">
        <v>2004</v>
      </c>
      <c r="D2331">
        <v>75.7</v>
      </c>
      <c r="E2331" t="s">
        <v>17</v>
      </c>
      <c r="F2331">
        <v>28.5</v>
      </c>
      <c r="G2331">
        <v>128</v>
      </c>
      <c r="H2331">
        <v>5.28</v>
      </c>
      <c r="I2331">
        <v>3.76</v>
      </c>
      <c r="J2331">
        <v>3.31</v>
      </c>
      <c r="K2331">
        <v>4.63</v>
      </c>
      <c r="L2331">
        <v>259.40199999999999</v>
      </c>
      <c r="M2331">
        <v>7.2002115886089202</v>
      </c>
      <c r="N2331">
        <f>IF(Table1[[#This Row],[Gender]]="women",1,0)</f>
        <v>1</v>
      </c>
      <c r="O2331">
        <f>Table1[[#This Row],[Life Expectancy]]</f>
        <v>75.7</v>
      </c>
    </row>
    <row r="2332" spans="1:15" ht="15" x14ac:dyDescent="0.25">
      <c r="A2332" t="s">
        <v>18</v>
      </c>
      <c r="B2332" t="s">
        <v>139</v>
      </c>
      <c r="C2332">
        <v>2004</v>
      </c>
      <c r="D2332">
        <v>68.400000000000006</v>
      </c>
      <c r="E2332" t="s">
        <v>17</v>
      </c>
      <c r="F2332">
        <v>25</v>
      </c>
      <c r="G2332">
        <v>129</v>
      </c>
      <c r="H2332">
        <v>4.9400000000000004</v>
      </c>
      <c r="I2332">
        <v>1620</v>
      </c>
      <c r="J2332">
        <v>780</v>
      </c>
      <c r="K2332">
        <v>1280</v>
      </c>
      <c r="L2332">
        <v>11052.728999999999</v>
      </c>
      <c r="M2332">
        <v>-0.58797810885151303</v>
      </c>
      <c r="N2332">
        <f>IF(Table1[[#This Row],[Gender]]="women",1,0)</f>
        <v>1</v>
      </c>
      <c r="O2332">
        <f>Table1[[#This Row],[Life Expectancy]]</f>
        <v>68.400000000000006</v>
      </c>
    </row>
    <row r="2333" spans="1:15" ht="15" x14ac:dyDescent="0.25">
      <c r="A2333" t="s">
        <v>20</v>
      </c>
      <c r="B2333" t="s">
        <v>140</v>
      </c>
      <c r="C2333">
        <v>2004</v>
      </c>
      <c r="D2333">
        <v>52.7</v>
      </c>
      <c r="E2333" t="s">
        <v>17</v>
      </c>
      <c r="F2333">
        <v>21.8</v>
      </c>
      <c r="G2333">
        <v>134</v>
      </c>
      <c r="H2333">
        <v>4.29</v>
      </c>
      <c r="I2333">
        <v>52.5</v>
      </c>
      <c r="J2333">
        <v>123</v>
      </c>
      <c r="K2333">
        <v>98</v>
      </c>
      <c r="L2333">
        <v>4434.0200000000004</v>
      </c>
      <c r="M2333">
        <v>1.4240939923079201</v>
      </c>
      <c r="N2333">
        <f>IF(Table1[[#This Row],[Gender]]="women",1,0)</f>
        <v>1</v>
      </c>
      <c r="O2333">
        <f>Table1[[#This Row],[Life Expectancy]]</f>
        <v>52.7</v>
      </c>
    </row>
    <row r="2334" spans="1:15" ht="15" x14ac:dyDescent="0.25">
      <c r="A2334" t="s">
        <v>27</v>
      </c>
      <c r="B2334" t="s">
        <v>141</v>
      </c>
      <c r="C2334">
        <v>2004</v>
      </c>
      <c r="D2334">
        <v>67.7</v>
      </c>
      <c r="E2334" t="s">
        <v>17</v>
      </c>
      <c r="F2334">
        <v>32.700000000000003</v>
      </c>
      <c r="G2334">
        <v>126</v>
      </c>
      <c r="H2334">
        <v>4.6399999999999997</v>
      </c>
      <c r="I2334">
        <v>1.74</v>
      </c>
      <c r="J2334">
        <v>1.23</v>
      </c>
      <c r="K2334">
        <v>3.02</v>
      </c>
      <c r="L2334">
        <v>85.938000000000002</v>
      </c>
      <c r="M2334">
        <v>0.77275765428769805</v>
      </c>
      <c r="N2334">
        <f>IF(Table1[[#This Row],[Gender]]="women",1,0)</f>
        <v>1</v>
      </c>
      <c r="O2334">
        <f>Table1[[#This Row],[Life Expectancy]]</f>
        <v>67.7</v>
      </c>
    </row>
    <row r="2335" spans="1:15" ht="15" x14ac:dyDescent="0.25">
      <c r="A2335" t="s">
        <v>20</v>
      </c>
      <c r="B2335" t="s">
        <v>142</v>
      </c>
      <c r="C2335">
        <v>2004</v>
      </c>
      <c r="D2335">
        <v>62.5</v>
      </c>
      <c r="E2335" t="s">
        <v>17</v>
      </c>
      <c r="F2335">
        <v>24.3</v>
      </c>
      <c r="G2335">
        <v>135</v>
      </c>
      <c r="H2335">
        <v>4.25</v>
      </c>
      <c r="I2335">
        <v>2.46</v>
      </c>
      <c r="J2335">
        <v>0.7</v>
      </c>
      <c r="K2335">
        <v>5.26</v>
      </c>
      <c r="L2335">
        <v>77.739999999999995</v>
      </c>
      <c r="M2335">
        <v>2.1523744448240398</v>
      </c>
      <c r="N2335">
        <f>IF(Table1[[#This Row],[Gender]]="women",1,0)</f>
        <v>1</v>
      </c>
      <c r="O2335">
        <f>Table1[[#This Row],[Life Expectancy]]</f>
        <v>62.5</v>
      </c>
    </row>
    <row r="2336" spans="1:15" ht="15" x14ac:dyDescent="0.25">
      <c r="A2336" t="s">
        <v>15</v>
      </c>
      <c r="B2336" t="s">
        <v>143</v>
      </c>
      <c r="C2336">
        <v>2004</v>
      </c>
      <c r="D2336">
        <v>71.599999999999994</v>
      </c>
      <c r="E2336" t="s">
        <v>17</v>
      </c>
      <c r="F2336">
        <v>29</v>
      </c>
      <c r="G2336">
        <v>127</v>
      </c>
      <c r="H2336">
        <v>4.9400000000000004</v>
      </c>
      <c r="I2336">
        <v>219</v>
      </c>
      <c r="J2336">
        <v>394</v>
      </c>
      <c r="K2336">
        <v>187</v>
      </c>
      <c r="L2336">
        <v>10308.767</v>
      </c>
      <c r="M2336">
        <v>2.31136207796105</v>
      </c>
      <c r="N2336">
        <f>IF(Table1[[#This Row],[Gender]]="women",1,0)</f>
        <v>1</v>
      </c>
      <c r="O2336">
        <f>Table1[[#This Row],[Life Expectancy]]</f>
        <v>71.599999999999994</v>
      </c>
    </row>
    <row r="2337" spans="1:15" ht="15" x14ac:dyDescent="0.25">
      <c r="A2337" t="s">
        <v>20</v>
      </c>
      <c r="B2337" t="s">
        <v>144</v>
      </c>
      <c r="C2337">
        <v>2004</v>
      </c>
      <c r="D2337">
        <v>58.3</v>
      </c>
      <c r="E2337" t="s">
        <v>17</v>
      </c>
      <c r="F2337">
        <v>23.8</v>
      </c>
      <c r="G2337">
        <v>130</v>
      </c>
      <c r="H2337">
        <v>4.3</v>
      </c>
      <c r="I2337">
        <v>78.400000000000006</v>
      </c>
      <c r="J2337">
        <v>266</v>
      </c>
      <c r="K2337">
        <v>180</v>
      </c>
      <c r="L2337">
        <v>5524.6660000000002</v>
      </c>
      <c r="M2337">
        <v>2.64231218340365</v>
      </c>
      <c r="N2337">
        <f>IF(Table1[[#This Row],[Gender]]="women",1,0)</f>
        <v>1</v>
      </c>
      <c r="O2337">
        <f>Table1[[#This Row],[Life Expectancy]]</f>
        <v>58.3</v>
      </c>
    </row>
    <row r="2338" spans="1:15" ht="15" x14ac:dyDescent="0.25">
      <c r="A2338" t="s">
        <v>18</v>
      </c>
      <c r="B2338" t="s">
        <v>145</v>
      </c>
      <c r="C2338">
        <v>2004</v>
      </c>
      <c r="D2338">
        <v>69.7</v>
      </c>
      <c r="E2338" t="s">
        <v>17</v>
      </c>
      <c r="F2338">
        <v>25.5</v>
      </c>
      <c r="G2338">
        <v>131</v>
      </c>
      <c r="H2338">
        <v>5.05</v>
      </c>
      <c r="I2338">
        <v>1260</v>
      </c>
      <c r="J2338">
        <v>335</v>
      </c>
      <c r="K2338">
        <v>535</v>
      </c>
      <c r="L2338">
        <v>4716.8469999999998</v>
      </c>
      <c r="M2338">
        <v>-0.50021516445315795</v>
      </c>
      <c r="N2338">
        <f>IF(Table1[[#This Row],[Gender]]="women",1,0)</f>
        <v>1</v>
      </c>
      <c r="O2338">
        <f>Table1[[#This Row],[Life Expectancy]]</f>
        <v>69.7</v>
      </c>
    </row>
    <row r="2339" spans="1:15" ht="15" x14ac:dyDescent="0.25">
      <c r="A2339" t="s">
        <v>20</v>
      </c>
      <c r="B2339" t="s">
        <v>146</v>
      </c>
      <c r="C2339">
        <v>2004</v>
      </c>
      <c r="D2339">
        <v>67.900000000000006</v>
      </c>
      <c r="E2339" t="s">
        <v>17</v>
      </c>
      <c r="F2339">
        <v>27.6</v>
      </c>
      <c r="G2339">
        <v>129</v>
      </c>
      <c r="H2339">
        <v>5.27</v>
      </c>
      <c r="I2339">
        <v>2.61</v>
      </c>
      <c r="J2339">
        <v>1.21</v>
      </c>
      <c r="K2339">
        <v>1.71</v>
      </c>
      <c r="L2339">
        <v>43.859000000000002</v>
      </c>
      <c r="M2339">
        <v>1.6973125884017</v>
      </c>
      <c r="N2339">
        <f>IF(Table1[[#This Row],[Gender]]="women",1,0)</f>
        <v>1</v>
      </c>
      <c r="O2339">
        <f>Table1[[#This Row],[Life Expectancy]]</f>
        <v>67.900000000000006</v>
      </c>
    </row>
    <row r="2340" spans="1:15" ht="15" x14ac:dyDescent="0.25">
      <c r="A2340" t="s">
        <v>20</v>
      </c>
      <c r="B2340" t="s">
        <v>147</v>
      </c>
      <c r="C2340">
        <v>2004</v>
      </c>
      <c r="D2340">
        <v>41.5</v>
      </c>
      <c r="E2340" t="s">
        <v>17</v>
      </c>
      <c r="F2340">
        <v>23.3</v>
      </c>
      <c r="G2340">
        <v>134</v>
      </c>
      <c r="H2340">
        <v>4.08</v>
      </c>
      <c r="I2340">
        <v>35.5</v>
      </c>
      <c r="J2340">
        <v>134</v>
      </c>
      <c r="K2340">
        <v>107</v>
      </c>
      <c r="L2340">
        <v>2734.9850000000001</v>
      </c>
      <c r="M2340">
        <v>4.4440320123668604</v>
      </c>
      <c r="N2340">
        <f>IF(Table1[[#This Row],[Gender]]="women",1,0)</f>
        <v>1</v>
      </c>
      <c r="O2340">
        <f>Table1[[#This Row],[Life Expectancy]]</f>
        <v>41.5</v>
      </c>
    </row>
    <row r="2341" spans="1:15" ht="15" x14ac:dyDescent="0.25">
      <c r="A2341" t="s">
        <v>15</v>
      </c>
      <c r="B2341" t="s">
        <v>148</v>
      </c>
      <c r="C2341">
        <v>2004</v>
      </c>
      <c r="D2341">
        <v>77.3</v>
      </c>
      <c r="E2341" t="s">
        <v>17</v>
      </c>
      <c r="F2341">
        <v>23.1</v>
      </c>
      <c r="G2341">
        <v>123</v>
      </c>
      <c r="H2341">
        <v>4.9800000000000004</v>
      </c>
      <c r="I2341">
        <v>337</v>
      </c>
      <c r="J2341">
        <v>107</v>
      </c>
      <c r="K2341">
        <v>186</v>
      </c>
      <c r="L2341">
        <v>2066.9580000000001</v>
      </c>
      <c r="M2341">
        <v>1.4623739732677901</v>
      </c>
      <c r="N2341">
        <f>IF(Table1[[#This Row],[Gender]]="women",1,0)</f>
        <v>1</v>
      </c>
      <c r="O2341">
        <f>Table1[[#This Row],[Life Expectancy]]</f>
        <v>77.3</v>
      </c>
    </row>
    <row r="2342" spans="1:15" ht="15" x14ac:dyDescent="0.25">
      <c r="A2342" t="s">
        <v>18</v>
      </c>
      <c r="B2342" t="s">
        <v>149</v>
      </c>
      <c r="C2342">
        <v>2004</v>
      </c>
      <c r="D2342">
        <v>73.400000000000006</v>
      </c>
      <c r="E2342" t="s">
        <v>17</v>
      </c>
      <c r="F2342">
        <v>26.5</v>
      </c>
      <c r="G2342">
        <v>131</v>
      </c>
      <c r="H2342">
        <v>5.25</v>
      </c>
      <c r="I2342">
        <v>292</v>
      </c>
      <c r="J2342">
        <v>47.1</v>
      </c>
      <c r="K2342">
        <v>186</v>
      </c>
      <c r="L2342">
        <v>1017.8680000000001</v>
      </c>
      <c r="M2342">
        <v>0.129752722200314</v>
      </c>
      <c r="N2342">
        <f>IF(Table1[[#This Row],[Gender]]="women",1,0)</f>
        <v>1</v>
      </c>
      <c r="O2342">
        <f>Table1[[#This Row],[Life Expectancy]]</f>
        <v>73.400000000000006</v>
      </c>
    </row>
    <row r="2343" spans="1:15" ht="15" x14ac:dyDescent="0.25">
      <c r="A2343" t="s">
        <v>27</v>
      </c>
      <c r="B2343" t="s">
        <v>150</v>
      </c>
      <c r="C2343">
        <v>2004</v>
      </c>
      <c r="D2343">
        <v>64.3</v>
      </c>
      <c r="E2343" t="s">
        <v>17</v>
      </c>
      <c r="F2343">
        <v>28.2</v>
      </c>
      <c r="G2343">
        <v>123</v>
      </c>
      <c r="H2343">
        <v>4.66</v>
      </c>
      <c r="I2343">
        <v>8.49</v>
      </c>
      <c r="J2343">
        <v>5.94</v>
      </c>
      <c r="K2343">
        <v>10.9</v>
      </c>
      <c r="L2343">
        <v>223.964</v>
      </c>
      <c r="M2343">
        <v>2.7362510837205698</v>
      </c>
      <c r="N2343">
        <f>IF(Table1[[#This Row],[Gender]]="women",1,0)</f>
        <v>1</v>
      </c>
      <c r="O2343">
        <f>Table1[[#This Row],[Life Expectancy]]</f>
        <v>64.3</v>
      </c>
    </row>
    <row r="2344" spans="1:15" ht="15" x14ac:dyDescent="0.25">
      <c r="A2344" t="s">
        <v>20</v>
      </c>
      <c r="B2344" t="s">
        <v>151</v>
      </c>
      <c r="C2344">
        <v>2004</v>
      </c>
      <c r="D2344">
        <v>50.5</v>
      </c>
      <c r="E2344" t="s">
        <v>17</v>
      </c>
      <c r="F2344">
        <v>22.3</v>
      </c>
      <c r="G2344">
        <v>130</v>
      </c>
      <c r="H2344">
        <v>4.3499999999999996</v>
      </c>
      <c r="I2344">
        <v>44.5</v>
      </c>
      <c r="J2344">
        <v>127</v>
      </c>
      <c r="K2344">
        <v>140</v>
      </c>
      <c r="L2344">
        <v>5060.9840000000004</v>
      </c>
      <c r="M2344">
        <v>3.22762242027013</v>
      </c>
      <c r="N2344">
        <f>IF(Table1[[#This Row],[Gender]]="women",1,0)</f>
        <v>1</v>
      </c>
      <c r="O2344">
        <f>Table1[[#This Row],[Life Expectancy]]</f>
        <v>50.5</v>
      </c>
    </row>
    <row r="2345" spans="1:15" ht="15" x14ac:dyDescent="0.25">
      <c r="A2345" t="s">
        <v>20</v>
      </c>
      <c r="B2345" t="s">
        <v>152</v>
      </c>
      <c r="C2345">
        <v>2004</v>
      </c>
      <c r="D2345">
        <v>50.4</v>
      </c>
      <c r="E2345" t="s">
        <v>17</v>
      </c>
      <c r="F2345">
        <v>28.8</v>
      </c>
      <c r="G2345">
        <v>130</v>
      </c>
      <c r="H2345">
        <v>4.5999999999999996</v>
      </c>
      <c r="I2345">
        <v>1570</v>
      </c>
      <c r="J2345">
        <v>776</v>
      </c>
      <c r="K2345">
        <v>795</v>
      </c>
      <c r="L2345">
        <v>23976.13</v>
      </c>
      <c r="M2345">
        <v>1.2230460693239</v>
      </c>
      <c r="N2345">
        <f>IF(Table1[[#This Row],[Gender]]="women",1,0)</f>
        <v>1</v>
      </c>
      <c r="O2345">
        <f>Table1[[#This Row],[Life Expectancy]]</f>
        <v>50.4</v>
      </c>
    </row>
    <row r="2346" spans="1:15" ht="15" x14ac:dyDescent="0.25">
      <c r="A2346" t="s">
        <v>18</v>
      </c>
      <c r="B2346" t="s">
        <v>153</v>
      </c>
      <c r="C2346">
        <v>2004</v>
      </c>
      <c r="D2346">
        <v>77</v>
      </c>
      <c r="E2346" t="s">
        <v>17</v>
      </c>
      <c r="F2346">
        <v>26.2</v>
      </c>
      <c r="G2346">
        <v>123</v>
      </c>
      <c r="H2346">
        <v>5.17</v>
      </c>
      <c r="I2346">
        <v>2990</v>
      </c>
      <c r="J2346">
        <v>1490</v>
      </c>
      <c r="K2346">
        <v>3390</v>
      </c>
      <c r="L2346">
        <v>21962.559000000001</v>
      </c>
      <c r="M2346">
        <v>1.57218286116404</v>
      </c>
      <c r="N2346">
        <f>IF(Table1[[#This Row],[Gender]]="women",1,0)</f>
        <v>1</v>
      </c>
      <c r="O2346">
        <f>Table1[[#This Row],[Life Expectancy]]</f>
        <v>77</v>
      </c>
    </row>
    <row r="2347" spans="1:15" ht="15" x14ac:dyDescent="0.25">
      <c r="A2347" t="s">
        <v>15</v>
      </c>
      <c r="B2347" t="s">
        <v>154</v>
      </c>
      <c r="C2347">
        <v>2004</v>
      </c>
      <c r="D2347">
        <v>70</v>
      </c>
      <c r="E2347" t="s">
        <v>17</v>
      </c>
      <c r="F2347">
        <v>22.8</v>
      </c>
      <c r="G2347">
        <v>125</v>
      </c>
      <c r="H2347">
        <v>4.6500000000000004</v>
      </c>
      <c r="I2347">
        <v>254</v>
      </c>
      <c r="J2347">
        <v>134</v>
      </c>
      <c r="K2347">
        <v>364</v>
      </c>
      <c r="L2347">
        <v>9802.6659999999993</v>
      </c>
      <c r="M2347">
        <v>1.08864517109704</v>
      </c>
      <c r="N2347">
        <f>IF(Table1[[#This Row],[Gender]]="women",1,0)</f>
        <v>1</v>
      </c>
      <c r="O2347">
        <f>Table1[[#This Row],[Life Expectancy]]</f>
        <v>70</v>
      </c>
    </row>
    <row r="2348" spans="1:15" ht="15" x14ac:dyDescent="0.25">
      <c r="A2348" t="s">
        <v>20</v>
      </c>
      <c r="B2348" t="s">
        <v>155</v>
      </c>
      <c r="C2348">
        <v>2004</v>
      </c>
      <c r="D2348">
        <v>58.2</v>
      </c>
      <c r="E2348" t="s">
        <v>17</v>
      </c>
      <c r="F2348">
        <v>22.7</v>
      </c>
      <c r="G2348">
        <v>129</v>
      </c>
      <c r="H2348">
        <v>4.53</v>
      </c>
      <c r="I2348">
        <v>479</v>
      </c>
      <c r="J2348">
        <v>338</v>
      </c>
      <c r="K2348">
        <v>572</v>
      </c>
      <c r="L2348">
        <v>15060.067999999999</v>
      </c>
      <c r="M2348">
        <v>2.5749324888353202</v>
      </c>
      <c r="N2348">
        <f>IF(Table1[[#This Row],[Gender]]="women",1,0)</f>
        <v>1</v>
      </c>
      <c r="O2348">
        <f>Table1[[#This Row],[Life Expectancy]]</f>
        <v>58.2</v>
      </c>
    </row>
    <row r="2349" spans="1:15" ht="15" x14ac:dyDescent="0.25">
      <c r="A2349" t="s">
        <v>23</v>
      </c>
      <c r="B2349" t="s">
        <v>156</v>
      </c>
      <c r="C2349">
        <v>2004</v>
      </c>
      <c r="D2349">
        <v>65.2</v>
      </c>
      <c r="E2349" t="s">
        <v>17</v>
      </c>
      <c r="F2349">
        <v>27.2</v>
      </c>
      <c r="G2349">
        <v>125</v>
      </c>
      <c r="H2349">
        <v>4.74</v>
      </c>
      <c r="I2349">
        <v>15.7</v>
      </c>
      <c r="J2349">
        <v>10.5</v>
      </c>
      <c r="K2349">
        <v>10.3</v>
      </c>
      <c r="L2349">
        <v>244.62299999999999</v>
      </c>
      <c r="M2349">
        <v>1.1879992223403399</v>
      </c>
      <c r="N2349">
        <f>IF(Table1[[#This Row],[Gender]]="women",1,0)</f>
        <v>1</v>
      </c>
      <c r="O2349">
        <f>Table1[[#This Row],[Life Expectancy]]</f>
        <v>65.2</v>
      </c>
    </row>
    <row r="2350" spans="1:15" ht="15" x14ac:dyDescent="0.25">
      <c r="A2350" t="s">
        <v>18</v>
      </c>
      <c r="B2350" t="s">
        <v>157</v>
      </c>
      <c r="C2350">
        <v>2004</v>
      </c>
      <c r="D2350">
        <v>78.2</v>
      </c>
      <c r="E2350" t="s">
        <v>17</v>
      </c>
      <c r="F2350">
        <v>25</v>
      </c>
      <c r="G2350">
        <v>124</v>
      </c>
      <c r="H2350">
        <v>5.0999999999999996</v>
      </c>
      <c r="I2350">
        <v>1670</v>
      </c>
      <c r="J2350">
        <v>220</v>
      </c>
      <c r="K2350">
        <v>522</v>
      </c>
      <c r="L2350">
        <v>4535.5889999999999</v>
      </c>
      <c r="M2350">
        <v>0.37575714655613701</v>
      </c>
      <c r="N2350">
        <f>IF(Table1[[#This Row],[Gender]]="women",1,0)</f>
        <v>1</v>
      </c>
      <c r="O2350">
        <f>Table1[[#This Row],[Life Expectancy]]</f>
        <v>78.2</v>
      </c>
    </row>
    <row r="2351" spans="1:15" ht="15" x14ac:dyDescent="0.25">
      <c r="A2351" t="s">
        <v>18</v>
      </c>
      <c r="B2351" t="s">
        <v>158</v>
      </c>
      <c r="C2351">
        <v>2004</v>
      </c>
      <c r="D2351">
        <v>78.2</v>
      </c>
      <c r="E2351" t="s">
        <v>17</v>
      </c>
      <c r="F2351">
        <v>24.1</v>
      </c>
      <c r="G2351">
        <v>121</v>
      </c>
      <c r="H2351">
        <v>5.3</v>
      </c>
      <c r="I2351">
        <v>1150</v>
      </c>
      <c r="J2351">
        <v>174</v>
      </c>
      <c r="K2351">
        <v>402</v>
      </c>
      <c r="L2351">
        <v>3741.1840000000002</v>
      </c>
      <c r="M2351">
        <v>0.71390017673195905</v>
      </c>
      <c r="N2351">
        <f>IF(Table1[[#This Row],[Gender]]="women",1,0)</f>
        <v>1</v>
      </c>
      <c r="O2351">
        <f>Table1[[#This Row],[Life Expectancy]]</f>
        <v>78.2</v>
      </c>
    </row>
    <row r="2352" spans="1:15" ht="15" x14ac:dyDescent="0.25">
      <c r="A2352" t="s">
        <v>15</v>
      </c>
      <c r="B2352" t="s">
        <v>159</v>
      </c>
      <c r="C2352">
        <v>2004</v>
      </c>
      <c r="D2352">
        <v>64.400000000000006</v>
      </c>
      <c r="E2352" t="s">
        <v>17</v>
      </c>
      <c r="F2352">
        <v>23.5</v>
      </c>
      <c r="G2352">
        <v>129</v>
      </c>
      <c r="H2352">
        <v>4.3600000000000003</v>
      </c>
      <c r="I2352">
        <v>69</v>
      </c>
      <c r="J2352">
        <v>73.8</v>
      </c>
      <c r="K2352">
        <v>240</v>
      </c>
      <c r="L2352">
        <v>3315.7150000000001</v>
      </c>
      <c r="M2352">
        <v>1.7713293871556399</v>
      </c>
      <c r="N2352">
        <f>IF(Table1[[#This Row],[Gender]]="women",1,0)</f>
        <v>1</v>
      </c>
      <c r="O2352">
        <f>Table1[[#This Row],[Life Expectancy]]</f>
        <v>64.400000000000006</v>
      </c>
    </row>
    <row r="2353" spans="1:15" ht="15" x14ac:dyDescent="0.25">
      <c r="A2353" t="s">
        <v>15</v>
      </c>
      <c r="B2353" t="s">
        <v>160</v>
      </c>
      <c r="C2353">
        <v>2004</v>
      </c>
      <c r="D2353">
        <v>68.3</v>
      </c>
      <c r="E2353" t="s">
        <v>17</v>
      </c>
      <c r="F2353">
        <v>24.1</v>
      </c>
      <c r="G2353">
        <v>121</v>
      </c>
      <c r="H2353">
        <v>5.07</v>
      </c>
      <c r="I2353">
        <v>5070</v>
      </c>
      <c r="J2353">
        <v>4620</v>
      </c>
      <c r="K2353">
        <v>1520</v>
      </c>
      <c r="L2353">
        <v>33004.500999999997</v>
      </c>
      <c r="M2353">
        <v>0.76417370815505004</v>
      </c>
      <c r="N2353">
        <f>IF(Table1[[#This Row],[Gender]]="women",1,0)</f>
        <v>1</v>
      </c>
      <c r="O2353">
        <f>Table1[[#This Row],[Life Expectancy]]</f>
        <v>68.3</v>
      </c>
    </row>
    <row r="2354" spans="1:15" ht="15" x14ac:dyDescent="0.25">
      <c r="A2354" t="s">
        <v>15</v>
      </c>
      <c r="B2354" t="s">
        <v>161</v>
      </c>
      <c r="C2354">
        <v>2004</v>
      </c>
      <c r="D2354">
        <v>61.8</v>
      </c>
      <c r="E2354" t="s">
        <v>17</v>
      </c>
      <c r="F2354">
        <v>21.3</v>
      </c>
      <c r="G2354">
        <v>122</v>
      </c>
      <c r="H2354">
        <v>4.41</v>
      </c>
      <c r="I2354">
        <v>14</v>
      </c>
      <c r="J2354">
        <v>7.55</v>
      </c>
      <c r="K2354">
        <v>15.6</v>
      </c>
      <c r="L2354">
        <v>481.02</v>
      </c>
      <c r="M2354">
        <v>2.6243868927865099</v>
      </c>
      <c r="N2354">
        <f>IF(Table1[[#This Row],[Gender]]="women",1,0)</f>
        <v>1</v>
      </c>
      <c r="O2354">
        <f>Table1[[#This Row],[Life Expectancy]]</f>
        <v>61.8</v>
      </c>
    </row>
    <row r="2355" spans="1:15" ht="15" x14ac:dyDescent="0.25">
      <c r="A2355" t="s">
        <v>20</v>
      </c>
      <c r="B2355" t="s">
        <v>162</v>
      </c>
      <c r="C2355">
        <v>2004</v>
      </c>
      <c r="D2355">
        <v>53.5</v>
      </c>
      <c r="E2355" t="s">
        <v>17</v>
      </c>
      <c r="F2355">
        <v>22.3</v>
      </c>
      <c r="G2355">
        <v>130</v>
      </c>
      <c r="H2355">
        <v>4.1399999999999997</v>
      </c>
      <c r="I2355">
        <v>47.5</v>
      </c>
      <c r="J2355">
        <v>128</v>
      </c>
      <c r="K2355">
        <v>85</v>
      </c>
      <c r="L2355">
        <v>2763.3710000000001</v>
      </c>
      <c r="M2355">
        <v>2.5385172835653602</v>
      </c>
      <c r="N2355">
        <f>IF(Table1[[#This Row],[Gender]]="women",1,0)</f>
        <v>1</v>
      </c>
      <c r="O2355">
        <f>Table1[[#This Row],[Life Expectancy]]</f>
        <v>53.5</v>
      </c>
    </row>
    <row r="2356" spans="1:15" ht="15" x14ac:dyDescent="0.25">
      <c r="A2356" t="s">
        <v>27</v>
      </c>
      <c r="B2356" t="s">
        <v>163</v>
      </c>
      <c r="C2356">
        <v>2004</v>
      </c>
      <c r="D2356">
        <v>68.900000000000006</v>
      </c>
      <c r="E2356" t="s">
        <v>17</v>
      </c>
      <c r="F2356">
        <v>33.4</v>
      </c>
      <c r="G2356">
        <v>125</v>
      </c>
      <c r="H2356">
        <v>4.88</v>
      </c>
      <c r="I2356">
        <v>4.3600000000000003</v>
      </c>
      <c r="J2356">
        <v>4.1500000000000004</v>
      </c>
      <c r="K2356">
        <v>3.56</v>
      </c>
      <c r="L2356">
        <v>49.790999999999997</v>
      </c>
      <c r="M2356">
        <v>0.94066130111297797</v>
      </c>
      <c r="N2356">
        <f>IF(Table1[[#This Row],[Gender]]="women",1,0)</f>
        <v>1</v>
      </c>
      <c r="O2356">
        <f>Table1[[#This Row],[Life Expectancy]]</f>
        <v>68.900000000000006</v>
      </c>
    </row>
    <row r="2357" spans="1:15" ht="15" x14ac:dyDescent="0.25">
      <c r="A2357" t="s">
        <v>23</v>
      </c>
      <c r="B2357" t="s">
        <v>164</v>
      </c>
      <c r="C2357">
        <v>2004</v>
      </c>
      <c r="D2357">
        <v>65.3</v>
      </c>
      <c r="E2357" t="s">
        <v>17</v>
      </c>
      <c r="F2357">
        <v>27.8</v>
      </c>
      <c r="G2357">
        <v>125</v>
      </c>
      <c r="H2357">
        <v>4.7699999999999996</v>
      </c>
      <c r="I2357">
        <v>26.4</v>
      </c>
      <c r="J2357">
        <v>16.8</v>
      </c>
      <c r="K2357">
        <v>28</v>
      </c>
      <c r="L2357">
        <v>649.65</v>
      </c>
      <c r="M2357">
        <v>0.57980662790967796</v>
      </c>
      <c r="N2357">
        <f>IF(Table1[[#This Row],[Gender]]="women",1,0)</f>
        <v>1</v>
      </c>
      <c r="O2357">
        <f>Table1[[#This Row],[Life Expectancy]]</f>
        <v>65.3</v>
      </c>
    </row>
    <row r="2358" spans="1:15" ht="15" x14ac:dyDescent="0.25">
      <c r="A2358" t="s">
        <v>20</v>
      </c>
      <c r="B2358" t="s">
        <v>165</v>
      </c>
      <c r="C2358">
        <v>2004</v>
      </c>
      <c r="D2358">
        <v>71.7</v>
      </c>
      <c r="E2358" t="s">
        <v>17</v>
      </c>
      <c r="F2358">
        <v>27.5</v>
      </c>
      <c r="G2358">
        <v>129</v>
      </c>
      <c r="H2358">
        <v>4.84</v>
      </c>
      <c r="I2358">
        <v>129</v>
      </c>
      <c r="J2358">
        <v>48.7</v>
      </c>
      <c r="K2358">
        <v>161</v>
      </c>
      <c r="L2358">
        <v>5000.6899999999996</v>
      </c>
      <c r="M2358">
        <v>0.90423955235368403</v>
      </c>
      <c r="N2358">
        <f>IF(Table1[[#This Row],[Gender]]="women",1,0)</f>
        <v>1</v>
      </c>
      <c r="O2358">
        <f>Table1[[#This Row],[Life Expectancy]]</f>
        <v>71.7</v>
      </c>
    </row>
    <row r="2359" spans="1:15" ht="15" x14ac:dyDescent="0.25">
      <c r="A2359" t="s">
        <v>15</v>
      </c>
      <c r="B2359" t="s">
        <v>166</v>
      </c>
      <c r="C2359">
        <v>2004</v>
      </c>
      <c r="D2359">
        <v>68.599999999999994</v>
      </c>
      <c r="E2359" t="s">
        <v>17</v>
      </c>
      <c r="F2359">
        <v>28</v>
      </c>
      <c r="G2359">
        <v>125</v>
      </c>
      <c r="H2359">
        <v>4.83</v>
      </c>
      <c r="I2359">
        <v>2330</v>
      </c>
      <c r="J2359">
        <v>672</v>
      </c>
      <c r="K2359">
        <v>2260</v>
      </c>
      <c r="L2359">
        <v>34025.330999999998</v>
      </c>
      <c r="M2359">
        <v>1.40620501587017</v>
      </c>
      <c r="N2359">
        <f>IF(Table1[[#This Row],[Gender]]="women",1,0)</f>
        <v>1</v>
      </c>
      <c r="O2359">
        <f>Table1[[#This Row],[Life Expectancy]]</f>
        <v>68.599999999999994</v>
      </c>
    </row>
    <row r="2360" spans="1:15" ht="15" x14ac:dyDescent="0.25">
      <c r="A2360" t="s">
        <v>15</v>
      </c>
      <c r="B2360" t="s">
        <v>167</v>
      </c>
      <c r="C2360">
        <v>2004</v>
      </c>
      <c r="D2360">
        <v>60.9</v>
      </c>
      <c r="E2360" t="s">
        <v>17</v>
      </c>
      <c r="F2360">
        <v>24.2</v>
      </c>
      <c r="G2360">
        <v>129</v>
      </c>
      <c r="H2360">
        <v>4.6500000000000004</v>
      </c>
      <c r="I2360">
        <v>55.1</v>
      </c>
      <c r="J2360">
        <v>62.6</v>
      </c>
      <c r="K2360">
        <v>114</v>
      </c>
      <c r="L2360">
        <v>2389.5219999999999</v>
      </c>
      <c r="M2360">
        <v>1.0341369197620101</v>
      </c>
      <c r="N2360">
        <f>IF(Table1[[#This Row],[Gender]]="women",1,0)</f>
        <v>1</v>
      </c>
      <c r="O2360">
        <f>Table1[[#This Row],[Life Expectancy]]</f>
        <v>60.9</v>
      </c>
    </row>
    <row r="2361" spans="1:15" ht="15" x14ac:dyDescent="0.25">
      <c r="A2361" t="s">
        <v>20</v>
      </c>
      <c r="B2361" t="s">
        <v>168</v>
      </c>
      <c r="C2361">
        <v>2004</v>
      </c>
      <c r="D2361">
        <v>49.6</v>
      </c>
      <c r="E2361" t="s">
        <v>17</v>
      </c>
      <c r="F2361">
        <v>22.1</v>
      </c>
      <c r="G2361">
        <v>133</v>
      </c>
      <c r="H2361">
        <v>4.28</v>
      </c>
      <c r="I2361">
        <v>233</v>
      </c>
      <c r="J2361">
        <v>458</v>
      </c>
      <c r="K2361">
        <v>341</v>
      </c>
      <c r="L2361">
        <v>13604.894</v>
      </c>
      <c r="M2361">
        <v>3.2199566510739301</v>
      </c>
      <c r="N2361">
        <f>IF(Table1[[#This Row],[Gender]]="women",1,0)</f>
        <v>1</v>
      </c>
      <c r="O2361">
        <f>Table1[[#This Row],[Life Expectancy]]</f>
        <v>49.6</v>
      </c>
    </row>
    <row r="2362" spans="1:15" ht="15" x14ac:dyDescent="0.25">
      <c r="A2362" t="s">
        <v>18</v>
      </c>
      <c r="B2362" t="s">
        <v>169</v>
      </c>
      <c r="C2362">
        <v>2004</v>
      </c>
      <c r="D2362">
        <v>61.7</v>
      </c>
      <c r="E2362" t="s">
        <v>17</v>
      </c>
      <c r="F2362">
        <v>25.9</v>
      </c>
      <c r="G2362">
        <v>131</v>
      </c>
      <c r="H2362">
        <v>4.92</v>
      </c>
      <c r="I2362">
        <v>3130</v>
      </c>
      <c r="J2362">
        <v>770</v>
      </c>
      <c r="K2362">
        <v>6250</v>
      </c>
      <c r="L2362">
        <v>25295.612000000001</v>
      </c>
      <c r="M2362">
        <v>-0.69956923223800305</v>
      </c>
      <c r="N2362">
        <f>IF(Table1[[#This Row],[Gender]]="women",1,0)</f>
        <v>1</v>
      </c>
      <c r="O2362">
        <f>Table1[[#This Row],[Life Expectancy]]</f>
        <v>61.7</v>
      </c>
    </row>
    <row r="2363" spans="1:15" ht="15" x14ac:dyDescent="0.25">
      <c r="A2363" t="s">
        <v>15</v>
      </c>
      <c r="B2363" t="s">
        <v>170</v>
      </c>
      <c r="C2363">
        <v>2004</v>
      </c>
      <c r="D2363">
        <v>74.400000000000006</v>
      </c>
      <c r="E2363" t="s">
        <v>17</v>
      </c>
      <c r="F2363">
        <v>29.2</v>
      </c>
      <c r="G2363">
        <v>123</v>
      </c>
      <c r="H2363">
        <v>5.33</v>
      </c>
      <c r="I2363">
        <v>16.899999999999999</v>
      </c>
      <c r="J2363">
        <v>11.3</v>
      </c>
      <c r="K2363">
        <v>16.2</v>
      </c>
      <c r="L2363">
        <v>1253.3440000000001</v>
      </c>
      <c r="M2363">
        <v>6.7833548886196597</v>
      </c>
      <c r="N2363">
        <f>IF(Table1[[#This Row],[Gender]]="women",1,0)</f>
        <v>1</v>
      </c>
      <c r="O2363">
        <f>Table1[[#This Row],[Life Expectancy]]</f>
        <v>74.400000000000006</v>
      </c>
    </row>
    <row r="2364" spans="1:15" ht="15" x14ac:dyDescent="0.25">
      <c r="A2364" t="s">
        <v>18</v>
      </c>
      <c r="B2364" t="s">
        <v>171</v>
      </c>
      <c r="C2364">
        <v>2004</v>
      </c>
      <c r="D2364">
        <v>76.5</v>
      </c>
      <c r="E2364" t="s">
        <v>17</v>
      </c>
      <c r="F2364">
        <v>26.6</v>
      </c>
      <c r="G2364">
        <v>127</v>
      </c>
      <c r="H2364">
        <v>5.42</v>
      </c>
      <c r="I2364">
        <v>17900</v>
      </c>
      <c r="J2364">
        <v>1410</v>
      </c>
      <c r="K2364">
        <v>4010</v>
      </c>
      <c r="L2364">
        <v>30585.657999999999</v>
      </c>
      <c r="M2364">
        <v>0.425089256069834</v>
      </c>
      <c r="N2364">
        <f>IF(Table1[[#This Row],[Gender]]="women",1,0)</f>
        <v>1</v>
      </c>
      <c r="O2364">
        <f>Table1[[#This Row],[Life Expectancy]]</f>
        <v>76.5</v>
      </c>
    </row>
    <row r="2365" spans="1:15" ht="15" x14ac:dyDescent="0.25">
      <c r="A2365" t="s">
        <v>23</v>
      </c>
      <c r="B2365" t="s">
        <v>172</v>
      </c>
      <c r="C2365">
        <v>2004</v>
      </c>
      <c r="D2365">
        <v>74.900000000000006</v>
      </c>
      <c r="E2365" t="s">
        <v>17</v>
      </c>
      <c r="F2365">
        <v>28</v>
      </c>
      <c r="G2365">
        <v>119</v>
      </c>
      <c r="H2365">
        <v>5.24</v>
      </c>
      <c r="I2365">
        <v>96100</v>
      </c>
      <c r="J2365">
        <v>6120</v>
      </c>
      <c r="K2365">
        <v>10900</v>
      </c>
      <c r="L2365">
        <v>148127.31400000001</v>
      </c>
      <c r="M2365">
        <v>0.84427310660219601</v>
      </c>
      <c r="N2365">
        <f>IF(Table1[[#This Row],[Gender]]="women",1,0)</f>
        <v>1</v>
      </c>
      <c r="O2365">
        <f>Table1[[#This Row],[Life Expectancy]]</f>
        <v>74.900000000000006</v>
      </c>
    </row>
    <row r="2366" spans="1:15" ht="15" x14ac:dyDescent="0.25">
      <c r="A2366" t="s">
        <v>23</v>
      </c>
      <c r="B2366" t="s">
        <v>173</v>
      </c>
      <c r="C2366">
        <v>2004</v>
      </c>
      <c r="D2366">
        <v>71.900000000000006</v>
      </c>
      <c r="E2366" t="s">
        <v>17</v>
      </c>
      <c r="F2366">
        <v>26.1</v>
      </c>
      <c r="G2366">
        <v>124</v>
      </c>
      <c r="H2366">
        <v>4.92</v>
      </c>
      <c r="I2366">
        <v>255</v>
      </c>
      <c r="J2366">
        <v>32.200000000000003</v>
      </c>
      <c r="K2366">
        <v>240</v>
      </c>
      <c r="L2366">
        <v>1718.3019999999999</v>
      </c>
      <c r="M2366">
        <v>1.33854862917552E-3</v>
      </c>
      <c r="N2366">
        <f>IF(Table1[[#This Row],[Gender]]="women",1,0)</f>
        <v>1</v>
      </c>
      <c r="O2366">
        <f>Table1[[#This Row],[Life Expectancy]]</f>
        <v>71.900000000000006</v>
      </c>
    </row>
    <row r="2367" spans="1:15" ht="15" x14ac:dyDescent="0.25">
      <c r="A2367" t="s">
        <v>15</v>
      </c>
      <c r="B2367" t="s">
        <v>174</v>
      </c>
      <c r="C2367">
        <v>2004</v>
      </c>
      <c r="D2367">
        <v>64.900000000000006</v>
      </c>
      <c r="E2367" t="s">
        <v>17</v>
      </c>
      <c r="F2367">
        <v>25</v>
      </c>
      <c r="G2367">
        <v>124</v>
      </c>
      <c r="H2367">
        <v>4.47</v>
      </c>
      <c r="I2367">
        <v>431</v>
      </c>
      <c r="J2367">
        <v>374</v>
      </c>
      <c r="K2367">
        <v>901</v>
      </c>
      <c r="L2367">
        <v>13120.523999999999</v>
      </c>
      <c r="M2367">
        <v>1.2898891174768301</v>
      </c>
      <c r="N2367">
        <f>IF(Table1[[#This Row],[Gender]]="women",1,0)</f>
        <v>1</v>
      </c>
      <c r="O2367">
        <f>Table1[[#This Row],[Life Expectancy]]</f>
        <v>64.900000000000006</v>
      </c>
    </row>
    <row r="2368" spans="1:15" ht="15" x14ac:dyDescent="0.25">
      <c r="A2368" t="s">
        <v>27</v>
      </c>
      <c r="B2368" t="s">
        <v>175</v>
      </c>
      <c r="C2368">
        <v>2004</v>
      </c>
      <c r="D2368">
        <v>67.2</v>
      </c>
      <c r="E2368" t="s">
        <v>17</v>
      </c>
      <c r="F2368">
        <v>27.6</v>
      </c>
      <c r="G2368">
        <v>131</v>
      </c>
      <c r="H2368">
        <v>4.72</v>
      </c>
      <c r="I2368">
        <v>4.1900000000000004</v>
      </c>
      <c r="J2368">
        <v>2.21</v>
      </c>
      <c r="K2368">
        <v>4.08</v>
      </c>
      <c r="L2368">
        <v>99.915000000000006</v>
      </c>
      <c r="M2368">
        <v>2.6516941664783098</v>
      </c>
      <c r="N2368">
        <f>IF(Table1[[#This Row],[Gender]]="women",1,0)</f>
        <v>1</v>
      </c>
      <c r="O2368">
        <f>Table1[[#This Row],[Life Expectancy]]</f>
        <v>67.2</v>
      </c>
    </row>
    <row r="2369" spans="1:15" ht="15" x14ac:dyDescent="0.25">
      <c r="A2369" t="s">
        <v>15</v>
      </c>
      <c r="B2369" t="s">
        <v>176</v>
      </c>
      <c r="C2369">
        <v>2004</v>
      </c>
      <c r="D2369">
        <v>60.2</v>
      </c>
      <c r="E2369" t="s">
        <v>17</v>
      </c>
      <c r="F2369">
        <v>25.8</v>
      </c>
      <c r="G2369">
        <v>126</v>
      </c>
      <c r="H2369">
        <v>4.62</v>
      </c>
      <c r="I2369">
        <v>231</v>
      </c>
      <c r="J2369">
        <v>150</v>
      </c>
      <c r="K2369">
        <v>382</v>
      </c>
      <c r="L2369">
        <v>9691.0499999999993</v>
      </c>
      <c r="M2369">
        <v>2.9295198236814</v>
      </c>
      <c r="N2369">
        <f>IF(Table1[[#This Row],[Gender]]="women",1,0)</f>
        <v>1</v>
      </c>
      <c r="O2369">
        <f>Table1[[#This Row],[Life Expectancy]]</f>
        <v>60.2</v>
      </c>
    </row>
    <row r="2370" spans="1:15" ht="15" x14ac:dyDescent="0.25">
      <c r="A2370" t="s">
        <v>20</v>
      </c>
      <c r="B2370" t="s">
        <v>177</v>
      </c>
      <c r="C2370">
        <v>2004</v>
      </c>
      <c r="D2370">
        <v>46.8</v>
      </c>
      <c r="E2370" t="s">
        <v>17</v>
      </c>
      <c r="F2370">
        <v>22.6</v>
      </c>
      <c r="G2370">
        <v>131</v>
      </c>
      <c r="H2370">
        <v>4.45</v>
      </c>
      <c r="I2370">
        <v>60.7</v>
      </c>
      <c r="J2370">
        <v>185</v>
      </c>
      <c r="K2370">
        <v>173</v>
      </c>
      <c r="L2370">
        <v>5837.7910000000002</v>
      </c>
      <c r="M2370">
        <v>2.67168752358914</v>
      </c>
      <c r="N2370">
        <f>IF(Table1[[#This Row],[Gender]]="women",1,0)</f>
        <v>1</v>
      </c>
      <c r="O2370">
        <f>Table1[[#This Row],[Life Expectancy]]</f>
        <v>46.8</v>
      </c>
    </row>
    <row r="2371" spans="1:15" ht="15" x14ac:dyDescent="0.25">
      <c r="A2371" t="s">
        <v>20</v>
      </c>
      <c r="B2371" t="s">
        <v>178</v>
      </c>
      <c r="C2371">
        <v>2004</v>
      </c>
      <c r="D2371">
        <v>43.3</v>
      </c>
      <c r="E2371" t="s">
        <v>17</v>
      </c>
      <c r="F2371">
        <v>24.6</v>
      </c>
      <c r="G2371">
        <v>131</v>
      </c>
      <c r="H2371">
        <v>4.38</v>
      </c>
      <c r="I2371">
        <v>196</v>
      </c>
      <c r="J2371">
        <v>373</v>
      </c>
      <c r="K2371">
        <v>357</v>
      </c>
      <c r="L2371">
        <v>6242.9639999999999</v>
      </c>
      <c r="M2371">
        <v>0.73322853876113703</v>
      </c>
      <c r="N2371">
        <f>IF(Table1[[#This Row],[Gender]]="women",1,0)</f>
        <v>1</v>
      </c>
      <c r="O2371">
        <f>Table1[[#This Row],[Life Expectancy]]</f>
        <v>43.3</v>
      </c>
    </row>
    <row r="2372" spans="1:15" ht="15" x14ac:dyDescent="0.25">
      <c r="A2372" t="s">
        <v>15</v>
      </c>
      <c r="B2372" t="s">
        <v>16</v>
      </c>
      <c r="C2372">
        <v>2005</v>
      </c>
      <c r="D2372">
        <v>57.4</v>
      </c>
      <c r="E2372" t="s">
        <v>17</v>
      </c>
      <c r="F2372">
        <v>20.8</v>
      </c>
      <c r="G2372">
        <v>125</v>
      </c>
      <c r="H2372">
        <v>4.26</v>
      </c>
      <c r="I2372">
        <v>351</v>
      </c>
      <c r="J2372">
        <v>228</v>
      </c>
      <c r="K2372">
        <v>864</v>
      </c>
      <c r="L2372">
        <v>12414.59</v>
      </c>
      <c r="M2372">
        <v>3.77521020503031</v>
      </c>
      <c r="N2372">
        <f>IF(Table1[[#This Row],[Gender]]="women",1,0)</f>
        <v>1</v>
      </c>
      <c r="O2372">
        <f>Table1[[#This Row],[Life Expectancy]]</f>
        <v>57.4</v>
      </c>
    </row>
    <row r="2373" spans="1:15" ht="15" x14ac:dyDescent="0.25">
      <c r="A2373" t="s">
        <v>18</v>
      </c>
      <c r="B2373" t="s">
        <v>19</v>
      </c>
      <c r="C2373">
        <v>2005</v>
      </c>
      <c r="D2373">
        <v>72.7</v>
      </c>
      <c r="E2373" t="s">
        <v>17</v>
      </c>
      <c r="F2373">
        <v>25.5</v>
      </c>
      <c r="G2373">
        <v>129</v>
      </c>
      <c r="H2373">
        <v>4.9000000000000004</v>
      </c>
      <c r="I2373">
        <v>160</v>
      </c>
      <c r="J2373">
        <v>78.599999999999994</v>
      </c>
      <c r="K2373">
        <v>141</v>
      </c>
      <c r="L2373">
        <v>1534.835</v>
      </c>
      <c r="M2373">
        <v>-0.39534643756646898</v>
      </c>
      <c r="N2373">
        <f>IF(Table1[[#This Row],[Gender]]="women",1,0)</f>
        <v>1</v>
      </c>
      <c r="O2373">
        <f>Table1[[#This Row],[Life Expectancy]]</f>
        <v>72.7</v>
      </c>
    </row>
    <row r="2374" spans="1:15" ht="15" x14ac:dyDescent="0.25">
      <c r="A2374" t="s">
        <v>20</v>
      </c>
      <c r="B2374" t="s">
        <v>21</v>
      </c>
      <c r="C2374">
        <v>2005</v>
      </c>
      <c r="D2374">
        <v>71.5</v>
      </c>
      <c r="E2374" t="s">
        <v>17</v>
      </c>
      <c r="F2374">
        <v>26</v>
      </c>
      <c r="G2374">
        <v>130</v>
      </c>
      <c r="H2374">
        <v>4.83</v>
      </c>
      <c r="I2374">
        <v>249</v>
      </c>
      <c r="J2374">
        <v>135</v>
      </c>
      <c r="K2374">
        <v>356</v>
      </c>
      <c r="L2374">
        <v>16383.692999999999</v>
      </c>
      <c r="M2374">
        <v>1.4501563515898299</v>
      </c>
      <c r="N2374">
        <f>IF(Table1[[#This Row],[Gender]]="women",1,0)</f>
        <v>1</v>
      </c>
      <c r="O2374">
        <f>Table1[[#This Row],[Life Expectancy]]</f>
        <v>71.5</v>
      </c>
    </row>
    <row r="2375" spans="1:15" ht="15" x14ac:dyDescent="0.25">
      <c r="A2375" t="s">
        <v>20</v>
      </c>
      <c r="B2375" t="s">
        <v>22</v>
      </c>
      <c r="C2375">
        <v>2005</v>
      </c>
      <c r="D2375">
        <v>50.3</v>
      </c>
      <c r="E2375" t="s">
        <v>17</v>
      </c>
      <c r="F2375">
        <v>22.8</v>
      </c>
      <c r="G2375">
        <v>130</v>
      </c>
      <c r="H2375">
        <v>4.5</v>
      </c>
      <c r="I2375">
        <v>183</v>
      </c>
      <c r="J2375">
        <v>234</v>
      </c>
      <c r="K2375">
        <v>255</v>
      </c>
      <c r="L2375">
        <v>9794.134</v>
      </c>
      <c r="M2375">
        <v>3.66481983377022</v>
      </c>
      <c r="N2375">
        <f>IF(Table1[[#This Row],[Gender]]="women",1,0)</f>
        <v>1</v>
      </c>
      <c r="O2375">
        <f>Table1[[#This Row],[Life Expectancy]]</f>
        <v>50.3</v>
      </c>
    </row>
    <row r="2376" spans="1:15" ht="15" x14ac:dyDescent="0.25">
      <c r="A2376" t="s">
        <v>23</v>
      </c>
      <c r="B2376" t="s">
        <v>24</v>
      </c>
      <c r="C2376">
        <v>2005</v>
      </c>
      <c r="D2376">
        <v>72.099999999999994</v>
      </c>
      <c r="E2376" t="s">
        <v>17</v>
      </c>
      <c r="F2376">
        <v>27.1</v>
      </c>
      <c r="G2376">
        <v>125</v>
      </c>
      <c r="H2376">
        <v>4.92</v>
      </c>
      <c r="I2376">
        <v>1.73</v>
      </c>
      <c r="J2376">
        <v>1.42</v>
      </c>
      <c r="K2376">
        <v>2.29</v>
      </c>
      <c r="L2376">
        <v>42.832000000000001</v>
      </c>
      <c r="M2376">
        <v>1.1668005101799801</v>
      </c>
      <c r="N2376">
        <f>IF(Table1[[#This Row],[Gender]]="women",1,0)</f>
        <v>1</v>
      </c>
      <c r="O2376">
        <f>Table1[[#This Row],[Life Expectancy]]</f>
        <v>72.099999999999994</v>
      </c>
    </row>
    <row r="2377" spans="1:15" ht="15" x14ac:dyDescent="0.25">
      <c r="A2377" t="s">
        <v>23</v>
      </c>
      <c r="B2377" t="s">
        <v>25</v>
      </c>
      <c r="C2377">
        <v>2005</v>
      </c>
      <c r="D2377">
        <v>71</v>
      </c>
      <c r="E2377" t="s">
        <v>17</v>
      </c>
      <c r="F2377">
        <v>27.1</v>
      </c>
      <c r="G2377">
        <v>119</v>
      </c>
      <c r="H2377">
        <v>5.09</v>
      </c>
      <c r="I2377">
        <v>2540</v>
      </c>
      <c r="J2377">
        <v>758</v>
      </c>
      <c r="K2377">
        <v>1630</v>
      </c>
      <c r="L2377">
        <v>19995.559000000001</v>
      </c>
      <c r="M2377">
        <v>1.00986838067294</v>
      </c>
      <c r="N2377">
        <f>IF(Table1[[#This Row],[Gender]]="women",1,0)</f>
        <v>1</v>
      </c>
      <c r="O2377">
        <f>Table1[[#This Row],[Life Expectancy]]</f>
        <v>71</v>
      </c>
    </row>
    <row r="2378" spans="1:15" ht="15" x14ac:dyDescent="0.25">
      <c r="A2378" t="s">
        <v>15</v>
      </c>
      <c r="B2378" t="s">
        <v>26</v>
      </c>
      <c r="C2378">
        <v>2005</v>
      </c>
      <c r="D2378">
        <v>69.3</v>
      </c>
      <c r="E2378" t="s">
        <v>17</v>
      </c>
      <c r="F2378">
        <v>26.7</v>
      </c>
      <c r="G2378">
        <v>133</v>
      </c>
      <c r="H2378">
        <v>4.79</v>
      </c>
      <c r="I2378">
        <v>179</v>
      </c>
      <c r="J2378">
        <v>148</v>
      </c>
      <c r="K2378">
        <v>191</v>
      </c>
      <c r="L2378">
        <v>1579.3920000000001</v>
      </c>
      <c r="M2378">
        <v>-0.65204892820164995</v>
      </c>
      <c r="N2378">
        <f>IF(Table1[[#This Row],[Gender]]="women",1,0)</f>
        <v>1</v>
      </c>
      <c r="O2378">
        <f>Table1[[#This Row],[Life Expectancy]]</f>
        <v>69.3</v>
      </c>
    </row>
    <row r="2379" spans="1:15" ht="15" x14ac:dyDescent="0.25">
      <c r="A2379" t="s">
        <v>27</v>
      </c>
      <c r="B2379" t="s">
        <v>28</v>
      </c>
      <c r="C2379">
        <v>2005</v>
      </c>
      <c r="D2379">
        <v>78.599999999999994</v>
      </c>
      <c r="E2379" t="s">
        <v>17</v>
      </c>
      <c r="F2379">
        <v>26.6</v>
      </c>
      <c r="G2379">
        <v>119</v>
      </c>
      <c r="H2379">
        <v>5.26</v>
      </c>
      <c r="I2379">
        <v>3550</v>
      </c>
      <c r="J2379">
        <v>324</v>
      </c>
      <c r="K2379">
        <v>1010</v>
      </c>
      <c r="L2379">
        <v>10108.474</v>
      </c>
      <c r="M2379">
        <v>1.48064644597971</v>
      </c>
      <c r="N2379">
        <f>IF(Table1[[#This Row],[Gender]]="women",1,0)</f>
        <v>1</v>
      </c>
      <c r="O2379">
        <f>Table1[[#This Row],[Life Expectancy]]</f>
        <v>78.599999999999994</v>
      </c>
    </row>
    <row r="2380" spans="1:15" ht="15" x14ac:dyDescent="0.25">
      <c r="A2380" t="s">
        <v>18</v>
      </c>
      <c r="B2380" t="s">
        <v>29</v>
      </c>
      <c r="C2380">
        <v>2005</v>
      </c>
      <c r="D2380">
        <v>76.599999999999994</v>
      </c>
      <c r="E2380" t="s">
        <v>17</v>
      </c>
      <c r="F2380">
        <v>25</v>
      </c>
      <c r="G2380">
        <v>125</v>
      </c>
      <c r="H2380">
        <v>5.32</v>
      </c>
      <c r="I2380">
        <v>1410</v>
      </c>
      <c r="J2380">
        <v>309</v>
      </c>
      <c r="K2380">
        <v>758</v>
      </c>
      <c r="L2380">
        <v>4241.5969999999998</v>
      </c>
      <c r="M2380">
        <v>0.423466472966534</v>
      </c>
      <c r="N2380">
        <f>IF(Table1[[#This Row],[Gender]]="women",1,0)</f>
        <v>1</v>
      </c>
      <c r="O2380">
        <f>Table1[[#This Row],[Life Expectancy]]</f>
        <v>76.599999999999994</v>
      </c>
    </row>
    <row r="2381" spans="1:15" ht="15" x14ac:dyDescent="0.25">
      <c r="A2381" t="s">
        <v>15</v>
      </c>
      <c r="B2381" t="s">
        <v>30</v>
      </c>
      <c r="C2381">
        <v>2005</v>
      </c>
      <c r="D2381">
        <v>65.7</v>
      </c>
      <c r="E2381" t="s">
        <v>17</v>
      </c>
      <c r="F2381">
        <v>27</v>
      </c>
      <c r="G2381">
        <v>129</v>
      </c>
      <c r="H2381">
        <v>4.6500000000000004</v>
      </c>
      <c r="I2381">
        <v>210</v>
      </c>
      <c r="J2381">
        <v>228</v>
      </c>
      <c r="K2381">
        <v>507</v>
      </c>
      <c r="L2381">
        <v>4331.8010000000004</v>
      </c>
      <c r="M2381">
        <v>0.91011970931333297</v>
      </c>
      <c r="N2381">
        <f>IF(Table1[[#This Row],[Gender]]="women",1,0)</f>
        <v>1</v>
      </c>
      <c r="O2381">
        <f>Table1[[#This Row],[Life Expectancy]]</f>
        <v>65.7</v>
      </c>
    </row>
    <row r="2382" spans="1:15" ht="15" x14ac:dyDescent="0.25">
      <c r="A2382" t="s">
        <v>23</v>
      </c>
      <c r="B2382" t="s">
        <v>31</v>
      </c>
      <c r="C2382">
        <v>2005</v>
      </c>
      <c r="D2382">
        <v>70.7</v>
      </c>
      <c r="E2382" t="s">
        <v>17</v>
      </c>
      <c r="F2382">
        <v>28.8</v>
      </c>
      <c r="G2382">
        <v>125</v>
      </c>
      <c r="H2382">
        <v>5.2</v>
      </c>
      <c r="I2382">
        <v>10.8</v>
      </c>
      <c r="J2382">
        <v>5.52</v>
      </c>
      <c r="K2382">
        <v>11.8</v>
      </c>
      <c r="L2382">
        <v>167.07499999999999</v>
      </c>
      <c r="M2382">
        <v>1.89363908031956</v>
      </c>
      <c r="N2382">
        <f>IF(Table1[[#This Row],[Gender]]="women",1,0)</f>
        <v>1</v>
      </c>
      <c r="O2382">
        <f>Table1[[#This Row],[Life Expectancy]]</f>
        <v>70.7</v>
      </c>
    </row>
    <row r="2383" spans="1:15" ht="15" x14ac:dyDescent="0.25">
      <c r="A2383" t="s">
        <v>15</v>
      </c>
      <c r="B2383" t="s">
        <v>32</v>
      </c>
      <c r="C2383">
        <v>2005</v>
      </c>
      <c r="D2383">
        <v>74.599999999999994</v>
      </c>
      <c r="E2383" t="s">
        <v>17</v>
      </c>
      <c r="F2383">
        <v>28.4</v>
      </c>
      <c r="G2383">
        <v>131</v>
      </c>
      <c r="H2383">
        <v>5.18</v>
      </c>
      <c r="I2383">
        <v>16.3</v>
      </c>
      <c r="J2383">
        <v>5.53</v>
      </c>
      <c r="K2383">
        <v>8.69</v>
      </c>
      <c r="L2383">
        <v>355.017</v>
      </c>
      <c r="M2383">
        <v>5.4542484145490304</v>
      </c>
      <c r="N2383">
        <f>IF(Table1[[#This Row],[Gender]]="women",1,0)</f>
        <v>1</v>
      </c>
      <c r="O2383">
        <f>Table1[[#This Row],[Life Expectancy]]</f>
        <v>74.599999999999994</v>
      </c>
    </row>
    <row r="2384" spans="1:15" ht="15" x14ac:dyDescent="0.25">
      <c r="A2384" t="s">
        <v>15</v>
      </c>
      <c r="B2384" t="s">
        <v>33</v>
      </c>
      <c r="C2384">
        <v>2005</v>
      </c>
      <c r="D2384">
        <v>67.3</v>
      </c>
      <c r="E2384" t="s">
        <v>17</v>
      </c>
      <c r="F2384">
        <v>20.100000000000001</v>
      </c>
      <c r="G2384">
        <v>125</v>
      </c>
      <c r="H2384">
        <v>4.38</v>
      </c>
      <c r="I2384">
        <v>2750</v>
      </c>
      <c r="J2384">
        <v>721</v>
      </c>
      <c r="K2384">
        <v>2610</v>
      </c>
      <c r="L2384">
        <v>67813.910999999993</v>
      </c>
      <c r="M2384">
        <v>1.60672912101014</v>
      </c>
      <c r="N2384">
        <f>IF(Table1[[#This Row],[Gender]]="women",1,0)</f>
        <v>1</v>
      </c>
      <c r="O2384">
        <f>Table1[[#This Row],[Life Expectancy]]</f>
        <v>67.3</v>
      </c>
    </row>
    <row r="2385" spans="1:15" ht="15" x14ac:dyDescent="0.25">
      <c r="A2385" t="s">
        <v>23</v>
      </c>
      <c r="B2385" t="s">
        <v>34</v>
      </c>
      <c r="C2385">
        <v>2005</v>
      </c>
      <c r="D2385">
        <v>71.7</v>
      </c>
      <c r="E2385" t="s">
        <v>17</v>
      </c>
      <c r="F2385">
        <v>28.9</v>
      </c>
      <c r="G2385">
        <v>126</v>
      </c>
      <c r="H2385">
        <v>4.9400000000000004</v>
      </c>
      <c r="I2385">
        <v>8.8699999999999992</v>
      </c>
      <c r="J2385">
        <v>7.01</v>
      </c>
      <c r="K2385">
        <v>15.4</v>
      </c>
      <c r="L2385">
        <v>143.67400000000001</v>
      </c>
      <c r="M2385">
        <v>0.39199793170432201</v>
      </c>
      <c r="N2385">
        <f>IF(Table1[[#This Row],[Gender]]="women",1,0)</f>
        <v>1</v>
      </c>
      <c r="O2385">
        <f>Table1[[#This Row],[Life Expectancy]]</f>
        <v>71.7</v>
      </c>
    </row>
    <row r="2386" spans="1:15" ht="15" x14ac:dyDescent="0.25">
      <c r="A2386" t="s">
        <v>18</v>
      </c>
      <c r="B2386" t="s">
        <v>35</v>
      </c>
      <c r="C2386">
        <v>2005</v>
      </c>
      <c r="D2386">
        <v>62.7</v>
      </c>
      <c r="E2386" t="s">
        <v>17</v>
      </c>
      <c r="F2386">
        <v>26.3</v>
      </c>
      <c r="G2386">
        <v>130</v>
      </c>
      <c r="H2386">
        <v>5.0999999999999996</v>
      </c>
      <c r="I2386">
        <v>435</v>
      </c>
      <c r="J2386">
        <v>148</v>
      </c>
      <c r="K2386">
        <v>1420</v>
      </c>
      <c r="L2386">
        <v>5098.0969999999998</v>
      </c>
      <c r="M2386">
        <v>-0.45689766097687001</v>
      </c>
      <c r="N2386">
        <f>IF(Table1[[#This Row],[Gender]]="women",1,0)</f>
        <v>1</v>
      </c>
      <c r="O2386">
        <f>Table1[[#This Row],[Life Expectancy]]</f>
        <v>62.7</v>
      </c>
    </row>
    <row r="2387" spans="1:15" ht="15" x14ac:dyDescent="0.25">
      <c r="A2387" t="s">
        <v>18</v>
      </c>
      <c r="B2387" t="s">
        <v>36</v>
      </c>
      <c r="C2387">
        <v>2005</v>
      </c>
      <c r="D2387">
        <v>76.099999999999994</v>
      </c>
      <c r="E2387" t="s">
        <v>17</v>
      </c>
      <c r="F2387">
        <v>25.1</v>
      </c>
      <c r="G2387">
        <v>123</v>
      </c>
      <c r="H2387">
        <v>5.38</v>
      </c>
      <c r="I2387">
        <v>1740</v>
      </c>
      <c r="J2387">
        <v>256</v>
      </c>
      <c r="K2387">
        <v>635</v>
      </c>
      <c r="L2387">
        <v>5372.65</v>
      </c>
      <c r="M2387">
        <v>0.60285125518330795</v>
      </c>
      <c r="N2387">
        <f>IF(Table1[[#This Row],[Gender]]="women",1,0)</f>
        <v>1</v>
      </c>
      <c r="O2387">
        <f>Table1[[#This Row],[Life Expectancy]]</f>
        <v>76.099999999999994</v>
      </c>
    </row>
    <row r="2388" spans="1:15" ht="15" x14ac:dyDescent="0.25">
      <c r="A2388" t="s">
        <v>23</v>
      </c>
      <c r="B2388" t="s">
        <v>37</v>
      </c>
      <c r="C2388">
        <v>2005</v>
      </c>
      <c r="D2388">
        <v>66.3</v>
      </c>
      <c r="E2388" t="s">
        <v>17</v>
      </c>
      <c r="F2388">
        <v>29.4</v>
      </c>
      <c r="G2388">
        <v>121</v>
      </c>
      <c r="H2388">
        <v>4.74</v>
      </c>
      <c r="I2388">
        <v>4.99</v>
      </c>
      <c r="J2388">
        <v>5.85</v>
      </c>
      <c r="K2388">
        <v>5.49</v>
      </c>
      <c r="L2388">
        <v>141.136</v>
      </c>
      <c r="M2388">
        <v>2.6966455650149102</v>
      </c>
      <c r="N2388">
        <f>IF(Table1[[#This Row],[Gender]]="women",1,0)</f>
        <v>1</v>
      </c>
      <c r="O2388">
        <f>Table1[[#This Row],[Life Expectancy]]</f>
        <v>66.3</v>
      </c>
    </row>
    <row r="2389" spans="1:15" ht="15" x14ac:dyDescent="0.25">
      <c r="A2389" t="s">
        <v>20</v>
      </c>
      <c r="B2389" t="s">
        <v>38</v>
      </c>
      <c r="C2389">
        <v>2005</v>
      </c>
      <c r="D2389">
        <v>55.9</v>
      </c>
      <c r="E2389" t="s">
        <v>17</v>
      </c>
      <c r="F2389">
        <v>23.5</v>
      </c>
      <c r="G2389">
        <v>130</v>
      </c>
      <c r="H2389">
        <v>4.2699999999999996</v>
      </c>
      <c r="I2389">
        <v>68.099999999999994</v>
      </c>
      <c r="J2389">
        <v>201</v>
      </c>
      <c r="K2389">
        <v>130</v>
      </c>
      <c r="L2389">
        <v>4026.8209999999999</v>
      </c>
      <c r="M2389">
        <v>2.9085282174080702</v>
      </c>
      <c r="N2389">
        <f>IF(Table1[[#This Row],[Gender]]="women",1,0)</f>
        <v>1</v>
      </c>
      <c r="O2389">
        <f>Table1[[#This Row],[Life Expectancy]]</f>
        <v>55.9</v>
      </c>
    </row>
    <row r="2390" spans="1:15" ht="15" x14ac:dyDescent="0.25">
      <c r="A2390" t="s">
        <v>15</v>
      </c>
      <c r="B2390" t="s">
        <v>39</v>
      </c>
      <c r="C2390">
        <v>2005</v>
      </c>
      <c r="D2390">
        <v>64.7</v>
      </c>
      <c r="E2390" t="s">
        <v>17</v>
      </c>
      <c r="F2390">
        <v>22.5</v>
      </c>
      <c r="G2390">
        <v>125</v>
      </c>
      <c r="H2390">
        <v>4.5</v>
      </c>
      <c r="I2390">
        <v>5.85</v>
      </c>
      <c r="J2390">
        <v>3.41</v>
      </c>
      <c r="K2390">
        <v>9.57</v>
      </c>
      <c r="L2390">
        <v>308.58199999999999</v>
      </c>
      <c r="M2390">
        <v>1.1386132123707</v>
      </c>
      <c r="N2390">
        <f>IF(Table1[[#This Row],[Gender]]="women",1,0)</f>
        <v>1</v>
      </c>
      <c r="O2390">
        <f>Table1[[#This Row],[Life Expectancy]]</f>
        <v>64.7</v>
      </c>
    </row>
    <row r="2391" spans="1:15" ht="15" x14ac:dyDescent="0.25">
      <c r="A2391" t="s">
        <v>18</v>
      </c>
      <c r="B2391" t="s">
        <v>40</v>
      </c>
      <c r="C2391">
        <v>2005</v>
      </c>
      <c r="D2391">
        <v>72.5</v>
      </c>
      <c r="E2391" t="s">
        <v>17</v>
      </c>
      <c r="F2391">
        <v>26.2</v>
      </c>
      <c r="G2391">
        <v>133</v>
      </c>
      <c r="H2391">
        <v>4.76</v>
      </c>
      <c r="I2391">
        <v>355</v>
      </c>
      <c r="J2391">
        <v>154</v>
      </c>
      <c r="K2391">
        <v>209</v>
      </c>
      <c r="L2391">
        <v>1915.817</v>
      </c>
      <c r="M2391">
        <v>2.8403261571593001E-2</v>
      </c>
      <c r="N2391">
        <f>IF(Table1[[#This Row],[Gender]]="women",1,0)</f>
        <v>1</v>
      </c>
      <c r="O2391">
        <f>Table1[[#This Row],[Life Expectancy]]</f>
        <v>72.5</v>
      </c>
    </row>
    <row r="2392" spans="1:15" ht="15" x14ac:dyDescent="0.25">
      <c r="A2392" t="s">
        <v>20</v>
      </c>
      <c r="B2392" t="s">
        <v>41</v>
      </c>
      <c r="C2392">
        <v>2005</v>
      </c>
      <c r="D2392">
        <v>50.3</v>
      </c>
      <c r="E2392" t="s">
        <v>17</v>
      </c>
      <c r="F2392">
        <v>25.8</v>
      </c>
      <c r="G2392">
        <v>133</v>
      </c>
      <c r="H2392">
        <v>4.7300000000000004</v>
      </c>
      <c r="I2392">
        <v>41.3</v>
      </c>
      <c r="J2392">
        <v>20.100000000000001</v>
      </c>
      <c r="K2392">
        <v>22.8</v>
      </c>
      <c r="L2392">
        <v>924.20699999999999</v>
      </c>
      <c r="M2392">
        <v>1.7779622977285701</v>
      </c>
      <c r="N2392">
        <f>IF(Table1[[#This Row],[Gender]]="women",1,0)</f>
        <v>1</v>
      </c>
      <c r="O2392">
        <f>Table1[[#This Row],[Life Expectancy]]</f>
        <v>50.3</v>
      </c>
    </row>
    <row r="2393" spans="1:15" ht="15" x14ac:dyDescent="0.25">
      <c r="A2393" t="s">
        <v>23</v>
      </c>
      <c r="B2393" t="s">
        <v>42</v>
      </c>
      <c r="C2393">
        <v>2005</v>
      </c>
      <c r="D2393">
        <v>68.3</v>
      </c>
      <c r="E2393" t="s">
        <v>17</v>
      </c>
      <c r="F2393">
        <v>25.7</v>
      </c>
      <c r="G2393">
        <v>125</v>
      </c>
      <c r="H2393">
        <v>4.8899999999999997</v>
      </c>
      <c r="I2393">
        <v>8380</v>
      </c>
      <c r="J2393">
        <v>2980</v>
      </c>
      <c r="K2393">
        <v>5820</v>
      </c>
      <c r="L2393">
        <v>94125.016000000003</v>
      </c>
      <c r="M2393">
        <v>1.1947711152059699</v>
      </c>
      <c r="N2393">
        <f>IF(Table1[[#This Row],[Gender]]="women",1,0)</f>
        <v>1</v>
      </c>
      <c r="O2393">
        <f>Table1[[#This Row],[Life Expectancy]]</f>
        <v>68.3</v>
      </c>
    </row>
    <row r="2394" spans="1:15" ht="15" x14ac:dyDescent="0.25">
      <c r="A2394" t="s">
        <v>18</v>
      </c>
      <c r="B2394" t="s">
        <v>43</v>
      </c>
      <c r="C2394">
        <v>2005</v>
      </c>
      <c r="D2394">
        <v>69.2</v>
      </c>
      <c r="E2394" t="s">
        <v>17</v>
      </c>
      <c r="F2394">
        <v>25.4</v>
      </c>
      <c r="G2394">
        <v>129</v>
      </c>
      <c r="H2394">
        <v>5.0599999999999996</v>
      </c>
      <c r="I2394">
        <v>633</v>
      </c>
      <c r="J2394">
        <v>293</v>
      </c>
      <c r="K2394">
        <v>713</v>
      </c>
      <c r="L2394">
        <v>3946.3119999999999</v>
      </c>
      <c r="M2394">
        <v>-0.73951515111881305</v>
      </c>
      <c r="N2394">
        <f>IF(Table1[[#This Row],[Gender]]="women",1,0)</f>
        <v>1</v>
      </c>
      <c r="O2394">
        <f>Table1[[#This Row],[Life Expectancy]]</f>
        <v>69.2</v>
      </c>
    </row>
    <row r="2395" spans="1:15" ht="15" x14ac:dyDescent="0.25">
      <c r="A2395" t="s">
        <v>20</v>
      </c>
      <c r="B2395" t="s">
        <v>44</v>
      </c>
      <c r="C2395">
        <v>2005</v>
      </c>
      <c r="D2395">
        <v>52.4</v>
      </c>
      <c r="E2395" t="s">
        <v>17</v>
      </c>
      <c r="F2395">
        <v>21.4</v>
      </c>
      <c r="G2395">
        <v>130</v>
      </c>
      <c r="H2395">
        <v>4.0999999999999996</v>
      </c>
      <c r="I2395">
        <v>77.7</v>
      </c>
      <c r="J2395">
        <v>313</v>
      </c>
      <c r="K2395">
        <v>270</v>
      </c>
      <c r="L2395">
        <v>6799.9319999999998</v>
      </c>
      <c r="M2395">
        <v>2.9054898963201601</v>
      </c>
      <c r="N2395">
        <f>IF(Table1[[#This Row],[Gender]]="women",1,0)</f>
        <v>1</v>
      </c>
      <c r="O2395">
        <f>Table1[[#This Row],[Life Expectancy]]</f>
        <v>52.4</v>
      </c>
    </row>
    <row r="2396" spans="1:15" ht="15" x14ac:dyDescent="0.25">
      <c r="A2396" t="s">
        <v>20</v>
      </c>
      <c r="B2396" t="s">
        <v>45</v>
      </c>
      <c r="C2396">
        <v>2005</v>
      </c>
      <c r="D2396">
        <v>51.1</v>
      </c>
      <c r="E2396" t="s">
        <v>17</v>
      </c>
      <c r="F2396">
        <v>21.1</v>
      </c>
      <c r="G2396">
        <v>133</v>
      </c>
      <c r="H2396">
        <v>4.1500000000000004</v>
      </c>
      <c r="I2396">
        <v>46</v>
      </c>
      <c r="J2396">
        <v>115</v>
      </c>
      <c r="K2396">
        <v>132</v>
      </c>
      <c r="L2396">
        <v>3735.55</v>
      </c>
      <c r="M2396">
        <v>3.2047612522212701</v>
      </c>
      <c r="N2396">
        <f>IF(Table1[[#This Row],[Gender]]="women",1,0)</f>
        <v>1</v>
      </c>
      <c r="O2396">
        <f>Table1[[#This Row],[Life Expectancy]]</f>
        <v>51.1</v>
      </c>
    </row>
    <row r="2397" spans="1:15" ht="15" x14ac:dyDescent="0.25">
      <c r="A2397" t="s">
        <v>15</v>
      </c>
      <c r="B2397" t="s">
        <v>46</v>
      </c>
      <c r="C2397">
        <v>2005</v>
      </c>
      <c r="D2397">
        <v>60.7</v>
      </c>
      <c r="E2397" t="s">
        <v>17</v>
      </c>
      <c r="F2397">
        <v>21.4</v>
      </c>
      <c r="G2397">
        <v>118</v>
      </c>
      <c r="H2397">
        <v>4.5</v>
      </c>
      <c r="I2397">
        <v>361</v>
      </c>
      <c r="J2397">
        <v>162</v>
      </c>
      <c r="K2397">
        <v>380</v>
      </c>
      <c r="L2397">
        <v>6831.35</v>
      </c>
      <c r="M2397">
        <v>1.57505381447496</v>
      </c>
      <c r="N2397">
        <f>IF(Table1[[#This Row],[Gender]]="women",1,0)</f>
        <v>1</v>
      </c>
      <c r="O2397">
        <f>Table1[[#This Row],[Life Expectancy]]</f>
        <v>60.7</v>
      </c>
    </row>
    <row r="2398" spans="1:15" ht="15" x14ac:dyDescent="0.25">
      <c r="A2398" t="s">
        <v>20</v>
      </c>
      <c r="B2398" t="s">
        <v>47</v>
      </c>
      <c r="C2398">
        <v>2005</v>
      </c>
      <c r="D2398">
        <v>52</v>
      </c>
      <c r="E2398" t="s">
        <v>17</v>
      </c>
      <c r="F2398">
        <v>24.5</v>
      </c>
      <c r="G2398">
        <v>127</v>
      </c>
      <c r="H2398">
        <v>4.33</v>
      </c>
      <c r="I2398">
        <v>212</v>
      </c>
      <c r="J2398">
        <v>545</v>
      </c>
      <c r="K2398">
        <v>357</v>
      </c>
      <c r="L2398">
        <v>8896.2289999999994</v>
      </c>
      <c r="M2398">
        <v>2.7158379911811599</v>
      </c>
      <c r="N2398">
        <f>IF(Table1[[#This Row],[Gender]]="women",1,0)</f>
        <v>1</v>
      </c>
      <c r="O2398">
        <f>Table1[[#This Row],[Life Expectancy]]</f>
        <v>52</v>
      </c>
    </row>
    <row r="2399" spans="1:15" ht="15" x14ac:dyDescent="0.25">
      <c r="A2399" t="s">
        <v>23</v>
      </c>
      <c r="B2399" t="s">
        <v>48</v>
      </c>
      <c r="C2399">
        <v>2005</v>
      </c>
      <c r="D2399">
        <v>77.8</v>
      </c>
      <c r="E2399" t="s">
        <v>17</v>
      </c>
      <c r="F2399">
        <v>26.5</v>
      </c>
      <c r="G2399">
        <v>119</v>
      </c>
      <c r="H2399">
        <v>5.21</v>
      </c>
      <c r="I2399">
        <v>9560</v>
      </c>
      <c r="J2399">
        <v>585</v>
      </c>
      <c r="K2399">
        <v>2270</v>
      </c>
      <c r="L2399">
        <v>16218.869000000001</v>
      </c>
      <c r="M2399">
        <v>1.07915442325991</v>
      </c>
      <c r="N2399">
        <f>IF(Table1[[#This Row],[Gender]]="women",1,0)</f>
        <v>1</v>
      </c>
      <c r="O2399">
        <f>Table1[[#This Row],[Life Expectancy]]</f>
        <v>77.8</v>
      </c>
    </row>
    <row r="2400" spans="1:15" ht="15" x14ac:dyDescent="0.25">
      <c r="A2400" t="s">
        <v>20</v>
      </c>
      <c r="B2400" t="s">
        <v>49</v>
      </c>
      <c r="C2400">
        <v>2005</v>
      </c>
      <c r="D2400">
        <v>43.2</v>
      </c>
      <c r="E2400" t="s">
        <v>17</v>
      </c>
      <c r="F2400">
        <v>22</v>
      </c>
      <c r="G2400">
        <v>130</v>
      </c>
      <c r="H2400">
        <v>4.3</v>
      </c>
      <c r="I2400">
        <v>59</v>
      </c>
      <c r="J2400">
        <v>73.3</v>
      </c>
      <c r="K2400">
        <v>100</v>
      </c>
      <c r="L2400">
        <v>2042.502</v>
      </c>
      <c r="M2400">
        <v>1.9355508432070501</v>
      </c>
      <c r="N2400">
        <f>IF(Table1[[#This Row],[Gender]]="women",1,0)</f>
        <v>1</v>
      </c>
      <c r="O2400">
        <f>Table1[[#This Row],[Life Expectancy]]</f>
        <v>43.2</v>
      </c>
    </row>
    <row r="2401" spans="1:15" ht="15" x14ac:dyDescent="0.25">
      <c r="A2401" t="s">
        <v>20</v>
      </c>
      <c r="B2401" t="s">
        <v>50</v>
      </c>
      <c r="C2401">
        <v>2005</v>
      </c>
      <c r="D2401">
        <v>47.2</v>
      </c>
      <c r="E2401" t="s">
        <v>17</v>
      </c>
      <c r="F2401">
        <v>21.6</v>
      </c>
      <c r="G2401">
        <v>128</v>
      </c>
      <c r="H2401">
        <v>4.13</v>
      </c>
      <c r="I2401">
        <v>73.400000000000006</v>
      </c>
      <c r="J2401">
        <v>211</v>
      </c>
      <c r="K2401">
        <v>158</v>
      </c>
      <c r="L2401">
        <v>5065.134</v>
      </c>
      <c r="M2401">
        <v>3.6947520174390802</v>
      </c>
      <c r="N2401">
        <f>IF(Table1[[#This Row],[Gender]]="women",1,0)</f>
        <v>1</v>
      </c>
      <c r="O2401">
        <f>Table1[[#This Row],[Life Expectancy]]</f>
        <v>47.2</v>
      </c>
    </row>
    <row r="2402" spans="1:15" ht="15" x14ac:dyDescent="0.25">
      <c r="A2402" t="s">
        <v>23</v>
      </c>
      <c r="B2402" t="s">
        <v>51</v>
      </c>
      <c r="C2402">
        <v>2005</v>
      </c>
      <c r="D2402">
        <v>74.8</v>
      </c>
      <c r="E2402" t="s">
        <v>17</v>
      </c>
      <c r="F2402">
        <v>27.5</v>
      </c>
      <c r="G2402">
        <v>126</v>
      </c>
      <c r="H2402">
        <v>5.04</v>
      </c>
      <c r="I2402">
        <v>859</v>
      </c>
      <c r="J2402">
        <v>357</v>
      </c>
      <c r="K2402">
        <v>1140</v>
      </c>
      <c r="L2402">
        <v>8219.8379999999997</v>
      </c>
      <c r="M2402">
        <v>1.0451619311364899</v>
      </c>
      <c r="N2402">
        <f>IF(Table1[[#This Row],[Gender]]="women",1,0)</f>
        <v>1</v>
      </c>
      <c r="O2402">
        <f>Table1[[#This Row],[Life Expectancy]]</f>
        <v>74.8</v>
      </c>
    </row>
    <row r="2403" spans="1:15" ht="15" x14ac:dyDescent="0.25">
      <c r="A2403" t="s">
        <v>15</v>
      </c>
      <c r="B2403" t="s">
        <v>52</v>
      </c>
      <c r="C2403">
        <v>2005</v>
      </c>
      <c r="D2403">
        <v>72.5</v>
      </c>
      <c r="E2403" t="s">
        <v>17</v>
      </c>
      <c r="F2403">
        <v>22.8</v>
      </c>
      <c r="G2403">
        <v>124</v>
      </c>
      <c r="H2403">
        <v>4.53</v>
      </c>
      <c r="I2403">
        <v>145000</v>
      </c>
      <c r="J2403">
        <v>99200</v>
      </c>
      <c r="K2403">
        <v>133000</v>
      </c>
      <c r="L2403">
        <v>647290.48</v>
      </c>
      <c r="M2403">
        <v>0.56000879547155202</v>
      </c>
      <c r="N2403">
        <f>IF(Table1[[#This Row],[Gender]]="women",1,0)</f>
        <v>1</v>
      </c>
      <c r="O2403">
        <f>Table1[[#This Row],[Life Expectancy]]</f>
        <v>72.5</v>
      </c>
    </row>
    <row r="2404" spans="1:15" ht="15" x14ac:dyDescent="0.25">
      <c r="A2404" t="s">
        <v>23</v>
      </c>
      <c r="B2404" t="s">
        <v>53</v>
      </c>
      <c r="C2404">
        <v>2005</v>
      </c>
      <c r="D2404">
        <v>68.7</v>
      </c>
      <c r="E2404" t="s">
        <v>17</v>
      </c>
      <c r="F2404">
        <v>26</v>
      </c>
      <c r="G2404">
        <v>124</v>
      </c>
      <c r="H2404">
        <v>4.95</v>
      </c>
      <c r="I2404">
        <v>1460</v>
      </c>
      <c r="J2404">
        <v>819</v>
      </c>
      <c r="K2404">
        <v>2090</v>
      </c>
      <c r="L2404">
        <v>21746.638999999999</v>
      </c>
      <c r="M2404">
        <v>1.35926300473703</v>
      </c>
      <c r="N2404">
        <f>IF(Table1[[#This Row],[Gender]]="women",1,0)</f>
        <v>1</v>
      </c>
      <c r="O2404">
        <f>Table1[[#This Row],[Life Expectancy]]</f>
        <v>68.7</v>
      </c>
    </row>
    <row r="2405" spans="1:15" ht="15" x14ac:dyDescent="0.25">
      <c r="A2405" t="s">
        <v>20</v>
      </c>
      <c r="B2405" t="s">
        <v>54</v>
      </c>
      <c r="C2405">
        <v>2005</v>
      </c>
      <c r="D2405">
        <v>58.5</v>
      </c>
      <c r="E2405" t="s">
        <v>17</v>
      </c>
      <c r="F2405">
        <v>22.3</v>
      </c>
      <c r="G2405">
        <v>131</v>
      </c>
      <c r="H2405">
        <v>4.3499999999999996</v>
      </c>
      <c r="I2405">
        <v>3.29</v>
      </c>
      <c r="J2405">
        <v>7.63</v>
      </c>
      <c r="K2405">
        <v>5.27</v>
      </c>
      <c r="L2405">
        <v>303.613</v>
      </c>
      <c r="M2405">
        <v>2.3907002468602898</v>
      </c>
      <c r="N2405">
        <f>IF(Table1[[#This Row],[Gender]]="women",1,0)</f>
        <v>1</v>
      </c>
      <c r="O2405">
        <f>Table1[[#This Row],[Life Expectancy]]</f>
        <v>58.5</v>
      </c>
    </row>
    <row r="2406" spans="1:15" ht="15" x14ac:dyDescent="0.25">
      <c r="A2406" t="s">
        <v>23</v>
      </c>
      <c r="B2406" t="s">
        <v>55</v>
      </c>
      <c r="C2406">
        <v>2005</v>
      </c>
      <c r="D2406">
        <v>75.8</v>
      </c>
      <c r="E2406" t="s">
        <v>17</v>
      </c>
      <c r="F2406">
        <v>26.6</v>
      </c>
      <c r="G2406">
        <v>122</v>
      </c>
      <c r="H2406">
        <v>4.8899999999999997</v>
      </c>
      <c r="I2406">
        <v>83.6</v>
      </c>
      <c r="J2406">
        <v>71.2</v>
      </c>
      <c r="K2406">
        <v>232</v>
      </c>
      <c r="L2406">
        <v>2136.9180000000001</v>
      </c>
      <c r="M2406">
        <v>1.4467998644159299</v>
      </c>
      <c r="N2406">
        <f>IF(Table1[[#This Row],[Gender]]="women",1,0)</f>
        <v>1</v>
      </c>
      <c r="O2406">
        <f>Table1[[#This Row],[Life Expectancy]]</f>
        <v>75.8</v>
      </c>
    </row>
    <row r="2407" spans="1:15" ht="15" x14ac:dyDescent="0.25">
      <c r="A2407" t="s">
        <v>18</v>
      </c>
      <c r="B2407" t="s">
        <v>56</v>
      </c>
      <c r="C2407">
        <v>2005</v>
      </c>
      <c r="D2407">
        <v>71.900000000000006</v>
      </c>
      <c r="E2407" t="s">
        <v>17</v>
      </c>
      <c r="F2407">
        <v>25</v>
      </c>
      <c r="G2407">
        <v>131</v>
      </c>
      <c r="H2407">
        <v>5.0599999999999996</v>
      </c>
      <c r="I2407">
        <v>711</v>
      </c>
      <c r="J2407">
        <v>184</v>
      </c>
      <c r="K2407">
        <v>470</v>
      </c>
      <c r="L2407">
        <v>2269.7510000000002</v>
      </c>
      <c r="M2407">
        <v>-0.153525297141824</v>
      </c>
      <c r="N2407">
        <f>IF(Table1[[#This Row],[Gender]]="women",1,0)</f>
        <v>1</v>
      </c>
      <c r="O2407">
        <f>Table1[[#This Row],[Life Expectancy]]</f>
        <v>71.900000000000006</v>
      </c>
    </row>
    <row r="2408" spans="1:15" ht="15" x14ac:dyDescent="0.25">
      <c r="A2408" t="s">
        <v>23</v>
      </c>
      <c r="B2408" t="s">
        <v>57</v>
      </c>
      <c r="C2408">
        <v>2005</v>
      </c>
      <c r="D2408">
        <v>76</v>
      </c>
      <c r="E2408" t="s">
        <v>17</v>
      </c>
      <c r="F2408">
        <v>26.2</v>
      </c>
      <c r="G2408">
        <v>126</v>
      </c>
      <c r="H2408">
        <v>4.67</v>
      </c>
      <c r="I2408">
        <v>1430</v>
      </c>
      <c r="J2408">
        <v>315</v>
      </c>
      <c r="K2408">
        <v>315</v>
      </c>
      <c r="L2408">
        <v>5648.3710000000001</v>
      </c>
      <c r="M2408">
        <v>0.109514174632839</v>
      </c>
      <c r="N2408">
        <f>IF(Table1[[#This Row],[Gender]]="women",1,0)</f>
        <v>1</v>
      </c>
      <c r="O2408">
        <f>Table1[[#This Row],[Life Expectancy]]</f>
        <v>76</v>
      </c>
    </row>
    <row r="2409" spans="1:15" ht="15" x14ac:dyDescent="0.25">
      <c r="A2409" t="s">
        <v>15</v>
      </c>
      <c r="B2409" t="s">
        <v>58</v>
      </c>
      <c r="C2409">
        <v>2005</v>
      </c>
      <c r="D2409">
        <v>76.5</v>
      </c>
      <c r="E2409" t="s">
        <v>17</v>
      </c>
      <c r="F2409">
        <v>25.8</v>
      </c>
      <c r="G2409">
        <v>124</v>
      </c>
      <c r="H2409">
        <v>5.23</v>
      </c>
      <c r="I2409">
        <v>45</v>
      </c>
      <c r="J2409">
        <v>12.1</v>
      </c>
      <c r="K2409">
        <v>31.4</v>
      </c>
      <c r="L2409">
        <v>507.18299999999999</v>
      </c>
      <c r="M2409">
        <v>1.76183081127283</v>
      </c>
      <c r="N2409">
        <f>IF(Table1[[#This Row],[Gender]]="women",1,0)</f>
        <v>1</v>
      </c>
      <c r="O2409">
        <f>Table1[[#This Row],[Life Expectancy]]</f>
        <v>76.5</v>
      </c>
    </row>
    <row r="2410" spans="1:15" ht="15" x14ac:dyDescent="0.25">
      <c r="A2410" t="s">
        <v>18</v>
      </c>
      <c r="B2410" t="s">
        <v>59</v>
      </c>
      <c r="C2410">
        <v>2005</v>
      </c>
      <c r="D2410">
        <v>75.7</v>
      </c>
      <c r="E2410" t="s">
        <v>17</v>
      </c>
      <c r="F2410">
        <v>24.9</v>
      </c>
      <c r="G2410">
        <v>121</v>
      </c>
      <c r="H2410">
        <v>5.44</v>
      </c>
      <c r="I2410">
        <v>2010</v>
      </c>
      <c r="J2410">
        <v>122</v>
      </c>
      <c r="K2410">
        <v>256</v>
      </c>
      <c r="L2410">
        <v>2736.3739999999998</v>
      </c>
      <c r="M2410">
        <v>0.32770704793805</v>
      </c>
      <c r="N2410">
        <f>IF(Table1[[#This Row],[Gender]]="women",1,0)</f>
        <v>1</v>
      </c>
      <c r="O2410">
        <f>Table1[[#This Row],[Life Expectancy]]</f>
        <v>75.7</v>
      </c>
    </row>
    <row r="2411" spans="1:15" ht="15" x14ac:dyDescent="0.25">
      <c r="A2411" t="s">
        <v>20</v>
      </c>
      <c r="B2411" t="s">
        <v>60</v>
      </c>
      <c r="C2411">
        <v>2005</v>
      </c>
      <c r="D2411">
        <v>56.6</v>
      </c>
      <c r="E2411" t="s">
        <v>17</v>
      </c>
      <c r="F2411">
        <v>24.1</v>
      </c>
      <c r="G2411">
        <v>129</v>
      </c>
      <c r="H2411">
        <v>4.67</v>
      </c>
      <c r="I2411">
        <v>3.57</v>
      </c>
      <c r="J2411">
        <v>10.9</v>
      </c>
      <c r="K2411">
        <v>6.79</v>
      </c>
      <c r="L2411">
        <v>389.62200000000001</v>
      </c>
      <c r="M2411">
        <v>0.98464840095070405</v>
      </c>
      <c r="N2411">
        <f>IF(Table1[[#This Row],[Gender]]="women",1,0)</f>
        <v>1</v>
      </c>
      <c r="O2411">
        <f>Table1[[#This Row],[Life Expectancy]]</f>
        <v>56.6</v>
      </c>
    </row>
    <row r="2412" spans="1:15" ht="15" x14ac:dyDescent="0.25">
      <c r="A2412" t="s">
        <v>23</v>
      </c>
      <c r="B2412" t="s">
        <v>61</v>
      </c>
      <c r="C2412">
        <v>2005</v>
      </c>
      <c r="D2412">
        <v>68.599999999999994</v>
      </c>
      <c r="E2412" t="s">
        <v>17</v>
      </c>
      <c r="F2412">
        <v>26.4</v>
      </c>
      <c r="G2412">
        <v>126</v>
      </c>
      <c r="H2412">
        <v>4.63</v>
      </c>
      <c r="I2412">
        <v>242</v>
      </c>
      <c r="J2412">
        <v>203</v>
      </c>
      <c r="K2412">
        <v>162</v>
      </c>
      <c r="L2412">
        <v>4521.5950000000003</v>
      </c>
      <c r="M2412">
        <v>1.32062491877043</v>
      </c>
      <c r="N2412">
        <f>IF(Table1[[#This Row],[Gender]]="women",1,0)</f>
        <v>1</v>
      </c>
      <c r="O2412">
        <f>Table1[[#This Row],[Life Expectancy]]</f>
        <v>68.599999999999994</v>
      </c>
    </row>
    <row r="2413" spans="1:15" ht="15" x14ac:dyDescent="0.25">
      <c r="A2413" t="s">
        <v>23</v>
      </c>
      <c r="B2413" t="s">
        <v>62</v>
      </c>
      <c r="C2413">
        <v>2005</v>
      </c>
      <c r="D2413">
        <v>71.2</v>
      </c>
      <c r="E2413" t="s">
        <v>17</v>
      </c>
      <c r="F2413">
        <v>26.8</v>
      </c>
      <c r="G2413">
        <v>123</v>
      </c>
      <c r="H2413">
        <v>4.82</v>
      </c>
      <c r="I2413">
        <v>294</v>
      </c>
      <c r="J2413">
        <v>361</v>
      </c>
      <c r="K2413">
        <v>836</v>
      </c>
      <c r="L2413">
        <v>6892.1610000000001</v>
      </c>
      <c r="M2413">
        <v>1.70664545614188</v>
      </c>
      <c r="N2413">
        <f>IF(Table1[[#This Row],[Gender]]="women",1,0)</f>
        <v>1</v>
      </c>
      <c r="O2413">
        <f>Table1[[#This Row],[Life Expectancy]]</f>
        <v>71.2</v>
      </c>
    </row>
    <row r="2414" spans="1:15" ht="15" x14ac:dyDescent="0.25">
      <c r="A2414" t="s">
        <v>20</v>
      </c>
      <c r="B2414" t="s">
        <v>63</v>
      </c>
      <c r="C2414">
        <v>2005</v>
      </c>
      <c r="D2414">
        <v>67.099999999999994</v>
      </c>
      <c r="E2414" t="s">
        <v>17</v>
      </c>
      <c r="F2414">
        <v>29.7</v>
      </c>
      <c r="G2414">
        <v>125</v>
      </c>
      <c r="H2414">
        <v>4.87</v>
      </c>
      <c r="I2414">
        <v>1010</v>
      </c>
      <c r="J2414">
        <v>2070</v>
      </c>
      <c r="K2414">
        <v>960</v>
      </c>
      <c r="L2414">
        <v>37425.951000000001</v>
      </c>
      <c r="M2414">
        <v>1.7774639065628</v>
      </c>
      <c r="N2414">
        <f>IF(Table1[[#This Row],[Gender]]="women",1,0)</f>
        <v>1</v>
      </c>
      <c r="O2414">
        <f>Table1[[#This Row],[Life Expectancy]]</f>
        <v>67.099999999999994</v>
      </c>
    </row>
    <row r="2415" spans="1:15" ht="15" x14ac:dyDescent="0.25">
      <c r="A2415" t="s">
        <v>23</v>
      </c>
      <c r="B2415" t="s">
        <v>64</v>
      </c>
      <c r="C2415">
        <v>2005</v>
      </c>
      <c r="D2415">
        <v>65.7</v>
      </c>
      <c r="E2415" t="s">
        <v>17</v>
      </c>
      <c r="F2415">
        <v>27.4</v>
      </c>
      <c r="G2415">
        <v>120</v>
      </c>
      <c r="H2415">
        <v>4.71</v>
      </c>
      <c r="I2415">
        <v>145</v>
      </c>
      <c r="J2415">
        <v>143</v>
      </c>
      <c r="K2415">
        <v>301</v>
      </c>
      <c r="L2415">
        <v>3163.5729999999999</v>
      </c>
      <c r="M2415">
        <v>0.64057272342343596</v>
      </c>
      <c r="N2415">
        <f>IF(Table1[[#This Row],[Gender]]="women",1,0)</f>
        <v>1</v>
      </c>
      <c r="O2415">
        <f>Table1[[#This Row],[Life Expectancy]]</f>
        <v>65.7</v>
      </c>
    </row>
    <row r="2416" spans="1:15" ht="15" x14ac:dyDescent="0.25">
      <c r="A2416" t="s">
        <v>20</v>
      </c>
      <c r="B2416" t="s">
        <v>65</v>
      </c>
      <c r="C2416">
        <v>2005</v>
      </c>
      <c r="D2416">
        <v>53.1</v>
      </c>
      <c r="E2416" t="s">
        <v>17</v>
      </c>
      <c r="F2416">
        <v>23.9</v>
      </c>
      <c r="G2416">
        <v>132</v>
      </c>
      <c r="H2416">
        <v>4.78</v>
      </c>
      <c r="I2416">
        <v>11.1</v>
      </c>
      <c r="J2416">
        <v>9.57</v>
      </c>
      <c r="K2416">
        <v>6.9</v>
      </c>
      <c r="L2416">
        <v>351.73</v>
      </c>
      <c r="M2416">
        <v>3.96616141313344</v>
      </c>
      <c r="N2416">
        <f>IF(Table1[[#This Row],[Gender]]="women",1,0)</f>
        <v>1</v>
      </c>
      <c r="O2416">
        <f>Table1[[#This Row],[Life Expectancy]]</f>
        <v>53.1</v>
      </c>
    </row>
    <row r="2417" spans="1:15" ht="15" x14ac:dyDescent="0.25">
      <c r="A2417" t="s">
        <v>20</v>
      </c>
      <c r="B2417" t="s">
        <v>66</v>
      </c>
      <c r="C2417">
        <v>2005</v>
      </c>
      <c r="D2417">
        <v>56.7</v>
      </c>
      <c r="E2417" t="s">
        <v>17</v>
      </c>
      <c r="F2417">
        <v>20.8</v>
      </c>
      <c r="G2417">
        <v>125</v>
      </c>
      <c r="H2417">
        <v>4.21</v>
      </c>
      <c r="I2417">
        <v>21.2</v>
      </c>
      <c r="J2417">
        <v>48.6</v>
      </c>
      <c r="K2417">
        <v>45.3</v>
      </c>
      <c r="L2417">
        <v>1416.3240000000001</v>
      </c>
      <c r="M2417">
        <v>3.8874809748225898</v>
      </c>
      <c r="N2417">
        <f>IF(Table1[[#This Row],[Gender]]="women",1,0)</f>
        <v>1</v>
      </c>
      <c r="O2417">
        <f>Table1[[#This Row],[Life Expectancy]]</f>
        <v>56.7</v>
      </c>
    </row>
    <row r="2418" spans="1:15" ht="15" x14ac:dyDescent="0.25">
      <c r="A2418" t="s">
        <v>18</v>
      </c>
      <c r="B2418" t="s">
        <v>67</v>
      </c>
      <c r="C2418">
        <v>2005</v>
      </c>
      <c r="D2418">
        <v>67.099999999999994</v>
      </c>
      <c r="E2418" t="s">
        <v>17</v>
      </c>
      <c r="F2418">
        <v>25.1</v>
      </c>
      <c r="G2418">
        <v>130</v>
      </c>
      <c r="H2418">
        <v>5.27</v>
      </c>
      <c r="I2418">
        <v>168</v>
      </c>
      <c r="J2418">
        <v>44.1</v>
      </c>
      <c r="K2418">
        <v>210</v>
      </c>
      <c r="L2418">
        <v>725.66399999999999</v>
      </c>
      <c r="M2418">
        <v>-0.51847566509378895</v>
      </c>
      <c r="N2418">
        <f>IF(Table1[[#This Row],[Gender]]="women",1,0)</f>
        <v>1</v>
      </c>
      <c r="O2418">
        <f>Table1[[#This Row],[Life Expectancy]]</f>
        <v>67.099999999999994</v>
      </c>
    </row>
    <row r="2419" spans="1:15" ht="15" x14ac:dyDescent="0.25">
      <c r="A2419" t="s">
        <v>20</v>
      </c>
      <c r="B2419" t="s">
        <v>68</v>
      </c>
      <c r="C2419">
        <v>2005</v>
      </c>
      <c r="D2419">
        <v>54.8</v>
      </c>
      <c r="E2419" t="s">
        <v>17</v>
      </c>
      <c r="F2419">
        <v>20.399999999999999</v>
      </c>
      <c r="G2419">
        <v>125</v>
      </c>
      <c r="H2419">
        <v>4.18</v>
      </c>
      <c r="I2419">
        <v>416</v>
      </c>
      <c r="J2419">
        <v>1090</v>
      </c>
      <c r="K2419">
        <v>1110</v>
      </c>
      <c r="L2419">
        <v>38272.232000000004</v>
      </c>
      <c r="M2419">
        <v>2.83354238287024</v>
      </c>
      <c r="N2419">
        <f>IF(Table1[[#This Row],[Gender]]="women",1,0)</f>
        <v>1</v>
      </c>
      <c r="O2419">
        <f>Table1[[#This Row],[Life Expectancy]]</f>
        <v>54.8</v>
      </c>
    </row>
    <row r="2420" spans="1:15" ht="15" x14ac:dyDescent="0.25">
      <c r="A2420" t="s">
        <v>27</v>
      </c>
      <c r="B2420" t="s">
        <v>69</v>
      </c>
      <c r="C2420">
        <v>2005</v>
      </c>
      <c r="D2420">
        <v>65.8</v>
      </c>
      <c r="E2420" t="s">
        <v>17</v>
      </c>
      <c r="F2420">
        <v>28.7</v>
      </c>
      <c r="G2420">
        <v>127</v>
      </c>
      <c r="H2420">
        <v>5.01</v>
      </c>
      <c r="I2420">
        <v>12.5</v>
      </c>
      <c r="J2420">
        <v>11.5</v>
      </c>
      <c r="K2420">
        <v>12.8</v>
      </c>
      <c r="L2420">
        <v>402.59800000000001</v>
      </c>
      <c r="M2420">
        <v>0.37497444489322201</v>
      </c>
      <c r="N2420">
        <f>IF(Table1[[#This Row],[Gender]]="women",1,0)</f>
        <v>1</v>
      </c>
      <c r="O2420">
        <f>Table1[[#This Row],[Life Expectancy]]</f>
        <v>65.8</v>
      </c>
    </row>
    <row r="2421" spans="1:15" ht="15" x14ac:dyDescent="0.25">
      <c r="A2421" t="s">
        <v>18</v>
      </c>
      <c r="B2421" t="s">
        <v>70</v>
      </c>
      <c r="C2421">
        <v>2005</v>
      </c>
      <c r="D2421">
        <v>75.5</v>
      </c>
      <c r="E2421" t="s">
        <v>17</v>
      </c>
      <c r="F2421">
        <v>25.5</v>
      </c>
      <c r="G2421">
        <v>128</v>
      </c>
      <c r="H2421">
        <v>5.38</v>
      </c>
      <c r="I2421">
        <v>685</v>
      </c>
      <c r="J2421">
        <v>188</v>
      </c>
      <c r="K2421">
        <v>363</v>
      </c>
      <c r="L2421">
        <v>2684.9270000000001</v>
      </c>
      <c r="M2421">
        <v>0.26854775825549099</v>
      </c>
      <c r="N2421">
        <f>IF(Table1[[#This Row],[Gender]]="women",1,0)</f>
        <v>1</v>
      </c>
      <c r="O2421">
        <f>Table1[[#This Row],[Life Expectancy]]</f>
        <v>75.5</v>
      </c>
    </row>
    <row r="2422" spans="1:15" ht="15" x14ac:dyDescent="0.25">
      <c r="A2422" t="s">
        <v>18</v>
      </c>
      <c r="B2422" t="s">
        <v>71</v>
      </c>
      <c r="C2422">
        <v>2005</v>
      </c>
      <c r="D2422">
        <v>76.599999999999994</v>
      </c>
      <c r="E2422" t="s">
        <v>17</v>
      </c>
      <c r="F2422">
        <v>24.8</v>
      </c>
      <c r="G2422">
        <v>121</v>
      </c>
      <c r="H2422">
        <v>5.38</v>
      </c>
      <c r="I2422">
        <v>6870</v>
      </c>
      <c r="J2422">
        <v>1790</v>
      </c>
      <c r="K2422">
        <v>3140</v>
      </c>
      <c r="L2422">
        <v>31529.984</v>
      </c>
      <c r="M2422">
        <v>0.71491334041096299</v>
      </c>
      <c r="N2422">
        <f>IF(Table1[[#This Row],[Gender]]="women",1,0)</f>
        <v>1</v>
      </c>
      <c r="O2422">
        <f>Table1[[#This Row],[Life Expectancy]]</f>
        <v>76.599999999999994</v>
      </c>
    </row>
    <row r="2423" spans="1:15" ht="15" x14ac:dyDescent="0.25">
      <c r="A2423" t="s">
        <v>20</v>
      </c>
      <c r="B2423" t="s">
        <v>72</v>
      </c>
      <c r="C2423">
        <v>2005</v>
      </c>
      <c r="D2423">
        <v>59.3</v>
      </c>
      <c r="E2423" t="s">
        <v>17</v>
      </c>
      <c r="F2423">
        <v>25.4</v>
      </c>
      <c r="G2423">
        <v>131</v>
      </c>
      <c r="H2423">
        <v>4.91</v>
      </c>
      <c r="I2423">
        <v>27.6</v>
      </c>
      <c r="J2423">
        <v>39.5</v>
      </c>
      <c r="K2423">
        <v>28.1</v>
      </c>
      <c r="L2423">
        <v>695.15599999999995</v>
      </c>
      <c r="M2423">
        <v>2.5365840707181402</v>
      </c>
      <c r="N2423">
        <f>IF(Table1[[#This Row],[Gender]]="women",1,0)</f>
        <v>1</v>
      </c>
      <c r="O2423">
        <f>Table1[[#This Row],[Life Expectancy]]</f>
        <v>59.3</v>
      </c>
    </row>
    <row r="2424" spans="1:15" ht="15" x14ac:dyDescent="0.25">
      <c r="A2424" t="s">
        <v>20</v>
      </c>
      <c r="B2424" t="s">
        <v>73</v>
      </c>
      <c r="C2424">
        <v>2005</v>
      </c>
      <c r="D2424">
        <v>56.8</v>
      </c>
      <c r="E2424" t="s">
        <v>17</v>
      </c>
      <c r="F2424">
        <v>24.2</v>
      </c>
      <c r="G2424">
        <v>130</v>
      </c>
      <c r="H2424">
        <v>4.2699999999999996</v>
      </c>
      <c r="I2424">
        <v>6.2</v>
      </c>
      <c r="J2424">
        <v>60.1</v>
      </c>
      <c r="K2424">
        <v>7.1</v>
      </c>
      <c r="L2424">
        <v>776.82799999999997</v>
      </c>
      <c r="M2424">
        <v>3.1911318336089698</v>
      </c>
      <c r="N2424">
        <f>IF(Table1[[#This Row],[Gender]]="women",1,0)</f>
        <v>1</v>
      </c>
      <c r="O2424">
        <f>Table1[[#This Row],[Life Expectancy]]</f>
        <v>56.8</v>
      </c>
    </row>
    <row r="2425" spans="1:15" ht="15" x14ac:dyDescent="0.25">
      <c r="A2425" t="s">
        <v>15</v>
      </c>
      <c r="B2425" t="s">
        <v>74</v>
      </c>
      <c r="C2425">
        <v>2005</v>
      </c>
      <c r="D2425">
        <v>68.900000000000006</v>
      </c>
      <c r="E2425" t="s">
        <v>17</v>
      </c>
      <c r="F2425">
        <v>26.1</v>
      </c>
      <c r="G2425">
        <v>131</v>
      </c>
      <c r="H2425">
        <v>4.71</v>
      </c>
      <c r="I2425">
        <v>201</v>
      </c>
      <c r="J2425">
        <v>105</v>
      </c>
      <c r="K2425">
        <v>270</v>
      </c>
      <c r="L2425">
        <v>2203.3879999999999</v>
      </c>
      <c r="M2425">
        <v>-0.40126295900355302</v>
      </c>
      <c r="N2425">
        <f>IF(Table1[[#This Row],[Gender]]="women",1,0)</f>
        <v>1</v>
      </c>
      <c r="O2425">
        <f>Table1[[#This Row],[Life Expectancy]]</f>
        <v>68.900000000000006</v>
      </c>
    </row>
    <row r="2426" spans="1:15" ht="15" x14ac:dyDescent="0.25">
      <c r="A2426" t="s">
        <v>18</v>
      </c>
      <c r="B2426" t="s">
        <v>75</v>
      </c>
      <c r="C2426">
        <v>2005</v>
      </c>
      <c r="D2426">
        <v>76.3</v>
      </c>
      <c r="E2426" t="s">
        <v>17</v>
      </c>
      <c r="F2426">
        <v>25.6</v>
      </c>
      <c r="G2426">
        <v>126</v>
      </c>
      <c r="H2426">
        <v>5.47</v>
      </c>
      <c r="I2426">
        <v>15200</v>
      </c>
      <c r="J2426">
        <v>2410</v>
      </c>
      <c r="K2426">
        <v>8300</v>
      </c>
      <c r="L2426">
        <v>41729.267999999996</v>
      </c>
      <c r="M2426">
        <v>-0.113744984744758</v>
      </c>
      <c r="N2426">
        <f>IF(Table1[[#This Row],[Gender]]="women",1,0)</f>
        <v>1</v>
      </c>
      <c r="O2426">
        <f>Table1[[#This Row],[Life Expectancy]]</f>
        <v>76.3</v>
      </c>
    </row>
    <row r="2427" spans="1:15" ht="15" x14ac:dyDescent="0.25">
      <c r="A2427" t="s">
        <v>20</v>
      </c>
      <c r="B2427" t="s">
        <v>76</v>
      </c>
      <c r="C2427">
        <v>2005</v>
      </c>
      <c r="D2427">
        <v>57.9</v>
      </c>
      <c r="E2427" t="s">
        <v>17</v>
      </c>
      <c r="F2427">
        <v>23.9</v>
      </c>
      <c r="G2427">
        <v>129</v>
      </c>
      <c r="H2427">
        <v>4.21</v>
      </c>
      <c r="I2427">
        <v>129</v>
      </c>
      <c r="J2427">
        <v>475</v>
      </c>
      <c r="K2427">
        <v>362</v>
      </c>
      <c r="L2427">
        <v>10795.451999999999</v>
      </c>
      <c r="M2427">
        <v>2.5286816607754301</v>
      </c>
      <c r="N2427">
        <f>IF(Table1[[#This Row],[Gender]]="women",1,0)</f>
        <v>1</v>
      </c>
      <c r="O2427">
        <f>Table1[[#This Row],[Life Expectancy]]</f>
        <v>57.9</v>
      </c>
    </row>
    <row r="2428" spans="1:15" ht="15" x14ac:dyDescent="0.25">
      <c r="A2428" t="s">
        <v>18</v>
      </c>
      <c r="B2428" t="s">
        <v>77</v>
      </c>
      <c r="C2428">
        <v>2005</v>
      </c>
      <c r="D2428">
        <v>76.900000000000006</v>
      </c>
      <c r="E2428" t="s">
        <v>17</v>
      </c>
      <c r="F2428">
        <v>24.9</v>
      </c>
      <c r="G2428">
        <v>124</v>
      </c>
      <c r="H2428">
        <v>4.9400000000000004</v>
      </c>
      <c r="I2428">
        <v>1290</v>
      </c>
      <c r="J2428">
        <v>627</v>
      </c>
      <c r="K2428">
        <v>853</v>
      </c>
      <c r="L2428">
        <v>5668.3829999999998</v>
      </c>
      <c r="M2428">
        <v>2.9788086353687699E-2</v>
      </c>
      <c r="N2428">
        <f>IF(Table1[[#This Row],[Gender]]="women",1,0)</f>
        <v>1</v>
      </c>
      <c r="O2428">
        <f>Table1[[#This Row],[Life Expectancy]]</f>
        <v>76.900000000000006</v>
      </c>
    </row>
    <row r="2429" spans="1:15" ht="15" x14ac:dyDescent="0.25">
      <c r="A2429" t="s">
        <v>23</v>
      </c>
      <c r="B2429" t="s">
        <v>78</v>
      </c>
      <c r="C2429">
        <v>2005</v>
      </c>
      <c r="D2429">
        <v>69.099999999999994</v>
      </c>
      <c r="E2429" t="s">
        <v>17</v>
      </c>
      <c r="F2429">
        <v>26.9</v>
      </c>
      <c r="G2429">
        <v>125</v>
      </c>
      <c r="H2429">
        <v>4.7300000000000004</v>
      </c>
      <c r="I2429">
        <v>3.39</v>
      </c>
      <c r="J2429">
        <v>2.81</v>
      </c>
      <c r="K2429">
        <v>3.87</v>
      </c>
      <c r="L2429">
        <v>52.164999999999999</v>
      </c>
      <c r="M2429">
        <v>0.111309420999098</v>
      </c>
      <c r="N2429">
        <f>IF(Table1[[#This Row],[Gender]]="women",1,0)</f>
        <v>1</v>
      </c>
      <c r="O2429">
        <f>Table1[[#This Row],[Life Expectancy]]</f>
        <v>69.099999999999994</v>
      </c>
    </row>
    <row r="2430" spans="1:15" ht="15" x14ac:dyDescent="0.25">
      <c r="A2430" t="s">
        <v>23</v>
      </c>
      <c r="B2430" t="s">
        <v>79</v>
      </c>
      <c r="C2430">
        <v>2005</v>
      </c>
      <c r="D2430">
        <v>66.5</v>
      </c>
      <c r="E2430" t="s">
        <v>17</v>
      </c>
      <c r="F2430">
        <v>26.4</v>
      </c>
      <c r="G2430">
        <v>121</v>
      </c>
      <c r="H2430">
        <v>4.55</v>
      </c>
      <c r="I2430">
        <v>204</v>
      </c>
      <c r="J2430">
        <v>548</v>
      </c>
      <c r="K2430">
        <v>837</v>
      </c>
      <c r="L2430">
        <v>6673.5110000000004</v>
      </c>
      <c r="M2430">
        <v>2.3216794496364699</v>
      </c>
      <c r="N2430">
        <f>IF(Table1[[#This Row],[Gender]]="women",1,0)</f>
        <v>1</v>
      </c>
      <c r="O2430">
        <f>Table1[[#This Row],[Life Expectancy]]</f>
        <v>66.5</v>
      </c>
    </row>
    <row r="2431" spans="1:15" ht="15" x14ac:dyDescent="0.25">
      <c r="A2431" t="s">
        <v>20</v>
      </c>
      <c r="B2431" t="s">
        <v>80</v>
      </c>
      <c r="C2431">
        <v>2005</v>
      </c>
      <c r="D2431">
        <v>52.7</v>
      </c>
      <c r="E2431" t="s">
        <v>17</v>
      </c>
      <c r="F2431">
        <v>22.2</v>
      </c>
      <c r="G2431">
        <v>132</v>
      </c>
      <c r="H2431">
        <v>4.1900000000000004</v>
      </c>
      <c r="I2431">
        <v>68.3</v>
      </c>
      <c r="J2431">
        <v>356</v>
      </c>
      <c r="K2431">
        <v>169</v>
      </c>
      <c r="L2431">
        <v>4766.1679999999997</v>
      </c>
      <c r="M2431">
        <v>2.0765178528021</v>
      </c>
      <c r="N2431">
        <f>IF(Table1[[#This Row],[Gender]]="women",1,0)</f>
        <v>1</v>
      </c>
      <c r="O2431">
        <f>Table1[[#This Row],[Life Expectancy]]</f>
        <v>52.7</v>
      </c>
    </row>
    <row r="2432" spans="1:15" ht="15" x14ac:dyDescent="0.25">
      <c r="A2432" t="s">
        <v>20</v>
      </c>
      <c r="B2432" t="s">
        <v>81</v>
      </c>
      <c r="C2432">
        <v>2005</v>
      </c>
      <c r="D2432">
        <v>52.4</v>
      </c>
      <c r="E2432" t="s">
        <v>17</v>
      </c>
      <c r="F2432">
        <v>22.7</v>
      </c>
      <c r="G2432">
        <v>130</v>
      </c>
      <c r="H2432">
        <v>4.12</v>
      </c>
      <c r="I2432">
        <v>13.7</v>
      </c>
      <c r="J2432">
        <v>41.8</v>
      </c>
      <c r="K2432">
        <v>36.4</v>
      </c>
      <c r="L2432">
        <v>695.971</v>
      </c>
      <c r="M2432">
        <v>2.3876741288226002</v>
      </c>
      <c r="N2432">
        <f>IF(Table1[[#This Row],[Gender]]="women",1,0)</f>
        <v>1</v>
      </c>
      <c r="O2432">
        <f>Table1[[#This Row],[Life Expectancy]]</f>
        <v>52.4</v>
      </c>
    </row>
    <row r="2433" spans="1:15" ht="15" x14ac:dyDescent="0.25">
      <c r="A2433" t="s">
        <v>23</v>
      </c>
      <c r="B2433" t="s">
        <v>82</v>
      </c>
      <c r="C2433">
        <v>2005</v>
      </c>
      <c r="D2433">
        <v>63</v>
      </c>
      <c r="E2433" t="s">
        <v>17</v>
      </c>
      <c r="F2433">
        <v>26.2</v>
      </c>
      <c r="G2433">
        <v>125</v>
      </c>
      <c r="H2433">
        <v>4.42</v>
      </c>
      <c r="I2433">
        <v>11.8</v>
      </c>
      <c r="J2433">
        <v>11.6</v>
      </c>
      <c r="K2433">
        <v>15.5</v>
      </c>
      <c r="L2433">
        <v>372.28399999999999</v>
      </c>
      <c r="M2433">
        <v>9.0335208147378901E-2</v>
      </c>
      <c r="N2433">
        <f>IF(Table1[[#This Row],[Gender]]="women",1,0)</f>
        <v>1</v>
      </c>
      <c r="O2433">
        <f>Table1[[#This Row],[Life Expectancy]]</f>
        <v>63</v>
      </c>
    </row>
    <row r="2434" spans="1:15" ht="15" x14ac:dyDescent="0.25">
      <c r="A2434" t="s">
        <v>23</v>
      </c>
      <c r="B2434" t="s">
        <v>83</v>
      </c>
      <c r="C2434">
        <v>2005</v>
      </c>
      <c r="D2434">
        <v>57.3</v>
      </c>
      <c r="E2434" t="s">
        <v>17</v>
      </c>
      <c r="F2434">
        <v>23</v>
      </c>
      <c r="G2434">
        <v>125</v>
      </c>
      <c r="H2434">
        <v>4.37</v>
      </c>
      <c r="I2434">
        <v>252</v>
      </c>
      <c r="J2434">
        <v>131</v>
      </c>
      <c r="K2434">
        <v>384</v>
      </c>
      <c r="L2434">
        <v>4664.2020000000002</v>
      </c>
      <c r="M2434">
        <v>1.6211620826555699</v>
      </c>
      <c r="N2434">
        <f>IF(Table1[[#This Row],[Gender]]="women",1,0)</f>
        <v>1</v>
      </c>
      <c r="O2434">
        <f>Table1[[#This Row],[Life Expectancy]]</f>
        <v>57.3</v>
      </c>
    </row>
    <row r="2435" spans="1:15" ht="15" x14ac:dyDescent="0.25">
      <c r="A2435" t="s">
        <v>23</v>
      </c>
      <c r="B2435" t="s">
        <v>84</v>
      </c>
      <c r="C2435">
        <v>2005</v>
      </c>
      <c r="D2435">
        <v>69.099999999999994</v>
      </c>
      <c r="E2435" t="s">
        <v>17</v>
      </c>
      <c r="F2435">
        <v>26.4</v>
      </c>
      <c r="G2435">
        <v>123</v>
      </c>
      <c r="H2435">
        <v>4.58</v>
      </c>
      <c r="I2435">
        <v>105</v>
      </c>
      <c r="J2435">
        <v>125</v>
      </c>
      <c r="K2435">
        <v>261</v>
      </c>
      <c r="L2435">
        <v>3744.05</v>
      </c>
      <c r="M2435">
        <v>2.3845659515703499</v>
      </c>
      <c r="N2435">
        <f>IF(Table1[[#This Row],[Gender]]="women",1,0)</f>
        <v>1</v>
      </c>
      <c r="O2435">
        <f>Table1[[#This Row],[Life Expectancy]]</f>
        <v>69.099999999999994</v>
      </c>
    </row>
    <row r="2436" spans="1:15" ht="15" x14ac:dyDescent="0.25">
      <c r="A2436" t="s">
        <v>18</v>
      </c>
      <c r="B2436" t="s">
        <v>85</v>
      </c>
      <c r="C2436">
        <v>2005</v>
      </c>
      <c r="D2436">
        <v>68.900000000000006</v>
      </c>
      <c r="E2436" t="s">
        <v>17</v>
      </c>
      <c r="F2436">
        <v>25.8</v>
      </c>
      <c r="G2436">
        <v>129</v>
      </c>
      <c r="H2436">
        <v>5.18</v>
      </c>
      <c r="I2436">
        <v>2760</v>
      </c>
      <c r="J2436">
        <v>348</v>
      </c>
      <c r="K2436">
        <v>855</v>
      </c>
      <c r="L2436">
        <v>5299.8050000000003</v>
      </c>
      <c r="M2436">
        <v>-0.25278380256400401</v>
      </c>
      <c r="N2436">
        <f>IF(Table1[[#This Row],[Gender]]="women",1,0)</f>
        <v>1</v>
      </c>
      <c r="O2436">
        <f>Table1[[#This Row],[Life Expectancy]]</f>
        <v>68.900000000000006</v>
      </c>
    </row>
    <row r="2437" spans="1:15" ht="15" x14ac:dyDescent="0.25">
      <c r="A2437" t="s">
        <v>18</v>
      </c>
      <c r="B2437" t="s">
        <v>86</v>
      </c>
      <c r="C2437">
        <v>2005</v>
      </c>
      <c r="D2437">
        <v>79.2</v>
      </c>
      <c r="E2437" t="s">
        <v>17</v>
      </c>
      <c r="F2437">
        <v>25.8</v>
      </c>
      <c r="G2437">
        <v>120</v>
      </c>
      <c r="H2437">
        <v>5.62</v>
      </c>
      <c r="I2437">
        <v>77.400000000000006</v>
      </c>
      <c r="J2437">
        <v>4.17</v>
      </c>
      <c r="K2437">
        <v>16.7</v>
      </c>
      <c r="L2437">
        <v>147.07</v>
      </c>
      <c r="M2437">
        <v>1.2467385841841201</v>
      </c>
      <c r="N2437">
        <f>IF(Table1[[#This Row],[Gender]]="women",1,0)</f>
        <v>1</v>
      </c>
      <c r="O2437">
        <f>Table1[[#This Row],[Life Expectancy]]</f>
        <v>79.2</v>
      </c>
    </row>
    <row r="2438" spans="1:15" ht="15" x14ac:dyDescent="0.25">
      <c r="A2438" t="s">
        <v>15</v>
      </c>
      <c r="B2438" t="s">
        <v>87</v>
      </c>
      <c r="C2438">
        <v>2005</v>
      </c>
      <c r="D2438">
        <v>63.7</v>
      </c>
      <c r="E2438" t="s">
        <v>17</v>
      </c>
      <c r="F2438">
        <v>21.2</v>
      </c>
      <c r="G2438">
        <v>124</v>
      </c>
      <c r="H2438">
        <v>4.5199999999999996</v>
      </c>
      <c r="I2438">
        <v>12300</v>
      </c>
      <c r="J2438">
        <v>6830</v>
      </c>
      <c r="K2438">
        <v>33500</v>
      </c>
      <c r="L2438">
        <v>550557.71100000001</v>
      </c>
      <c r="M2438">
        <v>1.5837898653961699</v>
      </c>
      <c r="N2438">
        <f>IF(Table1[[#This Row],[Gender]]="women",1,0)</f>
        <v>1</v>
      </c>
      <c r="O2438">
        <f>Table1[[#This Row],[Life Expectancy]]</f>
        <v>63.7</v>
      </c>
    </row>
    <row r="2439" spans="1:15" ht="15" x14ac:dyDescent="0.25">
      <c r="A2439" t="s">
        <v>15</v>
      </c>
      <c r="B2439" t="s">
        <v>88</v>
      </c>
      <c r="C2439">
        <v>2005</v>
      </c>
      <c r="D2439">
        <v>65.2</v>
      </c>
      <c r="E2439" t="s">
        <v>17</v>
      </c>
      <c r="F2439">
        <v>22.7</v>
      </c>
      <c r="G2439">
        <v>127</v>
      </c>
      <c r="H2439">
        <v>4.66</v>
      </c>
      <c r="I2439">
        <v>2730</v>
      </c>
      <c r="J2439">
        <v>3000</v>
      </c>
      <c r="K2439">
        <v>5500</v>
      </c>
      <c r="L2439">
        <v>112697.08100000001</v>
      </c>
      <c r="M2439">
        <v>1.26982894615591</v>
      </c>
      <c r="N2439">
        <f>IF(Table1[[#This Row],[Gender]]="women",1,0)</f>
        <v>1</v>
      </c>
      <c r="O2439">
        <f>Table1[[#This Row],[Life Expectancy]]</f>
        <v>65.2</v>
      </c>
    </row>
    <row r="2440" spans="1:15" ht="15" x14ac:dyDescent="0.25">
      <c r="A2440" t="s">
        <v>15</v>
      </c>
      <c r="B2440" t="s">
        <v>89</v>
      </c>
      <c r="C2440">
        <v>2005</v>
      </c>
      <c r="D2440">
        <v>65.900000000000006</v>
      </c>
      <c r="E2440" t="s">
        <v>17</v>
      </c>
      <c r="F2440">
        <v>28.1</v>
      </c>
      <c r="G2440">
        <v>126</v>
      </c>
      <c r="H2440">
        <v>4.9000000000000004</v>
      </c>
      <c r="I2440">
        <v>396</v>
      </c>
      <c r="J2440">
        <v>202</v>
      </c>
      <c r="K2440">
        <v>240</v>
      </c>
      <c r="L2440">
        <v>13322.742</v>
      </c>
      <c r="M2440">
        <v>2.29400848635182</v>
      </c>
      <c r="N2440">
        <f>IF(Table1[[#This Row],[Gender]]="women",1,0)</f>
        <v>1</v>
      </c>
      <c r="O2440">
        <f>Table1[[#This Row],[Life Expectancy]]</f>
        <v>65.900000000000006</v>
      </c>
    </row>
    <row r="2441" spans="1:15" ht="15" x14ac:dyDescent="0.25">
      <c r="A2441" t="s">
        <v>18</v>
      </c>
      <c r="B2441" t="s">
        <v>90</v>
      </c>
      <c r="C2441">
        <v>2005</v>
      </c>
      <c r="D2441">
        <v>76.400000000000006</v>
      </c>
      <c r="E2441" t="s">
        <v>17</v>
      </c>
      <c r="F2441">
        <v>26.4</v>
      </c>
      <c r="G2441">
        <v>125</v>
      </c>
      <c r="H2441">
        <v>5.38</v>
      </c>
      <c r="I2441">
        <v>773</v>
      </c>
      <c r="J2441">
        <v>72.3</v>
      </c>
      <c r="K2441">
        <v>226</v>
      </c>
      <c r="L2441">
        <v>2073.9029999999998</v>
      </c>
      <c r="M2441">
        <v>2.0235452232890099</v>
      </c>
      <c r="N2441">
        <f>IF(Table1[[#This Row],[Gender]]="women",1,0)</f>
        <v>1</v>
      </c>
      <c r="O2441">
        <f>Table1[[#This Row],[Life Expectancy]]</f>
        <v>76.400000000000006</v>
      </c>
    </row>
    <row r="2442" spans="1:15" ht="15" x14ac:dyDescent="0.25">
      <c r="A2442" t="s">
        <v>15</v>
      </c>
      <c r="B2442" t="s">
        <v>91</v>
      </c>
      <c r="C2442">
        <v>2005</v>
      </c>
      <c r="D2442">
        <v>78.2</v>
      </c>
      <c r="E2442" t="s">
        <v>17</v>
      </c>
      <c r="F2442">
        <v>27</v>
      </c>
      <c r="G2442">
        <v>122</v>
      </c>
      <c r="H2442">
        <v>5.22</v>
      </c>
      <c r="I2442">
        <v>533</v>
      </c>
      <c r="J2442">
        <v>104</v>
      </c>
      <c r="K2442">
        <v>266</v>
      </c>
      <c r="L2442">
        <v>3308.835</v>
      </c>
      <c r="M2442">
        <v>2.0541700568188501</v>
      </c>
      <c r="N2442">
        <f>IF(Table1[[#This Row],[Gender]]="women",1,0)</f>
        <v>1</v>
      </c>
      <c r="O2442">
        <f>Table1[[#This Row],[Life Expectancy]]</f>
        <v>78.2</v>
      </c>
    </row>
    <row r="2443" spans="1:15" ht="15" x14ac:dyDescent="0.25">
      <c r="A2443" t="s">
        <v>18</v>
      </c>
      <c r="B2443" t="s">
        <v>92</v>
      </c>
      <c r="C2443">
        <v>2005</v>
      </c>
      <c r="D2443">
        <v>78.099999999999994</v>
      </c>
      <c r="E2443" t="s">
        <v>17</v>
      </c>
      <c r="F2443">
        <v>24.8</v>
      </c>
      <c r="G2443">
        <v>125</v>
      </c>
      <c r="H2443">
        <v>5.29</v>
      </c>
      <c r="I2443">
        <v>9130</v>
      </c>
      <c r="J2443">
        <v>3920</v>
      </c>
      <c r="K2443">
        <v>7570</v>
      </c>
      <c r="L2443">
        <v>29985.473999999998</v>
      </c>
      <c r="M2443">
        <v>0.54897834832613401</v>
      </c>
      <c r="N2443">
        <f>IF(Table1[[#This Row],[Gender]]="women",1,0)</f>
        <v>1</v>
      </c>
      <c r="O2443">
        <f>Table1[[#This Row],[Life Expectancy]]</f>
        <v>78.099999999999994</v>
      </c>
    </row>
    <row r="2444" spans="1:15" ht="15" x14ac:dyDescent="0.25">
      <c r="A2444" t="s">
        <v>23</v>
      </c>
      <c r="B2444" t="s">
        <v>93</v>
      </c>
      <c r="C2444">
        <v>2005</v>
      </c>
      <c r="D2444">
        <v>70.8</v>
      </c>
      <c r="E2444" t="s">
        <v>17</v>
      </c>
      <c r="F2444">
        <v>26.9</v>
      </c>
      <c r="G2444">
        <v>125</v>
      </c>
      <c r="H2444">
        <v>4.72</v>
      </c>
      <c r="I2444">
        <v>92.9</v>
      </c>
      <c r="J2444">
        <v>46.4</v>
      </c>
      <c r="K2444">
        <v>91.1</v>
      </c>
      <c r="L2444">
        <v>1382.4580000000001</v>
      </c>
      <c r="M2444">
        <v>0.59090310455151096</v>
      </c>
      <c r="N2444">
        <f>IF(Table1[[#This Row],[Gender]]="women",1,0)</f>
        <v>1</v>
      </c>
      <c r="O2444">
        <f>Table1[[#This Row],[Life Expectancy]]</f>
        <v>70.8</v>
      </c>
    </row>
    <row r="2445" spans="1:15" ht="15" x14ac:dyDescent="0.25">
      <c r="A2445" t="s">
        <v>15</v>
      </c>
      <c r="B2445" t="s">
        <v>94</v>
      </c>
      <c r="C2445">
        <v>2005</v>
      </c>
      <c r="D2445">
        <v>78.7</v>
      </c>
      <c r="E2445" t="s">
        <v>17</v>
      </c>
      <c r="F2445">
        <v>21.9</v>
      </c>
      <c r="G2445">
        <v>123</v>
      </c>
      <c r="H2445">
        <v>5.19</v>
      </c>
      <c r="I2445">
        <v>24400</v>
      </c>
      <c r="J2445">
        <v>14600</v>
      </c>
      <c r="K2445">
        <v>36000</v>
      </c>
      <c r="L2445">
        <v>65440.529000000002</v>
      </c>
      <c r="M2445">
        <v>0.134645121264231</v>
      </c>
      <c r="N2445">
        <f>IF(Table1[[#This Row],[Gender]]="women",1,0)</f>
        <v>1</v>
      </c>
      <c r="O2445">
        <f>Table1[[#This Row],[Life Expectancy]]</f>
        <v>78.7</v>
      </c>
    </row>
    <row r="2446" spans="1:15" ht="15" x14ac:dyDescent="0.25">
      <c r="A2446" t="s">
        <v>15</v>
      </c>
      <c r="B2446" t="s">
        <v>95</v>
      </c>
      <c r="C2446">
        <v>2005</v>
      </c>
      <c r="D2446">
        <v>71.2</v>
      </c>
      <c r="E2446" t="s">
        <v>17</v>
      </c>
      <c r="F2446">
        <v>29.2</v>
      </c>
      <c r="G2446">
        <v>122</v>
      </c>
      <c r="H2446">
        <v>5.12</v>
      </c>
      <c r="I2446">
        <v>66.5</v>
      </c>
      <c r="J2446">
        <v>26.1</v>
      </c>
      <c r="K2446">
        <v>61</v>
      </c>
      <c r="L2446">
        <v>2791.0430000000001</v>
      </c>
      <c r="M2446">
        <v>3.4862577854504502</v>
      </c>
      <c r="N2446">
        <f>IF(Table1[[#This Row],[Gender]]="women",1,0)</f>
        <v>1</v>
      </c>
      <c r="O2446">
        <f>Table1[[#This Row],[Life Expectancy]]</f>
        <v>71.2</v>
      </c>
    </row>
    <row r="2447" spans="1:15" ht="15" x14ac:dyDescent="0.25">
      <c r="A2447" t="s">
        <v>15</v>
      </c>
      <c r="B2447" t="s">
        <v>96</v>
      </c>
      <c r="C2447">
        <v>2005</v>
      </c>
      <c r="D2447">
        <v>59.6</v>
      </c>
      <c r="E2447" t="s">
        <v>17</v>
      </c>
      <c r="F2447">
        <v>26.2</v>
      </c>
      <c r="G2447">
        <v>129</v>
      </c>
      <c r="H2447">
        <v>4.92</v>
      </c>
      <c r="I2447">
        <v>717</v>
      </c>
      <c r="J2447">
        <v>452</v>
      </c>
      <c r="K2447">
        <v>1190</v>
      </c>
      <c r="L2447">
        <v>7983.5439999999999</v>
      </c>
      <c r="M2447">
        <v>0.93571896090451201</v>
      </c>
      <c r="N2447">
        <f>IF(Table1[[#This Row],[Gender]]="women",1,0)</f>
        <v>1</v>
      </c>
      <c r="O2447">
        <f>Table1[[#This Row],[Life Expectancy]]</f>
        <v>59.6</v>
      </c>
    </row>
    <row r="2448" spans="1:15" ht="15" x14ac:dyDescent="0.25">
      <c r="A2448" t="s">
        <v>20</v>
      </c>
      <c r="B2448" t="s">
        <v>97</v>
      </c>
      <c r="C2448">
        <v>2005</v>
      </c>
      <c r="D2448">
        <v>54.2</v>
      </c>
      <c r="E2448" t="s">
        <v>17</v>
      </c>
      <c r="F2448">
        <v>22.8</v>
      </c>
      <c r="G2448">
        <v>129</v>
      </c>
      <c r="H2448">
        <v>4.38</v>
      </c>
      <c r="I2448">
        <v>221</v>
      </c>
      <c r="J2448">
        <v>247</v>
      </c>
      <c r="K2448">
        <v>622</v>
      </c>
      <c r="L2448">
        <v>18452.870999999999</v>
      </c>
      <c r="M2448">
        <v>2.7735862518022198</v>
      </c>
      <c r="N2448">
        <f>IF(Table1[[#This Row],[Gender]]="women",1,0)</f>
        <v>1</v>
      </c>
      <c r="O2448">
        <f>Table1[[#This Row],[Life Expectancy]]</f>
        <v>54.2</v>
      </c>
    </row>
    <row r="2449" spans="1:15" ht="15" x14ac:dyDescent="0.25">
      <c r="A2449" t="s">
        <v>27</v>
      </c>
      <c r="B2449" t="s">
        <v>98</v>
      </c>
      <c r="C2449">
        <v>2005</v>
      </c>
      <c r="D2449">
        <v>61.9</v>
      </c>
      <c r="E2449" t="s">
        <v>17</v>
      </c>
      <c r="F2449">
        <v>30.7</v>
      </c>
      <c r="G2449">
        <v>122</v>
      </c>
      <c r="H2449">
        <v>4.71</v>
      </c>
      <c r="I2449">
        <v>1.8</v>
      </c>
      <c r="J2449">
        <v>2.0499999999999998</v>
      </c>
      <c r="K2449">
        <v>1.01</v>
      </c>
      <c r="L2449">
        <v>46.835999999999999</v>
      </c>
      <c r="M2449">
        <v>2.01032387341276</v>
      </c>
      <c r="N2449">
        <f>IF(Table1[[#This Row],[Gender]]="women",1,0)</f>
        <v>1</v>
      </c>
      <c r="O2449">
        <f>Table1[[#This Row],[Life Expectancy]]</f>
        <v>61.9</v>
      </c>
    </row>
    <row r="2450" spans="1:15" ht="15" x14ac:dyDescent="0.25">
      <c r="A2450" t="s">
        <v>15</v>
      </c>
      <c r="B2450" t="s">
        <v>99</v>
      </c>
      <c r="C2450">
        <v>2005</v>
      </c>
      <c r="D2450">
        <v>72.8</v>
      </c>
      <c r="E2450" t="s">
        <v>17</v>
      </c>
      <c r="F2450">
        <v>30.7</v>
      </c>
      <c r="G2450">
        <v>125</v>
      </c>
      <c r="H2450">
        <v>5.26</v>
      </c>
      <c r="I2450">
        <v>20.399999999999999</v>
      </c>
      <c r="J2450">
        <v>11.9</v>
      </c>
      <c r="K2450">
        <v>11.3</v>
      </c>
      <c r="L2450">
        <v>929.721</v>
      </c>
      <c r="M2450">
        <v>3.32426103762021</v>
      </c>
      <c r="N2450">
        <f>IF(Table1[[#This Row],[Gender]]="women",1,0)</f>
        <v>1</v>
      </c>
      <c r="O2450">
        <f>Table1[[#This Row],[Life Expectancy]]</f>
        <v>72.8</v>
      </c>
    </row>
    <row r="2451" spans="1:15" ht="15" x14ac:dyDescent="0.25">
      <c r="A2451" t="s">
        <v>18</v>
      </c>
      <c r="B2451" t="s">
        <v>100</v>
      </c>
      <c r="C2451">
        <v>2005</v>
      </c>
      <c r="D2451">
        <v>65.5</v>
      </c>
      <c r="E2451" t="s">
        <v>17</v>
      </c>
      <c r="F2451">
        <v>25.4</v>
      </c>
      <c r="G2451">
        <v>130</v>
      </c>
      <c r="H2451">
        <v>5.19</v>
      </c>
      <c r="I2451">
        <v>223</v>
      </c>
      <c r="J2451">
        <v>58</v>
      </c>
      <c r="K2451">
        <v>334</v>
      </c>
      <c r="L2451">
        <v>1219.4970000000001</v>
      </c>
      <c r="M2451">
        <v>-1.14604400815476</v>
      </c>
      <c r="N2451">
        <f>IF(Table1[[#This Row],[Gender]]="women",1,0)</f>
        <v>1</v>
      </c>
      <c r="O2451">
        <f>Table1[[#This Row],[Life Expectancy]]</f>
        <v>65.5</v>
      </c>
    </row>
    <row r="2452" spans="1:15" ht="15" x14ac:dyDescent="0.25">
      <c r="A2452" t="s">
        <v>15</v>
      </c>
      <c r="B2452" t="s">
        <v>101</v>
      </c>
      <c r="C2452">
        <v>2005</v>
      </c>
      <c r="D2452">
        <v>75</v>
      </c>
      <c r="E2452" t="s">
        <v>17</v>
      </c>
      <c r="F2452">
        <v>27.5</v>
      </c>
      <c r="G2452">
        <v>128</v>
      </c>
      <c r="H2452">
        <v>4.99</v>
      </c>
      <c r="I2452">
        <v>233</v>
      </c>
      <c r="J2452">
        <v>40.4</v>
      </c>
      <c r="K2452">
        <v>109</v>
      </c>
      <c r="L2452">
        <v>2308.2049999999999</v>
      </c>
      <c r="M2452">
        <v>2.5410872032714198</v>
      </c>
      <c r="N2452">
        <f>IF(Table1[[#This Row],[Gender]]="women",1,0)</f>
        <v>1</v>
      </c>
      <c r="O2452">
        <f>Table1[[#This Row],[Life Expectancy]]</f>
        <v>75</v>
      </c>
    </row>
    <row r="2453" spans="1:15" ht="15" x14ac:dyDescent="0.25">
      <c r="A2453" t="s">
        <v>20</v>
      </c>
      <c r="B2453" t="s">
        <v>102</v>
      </c>
      <c r="C2453">
        <v>2005</v>
      </c>
      <c r="D2453">
        <v>45.4</v>
      </c>
      <c r="E2453" t="s">
        <v>17</v>
      </c>
      <c r="F2453">
        <v>26.5</v>
      </c>
      <c r="G2453">
        <v>130</v>
      </c>
      <c r="H2453">
        <v>4.26</v>
      </c>
      <c r="I2453">
        <v>47.9</v>
      </c>
      <c r="J2453">
        <v>28.8</v>
      </c>
      <c r="K2453">
        <v>45.1</v>
      </c>
      <c r="L2453">
        <v>1031.9110000000001</v>
      </c>
      <c r="M2453">
        <v>-0.64470969288671398</v>
      </c>
      <c r="N2453">
        <f>IF(Table1[[#This Row],[Gender]]="women",1,0)</f>
        <v>1</v>
      </c>
      <c r="O2453">
        <f>Table1[[#This Row],[Life Expectancy]]</f>
        <v>45.4</v>
      </c>
    </row>
    <row r="2454" spans="1:15" ht="15" x14ac:dyDescent="0.25">
      <c r="A2454" t="s">
        <v>20</v>
      </c>
      <c r="B2454" t="s">
        <v>103</v>
      </c>
      <c r="C2454">
        <v>2005</v>
      </c>
      <c r="D2454">
        <v>54.2</v>
      </c>
      <c r="E2454" t="s">
        <v>17</v>
      </c>
      <c r="F2454">
        <v>22.9</v>
      </c>
      <c r="G2454">
        <v>131</v>
      </c>
      <c r="H2454">
        <v>4.1100000000000003</v>
      </c>
      <c r="I2454">
        <v>19.5</v>
      </c>
      <c r="J2454">
        <v>94.5</v>
      </c>
      <c r="K2454">
        <v>65.599999999999994</v>
      </c>
      <c r="L2454">
        <v>1609.12</v>
      </c>
      <c r="M2454">
        <v>2.5794022661408702</v>
      </c>
      <c r="N2454">
        <f>IF(Table1[[#This Row],[Gender]]="women",1,0)</f>
        <v>1</v>
      </c>
      <c r="O2454">
        <f>Table1[[#This Row],[Life Expectancy]]</f>
        <v>54.2</v>
      </c>
    </row>
    <row r="2455" spans="1:15" ht="15" x14ac:dyDescent="0.25">
      <c r="A2455" t="s">
        <v>20</v>
      </c>
      <c r="B2455" t="s">
        <v>104</v>
      </c>
      <c r="C2455">
        <v>2005</v>
      </c>
      <c r="D2455">
        <v>69.400000000000006</v>
      </c>
      <c r="E2455" t="s">
        <v>17</v>
      </c>
      <c r="F2455">
        <v>28.9</v>
      </c>
      <c r="G2455">
        <v>133</v>
      </c>
      <c r="H2455">
        <v>4.76</v>
      </c>
      <c r="I2455">
        <v>59.9</v>
      </c>
      <c r="J2455">
        <v>58.7</v>
      </c>
      <c r="K2455">
        <v>58.3</v>
      </c>
      <c r="L2455">
        <v>2808.9349999999999</v>
      </c>
      <c r="M2455">
        <v>1.7137479323640299</v>
      </c>
      <c r="N2455">
        <f>IF(Table1[[#This Row],[Gender]]="women",1,0)</f>
        <v>1</v>
      </c>
      <c r="O2455">
        <f>Table1[[#This Row],[Life Expectancy]]</f>
        <v>69.400000000000006</v>
      </c>
    </row>
    <row r="2456" spans="1:15" ht="15" x14ac:dyDescent="0.25">
      <c r="A2456" t="s">
        <v>18</v>
      </c>
      <c r="B2456" t="s">
        <v>105</v>
      </c>
      <c r="C2456">
        <v>2005</v>
      </c>
      <c r="D2456">
        <v>65.8</v>
      </c>
      <c r="E2456" t="s">
        <v>17</v>
      </c>
      <c r="F2456">
        <v>25.9</v>
      </c>
      <c r="G2456">
        <v>131</v>
      </c>
      <c r="H2456">
        <v>5.22</v>
      </c>
      <c r="I2456">
        <v>258</v>
      </c>
      <c r="J2456">
        <v>77.7</v>
      </c>
      <c r="K2456">
        <v>442</v>
      </c>
      <c r="L2456">
        <v>1790.6859999999999</v>
      </c>
      <c r="M2456">
        <v>-0.94404542215967902</v>
      </c>
      <c r="N2456">
        <f>IF(Table1[[#This Row],[Gender]]="women",1,0)</f>
        <v>1</v>
      </c>
      <c r="O2456">
        <f>Table1[[#This Row],[Life Expectancy]]</f>
        <v>65.8</v>
      </c>
    </row>
    <row r="2457" spans="1:15" ht="15" x14ac:dyDescent="0.25">
      <c r="A2457" t="s">
        <v>18</v>
      </c>
      <c r="B2457" t="s">
        <v>106</v>
      </c>
      <c r="C2457">
        <v>2005</v>
      </c>
      <c r="D2457">
        <v>75.900000000000006</v>
      </c>
      <c r="E2457" t="s">
        <v>17</v>
      </c>
      <c r="F2457">
        <v>25.9</v>
      </c>
      <c r="G2457">
        <v>124</v>
      </c>
      <c r="H2457">
        <v>5.49</v>
      </c>
      <c r="I2457">
        <v>77</v>
      </c>
      <c r="J2457">
        <v>16</v>
      </c>
      <c r="K2457">
        <v>31.8</v>
      </c>
      <c r="L2457">
        <v>231.91300000000001</v>
      </c>
      <c r="M2457">
        <v>1.26541929567933</v>
      </c>
      <c r="N2457">
        <f>IF(Table1[[#This Row],[Gender]]="women",1,0)</f>
        <v>1</v>
      </c>
      <c r="O2457">
        <f>Table1[[#This Row],[Life Expectancy]]</f>
        <v>75.900000000000006</v>
      </c>
    </row>
    <row r="2458" spans="1:15" ht="15" x14ac:dyDescent="0.25">
      <c r="A2458" t="s">
        <v>20</v>
      </c>
      <c r="B2458" t="s">
        <v>107</v>
      </c>
      <c r="C2458">
        <v>2005</v>
      </c>
      <c r="D2458">
        <v>59.9</v>
      </c>
      <c r="E2458" t="s">
        <v>17</v>
      </c>
      <c r="F2458">
        <v>20.7</v>
      </c>
      <c r="G2458">
        <v>132</v>
      </c>
      <c r="H2458">
        <v>4.32</v>
      </c>
      <c r="I2458">
        <v>97.4</v>
      </c>
      <c r="J2458">
        <v>220</v>
      </c>
      <c r="K2458">
        <v>191</v>
      </c>
      <c r="L2458">
        <v>9206.2289999999994</v>
      </c>
      <c r="M2458">
        <v>2.9931831082851299</v>
      </c>
      <c r="N2458">
        <f>IF(Table1[[#This Row],[Gender]]="women",1,0)</f>
        <v>1</v>
      </c>
      <c r="O2458">
        <f>Table1[[#This Row],[Life Expectancy]]</f>
        <v>59.9</v>
      </c>
    </row>
    <row r="2459" spans="1:15" ht="15" x14ac:dyDescent="0.25">
      <c r="A2459" t="s">
        <v>20</v>
      </c>
      <c r="B2459" t="s">
        <v>108</v>
      </c>
      <c r="C2459">
        <v>2005</v>
      </c>
      <c r="D2459">
        <v>48.2</v>
      </c>
      <c r="E2459" t="s">
        <v>17</v>
      </c>
      <c r="F2459">
        <v>22.6</v>
      </c>
      <c r="G2459">
        <v>132</v>
      </c>
      <c r="H2459">
        <v>4.34</v>
      </c>
      <c r="I2459">
        <v>62.7</v>
      </c>
      <c r="J2459">
        <v>143</v>
      </c>
      <c r="K2459">
        <v>92.4</v>
      </c>
      <c r="L2459">
        <v>6411.3590000000004</v>
      </c>
      <c r="M2459">
        <v>2.6710267248399302</v>
      </c>
      <c r="N2459">
        <f>IF(Table1[[#This Row],[Gender]]="women",1,0)</f>
        <v>1</v>
      </c>
      <c r="O2459">
        <f>Table1[[#This Row],[Life Expectancy]]</f>
        <v>48.2</v>
      </c>
    </row>
    <row r="2460" spans="1:15" ht="15" x14ac:dyDescent="0.25">
      <c r="A2460" t="s">
        <v>15</v>
      </c>
      <c r="B2460" t="s">
        <v>109</v>
      </c>
      <c r="C2460">
        <v>2005</v>
      </c>
      <c r="D2460">
        <v>71.400000000000006</v>
      </c>
      <c r="E2460" t="s">
        <v>17</v>
      </c>
      <c r="F2460">
        <v>25.1</v>
      </c>
      <c r="G2460">
        <v>124</v>
      </c>
      <c r="H2460">
        <v>5.09</v>
      </c>
      <c r="I2460">
        <v>974</v>
      </c>
      <c r="J2460">
        <v>355</v>
      </c>
      <c r="K2460">
        <v>398</v>
      </c>
      <c r="L2460">
        <v>12522.563</v>
      </c>
      <c r="M2460">
        <v>1.8302187145151201</v>
      </c>
      <c r="N2460">
        <f>IF(Table1[[#This Row],[Gender]]="women",1,0)</f>
        <v>1</v>
      </c>
      <c r="O2460">
        <f>Table1[[#This Row],[Life Expectancy]]</f>
        <v>71.400000000000006</v>
      </c>
    </row>
    <row r="2461" spans="1:15" ht="15" x14ac:dyDescent="0.25">
      <c r="A2461" t="s">
        <v>15</v>
      </c>
      <c r="B2461" t="s">
        <v>110</v>
      </c>
      <c r="C2461">
        <v>2005</v>
      </c>
      <c r="D2461">
        <v>73.099999999999994</v>
      </c>
      <c r="E2461" t="s">
        <v>17</v>
      </c>
      <c r="F2461">
        <v>25.9</v>
      </c>
      <c r="G2461">
        <v>123</v>
      </c>
      <c r="H2461">
        <v>4.8600000000000003</v>
      </c>
      <c r="I2461">
        <v>2.0499999999999998</v>
      </c>
      <c r="J2461">
        <v>1.41</v>
      </c>
      <c r="K2461">
        <v>2.04</v>
      </c>
      <c r="L2461">
        <v>152.65600000000001</v>
      </c>
      <c r="M2461">
        <v>1.9664422357593401</v>
      </c>
      <c r="N2461">
        <f>IF(Table1[[#This Row],[Gender]]="women",1,0)</f>
        <v>1</v>
      </c>
      <c r="O2461">
        <f>Table1[[#This Row],[Life Expectancy]]</f>
        <v>73.099999999999994</v>
      </c>
    </row>
    <row r="2462" spans="1:15" ht="15" x14ac:dyDescent="0.25">
      <c r="A2462" t="s">
        <v>20</v>
      </c>
      <c r="B2462" t="s">
        <v>111</v>
      </c>
      <c r="C2462">
        <v>2005</v>
      </c>
      <c r="D2462">
        <v>51.4</v>
      </c>
      <c r="E2462" t="s">
        <v>17</v>
      </c>
      <c r="F2462">
        <v>22.5</v>
      </c>
      <c r="G2462">
        <v>128</v>
      </c>
      <c r="H2462">
        <v>4.17</v>
      </c>
      <c r="I2462">
        <v>70.599999999999994</v>
      </c>
      <c r="J2462">
        <v>532</v>
      </c>
      <c r="K2462">
        <v>397</v>
      </c>
      <c r="L2462">
        <v>6417.3940000000002</v>
      </c>
      <c r="M2462">
        <v>3.2064900465003801</v>
      </c>
      <c r="N2462">
        <f>IF(Table1[[#This Row],[Gender]]="women",1,0)</f>
        <v>1</v>
      </c>
      <c r="O2462">
        <f>Table1[[#This Row],[Life Expectancy]]</f>
        <v>51.4</v>
      </c>
    </row>
    <row r="2463" spans="1:15" ht="15" x14ac:dyDescent="0.25">
      <c r="A2463" t="s">
        <v>18</v>
      </c>
      <c r="B2463" t="s">
        <v>112</v>
      </c>
      <c r="C2463">
        <v>2005</v>
      </c>
      <c r="D2463">
        <v>77.2</v>
      </c>
      <c r="E2463" t="s">
        <v>17</v>
      </c>
      <c r="F2463">
        <v>27</v>
      </c>
      <c r="G2463">
        <v>125</v>
      </c>
      <c r="H2463">
        <v>5.28</v>
      </c>
      <c r="I2463">
        <v>24.6</v>
      </c>
      <c r="J2463">
        <v>5.9</v>
      </c>
      <c r="K2463">
        <v>19.100000000000001</v>
      </c>
      <c r="L2463">
        <v>203.96899999999999</v>
      </c>
      <c r="M2463">
        <v>0.47387528508868598</v>
      </c>
      <c r="N2463">
        <f>IF(Table1[[#This Row],[Gender]]="women",1,0)</f>
        <v>1</v>
      </c>
      <c r="O2463">
        <f>Table1[[#This Row],[Life Expectancy]]</f>
        <v>77.2</v>
      </c>
    </row>
    <row r="2464" spans="1:15" ht="15" x14ac:dyDescent="0.25">
      <c r="A2464" t="s">
        <v>20</v>
      </c>
      <c r="B2464" t="s">
        <v>113</v>
      </c>
      <c r="C2464">
        <v>2005</v>
      </c>
      <c r="D2464">
        <v>59.1</v>
      </c>
      <c r="E2464" t="s">
        <v>17</v>
      </c>
      <c r="F2464">
        <v>25.9</v>
      </c>
      <c r="G2464">
        <v>130</v>
      </c>
      <c r="H2464">
        <v>4.32</v>
      </c>
      <c r="I2464">
        <v>27</v>
      </c>
      <c r="J2464">
        <v>85.9</v>
      </c>
      <c r="K2464">
        <v>49.1</v>
      </c>
      <c r="L2464">
        <v>1516.1220000000001</v>
      </c>
      <c r="M2464">
        <v>2.83603855362849</v>
      </c>
      <c r="N2464">
        <f>IF(Table1[[#This Row],[Gender]]="women",1,0)</f>
        <v>1</v>
      </c>
      <c r="O2464">
        <f>Table1[[#This Row],[Life Expectancy]]</f>
        <v>59.1</v>
      </c>
    </row>
    <row r="2465" spans="1:15" ht="15" x14ac:dyDescent="0.25">
      <c r="A2465" t="s">
        <v>20</v>
      </c>
      <c r="B2465" t="s">
        <v>114</v>
      </c>
      <c r="C2465">
        <v>2005</v>
      </c>
      <c r="D2465">
        <v>69.2</v>
      </c>
      <c r="E2465" t="s">
        <v>17</v>
      </c>
      <c r="F2465">
        <v>25.9</v>
      </c>
      <c r="G2465">
        <v>131</v>
      </c>
      <c r="H2465">
        <v>4.93</v>
      </c>
      <c r="I2465">
        <v>36.5</v>
      </c>
      <c r="J2465">
        <v>20.100000000000001</v>
      </c>
      <c r="K2465">
        <v>35.9</v>
      </c>
      <c r="L2465">
        <v>616.39</v>
      </c>
      <c r="M2465">
        <v>0.51415684311286203</v>
      </c>
      <c r="N2465">
        <f>IF(Table1[[#This Row],[Gender]]="women",1,0)</f>
        <v>1</v>
      </c>
      <c r="O2465">
        <f>Table1[[#This Row],[Life Expectancy]]</f>
        <v>69.2</v>
      </c>
    </row>
    <row r="2466" spans="1:15" ht="15" x14ac:dyDescent="0.25">
      <c r="A2466" t="s">
        <v>23</v>
      </c>
      <c r="B2466" t="s">
        <v>115</v>
      </c>
      <c r="C2466">
        <v>2005</v>
      </c>
      <c r="D2466">
        <v>72.900000000000006</v>
      </c>
      <c r="E2466" t="s">
        <v>17</v>
      </c>
      <c r="F2466">
        <v>28.4</v>
      </c>
      <c r="G2466">
        <v>122</v>
      </c>
      <c r="H2466">
        <v>5.08</v>
      </c>
      <c r="I2466">
        <v>2280</v>
      </c>
      <c r="J2466">
        <v>2490</v>
      </c>
      <c r="K2466">
        <v>3330</v>
      </c>
      <c r="L2466">
        <v>54168.351999999999</v>
      </c>
      <c r="M2466">
        <v>1.47690956335725</v>
      </c>
      <c r="N2466">
        <f>IF(Table1[[#This Row],[Gender]]="women",1,0)</f>
        <v>1</v>
      </c>
      <c r="O2466">
        <f>Table1[[#This Row],[Life Expectancy]]</f>
        <v>72.900000000000006</v>
      </c>
    </row>
    <row r="2467" spans="1:15" ht="15" x14ac:dyDescent="0.25">
      <c r="A2467" t="s">
        <v>15</v>
      </c>
      <c r="B2467" t="s">
        <v>116</v>
      </c>
      <c r="C2467">
        <v>2005</v>
      </c>
      <c r="D2467">
        <v>61.5</v>
      </c>
      <c r="E2467" t="s">
        <v>17</v>
      </c>
      <c r="F2467">
        <v>25.4</v>
      </c>
      <c r="G2467">
        <v>129</v>
      </c>
      <c r="H2467">
        <v>4.76</v>
      </c>
      <c r="I2467">
        <v>74.7</v>
      </c>
      <c r="J2467">
        <v>440</v>
      </c>
      <c r="K2467">
        <v>237</v>
      </c>
      <c r="L2467">
        <v>1269.509</v>
      </c>
      <c r="M2467">
        <v>1.27859833647392</v>
      </c>
      <c r="N2467">
        <f>IF(Table1[[#This Row],[Gender]]="women",1,0)</f>
        <v>1</v>
      </c>
      <c r="O2467">
        <f>Table1[[#This Row],[Life Expectancy]]</f>
        <v>61.5</v>
      </c>
    </row>
    <row r="2468" spans="1:15" ht="15" x14ac:dyDescent="0.25">
      <c r="A2468" t="s">
        <v>18</v>
      </c>
      <c r="B2468" t="s">
        <v>117</v>
      </c>
      <c r="C2468">
        <v>2005</v>
      </c>
      <c r="D2468">
        <v>71.099999999999994</v>
      </c>
      <c r="E2468" t="s">
        <v>17</v>
      </c>
      <c r="F2468">
        <v>25.5</v>
      </c>
      <c r="G2468">
        <v>130</v>
      </c>
      <c r="H2468">
        <v>5.04</v>
      </c>
      <c r="I2468">
        <v>80.7</v>
      </c>
      <c r="J2468">
        <v>18.5</v>
      </c>
      <c r="K2468">
        <v>18.3</v>
      </c>
      <c r="L2468">
        <v>312.97800000000001</v>
      </c>
      <c r="M2468">
        <v>0.23764075891313599</v>
      </c>
      <c r="N2468">
        <f>IF(Table1[[#This Row],[Gender]]="women",1,0)</f>
        <v>1</v>
      </c>
      <c r="O2468">
        <f>Table1[[#This Row],[Life Expectancy]]</f>
        <v>71.099999999999994</v>
      </c>
    </row>
    <row r="2469" spans="1:15" ht="15" x14ac:dyDescent="0.25">
      <c r="A2469" t="s">
        <v>20</v>
      </c>
      <c r="B2469" t="s">
        <v>118</v>
      </c>
      <c r="C2469">
        <v>2005</v>
      </c>
      <c r="D2469">
        <v>69.900000000000006</v>
      </c>
      <c r="E2469" t="s">
        <v>17</v>
      </c>
      <c r="F2469">
        <v>25.9</v>
      </c>
      <c r="G2469">
        <v>127</v>
      </c>
      <c r="H2469">
        <v>4.72</v>
      </c>
      <c r="I2469">
        <v>331</v>
      </c>
      <c r="J2469">
        <v>128</v>
      </c>
      <c r="K2469">
        <v>443</v>
      </c>
      <c r="L2469">
        <v>15410.459000000001</v>
      </c>
      <c r="M2469">
        <v>1.1908714237873601</v>
      </c>
      <c r="N2469">
        <f>IF(Table1[[#This Row],[Gender]]="women",1,0)</f>
        <v>1</v>
      </c>
      <c r="O2469">
        <f>Table1[[#This Row],[Life Expectancy]]</f>
        <v>69.900000000000006</v>
      </c>
    </row>
    <row r="2470" spans="1:15" ht="15" x14ac:dyDescent="0.25">
      <c r="A2470" t="s">
        <v>20</v>
      </c>
      <c r="B2470" t="s">
        <v>119</v>
      </c>
      <c r="C2470">
        <v>2005</v>
      </c>
      <c r="D2470">
        <v>49.6</v>
      </c>
      <c r="E2470" t="s">
        <v>17</v>
      </c>
      <c r="F2470">
        <v>22.9</v>
      </c>
      <c r="G2470">
        <v>134</v>
      </c>
      <c r="H2470">
        <v>4.38</v>
      </c>
      <c r="I2470">
        <v>125</v>
      </c>
      <c r="J2470">
        <v>542</v>
      </c>
      <c r="K2470">
        <v>305</v>
      </c>
      <c r="L2470">
        <v>10645.921</v>
      </c>
      <c r="M2470">
        <v>2.8412248571577399</v>
      </c>
      <c r="N2470">
        <f>IF(Table1[[#This Row],[Gender]]="women",1,0)</f>
        <v>1</v>
      </c>
      <c r="O2470">
        <f>Table1[[#This Row],[Life Expectancy]]</f>
        <v>49.6</v>
      </c>
    </row>
    <row r="2471" spans="1:15" ht="15" x14ac:dyDescent="0.25">
      <c r="A2471" t="s">
        <v>15</v>
      </c>
      <c r="B2471" t="s">
        <v>120</v>
      </c>
      <c r="C2471">
        <v>2005</v>
      </c>
      <c r="D2471">
        <v>61.6</v>
      </c>
      <c r="E2471" t="s">
        <v>17</v>
      </c>
      <c r="F2471">
        <v>22</v>
      </c>
      <c r="G2471">
        <v>123</v>
      </c>
      <c r="H2471">
        <v>4.46</v>
      </c>
      <c r="I2471">
        <v>885</v>
      </c>
      <c r="J2471">
        <v>799</v>
      </c>
      <c r="K2471">
        <v>1530</v>
      </c>
      <c r="L2471">
        <v>25277.966</v>
      </c>
      <c r="M2471">
        <v>0.82972227114088803</v>
      </c>
      <c r="N2471">
        <f>IF(Table1[[#This Row],[Gender]]="women",1,0)</f>
        <v>1</v>
      </c>
      <c r="O2471">
        <f>Table1[[#This Row],[Life Expectancy]]</f>
        <v>61.6</v>
      </c>
    </row>
    <row r="2472" spans="1:15" ht="15" x14ac:dyDescent="0.25">
      <c r="A2472" t="s">
        <v>20</v>
      </c>
      <c r="B2472" t="s">
        <v>121</v>
      </c>
      <c r="C2472">
        <v>2005</v>
      </c>
      <c r="D2472">
        <v>51.8</v>
      </c>
      <c r="E2472" t="s">
        <v>17</v>
      </c>
      <c r="F2472">
        <v>24.8</v>
      </c>
      <c r="G2472">
        <v>133</v>
      </c>
      <c r="H2472">
        <v>4.59</v>
      </c>
      <c r="I2472">
        <v>15.4</v>
      </c>
      <c r="J2472">
        <v>7.08</v>
      </c>
      <c r="K2472">
        <v>13.2</v>
      </c>
      <c r="L2472">
        <v>1003.312</v>
      </c>
      <c r="M2472">
        <v>1.58187605802642</v>
      </c>
      <c r="N2472">
        <f>IF(Table1[[#This Row],[Gender]]="women",1,0)</f>
        <v>1</v>
      </c>
      <c r="O2472">
        <f>Table1[[#This Row],[Life Expectancy]]</f>
        <v>51.8</v>
      </c>
    </row>
    <row r="2473" spans="1:15" ht="15" x14ac:dyDescent="0.25">
      <c r="A2473" t="s">
        <v>15</v>
      </c>
      <c r="B2473" t="s">
        <v>122</v>
      </c>
      <c r="C2473">
        <v>2005</v>
      </c>
      <c r="D2473">
        <v>64.3</v>
      </c>
      <c r="E2473" t="s">
        <v>17</v>
      </c>
      <c r="F2473">
        <v>20.399999999999999</v>
      </c>
      <c r="G2473">
        <v>125</v>
      </c>
      <c r="H2473">
        <v>4.3</v>
      </c>
      <c r="I2473">
        <v>412</v>
      </c>
      <c r="J2473">
        <v>145</v>
      </c>
      <c r="K2473">
        <v>671</v>
      </c>
      <c r="L2473">
        <v>12956.564</v>
      </c>
      <c r="M2473">
        <v>1.26811771194978</v>
      </c>
      <c r="N2473">
        <f>IF(Table1[[#This Row],[Gender]]="women",1,0)</f>
        <v>1</v>
      </c>
      <c r="O2473">
        <f>Table1[[#This Row],[Life Expectancy]]</f>
        <v>64.3</v>
      </c>
    </row>
    <row r="2474" spans="1:15" ht="15" x14ac:dyDescent="0.25">
      <c r="A2474" t="s">
        <v>18</v>
      </c>
      <c r="B2474" t="s">
        <v>123</v>
      </c>
      <c r="C2474">
        <v>2005</v>
      </c>
      <c r="D2474">
        <v>77.099999999999994</v>
      </c>
      <c r="E2474" t="s">
        <v>17</v>
      </c>
      <c r="F2474">
        <v>25.3</v>
      </c>
      <c r="G2474">
        <v>123</v>
      </c>
      <c r="H2474">
        <v>5.33</v>
      </c>
      <c r="I2474">
        <v>4160</v>
      </c>
      <c r="J2474">
        <v>324</v>
      </c>
      <c r="K2474">
        <v>1330</v>
      </c>
      <c r="L2474">
        <v>8251.0779999999995</v>
      </c>
      <c r="M2474">
        <v>0.46416905192234498</v>
      </c>
      <c r="N2474">
        <f>IF(Table1[[#This Row],[Gender]]="women",1,0)</f>
        <v>1</v>
      </c>
      <c r="O2474">
        <f>Table1[[#This Row],[Life Expectancy]]</f>
        <v>77.099999999999994</v>
      </c>
    </row>
    <row r="2475" spans="1:15" ht="15" x14ac:dyDescent="0.25">
      <c r="A2475" t="s">
        <v>27</v>
      </c>
      <c r="B2475" t="s">
        <v>124</v>
      </c>
      <c r="C2475">
        <v>2005</v>
      </c>
      <c r="D2475">
        <v>77.599999999999994</v>
      </c>
      <c r="E2475" t="s">
        <v>17</v>
      </c>
      <c r="F2475">
        <v>27.1</v>
      </c>
      <c r="G2475">
        <v>120</v>
      </c>
      <c r="H2475">
        <v>5.28</v>
      </c>
      <c r="I2475">
        <v>767</v>
      </c>
      <c r="J2475">
        <v>63.7</v>
      </c>
      <c r="K2475">
        <v>201</v>
      </c>
      <c r="L2475">
        <v>2109.605</v>
      </c>
      <c r="M2475">
        <v>1.3456514574888301</v>
      </c>
      <c r="N2475">
        <f>IF(Table1[[#This Row],[Gender]]="women",1,0)</f>
        <v>1</v>
      </c>
      <c r="O2475">
        <f>Table1[[#This Row],[Life Expectancy]]</f>
        <v>77.599999999999994</v>
      </c>
    </row>
    <row r="2476" spans="1:15" ht="15" x14ac:dyDescent="0.25">
      <c r="A2476" t="s">
        <v>23</v>
      </c>
      <c r="B2476" t="s">
        <v>125</v>
      </c>
      <c r="C2476">
        <v>2005</v>
      </c>
      <c r="D2476">
        <v>68.900000000000006</v>
      </c>
      <c r="E2476" t="s">
        <v>17</v>
      </c>
      <c r="F2476">
        <v>27.2</v>
      </c>
      <c r="G2476">
        <v>123</v>
      </c>
      <c r="H2476">
        <v>4.58</v>
      </c>
      <c r="I2476">
        <v>60.4</v>
      </c>
      <c r="J2476">
        <v>111</v>
      </c>
      <c r="K2476">
        <v>128</v>
      </c>
      <c r="L2476">
        <v>2754.5529999999999</v>
      </c>
      <c r="M2476">
        <v>1.42041071806626</v>
      </c>
      <c r="N2476">
        <f>IF(Table1[[#This Row],[Gender]]="women",1,0)</f>
        <v>1</v>
      </c>
      <c r="O2476">
        <f>Table1[[#This Row],[Life Expectancy]]</f>
        <v>68.900000000000006</v>
      </c>
    </row>
    <row r="2477" spans="1:15" ht="15" x14ac:dyDescent="0.25">
      <c r="A2477" t="s">
        <v>20</v>
      </c>
      <c r="B2477" t="s">
        <v>126</v>
      </c>
      <c r="C2477">
        <v>2005</v>
      </c>
      <c r="D2477">
        <v>52.5</v>
      </c>
      <c r="E2477" t="s">
        <v>17</v>
      </c>
      <c r="F2477">
        <v>21.8</v>
      </c>
      <c r="G2477">
        <v>133</v>
      </c>
      <c r="H2477">
        <v>4.04</v>
      </c>
      <c r="I2477">
        <v>88.5</v>
      </c>
      <c r="J2477">
        <v>269</v>
      </c>
      <c r="K2477">
        <v>196</v>
      </c>
      <c r="L2477">
        <v>6841.02</v>
      </c>
      <c r="M2477">
        <v>3.7076317436293</v>
      </c>
      <c r="N2477">
        <f>IF(Table1[[#This Row],[Gender]]="women",1,0)</f>
        <v>1</v>
      </c>
      <c r="O2477">
        <f>Table1[[#This Row],[Life Expectancy]]</f>
        <v>52.5</v>
      </c>
    </row>
    <row r="2478" spans="1:15" ht="15" x14ac:dyDescent="0.25">
      <c r="A2478" t="s">
        <v>20</v>
      </c>
      <c r="B2478" t="s">
        <v>127</v>
      </c>
      <c r="C2478">
        <v>2005</v>
      </c>
      <c r="D2478">
        <v>47.5</v>
      </c>
      <c r="E2478" t="s">
        <v>17</v>
      </c>
      <c r="F2478">
        <v>23.5</v>
      </c>
      <c r="G2478">
        <v>135</v>
      </c>
      <c r="H2478">
        <v>4.1100000000000003</v>
      </c>
      <c r="I2478">
        <v>721</v>
      </c>
      <c r="J2478">
        <v>3650</v>
      </c>
      <c r="K2478">
        <v>1050</v>
      </c>
      <c r="L2478">
        <v>68744.168999999994</v>
      </c>
      <c r="M2478">
        <v>2.5852404937796298</v>
      </c>
      <c r="N2478">
        <f>IF(Table1[[#This Row],[Gender]]="women",1,0)</f>
        <v>1</v>
      </c>
      <c r="O2478">
        <f>Table1[[#This Row],[Life Expectancy]]</f>
        <v>47.5</v>
      </c>
    </row>
    <row r="2479" spans="1:15" ht="15" x14ac:dyDescent="0.25">
      <c r="A2479" t="s">
        <v>18</v>
      </c>
      <c r="B2479" t="s">
        <v>128</v>
      </c>
      <c r="C2479">
        <v>2005</v>
      </c>
      <c r="D2479">
        <v>77.5</v>
      </c>
      <c r="E2479" t="s">
        <v>17</v>
      </c>
      <c r="F2479">
        <v>25.6</v>
      </c>
      <c r="G2479">
        <v>127</v>
      </c>
      <c r="H2479">
        <v>5.36</v>
      </c>
      <c r="I2479">
        <v>1030</v>
      </c>
      <c r="J2479">
        <v>63.8</v>
      </c>
      <c r="K2479">
        <v>271</v>
      </c>
      <c r="L2479">
        <v>2334.1129999999998</v>
      </c>
      <c r="M2479">
        <v>0.670717453318045</v>
      </c>
      <c r="N2479">
        <f>IF(Table1[[#This Row],[Gender]]="women",1,0)</f>
        <v>1</v>
      </c>
      <c r="O2479">
        <f>Table1[[#This Row],[Life Expectancy]]</f>
        <v>77.5</v>
      </c>
    </row>
    <row r="2480" spans="1:15" ht="15" x14ac:dyDescent="0.25">
      <c r="A2480" t="s">
        <v>15</v>
      </c>
      <c r="B2480" t="s">
        <v>129</v>
      </c>
      <c r="C2480">
        <v>2005</v>
      </c>
      <c r="D2480">
        <v>72.3</v>
      </c>
      <c r="E2480" t="s">
        <v>17</v>
      </c>
      <c r="F2480">
        <v>26.5</v>
      </c>
      <c r="G2480">
        <v>128</v>
      </c>
      <c r="H2480">
        <v>5.08</v>
      </c>
      <c r="I2480">
        <v>14.1</v>
      </c>
      <c r="J2480">
        <v>11.9</v>
      </c>
      <c r="K2480">
        <v>23.6</v>
      </c>
      <c r="L2480">
        <v>1090.903</v>
      </c>
      <c r="M2480">
        <v>1.74008738674465</v>
      </c>
      <c r="N2480">
        <f>IF(Table1[[#This Row],[Gender]]="women",1,0)</f>
        <v>1</v>
      </c>
      <c r="O2480">
        <f>Table1[[#This Row],[Life Expectancy]]</f>
        <v>72.3</v>
      </c>
    </row>
    <row r="2481" spans="1:15" ht="15" x14ac:dyDescent="0.25">
      <c r="A2481" t="s">
        <v>15</v>
      </c>
      <c r="B2481" t="s">
        <v>130</v>
      </c>
      <c r="C2481">
        <v>2005</v>
      </c>
      <c r="D2481">
        <v>63</v>
      </c>
      <c r="E2481" t="s">
        <v>17</v>
      </c>
      <c r="F2481">
        <v>23.2</v>
      </c>
      <c r="G2481">
        <v>126</v>
      </c>
      <c r="H2481">
        <v>4.57</v>
      </c>
      <c r="I2481">
        <v>1620</v>
      </c>
      <c r="J2481">
        <v>1510</v>
      </c>
      <c r="K2481">
        <v>2010</v>
      </c>
      <c r="L2481">
        <v>77627.778999999995</v>
      </c>
      <c r="M2481">
        <v>2.3434188892806902</v>
      </c>
      <c r="N2481">
        <f>IF(Table1[[#This Row],[Gender]]="women",1,0)</f>
        <v>1</v>
      </c>
      <c r="O2481">
        <f>Table1[[#This Row],[Life Expectancy]]</f>
        <v>63</v>
      </c>
    </row>
    <row r="2482" spans="1:15" ht="15" x14ac:dyDescent="0.25">
      <c r="A2482" t="s">
        <v>23</v>
      </c>
      <c r="B2482" t="s">
        <v>131</v>
      </c>
      <c r="C2482">
        <v>2005</v>
      </c>
      <c r="D2482">
        <v>73.3</v>
      </c>
      <c r="E2482" t="s">
        <v>17</v>
      </c>
      <c r="F2482">
        <v>27.2</v>
      </c>
      <c r="G2482">
        <v>123</v>
      </c>
      <c r="H2482">
        <v>4.91</v>
      </c>
      <c r="I2482">
        <v>78.8</v>
      </c>
      <c r="J2482">
        <v>48.5</v>
      </c>
      <c r="K2482">
        <v>131</v>
      </c>
      <c r="L2482">
        <v>1654.192</v>
      </c>
      <c r="M2482">
        <v>1.8911738853789599</v>
      </c>
      <c r="N2482">
        <f>IF(Table1[[#This Row],[Gender]]="women",1,0)</f>
        <v>1</v>
      </c>
      <c r="O2482">
        <f>Table1[[#This Row],[Life Expectancy]]</f>
        <v>73.3</v>
      </c>
    </row>
    <row r="2483" spans="1:15" ht="15" x14ac:dyDescent="0.25">
      <c r="A2483" t="s">
        <v>27</v>
      </c>
      <c r="B2483" t="s">
        <v>132</v>
      </c>
      <c r="C2483">
        <v>2005</v>
      </c>
      <c r="D2483">
        <v>61.1</v>
      </c>
      <c r="E2483" t="s">
        <v>17</v>
      </c>
      <c r="F2483">
        <v>25.3</v>
      </c>
      <c r="G2483">
        <v>119</v>
      </c>
      <c r="H2483">
        <v>4.7300000000000004</v>
      </c>
      <c r="I2483">
        <v>134</v>
      </c>
      <c r="J2483">
        <v>76.2</v>
      </c>
      <c r="K2483">
        <v>172</v>
      </c>
      <c r="L2483">
        <v>3191.6889999999999</v>
      </c>
      <c r="M2483">
        <v>2.20443005871563</v>
      </c>
      <c r="N2483">
        <f>IF(Table1[[#This Row],[Gender]]="women",1,0)</f>
        <v>1</v>
      </c>
      <c r="O2483">
        <f>Table1[[#This Row],[Life Expectancy]]</f>
        <v>61.1</v>
      </c>
    </row>
    <row r="2484" spans="1:15" ht="15" x14ac:dyDescent="0.25">
      <c r="A2484" t="s">
        <v>23</v>
      </c>
      <c r="B2484" t="s">
        <v>133</v>
      </c>
      <c r="C2484">
        <v>2005</v>
      </c>
      <c r="D2484">
        <v>69.2</v>
      </c>
      <c r="E2484" t="s">
        <v>17</v>
      </c>
      <c r="F2484">
        <v>25.6</v>
      </c>
      <c r="G2484">
        <v>124</v>
      </c>
      <c r="H2484">
        <v>4.8099999999999996</v>
      </c>
      <c r="I2484">
        <v>137</v>
      </c>
      <c r="J2484">
        <v>53.7</v>
      </c>
      <c r="K2484">
        <v>135</v>
      </c>
      <c r="L2484">
        <v>2866.9690000000001</v>
      </c>
      <c r="M2484">
        <v>1.6083136133575799</v>
      </c>
      <c r="N2484">
        <f>IF(Table1[[#This Row],[Gender]]="women",1,0)</f>
        <v>1</v>
      </c>
      <c r="O2484">
        <f>Table1[[#This Row],[Life Expectancy]]</f>
        <v>69.2</v>
      </c>
    </row>
    <row r="2485" spans="1:15" ht="15" x14ac:dyDescent="0.25">
      <c r="A2485" t="s">
        <v>23</v>
      </c>
      <c r="B2485" t="s">
        <v>134</v>
      </c>
      <c r="C2485">
        <v>2005</v>
      </c>
      <c r="D2485">
        <v>69.8</v>
      </c>
      <c r="E2485" t="s">
        <v>17</v>
      </c>
      <c r="F2485">
        <v>25.9</v>
      </c>
      <c r="G2485">
        <v>120</v>
      </c>
      <c r="H2485">
        <v>4.79</v>
      </c>
      <c r="I2485">
        <v>776</v>
      </c>
      <c r="J2485">
        <v>697</v>
      </c>
      <c r="K2485">
        <v>1600</v>
      </c>
      <c r="L2485">
        <v>13973.343000000001</v>
      </c>
      <c r="M2485">
        <v>0.87045463355644703</v>
      </c>
      <c r="N2485">
        <f>IF(Table1[[#This Row],[Gender]]="women",1,0)</f>
        <v>1</v>
      </c>
      <c r="O2485">
        <f>Table1[[#This Row],[Life Expectancy]]</f>
        <v>69.8</v>
      </c>
    </row>
    <row r="2486" spans="1:15" ht="15" x14ac:dyDescent="0.25">
      <c r="A2486" t="s">
        <v>15</v>
      </c>
      <c r="B2486" t="s">
        <v>135</v>
      </c>
      <c r="C2486">
        <v>2005</v>
      </c>
      <c r="D2486">
        <v>64.599999999999994</v>
      </c>
      <c r="E2486" t="s">
        <v>17</v>
      </c>
      <c r="F2486">
        <v>23.2</v>
      </c>
      <c r="G2486">
        <v>122</v>
      </c>
      <c r="H2486">
        <v>4.9000000000000004</v>
      </c>
      <c r="I2486">
        <v>2470</v>
      </c>
      <c r="J2486">
        <v>1240</v>
      </c>
      <c r="K2486">
        <v>869</v>
      </c>
      <c r="L2486">
        <v>42939.599000000002</v>
      </c>
      <c r="M2486">
        <v>1.8997528207854499</v>
      </c>
      <c r="N2486">
        <f>IF(Table1[[#This Row],[Gender]]="women",1,0)</f>
        <v>1</v>
      </c>
      <c r="O2486">
        <f>Table1[[#This Row],[Life Expectancy]]</f>
        <v>64.599999999999994</v>
      </c>
    </row>
    <row r="2487" spans="1:15" ht="15" x14ac:dyDescent="0.25">
      <c r="A2487" t="s">
        <v>18</v>
      </c>
      <c r="B2487" t="s">
        <v>136</v>
      </c>
      <c r="C2487">
        <v>2005</v>
      </c>
      <c r="D2487">
        <v>70.900000000000006</v>
      </c>
      <c r="E2487" t="s">
        <v>17</v>
      </c>
      <c r="F2487">
        <v>25.8</v>
      </c>
      <c r="G2487">
        <v>130</v>
      </c>
      <c r="H2487">
        <v>5.18</v>
      </c>
      <c r="I2487">
        <v>5260</v>
      </c>
      <c r="J2487">
        <v>803</v>
      </c>
      <c r="K2487">
        <v>2060</v>
      </c>
      <c r="L2487">
        <v>19791.955000000002</v>
      </c>
      <c r="M2487">
        <v>-3.1331197579076299E-2</v>
      </c>
      <c r="N2487">
        <f>IF(Table1[[#This Row],[Gender]]="women",1,0)</f>
        <v>1</v>
      </c>
      <c r="O2487">
        <f>Table1[[#This Row],[Life Expectancy]]</f>
        <v>70.900000000000006</v>
      </c>
    </row>
    <row r="2488" spans="1:15" ht="15" x14ac:dyDescent="0.25">
      <c r="A2488" t="s">
        <v>18</v>
      </c>
      <c r="B2488" t="s">
        <v>137</v>
      </c>
      <c r="C2488">
        <v>2005</v>
      </c>
      <c r="D2488">
        <v>75.099999999999994</v>
      </c>
      <c r="E2488" t="s">
        <v>17</v>
      </c>
      <c r="F2488">
        <v>26.1</v>
      </c>
      <c r="G2488">
        <v>128</v>
      </c>
      <c r="H2488">
        <v>5.19</v>
      </c>
      <c r="I2488">
        <v>797</v>
      </c>
      <c r="J2488">
        <v>249</v>
      </c>
      <c r="K2488">
        <v>1340</v>
      </c>
      <c r="L2488">
        <v>5428.5280000000002</v>
      </c>
      <c r="M2488">
        <v>0.39198628824714099</v>
      </c>
      <c r="N2488">
        <f>IF(Table1[[#This Row],[Gender]]="women",1,0)</f>
        <v>1</v>
      </c>
      <c r="O2488">
        <f>Table1[[#This Row],[Life Expectancy]]</f>
        <v>75.099999999999994</v>
      </c>
    </row>
    <row r="2489" spans="1:15" ht="15" x14ac:dyDescent="0.25">
      <c r="A2489" t="s">
        <v>15</v>
      </c>
      <c r="B2489" t="s">
        <v>138</v>
      </c>
      <c r="C2489">
        <v>2005</v>
      </c>
      <c r="D2489">
        <v>75.7</v>
      </c>
      <c r="E2489" t="s">
        <v>17</v>
      </c>
      <c r="F2489">
        <v>28.6</v>
      </c>
      <c r="G2489">
        <v>127</v>
      </c>
      <c r="H2489">
        <v>5.27</v>
      </c>
      <c r="I2489">
        <v>4</v>
      </c>
      <c r="J2489">
        <v>3.5</v>
      </c>
      <c r="K2489">
        <v>4.76</v>
      </c>
      <c r="L2489">
        <v>280.76400000000001</v>
      </c>
      <c r="M2489">
        <v>8.2350945636502502</v>
      </c>
      <c r="N2489">
        <f>IF(Table1[[#This Row],[Gender]]="women",1,0)</f>
        <v>1</v>
      </c>
      <c r="O2489">
        <f>Table1[[#This Row],[Life Expectancy]]</f>
        <v>75.7</v>
      </c>
    </row>
    <row r="2490" spans="1:15" ht="15" x14ac:dyDescent="0.25">
      <c r="A2490" t="s">
        <v>18</v>
      </c>
      <c r="B2490" t="s">
        <v>139</v>
      </c>
      <c r="C2490">
        <v>2005</v>
      </c>
      <c r="D2490">
        <v>68.7</v>
      </c>
      <c r="E2490" t="s">
        <v>17</v>
      </c>
      <c r="F2490">
        <v>25.1</v>
      </c>
      <c r="G2490">
        <v>129</v>
      </c>
      <c r="H2490">
        <v>4.92</v>
      </c>
      <c r="I2490">
        <v>1690</v>
      </c>
      <c r="J2490">
        <v>802</v>
      </c>
      <c r="K2490">
        <v>1280</v>
      </c>
      <c r="L2490">
        <v>10978.710999999999</v>
      </c>
      <c r="M2490">
        <v>-0.66968076390907605</v>
      </c>
      <c r="N2490">
        <f>IF(Table1[[#This Row],[Gender]]="women",1,0)</f>
        <v>1</v>
      </c>
      <c r="O2490">
        <f>Table1[[#This Row],[Life Expectancy]]</f>
        <v>68.7</v>
      </c>
    </row>
    <row r="2491" spans="1:15" ht="15" x14ac:dyDescent="0.25">
      <c r="A2491" t="s">
        <v>20</v>
      </c>
      <c r="B2491" t="s">
        <v>140</v>
      </c>
      <c r="C2491">
        <v>2005</v>
      </c>
      <c r="D2491">
        <v>54.2</v>
      </c>
      <c r="E2491" t="s">
        <v>17</v>
      </c>
      <c r="F2491">
        <v>21.8</v>
      </c>
      <c r="G2491">
        <v>134</v>
      </c>
      <c r="H2491">
        <v>4.29</v>
      </c>
      <c r="I2491">
        <v>54</v>
      </c>
      <c r="J2491">
        <v>124</v>
      </c>
      <c r="K2491">
        <v>92.8</v>
      </c>
      <c r="L2491">
        <v>4514.5169999999998</v>
      </c>
      <c r="M2491">
        <v>1.8154406159647301</v>
      </c>
      <c r="N2491">
        <f>IF(Table1[[#This Row],[Gender]]="women",1,0)</f>
        <v>1</v>
      </c>
      <c r="O2491">
        <f>Table1[[#This Row],[Life Expectancy]]</f>
        <v>54.2</v>
      </c>
    </row>
    <row r="2492" spans="1:15" ht="15" x14ac:dyDescent="0.25">
      <c r="A2492" t="s">
        <v>27</v>
      </c>
      <c r="B2492" t="s">
        <v>141</v>
      </c>
      <c r="C2492">
        <v>2005</v>
      </c>
      <c r="D2492">
        <v>68.099999999999994</v>
      </c>
      <c r="E2492" t="s">
        <v>17</v>
      </c>
      <c r="F2492">
        <v>33</v>
      </c>
      <c r="G2492">
        <v>126</v>
      </c>
      <c r="H2492">
        <v>4.66</v>
      </c>
      <c r="I2492">
        <v>1.79</v>
      </c>
      <c r="J2492">
        <v>1.26</v>
      </c>
      <c r="K2492">
        <v>3.08</v>
      </c>
      <c r="L2492">
        <v>86.593000000000004</v>
      </c>
      <c r="M2492">
        <v>0.76217738369522303</v>
      </c>
      <c r="N2492">
        <f>IF(Table1[[#This Row],[Gender]]="women",1,0)</f>
        <v>1</v>
      </c>
      <c r="O2492">
        <f>Table1[[#This Row],[Life Expectancy]]</f>
        <v>68.099999999999994</v>
      </c>
    </row>
    <row r="2493" spans="1:15" ht="15" x14ac:dyDescent="0.25">
      <c r="A2493" t="s">
        <v>20</v>
      </c>
      <c r="B2493" t="s">
        <v>142</v>
      </c>
      <c r="C2493">
        <v>2005</v>
      </c>
      <c r="D2493">
        <v>62.8</v>
      </c>
      <c r="E2493" t="s">
        <v>17</v>
      </c>
      <c r="F2493">
        <v>24.4</v>
      </c>
      <c r="G2493">
        <v>135</v>
      </c>
      <c r="H2493">
        <v>4.22</v>
      </c>
      <c r="I2493">
        <v>2.5099999999999998</v>
      </c>
      <c r="J2493">
        <v>0.7</v>
      </c>
      <c r="K2493">
        <v>5.16</v>
      </c>
      <c r="L2493">
        <v>79.534000000000006</v>
      </c>
      <c r="M2493">
        <v>2.3076923076923199</v>
      </c>
      <c r="N2493">
        <f>IF(Table1[[#This Row],[Gender]]="women",1,0)</f>
        <v>1</v>
      </c>
      <c r="O2493">
        <f>Table1[[#This Row],[Life Expectancy]]</f>
        <v>62.8</v>
      </c>
    </row>
    <row r="2494" spans="1:15" ht="15" x14ac:dyDescent="0.25">
      <c r="A2494" t="s">
        <v>15</v>
      </c>
      <c r="B2494" t="s">
        <v>143</v>
      </c>
      <c r="C2494">
        <v>2005</v>
      </c>
      <c r="D2494">
        <v>71.7</v>
      </c>
      <c r="E2494" t="s">
        <v>17</v>
      </c>
      <c r="F2494">
        <v>29.2</v>
      </c>
      <c r="G2494">
        <v>127</v>
      </c>
      <c r="H2494">
        <v>4.91</v>
      </c>
      <c r="I2494">
        <v>228</v>
      </c>
      <c r="J2494">
        <v>407</v>
      </c>
      <c r="K2494">
        <v>191</v>
      </c>
      <c r="L2494">
        <v>10555.254000000001</v>
      </c>
      <c r="M2494">
        <v>2.39104249809896</v>
      </c>
      <c r="N2494">
        <f>IF(Table1[[#This Row],[Gender]]="women",1,0)</f>
        <v>1</v>
      </c>
      <c r="O2494">
        <f>Table1[[#This Row],[Life Expectancy]]</f>
        <v>71.7</v>
      </c>
    </row>
    <row r="2495" spans="1:15" ht="15" x14ac:dyDescent="0.25">
      <c r="A2495" t="s">
        <v>20</v>
      </c>
      <c r="B2495" t="s">
        <v>144</v>
      </c>
      <c r="C2495">
        <v>2005</v>
      </c>
      <c r="D2495">
        <v>59</v>
      </c>
      <c r="E2495" t="s">
        <v>17</v>
      </c>
      <c r="F2495">
        <v>23.9</v>
      </c>
      <c r="G2495">
        <v>130</v>
      </c>
      <c r="H2495">
        <v>4.29</v>
      </c>
      <c r="I2495">
        <v>81.2</v>
      </c>
      <c r="J2495">
        <v>269</v>
      </c>
      <c r="K2495">
        <v>187</v>
      </c>
      <c r="L2495">
        <v>5672.67</v>
      </c>
      <c r="M2495">
        <v>2.6789673801094902</v>
      </c>
      <c r="N2495">
        <f>IF(Table1[[#This Row],[Gender]]="women",1,0)</f>
        <v>1</v>
      </c>
      <c r="O2495">
        <f>Table1[[#This Row],[Life Expectancy]]</f>
        <v>59</v>
      </c>
    </row>
    <row r="2496" spans="1:15" ht="15" x14ac:dyDescent="0.25">
      <c r="A2496" t="s">
        <v>18</v>
      </c>
      <c r="B2496" t="s">
        <v>145</v>
      </c>
      <c r="C2496">
        <v>2005</v>
      </c>
      <c r="D2496">
        <v>69.900000000000006</v>
      </c>
      <c r="E2496" t="s">
        <v>17</v>
      </c>
      <c r="F2496">
        <v>25.5</v>
      </c>
      <c r="G2496">
        <v>131</v>
      </c>
      <c r="H2496">
        <v>5.0599999999999996</v>
      </c>
      <c r="I2496">
        <v>1320</v>
      </c>
      <c r="J2496">
        <v>337</v>
      </c>
      <c r="K2496">
        <v>525</v>
      </c>
      <c r="L2496">
        <v>4692.7479999999996</v>
      </c>
      <c r="M2496">
        <v>-0.51091332833140801</v>
      </c>
      <c r="N2496">
        <f>IF(Table1[[#This Row],[Gender]]="women",1,0)</f>
        <v>1</v>
      </c>
      <c r="O2496">
        <f>Table1[[#This Row],[Life Expectancy]]</f>
        <v>69.900000000000006</v>
      </c>
    </row>
    <row r="2497" spans="1:15" ht="15" x14ac:dyDescent="0.25">
      <c r="A2497" t="s">
        <v>20</v>
      </c>
      <c r="B2497" t="s">
        <v>146</v>
      </c>
      <c r="C2497">
        <v>2005</v>
      </c>
      <c r="D2497">
        <v>68</v>
      </c>
      <c r="E2497" t="s">
        <v>17</v>
      </c>
      <c r="F2497">
        <v>27.6</v>
      </c>
      <c r="G2497">
        <v>129</v>
      </c>
      <c r="H2497">
        <v>5.24</v>
      </c>
      <c r="I2497">
        <v>2.69</v>
      </c>
      <c r="J2497">
        <v>1.22</v>
      </c>
      <c r="K2497">
        <v>1.69</v>
      </c>
      <c r="L2497">
        <v>44.353000000000002</v>
      </c>
      <c r="M2497">
        <v>1.12633666978271</v>
      </c>
      <c r="N2497">
        <f>IF(Table1[[#This Row],[Gender]]="women",1,0)</f>
        <v>1</v>
      </c>
      <c r="O2497">
        <f>Table1[[#This Row],[Life Expectancy]]</f>
        <v>68</v>
      </c>
    </row>
    <row r="2498" spans="1:15" ht="15" x14ac:dyDescent="0.25">
      <c r="A2498" t="s">
        <v>20</v>
      </c>
      <c r="B2498" t="s">
        <v>147</v>
      </c>
      <c r="C2498">
        <v>2005</v>
      </c>
      <c r="D2498">
        <v>42.5</v>
      </c>
      <c r="E2498" t="s">
        <v>17</v>
      </c>
      <c r="F2498">
        <v>23.4</v>
      </c>
      <c r="G2498">
        <v>134</v>
      </c>
      <c r="H2498">
        <v>4.08</v>
      </c>
      <c r="I2498">
        <v>38.6</v>
      </c>
      <c r="J2498">
        <v>138</v>
      </c>
      <c r="K2498">
        <v>113</v>
      </c>
      <c r="L2498">
        <v>2840.596</v>
      </c>
      <c r="M2498">
        <v>3.8614837010074998</v>
      </c>
      <c r="N2498">
        <f>IF(Table1[[#This Row],[Gender]]="women",1,0)</f>
        <v>1</v>
      </c>
      <c r="O2498">
        <f>Table1[[#This Row],[Life Expectancy]]</f>
        <v>42.5</v>
      </c>
    </row>
    <row r="2499" spans="1:15" ht="15" x14ac:dyDescent="0.25">
      <c r="A2499" t="s">
        <v>15</v>
      </c>
      <c r="B2499" t="s">
        <v>148</v>
      </c>
      <c r="C2499">
        <v>2005</v>
      </c>
      <c r="D2499">
        <v>77.7</v>
      </c>
      <c r="E2499" t="s">
        <v>17</v>
      </c>
      <c r="F2499">
        <v>23.1</v>
      </c>
      <c r="G2499">
        <v>122</v>
      </c>
      <c r="H2499">
        <v>5.0599999999999996</v>
      </c>
      <c r="I2499">
        <v>360</v>
      </c>
      <c r="J2499">
        <v>111</v>
      </c>
      <c r="K2499">
        <v>197</v>
      </c>
      <c r="L2499">
        <v>2109.6329999999998</v>
      </c>
      <c r="M2499">
        <v>2.0646283088480599</v>
      </c>
      <c r="N2499">
        <f>IF(Table1[[#This Row],[Gender]]="women",1,0)</f>
        <v>1</v>
      </c>
      <c r="O2499">
        <f>Table1[[#This Row],[Life Expectancy]]</f>
        <v>77.7</v>
      </c>
    </row>
    <row r="2500" spans="1:15" ht="15" x14ac:dyDescent="0.25">
      <c r="A2500" t="s">
        <v>18</v>
      </c>
      <c r="B2500" t="s">
        <v>149</v>
      </c>
      <c r="C2500">
        <v>2005</v>
      </c>
      <c r="D2500">
        <v>73.8</v>
      </c>
      <c r="E2500" t="s">
        <v>17</v>
      </c>
      <c r="F2500">
        <v>26.5</v>
      </c>
      <c r="G2500">
        <v>131</v>
      </c>
      <c r="H2500">
        <v>5.23</v>
      </c>
      <c r="I2500">
        <v>309</v>
      </c>
      <c r="J2500">
        <v>49</v>
      </c>
      <c r="K2500">
        <v>186</v>
      </c>
      <c r="L2500">
        <v>1019.485</v>
      </c>
      <c r="M2500">
        <v>0.15886146337245699</v>
      </c>
      <c r="N2500">
        <f>IF(Table1[[#This Row],[Gender]]="women",1,0)</f>
        <v>1</v>
      </c>
      <c r="O2500">
        <f>Table1[[#This Row],[Life Expectancy]]</f>
        <v>73.8</v>
      </c>
    </row>
    <row r="2501" spans="1:15" ht="15" x14ac:dyDescent="0.25">
      <c r="A2501" t="s">
        <v>27</v>
      </c>
      <c r="B2501" t="s">
        <v>150</v>
      </c>
      <c r="C2501">
        <v>2005</v>
      </c>
      <c r="D2501">
        <v>64.8</v>
      </c>
      <c r="E2501" t="s">
        <v>17</v>
      </c>
      <c r="F2501">
        <v>28.3</v>
      </c>
      <c r="G2501">
        <v>123</v>
      </c>
      <c r="H2501">
        <v>4.66</v>
      </c>
      <c r="I2501">
        <v>8.85</v>
      </c>
      <c r="J2501">
        <v>6.23</v>
      </c>
      <c r="K2501">
        <v>11.4</v>
      </c>
      <c r="L2501">
        <v>229.85499999999999</v>
      </c>
      <c r="M2501">
        <v>2.63033344644675</v>
      </c>
      <c r="N2501">
        <f>IF(Table1[[#This Row],[Gender]]="women",1,0)</f>
        <v>1</v>
      </c>
      <c r="O2501">
        <f>Table1[[#This Row],[Life Expectancy]]</f>
        <v>64.8</v>
      </c>
    </row>
    <row r="2502" spans="1:15" ht="15" x14ac:dyDescent="0.25">
      <c r="A2502" t="s">
        <v>20</v>
      </c>
      <c r="B2502" t="s">
        <v>151</v>
      </c>
      <c r="C2502">
        <v>2005</v>
      </c>
      <c r="D2502">
        <v>50.8</v>
      </c>
      <c r="E2502" t="s">
        <v>17</v>
      </c>
      <c r="F2502">
        <v>22.4</v>
      </c>
      <c r="G2502">
        <v>131</v>
      </c>
      <c r="H2502">
        <v>4.34</v>
      </c>
      <c r="I2502">
        <v>45.5</v>
      </c>
      <c r="J2502">
        <v>130</v>
      </c>
      <c r="K2502">
        <v>141</v>
      </c>
      <c r="L2502">
        <v>5220.3850000000002</v>
      </c>
      <c r="M2502">
        <v>3.1496048989682599</v>
      </c>
      <c r="N2502">
        <f>IF(Table1[[#This Row],[Gender]]="women",1,0)</f>
        <v>1</v>
      </c>
      <c r="O2502">
        <f>Table1[[#This Row],[Life Expectancy]]</f>
        <v>50.8</v>
      </c>
    </row>
    <row r="2503" spans="1:15" ht="15" x14ac:dyDescent="0.25">
      <c r="A2503" t="s">
        <v>20</v>
      </c>
      <c r="B2503" t="s">
        <v>152</v>
      </c>
      <c r="C2503">
        <v>2005</v>
      </c>
      <c r="D2503">
        <v>50.1</v>
      </c>
      <c r="E2503" t="s">
        <v>17</v>
      </c>
      <c r="F2503">
        <v>29</v>
      </c>
      <c r="G2503">
        <v>131</v>
      </c>
      <c r="H2503">
        <v>4.63</v>
      </c>
      <c r="I2503">
        <v>1590</v>
      </c>
      <c r="J2503">
        <v>790</v>
      </c>
      <c r="K2503">
        <v>806</v>
      </c>
      <c r="L2503">
        <v>24273.135999999999</v>
      </c>
      <c r="M2503">
        <v>1.2387570471131</v>
      </c>
      <c r="N2503">
        <f>IF(Table1[[#This Row],[Gender]]="women",1,0)</f>
        <v>1</v>
      </c>
      <c r="O2503">
        <f>Table1[[#This Row],[Life Expectancy]]</f>
        <v>50.1</v>
      </c>
    </row>
    <row r="2504" spans="1:15" ht="15" x14ac:dyDescent="0.25">
      <c r="A2504" t="s">
        <v>18</v>
      </c>
      <c r="B2504" t="s">
        <v>153</v>
      </c>
      <c r="C2504">
        <v>2005</v>
      </c>
      <c r="D2504">
        <v>77.3</v>
      </c>
      <c r="E2504" t="s">
        <v>17</v>
      </c>
      <c r="F2504">
        <v>26.2</v>
      </c>
      <c r="G2504">
        <v>123</v>
      </c>
      <c r="H2504">
        <v>5.15</v>
      </c>
      <c r="I2504">
        <v>3200</v>
      </c>
      <c r="J2504">
        <v>1510</v>
      </c>
      <c r="K2504">
        <v>3440</v>
      </c>
      <c r="L2504">
        <v>22303.276000000002</v>
      </c>
      <c r="M2504">
        <v>1.5513538290324</v>
      </c>
      <c r="N2504">
        <f>IF(Table1[[#This Row],[Gender]]="women",1,0)</f>
        <v>1</v>
      </c>
      <c r="O2504">
        <f>Table1[[#This Row],[Life Expectancy]]</f>
        <v>77.3</v>
      </c>
    </row>
    <row r="2505" spans="1:15" ht="15" x14ac:dyDescent="0.25">
      <c r="A2505" t="s">
        <v>15</v>
      </c>
      <c r="B2505" t="s">
        <v>154</v>
      </c>
      <c r="C2505">
        <v>2005</v>
      </c>
      <c r="D2505">
        <v>70.400000000000006</v>
      </c>
      <c r="E2505" t="s">
        <v>17</v>
      </c>
      <c r="F2505">
        <v>22.9</v>
      </c>
      <c r="G2505">
        <v>125</v>
      </c>
      <c r="H2505">
        <v>4.6500000000000004</v>
      </c>
      <c r="I2505">
        <v>265</v>
      </c>
      <c r="J2505">
        <v>143</v>
      </c>
      <c r="K2505">
        <v>364</v>
      </c>
      <c r="L2505">
        <v>9906.5110000000004</v>
      </c>
      <c r="M2505">
        <v>1.0593546694338201</v>
      </c>
      <c r="N2505">
        <f>IF(Table1[[#This Row],[Gender]]="women",1,0)</f>
        <v>1</v>
      </c>
      <c r="O2505">
        <f>Table1[[#This Row],[Life Expectancy]]</f>
        <v>70.400000000000006</v>
      </c>
    </row>
    <row r="2506" spans="1:15" ht="15" x14ac:dyDescent="0.25">
      <c r="A2506" t="s">
        <v>20</v>
      </c>
      <c r="B2506" t="s">
        <v>155</v>
      </c>
      <c r="C2506">
        <v>2005</v>
      </c>
      <c r="D2506">
        <v>58.6</v>
      </c>
      <c r="E2506" t="s">
        <v>17</v>
      </c>
      <c r="F2506">
        <v>22.8</v>
      </c>
      <c r="G2506">
        <v>129</v>
      </c>
      <c r="H2506">
        <v>4.53</v>
      </c>
      <c r="I2506">
        <v>498</v>
      </c>
      <c r="J2506">
        <v>348</v>
      </c>
      <c r="K2506">
        <v>579</v>
      </c>
      <c r="L2506">
        <v>15434.308999999999</v>
      </c>
      <c r="M2506">
        <v>2.4849887795991399</v>
      </c>
      <c r="N2506">
        <f>IF(Table1[[#This Row],[Gender]]="women",1,0)</f>
        <v>1</v>
      </c>
      <c r="O2506">
        <f>Table1[[#This Row],[Life Expectancy]]</f>
        <v>58.6</v>
      </c>
    </row>
    <row r="2507" spans="1:15" ht="15" x14ac:dyDescent="0.25">
      <c r="A2507" t="s">
        <v>23</v>
      </c>
      <c r="B2507" t="s">
        <v>156</v>
      </c>
      <c r="C2507">
        <v>2005</v>
      </c>
      <c r="D2507">
        <v>65.5</v>
      </c>
      <c r="E2507" t="s">
        <v>17</v>
      </c>
      <c r="F2507">
        <v>27.3</v>
      </c>
      <c r="G2507">
        <v>125</v>
      </c>
      <c r="H2507">
        <v>4.75</v>
      </c>
      <c r="I2507">
        <v>16.399999999999999</v>
      </c>
      <c r="J2507">
        <v>10.8</v>
      </c>
      <c r="K2507">
        <v>10.199999999999999</v>
      </c>
      <c r="L2507">
        <v>247.54</v>
      </c>
      <c r="M2507">
        <v>1.19244715337479</v>
      </c>
      <c r="N2507">
        <f>IF(Table1[[#This Row],[Gender]]="women",1,0)</f>
        <v>1</v>
      </c>
      <c r="O2507">
        <f>Table1[[#This Row],[Life Expectancy]]</f>
        <v>65.5</v>
      </c>
    </row>
    <row r="2508" spans="1:15" ht="15" x14ac:dyDescent="0.25">
      <c r="A2508" t="s">
        <v>18</v>
      </c>
      <c r="B2508" t="s">
        <v>157</v>
      </c>
      <c r="C2508">
        <v>2005</v>
      </c>
      <c r="D2508">
        <v>78.400000000000006</v>
      </c>
      <c r="E2508" t="s">
        <v>17</v>
      </c>
      <c r="F2508">
        <v>25.1</v>
      </c>
      <c r="G2508">
        <v>124</v>
      </c>
      <c r="H2508">
        <v>5.0599999999999996</v>
      </c>
      <c r="I2508">
        <v>1730</v>
      </c>
      <c r="J2508">
        <v>218</v>
      </c>
      <c r="K2508">
        <v>501</v>
      </c>
      <c r="L2508">
        <v>4556.5370000000003</v>
      </c>
      <c r="M2508">
        <v>0.46185842676663003</v>
      </c>
      <c r="N2508">
        <f>IF(Table1[[#This Row],[Gender]]="women",1,0)</f>
        <v>1</v>
      </c>
      <c r="O2508">
        <f>Table1[[#This Row],[Life Expectancy]]</f>
        <v>78.400000000000006</v>
      </c>
    </row>
    <row r="2509" spans="1:15" ht="15" x14ac:dyDescent="0.25">
      <c r="A2509" t="s">
        <v>18</v>
      </c>
      <c r="B2509" t="s">
        <v>158</v>
      </c>
      <c r="C2509">
        <v>2005</v>
      </c>
      <c r="D2509">
        <v>78.5</v>
      </c>
      <c r="E2509" t="s">
        <v>17</v>
      </c>
      <c r="F2509">
        <v>24.1</v>
      </c>
      <c r="G2509">
        <v>121</v>
      </c>
      <c r="H2509">
        <v>5.29</v>
      </c>
      <c r="I2509">
        <v>1200</v>
      </c>
      <c r="J2509">
        <v>180</v>
      </c>
      <c r="K2509">
        <v>398</v>
      </c>
      <c r="L2509">
        <v>3770.8180000000002</v>
      </c>
      <c r="M2509">
        <v>0.79210217941699801</v>
      </c>
      <c r="N2509">
        <f>IF(Table1[[#This Row],[Gender]]="women",1,0)</f>
        <v>1</v>
      </c>
      <c r="O2509">
        <f>Table1[[#This Row],[Life Expectancy]]</f>
        <v>78.5</v>
      </c>
    </row>
    <row r="2510" spans="1:15" ht="15" x14ac:dyDescent="0.25">
      <c r="A2510" t="s">
        <v>15</v>
      </c>
      <c r="B2510" t="s">
        <v>159</v>
      </c>
      <c r="C2510">
        <v>2005</v>
      </c>
      <c r="D2510">
        <v>64.900000000000006</v>
      </c>
      <c r="E2510" t="s">
        <v>17</v>
      </c>
      <c r="F2510">
        <v>23.6</v>
      </c>
      <c r="G2510">
        <v>129</v>
      </c>
      <c r="H2510">
        <v>4.3499999999999996</v>
      </c>
      <c r="I2510">
        <v>72.7</v>
      </c>
      <c r="J2510">
        <v>75.5</v>
      </c>
      <c r="K2510">
        <v>239</v>
      </c>
      <c r="L2510">
        <v>3376.232</v>
      </c>
      <c r="M2510">
        <v>1.8251568666185101</v>
      </c>
      <c r="N2510">
        <f>IF(Table1[[#This Row],[Gender]]="women",1,0)</f>
        <v>1</v>
      </c>
      <c r="O2510">
        <f>Table1[[#This Row],[Life Expectancy]]</f>
        <v>64.900000000000006</v>
      </c>
    </row>
    <row r="2511" spans="1:15" ht="15" x14ac:dyDescent="0.25">
      <c r="A2511" t="s">
        <v>15</v>
      </c>
      <c r="B2511" t="s">
        <v>160</v>
      </c>
      <c r="C2511">
        <v>2005</v>
      </c>
      <c r="D2511">
        <v>68.8</v>
      </c>
      <c r="E2511" t="s">
        <v>17</v>
      </c>
      <c r="F2511">
        <v>24.2</v>
      </c>
      <c r="G2511">
        <v>121</v>
      </c>
      <c r="H2511">
        <v>5.08</v>
      </c>
      <c r="I2511">
        <v>5040</v>
      </c>
      <c r="J2511">
        <v>4790</v>
      </c>
      <c r="K2511">
        <v>1560</v>
      </c>
      <c r="L2511">
        <v>33242.497000000003</v>
      </c>
      <c r="M2511">
        <v>0.72110164610580396</v>
      </c>
      <c r="N2511">
        <f>IF(Table1[[#This Row],[Gender]]="women",1,0)</f>
        <v>1</v>
      </c>
      <c r="O2511">
        <f>Table1[[#This Row],[Life Expectancy]]</f>
        <v>68.8</v>
      </c>
    </row>
    <row r="2512" spans="1:15" ht="15" x14ac:dyDescent="0.25">
      <c r="A2512" t="s">
        <v>15</v>
      </c>
      <c r="B2512" t="s">
        <v>161</v>
      </c>
      <c r="C2512">
        <v>2005</v>
      </c>
      <c r="D2512">
        <v>62.8</v>
      </c>
      <c r="E2512" t="s">
        <v>17</v>
      </c>
      <c r="F2512">
        <v>21.4</v>
      </c>
      <c r="G2512">
        <v>122</v>
      </c>
      <c r="H2512">
        <v>4.41</v>
      </c>
      <c r="I2512">
        <v>14.8</v>
      </c>
      <c r="J2512">
        <v>7.77</v>
      </c>
      <c r="K2512">
        <v>15</v>
      </c>
      <c r="L2512">
        <v>492.52100000000002</v>
      </c>
      <c r="M2512">
        <v>2.39096087480771</v>
      </c>
      <c r="N2512">
        <f>IF(Table1[[#This Row],[Gender]]="women",1,0)</f>
        <v>1</v>
      </c>
      <c r="O2512">
        <f>Table1[[#This Row],[Life Expectancy]]</f>
        <v>62.8</v>
      </c>
    </row>
    <row r="2513" spans="1:15" ht="15" x14ac:dyDescent="0.25">
      <c r="A2513" t="s">
        <v>20</v>
      </c>
      <c r="B2513" t="s">
        <v>162</v>
      </c>
      <c r="C2513">
        <v>2005</v>
      </c>
      <c r="D2513">
        <v>53.8</v>
      </c>
      <c r="E2513" t="s">
        <v>17</v>
      </c>
      <c r="F2513">
        <v>22.4</v>
      </c>
      <c r="G2513">
        <v>130</v>
      </c>
      <c r="H2513">
        <v>4.12</v>
      </c>
      <c r="I2513">
        <v>48.7</v>
      </c>
      <c r="J2513">
        <v>130</v>
      </c>
      <c r="K2513">
        <v>88.6</v>
      </c>
      <c r="L2513">
        <v>2834.944</v>
      </c>
      <c r="M2513">
        <v>2.5900611969945402</v>
      </c>
      <c r="N2513">
        <f>IF(Table1[[#This Row],[Gender]]="women",1,0)</f>
        <v>1</v>
      </c>
      <c r="O2513">
        <f>Table1[[#This Row],[Life Expectancy]]</f>
        <v>53.8</v>
      </c>
    </row>
    <row r="2514" spans="1:15" ht="15" x14ac:dyDescent="0.25">
      <c r="A2514" t="s">
        <v>27</v>
      </c>
      <c r="B2514" t="s">
        <v>163</v>
      </c>
      <c r="C2514">
        <v>2005</v>
      </c>
      <c r="D2514">
        <v>68.900000000000006</v>
      </c>
      <c r="E2514" t="s">
        <v>17</v>
      </c>
      <c r="F2514">
        <v>33.6</v>
      </c>
      <c r="G2514">
        <v>125</v>
      </c>
      <c r="H2514">
        <v>4.8899999999999997</v>
      </c>
      <c r="I2514">
        <v>4.38</v>
      </c>
      <c r="J2514">
        <v>4.22</v>
      </c>
      <c r="K2514">
        <v>3.57</v>
      </c>
      <c r="L2514">
        <v>50.256</v>
      </c>
      <c r="M2514">
        <v>0.933903717539321</v>
      </c>
      <c r="N2514">
        <f>IF(Table1[[#This Row],[Gender]]="women",1,0)</f>
        <v>1</v>
      </c>
      <c r="O2514">
        <f>Table1[[#This Row],[Life Expectancy]]</f>
        <v>68.900000000000006</v>
      </c>
    </row>
    <row r="2515" spans="1:15" ht="15" x14ac:dyDescent="0.25">
      <c r="A2515" t="s">
        <v>23</v>
      </c>
      <c r="B2515" t="s">
        <v>164</v>
      </c>
      <c r="C2515">
        <v>2005</v>
      </c>
      <c r="D2515">
        <v>65.400000000000006</v>
      </c>
      <c r="E2515" t="s">
        <v>17</v>
      </c>
      <c r="F2515">
        <v>27.9</v>
      </c>
      <c r="G2515">
        <v>125</v>
      </c>
      <c r="H2515">
        <v>4.78</v>
      </c>
      <c r="I2515">
        <v>27.6</v>
      </c>
      <c r="J2515">
        <v>16.399999999999999</v>
      </c>
      <c r="K2515">
        <v>27.6</v>
      </c>
      <c r="L2515">
        <v>653.25300000000004</v>
      </c>
      <c r="M2515">
        <v>0.55460632648350106</v>
      </c>
      <c r="N2515">
        <f>IF(Table1[[#This Row],[Gender]]="women",1,0)</f>
        <v>1</v>
      </c>
      <c r="O2515">
        <f>Table1[[#This Row],[Life Expectancy]]</f>
        <v>65.400000000000006</v>
      </c>
    </row>
    <row r="2516" spans="1:15" ht="15" x14ac:dyDescent="0.25">
      <c r="A2516" t="s">
        <v>20</v>
      </c>
      <c r="B2516" t="s">
        <v>165</v>
      </c>
      <c r="C2516">
        <v>2005</v>
      </c>
      <c r="D2516">
        <v>71.900000000000006</v>
      </c>
      <c r="E2516" t="s">
        <v>17</v>
      </c>
      <c r="F2516">
        <v>27.6</v>
      </c>
      <c r="G2516">
        <v>129</v>
      </c>
      <c r="H2516">
        <v>4.8499999999999996</v>
      </c>
      <c r="I2516">
        <v>132</v>
      </c>
      <c r="J2516">
        <v>51.1</v>
      </c>
      <c r="K2516">
        <v>163</v>
      </c>
      <c r="L2516">
        <v>5048.4750000000004</v>
      </c>
      <c r="M2516">
        <v>0.95556813159785503</v>
      </c>
      <c r="N2516">
        <f>IF(Table1[[#This Row],[Gender]]="women",1,0)</f>
        <v>1</v>
      </c>
      <c r="O2516">
        <f>Table1[[#This Row],[Life Expectancy]]</f>
        <v>71.900000000000006</v>
      </c>
    </row>
    <row r="2517" spans="1:15" ht="15" x14ac:dyDescent="0.25">
      <c r="A2517" t="s">
        <v>15</v>
      </c>
      <c r="B2517" t="s">
        <v>166</v>
      </c>
      <c r="C2517">
        <v>2005</v>
      </c>
      <c r="D2517">
        <v>69.099999999999994</v>
      </c>
      <c r="E2517" t="s">
        <v>17</v>
      </c>
      <c r="F2517">
        <v>28.1</v>
      </c>
      <c r="G2517">
        <v>125</v>
      </c>
      <c r="H2517">
        <v>4.82</v>
      </c>
      <c r="I2517">
        <v>2460</v>
      </c>
      <c r="J2517">
        <v>684</v>
      </c>
      <c r="K2517">
        <v>2280</v>
      </c>
      <c r="L2517">
        <v>34483.857000000004</v>
      </c>
      <c r="M2517">
        <v>1.34760187931752</v>
      </c>
      <c r="N2517">
        <f>IF(Table1[[#This Row],[Gender]]="women",1,0)</f>
        <v>1</v>
      </c>
      <c r="O2517">
        <f>Table1[[#This Row],[Life Expectancy]]</f>
        <v>69.099999999999994</v>
      </c>
    </row>
    <row r="2518" spans="1:15" ht="15" x14ac:dyDescent="0.25">
      <c r="A2518" t="s">
        <v>15</v>
      </c>
      <c r="B2518" t="s">
        <v>167</v>
      </c>
      <c r="C2518">
        <v>2005</v>
      </c>
      <c r="D2518">
        <v>61.3</v>
      </c>
      <c r="E2518" t="s">
        <v>17</v>
      </c>
      <c r="F2518">
        <v>24.4</v>
      </c>
      <c r="G2518">
        <v>129</v>
      </c>
      <c r="H2518">
        <v>4.6500000000000004</v>
      </c>
      <c r="I2518">
        <v>56.3</v>
      </c>
      <c r="J2518">
        <v>64.2</v>
      </c>
      <c r="K2518">
        <v>113</v>
      </c>
      <c r="L2518">
        <v>2415.7640000000001</v>
      </c>
      <c r="M2518">
        <v>1.09821127405398</v>
      </c>
      <c r="N2518">
        <f>IF(Table1[[#This Row],[Gender]]="women",1,0)</f>
        <v>1</v>
      </c>
      <c r="O2518">
        <f>Table1[[#This Row],[Life Expectancy]]</f>
        <v>61.3</v>
      </c>
    </row>
    <row r="2519" spans="1:15" ht="15" x14ac:dyDescent="0.25">
      <c r="A2519" t="s">
        <v>20</v>
      </c>
      <c r="B2519" t="s">
        <v>168</v>
      </c>
      <c r="C2519">
        <v>2005</v>
      </c>
      <c r="D2519">
        <v>50.8</v>
      </c>
      <c r="E2519" t="s">
        <v>17</v>
      </c>
      <c r="F2519">
        <v>22.2</v>
      </c>
      <c r="G2519">
        <v>134</v>
      </c>
      <c r="H2519">
        <v>4.28</v>
      </c>
      <c r="I2519">
        <v>245</v>
      </c>
      <c r="J2519">
        <v>489</v>
      </c>
      <c r="K2519">
        <v>325</v>
      </c>
      <c r="L2519">
        <v>14045.554</v>
      </c>
      <c r="M2519">
        <v>3.23898150180369</v>
      </c>
      <c r="N2519">
        <f>IF(Table1[[#This Row],[Gender]]="women",1,0)</f>
        <v>1</v>
      </c>
      <c r="O2519">
        <f>Table1[[#This Row],[Life Expectancy]]</f>
        <v>50.8</v>
      </c>
    </row>
    <row r="2520" spans="1:15" ht="15" x14ac:dyDescent="0.25">
      <c r="A2520" t="s">
        <v>18</v>
      </c>
      <c r="B2520" t="s">
        <v>169</v>
      </c>
      <c r="C2520">
        <v>2005</v>
      </c>
      <c r="D2520">
        <v>61.8</v>
      </c>
      <c r="E2520" t="s">
        <v>17</v>
      </c>
      <c r="F2520">
        <v>25.9</v>
      </c>
      <c r="G2520">
        <v>131</v>
      </c>
      <c r="H2520">
        <v>4.9000000000000004</v>
      </c>
      <c r="I2520">
        <v>3080</v>
      </c>
      <c r="J2520">
        <v>789</v>
      </c>
      <c r="K2520">
        <v>6340</v>
      </c>
      <c r="L2520">
        <v>25140.669000000002</v>
      </c>
      <c r="M2520">
        <v>-0.61252916118415801</v>
      </c>
      <c r="N2520">
        <f>IF(Table1[[#This Row],[Gender]]="women",1,0)</f>
        <v>1</v>
      </c>
      <c r="O2520">
        <f>Table1[[#This Row],[Life Expectancy]]</f>
        <v>61.8</v>
      </c>
    </row>
    <row r="2521" spans="1:15" ht="15" x14ac:dyDescent="0.25">
      <c r="A2521" t="s">
        <v>15</v>
      </c>
      <c r="B2521" t="s">
        <v>170</v>
      </c>
      <c r="C2521">
        <v>2005</v>
      </c>
      <c r="D2521">
        <v>74.7</v>
      </c>
      <c r="E2521" t="s">
        <v>17</v>
      </c>
      <c r="F2521">
        <v>29.3</v>
      </c>
      <c r="G2521">
        <v>122</v>
      </c>
      <c r="H2521">
        <v>5.31</v>
      </c>
      <c r="I2521">
        <v>18.7</v>
      </c>
      <c r="J2521">
        <v>12.3</v>
      </c>
      <c r="K2521">
        <v>17.399999999999999</v>
      </c>
      <c r="L2521">
        <v>1358.723</v>
      </c>
      <c r="M2521">
        <v>8.4078273801925008</v>
      </c>
      <c r="N2521">
        <f>IF(Table1[[#This Row],[Gender]]="women",1,0)</f>
        <v>1</v>
      </c>
      <c r="O2521">
        <f>Table1[[#This Row],[Life Expectancy]]</f>
        <v>74.7</v>
      </c>
    </row>
    <row r="2522" spans="1:15" ht="15" x14ac:dyDescent="0.25">
      <c r="A2522" t="s">
        <v>18</v>
      </c>
      <c r="B2522" t="s">
        <v>171</v>
      </c>
      <c r="C2522">
        <v>2005</v>
      </c>
      <c r="D2522">
        <v>76.8</v>
      </c>
      <c r="E2522" t="s">
        <v>17</v>
      </c>
      <c r="F2522">
        <v>26.7</v>
      </c>
      <c r="G2522">
        <v>126</v>
      </c>
      <c r="H2522">
        <v>5.4</v>
      </c>
      <c r="I2522">
        <v>18300</v>
      </c>
      <c r="J2522">
        <v>1470</v>
      </c>
      <c r="K2522">
        <v>3920</v>
      </c>
      <c r="L2522">
        <v>30770.468000000001</v>
      </c>
      <c r="M2522">
        <v>0.60423745011469499</v>
      </c>
      <c r="N2522">
        <f>IF(Table1[[#This Row],[Gender]]="women",1,0)</f>
        <v>1</v>
      </c>
      <c r="O2522">
        <f>Table1[[#This Row],[Life Expectancy]]</f>
        <v>76.8</v>
      </c>
    </row>
    <row r="2523" spans="1:15" ht="15" x14ac:dyDescent="0.25">
      <c r="A2523" t="s">
        <v>23</v>
      </c>
      <c r="B2523" t="s">
        <v>172</v>
      </c>
      <c r="C2523">
        <v>2005</v>
      </c>
      <c r="D2523">
        <v>75.099999999999994</v>
      </c>
      <c r="E2523" t="s">
        <v>17</v>
      </c>
      <c r="F2523">
        <v>28.1</v>
      </c>
      <c r="G2523">
        <v>119</v>
      </c>
      <c r="H2523">
        <v>5.22</v>
      </c>
      <c r="I2523">
        <v>96700</v>
      </c>
      <c r="J2523">
        <v>6320</v>
      </c>
      <c r="K2523">
        <v>10700</v>
      </c>
      <c r="L2523">
        <v>149425.42800000001</v>
      </c>
      <c r="M2523">
        <v>0.876350191565616</v>
      </c>
      <c r="N2523">
        <f>IF(Table1[[#This Row],[Gender]]="women",1,0)</f>
        <v>1</v>
      </c>
      <c r="O2523">
        <f>Table1[[#This Row],[Life Expectancy]]</f>
        <v>75.099999999999994</v>
      </c>
    </row>
    <row r="2524" spans="1:15" ht="15" x14ac:dyDescent="0.25">
      <c r="A2524" t="s">
        <v>23</v>
      </c>
      <c r="B2524" t="s">
        <v>173</v>
      </c>
      <c r="C2524">
        <v>2005</v>
      </c>
      <c r="D2524">
        <v>72.099999999999994</v>
      </c>
      <c r="E2524" t="s">
        <v>17</v>
      </c>
      <c r="F2524">
        <v>26.2</v>
      </c>
      <c r="G2524">
        <v>124</v>
      </c>
      <c r="H2524">
        <v>4.8899999999999997</v>
      </c>
      <c r="I2524">
        <v>260</v>
      </c>
      <c r="J2524">
        <v>32.799999999999997</v>
      </c>
      <c r="K2524">
        <v>237</v>
      </c>
      <c r="L2524">
        <v>1719.395</v>
      </c>
      <c r="M2524">
        <v>6.3609307327819803E-2</v>
      </c>
      <c r="N2524">
        <f>IF(Table1[[#This Row],[Gender]]="women",1,0)</f>
        <v>1</v>
      </c>
      <c r="O2524">
        <f>Table1[[#This Row],[Life Expectancy]]</f>
        <v>72.099999999999994</v>
      </c>
    </row>
    <row r="2525" spans="1:15" ht="15" x14ac:dyDescent="0.25">
      <c r="A2525" t="s">
        <v>15</v>
      </c>
      <c r="B2525" t="s">
        <v>174</v>
      </c>
      <c r="C2525">
        <v>2005</v>
      </c>
      <c r="D2525">
        <v>65.2</v>
      </c>
      <c r="E2525" t="s">
        <v>17</v>
      </c>
      <c r="F2525">
        <v>25.1</v>
      </c>
      <c r="G2525">
        <v>124</v>
      </c>
      <c r="H2525">
        <v>4.46</v>
      </c>
      <c r="I2525">
        <v>427</v>
      </c>
      <c r="J2525">
        <v>388</v>
      </c>
      <c r="K2525">
        <v>911</v>
      </c>
      <c r="L2525">
        <v>13297.349</v>
      </c>
      <c r="M2525">
        <v>1.3476976986589899</v>
      </c>
      <c r="N2525">
        <f>IF(Table1[[#This Row],[Gender]]="women",1,0)</f>
        <v>1</v>
      </c>
      <c r="O2525">
        <f>Table1[[#This Row],[Life Expectancy]]</f>
        <v>65.2</v>
      </c>
    </row>
    <row r="2526" spans="1:15" ht="15" x14ac:dyDescent="0.25">
      <c r="A2526" t="s">
        <v>27</v>
      </c>
      <c r="B2526" t="s">
        <v>175</v>
      </c>
      <c r="C2526">
        <v>2005</v>
      </c>
      <c r="D2526">
        <v>67.5</v>
      </c>
      <c r="E2526" t="s">
        <v>17</v>
      </c>
      <c r="F2526">
        <v>27.8</v>
      </c>
      <c r="G2526">
        <v>132</v>
      </c>
      <c r="H2526">
        <v>4.72</v>
      </c>
      <c r="I2526">
        <v>4.38</v>
      </c>
      <c r="J2526">
        <v>2.31</v>
      </c>
      <c r="K2526">
        <v>4.24</v>
      </c>
      <c r="L2526">
        <v>102.52</v>
      </c>
      <c r="M2526">
        <v>2.6072161337136501</v>
      </c>
      <c r="N2526">
        <f>IF(Table1[[#This Row],[Gender]]="women",1,0)</f>
        <v>1</v>
      </c>
      <c r="O2526">
        <f>Table1[[#This Row],[Life Expectancy]]</f>
        <v>67.5</v>
      </c>
    </row>
    <row r="2527" spans="1:15" ht="15" x14ac:dyDescent="0.25">
      <c r="A2527" t="s">
        <v>15</v>
      </c>
      <c r="B2527" t="s">
        <v>176</v>
      </c>
      <c r="C2527">
        <v>2005</v>
      </c>
      <c r="D2527">
        <v>60.5</v>
      </c>
      <c r="E2527" t="s">
        <v>17</v>
      </c>
      <c r="F2527">
        <v>25.9</v>
      </c>
      <c r="G2527">
        <v>126</v>
      </c>
      <c r="H2527">
        <v>4.6100000000000003</v>
      </c>
      <c r="I2527">
        <v>240</v>
      </c>
      <c r="J2527">
        <v>155</v>
      </c>
      <c r="K2527">
        <v>385</v>
      </c>
      <c r="L2527">
        <v>9972.9339999999993</v>
      </c>
      <c r="M2527">
        <v>2.9087044231533201</v>
      </c>
      <c r="N2527">
        <f>IF(Table1[[#This Row],[Gender]]="women",1,0)</f>
        <v>1</v>
      </c>
      <c r="O2527">
        <f>Table1[[#This Row],[Life Expectancy]]</f>
        <v>60.5</v>
      </c>
    </row>
    <row r="2528" spans="1:15" ht="15" x14ac:dyDescent="0.25">
      <c r="A2528" t="s">
        <v>20</v>
      </c>
      <c r="B2528" t="s">
        <v>177</v>
      </c>
      <c r="C2528">
        <v>2005</v>
      </c>
      <c r="D2528">
        <v>48</v>
      </c>
      <c r="E2528" t="s">
        <v>17</v>
      </c>
      <c r="F2528">
        <v>22.7</v>
      </c>
      <c r="G2528">
        <v>131</v>
      </c>
      <c r="H2528">
        <v>4.45</v>
      </c>
      <c r="I2528">
        <v>62.8</v>
      </c>
      <c r="J2528">
        <v>188</v>
      </c>
      <c r="K2528">
        <v>169</v>
      </c>
      <c r="L2528">
        <v>5995.3190000000004</v>
      </c>
      <c r="M2528">
        <v>2.69841794610325</v>
      </c>
      <c r="N2528">
        <f>IF(Table1[[#This Row],[Gender]]="women",1,0)</f>
        <v>1</v>
      </c>
      <c r="O2528">
        <f>Table1[[#This Row],[Life Expectancy]]</f>
        <v>48</v>
      </c>
    </row>
    <row r="2529" spans="1:15" ht="15" x14ac:dyDescent="0.25">
      <c r="A2529" t="s">
        <v>20</v>
      </c>
      <c r="B2529" t="s">
        <v>178</v>
      </c>
      <c r="C2529">
        <v>2005</v>
      </c>
      <c r="D2529">
        <v>44.1</v>
      </c>
      <c r="E2529" t="s">
        <v>17</v>
      </c>
      <c r="F2529">
        <v>24.6</v>
      </c>
      <c r="G2529">
        <v>131</v>
      </c>
      <c r="H2529">
        <v>4.37</v>
      </c>
      <c r="I2529">
        <v>198</v>
      </c>
      <c r="J2529">
        <v>378</v>
      </c>
      <c r="K2529">
        <v>347</v>
      </c>
      <c r="L2529">
        <v>6293.0110000000004</v>
      </c>
      <c r="M2529">
        <v>0.80165447053675898</v>
      </c>
      <c r="N2529">
        <f>IF(Table1[[#This Row],[Gender]]="women",1,0)</f>
        <v>1</v>
      </c>
      <c r="O2529">
        <f>Table1[[#This Row],[Life Expectancy]]</f>
        <v>44.1</v>
      </c>
    </row>
    <row r="2530" spans="1:15" ht="15" x14ac:dyDescent="0.25">
      <c r="A2530" t="s">
        <v>15</v>
      </c>
      <c r="B2530" t="s">
        <v>16</v>
      </c>
      <c r="C2530">
        <v>2006</v>
      </c>
      <c r="D2530">
        <v>58</v>
      </c>
      <c r="E2530" t="s">
        <v>17</v>
      </c>
      <c r="F2530">
        <v>20.9</v>
      </c>
      <c r="G2530">
        <v>125</v>
      </c>
      <c r="H2530">
        <v>4.25</v>
      </c>
      <c r="I2530">
        <v>366</v>
      </c>
      <c r="J2530">
        <v>236</v>
      </c>
      <c r="K2530">
        <v>884</v>
      </c>
      <c r="L2530">
        <v>12809.162</v>
      </c>
      <c r="M2530">
        <v>3.1782926379364902</v>
      </c>
      <c r="N2530">
        <f>IF(Table1[[#This Row],[Gender]]="women",1,0)</f>
        <v>1</v>
      </c>
      <c r="O2530">
        <f>Table1[[#This Row],[Life Expectancy]]</f>
        <v>58</v>
      </c>
    </row>
    <row r="2531" spans="1:15" ht="15" x14ac:dyDescent="0.25">
      <c r="A2531" t="s">
        <v>18</v>
      </c>
      <c r="B2531" t="s">
        <v>19</v>
      </c>
      <c r="C2531">
        <v>2006</v>
      </c>
      <c r="D2531">
        <v>72.900000000000006</v>
      </c>
      <c r="E2531" t="s">
        <v>17</v>
      </c>
      <c r="F2531">
        <v>25.5</v>
      </c>
      <c r="G2531">
        <v>129</v>
      </c>
      <c r="H2531">
        <v>4.8899999999999997</v>
      </c>
      <c r="I2531">
        <v>160</v>
      </c>
      <c r="J2531">
        <v>77.2</v>
      </c>
      <c r="K2531">
        <v>140</v>
      </c>
      <c r="L2531">
        <v>1524.3</v>
      </c>
      <c r="M2531">
        <v>-0.68639299989901703</v>
      </c>
      <c r="N2531">
        <f>IF(Table1[[#This Row],[Gender]]="women",1,0)</f>
        <v>1</v>
      </c>
      <c r="O2531">
        <f>Table1[[#This Row],[Life Expectancy]]</f>
        <v>72.900000000000006</v>
      </c>
    </row>
    <row r="2532" spans="1:15" ht="15" x14ac:dyDescent="0.25">
      <c r="A2532" t="s">
        <v>20</v>
      </c>
      <c r="B2532" t="s">
        <v>21</v>
      </c>
      <c r="C2532">
        <v>2006</v>
      </c>
      <c r="D2532">
        <v>71.900000000000006</v>
      </c>
      <c r="E2532" t="s">
        <v>17</v>
      </c>
      <c r="F2532">
        <v>26.1</v>
      </c>
      <c r="G2532">
        <v>130</v>
      </c>
      <c r="H2532">
        <v>4.83</v>
      </c>
      <c r="I2532">
        <v>258</v>
      </c>
      <c r="J2532">
        <v>141</v>
      </c>
      <c r="K2532">
        <v>357</v>
      </c>
      <c r="L2532">
        <v>16634.748</v>
      </c>
      <c r="M2532">
        <v>1.5323468280320001</v>
      </c>
      <c r="N2532">
        <f>IF(Table1[[#This Row],[Gender]]="women",1,0)</f>
        <v>1</v>
      </c>
      <c r="O2532">
        <f>Table1[[#This Row],[Life Expectancy]]</f>
        <v>71.900000000000006</v>
      </c>
    </row>
    <row r="2533" spans="1:15" ht="15" x14ac:dyDescent="0.25">
      <c r="A2533" t="s">
        <v>20</v>
      </c>
      <c r="B2533" t="s">
        <v>22</v>
      </c>
      <c r="C2533">
        <v>2006</v>
      </c>
      <c r="D2533">
        <v>51.4</v>
      </c>
      <c r="E2533" t="s">
        <v>17</v>
      </c>
      <c r="F2533">
        <v>23</v>
      </c>
      <c r="G2533">
        <v>130</v>
      </c>
      <c r="H2533">
        <v>4.51</v>
      </c>
      <c r="I2533">
        <v>190</v>
      </c>
      <c r="J2533">
        <v>240</v>
      </c>
      <c r="K2533">
        <v>255</v>
      </c>
      <c r="L2533">
        <v>10162.225</v>
      </c>
      <c r="M2533">
        <v>3.75828021140001</v>
      </c>
      <c r="N2533">
        <f>IF(Table1[[#This Row],[Gender]]="women",1,0)</f>
        <v>1</v>
      </c>
      <c r="O2533">
        <f>Table1[[#This Row],[Life Expectancy]]</f>
        <v>51.4</v>
      </c>
    </row>
    <row r="2534" spans="1:15" ht="15" x14ac:dyDescent="0.25">
      <c r="A2534" t="s">
        <v>23</v>
      </c>
      <c r="B2534" t="s">
        <v>24</v>
      </c>
      <c r="C2534">
        <v>2006</v>
      </c>
      <c r="D2534">
        <v>72.3</v>
      </c>
      <c r="E2534" t="s">
        <v>17</v>
      </c>
      <c r="F2534">
        <v>27.2</v>
      </c>
      <c r="G2534">
        <v>125</v>
      </c>
      <c r="H2534">
        <v>4.92</v>
      </c>
      <c r="I2534">
        <v>1.8</v>
      </c>
      <c r="J2534">
        <v>1.43</v>
      </c>
      <c r="K2534">
        <v>2.2599999999999998</v>
      </c>
      <c r="L2534">
        <v>43.401000000000003</v>
      </c>
      <c r="M2534">
        <v>1.3284460216660501</v>
      </c>
      <c r="N2534">
        <f>IF(Table1[[#This Row],[Gender]]="women",1,0)</f>
        <v>1</v>
      </c>
      <c r="O2534">
        <f>Table1[[#This Row],[Life Expectancy]]</f>
        <v>72.3</v>
      </c>
    </row>
    <row r="2535" spans="1:15" ht="15" x14ac:dyDescent="0.25">
      <c r="A2535" t="s">
        <v>23</v>
      </c>
      <c r="B2535" t="s">
        <v>25</v>
      </c>
      <c r="C2535">
        <v>2006</v>
      </c>
      <c r="D2535">
        <v>71.099999999999994</v>
      </c>
      <c r="E2535" t="s">
        <v>17</v>
      </c>
      <c r="F2535">
        <v>27.2</v>
      </c>
      <c r="G2535">
        <v>119</v>
      </c>
      <c r="H2535">
        <v>5.08</v>
      </c>
      <c r="I2535">
        <v>2630</v>
      </c>
      <c r="J2535">
        <v>766</v>
      </c>
      <c r="K2535">
        <v>1630</v>
      </c>
      <c r="L2535">
        <v>20193.900000000001</v>
      </c>
      <c r="M2535">
        <v>0.99192525700331902</v>
      </c>
      <c r="N2535">
        <f>IF(Table1[[#This Row],[Gender]]="women",1,0)</f>
        <v>1</v>
      </c>
      <c r="O2535">
        <f>Table1[[#This Row],[Life Expectancy]]</f>
        <v>71.099999999999994</v>
      </c>
    </row>
    <row r="2536" spans="1:15" ht="15" x14ac:dyDescent="0.25">
      <c r="A2536" t="s">
        <v>15</v>
      </c>
      <c r="B2536" t="s">
        <v>26</v>
      </c>
      <c r="C2536">
        <v>2006</v>
      </c>
      <c r="D2536">
        <v>69.400000000000006</v>
      </c>
      <c r="E2536" t="s">
        <v>17</v>
      </c>
      <c r="F2536">
        <v>26.9</v>
      </c>
      <c r="G2536">
        <v>133</v>
      </c>
      <c r="H2536">
        <v>4.79</v>
      </c>
      <c r="I2536">
        <v>191</v>
      </c>
      <c r="J2536">
        <v>148</v>
      </c>
      <c r="K2536">
        <v>193</v>
      </c>
      <c r="L2536">
        <v>1568.085</v>
      </c>
      <c r="M2536">
        <v>-0.71590840019450597</v>
      </c>
      <c r="N2536">
        <f>IF(Table1[[#This Row],[Gender]]="women",1,0)</f>
        <v>1</v>
      </c>
      <c r="O2536">
        <f>Table1[[#This Row],[Life Expectancy]]</f>
        <v>69.400000000000006</v>
      </c>
    </row>
    <row r="2537" spans="1:15" ht="15" x14ac:dyDescent="0.25">
      <c r="A2537" t="s">
        <v>27</v>
      </c>
      <c r="B2537" t="s">
        <v>28</v>
      </c>
      <c r="C2537">
        <v>2006</v>
      </c>
      <c r="D2537">
        <v>78.8</v>
      </c>
      <c r="E2537" t="s">
        <v>17</v>
      </c>
      <c r="F2537">
        <v>26.7</v>
      </c>
      <c r="G2537">
        <v>118</v>
      </c>
      <c r="H2537">
        <v>5.24</v>
      </c>
      <c r="I2537">
        <v>3640</v>
      </c>
      <c r="J2537">
        <v>340</v>
      </c>
      <c r="K2537">
        <v>1040</v>
      </c>
      <c r="L2537">
        <v>10277.859</v>
      </c>
      <c r="M2537">
        <v>1.67567330143007</v>
      </c>
      <c r="N2537">
        <f>IF(Table1[[#This Row],[Gender]]="women",1,0)</f>
        <v>1</v>
      </c>
      <c r="O2537">
        <f>Table1[[#This Row],[Life Expectancy]]</f>
        <v>78.8</v>
      </c>
    </row>
    <row r="2538" spans="1:15" ht="15" x14ac:dyDescent="0.25">
      <c r="A2538" t="s">
        <v>18</v>
      </c>
      <c r="B2538" t="s">
        <v>29</v>
      </c>
      <c r="C2538">
        <v>2006</v>
      </c>
      <c r="D2538">
        <v>76.900000000000006</v>
      </c>
      <c r="E2538" t="s">
        <v>17</v>
      </c>
      <c r="F2538">
        <v>25</v>
      </c>
      <c r="G2538">
        <v>125</v>
      </c>
      <c r="H2538">
        <v>5.3</v>
      </c>
      <c r="I2538">
        <v>1470</v>
      </c>
      <c r="J2538">
        <v>312</v>
      </c>
      <c r="K2538">
        <v>752</v>
      </c>
      <c r="L2538">
        <v>4256.4449999999997</v>
      </c>
      <c r="M2538">
        <v>0.35005683001001597</v>
      </c>
      <c r="N2538">
        <f>IF(Table1[[#This Row],[Gender]]="women",1,0)</f>
        <v>1</v>
      </c>
      <c r="O2538">
        <f>Table1[[#This Row],[Life Expectancy]]</f>
        <v>76.900000000000006</v>
      </c>
    </row>
    <row r="2539" spans="1:15" ht="15" x14ac:dyDescent="0.25">
      <c r="A2539" t="s">
        <v>15</v>
      </c>
      <c r="B2539" t="s">
        <v>30</v>
      </c>
      <c r="C2539">
        <v>2006</v>
      </c>
      <c r="D2539">
        <v>66.2</v>
      </c>
      <c r="E2539" t="s">
        <v>17</v>
      </c>
      <c r="F2539">
        <v>27.2</v>
      </c>
      <c r="G2539">
        <v>129</v>
      </c>
      <c r="H2539">
        <v>4.6500000000000004</v>
      </c>
      <c r="I2539">
        <v>218</v>
      </c>
      <c r="J2539">
        <v>232</v>
      </c>
      <c r="K2539">
        <v>501</v>
      </c>
      <c r="L2539">
        <v>4372.4920000000002</v>
      </c>
      <c r="M2539">
        <v>0.93935524739016896</v>
      </c>
      <c r="N2539">
        <f>IF(Table1[[#This Row],[Gender]]="women",1,0)</f>
        <v>1</v>
      </c>
      <c r="O2539">
        <f>Table1[[#This Row],[Life Expectancy]]</f>
        <v>66.2</v>
      </c>
    </row>
    <row r="2540" spans="1:15" ht="15" x14ac:dyDescent="0.25">
      <c r="A2540" t="s">
        <v>23</v>
      </c>
      <c r="B2540" t="s">
        <v>31</v>
      </c>
      <c r="C2540">
        <v>2006</v>
      </c>
      <c r="D2540">
        <v>70.900000000000006</v>
      </c>
      <c r="E2540" t="s">
        <v>17</v>
      </c>
      <c r="F2540">
        <v>28.9</v>
      </c>
      <c r="G2540">
        <v>125</v>
      </c>
      <c r="H2540">
        <v>5.19</v>
      </c>
      <c r="I2540">
        <v>11.2</v>
      </c>
      <c r="J2540">
        <v>5.65</v>
      </c>
      <c r="K2540">
        <v>11.7</v>
      </c>
      <c r="L2540">
        <v>170.333</v>
      </c>
      <c r="M2540">
        <v>1.9500224450097301</v>
      </c>
      <c r="N2540">
        <f>IF(Table1[[#This Row],[Gender]]="women",1,0)</f>
        <v>1</v>
      </c>
      <c r="O2540">
        <f>Table1[[#This Row],[Life Expectancy]]</f>
        <v>70.900000000000006</v>
      </c>
    </row>
    <row r="2541" spans="1:15" ht="15" x14ac:dyDescent="0.25">
      <c r="A2541" t="s">
        <v>15</v>
      </c>
      <c r="B2541" t="s">
        <v>32</v>
      </c>
      <c r="C2541">
        <v>2006</v>
      </c>
      <c r="D2541">
        <v>74.7</v>
      </c>
      <c r="E2541" t="s">
        <v>17</v>
      </c>
      <c r="F2541">
        <v>28.5</v>
      </c>
      <c r="G2541">
        <v>131</v>
      </c>
      <c r="H2541">
        <v>5.17</v>
      </c>
      <c r="I2541">
        <v>17</v>
      </c>
      <c r="J2541">
        <v>5.66</v>
      </c>
      <c r="K2541">
        <v>8.81</v>
      </c>
      <c r="L2541">
        <v>376.35599999999999</v>
      </c>
      <c r="M2541">
        <v>6.01069807924691</v>
      </c>
      <c r="N2541">
        <f>IF(Table1[[#This Row],[Gender]]="women",1,0)</f>
        <v>1</v>
      </c>
      <c r="O2541">
        <f>Table1[[#This Row],[Life Expectancy]]</f>
        <v>74.7</v>
      </c>
    </row>
    <row r="2542" spans="1:15" ht="15" x14ac:dyDescent="0.25">
      <c r="A2542" t="s">
        <v>15</v>
      </c>
      <c r="B2542" t="s">
        <v>33</v>
      </c>
      <c r="C2542">
        <v>2006</v>
      </c>
      <c r="D2542">
        <v>67.599999999999994</v>
      </c>
      <c r="E2542" t="s">
        <v>17</v>
      </c>
      <c r="F2542">
        <v>20.3</v>
      </c>
      <c r="G2542">
        <v>125</v>
      </c>
      <c r="H2542">
        <v>4.37</v>
      </c>
      <c r="I2542">
        <v>2830</v>
      </c>
      <c r="J2542">
        <v>741</v>
      </c>
      <c r="K2542">
        <v>2590</v>
      </c>
      <c r="L2542">
        <v>68833.642999999996</v>
      </c>
      <c r="M2542">
        <v>1.5037209695810101</v>
      </c>
      <c r="N2542">
        <f>IF(Table1[[#This Row],[Gender]]="women",1,0)</f>
        <v>1</v>
      </c>
      <c r="O2542">
        <f>Table1[[#This Row],[Life Expectancy]]</f>
        <v>67.599999999999994</v>
      </c>
    </row>
    <row r="2543" spans="1:15" ht="15" x14ac:dyDescent="0.25">
      <c r="A2543" t="s">
        <v>23</v>
      </c>
      <c r="B2543" t="s">
        <v>34</v>
      </c>
      <c r="C2543">
        <v>2006</v>
      </c>
      <c r="D2543">
        <v>71.900000000000006</v>
      </c>
      <c r="E2543" t="s">
        <v>17</v>
      </c>
      <c r="F2543">
        <v>29</v>
      </c>
      <c r="G2543">
        <v>126</v>
      </c>
      <c r="H2543">
        <v>4.93</v>
      </c>
      <c r="I2543">
        <v>9.25</v>
      </c>
      <c r="J2543">
        <v>7</v>
      </c>
      <c r="K2543">
        <v>15.3</v>
      </c>
      <c r="L2543">
        <v>144.30600000000001</v>
      </c>
      <c r="M2543">
        <v>0.439884739062047</v>
      </c>
      <c r="N2543">
        <f>IF(Table1[[#This Row],[Gender]]="women",1,0)</f>
        <v>1</v>
      </c>
      <c r="O2543">
        <f>Table1[[#This Row],[Life Expectancy]]</f>
        <v>71.900000000000006</v>
      </c>
    </row>
    <row r="2544" spans="1:15" ht="15" x14ac:dyDescent="0.25">
      <c r="A2544" t="s">
        <v>18</v>
      </c>
      <c r="B2544" t="s">
        <v>35</v>
      </c>
      <c r="C2544">
        <v>2006</v>
      </c>
      <c r="D2544">
        <v>63.1</v>
      </c>
      <c r="E2544" t="s">
        <v>17</v>
      </c>
      <c r="F2544">
        <v>26.4</v>
      </c>
      <c r="G2544">
        <v>130</v>
      </c>
      <c r="H2544">
        <v>5.09</v>
      </c>
      <c r="I2544">
        <v>430</v>
      </c>
      <c r="J2544">
        <v>153</v>
      </c>
      <c r="K2544">
        <v>1360</v>
      </c>
      <c r="L2544">
        <v>5079.0690000000004</v>
      </c>
      <c r="M2544">
        <v>-0.373237307960193</v>
      </c>
      <c r="N2544">
        <f>IF(Table1[[#This Row],[Gender]]="women",1,0)</f>
        <v>1</v>
      </c>
      <c r="O2544">
        <f>Table1[[#This Row],[Life Expectancy]]</f>
        <v>63.1</v>
      </c>
    </row>
    <row r="2545" spans="1:15" ht="15" x14ac:dyDescent="0.25">
      <c r="A2545" t="s">
        <v>18</v>
      </c>
      <c r="B2545" t="s">
        <v>36</v>
      </c>
      <c r="C2545">
        <v>2006</v>
      </c>
      <c r="D2545">
        <v>76.400000000000006</v>
      </c>
      <c r="E2545" t="s">
        <v>17</v>
      </c>
      <c r="F2545">
        <v>25.1</v>
      </c>
      <c r="G2545">
        <v>123</v>
      </c>
      <c r="H2545">
        <v>5.36</v>
      </c>
      <c r="I2545">
        <v>1830</v>
      </c>
      <c r="J2545">
        <v>268</v>
      </c>
      <c r="K2545">
        <v>632</v>
      </c>
      <c r="L2545">
        <v>5408.058</v>
      </c>
      <c r="M2545">
        <v>0.65904162750226303</v>
      </c>
      <c r="N2545">
        <f>IF(Table1[[#This Row],[Gender]]="women",1,0)</f>
        <v>1</v>
      </c>
      <c r="O2545">
        <f>Table1[[#This Row],[Life Expectancy]]</f>
        <v>76.400000000000006</v>
      </c>
    </row>
    <row r="2546" spans="1:15" ht="15" x14ac:dyDescent="0.25">
      <c r="A2546" t="s">
        <v>23</v>
      </c>
      <c r="B2546" t="s">
        <v>37</v>
      </c>
      <c r="C2546">
        <v>2006</v>
      </c>
      <c r="D2546">
        <v>66.599999999999994</v>
      </c>
      <c r="E2546" t="s">
        <v>17</v>
      </c>
      <c r="F2546">
        <v>29.5</v>
      </c>
      <c r="G2546">
        <v>121</v>
      </c>
      <c r="H2546">
        <v>4.7300000000000004</v>
      </c>
      <c r="I2546">
        <v>5.3</v>
      </c>
      <c r="J2546">
        <v>6</v>
      </c>
      <c r="K2546">
        <v>5.49</v>
      </c>
      <c r="L2546">
        <v>145.011</v>
      </c>
      <c r="M2546">
        <v>2.7455787325699998</v>
      </c>
      <c r="N2546">
        <f>IF(Table1[[#This Row],[Gender]]="women",1,0)</f>
        <v>1</v>
      </c>
      <c r="O2546">
        <f>Table1[[#This Row],[Life Expectancy]]</f>
        <v>66.599999999999994</v>
      </c>
    </row>
    <row r="2547" spans="1:15" ht="15" x14ac:dyDescent="0.25">
      <c r="A2547" t="s">
        <v>20</v>
      </c>
      <c r="B2547" t="s">
        <v>38</v>
      </c>
      <c r="C2547">
        <v>2006</v>
      </c>
      <c r="D2547">
        <v>56.3</v>
      </c>
      <c r="E2547" t="s">
        <v>17</v>
      </c>
      <c r="F2547">
        <v>23.6</v>
      </c>
      <c r="G2547">
        <v>130</v>
      </c>
      <c r="H2547">
        <v>4.26</v>
      </c>
      <c r="I2547">
        <v>71.099999999999994</v>
      </c>
      <c r="J2547">
        <v>206</v>
      </c>
      <c r="K2547">
        <v>134</v>
      </c>
      <c r="L2547">
        <v>4142.66</v>
      </c>
      <c r="M2547">
        <v>2.8766861005244602</v>
      </c>
      <c r="N2547">
        <f>IF(Table1[[#This Row],[Gender]]="women",1,0)</f>
        <v>1</v>
      </c>
      <c r="O2547">
        <f>Table1[[#This Row],[Life Expectancy]]</f>
        <v>56.3</v>
      </c>
    </row>
    <row r="2548" spans="1:15" ht="15" x14ac:dyDescent="0.25">
      <c r="A2548" t="s">
        <v>15</v>
      </c>
      <c r="B2548" t="s">
        <v>39</v>
      </c>
      <c r="C2548">
        <v>2006</v>
      </c>
      <c r="D2548">
        <v>65.400000000000006</v>
      </c>
      <c r="E2548" t="s">
        <v>17</v>
      </c>
      <c r="F2548">
        <v>22.6</v>
      </c>
      <c r="G2548">
        <v>125</v>
      </c>
      <c r="H2548">
        <v>4.5</v>
      </c>
      <c r="I2548">
        <v>6.02</v>
      </c>
      <c r="J2548">
        <v>3.52</v>
      </c>
      <c r="K2548">
        <v>9.4700000000000006</v>
      </c>
      <c r="L2548">
        <v>312.01100000000002</v>
      </c>
      <c r="M2548">
        <v>1.11121193070238</v>
      </c>
      <c r="N2548">
        <f>IF(Table1[[#This Row],[Gender]]="women",1,0)</f>
        <v>1</v>
      </c>
      <c r="O2548">
        <f>Table1[[#This Row],[Life Expectancy]]</f>
        <v>65.400000000000006</v>
      </c>
    </row>
    <row r="2549" spans="1:15" ht="15" x14ac:dyDescent="0.25">
      <c r="A2549" t="s">
        <v>18</v>
      </c>
      <c r="B2549" t="s">
        <v>40</v>
      </c>
      <c r="C2549">
        <v>2006</v>
      </c>
      <c r="D2549">
        <v>72.599999999999994</v>
      </c>
      <c r="E2549" t="s">
        <v>17</v>
      </c>
      <c r="F2549">
        <v>26.3</v>
      </c>
      <c r="G2549">
        <v>133</v>
      </c>
      <c r="H2549">
        <v>4.75</v>
      </c>
      <c r="I2549">
        <v>370</v>
      </c>
      <c r="J2549">
        <v>161</v>
      </c>
      <c r="K2549">
        <v>212</v>
      </c>
      <c r="L2549">
        <v>1915.826</v>
      </c>
      <c r="M2549">
        <v>4.6977347001381399E-4</v>
      </c>
      <c r="N2549">
        <f>IF(Table1[[#This Row],[Gender]]="women",1,0)</f>
        <v>1</v>
      </c>
      <c r="O2549">
        <f>Table1[[#This Row],[Life Expectancy]]</f>
        <v>72.599999999999994</v>
      </c>
    </row>
    <row r="2550" spans="1:15" ht="15" x14ac:dyDescent="0.25">
      <c r="A2550" t="s">
        <v>20</v>
      </c>
      <c r="B2550" t="s">
        <v>41</v>
      </c>
      <c r="C2550">
        <v>2006</v>
      </c>
      <c r="D2550">
        <v>51.7</v>
      </c>
      <c r="E2550" t="s">
        <v>17</v>
      </c>
      <c r="F2550">
        <v>25.9</v>
      </c>
      <c r="G2550">
        <v>133</v>
      </c>
      <c r="H2550">
        <v>4.7300000000000004</v>
      </c>
      <c r="I2550">
        <v>41.5</v>
      </c>
      <c r="J2550">
        <v>20.3</v>
      </c>
      <c r="K2550">
        <v>21.7</v>
      </c>
      <c r="L2550">
        <v>941.55</v>
      </c>
      <c r="M2550">
        <v>1.876527661011</v>
      </c>
      <c r="N2550">
        <f>IF(Table1[[#This Row],[Gender]]="women",1,0)</f>
        <v>1</v>
      </c>
      <c r="O2550">
        <f>Table1[[#This Row],[Life Expectancy]]</f>
        <v>51.7</v>
      </c>
    </row>
    <row r="2551" spans="1:15" ht="15" x14ac:dyDescent="0.25">
      <c r="A2551" t="s">
        <v>23</v>
      </c>
      <c r="B2551" t="s">
        <v>42</v>
      </c>
      <c r="C2551">
        <v>2006</v>
      </c>
      <c r="D2551">
        <v>68.599999999999994</v>
      </c>
      <c r="E2551" t="s">
        <v>17</v>
      </c>
      <c r="F2551">
        <v>25.8</v>
      </c>
      <c r="G2551">
        <v>125</v>
      </c>
      <c r="H2551">
        <v>4.88</v>
      </c>
      <c r="I2551">
        <v>8730</v>
      </c>
      <c r="J2551">
        <v>3080</v>
      </c>
      <c r="K2551">
        <v>5930</v>
      </c>
      <c r="L2551">
        <v>95196.581000000006</v>
      </c>
      <c r="M2551">
        <v>1.1384486776607801</v>
      </c>
      <c r="N2551">
        <f>IF(Table1[[#This Row],[Gender]]="women",1,0)</f>
        <v>1</v>
      </c>
      <c r="O2551">
        <f>Table1[[#This Row],[Life Expectancy]]</f>
        <v>68.599999999999994</v>
      </c>
    </row>
    <row r="2552" spans="1:15" ht="15" x14ac:dyDescent="0.25">
      <c r="A2552" t="s">
        <v>18</v>
      </c>
      <c r="B2552" t="s">
        <v>43</v>
      </c>
      <c r="C2552">
        <v>2006</v>
      </c>
      <c r="D2552">
        <v>69.400000000000006</v>
      </c>
      <c r="E2552" t="s">
        <v>17</v>
      </c>
      <c r="F2552">
        <v>25.4</v>
      </c>
      <c r="G2552">
        <v>129</v>
      </c>
      <c r="H2552">
        <v>5.05</v>
      </c>
      <c r="I2552">
        <v>646</v>
      </c>
      <c r="J2552">
        <v>290</v>
      </c>
      <c r="K2552">
        <v>707</v>
      </c>
      <c r="L2552">
        <v>3917.337</v>
      </c>
      <c r="M2552">
        <v>-0.73422983281605503</v>
      </c>
      <c r="N2552">
        <f>IF(Table1[[#This Row],[Gender]]="women",1,0)</f>
        <v>1</v>
      </c>
      <c r="O2552">
        <f>Table1[[#This Row],[Life Expectancy]]</f>
        <v>69.400000000000006</v>
      </c>
    </row>
    <row r="2553" spans="1:15" ht="15" x14ac:dyDescent="0.25">
      <c r="A2553" t="s">
        <v>20</v>
      </c>
      <c r="B2553" t="s">
        <v>44</v>
      </c>
      <c r="C2553">
        <v>2006</v>
      </c>
      <c r="D2553">
        <v>53.3</v>
      </c>
      <c r="E2553" t="s">
        <v>17</v>
      </c>
      <c r="F2553">
        <v>21.5</v>
      </c>
      <c r="G2553">
        <v>130</v>
      </c>
      <c r="H2553">
        <v>4.09</v>
      </c>
      <c r="I2553">
        <v>79.900000000000006</v>
      </c>
      <c r="J2553">
        <v>318</v>
      </c>
      <c r="K2553">
        <v>278</v>
      </c>
      <c r="L2553">
        <v>6999.4449999999997</v>
      </c>
      <c r="M2553">
        <v>2.9340440463228199</v>
      </c>
      <c r="N2553">
        <f>IF(Table1[[#This Row],[Gender]]="women",1,0)</f>
        <v>1</v>
      </c>
      <c r="O2553">
        <f>Table1[[#This Row],[Life Expectancy]]</f>
        <v>53.3</v>
      </c>
    </row>
    <row r="2554" spans="1:15" ht="15" x14ac:dyDescent="0.25">
      <c r="A2554" t="s">
        <v>20</v>
      </c>
      <c r="B2554" t="s">
        <v>45</v>
      </c>
      <c r="C2554">
        <v>2006</v>
      </c>
      <c r="D2554">
        <v>51.4</v>
      </c>
      <c r="E2554" t="s">
        <v>17</v>
      </c>
      <c r="F2554">
        <v>21.1</v>
      </c>
      <c r="G2554">
        <v>133</v>
      </c>
      <c r="H2554">
        <v>4.1399999999999997</v>
      </c>
      <c r="I2554">
        <v>47</v>
      </c>
      <c r="J2554">
        <v>117</v>
      </c>
      <c r="K2554">
        <v>129</v>
      </c>
      <c r="L2554">
        <v>3856.3330000000001</v>
      </c>
      <c r="M2554">
        <v>3.2333391334609298</v>
      </c>
      <c r="N2554">
        <f>IF(Table1[[#This Row],[Gender]]="women",1,0)</f>
        <v>1</v>
      </c>
      <c r="O2554">
        <f>Table1[[#This Row],[Life Expectancy]]</f>
        <v>51.4</v>
      </c>
    </row>
    <row r="2555" spans="1:15" ht="15" x14ac:dyDescent="0.25">
      <c r="A2555" t="s">
        <v>15</v>
      </c>
      <c r="B2555" t="s">
        <v>46</v>
      </c>
      <c r="C2555">
        <v>2006</v>
      </c>
      <c r="D2555">
        <v>61.6</v>
      </c>
      <c r="E2555" t="s">
        <v>17</v>
      </c>
      <c r="F2555">
        <v>21.5</v>
      </c>
      <c r="G2555">
        <v>118</v>
      </c>
      <c r="H2555">
        <v>4.5199999999999996</v>
      </c>
      <c r="I2555">
        <v>368</v>
      </c>
      <c r="J2555">
        <v>166</v>
      </c>
      <c r="K2555">
        <v>375</v>
      </c>
      <c r="L2555">
        <v>6933.4880000000003</v>
      </c>
      <c r="M2555">
        <v>1.4951363932458399</v>
      </c>
      <c r="N2555">
        <f>IF(Table1[[#This Row],[Gender]]="women",1,0)</f>
        <v>1</v>
      </c>
      <c r="O2555">
        <f>Table1[[#This Row],[Life Expectancy]]</f>
        <v>61.6</v>
      </c>
    </row>
    <row r="2556" spans="1:15" ht="15" x14ac:dyDescent="0.25">
      <c r="A2556" t="s">
        <v>20</v>
      </c>
      <c r="B2556" t="s">
        <v>47</v>
      </c>
      <c r="C2556">
        <v>2006</v>
      </c>
      <c r="D2556">
        <v>52.6</v>
      </c>
      <c r="E2556" t="s">
        <v>17</v>
      </c>
      <c r="F2556">
        <v>24.6</v>
      </c>
      <c r="G2556">
        <v>127</v>
      </c>
      <c r="H2556">
        <v>4.3099999999999996</v>
      </c>
      <c r="I2556">
        <v>214</v>
      </c>
      <c r="J2556">
        <v>550</v>
      </c>
      <c r="K2556">
        <v>361</v>
      </c>
      <c r="L2556">
        <v>9139.1260000000002</v>
      </c>
      <c r="M2556">
        <v>2.73033664039</v>
      </c>
      <c r="N2556">
        <f>IF(Table1[[#This Row],[Gender]]="women",1,0)</f>
        <v>1</v>
      </c>
      <c r="O2556">
        <f>Table1[[#This Row],[Life Expectancy]]</f>
        <v>52.6</v>
      </c>
    </row>
    <row r="2557" spans="1:15" ht="15" x14ac:dyDescent="0.25">
      <c r="A2557" t="s">
        <v>23</v>
      </c>
      <c r="B2557" t="s">
        <v>48</v>
      </c>
      <c r="C2557">
        <v>2006</v>
      </c>
      <c r="D2557">
        <v>78.099999999999994</v>
      </c>
      <c r="E2557" t="s">
        <v>17</v>
      </c>
      <c r="F2557">
        <v>26.6</v>
      </c>
      <c r="G2557">
        <v>119</v>
      </c>
      <c r="H2557">
        <v>5.18</v>
      </c>
      <c r="I2557">
        <v>9830</v>
      </c>
      <c r="J2557">
        <v>625</v>
      </c>
      <c r="K2557">
        <v>2320</v>
      </c>
      <c r="L2557">
        <v>16403.555</v>
      </c>
      <c r="M2557">
        <v>1.13871072021113</v>
      </c>
      <c r="N2557">
        <f>IF(Table1[[#This Row],[Gender]]="women",1,0)</f>
        <v>1</v>
      </c>
      <c r="O2557">
        <f>Table1[[#This Row],[Life Expectancy]]</f>
        <v>78.099999999999994</v>
      </c>
    </row>
    <row r="2558" spans="1:15" ht="15" x14ac:dyDescent="0.25">
      <c r="A2558" t="s">
        <v>20</v>
      </c>
      <c r="B2558" t="s">
        <v>49</v>
      </c>
      <c r="C2558">
        <v>2006</v>
      </c>
      <c r="D2558">
        <v>43.7</v>
      </c>
      <c r="E2558" t="s">
        <v>17</v>
      </c>
      <c r="F2558">
        <v>22.1</v>
      </c>
      <c r="G2558">
        <v>130</v>
      </c>
      <c r="H2558">
        <v>4.28</v>
      </c>
      <c r="I2558">
        <v>60.2</v>
      </c>
      <c r="J2558">
        <v>74.2</v>
      </c>
      <c r="K2558">
        <v>99.8</v>
      </c>
      <c r="L2558">
        <v>2081.9760000000001</v>
      </c>
      <c r="M2558">
        <v>1.93262968653153</v>
      </c>
      <c r="N2558">
        <f>IF(Table1[[#This Row],[Gender]]="women",1,0)</f>
        <v>1</v>
      </c>
      <c r="O2558">
        <f>Table1[[#This Row],[Life Expectancy]]</f>
        <v>43.7</v>
      </c>
    </row>
    <row r="2559" spans="1:15" ht="15" x14ac:dyDescent="0.25">
      <c r="A2559" t="s">
        <v>20</v>
      </c>
      <c r="B2559" t="s">
        <v>50</v>
      </c>
      <c r="C2559">
        <v>2006</v>
      </c>
      <c r="D2559">
        <v>47.5</v>
      </c>
      <c r="E2559" t="s">
        <v>17</v>
      </c>
      <c r="F2559">
        <v>21.7</v>
      </c>
      <c r="G2559">
        <v>128</v>
      </c>
      <c r="H2559">
        <v>4.12</v>
      </c>
      <c r="I2559">
        <v>77</v>
      </c>
      <c r="J2559">
        <v>215</v>
      </c>
      <c r="K2559">
        <v>159</v>
      </c>
      <c r="L2559">
        <v>5244.8419999999996</v>
      </c>
      <c r="M2559">
        <v>3.5479416734088298</v>
      </c>
      <c r="N2559">
        <f>IF(Table1[[#This Row],[Gender]]="women",1,0)</f>
        <v>1</v>
      </c>
      <c r="O2559">
        <f>Table1[[#This Row],[Life Expectancy]]</f>
        <v>47.5</v>
      </c>
    </row>
    <row r="2560" spans="1:15" ht="15" x14ac:dyDescent="0.25">
      <c r="A2560" t="s">
        <v>23</v>
      </c>
      <c r="B2560" t="s">
        <v>51</v>
      </c>
      <c r="C2560">
        <v>2006</v>
      </c>
      <c r="D2560">
        <v>75</v>
      </c>
      <c r="E2560" t="s">
        <v>17</v>
      </c>
      <c r="F2560">
        <v>27.7</v>
      </c>
      <c r="G2560">
        <v>126</v>
      </c>
      <c r="H2560">
        <v>5.03</v>
      </c>
      <c r="I2560">
        <v>893</v>
      </c>
      <c r="J2560">
        <v>371</v>
      </c>
      <c r="K2560">
        <v>1130</v>
      </c>
      <c r="L2560">
        <v>8306.8629999999994</v>
      </c>
      <c r="M2560">
        <v>1.0587191621051399</v>
      </c>
      <c r="N2560">
        <f>IF(Table1[[#This Row],[Gender]]="women",1,0)</f>
        <v>1</v>
      </c>
      <c r="O2560">
        <f>Table1[[#This Row],[Life Expectancy]]</f>
        <v>75</v>
      </c>
    </row>
    <row r="2561" spans="1:15" ht="15" x14ac:dyDescent="0.25">
      <c r="A2561" t="s">
        <v>15</v>
      </c>
      <c r="B2561" t="s">
        <v>52</v>
      </c>
      <c r="C2561">
        <v>2006</v>
      </c>
      <c r="D2561">
        <v>72.8</v>
      </c>
      <c r="E2561" t="s">
        <v>17</v>
      </c>
      <c r="F2561">
        <v>22.9</v>
      </c>
      <c r="G2561">
        <v>124</v>
      </c>
      <c r="H2561">
        <v>4.5599999999999996</v>
      </c>
      <c r="I2561">
        <v>149000</v>
      </c>
      <c r="J2561">
        <v>99500</v>
      </c>
      <c r="K2561">
        <v>131000</v>
      </c>
      <c r="L2561">
        <v>650879.79299999995</v>
      </c>
      <c r="M2561">
        <v>0.55451348519755195</v>
      </c>
      <c r="N2561">
        <f>IF(Table1[[#This Row],[Gender]]="women",1,0)</f>
        <v>1</v>
      </c>
      <c r="O2561">
        <f>Table1[[#This Row],[Life Expectancy]]</f>
        <v>72.8</v>
      </c>
    </row>
    <row r="2562" spans="1:15" ht="15" x14ac:dyDescent="0.25">
      <c r="A2562" t="s">
        <v>23</v>
      </c>
      <c r="B2562" t="s">
        <v>53</v>
      </c>
      <c r="C2562">
        <v>2006</v>
      </c>
      <c r="D2562">
        <v>68.900000000000006</v>
      </c>
      <c r="E2562" t="s">
        <v>17</v>
      </c>
      <c r="F2562">
        <v>26.1</v>
      </c>
      <c r="G2562">
        <v>124</v>
      </c>
      <c r="H2562">
        <v>4.92</v>
      </c>
      <c r="I2562">
        <v>1510</v>
      </c>
      <c r="J2562">
        <v>832</v>
      </c>
      <c r="K2562">
        <v>2130</v>
      </c>
      <c r="L2562">
        <v>22029.131000000001</v>
      </c>
      <c r="M2562">
        <v>1.2990145281760599</v>
      </c>
      <c r="N2562">
        <f>IF(Table1[[#This Row],[Gender]]="women",1,0)</f>
        <v>1</v>
      </c>
      <c r="O2562">
        <f>Table1[[#This Row],[Life Expectancy]]</f>
        <v>68.900000000000006</v>
      </c>
    </row>
    <row r="2563" spans="1:15" ht="15" x14ac:dyDescent="0.25">
      <c r="A2563" t="s">
        <v>20</v>
      </c>
      <c r="B2563" t="s">
        <v>54</v>
      </c>
      <c r="C2563">
        <v>2006</v>
      </c>
      <c r="D2563">
        <v>58.8</v>
      </c>
      <c r="E2563" t="s">
        <v>17</v>
      </c>
      <c r="F2563">
        <v>22.3</v>
      </c>
      <c r="G2563">
        <v>132</v>
      </c>
      <c r="H2563">
        <v>4.34</v>
      </c>
      <c r="I2563">
        <v>3.36</v>
      </c>
      <c r="J2563">
        <v>7.87</v>
      </c>
      <c r="K2563">
        <v>5.23</v>
      </c>
      <c r="L2563">
        <v>310.90199999999999</v>
      </c>
      <c r="M2563">
        <v>2.4007535909200199</v>
      </c>
      <c r="N2563">
        <f>IF(Table1[[#This Row],[Gender]]="women",1,0)</f>
        <v>1</v>
      </c>
      <c r="O2563">
        <f>Table1[[#This Row],[Life Expectancy]]</f>
        <v>58.8</v>
      </c>
    </row>
    <row r="2564" spans="1:15" ht="15" x14ac:dyDescent="0.25">
      <c r="A2564" t="s">
        <v>23</v>
      </c>
      <c r="B2564" t="s">
        <v>55</v>
      </c>
      <c r="C2564">
        <v>2006</v>
      </c>
      <c r="D2564">
        <v>75.900000000000006</v>
      </c>
      <c r="E2564" t="s">
        <v>17</v>
      </c>
      <c r="F2564">
        <v>26.8</v>
      </c>
      <c r="G2564">
        <v>121</v>
      </c>
      <c r="H2564">
        <v>4.8899999999999997</v>
      </c>
      <c r="I2564">
        <v>82</v>
      </c>
      <c r="J2564">
        <v>73.2</v>
      </c>
      <c r="K2564">
        <v>230</v>
      </c>
      <c r="L2564">
        <v>2167.1869999999999</v>
      </c>
      <c r="M2564">
        <v>1.4164792472148999</v>
      </c>
      <c r="N2564">
        <f>IF(Table1[[#This Row],[Gender]]="women",1,0)</f>
        <v>1</v>
      </c>
      <c r="O2564">
        <f>Table1[[#This Row],[Life Expectancy]]</f>
        <v>75.900000000000006</v>
      </c>
    </row>
    <row r="2565" spans="1:15" ht="15" x14ac:dyDescent="0.25">
      <c r="A2565" t="s">
        <v>18</v>
      </c>
      <c r="B2565" t="s">
        <v>56</v>
      </c>
      <c r="C2565">
        <v>2006</v>
      </c>
      <c r="D2565">
        <v>72.2</v>
      </c>
      <c r="E2565" t="s">
        <v>17</v>
      </c>
      <c r="F2565">
        <v>25.1</v>
      </c>
      <c r="G2565">
        <v>131</v>
      </c>
      <c r="H2565">
        <v>5.05</v>
      </c>
      <c r="I2565">
        <v>739</v>
      </c>
      <c r="J2565">
        <v>187</v>
      </c>
      <c r="K2565">
        <v>461</v>
      </c>
      <c r="L2565">
        <v>2265.636</v>
      </c>
      <c r="M2565">
        <v>-0.18129741984914799</v>
      </c>
      <c r="N2565">
        <f>IF(Table1[[#This Row],[Gender]]="women",1,0)</f>
        <v>1</v>
      </c>
      <c r="O2565">
        <f>Table1[[#This Row],[Life Expectancy]]</f>
        <v>72.2</v>
      </c>
    </row>
    <row r="2566" spans="1:15" ht="15" x14ac:dyDescent="0.25">
      <c r="A2566" t="s">
        <v>23</v>
      </c>
      <c r="B2566" t="s">
        <v>57</v>
      </c>
      <c r="C2566">
        <v>2006</v>
      </c>
      <c r="D2566">
        <v>76.3</v>
      </c>
      <c r="E2566" t="s">
        <v>17</v>
      </c>
      <c r="F2566">
        <v>26.3</v>
      </c>
      <c r="G2566">
        <v>126</v>
      </c>
      <c r="H2566">
        <v>4.67</v>
      </c>
      <c r="I2566">
        <v>1490</v>
      </c>
      <c r="J2566">
        <v>320</v>
      </c>
      <c r="K2566">
        <v>326</v>
      </c>
      <c r="L2566">
        <v>5649.7939999999999</v>
      </c>
      <c r="M2566">
        <v>2.5193104348134598E-2</v>
      </c>
      <c r="N2566">
        <f>IF(Table1[[#This Row],[Gender]]="women",1,0)</f>
        <v>1</v>
      </c>
      <c r="O2566">
        <f>Table1[[#This Row],[Life Expectancy]]</f>
        <v>76.3</v>
      </c>
    </row>
    <row r="2567" spans="1:15" ht="15" x14ac:dyDescent="0.25">
      <c r="A2567" t="s">
        <v>15</v>
      </c>
      <c r="B2567" t="s">
        <v>58</v>
      </c>
      <c r="C2567">
        <v>2006</v>
      </c>
      <c r="D2567">
        <v>76.7</v>
      </c>
      <c r="E2567" t="s">
        <v>17</v>
      </c>
      <c r="F2567">
        <v>25.8</v>
      </c>
      <c r="G2567">
        <v>123</v>
      </c>
      <c r="H2567">
        <v>5.21</v>
      </c>
      <c r="I2567">
        <v>47.2</v>
      </c>
      <c r="J2567">
        <v>12.8</v>
      </c>
      <c r="K2567">
        <v>32.200000000000003</v>
      </c>
      <c r="L2567">
        <v>517.08399999999995</v>
      </c>
      <c r="M2567">
        <v>1.9521553364367401</v>
      </c>
      <c r="N2567">
        <f>IF(Table1[[#This Row],[Gender]]="women",1,0)</f>
        <v>1</v>
      </c>
      <c r="O2567">
        <f>Table1[[#This Row],[Life Expectancy]]</f>
        <v>76.7</v>
      </c>
    </row>
    <row r="2568" spans="1:15" ht="15" x14ac:dyDescent="0.25">
      <c r="A2568" t="s">
        <v>18</v>
      </c>
      <c r="B2568" t="s">
        <v>59</v>
      </c>
      <c r="C2568">
        <v>2006</v>
      </c>
      <c r="D2568">
        <v>76</v>
      </c>
      <c r="E2568" t="s">
        <v>17</v>
      </c>
      <c r="F2568">
        <v>25</v>
      </c>
      <c r="G2568">
        <v>120</v>
      </c>
      <c r="H2568">
        <v>5.43</v>
      </c>
      <c r="I2568">
        <v>2050</v>
      </c>
      <c r="J2568">
        <v>125</v>
      </c>
      <c r="K2568">
        <v>253</v>
      </c>
      <c r="L2568">
        <v>2747.0160000000001</v>
      </c>
      <c r="M2568">
        <v>0.38890882605960603</v>
      </c>
      <c r="N2568">
        <f>IF(Table1[[#This Row],[Gender]]="women",1,0)</f>
        <v>1</v>
      </c>
      <c r="O2568">
        <f>Table1[[#This Row],[Life Expectancy]]</f>
        <v>76</v>
      </c>
    </row>
    <row r="2569" spans="1:15" ht="15" x14ac:dyDescent="0.25">
      <c r="A2569" t="s">
        <v>20</v>
      </c>
      <c r="B2569" t="s">
        <v>60</v>
      </c>
      <c r="C2569">
        <v>2006</v>
      </c>
      <c r="D2569">
        <v>57</v>
      </c>
      <c r="E2569" t="s">
        <v>17</v>
      </c>
      <c r="F2569">
        <v>24.2</v>
      </c>
      <c r="G2569">
        <v>129</v>
      </c>
      <c r="H2569">
        <v>4.67</v>
      </c>
      <c r="I2569">
        <v>3.7</v>
      </c>
      <c r="J2569">
        <v>11.3</v>
      </c>
      <c r="K2569">
        <v>6.88</v>
      </c>
      <c r="L2569">
        <v>391.32400000000001</v>
      </c>
      <c r="M2569">
        <v>0.43683364902392502</v>
      </c>
      <c r="N2569">
        <f>IF(Table1[[#This Row],[Gender]]="women",1,0)</f>
        <v>1</v>
      </c>
      <c r="O2569">
        <f>Table1[[#This Row],[Life Expectancy]]</f>
        <v>57</v>
      </c>
    </row>
    <row r="2570" spans="1:15" ht="15" x14ac:dyDescent="0.25">
      <c r="A2570" t="s">
        <v>23</v>
      </c>
      <c r="B2570" t="s">
        <v>61</v>
      </c>
      <c r="C2570">
        <v>2006</v>
      </c>
      <c r="D2570">
        <v>68.8</v>
      </c>
      <c r="E2570" t="s">
        <v>17</v>
      </c>
      <c r="F2570">
        <v>26.6</v>
      </c>
      <c r="G2570">
        <v>126</v>
      </c>
      <c r="H2570">
        <v>4.6399999999999997</v>
      </c>
      <c r="I2570">
        <v>251</v>
      </c>
      <c r="J2570">
        <v>205</v>
      </c>
      <c r="K2570">
        <v>165</v>
      </c>
      <c r="L2570">
        <v>4581.8220000000001</v>
      </c>
      <c r="M2570">
        <v>1.3319857262757899</v>
      </c>
      <c r="N2570">
        <f>IF(Table1[[#This Row],[Gender]]="women",1,0)</f>
        <v>1</v>
      </c>
      <c r="O2570">
        <f>Table1[[#This Row],[Life Expectancy]]</f>
        <v>68.8</v>
      </c>
    </row>
    <row r="2571" spans="1:15" ht="15" x14ac:dyDescent="0.25">
      <c r="A2571" t="s">
        <v>23</v>
      </c>
      <c r="B2571" t="s">
        <v>62</v>
      </c>
      <c r="C2571">
        <v>2006</v>
      </c>
      <c r="D2571">
        <v>71.400000000000006</v>
      </c>
      <c r="E2571" t="s">
        <v>17</v>
      </c>
      <c r="F2571">
        <v>26.9</v>
      </c>
      <c r="G2571">
        <v>123</v>
      </c>
      <c r="H2571">
        <v>4.82</v>
      </c>
      <c r="I2571">
        <v>300</v>
      </c>
      <c r="J2571">
        <v>370</v>
      </c>
      <c r="K2571">
        <v>848</v>
      </c>
      <c r="L2571">
        <v>7009.9870000000001</v>
      </c>
      <c r="M2571">
        <v>1.7095654033618799</v>
      </c>
      <c r="N2571">
        <f>IF(Table1[[#This Row],[Gender]]="women",1,0)</f>
        <v>1</v>
      </c>
      <c r="O2571">
        <f>Table1[[#This Row],[Life Expectancy]]</f>
        <v>71.400000000000006</v>
      </c>
    </row>
    <row r="2572" spans="1:15" ht="15" x14ac:dyDescent="0.25">
      <c r="A2572" t="s">
        <v>20</v>
      </c>
      <c r="B2572" t="s">
        <v>63</v>
      </c>
      <c r="C2572">
        <v>2006</v>
      </c>
      <c r="D2572">
        <v>67.3</v>
      </c>
      <c r="E2572" t="s">
        <v>17</v>
      </c>
      <c r="F2572">
        <v>29.8</v>
      </c>
      <c r="G2572">
        <v>125</v>
      </c>
      <c r="H2572">
        <v>4.8899999999999997</v>
      </c>
      <c r="I2572">
        <v>1050</v>
      </c>
      <c r="J2572">
        <v>2240</v>
      </c>
      <c r="K2572">
        <v>1010</v>
      </c>
      <c r="L2572">
        <v>38080.826000000001</v>
      </c>
      <c r="M2572">
        <v>1.7497885357676</v>
      </c>
      <c r="N2572">
        <f>IF(Table1[[#This Row],[Gender]]="women",1,0)</f>
        <v>1</v>
      </c>
      <c r="O2572">
        <f>Table1[[#This Row],[Life Expectancy]]</f>
        <v>67.3</v>
      </c>
    </row>
    <row r="2573" spans="1:15" ht="15" x14ac:dyDescent="0.25">
      <c r="A2573" t="s">
        <v>23</v>
      </c>
      <c r="B2573" t="s">
        <v>64</v>
      </c>
      <c r="C2573">
        <v>2006</v>
      </c>
      <c r="D2573">
        <v>66</v>
      </c>
      <c r="E2573" t="s">
        <v>17</v>
      </c>
      <c r="F2573">
        <v>27.5</v>
      </c>
      <c r="G2573">
        <v>120</v>
      </c>
      <c r="H2573">
        <v>4.71</v>
      </c>
      <c r="I2573">
        <v>148</v>
      </c>
      <c r="J2573">
        <v>148</v>
      </c>
      <c r="K2573">
        <v>304</v>
      </c>
      <c r="L2573">
        <v>3183.0920000000001</v>
      </c>
      <c r="M2573">
        <v>0.61699224263199304</v>
      </c>
      <c r="N2573">
        <f>IF(Table1[[#This Row],[Gender]]="women",1,0)</f>
        <v>1</v>
      </c>
      <c r="O2573">
        <f>Table1[[#This Row],[Life Expectancy]]</f>
        <v>66</v>
      </c>
    </row>
    <row r="2574" spans="1:15" ht="15" x14ac:dyDescent="0.25">
      <c r="A2574" t="s">
        <v>20</v>
      </c>
      <c r="B2574" t="s">
        <v>65</v>
      </c>
      <c r="C2574">
        <v>2006</v>
      </c>
      <c r="D2574">
        <v>53.4</v>
      </c>
      <c r="E2574" t="s">
        <v>17</v>
      </c>
      <c r="F2574">
        <v>24.2</v>
      </c>
      <c r="G2574">
        <v>132</v>
      </c>
      <c r="H2574">
        <v>4.79</v>
      </c>
      <c r="I2574">
        <v>11.6</v>
      </c>
      <c r="J2574">
        <v>9.81</v>
      </c>
      <c r="K2574">
        <v>6.86</v>
      </c>
      <c r="L2574">
        <v>365.98200000000003</v>
      </c>
      <c r="M2574">
        <v>4.0519716828248997</v>
      </c>
      <c r="N2574">
        <f>IF(Table1[[#This Row],[Gender]]="women",1,0)</f>
        <v>1</v>
      </c>
      <c r="O2574">
        <f>Table1[[#This Row],[Life Expectancy]]</f>
        <v>53.4</v>
      </c>
    </row>
    <row r="2575" spans="1:15" ht="15" x14ac:dyDescent="0.25">
      <c r="A2575" t="s">
        <v>20</v>
      </c>
      <c r="B2575" t="s">
        <v>66</v>
      </c>
      <c r="C2575">
        <v>2006</v>
      </c>
      <c r="D2575">
        <v>57.5</v>
      </c>
      <c r="E2575" t="s">
        <v>17</v>
      </c>
      <c r="F2575">
        <v>20.9</v>
      </c>
      <c r="G2575">
        <v>125</v>
      </c>
      <c r="H2575">
        <v>4.2</v>
      </c>
      <c r="I2575">
        <v>22.1</v>
      </c>
      <c r="J2575">
        <v>50.1</v>
      </c>
      <c r="K2575">
        <v>46.4</v>
      </c>
      <c r="L2575">
        <v>1461.749</v>
      </c>
      <c r="M2575">
        <v>3.2072463645324101</v>
      </c>
      <c r="N2575">
        <f>IF(Table1[[#This Row],[Gender]]="women",1,0)</f>
        <v>1</v>
      </c>
      <c r="O2575">
        <f>Table1[[#This Row],[Life Expectancy]]</f>
        <v>57.5</v>
      </c>
    </row>
    <row r="2576" spans="1:15" ht="15" x14ac:dyDescent="0.25">
      <c r="A2576" t="s">
        <v>18</v>
      </c>
      <c r="B2576" t="s">
        <v>67</v>
      </c>
      <c r="C2576">
        <v>2006</v>
      </c>
      <c r="D2576">
        <v>67.599999999999994</v>
      </c>
      <c r="E2576" t="s">
        <v>17</v>
      </c>
      <c r="F2576">
        <v>25.1</v>
      </c>
      <c r="G2576">
        <v>130</v>
      </c>
      <c r="H2576">
        <v>5.26</v>
      </c>
      <c r="I2576">
        <v>169</v>
      </c>
      <c r="J2576">
        <v>45.3</v>
      </c>
      <c r="K2576">
        <v>210</v>
      </c>
      <c r="L2576">
        <v>722.40899999999999</v>
      </c>
      <c r="M2576">
        <v>-0.44855470300304201</v>
      </c>
      <c r="N2576">
        <f>IF(Table1[[#This Row],[Gender]]="women",1,0)</f>
        <v>1</v>
      </c>
      <c r="O2576">
        <f>Table1[[#This Row],[Life Expectancy]]</f>
        <v>67.599999999999994</v>
      </c>
    </row>
    <row r="2577" spans="1:15" ht="15" x14ac:dyDescent="0.25">
      <c r="A2577" t="s">
        <v>20</v>
      </c>
      <c r="B2577" t="s">
        <v>68</v>
      </c>
      <c r="C2577">
        <v>2006</v>
      </c>
      <c r="D2577">
        <v>55.9</v>
      </c>
      <c r="E2577" t="s">
        <v>17</v>
      </c>
      <c r="F2577">
        <v>20.5</v>
      </c>
      <c r="G2577">
        <v>126</v>
      </c>
      <c r="H2577">
        <v>4.18</v>
      </c>
      <c r="I2577">
        <v>432</v>
      </c>
      <c r="J2577">
        <v>1110</v>
      </c>
      <c r="K2577">
        <v>1090</v>
      </c>
      <c r="L2577">
        <v>39345.273000000001</v>
      </c>
      <c r="M2577">
        <v>2.8037063529506101</v>
      </c>
      <c r="N2577">
        <f>IF(Table1[[#This Row],[Gender]]="women",1,0)</f>
        <v>1</v>
      </c>
      <c r="O2577">
        <f>Table1[[#This Row],[Life Expectancy]]</f>
        <v>55.9</v>
      </c>
    </row>
    <row r="2578" spans="1:15" ht="15" x14ac:dyDescent="0.25">
      <c r="A2578" t="s">
        <v>27</v>
      </c>
      <c r="B2578" t="s">
        <v>69</v>
      </c>
      <c r="C2578">
        <v>2006</v>
      </c>
      <c r="D2578">
        <v>65.900000000000006</v>
      </c>
      <c r="E2578" t="s">
        <v>17</v>
      </c>
      <c r="F2578">
        <v>28.9</v>
      </c>
      <c r="G2578">
        <v>127</v>
      </c>
      <c r="H2578">
        <v>5.0199999999999996</v>
      </c>
      <c r="I2578">
        <v>13.2</v>
      </c>
      <c r="J2578">
        <v>12</v>
      </c>
      <c r="K2578">
        <v>13.4</v>
      </c>
      <c r="L2578">
        <v>405.41399999999999</v>
      </c>
      <c r="M2578">
        <v>0.69945702661214804</v>
      </c>
      <c r="N2578">
        <f>IF(Table1[[#This Row],[Gender]]="women",1,0)</f>
        <v>1</v>
      </c>
      <c r="O2578">
        <f>Table1[[#This Row],[Life Expectancy]]</f>
        <v>65.900000000000006</v>
      </c>
    </row>
    <row r="2579" spans="1:15" ht="15" x14ac:dyDescent="0.25">
      <c r="A2579" t="s">
        <v>18</v>
      </c>
      <c r="B2579" t="s">
        <v>70</v>
      </c>
      <c r="C2579">
        <v>2006</v>
      </c>
      <c r="D2579">
        <v>75.8</v>
      </c>
      <c r="E2579" t="s">
        <v>17</v>
      </c>
      <c r="F2579">
        <v>25.5</v>
      </c>
      <c r="G2579">
        <v>127</v>
      </c>
      <c r="H2579">
        <v>5.37</v>
      </c>
      <c r="I2579">
        <v>711</v>
      </c>
      <c r="J2579">
        <v>191</v>
      </c>
      <c r="K2579">
        <v>356</v>
      </c>
      <c r="L2579">
        <v>2693.038</v>
      </c>
      <c r="M2579">
        <v>0.302093874433081</v>
      </c>
      <c r="N2579">
        <f>IF(Table1[[#This Row],[Gender]]="women",1,0)</f>
        <v>1</v>
      </c>
      <c r="O2579">
        <f>Table1[[#This Row],[Life Expectancy]]</f>
        <v>75.8</v>
      </c>
    </row>
    <row r="2580" spans="1:15" ht="15" x14ac:dyDescent="0.25">
      <c r="A2580" t="s">
        <v>18</v>
      </c>
      <c r="B2580" t="s">
        <v>71</v>
      </c>
      <c r="C2580">
        <v>2006</v>
      </c>
      <c r="D2580">
        <v>76.900000000000006</v>
      </c>
      <c r="E2580" t="s">
        <v>17</v>
      </c>
      <c r="F2580">
        <v>24.8</v>
      </c>
      <c r="G2580">
        <v>121</v>
      </c>
      <c r="H2580">
        <v>5.36</v>
      </c>
      <c r="I2580">
        <v>7270</v>
      </c>
      <c r="J2580">
        <v>1860</v>
      </c>
      <c r="K2580">
        <v>3100</v>
      </c>
      <c r="L2580">
        <v>31732.146000000001</v>
      </c>
      <c r="M2580">
        <v>0.64117381093501402</v>
      </c>
      <c r="N2580">
        <f>IF(Table1[[#This Row],[Gender]]="women",1,0)</f>
        <v>1</v>
      </c>
      <c r="O2580">
        <f>Table1[[#This Row],[Life Expectancy]]</f>
        <v>76.900000000000006</v>
      </c>
    </row>
    <row r="2581" spans="1:15" ht="15" x14ac:dyDescent="0.25">
      <c r="A2581" t="s">
        <v>20</v>
      </c>
      <c r="B2581" t="s">
        <v>72</v>
      </c>
      <c r="C2581">
        <v>2006</v>
      </c>
      <c r="D2581">
        <v>59.8</v>
      </c>
      <c r="E2581" t="s">
        <v>17</v>
      </c>
      <c r="F2581">
        <v>25.6</v>
      </c>
      <c r="G2581">
        <v>131</v>
      </c>
      <c r="H2581">
        <v>4.9000000000000004</v>
      </c>
      <c r="I2581">
        <v>26.8</v>
      </c>
      <c r="J2581">
        <v>39.5</v>
      </c>
      <c r="K2581">
        <v>27.8</v>
      </c>
      <c r="L2581">
        <v>713.41200000000003</v>
      </c>
      <c r="M2581">
        <v>2.6261731179764101</v>
      </c>
      <c r="N2581">
        <f>IF(Table1[[#This Row],[Gender]]="women",1,0)</f>
        <v>1</v>
      </c>
      <c r="O2581">
        <f>Table1[[#This Row],[Life Expectancy]]</f>
        <v>59.8</v>
      </c>
    </row>
    <row r="2582" spans="1:15" ht="15" x14ac:dyDescent="0.25">
      <c r="A2582" t="s">
        <v>20</v>
      </c>
      <c r="B2582" t="s">
        <v>73</v>
      </c>
      <c r="C2582">
        <v>2006</v>
      </c>
      <c r="D2582">
        <v>57.2</v>
      </c>
      <c r="E2582" t="s">
        <v>17</v>
      </c>
      <c r="F2582">
        <v>24.4</v>
      </c>
      <c r="G2582">
        <v>130</v>
      </c>
      <c r="H2582">
        <v>4.25</v>
      </c>
      <c r="I2582">
        <v>6.43</v>
      </c>
      <c r="J2582">
        <v>61.9</v>
      </c>
      <c r="K2582">
        <v>7.27</v>
      </c>
      <c r="L2582">
        <v>801.06600000000003</v>
      </c>
      <c r="M2582">
        <v>3.1201244033428299</v>
      </c>
      <c r="N2582">
        <f>IF(Table1[[#This Row],[Gender]]="women",1,0)</f>
        <v>1</v>
      </c>
      <c r="O2582">
        <f>Table1[[#This Row],[Life Expectancy]]</f>
        <v>57.2</v>
      </c>
    </row>
    <row r="2583" spans="1:15" ht="15" x14ac:dyDescent="0.25">
      <c r="A2583" t="s">
        <v>15</v>
      </c>
      <c r="B2583" t="s">
        <v>74</v>
      </c>
      <c r="C2583">
        <v>2006</v>
      </c>
      <c r="D2583">
        <v>68.8</v>
      </c>
      <c r="E2583" t="s">
        <v>17</v>
      </c>
      <c r="F2583">
        <v>26.2</v>
      </c>
      <c r="G2583">
        <v>131</v>
      </c>
      <c r="H2583">
        <v>4.71</v>
      </c>
      <c r="I2583">
        <v>185</v>
      </c>
      <c r="J2583">
        <v>108</v>
      </c>
      <c r="K2583">
        <v>251</v>
      </c>
      <c r="L2583">
        <v>2192.511</v>
      </c>
      <c r="M2583">
        <v>-0.49364887164675297</v>
      </c>
      <c r="N2583">
        <f>IF(Table1[[#This Row],[Gender]]="women",1,0)</f>
        <v>1</v>
      </c>
      <c r="O2583">
        <f>Table1[[#This Row],[Life Expectancy]]</f>
        <v>68.8</v>
      </c>
    </row>
    <row r="2584" spans="1:15" ht="15" x14ac:dyDescent="0.25">
      <c r="A2584" t="s">
        <v>18</v>
      </c>
      <c r="B2584" t="s">
        <v>75</v>
      </c>
      <c r="C2584">
        <v>2006</v>
      </c>
      <c r="D2584">
        <v>76.599999999999994</v>
      </c>
      <c r="E2584" t="s">
        <v>17</v>
      </c>
      <c r="F2584">
        <v>25.7</v>
      </c>
      <c r="G2584">
        <v>126</v>
      </c>
      <c r="H2584">
        <v>5.44</v>
      </c>
      <c r="I2584">
        <v>15800</v>
      </c>
      <c r="J2584">
        <v>2460</v>
      </c>
      <c r="K2584">
        <v>8290</v>
      </c>
      <c r="L2584">
        <v>41637.481</v>
      </c>
      <c r="M2584">
        <v>-0.21995832756998401</v>
      </c>
      <c r="N2584">
        <f>IF(Table1[[#This Row],[Gender]]="women",1,0)</f>
        <v>1</v>
      </c>
      <c r="O2584">
        <f>Table1[[#This Row],[Life Expectancy]]</f>
        <v>76.599999999999994</v>
      </c>
    </row>
    <row r="2585" spans="1:15" ht="15" x14ac:dyDescent="0.25">
      <c r="A2585" t="s">
        <v>20</v>
      </c>
      <c r="B2585" t="s">
        <v>76</v>
      </c>
      <c r="C2585">
        <v>2006</v>
      </c>
      <c r="D2585">
        <v>58.3</v>
      </c>
      <c r="E2585" t="s">
        <v>17</v>
      </c>
      <c r="F2585">
        <v>24.1</v>
      </c>
      <c r="G2585">
        <v>129</v>
      </c>
      <c r="H2585">
        <v>4.1900000000000004</v>
      </c>
      <c r="I2585">
        <v>134</v>
      </c>
      <c r="J2585">
        <v>489</v>
      </c>
      <c r="K2585">
        <v>377</v>
      </c>
      <c r="L2585">
        <v>11072.18</v>
      </c>
      <c r="M2585">
        <v>2.5633757623117699</v>
      </c>
      <c r="N2585">
        <f>IF(Table1[[#This Row],[Gender]]="women",1,0)</f>
        <v>1</v>
      </c>
      <c r="O2585">
        <f>Table1[[#This Row],[Life Expectancy]]</f>
        <v>58.3</v>
      </c>
    </row>
    <row r="2586" spans="1:15" ht="15" x14ac:dyDescent="0.25">
      <c r="A2586" t="s">
        <v>18</v>
      </c>
      <c r="B2586" t="s">
        <v>77</v>
      </c>
      <c r="C2586">
        <v>2006</v>
      </c>
      <c r="D2586">
        <v>77</v>
      </c>
      <c r="E2586" t="s">
        <v>17</v>
      </c>
      <c r="F2586">
        <v>24.9</v>
      </c>
      <c r="G2586">
        <v>123</v>
      </c>
      <c r="H2586">
        <v>4.93</v>
      </c>
      <c r="I2586">
        <v>1310</v>
      </c>
      <c r="J2586">
        <v>619</v>
      </c>
      <c r="K2586">
        <v>849</v>
      </c>
      <c r="L2586">
        <v>5656.5929999999998</v>
      </c>
      <c r="M2586">
        <v>-0.20799582526445301</v>
      </c>
      <c r="N2586">
        <f>IF(Table1[[#This Row],[Gender]]="women",1,0)</f>
        <v>1</v>
      </c>
      <c r="O2586">
        <f>Table1[[#This Row],[Life Expectancy]]</f>
        <v>77</v>
      </c>
    </row>
    <row r="2587" spans="1:15" ht="15" x14ac:dyDescent="0.25">
      <c r="A2587" t="s">
        <v>23</v>
      </c>
      <c r="B2587" t="s">
        <v>78</v>
      </c>
      <c r="C2587">
        <v>2006</v>
      </c>
      <c r="D2587">
        <v>69.3</v>
      </c>
      <c r="E2587" t="s">
        <v>17</v>
      </c>
      <c r="F2587">
        <v>27</v>
      </c>
      <c r="G2587">
        <v>125</v>
      </c>
      <c r="H2587">
        <v>4.72</v>
      </c>
      <c r="I2587">
        <v>3.52</v>
      </c>
      <c r="J2587">
        <v>2.81</v>
      </c>
      <c r="K2587">
        <v>3.76</v>
      </c>
      <c r="L2587">
        <v>52.206000000000003</v>
      </c>
      <c r="M2587">
        <v>7.8596760279888697E-2</v>
      </c>
      <c r="N2587">
        <f>IF(Table1[[#This Row],[Gender]]="women",1,0)</f>
        <v>1</v>
      </c>
      <c r="O2587">
        <f>Table1[[#This Row],[Life Expectancy]]</f>
        <v>69.3</v>
      </c>
    </row>
    <row r="2588" spans="1:15" ht="15" x14ac:dyDescent="0.25">
      <c r="A2588" t="s">
        <v>23</v>
      </c>
      <c r="B2588" t="s">
        <v>79</v>
      </c>
      <c r="C2588">
        <v>2006</v>
      </c>
      <c r="D2588">
        <v>66.8</v>
      </c>
      <c r="E2588" t="s">
        <v>17</v>
      </c>
      <c r="F2588">
        <v>26.5</v>
      </c>
      <c r="G2588">
        <v>121</v>
      </c>
      <c r="H2588">
        <v>4.54</v>
      </c>
      <c r="I2588">
        <v>202</v>
      </c>
      <c r="J2588">
        <v>573</v>
      </c>
      <c r="K2588">
        <v>858</v>
      </c>
      <c r="L2588">
        <v>6825.375</v>
      </c>
      <c r="M2588">
        <v>2.2756237308966698</v>
      </c>
      <c r="N2588">
        <f>IF(Table1[[#This Row],[Gender]]="women",1,0)</f>
        <v>1</v>
      </c>
      <c r="O2588">
        <f>Table1[[#This Row],[Life Expectancy]]</f>
        <v>66.8</v>
      </c>
    </row>
    <row r="2589" spans="1:15" ht="15" x14ac:dyDescent="0.25">
      <c r="A2589" t="s">
        <v>20</v>
      </c>
      <c r="B2589" t="s">
        <v>80</v>
      </c>
      <c r="C2589">
        <v>2006</v>
      </c>
      <c r="D2589">
        <v>53.3</v>
      </c>
      <c r="E2589" t="s">
        <v>17</v>
      </c>
      <c r="F2589">
        <v>22.3</v>
      </c>
      <c r="G2589">
        <v>132</v>
      </c>
      <c r="H2589">
        <v>4.18</v>
      </c>
      <c r="I2589">
        <v>70.3</v>
      </c>
      <c r="J2589">
        <v>363</v>
      </c>
      <c r="K2589">
        <v>173</v>
      </c>
      <c r="L2589">
        <v>4870.6090000000004</v>
      </c>
      <c r="M2589">
        <v>2.1912991736758101</v>
      </c>
      <c r="N2589">
        <f>IF(Table1[[#This Row],[Gender]]="women",1,0)</f>
        <v>1</v>
      </c>
      <c r="O2589">
        <f>Table1[[#This Row],[Life Expectancy]]</f>
        <v>53.3</v>
      </c>
    </row>
    <row r="2590" spans="1:15" ht="15" x14ac:dyDescent="0.25">
      <c r="A2590" t="s">
        <v>20</v>
      </c>
      <c r="B2590" t="s">
        <v>81</v>
      </c>
      <c r="C2590">
        <v>2006</v>
      </c>
      <c r="D2590">
        <v>52.6</v>
      </c>
      <c r="E2590" t="s">
        <v>17</v>
      </c>
      <c r="F2590">
        <v>22.8</v>
      </c>
      <c r="G2590">
        <v>130</v>
      </c>
      <c r="H2590">
        <v>4.0999999999999996</v>
      </c>
      <c r="I2590">
        <v>14.2</v>
      </c>
      <c r="J2590">
        <v>42.2</v>
      </c>
      <c r="K2590">
        <v>37.6</v>
      </c>
      <c r="L2590">
        <v>712.54100000000005</v>
      </c>
      <c r="M2590">
        <v>2.3808463283671402</v>
      </c>
      <c r="N2590">
        <f>IF(Table1[[#This Row],[Gender]]="women",1,0)</f>
        <v>1</v>
      </c>
      <c r="O2590">
        <f>Table1[[#This Row],[Life Expectancy]]</f>
        <v>52.6</v>
      </c>
    </row>
    <row r="2591" spans="1:15" ht="15" x14ac:dyDescent="0.25">
      <c r="A2591" t="s">
        <v>23</v>
      </c>
      <c r="B2591" t="s">
        <v>82</v>
      </c>
      <c r="C2591">
        <v>2006</v>
      </c>
      <c r="D2591">
        <v>63.2</v>
      </c>
      <c r="E2591" t="s">
        <v>17</v>
      </c>
      <c r="F2591">
        <v>26.3</v>
      </c>
      <c r="G2591">
        <v>125</v>
      </c>
      <c r="H2591">
        <v>4.4000000000000004</v>
      </c>
      <c r="I2591">
        <v>12.5</v>
      </c>
      <c r="J2591">
        <v>11.8</v>
      </c>
      <c r="K2591">
        <v>15.4</v>
      </c>
      <c r="L2591">
        <v>372.88799999999998</v>
      </c>
      <c r="M2591">
        <v>0.16224172943236501</v>
      </c>
      <c r="N2591">
        <f>IF(Table1[[#This Row],[Gender]]="women",1,0)</f>
        <v>1</v>
      </c>
      <c r="O2591">
        <f>Table1[[#This Row],[Life Expectancy]]</f>
        <v>63.2</v>
      </c>
    </row>
    <row r="2592" spans="1:15" ht="15" x14ac:dyDescent="0.25">
      <c r="A2592" t="s">
        <v>23</v>
      </c>
      <c r="B2592" t="s">
        <v>83</v>
      </c>
      <c r="C2592">
        <v>2006</v>
      </c>
      <c r="D2592">
        <v>57.7</v>
      </c>
      <c r="E2592" t="s">
        <v>17</v>
      </c>
      <c r="F2592">
        <v>23.1</v>
      </c>
      <c r="G2592">
        <v>125</v>
      </c>
      <c r="H2592">
        <v>4.3600000000000003</v>
      </c>
      <c r="I2592">
        <v>258</v>
      </c>
      <c r="J2592">
        <v>134</v>
      </c>
      <c r="K2592">
        <v>387</v>
      </c>
      <c r="L2592">
        <v>4739.1729999999998</v>
      </c>
      <c r="M2592">
        <v>1.6073703497404199</v>
      </c>
      <c r="N2592">
        <f>IF(Table1[[#This Row],[Gender]]="women",1,0)</f>
        <v>1</v>
      </c>
      <c r="O2592">
        <f>Table1[[#This Row],[Life Expectancy]]</f>
        <v>57.7</v>
      </c>
    </row>
    <row r="2593" spans="1:15" ht="15" x14ac:dyDescent="0.25">
      <c r="A2593" t="s">
        <v>23</v>
      </c>
      <c r="B2593" t="s">
        <v>84</v>
      </c>
      <c r="C2593">
        <v>2006</v>
      </c>
      <c r="D2593">
        <v>69.3</v>
      </c>
      <c r="E2593" t="s">
        <v>17</v>
      </c>
      <c r="F2593">
        <v>26.5</v>
      </c>
      <c r="G2593">
        <v>123</v>
      </c>
      <c r="H2593">
        <v>4.58</v>
      </c>
      <c r="I2593">
        <v>109</v>
      </c>
      <c r="J2593">
        <v>129</v>
      </c>
      <c r="K2593">
        <v>264</v>
      </c>
      <c r="L2593">
        <v>3830.8389999999999</v>
      </c>
      <c r="M2593">
        <v>2.3180513080754701</v>
      </c>
      <c r="N2593">
        <f>IF(Table1[[#This Row],[Gender]]="women",1,0)</f>
        <v>1</v>
      </c>
      <c r="O2593">
        <f>Table1[[#This Row],[Life Expectancy]]</f>
        <v>69.3</v>
      </c>
    </row>
    <row r="2594" spans="1:15" ht="15" x14ac:dyDescent="0.25">
      <c r="A2594" t="s">
        <v>18</v>
      </c>
      <c r="B2594" t="s">
        <v>85</v>
      </c>
      <c r="C2594">
        <v>2006</v>
      </c>
      <c r="D2594">
        <v>69.2</v>
      </c>
      <c r="E2594" t="s">
        <v>17</v>
      </c>
      <c r="F2594">
        <v>25.9</v>
      </c>
      <c r="G2594">
        <v>129</v>
      </c>
      <c r="H2594">
        <v>5.18</v>
      </c>
      <c r="I2594">
        <v>2850</v>
      </c>
      <c r="J2594">
        <v>340</v>
      </c>
      <c r="K2594">
        <v>847</v>
      </c>
      <c r="L2594">
        <v>5284.9059999999999</v>
      </c>
      <c r="M2594">
        <v>-0.281123550772158</v>
      </c>
      <c r="N2594">
        <f>IF(Table1[[#This Row],[Gender]]="women",1,0)</f>
        <v>1</v>
      </c>
      <c r="O2594">
        <f>Table1[[#This Row],[Life Expectancy]]</f>
        <v>69.2</v>
      </c>
    </row>
    <row r="2595" spans="1:15" ht="15" x14ac:dyDescent="0.25">
      <c r="A2595" t="s">
        <v>18</v>
      </c>
      <c r="B2595" t="s">
        <v>86</v>
      </c>
      <c r="C2595">
        <v>2006</v>
      </c>
      <c r="D2595">
        <v>79.400000000000006</v>
      </c>
      <c r="E2595" t="s">
        <v>17</v>
      </c>
      <c r="F2595">
        <v>25.9</v>
      </c>
      <c r="G2595">
        <v>119</v>
      </c>
      <c r="H2595">
        <v>5.61</v>
      </c>
      <c r="I2595">
        <v>80</v>
      </c>
      <c r="J2595">
        <v>4.3499999999999996</v>
      </c>
      <c r="K2595">
        <v>16.8</v>
      </c>
      <c r="L2595">
        <v>149.273</v>
      </c>
      <c r="M2595">
        <v>1.49792615761202</v>
      </c>
      <c r="N2595">
        <f>IF(Table1[[#This Row],[Gender]]="women",1,0)</f>
        <v>1</v>
      </c>
      <c r="O2595">
        <f>Table1[[#This Row],[Life Expectancy]]</f>
        <v>79.400000000000006</v>
      </c>
    </row>
    <row r="2596" spans="1:15" ht="15" x14ac:dyDescent="0.25">
      <c r="A2596" t="s">
        <v>15</v>
      </c>
      <c r="B2596" t="s">
        <v>87</v>
      </c>
      <c r="C2596">
        <v>2006</v>
      </c>
      <c r="D2596">
        <v>64.099999999999994</v>
      </c>
      <c r="E2596" t="s">
        <v>17</v>
      </c>
      <c r="F2596">
        <v>21.2</v>
      </c>
      <c r="G2596">
        <v>124</v>
      </c>
      <c r="H2596">
        <v>4.51</v>
      </c>
      <c r="I2596">
        <v>12600</v>
      </c>
      <c r="J2596">
        <v>7030</v>
      </c>
      <c r="K2596">
        <v>33100</v>
      </c>
      <c r="L2596">
        <v>559099.81599999999</v>
      </c>
      <c r="M2596">
        <v>1.5515367107445699</v>
      </c>
      <c r="N2596">
        <f>IF(Table1[[#This Row],[Gender]]="women",1,0)</f>
        <v>1</v>
      </c>
      <c r="O2596">
        <f>Table1[[#This Row],[Life Expectancy]]</f>
        <v>64.099999999999994</v>
      </c>
    </row>
    <row r="2597" spans="1:15" ht="15" x14ac:dyDescent="0.25">
      <c r="A2597" t="s">
        <v>15</v>
      </c>
      <c r="B2597" t="s">
        <v>88</v>
      </c>
      <c r="C2597">
        <v>2006</v>
      </c>
      <c r="D2597">
        <v>65.400000000000006</v>
      </c>
      <c r="E2597" t="s">
        <v>17</v>
      </c>
      <c r="F2597">
        <v>22.8</v>
      </c>
      <c r="G2597">
        <v>127</v>
      </c>
      <c r="H2597">
        <v>4.68</v>
      </c>
      <c r="I2597">
        <v>2800</v>
      </c>
      <c r="J2597">
        <v>3060</v>
      </c>
      <c r="K2597">
        <v>5530</v>
      </c>
      <c r="L2597">
        <v>114113.394</v>
      </c>
      <c r="M2597">
        <v>1.25674328690021</v>
      </c>
      <c r="N2597">
        <f>IF(Table1[[#This Row],[Gender]]="women",1,0)</f>
        <v>1</v>
      </c>
      <c r="O2597">
        <f>Table1[[#This Row],[Life Expectancy]]</f>
        <v>65.400000000000006</v>
      </c>
    </row>
    <row r="2598" spans="1:15" ht="15" x14ac:dyDescent="0.25">
      <c r="A2598" t="s">
        <v>15</v>
      </c>
      <c r="B2598" t="s">
        <v>89</v>
      </c>
      <c r="C2598">
        <v>2006</v>
      </c>
      <c r="D2598">
        <v>65.599999999999994</v>
      </c>
      <c r="E2598" t="s">
        <v>17</v>
      </c>
      <c r="F2598">
        <v>28.2</v>
      </c>
      <c r="G2598">
        <v>126</v>
      </c>
      <c r="H2598">
        <v>4.9000000000000004</v>
      </c>
      <c r="I2598">
        <v>411</v>
      </c>
      <c r="J2598">
        <v>205</v>
      </c>
      <c r="K2598">
        <v>244</v>
      </c>
      <c r="L2598">
        <v>13582.225</v>
      </c>
      <c r="M2598">
        <v>1.9476696313716799</v>
      </c>
      <c r="N2598">
        <f>IF(Table1[[#This Row],[Gender]]="women",1,0)</f>
        <v>1</v>
      </c>
      <c r="O2598">
        <f>Table1[[#This Row],[Life Expectancy]]</f>
        <v>65.599999999999994</v>
      </c>
    </row>
    <row r="2599" spans="1:15" ht="15" x14ac:dyDescent="0.25">
      <c r="A2599" t="s">
        <v>18</v>
      </c>
      <c r="B2599" t="s">
        <v>90</v>
      </c>
      <c r="C2599">
        <v>2006</v>
      </c>
      <c r="D2599">
        <v>76.8</v>
      </c>
      <c r="E2599" t="s">
        <v>17</v>
      </c>
      <c r="F2599">
        <v>26.5</v>
      </c>
      <c r="G2599">
        <v>125</v>
      </c>
      <c r="H2599">
        <v>5.35</v>
      </c>
      <c r="I2599">
        <v>776</v>
      </c>
      <c r="J2599">
        <v>75.099999999999994</v>
      </c>
      <c r="K2599">
        <v>223</v>
      </c>
      <c r="L2599">
        <v>2119.424</v>
      </c>
      <c r="M2599">
        <v>2.1949435436469402</v>
      </c>
      <c r="N2599">
        <f>IF(Table1[[#This Row],[Gender]]="women",1,0)</f>
        <v>1</v>
      </c>
      <c r="O2599">
        <f>Table1[[#This Row],[Life Expectancy]]</f>
        <v>76.8</v>
      </c>
    </row>
    <row r="2600" spans="1:15" ht="15" x14ac:dyDescent="0.25">
      <c r="A2600" t="s">
        <v>15</v>
      </c>
      <c r="B2600" t="s">
        <v>91</v>
      </c>
      <c r="C2600">
        <v>2006</v>
      </c>
      <c r="D2600">
        <v>78.5</v>
      </c>
      <c r="E2600" t="s">
        <v>17</v>
      </c>
      <c r="F2600">
        <v>27.1</v>
      </c>
      <c r="G2600">
        <v>122</v>
      </c>
      <c r="H2600">
        <v>5.2</v>
      </c>
      <c r="I2600">
        <v>550</v>
      </c>
      <c r="J2600">
        <v>106</v>
      </c>
      <c r="K2600">
        <v>269</v>
      </c>
      <c r="L2600">
        <v>3384.81</v>
      </c>
      <c r="M2600">
        <v>2.2961253734320399</v>
      </c>
      <c r="N2600">
        <f>IF(Table1[[#This Row],[Gender]]="women",1,0)</f>
        <v>1</v>
      </c>
      <c r="O2600">
        <f>Table1[[#This Row],[Life Expectancy]]</f>
        <v>78.5</v>
      </c>
    </row>
    <row r="2601" spans="1:15" ht="15" x14ac:dyDescent="0.25">
      <c r="A2601" t="s">
        <v>18</v>
      </c>
      <c r="B2601" t="s">
        <v>92</v>
      </c>
      <c r="C2601">
        <v>2006</v>
      </c>
      <c r="D2601">
        <v>78.400000000000006</v>
      </c>
      <c r="E2601" t="s">
        <v>17</v>
      </c>
      <c r="F2601">
        <v>24.8</v>
      </c>
      <c r="G2601">
        <v>124</v>
      </c>
      <c r="H2601">
        <v>5.31</v>
      </c>
      <c r="I2601">
        <v>9770</v>
      </c>
      <c r="J2601">
        <v>3980</v>
      </c>
      <c r="K2601">
        <v>7710</v>
      </c>
      <c r="L2601">
        <v>30129.215</v>
      </c>
      <c r="M2601">
        <v>0.47936877702851</v>
      </c>
      <c r="N2601">
        <f>IF(Table1[[#This Row],[Gender]]="women",1,0)</f>
        <v>1</v>
      </c>
      <c r="O2601">
        <f>Table1[[#This Row],[Life Expectancy]]</f>
        <v>78.400000000000006</v>
      </c>
    </row>
    <row r="2602" spans="1:15" ht="15" x14ac:dyDescent="0.25">
      <c r="A2602" t="s">
        <v>23</v>
      </c>
      <c r="B2602" t="s">
        <v>93</v>
      </c>
      <c r="C2602">
        <v>2006</v>
      </c>
      <c r="D2602">
        <v>71.099999999999994</v>
      </c>
      <c r="E2602" t="s">
        <v>17</v>
      </c>
      <c r="F2602">
        <v>27</v>
      </c>
      <c r="G2602">
        <v>125</v>
      </c>
      <c r="H2602">
        <v>4.71</v>
      </c>
      <c r="I2602">
        <v>95.2</v>
      </c>
      <c r="J2602">
        <v>46.5</v>
      </c>
      <c r="K2602">
        <v>90.6</v>
      </c>
      <c r="L2602">
        <v>1389.41</v>
      </c>
      <c r="M2602">
        <v>0.50287241999395305</v>
      </c>
      <c r="N2602">
        <f>IF(Table1[[#This Row],[Gender]]="women",1,0)</f>
        <v>1</v>
      </c>
      <c r="O2602">
        <f>Table1[[#This Row],[Life Expectancy]]</f>
        <v>71.099999999999994</v>
      </c>
    </row>
    <row r="2603" spans="1:15" ht="15" x14ac:dyDescent="0.25">
      <c r="A2603" t="s">
        <v>15</v>
      </c>
      <c r="B2603" t="s">
        <v>94</v>
      </c>
      <c r="C2603">
        <v>2006</v>
      </c>
      <c r="D2603">
        <v>78.900000000000006</v>
      </c>
      <c r="E2603" t="s">
        <v>17</v>
      </c>
      <c r="F2603">
        <v>21.9</v>
      </c>
      <c r="G2603">
        <v>123</v>
      </c>
      <c r="H2603">
        <v>5.19</v>
      </c>
      <c r="I2603">
        <v>25400</v>
      </c>
      <c r="J2603">
        <v>14900</v>
      </c>
      <c r="K2603">
        <v>36400</v>
      </c>
      <c r="L2603">
        <v>65515.517999999996</v>
      </c>
      <c r="M2603">
        <v>0.114591066340546</v>
      </c>
      <c r="N2603">
        <f>IF(Table1[[#This Row],[Gender]]="women",1,0)</f>
        <v>1</v>
      </c>
      <c r="O2603">
        <f>Table1[[#This Row],[Life Expectancy]]</f>
        <v>78.900000000000006</v>
      </c>
    </row>
    <row r="2604" spans="1:15" ht="15" x14ac:dyDescent="0.25">
      <c r="A2604" t="s">
        <v>15</v>
      </c>
      <c r="B2604" t="s">
        <v>95</v>
      </c>
      <c r="C2604">
        <v>2006</v>
      </c>
      <c r="D2604">
        <v>71.3</v>
      </c>
      <c r="E2604" t="s">
        <v>17</v>
      </c>
      <c r="F2604">
        <v>29.2</v>
      </c>
      <c r="G2604">
        <v>122</v>
      </c>
      <c r="H2604">
        <v>5.09</v>
      </c>
      <c r="I2604">
        <v>69.5</v>
      </c>
      <c r="J2604">
        <v>27.3</v>
      </c>
      <c r="K2604">
        <v>62.6</v>
      </c>
      <c r="L2604">
        <v>2906.6509999999998</v>
      </c>
      <c r="M2604">
        <v>4.1421074487207701</v>
      </c>
      <c r="N2604">
        <f>IF(Table1[[#This Row],[Gender]]="women",1,0)</f>
        <v>1</v>
      </c>
      <c r="O2604">
        <f>Table1[[#This Row],[Life Expectancy]]</f>
        <v>71.3</v>
      </c>
    </row>
    <row r="2605" spans="1:15" ht="15" x14ac:dyDescent="0.25">
      <c r="A2605" t="s">
        <v>15</v>
      </c>
      <c r="B2605" t="s">
        <v>96</v>
      </c>
      <c r="C2605">
        <v>2006</v>
      </c>
      <c r="D2605">
        <v>60</v>
      </c>
      <c r="E2605" t="s">
        <v>17</v>
      </c>
      <c r="F2605">
        <v>26.4</v>
      </c>
      <c r="G2605">
        <v>129</v>
      </c>
      <c r="H2605">
        <v>4.92</v>
      </c>
      <c r="I2605">
        <v>707</v>
      </c>
      <c r="J2605">
        <v>441</v>
      </c>
      <c r="K2605">
        <v>1180</v>
      </c>
      <c r="L2605">
        <v>8055.1469999999999</v>
      </c>
      <c r="M2605">
        <v>0.89688238707020396</v>
      </c>
      <c r="N2605">
        <f>IF(Table1[[#This Row],[Gender]]="women",1,0)</f>
        <v>1</v>
      </c>
      <c r="O2605">
        <f>Table1[[#This Row],[Life Expectancy]]</f>
        <v>60</v>
      </c>
    </row>
    <row r="2606" spans="1:15" ht="15" x14ac:dyDescent="0.25">
      <c r="A2606" t="s">
        <v>20</v>
      </c>
      <c r="B2606" t="s">
        <v>97</v>
      </c>
      <c r="C2606">
        <v>2006</v>
      </c>
      <c r="D2606">
        <v>55.7</v>
      </c>
      <c r="E2606" t="s">
        <v>17</v>
      </c>
      <c r="F2606">
        <v>22.9</v>
      </c>
      <c r="G2606">
        <v>129</v>
      </c>
      <c r="H2606">
        <v>4.38</v>
      </c>
      <c r="I2606">
        <v>225</v>
      </c>
      <c r="J2606">
        <v>253</v>
      </c>
      <c r="K2606">
        <v>614</v>
      </c>
      <c r="L2606">
        <v>18967.16</v>
      </c>
      <c r="M2606">
        <v>2.7870405640401499</v>
      </c>
      <c r="N2606">
        <f>IF(Table1[[#This Row],[Gender]]="women",1,0)</f>
        <v>1</v>
      </c>
      <c r="O2606">
        <f>Table1[[#This Row],[Life Expectancy]]</f>
        <v>55.7</v>
      </c>
    </row>
    <row r="2607" spans="1:15" ht="15" x14ac:dyDescent="0.25">
      <c r="A2607" t="s">
        <v>27</v>
      </c>
      <c r="B2607" t="s">
        <v>98</v>
      </c>
      <c r="C2607">
        <v>2006</v>
      </c>
      <c r="D2607">
        <v>61.9</v>
      </c>
      <c r="E2607" t="s">
        <v>17</v>
      </c>
      <c r="F2607">
        <v>30.9</v>
      </c>
      <c r="G2607">
        <v>122</v>
      </c>
      <c r="H2607">
        <v>4.72</v>
      </c>
      <c r="I2607">
        <v>1.83</v>
      </c>
      <c r="J2607">
        <v>2.11</v>
      </c>
      <c r="K2607">
        <v>1.04</v>
      </c>
      <c r="L2607">
        <v>47.868000000000002</v>
      </c>
      <c r="M2607">
        <v>2.2034332564693901</v>
      </c>
      <c r="N2607">
        <f>IF(Table1[[#This Row],[Gender]]="women",1,0)</f>
        <v>1</v>
      </c>
      <c r="O2607">
        <f>Table1[[#This Row],[Life Expectancy]]</f>
        <v>61.9</v>
      </c>
    </row>
    <row r="2608" spans="1:15" ht="15" x14ac:dyDescent="0.25">
      <c r="A2608" t="s">
        <v>15</v>
      </c>
      <c r="B2608" t="s">
        <v>99</v>
      </c>
      <c r="C2608">
        <v>2006</v>
      </c>
      <c r="D2608">
        <v>72.900000000000006</v>
      </c>
      <c r="E2608" t="s">
        <v>17</v>
      </c>
      <c r="F2608">
        <v>30.9</v>
      </c>
      <c r="G2608">
        <v>124</v>
      </c>
      <c r="H2608">
        <v>5.24</v>
      </c>
      <c r="I2608">
        <v>22.2</v>
      </c>
      <c r="J2608">
        <v>12.8</v>
      </c>
      <c r="K2608">
        <v>11.7</v>
      </c>
      <c r="L2608">
        <v>977.43399999999997</v>
      </c>
      <c r="M2608">
        <v>5.1319696984364098</v>
      </c>
      <c r="N2608">
        <f>IF(Table1[[#This Row],[Gender]]="women",1,0)</f>
        <v>1</v>
      </c>
      <c r="O2608">
        <f>Table1[[#This Row],[Life Expectancy]]</f>
        <v>72.900000000000006</v>
      </c>
    </row>
    <row r="2609" spans="1:15" ht="15" x14ac:dyDescent="0.25">
      <c r="A2609" t="s">
        <v>18</v>
      </c>
      <c r="B2609" t="s">
        <v>100</v>
      </c>
      <c r="C2609">
        <v>2006</v>
      </c>
      <c r="D2609">
        <v>65.7</v>
      </c>
      <c r="E2609" t="s">
        <v>17</v>
      </c>
      <c r="F2609">
        <v>25.5</v>
      </c>
      <c r="G2609">
        <v>130</v>
      </c>
      <c r="H2609">
        <v>5.19</v>
      </c>
      <c r="I2609">
        <v>242</v>
      </c>
      <c r="J2609">
        <v>60.6</v>
      </c>
      <c r="K2609">
        <v>360</v>
      </c>
      <c r="L2609">
        <v>1205.278</v>
      </c>
      <c r="M2609">
        <v>-1.1659725280177</v>
      </c>
      <c r="N2609">
        <f>IF(Table1[[#This Row],[Gender]]="women",1,0)</f>
        <v>1</v>
      </c>
      <c r="O2609">
        <f>Table1[[#This Row],[Life Expectancy]]</f>
        <v>65.7</v>
      </c>
    </row>
    <row r="2610" spans="1:15" ht="15" x14ac:dyDescent="0.25">
      <c r="A2610" t="s">
        <v>15</v>
      </c>
      <c r="B2610" t="s">
        <v>101</v>
      </c>
      <c r="C2610">
        <v>2006</v>
      </c>
      <c r="D2610">
        <v>75.5</v>
      </c>
      <c r="E2610" t="s">
        <v>17</v>
      </c>
      <c r="F2610">
        <v>27.5</v>
      </c>
      <c r="G2610">
        <v>128</v>
      </c>
      <c r="H2610">
        <v>4.9800000000000004</v>
      </c>
      <c r="I2610">
        <v>247</v>
      </c>
      <c r="J2610">
        <v>41.1</v>
      </c>
      <c r="K2610">
        <v>110</v>
      </c>
      <c r="L2610">
        <v>2334.7069999999999</v>
      </c>
      <c r="M2610">
        <v>1.14816491602782</v>
      </c>
      <c r="N2610">
        <f>IF(Table1[[#This Row],[Gender]]="women",1,0)</f>
        <v>1</v>
      </c>
      <c r="O2610">
        <f>Table1[[#This Row],[Life Expectancy]]</f>
        <v>75.5</v>
      </c>
    </row>
    <row r="2611" spans="1:15" ht="15" x14ac:dyDescent="0.25">
      <c r="A2611" t="s">
        <v>20</v>
      </c>
      <c r="B2611" t="s">
        <v>102</v>
      </c>
      <c r="C2611">
        <v>2006</v>
      </c>
      <c r="D2611">
        <v>46.1</v>
      </c>
      <c r="E2611" t="s">
        <v>17</v>
      </c>
      <c r="F2611">
        <v>26.6</v>
      </c>
      <c r="G2611">
        <v>131</v>
      </c>
      <c r="H2611">
        <v>4.26</v>
      </c>
      <c r="I2611">
        <v>47.6</v>
      </c>
      <c r="J2611">
        <v>29.2</v>
      </c>
      <c r="K2611">
        <v>44.1</v>
      </c>
      <c r="L2611">
        <v>1027.539</v>
      </c>
      <c r="M2611">
        <v>-0.42367994914290802</v>
      </c>
      <c r="N2611">
        <f>IF(Table1[[#This Row],[Gender]]="women",1,0)</f>
        <v>1</v>
      </c>
      <c r="O2611">
        <f>Table1[[#This Row],[Life Expectancy]]</f>
        <v>46.1</v>
      </c>
    </row>
    <row r="2612" spans="1:15" ht="15" x14ac:dyDescent="0.25">
      <c r="A2612" t="s">
        <v>20</v>
      </c>
      <c r="B2612" t="s">
        <v>103</v>
      </c>
      <c r="C2612">
        <v>2006</v>
      </c>
      <c r="D2612">
        <v>55.3</v>
      </c>
      <c r="E2612" t="s">
        <v>17</v>
      </c>
      <c r="F2612">
        <v>23</v>
      </c>
      <c r="G2612">
        <v>131</v>
      </c>
      <c r="H2612">
        <v>4.09</v>
      </c>
      <c r="I2612">
        <v>20.6</v>
      </c>
      <c r="J2612">
        <v>97.1</v>
      </c>
      <c r="K2612">
        <v>68</v>
      </c>
      <c r="L2612">
        <v>1664.0429999999999</v>
      </c>
      <c r="M2612">
        <v>3.4132320771601901</v>
      </c>
      <c r="N2612">
        <f>IF(Table1[[#This Row],[Gender]]="women",1,0)</f>
        <v>1</v>
      </c>
      <c r="O2612">
        <f>Table1[[#This Row],[Life Expectancy]]</f>
        <v>55.3</v>
      </c>
    </row>
    <row r="2613" spans="1:15" ht="15" x14ac:dyDescent="0.25">
      <c r="A2613" t="s">
        <v>20</v>
      </c>
      <c r="B2613" t="s">
        <v>104</v>
      </c>
      <c r="C2613">
        <v>2006</v>
      </c>
      <c r="D2613">
        <v>69.400000000000006</v>
      </c>
      <c r="E2613" t="s">
        <v>17</v>
      </c>
      <c r="F2613">
        <v>29</v>
      </c>
      <c r="G2613">
        <v>133</v>
      </c>
      <c r="H2613">
        <v>4.74</v>
      </c>
      <c r="I2613">
        <v>62.9</v>
      </c>
      <c r="J2613">
        <v>60.5</v>
      </c>
      <c r="K2613">
        <v>59.1</v>
      </c>
      <c r="L2613">
        <v>2857.0169999999998</v>
      </c>
      <c r="M2613">
        <v>1.7117519629325699</v>
      </c>
      <c r="N2613">
        <f>IF(Table1[[#This Row],[Gender]]="women",1,0)</f>
        <v>1</v>
      </c>
      <c r="O2613">
        <f>Table1[[#This Row],[Life Expectancy]]</f>
        <v>69.400000000000006</v>
      </c>
    </row>
    <row r="2614" spans="1:15" ht="15" x14ac:dyDescent="0.25">
      <c r="A2614" t="s">
        <v>18</v>
      </c>
      <c r="B2614" t="s">
        <v>105</v>
      </c>
      <c r="C2614">
        <v>2006</v>
      </c>
      <c r="D2614">
        <v>65.900000000000006</v>
      </c>
      <c r="E2614" t="s">
        <v>17</v>
      </c>
      <c r="F2614">
        <v>26</v>
      </c>
      <c r="G2614">
        <v>131</v>
      </c>
      <c r="H2614">
        <v>5.2</v>
      </c>
      <c r="I2614">
        <v>269</v>
      </c>
      <c r="J2614">
        <v>80.400000000000006</v>
      </c>
      <c r="K2614">
        <v>450</v>
      </c>
      <c r="L2614">
        <v>1771.7090000000001</v>
      </c>
      <c r="M2614">
        <v>-1.0597614545487</v>
      </c>
      <c r="N2614">
        <f>IF(Table1[[#This Row],[Gender]]="women",1,0)</f>
        <v>1</v>
      </c>
      <c r="O2614">
        <f>Table1[[#This Row],[Life Expectancy]]</f>
        <v>65.900000000000006</v>
      </c>
    </row>
    <row r="2615" spans="1:15" ht="15" x14ac:dyDescent="0.25">
      <c r="A2615" t="s">
        <v>18</v>
      </c>
      <c r="B2615" t="s">
        <v>106</v>
      </c>
      <c r="C2615">
        <v>2006</v>
      </c>
      <c r="D2615">
        <v>76.2</v>
      </c>
      <c r="E2615" t="s">
        <v>17</v>
      </c>
      <c r="F2615">
        <v>26</v>
      </c>
      <c r="G2615">
        <v>123</v>
      </c>
      <c r="H2615">
        <v>5.48</v>
      </c>
      <c r="I2615">
        <v>79.5</v>
      </c>
      <c r="J2615">
        <v>16.399999999999999</v>
      </c>
      <c r="K2615">
        <v>31.1</v>
      </c>
      <c r="L2615">
        <v>235.63900000000001</v>
      </c>
      <c r="M2615">
        <v>1.60663697162298</v>
      </c>
      <c r="N2615">
        <f>IF(Table1[[#This Row],[Gender]]="women",1,0)</f>
        <v>1</v>
      </c>
      <c r="O2615">
        <f>Table1[[#This Row],[Life Expectancy]]</f>
        <v>76.2</v>
      </c>
    </row>
    <row r="2616" spans="1:15" ht="15" x14ac:dyDescent="0.25">
      <c r="A2616" t="s">
        <v>20</v>
      </c>
      <c r="B2616" t="s">
        <v>107</v>
      </c>
      <c r="C2616">
        <v>2006</v>
      </c>
      <c r="D2616">
        <v>60.3</v>
      </c>
      <c r="E2616" t="s">
        <v>17</v>
      </c>
      <c r="F2616">
        <v>20.7</v>
      </c>
      <c r="G2616">
        <v>132</v>
      </c>
      <c r="H2616">
        <v>4.3099999999999996</v>
      </c>
      <c r="I2616">
        <v>100</v>
      </c>
      <c r="J2616">
        <v>227</v>
      </c>
      <c r="K2616">
        <v>192</v>
      </c>
      <c r="L2616">
        <v>9478.6380000000008</v>
      </c>
      <c r="M2616">
        <v>2.95896397971419</v>
      </c>
      <c r="N2616">
        <f>IF(Table1[[#This Row],[Gender]]="women",1,0)</f>
        <v>1</v>
      </c>
      <c r="O2616">
        <f>Table1[[#This Row],[Life Expectancy]]</f>
        <v>60.3</v>
      </c>
    </row>
    <row r="2617" spans="1:15" ht="15" x14ac:dyDescent="0.25">
      <c r="A2617" t="s">
        <v>20</v>
      </c>
      <c r="B2617" t="s">
        <v>108</v>
      </c>
      <c r="C2617">
        <v>2006</v>
      </c>
      <c r="D2617">
        <v>49.4</v>
      </c>
      <c r="E2617" t="s">
        <v>17</v>
      </c>
      <c r="F2617">
        <v>22.7</v>
      </c>
      <c r="G2617">
        <v>133</v>
      </c>
      <c r="H2617">
        <v>4.34</v>
      </c>
      <c r="I2617">
        <v>64.400000000000006</v>
      </c>
      <c r="J2617">
        <v>146</v>
      </c>
      <c r="K2617">
        <v>89.1</v>
      </c>
      <c r="L2617">
        <v>6589.6139999999996</v>
      </c>
      <c r="M2617">
        <v>2.7802997773170901</v>
      </c>
      <c r="N2617">
        <f>IF(Table1[[#This Row],[Gender]]="women",1,0)</f>
        <v>1</v>
      </c>
      <c r="O2617">
        <f>Table1[[#This Row],[Life Expectancy]]</f>
        <v>49.4</v>
      </c>
    </row>
    <row r="2618" spans="1:15" ht="15" x14ac:dyDescent="0.25">
      <c r="A2618" t="s">
        <v>15</v>
      </c>
      <c r="B2618" t="s">
        <v>109</v>
      </c>
      <c r="C2618">
        <v>2006</v>
      </c>
      <c r="D2618">
        <v>71.5</v>
      </c>
      <c r="E2618" t="s">
        <v>17</v>
      </c>
      <c r="F2618">
        <v>25.2</v>
      </c>
      <c r="G2618">
        <v>124</v>
      </c>
      <c r="H2618">
        <v>5.0999999999999996</v>
      </c>
      <c r="I2618">
        <v>1010</v>
      </c>
      <c r="J2618">
        <v>366</v>
      </c>
      <c r="K2618">
        <v>401</v>
      </c>
      <c r="L2618">
        <v>12751.205</v>
      </c>
      <c r="M2618">
        <v>1.8258402852515101</v>
      </c>
      <c r="N2618">
        <f>IF(Table1[[#This Row],[Gender]]="women",1,0)</f>
        <v>1</v>
      </c>
      <c r="O2618">
        <f>Table1[[#This Row],[Life Expectancy]]</f>
        <v>71.5</v>
      </c>
    </row>
    <row r="2619" spans="1:15" ht="15" x14ac:dyDescent="0.25">
      <c r="A2619" t="s">
        <v>15</v>
      </c>
      <c r="B2619" t="s">
        <v>110</v>
      </c>
      <c r="C2619">
        <v>2006</v>
      </c>
      <c r="D2619">
        <v>73.7</v>
      </c>
      <c r="E2619" t="s">
        <v>17</v>
      </c>
      <c r="F2619">
        <v>26.1</v>
      </c>
      <c r="G2619">
        <v>123</v>
      </c>
      <c r="H2619">
        <v>4.88</v>
      </c>
      <c r="I2619">
        <v>2.12</v>
      </c>
      <c r="J2619">
        <v>1.46</v>
      </c>
      <c r="K2619">
        <v>2.0099999999999998</v>
      </c>
      <c r="L2619">
        <v>155.51</v>
      </c>
      <c r="M2619">
        <v>1.8695629388952799</v>
      </c>
      <c r="N2619">
        <f>IF(Table1[[#This Row],[Gender]]="women",1,0)</f>
        <v>1</v>
      </c>
      <c r="O2619">
        <f>Table1[[#This Row],[Life Expectancy]]</f>
        <v>73.7</v>
      </c>
    </row>
    <row r="2620" spans="1:15" ht="15" x14ac:dyDescent="0.25">
      <c r="A2620" t="s">
        <v>20</v>
      </c>
      <c r="B2620" t="s">
        <v>111</v>
      </c>
      <c r="C2620">
        <v>2006</v>
      </c>
      <c r="D2620">
        <v>52.2</v>
      </c>
      <c r="E2620" t="s">
        <v>17</v>
      </c>
      <c r="F2620">
        <v>22.7</v>
      </c>
      <c r="G2620">
        <v>128</v>
      </c>
      <c r="H2620">
        <v>4.16</v>
      </c>
      <c r="I2620">
        <v>72.7</v>
      </c>
      <c r="J2620">
        <v>544</v>
      </c>
      <c r="K2620">
        <v>397</v>
      </c>
      <c r="L2620">
        <v>6626.93</v>
      </c>
      <c r="M2620">
        <v>3.26512599974382</v>
      </c>
      <c r="N2620">
        <f>IF(Table1[[#This Row],[Gender]]="women",1,0)</f>
        <v>1</v>
      </c>
      <c r="O2620">
        <f>Table1[[#This Row],[Life Expectancy]]</f>
        <v>52.2</v>
      </c>
    </row>
    <row r="2621" spans="1:15" ht="15" x14ac:dyDescent="0.25">
      <c r="A2621" t="s">
        <v>18</v>
      </c>
      <c r="B2621" t="s">
        <v>112</v>
      </c>
      <c r="C2621">
        <v>2006</v>
      </c>
      <c r="D2621">
        <v>77.400000000000006</v>
      </c>
      <c r="E2621" t="s">
        <v>17</v>
      </c>
      <c r="F2621">
        <v>27</v>
      </c>
      <c r="G2621">
        <v>125</v>
      </c>
      <c r="H2621">
        <v>5.27</v>
      </c>
      <c r="I2621">
        <v>25.4</v>
      </c>
      <c r="J2621">
        <v>6.01</v>
      </c>
      <c r="K2621">
        <v>18.7</v>
      </c>
      <c r="L2621">
        <v>204.846</v>
      </c>
      <c r="M2621">
        <v>0.42996729895229602</v>
      </c>
      <c r="N2621">
        <f>IF(Table1[[#This Row],[Gender]]="women",1,0)</f>
        <v>1</v>
      </c>
      <c r="O2621">
        <f>Table1[[#This Row],[Life Expectancy]]</f>
        <v>77.400000000000006</v>
      </c>
    </row>
    <row r="2622" spans="1:15" ht="15" x14ac:dyDescent="0.25">
      <c r="A2622" t="s">
        <v>20</v>
      </c>
      <c r="B2622" t="s">
        <v>113</v>
      </c>
      <c r="C2622">
        <v>2006</v>
      </c>
      <c r="D2622">
        <v>59.4</v>
      </c>
      <c r="E2622" t="s">
        <v>17</v>
      </c>
      <c r="F2622">
        <v>26</v>
      </c>
      <c r="G2622">
        <v>130</v>
      </c>
      <c r="H2622">
        <v>4.3099999999999996</v>
      </c>
      <c r="I2622">
        <v>28</v>
      </c>
      <c r="J2622">
        <v>86.9</v>
      </c>
      <c r="K2622">
        <v>49.7</v>
      </c>
      <c r="L2622">
        <v>1559.259</v>
      </c>
      <c r="M2622">
        <v>2.84521957995464</v>
      </c>
      <c r="N2622">
        <f>IF(Table1[[#This Row],[Gender]]="women",1,0)</f>
        <v>1</v>
      </c>
      <c r="O2622">
        <f>Table1[[#This Row],[Life Expectancy]]</f>
        <v>59.4</v>
      </c>
    </row>
    <row r="2623" spans="1:15" ht="15" x14ac:dyDescent="0.25">
      <c r="A2623" t="s">
        <v>20</v>
      </c>
      <c r="B2623" t="s">
        <v>114</v>
      </c>
      <c r="C2623">
        <v>2006</v>
      </c>
      <c r="D2623">
        <v>69.3</v>
      </c>
      <c r="E2623" t="s">
        <v>17</v>
      </c>
      <c r="F2623">
        <v>25.9</v>
      </c>
      <c r="G2623">
        <v>131</v>
      </c>
      <c r="H2623">
        <v>4.93</v>
      </c>
      <c r="I2623">
        <v>36.299999999999997</v>
      </c>
      <c r="J2623">
        <v>20.3</v>
      </c>
      <c r="K2623">
        <v>36.5</v>
      </c>
      <c r="L2623">
        <v>619.42700000000002</v>
      </c>
      <c r="M2623">
        <v>0.49270753905806902</v>
      </c>
      <c r="N2623">
        <f>IF(Table1[[#This Row],[Gender]]="women",1,0)</f>
        <v>1</v>
      </c>
      <c r="O2623">
        <f>Table1[[#This Row],[Life Expectancy]]</f>
        <v>69.3</v>
      </c>
    </row>
    <row r="2624" spans="1:15" ht="15" x14ac:dyDescent="0.25">
      <c r="A2624" t="s">
        <v>23</v>
      </c>
      <c r="B2624" t="s">
        <v>115</v>
      </c>
      <c r="C2624">
        <v>2006</v>
      </c>
      <c r="D2624">
        <v>73.099999999999994</v>
      </c>
      <c r="E2624" t="s">
        <v>17</v>
      </c>
      <c r="F2624">
        <v>28.5</v>
      </c>
      <c r="G2624">
        <v>122</v>
      </c>
      <c r="H2624">
        <v>5.0999999999999996</v>
      </c>
      <c r="I2624">
        <v>2290</v>
      </c>
      <c r="J2624">
        <v>2550</v>
      </c>
      <c r="K2624">
        <v>3390</v>
      </c>
      <c r="L2624">
        <v>54971.858</v>
      </c>
      <c r="M2624">
        <v>1.48334953959833</v>
      </c>
      <c r="N2624">
        <f>IF(Table1[[#This Row],[Gender]]="women",1,0)</f>
        <v>1</v>
      </c>
      <c r="O2624">
        <f>Table1[[#This Row],[Life Expectancy]]</f>
        <v>73.099999999999994</v>
      </c>
    </row>
    <row r="2625" spans="1:15" ht="15" x14ac:dyDescent="0.25">
      <c r="A2625" t="s">
        <v>15</v>
      </c>
      <c r="B2625" t="s">
        <v>116</v>
      </c>
      <c r="C2625">
        <v>2006</v>
      </c>
      <c r="D2625">
        <v>61.8</v>
      </c>
      <c r="E2625" t="s">
        <v>17</v>
      </c>
      <c r="F2625">
        <v>25.5</v>
      </c>
      <c r="G2625">
        <v>130</v>
      </c>
      <c r="H2625">
        <v>4.74</v>
      </c>
      <c r="I2625">
        <v>75.7</v>
      </c>
      <c r="J2625">
        <v>468</v>
      </c>
      <c r="K2625">
        <v>234</v>
      </c>
      <c r="L2625">
        <v>1286.645</v>
      </c>
      <c r="M2625">
        <v>1.3498131954952599</v>
      </c>
      <c r="N2625">
        <f>IF(Table1[[#This Row],[Gender]]="women",1,0)</f>
        <v>1</v>
      </c>
      <c r="O2625">
        <f>Table1[[#This Row],[Life Expectancy]]</f>
        <v>61.8</v>
      </c>
    </row>
    <row r="2626" spans="1:15" ht="15" x14ac:dyDescent="0.25">
      <c r="A2626" t="s">
        <v>18</v>
      </c>
      <c r="B2626" t="s">
        <v>117</v>
      </c>
      <c r="C2626">
        <v>2006</v>
      </c>
      <c r="D2626">
        <v>71.400000000000006</v>
      </c>
      <c r="E2626" t="s">
        <v>17</v>
      </c>
      <c r="F2626">
        <v>25.6</v>
      </c>
      <c r="G2626">
        <v>130</v>
      </c>
      <c r="H2626">
        <v>5.0199999999999996</v>
      </c>
      <c r="I2626">
        <v>81.7</v>
      </c>
      <c r="J2626">
        <v>18.399999999999999</v>
      </c>
      <c r="K2626">
        <v>18.100000000000001</v>
      </c>
      <c r="L2626">
        <v>313.66800000000001</v>
      </c>
      <c r="M2626">
        <v>0.22046278013150999</v>
      </c>
      <c r="N2626">
        <f>IF(Table1[[#This Row],[Gender]]="women",1,0)</f>
        <v>1</v>
      </c>
      <c r="O2626">
        <f>Table1[[#This Row],[Life Expectancy]]</f>
        <v>71.400000000000006</v>
      </c>
    </row>
    <row r="2627" spans="1:15" ht="15" x14ac:dyDescent="0.25">
      <c r="A2627" t="s">
        <v>20</v>
      </c>
      <c r="B2627" t="s">
        <v>118</v>
      </c>
      <c r="C2627">
        <v>2006</v>
      </c>
      <c r="D2627">
        <v>70.5</v>
      </c>
      <c r="E2627" t="s">
        <v>17</v>
      </c>
      <c r="F2627">
        <v>26</v>
      </c>
      <c r="G2627">
        <v>127</v>
      </c>
      <c r="H2627">
        <v>4.71</v>
      </c>
      <c r="I2627">
        <v>345</v>
      </c>
      <c r="J2627">
        <v>131</v>
      </c>
      <c r="K2627">
        <v>444</v>
      </c>
      <c r="L2627">
        <v>15597.111000000001</v>
      </c>
      <c r="M2627">
        <v>1.2112033781732301</v>
      </c>
      <c r="N2627">
        <f>IF(Table1[[#This Row],[Gender]]="women",1,0)</f>
        <v>1</v>
      </c>
      <c r="O2627">
        <f>Table1[[#This Row],[Life Expectancy]]</f>
        <v>70.5</v>
      </c>
    </row>
    <row r="2628" spans="1:15" ht="15" x14ac:dyDescent="0.25">
      <c r="A2628" t="s">
        <v>20</v>
      </c>
      <c r="B2628" t="s">
        <v>119</v>
      </c>
      <c r="C2628">
        <v>2006</v>
      </c>
      <c r="D2628">
        <v>50.3</v>
      </c>
      <c r="E2628" t="s">
        <v>17</v>
      </c>
      <c r="F2628">
        <v>23</v>
      </c>
      <c r="G2628">
        <v>135</v>
      </c>
      <c r="H2628">
        <v>4.38</v>
      </c>
      <c r="I2628">
        <v>130</v>
      </c>
      <c r="J2628">
        <v>556</v>
      </c>
      <c r="K2628">
        <v>302</v>
      </c>
      <c r="L2628">
        <v>10941.733</v>
      </c>
      <c r="M2628">
        <v>2.7786416976041801</v>
      </c>
      <c r="N2628">
        <f>IF(Table1[[#This Row],[Gender]]="women",1,0)</f>
        <v>1</v>
      </c>
      <c r="O2628">
        <f>Table1[[#This Row],[Life Expectancy]]</f>
        <v>50.3</v>
      </c>
    </row>
    <row r="2629" spans="1:15" ht="15" x14ac:dyDescent="0.25">
      <c r="A2629" t="s">
        <v>15</v>
      </c>
      <c r="B2629" t="s">
        <v>120</v>
      </c>
      <c r="C2629">
        <v>2006</v>
      </c>
      <c r="D2629">
        <v>61.9</v>
      </c>
      <c r="E2629" t="s">
        <v>17</v>
      </c>
      <c r="F2629">
        <v>22.2</v>
      </c>
      <c r="G2629">
        <v>123</v>
      </c>
      <c r="H2629">
        <v>4.49</v>
      </c>
      <c r="I2629">
        <v>903</v>
      </c>
      <c r="J2629">
        <v>806</v>
      </c>
      <c r="K2629">
        <v>1500</v>
      </c>
      <c r="L2629">
        <v>25472.149000000001</v>
      </c>
      <c r="M2629">
        <v>0.76819076344987902</v>
      </c>
      <c r="N2629">
        <f>IF(Table1[[#This Row],[Gender]]="women",1,0)</f>
        <v>1</v>
      </c>
      <c r="O2629">
        <f>Table1[[#This Row],[Life Expectancy]]</f>
        <v>61.9</v>
      </c>
    </row>
    <row r="2630" spans="1:15" ht="15" x14ac:dyDescent="0.25">
      <c r="A2630" t="s">
        <v>20</v>
      </c>
      <c r="B2630" t="s">
        <v>121</v>
      </c>
      <c r="C2630">
        <v>2006</v>
      </c>
      <c r="D2630">
        <v>52.3</v>
      </c>
      <c r="E2630" t="s">
        <v>17</v>
      </c>
      <c r="F2630">
        <v>24.9</v>
      </c>
      <c r="G2630">
        <v>133</v>
      </c>
      <c r="H2630">
        <v>4.5999999999999996</v>
      </c>
      <c r="I2630">
        <v>15.7</v>
      </c>
      <c r="J2630">
        <v>7.3</v>
      </c>
      <c r="K2630">
        <v>13.1</v>
      </c>
      <c r="L2630">
        <v>1020.109</v>
      </c>
      <c r="M2630">
        <v>1.6741551979842799</v>
      </c>
      <c r="N2630">
        <f>IF(Table1[[#This Row],[Gender]]="women",1,0)</f>
        <v>1</v>
      </c>
      <c r="O2630">
        <f>Table1[[#This Row],[Life Expectancy]]</f>
        <v>52.3</v>
      </c>
    </row>
    <row r="2631" spans="1:15" ht="15" x14ac:dyDescent="0.25">
      <c r="A2631" t="s">
        <v>15</v>
      </c>
      <c r="B2631" t="s">
        <v>122</v>
      </c>
      <c r="C2631">
        <v>2006</v>
      </c>
      <c r="D2631">
        <v>64.8</v>
      </c>
      <c r="E2631" t="s">
        <v>17</v>
      </c>
      <c r="F2631">
        <v>20.5</v>
      </c>
      <c r="G2631">
        <v>125</v>
      </c>
      <c r="H2631">
        <v>4.29</v>
      </c>
      <c r="I2631">
        <v>423</v>
      </c>
      <c r="J2631">
        <v>150</v>
      </c>
      <c r="K2631">
        <v>681</v>
      </c>
      <c r="L2631">
        <v>13112.894</v>
      </c>
      <c r="M2631">
        <v>1.2065698899800901</v>
      </c>
      <c r="N2631">
        <f>IF(Table1[[#This Row],[Gender]]="women",1,0)</f>
        <v>1</v>
      </c>
      <c r="O2631">
        <f>Table1[[#This Row],[Life Expectancy]]</f>
        <v>64.8</v>
      </c>
    </row>
    <row r="2632" spans="1:15" ht="15" x14ac:dyDescent="0.25">
      <c r="A2632" t="s">
        <v>18</v>
      </c>
      <c r="B2632" t="s">
        <v>123</v>
      </c>
      <c r="C2632">
        <v>2006</v>
      </c>
      <c r="D2632">
        <v>77.5</v>
      </c>
      <c r="E2632" t="s">
        <v>17</v>
      </c>
      <c r="F2632">
        <v>25.3</v>
      </c>
      <c r="G2632">
        <v>122</v>
      </c>
      <c r="H2632">
        <v>5.31</v>
      </c>
      <c r="I2632">
        <v>4400</v>
      </c>
      <c r="J2632">
        <v>345</v>
      </c>
      <c r="K2632">
        <v>1370</v>
      </c>
      <c r="L2632">
        <v>8285.527</v>
      </c>
      <c r="M2632">
        <v>0.41750908184361502</v>
      </c>
      <c r="N2632">
        <f>IF(Table1[[#This Row],[Gender]]="women",1,0)</f>
        <v>1</v>
      </c>
      <c r="O2632">
        <f>Table1[[#This Row],[Life Expectancy]]</f>
        <v>77.5</v>
      </c>
    </row>
    <row r="2633" spans="1:15" ht="15" x14ac:dyDescent="0.25">
      <c r="A2633" t="s">
        <v>27</v>
      </c>
      <c r="B2633" t="s">
        <v>124</v>
      </c>
      <c r="C2633">
        <v>2006</v>
      </c>
      <c r="D2633">
        <v>77.900000000000006</v>
      </c>
      <c r="E2633" t="s">
        <v>17</v>
      </c>
      <c r="F2633">
        <v>27.1</v>
      </c>
      <c r="G2633">
        <v>120</v>
      </c>
      <c r="H2633">
        <v>5.25</v>
      </c>
      <c r="I2633">
        <v>780</v>
      </c>
      <c r="J2633">
        <v>66.3</v>
      </c>
      <c r="K2633">
        <v>193</v>
      </c>
      <c r="L2633">
        <v>2134.8969999999999</v>
      </c>
      <c r="M2633">
        <v>1.1988974239253301</v>
      </c>
      <c r="N2633">
        <f>IF(Table1[[#This Row],[Gender]]="women",1,0)</f>
        <v>1</v>
      </c>
      <c r="O2633">
        <f>Table1[[#This Row],[Life Expectancy]]</f>
        <v>77.900000000000006</v>
      </c>
    </row>
    <row r="2634" spans="1:15" ht="15" x14ac:dyDescent="0.25">
      <c r="A2634" t="s">
        <v>23</v>
      </c>
      <c r="B2634" t="s">
        <v>125</v>
      </c>
      <c r="C2634">
        <v>2006</v>
      </c>
      <c r="D2634">
        <v>69.3</v>
      </c>
      <c r="E2634" t="s">
        <v>17</v>
      </c>
      <c r="F2634">
        <v>27.3</v>
      </c>
      <c r="G2634">
        <v>123</v>
      </c>
      <c r="H2634">
        <v>4.57</v>
      </c>
      <c r="I2634">
        <v>61.7</v>
      </c>
      <c r="J2634">
        <v>115</v>
      </c>
      <c r="K2634">
        <v>130</v>
      </c>
      <c r="L2634">
        <v>2793.837</v>
      </c>
      <c r="M2634">
        <v>1.4261479085717399</v>
      </c>
      <c r="N2634">
        <f>IF(Table1[[#This Row],[Gender]]="women",1,0)</f>
        <v>1</v>
      </c>
      <c r="O2634">
        <f>Table1[[#This Row],[Life Expectancy]]</f>
        <v>69.3</v>
      </c>
    </row>
    <row r="2635" spans="1:15" ht="15" x14ac:dyDescent="0.25">
      <c r="A2635" t="s">
        <v>20</v>
      </c>
      <c r="B2635" t="s">
        <v>126</v>
      </c>
      <c r="C2635">
        <v>2006</v>
      </c>
      <c r="D2635">
        <v>53.2</v>
      </c>
      <c r="E2635" t="s">
        <v>17</v>
      </c>
      <c r="F2635">
        <v>21.9</v>
      </c>
      <c r="G2635">
        <v>134</v>
      </c>
      <c r="H2635">
        <v>4.0199999999999996</v>
      </c>
      <c r="I2635">
        <v>92.2</v>
      </c>
      <c r="J2635">
        <v>274</v>
      </c>
      <c r="K2635">
        <v>204</v>
      </c>
      <c r="L2635">
        <v>7096.2219999999998</v>
      </c>
      <c r="M2635">
        <v>3.7304670940882998</v>
      </c>
      <c r="N2635">
        <f>IF(Table1[[#This Row],[Gender]]="women",1,0)</f>
        <v>1</v>
      </c>
      <c r="O2635">
        <f>Table1[[#This Row],[Life Expectancy]]</f>
        <v>53.2</v>
      </c>
    </row>
    <row r="2636" spans="1:15" ht="15" x14ac:dyDescent="0.25">
      <c r="A2636" t="s">
        <v>20</v>
      </c>
      <c r="B2636" t="s">
        <v>127</v>
      </c>
      <c r="C2636">
        <v>2006</v>
      </c>
      <c r="D2636">
        <v>48.1</v>
      </c>
      <c r="E2636" t="s">
        <v>17</v>
      </c>
      <c r="F2636">
        <v>23.5</v>
      </c>
      <c r="G2636">
        <v>135</v>
      </c>
      <c r="H2636">
        <v>4.12</v>
      </c>
      <c r="I2636">
        <v>731</v>
      </c>
      <c r="J2636">
        <v>3620</v>
      </c>
      <c r="K2636">
        <v>1030</v>
      </c>
      <c r="L2636">
        <v>70539.247000000003</v>
      </c>
      <c r="M2636">
        <v>2.6112440169289299</v>
      </c>
      <c r="N2636">
        <f>IF(Table1[[#This Row],[Gender]]="women",1,0)</f>
        <v>1</v>
      </c>
      <c r="O2636">
        <f>Table1[[#This Row],[Life Expectancy]]</f>
        <v>48.1</v>
      </c>
    </row>
    <row r="2637" spans="1:15" ht="15" x14ac:dyDescent="0.25">
      <c r="A2637" t="s">
        <v>18</v>
      </c>
      <c r="B2637" t="s">
        <v>128</v>
      </c>
      <c r="C2637">
        <v>2006</v>
      </c>
      <c r="D2637">
        <v>77.8</v>
      </c>
      <c r="E2637" t="s">
        <v>17</v>
      </c>
      <c r="F2637">
        <v>25.6</v>
      </c>
      <c r="G2637">
        <v>127</v>
      </c>
      <c r="H2637">
        <v>5.35</v>
      </c>
      <c r="I2637">
        <v>1070</v>
      </c>
      <c r="J2637">
        <v>66.900000000000006</v>
      </c>
      <c r="K2637">
        <v>264</v>
      </c>
      <c r="L2637">
        <v>2351.9960000000001</v>
      </c>
      <c r="M2637">
        <v>0.76615827939779602</v>
      </c>
      <c r="N2637">
        <f>IF(Table1[[#This Row],[Gender]]="women",1,0)</f>
        <v>1</v>
      </c>
      <c r="O2637">
        <f>Table1[[#This Row],[Life Expectancy]]</f>
        <v>77.8</v>
      </c>
    </row>
    <row r="2638" spans="1:15" ht="15" x14ac:dyDescent="0.25">
      <c r="A2638" t="s">
        <v>15</v>
      </c>
      <c r="B2638" t="s">
        <v>129</v>
      </c>
      <c r="C2638">
        <v>2006</v>
      </c>
      <c r="D2638">
        <v>72.7</v>
      </c>
      <c r="E2638" t="s">
        <v>17</v>
      </c>
      <c r="F2638">
        <v>26.6</v>
      </c>
      <c r="G2638">
        <v>127</v>
      </c>
      <c r="H2638">
        <v>5.07</v>
      </c>
      <c r="I2638">
        <v>14.7</v>
      </c>
      <c r="J2638">
        <v>12.7</v>
      </c>
      <c r="K2638">
        <v>23.6</v>
      </c>
      <c r="L2638">
        <v>1108.4939999999999</v>
      </c>
      <c r="M2638">
        <v>1.61251733655512</v>
      </c>
      <c r="N2638">
        <f>IF(Table1[[#This Row],[Gender]]="women",1,0)</f>
        <v>1</v>
      </c>
      <c r="O2638">
        <f>Table1[[#This Row],[Life Expectancy]]</f>
        <v>72.7</v>
      </c>
    </row>
    <row r="2639" spans="1:15" ht="15" x14ac:dyDescent="0.25">
      <c r="A2639" t="s">
        <v>15</v>
      </c>
      <c r="B2639" t="s">
        <v>130</v>
      </c>
      <c r="C2639">
        <v>2006</v>
      </c>
      <c r="D2639">
        <v>63.2</v>
      </c>
      <c r="E2639" t="s">
        <v>17</v>
      </c>
      <c r="F2639">
        <v>23.3</v>
      </c>
      <c r="G2639">
        <v>126</v>
      </c>
      <c r="H2639">
        <v>4.5599999999999996</v>
      </c>
      <c r="I2639">
        <v>1650</v>
      </c>
      <c r="J2639">
        <v>1550</v>
      </c>
      <c r="K2639">
        <v>2000</v>
      </c>
      <c r="L2639">
        <v>79446.945000000007</v>
      </c>
      <c r="M2639">
        <v>2.3434471827411301</v>
      </c>
      <c r="N2639">
        <f>IF(Table1[[#This Row],[Gender]]="women",1,0)</f>
        <v>1</v>
      </c>
      <c r="O2639">
        <f>Table1[[#This Row],[Life Expectancy]]</f>
        <v>63.2</v>
      </c>
    </row>
    <row r="2640" spans="1:15" ht="15" x14ac:dyDescent="0.25">
      <c r="A2640" t="s">
        <v>23</v>
      </c>
      <c r="B2640" t="s">
        <v>131</v>
      </c>
      <c r="C2640">
        <v>2006</v>
      </c>
      <c r="D2640">
        <v>73.400000000000006</v>
      </c>
      <c r="E2640" t="s">
        <v>17</v>
      </c>
      <c r="F2640">
        <v>27.4</v>
      </c>
      <c r="G2640">
        <v>123</v>
      </c>
      <c r="H2640">
        <v>4.92</v>
      </c>
      <c r="I2640">
        <v>78.3</v>
      </c>
      <c r="J2640">
        <v>50.1</v>
      </c>
      <c r="K2640">
        <v>138</v>
      </c>
      <c r="L2640">
        <v>1685.239</v>
      </c>
      <c r="M2640">
        <v>1.8768679814676901</v>
      </c>
      <c r="N2640">
        <f>IF(Table1[[#This Row],[Gender]]="women",1,0)</f>
        <v>1</v>
      </c>
      <c r="O2640">
        <f>Table1[[#This Row],[Life Expectancy]]</f>
        <v>73.400000000000006</v>
      </c>
    </row>
    <row r="2641" spans="1:15" ht="15" x14ac:dyDescent="0.25">
      <c r="A2641" t="s">
        <v>27</v>
      </c>
      <c r="B2641" t="s">
        <v>132</v>
      </c>
      <c r="C2641">
        <v>2006</v>
      </c>
      <c r="D2641">
        <v>61.4</v>
      </c>
      <c r="E2641" t="s">
        <v>17</v>
      </c>
      <c r="F2641">
        <v>25.5</v>
      </c>
      <c r="G2641">
        <v>120</v>
      </c>
      <c r="H2641">
        <v>4.74</v>
      </c>
      <c r="I2641">
        <v>139</v>
      </c>
      <c r="J2641">
        <v>78.5</v>
      </c>
      <c r="K2641">
        <v>178</v>
      </c>
      <c r="L2641">
        <v>3266.2089999999998</v>
      </c>
      <c r="M2641">
        <v>2.3348139496047402</v>
      </c>
      <c r="N2641">
        <f>IF(Table1[[#This Row],[Gender]]="women",1,0)</f>
        <v>1</v>
      </c>
      <c r="O2641">
        <f>Table1[[#This Row],[Life Expectancy]]</f>
        <v>61.4</v>
      </c>
    </row>
    <row r="2642" spans="1:15" ht="15" x14ac:dyDescent="0.25">
      <c r="A2642" t="s">
        <v>23</v>
      </c>
      <c r="B2642" t="s">
        <v>133</v>
      </c>
      <c r="C2642">
        <v>2006</v>
      </c>
      <c r="D2642">
        <v>69.400000000000006</v>
      </c>
      <c r="E2642" t="s">
        <v>17</v>
      </c>
      <c r="F2642">
        <v>25.7</v>
      </c>
      <c r="G2642">
        <v>124</v>
      </c>
      <c r="H2642">
        <v>4.8</v>
      </c>
      <c r="I2642">
        <v>142</v>
      </c>
      <c r="J2642">
        <v>55.2</v>
      </c>
      <c r="K2642">
        <v>135</v>
      </c>
      <c r="L2642">
        <v>2909.8989999999999</v>
      </c>
      <c r="M2642">
        <v>1.4974002160469799</v>
      </c>
      <c r="N2642">
        <f>IF(Table1[[#This Row],[Gender]]="women",1,0)</f>
        <v>1</v>
      </c>
      <c r="O2642">
        <f>Table1[[#This Row],[Life Expectancy]]</f>
        <v>69.400000000000006</v>
      </c>
    </row>
    <row r="2643" spans="1:15" ht="15" x14ac:dyDescent="0.25">
      <c r="A2643" t="s">
        <v>23</v>
      </c>
      <c r="B2643" t="s">
        <v>134</v>
      </c>
      <c r="C2643">
        <v>2006</v>
      </c>
      <c r="D2643">
        <v>70.099999999999994</v>
      </c>
      <c r="E2643" t="s">
        <v>17</v>
      </c>
      <c r="F2643">
        <v>25.9</v>
      </c>
      <c r="G2643">
        <v>120</v>
      </c>
      <c r="H2643">
        <v>4.78</v>
      </c>
      <c r="I2643">
        <v>800</v>
      </c>
      <c r="J2643">
        <v>715</v>
      </c>
      <c r="K2643">
        <v>1580</v>
      </c>
      <c r="L2643">
        <v>14089.686</v>
      </c>
      <c r="M2643">
        <v>0.83260677133595695</v>
      </c>
      <c r="N2643">
        <f>IF(Table1[[#This Row],[Gender]]="women",1,0)</f>
        <v>1</v>
      </c>
      <c r="O2643">
        <f>Table1[[#This Row],[Life Expectancy]]</f>
        <v>70.099999999999994</v>
      </c>
    </row>
    <row r="2644" spans="1:15" ht="15" x14ac:dyDescent="0.25">
      <c r="A2644" t="s">
        <v>15</v>
      </c>
      <c r="B2644" t="s">
        <v>135</v>
      </c>
      <c r="C2644">
        <v>2006</v>
      </c>
      <c r="D2644">
        <v>64.7</v>
      </c>
      <c r="E2644" t="s">
        <v>17</v>
      </c>
      <c r="F2644">
        <v>23.3</v>
      </c>
      <c r="G2644">
        <v>122</v>
      </c>
      <c r="H2644">
        <v>4.91</v>
      </c>
      <c r="I2644">
        <v>2590</v>
      </c>
      <c r="J2644">
        <v>1360</v>
      </c>
      <c r="K2644">
        <v>904</v>
      </c>
      <c r="L2644">
        <v>43693.432000000001</v>
      </c>
      <c r="M2644">
        <v>1.75556599864847</v>
      </c>
      <c r="N2644">
        <f>IF(Table1[[#This Row],[Gender]]="women",1,0)</f>
        <v>1</v>
      </c>
      <c r="O2644">
        <f>Table1[[#This Row],[Life Expectancy]]</f>
        <v>64.7</v>
      </c>
    </row>
    <row r="2645" spans="1:15" ht="15" x14ac:dyDescent="0.25">
      <c r="A2645" t="s">
        <v>18</v>
      </c>
      <c r="B2645" t="s">
        <v>136</v>
      </c>
      <c r="C2645">
        <v>2006</v>
      </c>
      <c r="D2645">
        <v>71.099999999999994</v>
      </c>
      <c r="E2645" t="s">
        <v>17</v>
      </c>
      <c r="F2645">
        <v>25.9</v>
      </c>
      <c r="G2645">
        <v>130</v>
      </c>
      <c r="H2645">
        <v>5.17</v>
      </c>
      <c r="I2645">
        <v>5490</v>
      </c>
      <c r="J2645">
        <v>804</v>
      </c>
      <c r="K2645">
        <v>2060</v>
      </c>
      <c r="L2645">
        <v>19793.483</v>
      </c>
      <c r="M2645">
        <v>7.72030857991759E-3</v>
      </c>
      <c r="N2645">
        <f>IF(Table1[[#This Row],[Gender]]="women",1,0)</f>
        <v>1</v>
      </c>
      <c r="O2645">
        <f>Table1[[#This Row],[Life Expectancy]]</f>
        <v>71.099999999999994</v>
      </c>
    </row>
    <row r="2646" spans="1:15" ht="15" x14ac:dyDescent="0.25">
      <c r="A2646" t="s">
        <v>18</v>
      </c>
      <c r="B2646" t="s">
        <v>137</v>
      </c>
      <c r="C2646">
        <v>2006</v>
      </c>
      <c r="D2646">
        <v>75.400000000000006</v>
      </c>
      <c r="E2646" t="s">
        <v>17</v>
      </c>
      <c r="F2646">
        <v>26.1</v>
      </c>
      <c r="G2646">
        <v>128</v>
      </c>
      <c r="H2646">
        <v>5.18</v>
      </c>
      <c r="I2646">
        <v>819</v>
      </c>
      <c r="J2646">
        <v>255</v>
      </c>
      <c r="K2646">
        <v>1310</v>
      </c>
      <c r="L2646">
        <v>5452</v>
      </c>
      <c r="M2646">
        <v>0.43238240642766801</v>
      </c>
      <c r="N2646">
        <f>IF(Table1[[#This Row],[Gender]]="women",1,0)</f>
        <v>1</v>
      </c>
      <c r="O2646">
        <f>Table1[[#This Row],[Life Expectancy]]</f>
        <v>75.400000000000006</v>
      </c>
    </row>
    <row r="2647" spans="1:15" ht="15" x14ac:dyDescent="0.25">
      <c r="A2647" t="s">
        <v>15</v>
      </c>
      <c r="B2647" t="s">
        <v>138</v>
      </c>
      <c r="C2647">
        <v>2006</v>
      </c>
      <c r="D2647">
        <v>75.8</v>
      </c>
      <c r="E2647" t="s">
        <v>17</v>
      </c>
      <c r="F2647">
        <v>28.7</v>
      </c>
      <c r="G2647">
        <v>127</v>
      </c>
      <c r="H2647">
        <v>5.26</v>
      </c>
      <c r="I2647">
        <v>4.32</v>
      </c>
      <c r="J2647">
        <v>3.76</v>
      </c>
      <c r="K2647">
        <v>4.9800000000000004</v>
      </c>
      <c r="L2647">
        <v>306.13200000000001</v>
      </c>
      <c r="M2647">
        <v>9.0353464119331495</v>
      </c>
      <c r="N2647">
        <f>IF(Table1[[#This Row],[Gender]]="women",1,0)</f>
        <v>1</v>
      </c>
      <c r="O2647">
        <f>Table1[[#This Row],[Life Expectancy]]</f>
        <v>75.8</v>
      </c>
    </row>
    <row r="2648" spans="1:15" ht="15" x14ac:dyDescent="0.25">
      <c r="A2648" t="s">
        <v>18</v>
      </c>
      <c r="B2648" t="s">
        <v>139</v>
      </c>
      <c r="C2648">
        <v>2006</v>
      </c>
      <c r="D2648">
        <v>69</v>
      </c>
      <c r="E2648" t="s">
        <v>17</v>
      </c>
      <c r="F2648">
        <v>25.1</v>
      </c>
      <c r="G2648">
        <v>129</v>
      </c>
      <c r="H2648">
        <v>4.91</v>
      </c>
      <c r="I2648">
        <v>1740</v>
      </c>
      <c r="J2648">
        <v>824</v>
      </c>
      <c r="K2648">
        <v>1260</v>
      </c>
      <c r="L2648">
        <v>10894.254000000001</v>
      </c>
      <c r="M2648">
        <v>-0.76927974513582298</v>
      </c>
      <c r="N2648">
        <f>IF(Table1[[#This Row],[Gender]]="women",1,0)</f>
        <v>1</v>
      </c>
      <c r="O2648">
        <f>Table1[[#This Row],[Life Expectancy]]</f>
        <v>69</v>
      </c>
    </row>
    <row r="2649" spans="1:15" ht="15" x14ac:dyDescent="0.25">
      <c r="A2649" t="s">
        <v>20</v>
      </c>
      <c r="B2649" t="s">
        <v>140</v>
      </c>
      <c r="C2649">
        <v>2006</v>
      </c>
      <c r="D2649">
        <v>55.9</v>
      </c>
      <c r="E2649" t="s">
        <v>17</v>
      </c>
      <c r="F2649">
        <v>21.9</v>
      </c>
      <c r="G2649">
        <v>134</v>
      </c>
      <c r="H2649">
        <v>4.29</v>
      </c>
      <c r="I2649">
        <v>56.7</v>
      </c>
      <c r="J2649">
        <v>128</v>
      </c>
      <c r="K2649">
        <v>90.4</v>
      </c>
      <c r="L2649">
        <v>4616.8490000000002</v>
      </c>
      <c r="M2649">
        <v>2.2667319671185302</v>
      </c>
      <c r="N2649">
        <f>IF(Table1[[#This Row],[Gender]]="women",1,0)</f>
        <v>1</v>
      </c>
      <c r="O2649">
        <f>Table1[[#This Row],[Life Expectancy]]</f>
        <v>55.9</v>
      </c>
    </row>
    <row r="2650" spans="1:15" ht="15" x14ac:dyDescent="0.25">
      <c r="A2650" t="s">
        <v>27</v>
      </c>
      <c r="B2650" t="s">
        <v>141</v>
      </c>
      <c r="C2650">
        <v>2006</v>
      </c>
      <c r="D2650">
        <v>68.5</v>
      </c>
      <c r="E2650" t="s">
        <v>17</v>
      </c>
      <c r="F2650">
        <v>33.200000000000003</v>
      </c>
      <c r="G2650">
        <v>126</v>
      </c>
      <c r="H2650">
        <v>4.67</v>
      </c>
      <c r="I2650">
        <v>1.83</v>
      </c>
      <c r="J2650">
        <v>1.28</v>
      </c>
      <c r="K2650">
        <v>3.1</v>
      </c>
      <c r="L2650">
        <v>87.248999999999995</v>
      </c>
      <c r="M2650">
        <v>0.75756700888061601</v>
      </c>
      <c r="N2650">
        <f>IF(Table1[[#This Row],[Gender]]="women",1,0)</f>
        <v>1</v>
      </c>
      <c r="O2650">
        <f>Table1[[#This Row],[Life Expectancy]]</f>
        <v>68.5</v>
      </c>
    </row>
    <row r="2651" spans="1:15" ht="15" x14ac:dyDescent="0.25">
      <c r="A2651" t="s">
        <v>20</v>
      </c>
      <c r="B2651" t="s">
        <v>142</v>
      </c>
      <c r="C2651">
        <v>2006</v>
      </c>
      <c r="D2651">
        <v>63.1</v>
      </c>
      <c r="E2651" t="s">
        <v>17</v>
      </c>
      <c r="F2651">
        <v>24.6</v>
      </c>
      <c r="G2651">
        <v>136</v>
      </c>
      <c r="H2651">
        <v>4.21</v>
      </c>
      <c r="I2651">
        <v>2.54</v>
      </c>
      <c r="J2651">
        <v>0.7</v>
      </c>
      <c r="K2651">
        <v>5.13</v>
      </c>
      <c r="L2651">
        <v>81.512</v>
      </c>
      <c r="M2651">
        <v>2.4869866975130099</v>
      </c>
      <c r="N2651">
        <f>IF(Table1[[#This Row],[Gender]]="women",1,0)</f>
        <v>1</v>
      </c>
      <c r="O2651">
        <f>Table1[[#This Row],[Life Expectancy]]</f>
        <v>63.1</v>
      </c>
    </row>
    <row r="2652" spans="1:15" ht="15" x14ac:dyDescent="0.25">
      <c r="A2652" t="s">
        <v>15</v>
      </c>
      <c r="B2652" t="s">
        <v>143</v>
      </c>
      <c r="C2652">
        <v>2006</v>
      </c>
      <c r="D2652">
        <v>71.8</v>
      </c>
      <c r="E2652" t="s">
        <v>17</v>
      </c>
      <c r="F2652">
        <v>29.3</v>
      </c>
      <c r="G2652">
        <v>127</v>
      </c>
      <c r="H2652">
        <v>4.8899999999999997</v>
      </c>
      <c r="I2652">
        <v>241</v>
      </c>
      <c r="J2652">
        <v>419</v>
      </c>
      <c r="K2652">
        <v>192</v>
      </c>
      <c r="L2652">
        <v>10814.704</v>
      </c>
      <c r="M2652">
        <v>2.4580175901025099</v>
      </c>
      <c r="N2652">
        <f>IF(Table1[[#This Row],[Gender]]="women",1,0)</f>
        <v>1</v>
      </c>
      <c r="O2652">
        <f>Table1[[#This Row],[Life Expectancy]]</f>
        <v>71.8</v>
      </c>
    </row>
    <row r="2653" spans="1:15" ht="15" x14ac:dyDescent="0.25">
      <c r="A2653" t="s">
        <v>20</v>
      </c>
      <c r="B2653" t="s">
        <v>144</v>
      </c>
      <c r="C2653">
        <v>2006</v>
      </c>
      <c r="D2653">
        <v>59.8</v>
      </c>
      <c r="E2653" t="s">
        <v>17</v>
      </c>
      <c r="F2653">
        <v>24.1</v>
      </c>
      <c r="G2653">
        <v>130</v>
      </c>
      <c r="H2653">
        <v>4.2699999999999996</v>
      </c>
      <c r="I2653">
        <v>85.8</v>
      </c>
      <c r="J2653">
        <v>274</v>
      </c>
      <c r="K2653">
        <v>194</v>
      </c>
      <c r="L2653">
        <v>5826.759</v>
      </c>
      <c r="M2653">
        <v>2.71633992458578</v>
      </c>
      <c r="N2653">
        <f>IF(Table1[[#This Row],[Gender]]="women",1,0)</f>
        <v>1</v>
      </c>
      <c r="O2653">
        <f>Table1[[#This Row],[Life Expectancy]]</f>
        <v>59.8</v>
      </c>
    </row>
    <row r="2654" spans="1:15" ht="15" x14ac:dyDescent="0.25">
      <c r="A2654" t="s">
        <v>18</v>
      </c>
      <c r="B2654" t="s">
        <v>145</v>
      </c>
      <c r="C2654">
        <v>2006</v>
      </c>
      <c r="D2654">
        <v>70.2</v>
      </c>
      <c r="E2654" t="s">
        <v>17</v>
      </c>
      <c r="F2654">
        <v>25.6</v>
      </c>
      <c r="G2654">
        <v>131</v>
      </c>
      <c r="H2654">
        <v>5.07</v>
      </c>
      <c r="I2654">
        <v>1380</v>
      </c>
      <c r="J2654">
        <v>336</v>
      </c>
      <c r="K2654">
        <v>512</v>
      </c>
      <c r="L2654">
        <v>4668.2629999999999</v>
      </c>
      <c r="M2654">
        <v>-0.52176251526823203</v>
      </c>
      <c r="N2654">
        <f>IF(Table1[[#This Row],[Gender]]="women",1,0)</f>
        <v>1</v>
      </c>
      <c r="O2654">
        <f>Table1[[#This Row],[Life Expectancy]]</f>
        <v>70.2</v>
      </c>
    </row>
    <row r="2655" spans="1:15" ht="15" x14ac:dyDescent="0.25">
      <c r="A2655" t="s">
        <v>20</v>
      </c>
      <c r="B2655" t="s">
        <v>146</v>
      </c>
      <c r="C2655">
        <v>2006</v>
      </c>
      <c r="D2655">
        <v>68</v>
      </c>
      <c r="E2655" t="s">
        <v>17</v>
      </c>
      <c r="F2655">
        <v>27.8</v>
      </c>
      <c r="G2655">
        <v>129</v>
      </c>
      <c r="H2655">
        <v>5.22</v>
      </c>
      <c r="I2655">
        <v>2.68</v>
      </c>
      <c r="J2655">
        <v>1.26</v>
      </c>
      <c r="K2655">
        <v>1.67</v>
      </c>
      <c r="L2655">
        <v>44.540999999999997</v>
      </c>
      <c r="M2655">
        <v>0.42387211688047099</v>
      </c>
      <c r="N2655">
        <f>IF(Table1[[#This Row],[Gender]]="women",1,0)</f>
        <v>1</v>
      </c>
      <c r="O2655">
        <f>Table1[[#This Row],[Life Expectancy]]</f>
        <v>68</v>
      </c>
    </row>
    <row r="2656" spans="1:15" ht="15" x14ac:dyDescent="0.25">
      <c r="A2656" t="s">
        <v>20</v>
      </c>
      <c r="B2656" t="s">
        <v>147</v>
      </c>
      <c r="C2656">
        <v>2006</v>
      </c>
      <c r="D2656">
        <v>43.6</v>
      </c>
      <c r="E2656" t="s">
        <v>17</v>
      </c>
      <c r="F2656">
        <v>23.6</v>
      </c>
      <c r="G2656">
        <v>134</v>
      </c>
      <c r="H2656">
        <v>4.07</v>
      </c>
      <c r="I2656">
        <v>41.1</v>
      </c>
      <c r="J2656">
        <v>141</v>
      </c>
      <c r="K2656">
        <v>117</v>
      </c>
      <c r="L2656">
        <v>2932.0529999999999</v>
      </c>
      <c r="M2656">
        <v>3.2196412302207</v>
      </c>
      <c r="N2656">
        <f>IF(Table1[[#This Row],[Gender]]="women",1,0)</f>
        <v>1</v>
      </c>
      <c r="O2656">
        <f>Table1[[#This Row],[Life Expectancy]]</f>
        <v>43.6</v>
      </c>
    </row>
    <row r="2657" spans="1:15" ht="15" x14ac:dyDescent="0.25">
      <c r="A2657" t="s">
        <v>15</v>
      </c>
      <c r="B2657" t="s">
        <v>148</v>
      </c>
      <c r="C2657">
        <v>2006</v>
      </c>
      <c r="D2657">
        <v>78.099999999999994</v>
      </c>
      <c r="E2657" t="s">
        <v>17</v>
      </c>
      <c r="F2657">
        <v>23</v>
      </c>
      <c r="G2657">
        <v>122</v>
      </c>
      <c r="H2657">
        <v>5.14</v>
      </c>
      <c r="I2657">
        <v>372</v>
      </c>
      <c r="J2657">
        <v>119</v>
      </c>
      <c r="K2657">
        <v>202</v>
      </c>
      <c r="L2657">
        <v>2167.5410000000002</v>
      </c>
      <c r="M2657">
        <v>2.74493241241488</v>
      </c>
      <c r="N2657">
        <f>IF(Table1[[#This Row],[Gender]]="women",1,0)</f>
        <v>1</v>
      </c>
      <c r="O2657">
        <f>Table1[[#This Row],[Life Expectancy]]</f>
        <v>78.099999999999994</v>
      </c>
    </row>
    <row r="2658" spans="1:15" ht="15" x14ac:dyDescent="0.25">
      <c r="A2658" t="s">
        <v>18</v>
      </c>
      <c r="B2658" t="s">
        <v>149</v>
      </c>
      <c r="C2658">
        <v>2006</v>
      </c>
      <c r="D2658">
        <v>74.3</v>
      </c>
      <c r="E2658" t="s">
        <v>17</v>
      </c>
      <c r="F2658">
        <v>26.5</v>
      </c>
      <c r="G2658">
        <v>130</v>
      </c>
      <c r="H2658">
        <v>5.22</v>
      </c>
      <c r="I2658">
        <v>315</v>
      </c>
      <c r="J2658">
        <v>50.5</v>
      </c>
      <c r="K2658">
        <v>181</v>
      </c>
      <c r="L2658">
        <v>1021.3680000000001</v>
      </c>
      <c r="M2658">
        <v>0.18470109908434501</v>
      </c>
      <c r="N2658">
        <f>IF(Table1[[#This Row],[Gender]]="women",1,0)</f>
        <v>1</v>
      </c>
      <c r="O2658">
        <f>Table1[[#This Row],[Life Expectancy]]</f>
        <v>74.3</v>
      </c>
    </row>
    <row r="2659" spans="1:15" ht="15" x14ac:dyDescent="0.25">
      <c r="A2659" t="s">
        <v>27</v>
      </c>
      <c r="B2659" t="s">
        <v>150</v>
      </c>
      <c r="C2659">
        <v>2006</v>
      </c>
      <c r="D2659">
        <v>65.3</v>
      </c>
      <c r="E2659" t="s">
        <v>17</v>
      </c>
      <c r="F2659">
        <v>28.5</v>
      </c>
      <c r="G2659">
        <v>124</v>
      </c>
      <c r="H2659">
        <v>4.66</v>
      </c>
      <c r="I2659">
        <v>9.1300000000000008</v>
      </c>
      <c r="J2659">
        <v>6.43</v>
      </c>
      <c r="K2659">
        <v>11.8</v>
      </c>
      <c r="L2659">
        <v>235.654</v>
      </c>
      <c r="M2659">
        <v>2.5228948685040602</v>
      </c>
      <c r="N2659">
        <f>IF(Table1[[#This Row],[Gender]]="women",1,0)</f>
        <v>1</v>
      </c>
      <c r="O2659">
        <f>Table1[[#This Row],[Life Expectancy]]</f>
        <v>65.3</v>
      </c>
    </row>
    <row r="2660" spans="1:15" ht="15" x14ac:dyDescent="0.25">
      <c r="A2660" t="s">
        <v>20</v>
      </c>
      <c r="B2660" t="s">
        <v>151</v>
      </c>
      <c r="C2660">
        <v>2006</v>
      </c>
      <c r="D2660">
        <v>51.1</v>
      </c>
      <c r="E2660" t="s">
        <v>17</v>
      </c>
      <c r="F2660">
        <v>22.5</v>
      </c>
      <c r="G2660">
        <v>131</v>
      </c>
      <c r="H2660">
        <v>4.34</v>
      </c>
      <c r="I2660">
        <v>46.6</v>
      </c>
      <c r="J2660">
        <v>133</v>
      </c>
      <c r="K2660">
        <v>142</v>
      </c>
      <c r="L2660">
        <v>5380.3069999999998</v>
      </c>
      <c r="M2660">
        <v>3.0634139052962501</v>
      </c>
      <c r="N2660">
        <f>IF(Table1[[#This Row],[Gender]]="women",1,0)</f>
        <v>1</v>
      </c>
      <c r="O2660">
        <f>Table1[[#This Row],[Life Expectancy]]</f>
        <v>51.1</v>
      </c>
    </row>
    <row r="2661" spans="1:15" ht="15" x14ac:dyDescent="0.25">
      <c r="A2661" t="s">
        <v>20</v>
      </c>
      <c r="B2661" t="s">
        <v>152</v>
      </c>
      <c r="C2661">
        <v>2006</v>
      </c>
      <c r="D2661">
        <v>50.2</v>
      </c>
      <c r="E2661" t="s">
        <v>17</v>
      </c>
      <c r="F2661">
        <v>29.1</v>
      </c>
      <c r="G2661">
        <v>131</v>
      </c>
      <c r="H2661">
        <v>4.6500000000000004</v>
      </c>
      <c r="I2661">
        <v>1610</v>
      </c>
      <c r="J2661">
        <v>796</v>
      </c>
      <c r="K2661">
        <v>815</v>
      </c>
      <c r="L2661">
        <v>24579.34</v>
      </c>
      <c r="M2661">
        <v>1.2614933645162401</v>
      </c>
      <c r="N2661">
        <f>IF(Table1[[#This Row],[Gender]]="women",1,0)</f>
        <v>1</v>
      </c>
      <c r="O2661">
        <f>Table1[[#This Row],[Life Expectancy]]</f>
        <v>50.2</v>
      </c>
    </row>
    <row r="2662" spans="1:15" ht="15" x14ac:dyDescent="0.25">
      <c r="A2662" t="s">
        <v>18</v>
      </c>
      <c r="B2662" t="s">
        <v>153</v>
      </c>
      <c r="C2662">
        <v>2006</v>
      </c>
      <c r="D2662">
        <v>77.599999999999994</v>
      </c>
      <c r="E2662" t="s">
        <v>17</v>
      </c>
      <c r="F2662">
        <v>26.3</v>
      </c>
      <c r="G2662">
        <v>123</v>
      </c>
      <c r="H2662">
        <v>5.14</v>
      </c>
      <c r="I2662">
        <v>3380</v>
      </c>
      <c r="J2662">
        <v>1550</v>
      </c>
      <c r="K2662">
        <v>3490</v>
      </c>
      <c r="L2662">
        <v>22644.100999999999</v>
      </c>
      <c r="M2662">
        <v>1.5281387362107599</v>
      </c>
      <c r="N2662">
        <f>IF(Table1[[#This Row],[Gender]]="women",1,0)</f>
        <v>1</v>
      </c>
      <c r="O2662">
        <f>Table1[[#This Row],[Life Expectancy]]</f>
        <v>77.599999999999994</v>
      </c>
    </row>
    <row r="2663" spans="1:15" ht="15" x14ac:dyDescent="0.25">
      <c r="A2663" t="s">
        <v>15</v>
      </c>
      <c r="B2663" t="s">
        <v>154</v>
      </c>
      <c r="C2663">
        <v>2006</v>
      </c>
      <c r="D2663">
        <v>70.5</v>
      </c>
      <c r="E2663" t="s">
        <v>17</v>
      </c>
      <c r="F2663">
        <v>23</v>
      </c>
      <c r="G2663">
        <v>125</v>
      </c>
      <c r="H2663">
        <v>4.66</v>
      </c>
      <c r="I2663">
        <v>279</v>
      </c>
      <c r="J2663">
        <v>153</v>
      </c>
      <c r="K2663">
        <v>372</v>
      </c>
      <c r="L2663">
        <v>10007.678</v>
      </c>
      <c r="M2663">
        <v>1.0212172580235299</v>
      </c>
      <c r="N2663">
        <f>IF(Table1[[#This Row],[Gender]]="women",1,0)</f>
        <v>1</v>
      </c>
      <c r="O2663">
        <f>Table1[[#This Row],[Life Expectancy]]</f>
        <v>70.5</v>
      </c>
    </row>
    <row r="2664" spans="1:15" ht="15" x14ac:dyDescent="0.25">
      <c r="A2664" t="s">
        <v>20</v>
      </c>
      <c r="B2664" t="s">
        <v>155</v>
      </c>
      <c r="C2664">
        <v>2006</v>
      </c>
      <c r="D2664">
        <v>59.1</v>
      </c>
      <c r="E2664" t="s">
        <v>17</v>
      </c>
      <c r="F2664">
        <v>22.9</v>
      </c>
      <c r="G2664">
        <v>129</v>
      </c>
      <c r="H2664">
        <v>4.54</v>
      </c>
      <c r="I2664">
        <v>509</v>
      </c>
      <c r="J2664">
        <v>356</v>
      </c>
      <c r="K2664">
        <v>581</v>
      </c>
      <c r="L2664">
        <v>15803.459000000001</v>
      </c>
      <c r="M2664">
        <v>2.3917494459907598</v>
      </c>
      <c r="N2664">
        <f>IF(Table1[[#This Row],[Gender]]="women",1,0)</f>
        <v>1</v>
      </c>
      <c r="O2664">
        <f>Table1[[#This Row],[Life Expectancy]]</f>
        <v>59.1</v>
      </c>
    </row>
    <row r="2665" spans="1:15" ht="15" x14ac:dyDescent="0.25">
      <c r="A2665" t="s">
        <v>23</v>
      </c>
      <c r="B2665" t="s">
        <v>156</v>
      </c>
      <c r="C2665">
        <v>2006</v>
      </c>
      <c r="D2665">
        <v>65.8</v>
      </c>
      <c r="E2665" t="s">
        <v>17</v>
      </c>
      <c r="F2665">
        <v>27.5</v>
      </c>
      <c r="G2665">
        <v>125</v>
      </c>
      <c r="H2665">
        <v>4.75</v>
      </c>
      <c r="I2665">
        <v>17.100000000000001</v>
      </c>
      <c r="J2665">
        <v>11</v>
      </c>
      <c r="K2665">
        <v>10.1</v>
      </c>
      <c r="L2665">
        <v>250.494</v>
      </c>
      <c r="M2665">
        <v>1.19334249010261</v>
      </c>
      <c r="N2665">
        <f>IF(Table1[[#This Row],[Gender]]="women",1,0)</f>
        <v>1</v>
      </c>
      <c r="O2665">
        <f>Table1[[#This Row],[Life Expectancy]]</f>
        <v>65.8</v>
      </c>
    </row>
    <row r="2666" spans="1:15" ht="15" x14ac:dyDescent="0.25">
      <c r="A2666" t="s">
        <v>18</v>
      </c>
      <c r="B2666" t="s">
        <v>157</v>
      </c>
      <c r="C2666">
        <v>2006</v>
      </c>
      <c r="D2666">
        <v>78.7</v>
      </c>
      <c r="E2666" t="s">
        <v>17</v>
      </c>
      <c r="F2666">
        <v>25.1</v>
      </c>
      <c r="G2666">
        <v>124</v>
      </c>
      <c r="H2666">
        <v>5.03</v>
      </c>
      <c r="I2666">
        <v>1750</v>
      </c>
      <c r="J2666">
        <v>221</v>
      </c>
      <c r="K2666">
        <v>489</v>
      </c>
      <c r="L2666">
        <v>4581.8329999999996</v>
      </c>
      <c r="M2666">
        <v>0.555158445986489</v>
      </c>
      <c r="N2666">
        <f>IF(Table1[[#This Row],[Gender]]="women",1,0)</f>
        <v>1</v>
      </c>
      <c r="O2666">
        <f>Table1[[#This Row],[Life Expectancy]]</f>
        <v>78.7</v>
      </c>
    </row>
    <row r="2667" spans="1:15" ht="15" x14ac:dyDescent="0.25">
      <c r="A2667" t="s">
        <v>18</v>
      </c>
      <c r="B2667" t="s">
        <v>158</v>
      </c>
      <c r="C2667">
        <v>2006</v>
      </c>
      <c r="D2667">
        <v>78.8</v>
      </c>
      <c r="E2667" t="s">
        <v>17</v>
      </c>
      <c r="F2667">
        <v>24.1</v>
      </c>
      <c r="G2667">
        <v>120</v>
      </c>
      <c r="H2667">
        <v>5.27</v>
      </c>
      <c r="I2667">
        <v>1270</v>
      </c>
      <c r="J2667">
        <v>187</v>
      </c>
      <c r="K2667">
        <v>402</v>
      </c>
      <c r="L2667">
        <v>3803.6770000000001</v>
      </c>
      <c r="M2667">
        <v>0.87140243840991305</v>
      </c>
      <c r="N2667">
        <f>IF(Table1[[#This Row],[Gender]]="women",1,0)</f>
        <v>1</v>
      </c>
      <c r="O2667">
        <f>Table1[[#This Row],[Life Expectancy]]</f>
        <v>78.8</v>
      </c>
    </row>
    <row r="2668" spans="1:15" ht="15" x14ac:dyDescent="0.25">
      <c r="A2668" t="s">
        <v>15</v>
      </c>
      <c r="B2668" t="s">
        <v>159</v>
      </c>
      <c r="C2668">
        <v>2006</v>
      </c>
      <c r="D2668">
        <v>65.3</v>
      </c>
      <c r="E2668" t="s">
        <v>17</v>
      </c>
      <c r="F2668">
        <v>23.7</v>
      </c>
      <c r="G2668">
        <v>130</v>
      </c>
      <c r="H2668">
        <v>4.34</v>
      </c>
      <c r="I2668">
        <v>73.599999999999994</v>
      </c>
      <c r="J2668">
        <v>77.099999999999994</v>
      </c>
      <c r="K2668">
        <v>234</v>
      </c>
      <c r="L2668">
        <v>3439.6260000000002</v>
      </c>
      <c r="M2668">
        <v>1.8776553270036</v>
      </c>
      <c r="N2668">
        <f>IF(Table1[[#This Row],[Gender]]="women",1,0)</f>
        <v>1</v>
      </c>
      <c r="O2668">
        <f>Table1[[#This Row],[Life Expectancy]]</f>
        <v>65.3</v>
      </c>
    </row>
    <row r="2669" spans="1:15" ht="15" x14ac:dyDescent="0.25">
      <c r="A2669" t="s">
        <v>15</v>
      </c>
      <c r="B2669" t="s">
        <v>160</v>
      </c>
      <c r="C2669">
        <v>2006</v>
      </c>
      <c r="D2669">
        <v>69.2</v>
      </c>
      <c r="E2669" t="s">
        <v>17</v>
      </c>
      <c r="F2669">
        <v>24.3</v>
      </c>
      <c r="G2669">
        <v>121</v>
      </c>
      <c r="H2669">
        <v>5.09</v>
      </c>
      <c r="I2669">
        <v>5200</v>
      </c>
      <c r="J2669">
        <v>4910</v>
      </c>
      <c r="K2669">
        <v>1580</v>
      </c>
      <c r="L2669">
        <v>33468.091</v>
      </c>
      <c r="M2669">
        <v>0.67863133145502696</v>
      </c>
      <c r="N2669">
        <f>IF(Table1[[#This Row],[Gender]]="women",1,0)</f>
        <v>1</v>
      </c>
      <c r="O2669">
        <f>Table1[[#This Row],[Life Expectancy]]</f>
        <v>69.2</v>
      </c>
    </row>
    <row r="2670" spans="1:15" ht="15" x14ac:dyDescent="0.25">
      <c r="A2670" t="s">
        <v>15</v>
      </c>
      <c r="B2670" t="s">
        <v>161</v>
      </c>
      <c r="C2670">
        <v>2006</v>
      </c>
      <c r="D2670">
        <v>63.7</v>
      </c>
      <c r="E2670" t="s">
        <v>17</v>
      </c>
      <c r="F2670">
        <v>21.4</v>
      </c>
      <c r="G2670">
        <v>122</v>
      </c>
      <c r="H2670">
        <v>4.4000000000000004</v>
      </c>
      <c r="I2670">
        <v>16.399999999999999</v>
      </c>
      <c r="J2670">
        <v>8.2799999999999994</v>
      </c>
      <c r="K2670">
        <v>14.6</v>
      </c>
      <c r="L2670">
        <v>503.01799999999997</v>
      </c>
      <c r="M2670">
        <v>2.1312796814755002</v>
      </c>
      <c r="N2670">
        <f>IF(Table1[[#This Row],[Gender]]="women",1,0)</f>
        <v>1</v>
      </c>
      <c r="O2670">
        <f>Table1[[#This Row],[Life Expectancy]]</f>
        <v>63.7</v>
      </c>
    </row>
    <row r="2671" spans="1:15" ht="15" x14ac:dyDescent="0.25">
      <c r="A2671" t="s">
        <v>20</v>
      </c>
      <c r="B2671" t="s">
        <v>162</v>
      </c>
      <c r="C2671">
        <v>2006</v>
      </c>
      <c r="D2671">
        <v>54.3</v>
      </c>
      <c r="E2671" t="s">
        <v>17</v>
      </c>
      <c r="F2671">
        <v>22.5</v>
      </c>
      <c r="G2671">
        <v>131</v>
      </c>
      <c r="H2671">
        <v>4.1100000000000003</v>
      </c>
      <c r="I2671">
        <v>50.1</v>
      </c>
      <c r="J2671">
        <v>132</v>
      </c>
      <c r="K2671">
        <v>89.8</v>
      </c>
      <c r="L2671">
        <v>2909.9409999999998</v>
      </c>
      <c r="M2671">
        <v>2.6454490811811402</v>
      </c>
      <c r="N2671">
        <f>IF(Table1[[#This Row],[Gender]]="women",1,0)</f>
        <v>1</v>
      </c>
      <c r="O2671">
        <f>Table1[[#This Row],[Life Expectancy]]</f>
        <v>54.3</v>
      </c>
    </row>
    <row r="2672" spans="1:15" ht="15" x14ac:dyDescent="0.25">
      <c r="A2672" t="s">
        <v>27</v>
      </c>
      <c r="B2672" t="s">
        <v>163</v>
      </c>
      <c r="C2672">
        <v>2006</v>
      </c>
      <c r="D2672">
        <v>68.900000000000006</v>
      </c>
      <c r="E2672" t="s">
        <v>17</v>
      </c>
      <c r="F2672">
        <v>33.799999999999997</v>
      </c>
      <c r="G2672">
        <v>125</v>
      </c>
      <c r="H2672">
        <v>4.9000000000000004</v>
      </c>
      <c r="I2672">
        <v>4.38</v>
      </c>
      <c r="J2672">
        <v>4.25</v>
      </c>
      <c r="K2672">
        <v>3.56</v>
      </c>
      <c r="L2672">
        <v>50.722000000000001</v>
      </c>
      <c r="M2672">
        <v>0.927252467367083</v>
      </c>
      <c r="N2672">
        <f>IF(Table1[[#This Row],[Gender]]="women",1,0)</f>
        <v>1</v>
      </c>
      <c r="O2672">
        <f>Table1[[#This Row],[Life Expectancy]]</f>
        <v>68.900000000000006</v>
      </c>
    </row>
    <row r="2673" spans="1:15" ht="15" x14ac:dyDescent="0.25">
      <c r="A2673" t="s">
        <v>23</v>
      </c>
      <c r="B2673" t="s">
        <v>164</v>
      </c>
      <c r="C2673">
        <v>2006</v>
      </c>
      <c r="D2673">
        <v>65.599999999999994</v>
      </c>
      <c r="E2673" t="s">
        <v>17</v>
      </c>
      <c r="F2673">
        <v>28</v>
      </c>
      <c r="G2673">
        <v>125</v>
      </c>
      <c r="H2673">
        <v>4.79</v>
      </c>
      <c r="I2673">
        <v>28.3</v>
      </c>
      <c r="J2673">
        <v>16.899999999999999</v>
      </c>
      <c r="K2673">
        <v>26.5</v>
      </c>
      <c r="L2673">
        <v>656.62699999999995</v>
      </c>
      <c r="M2673">
        <v>0.51649207887295001</v>
      </c>
      <c r="N2673">
        <f>IF(Table1[[#This Row],[Gender]]="women",1,0)</f>
        <v>1</v>
      </c>
      <c r="O2673">
        <f>Table1[[#This Row],[Life Expectancy]]</f>
        <v>65.599999999999994</v>
      </c>
    </row>
    <row r="2674" spans="1:15" ht="15" x14ac:dyDescent="0.25">
      <c r="A2674" t="s">
        <v>20</v>
      </c>
      <c r="B2674" t="s">
        <v>165</v>
      </c>
      <c r="C2674">
        <v>2006</v>
      </c>
      <c r="D2674">
        <v>72.099999999999994</v>
      </c>
      <c r="E2674" t="s">
        <v>17</v>
      </c>
      <c r="F2674">
        <v>27.7</v>
      </c>
      <c r="G2674">
        <v>129</v>
      </c>
      <c r="H2674">
        <v>4.8600000000000003</v>
      </c>
      <c r="I2674">
        <v>136</v>
      </c>
      <c r="J2674">
        <v>52.5</v>
      </c>
      <c r="K2674">
        <v>165</v>
      </c>
      <c r="L2674">
        <v>5100.0839999999998</v>
      </c>
      <c r="M2674">
        <v>1.0222691010651599</v>
      </c>
      <c r="N2674">
        <f>IF(Table1[[#This Row],[Gender]]="women",1,0)</f>
        <v>1</v>
      </c>
      <c r="O2674">
        <f>Table1[[#This Row],[Life Expectancy]]</f>
        <v>72.099999999999994</v>
      </c>
    </row>
    <row r="2675" spans="1:15" ht="15" x14ac:dyDescent="0.25">
      <c r="A2675" t="s">
        <v>15</v>
      </c>
      <c r="B2675" t="s">
        <v>166</v>
      </c>
      <c r="C2675">
        <v>2006</v>
      </c>
      <c r="D2675">
        <v>69.5</v>
      </c>
      <c r="E2675" t="s">
        <v>17</v>
      </c>
      <c r="F2675">
        <v>28.1</v>
      </c>
      <c r="G2675">
        <v>125</v>
      </c>
      <c r="H2675">
        <v>4.82</v>
      </c>
      <c r="I2675">
        <v>2520</v>
      </c>
      <c r="J2675">
        <v>702</v>
      </c>
      <c r="K2675">
        <v>2210</v>
      </c>
      <c r="L2675">
        <v>34924.108999999997</v>
      </c>
      <c r="M2675">
        <v>1.2766901335891501</v>
      </c>
      <c r="N2675">
        <f>IF(Table1[[#This Row],[Gender]]="women",1,0)</f>
        <v>1</v>
      </c>
      <c r="O2675">
        <f>Table1[[#This Row],[Life Expectancy]]</f>
        <v>69.5</v>
      </c>
    </row>
    <row r="2676" spans="1:15" ht="15" x14ac:dyDescent="0.25">
      <c r="A2676" t="s">
        <v>15</v>
      </c>
      <c r="B2676" t="s">
        <v>167</v>
      </c>
      <c r="C2676">
        <v>2006</v>
      </c>
      <c r="D2676">
        <v>61.6</v>
      </c>
      <c r="E2676" t="s">
        <v>17</v>
      </c>
      <c r="F2676">
        <v>24.5</v>
      </c>
      <c r="G2676">
        <v>129</v>
      </c>
      <c r="H2676">
        <v>4.6500000000000004</v>
      </c>
      <c r="I2676">
        <v>58.2</v>
      </c>
      <c r="J2676">
        <v>65.400000000000006</v>
      </c>
      <c r="K2676">
        <v>112</v>
      </c>
      <c r="L2676">
        <v>2444.1</v>
      </c>
      <c r="M2676">
        <v>1.1729622595584599</v>
      </c>
      <c r="N2676">
        <f>IF(Table1[[#This Row],[Gender]]="women",1,0)</f>
        <v>1</v>
      </c>
      <c r="O2676">
        <f>Table1[[#This Row],[Life Expectancy]]</f>
        <v>61.6</v>
      </c>
    </row>
    <row r="2677" spans="1:15" ht="15" x14ac:dyDescent="0.25">
      <c r="A2677" t="s">
        <v>20</v>
      </c>
      <c r="B2677" t="s">
        <v>168</v>
      </c>
      <c r="C2677">
        <v>2006</v>
      </c>
      <c r="D2677">
        <v>52</v>
      </c>
      <c r="E2677" t="s">
        <v>17</v>
      </c>
      <c r="F2677">
        <v>22.3</v>
      </c>
      <c r="G2677">
        <v>134</v>
      </c>
      <c r="H2677">
        <v>4.28</v>
      </c>
      <c r="I2677">
        <v>249</v>
      </c>
      <c r="J2677">
        <v>496</v>
      </c>
      <c r="K2677">
        <v>313</v>
      </c>
      <c r="L2677">
        <v>14503.938</v>
      </c>
      <c r="M2677">
        <v>3.2635522956232301</v>
      </c>
      <c r="N2677">
        <f>IF(Table1[[#This Row],[Gender]]="women",1,0)</f>
        <v>1</v>
      </c>
      <c r="O2677">
        <f>Table1[[#This Row],[Life Expectancy]]</f>
        <v>52</v>
      </c>
    </row>
    <row r="2678" spans="1:15" ht="15" x14ac:dyDescent="0.25">
      <c r="A2678" t="s">
        <v>18</v>
      </c>
      <c r="B2678" t="s">
        <v>169</v>
      </c>
      <c r="C2678">
        <v>2006</v>
      </c>
      <c r="D2678">
        <v>62</v>
      </c>
      <c r="E2678" t="s">
        <v>17</v>
      </c>
      <c r="F2678">
        <v>26.1</v>
      </c>
      <c r="G2678">
        <v>132</v>
      </c>
      <c r="H2678">
        <v>4.8899999999999997</v>
      </c>
      <c r="I2678">
        <v>2990</v>
      </c>
      <c r="J2678">
        <v>805</v>
      </c>
      <c r="K2678">
        <v>6110</v>
      </c>
      <c r="L2678">
        <v>25012.305</v>
      </c>
      <c r="M2678">
        <v>-0.51058307159607197</v>
      </c>
      <c r="N2678">
        <f>IF(Table1[[#This Row],[Gender]]="women",1,0)</f>
        <v>1</v>
      </c>
      <c r="O2678">
        <f>Table1[[#This Row],[Life Expectancy]]</f>
        <v>62</v>
      </c>
    </row>
    <row r="2679" spans="1:15" ht="15" x14ac:dyDescent="0.25">
      <c r="A2679" t="s">
        <v>15</v>
      </c>
      <c r="B2679" t="s">
        <v>170</v>
      </c>
      <c r="C2679">
        <v>2006</v>
      </c>
      <c r="D2679">
        <v>74.900000000000006</v>
      </c>
      <c r="E2679" t="s">
        <v>17</v>
      </c>
      <c r="F2679">
        <v>29.4</v>
      </c>
      <c r="G2679">
        <v>122</v>
      </c>
      <c r="H2679">
        <v>5.3</v>
      </c>
      <c r="I2679">
        <v>20.8</v>
      </c>
      <c r="J2679">
        <v>13.2</v>
      </c>
      <c r="K2679">
        <v>18.600000000000001</v>
      </c>
      <c r="L2679">
        <v>1492.8040000000001</v>
      </c>
      <c r="M2679">
        <v>9.8681629736156804</v>
      </c>
      <c r="N2679">
        <f>IF(Table1[[#This Row],[Gender]]="women",1,0)</f>
        <v>1</v>
      </c>
      <c r="O2679">
        <f>Table1[[#This Row],[Life Expectancy]]</f>
        <v>74.900000000000006</v>
      </c>
    </row>
    <row r="2680" spans="1:15" ht="15" x14ac:dyDescent="0.25">
      <c r="A2680" t="s">
        <v>18</v>
      </c>
      <c r="B2680" t="s">
        <v>171</v>
      </c>
      <c r="C2680">
        <v>2006</v>
      </c>
      <c r="D2680">
        <v>77.099999999999994</v>
      </c>
      <c r="E2680" t="s">
        <v>17</v>
      </c>
      <c r="F2680">
        <v>26.8</v>
      </c>
      <c r="G2680">
        <v>125</v>
      </c>
      <c r="H2680">
        <v>5.39</v>
      </c>
      <c r="I2680">
        <v>18600</v>
      </c>
      <c r="J2680">
        <v>1530</v>
      </c>
      <c r="K2680">
        <v>3800</v>
      </c>
      <c r="L2680">
        <v>31018.774000000001</v>
      </c>
      <c r="M2680">
        <v>0.806962052055888</v>
      </c>
      <c r="N2680">
        <f>IF(Table1[[#This Row],[Gender]]="women",1,0)</f>
        <v>1</v>
      </c>
      <c r="O2680">
        <f>Table1[[#This Row],[Life Expectancy]]</f>
        <v>77.099999999999994</v>
      </c>
    </row>
    <row r="2681" spans="1:15" ht="15" x14ac:dyDescent="0.25">
      <c r="A2681" t="s">
        <v>23</v>
      </c>
      <c r="B2681" t="s">
        <v>172</v>
      </c>
      <c r="C2681">
        <v>2006</v>
      </c>
      <c r="D2681">
        <v>75.3</v>
      </c>
      <c r="E2681" t="s">
        <v>17</v>
      </c>
      <c r="F2681">
        <v>28.2</v>
      </c>
      <c r="G2681">
        <v>119</v>
      </c>
      <c r="H2681">
        <v>5.2</v>
      </c>
      <c r="I2681">
        <v>95900</v>
      </c>
      <c r="J2681">
        <v>6580</v>
      </c>
      <c r="K2681">
        <v>10600</v>
      </c>
      <c r="L2681">
        <v>150796.74799999999</v>
      </c>
      <c r="M2681">
        <v>0.91772867466705699</v>
      </c>
      <c r="N2681">
        <f>IF(Table1[[#This Row],[Gender]]="women",1,0)</f>
        <v>1</v>
      </c>
      <c r="O2681">
        <f>Table1[[#This Row],[Life Expectancy]]</f>
        <v>75.3</v>
      </c>
    </row>
    <row r="2682" spans="1:15" ht="15" x14ac:dyDescent="0.25">
      <c r="A2682" t="s">
        <v>23</v>
      </c>
      <c r="B2682" t="s">
        <v>173</v>
      </c>
      <c r="C2682">
        <v>2006</v>
      </c>
      <c r="D2682">
        <v>72.3</v>
      </c>
      <c r="E2682" t="s">
        <v>17</v>
      </c>
      <c r="F2682">
        <v>26.3</v>
      </c>
      <c r="G2682">
        <v>124</v>
      </c>
      <c r="H2682">
        <v>4.8600000000000003</v>
      </c>
      <c r="I2682">
        <v>270</v>
      </c>
      <c r="J2682">
        <v>33.5</v>
      </c>
      <c r="K2682">
        <v>236</v>
      </c>
      <c r="L2682">
        <v>1721.9480000000001</v>
      </c>
      <c r="M2682">
        <v>0.14848246040032201</v>
      </c>
      <c r="N2682">
        <f>IF(Table1[[#This Row],[Gender]]="women",1,0)</f>
        <v>1</v>
      </c>
      <c r="O2682">
        <f>Table1[[#This Row],[Life Expectancy]]</f>
        <v>72.3</v>
      </c>
    </row>
    <row r="2683" spans="1:15" ht="15" x14ac:dyDescent="0.25">
      <c r="A2683" t="s">
        <v>15</v>
      </c>
      <c r="B2683" t="s">
        <v>174</v>
      </c>
      <c r="C2683">
        <v>2006</v>
      </c>
      <c r="D2683">
        <v>65.599999999999994</v>
      </c>
      <c r="E2683" t="s">
        <v>17</v>
      </c>
      <c r="F2683">
        <v>25.2</v>
      </c>
      <c r="G2683">
        <v>124</v>
      </c>
      <c r="H2683">
        <v>4.4400000000000004</v>
      </c>
      <c r="I2683">
        <v>430</v>
      </c>
      <c r="J2683">
        <v>390</v>
      </c>
      <c r="K2683">
        <v>906</v>
      </c>
      <c r="L2683">
        <v>13485.912</v>
      </c>
      <c r="M2683">
        <v>1.4180495676243401</v>
      </c>
      <c r="N2683">
        <f>IF(Table1[[#This Row],[Gender]]="women",1,0)</f>
        <v>1</v>
      </c>
      <c r="O2683">
        <f>Table1[[#This Row],[Life Expectancy]]</f>
        <v>65.599999999999994</v>
      </c>
    </row>
    <row r="2684" spans="1:15" ht="15" x14ac:dyDescent="0.25">
      <c r="A2684" t="s">
        <v>27</v>
      </c>
      <c r="B2684" t="s">
        <v>175</v>
      </c>
      <c r="C2684">
        <v>2006</v>
      </c>
      <c r="D2684">
        <v>67.8</v>
      </c>
      <c r="E2684" t="s">
        <v>17</v>
      </c>
      <c r="F2684">
        <v>28</v>
      </c>
      <c r="G2684">
        <v>132</v>
      </c>
      <c r="H2684">
        <v>4.7300000000000004</v>
      </c>
      <c r="I2684">
        <v>4.5599999999999996</v>
      </c>
      <c r="J2684">
        <v>2.41</v>
      </c>
      <c r="K2684">
        <v>4.4000000000000004</v>
      </c>
      <c r="L2684">
        <v>105.11799999999999</v>
      </c>
      <c r="M2684">
        <v>2.5341396800624301</v>
      </c>
      <c r="N2684">
        <f>IF(Table1[[#This Row],[Gender]]="women",1,0)</f>
        <v>1</v>
      </c>
      <c r="O2684">
        <f>Table1[[#This Row],[Life Expectancy]]</f>
        <v>67.8</v>
      </c>
    </row>
    <row r="2685" spans="1:15" ht="15" x14ac:dyDescent="0.25">
      <c r="A2685" t="s">
        <v>15</v>
      </c>
      <c r="B2685" t="s">
        <v>176</v>
      </c>
      <c r="C2685">
        <v>2006</v>
      </c>
      <c r="D2685">
        <v>60.9</v>
      </c>
      <c r="E2685" t="s">
        <v>17</v>
      </c>
      <c r="F2685">
        <v>25.9</v>
      </c>
      <c r="G2685">
        <v>126</v>
      </c>
      <c r="H2685">
        <v>4.5999999999999996</v>
      </c>
      <c r="I2685">
        <v>250</v>
      </c>
      <c r="J2685">
        <v>159</v>
      </c>
      <c r="K2685">
        <v>387</v>
      </c>
      <c r="L2685">
        <v>10261.091</v>
      </c>
      <c r="M2685">
        <v>2.8893904241219399</v>
      </c>
      <c r="N2685">
        <f>IF(Table1[[#This Row],[Gender]]="women",1,0)</f>
        <v>1</v>
      </c>
      <c r="O2685">
        <f>Table1[[#This Row],[Life Expectancy]]</f>
        <v>60.9</v>
      </c>
    </row>
    <row r="2686" spans="1:15" ht="15" x14ac:dyDescent="0.25">
      <c r="A2686" t="s">
        <v>20</v>
      </c>
      <c r="B2686" t="s">
        <v>177</v>
      </c>
      <c r="C2686">
        <v>2006</v>
      </c>
      <c r="D2686">
        <v>49.2</v>
      </c>
      <c r="E2686" t="s">
        <v>17</v>
      </c>
      <c r="F2686">
        <v>22.9</v>
      </c>
      <c r="G2686">
        <v>132</v>
      </c>
      <c r="H2686">
        <v>4.46</v>
      </c>
      <c r="I2686">
        <v>64.599999999999994</v>
      </c>
      <c r="J2686">
        <v>190</v>
      </c>
      <c r="K2686">
        <v>166</v>
      </c>
      <c r="L2686">
        <v>6158.4539999999997</v>
      </c>
      <c r="M2686">
        <v>2.7210395310074298</v>
      </c>
      <c r="N2686">
        <f>IF(Table1[[#This Row],[Gender]]="women",1,0)</f>
        <v>1</v>
      </c>
      <c r="O2686">
        <f>Table1[[#This Row],[Life Expectancy]]</f>
        <v>49.2</v>
      </c>
    </row>
    <row r="2687" spans="1:15" ht="15" x14ac:dyDescent="0.25">
      <c r="A2687" t="s">
        <v>20</v>
      </c>
      <c r="B2687" t="s">
        <v>178</v>
      </c>
      <c r="C2687">
        <v>2006</v>
      </c>
      <c r="D2687">
        <v>45.2</v>
      </c>
      <c r="E2687" t="s">
        <v>17</v>
      </c>
      <c r="F2687">
        <v>24.6</v>
      </c>
      <c r="G2687">
        <v>132</v>
      </c>
      <c r="H2687">
        <v>4.3600000000000003</v>
      </c>
      <c r="I2687">
        <v>193</v>
      </c>
      <c r="J2687">
        <v>381</v>
      </c>
      <c r="K2687">
        <v>343</v>
      </c>
      <c r="L2687">
        <v>6347.9859999999999</v>
      </c>
      <c r="M2687">
        <v>0.87358817583505699</v>
      </c>
      <c r="N2687">
        <f>IF(Table1[[#This Row],[Gender]]="women",1,0)</f>
        <v>1</v>
      </c>
      <c r="O2687">
        <f>Table1[[#This Row],[Life Expectancy]]</f>
        <v>45.2</v>
      </c>
    </row>
    <row r="2688" spans="1:15" ht="15" x14ac:dyDescent="0.25">
      <c r="A2688" t="s">
        <v>15</v>
      </c>
      <c r="B2688" t="s">
        <v>16</v>
      </c>
      <c r="C2688">
        <v>2007</v>
      </c>
      <c r="D2688">
        <v>58.5</v>
      </c>
      <c r="E2688" t="s">
        <v>17</v>
      </c>
      <c r="F2688">
        <v>21</v>
      </c>
      <c r="G2688">
        <v>125</v>
      </c>
      <c r="H2688">
        <v>4.25</v>
      </c>
      <c r="I2688">
        <v>380</v>
      </c>
      <c r="J2688">
        <v>242</v>
      </c>
      <c r="K2688">
        <v>897</v>
      </c>
      <c r="L2688">
        <v>13161.572</v>
      </c>
      <c r="M2688">
        <v>2.7512338434005299</v>
      </c>
      <c r="N2688">
        <f>IF(Table1[[#This Row],[Gender]]="women",1,0)</f>
        <v>1</v>
      </c>
      <c r="O2688">
        <f>Table1[[#This Row],[Life Expectancy]]</f>
        <v>58.5</v>
      </c>
    </row>
    <row r="2689" spans="1:15" ht="15" x14ac:dyDescent="0.25">
      <c r="A2689" t="s">
        <v>18</v>
      </c>
      <c r="B2689" t="s">
        <v>19</v>
      </c>
      <c r="C2689">
        <v>2007</v>
      </c>
      <c r="D2689">
        <v>73.2</v>
      </c>
      <c r="E2689" t="s">
        <v>17</v>
      </c>
      <c r="F2689">
        <v>25.6</v>
      </c>
      <c r="G2689">
        <v>129</v>
      </c>
      <c r="H2689">
        <v>4.8899999999999997</v>
      </c>
      <c r="I2689">
        <v>159</v>
      </c>
      <c r="J2689">
        <v>75.7</v>
      </c>
      <c r="K2689">
        <v>139</v>
      </c>
      <c r="L2689">
        <v>1510.1</v>
      </c>
      <c r="M2689">
        <v>-0.931575149248839</v>
      </c>
      <c r="N2689">
        <f>IF(Table1[[#This Row],[Gender]]="women",1,0)</f>
        <v>1</v>
      </c>
      <c r="O2689">
        <f>Table1[[#This Row],[Life Expectancy]]</f>
        <v>73.2</v>
      </c>
    </row>
    <row r="2690" spans="1:15" ht="15" x14ac:dyDescent="0.25">
      <c r="A2690" t="s">
        <v>20</v>
      </c>
      <c r="B2690" t="s">
        <v>21</v>
      </c>
      <c r="C2690">
        <v>2007</v>
      </c>
      <c r="D2690">
        <v>72.400000000000006</v>
      </c>
      <c r="E2690" t="s">
        <v>17</v>
      </c>
      <c r="F2690">
        <v>26.3</v>
      </c>
      <c r="G2690">
        <v>130</v>
      </c>
      <c r="H2690">
        <v>4.82</v>
      </c>
      <c r="I2690">
        <v>269</v>
      </c>
      <c r="J2690">
        <v>147</v>
      </c>
      <c r="K2690">
        <v>364</v>
      </c>
      <c r="L2690">
        <v>16903.081999999999</v>
      </c>
      <c r="M2690">
        <v>1.61309326717783</v>
      </c>
      <c r="N2690">
        <f>IF(Table1[[#This Row],[Gender]]="women",1,0)</f>
        <v>1</v>
      </c>
      <c r="O2690">
        <f>Table1[[#This Row],[Life Expectancy]]</f>
        <v>72.400000000000006</v>
      </c>
    </row>
    <row r="2691" spans="1:15" ht="15" x14ac:dyDescent="0.25">
      <c r="A2691" t="s">
        <v>20</v>
      </c>
      <c r="B2691" t="s">
        <v>22</v>
      </c>
      <c r="C2691">
        <v>2007</v>
      </c>
      <c r="D2691">
        <v>52.5</v>
      </c>
      <c r="E2691" t="s">
        <v>17</v>
      </c>
      <c r="F2691">
        <v>23.3</v>
      </c>
      <c r="G2691">
        <v>130</v>
      </c>
      <c r="H2691">
        <v>4.5199999999999996</v>
      </c>
      <c r="I2691">
        <v>197</v>
      </c>
      <c r="J2691">
        <v>247</v>
      </c>
      <c r="K2691">
        <v>254</v>
      </c>
      <c r="L2691">
        <v>10551.02</v>
      </c>
      <c r="M2691">
        <v>3.8258845872828098</v>
      </c>
      <c r="N2691">
        <f>IF(Table1[[#This Row],[Gender]]="women",1,0)</f>
        <v>1</v>
      </c>
      <c r="O2691">
        <f>Table1[[#This Row],[Life Expectancy]]</f>
        <v>52.5</v>
      </c>
    </row>
    <row r="2692" spans="1:15" ht="15" x14ac:dyDescent="0.25">
      <c r="A2692" t="s">
        <v>23</v>
      </c>
      <c r="B2692" t="s">
        <v>24</v>
      </c>
      <c r="C2692">
        <v>2007</v>
      </c>
      <c r="D2692">
        <v>72.5</v>
      </c>
      <c r="E2692" t="s">
        <v>17</v>
      </c>
      <c r="F2692">
        <v>27.4</v>
      </c>
      <c r="G2692">
        <v>125</v>
      </c>
      <c r="H2692">
        <v>4.92</v>
      </c>
      <c r="I2692">
        <v>1.83</v>
      </c>
      <c r="J2692">
        <v>1.45</v>
      </c>
      <c r="K2692">
        <v>2.15</v>
      </c>
      <c r="L2692">
        <v>44.012</v>
      </c>
      <c r="M2692">
        <v>1.4078016635561299</v>
      </c>
      <c r="N2692">
        <f>IF(Table1[[#This Row],[Gender]]="women",1,0)</f>
        <v>1</v>
      </c>
      <c r="O2692">
        <f>Table1[[#This Row],[Life Expectancy]]</f>
        <v>72.5</v>
      </c>
    </row>
    <row r="2693" spans="1:15" ht="15" x14ac:dyDescent="0.25">
      <c r="A2693" t="s">
        <v>23</v>
      </c>
      <c r="B2693" t="s">
        <v>25</v>
      </c>
      <c r="C2693">
        <v>2007</v>
      </c>
      <c r="D2693">
        <v>71.3</v>
      </c>
      <c r="E2693" t="s">
        <v>17</v>
      </c>
      <c r="F2693">
        <v>27.3</v>
      </c>
      <c r="G2693">
        <v>119</v>
      </c>
      <c r="H2693">
        <v>5.07</v>
      </c>
      <c r="I2693">
        <v>2740</v>
      </c>
      <c r="J2693">
        <v>774</v>
      </c>
      <c r="K2693">
        <v>1660</v>
      </c>
      <c r="L2693">
        <v>20391.133999999998</v>
      </c>
      <c r="M2693">
        <v>0.97670088492067797</v>
      </c>
      <c r="N2693">
        <f>IF(Table1[[#This Row],[Gender]]="women",1,0)</f>
        <v>1</v>
      </c>
      <c r="O2693">
        <f>Table1[[#This Row],[Life Expectancy]]</f>
        <v>71.3</v>
      </c>
    </row>
    <row r="2694" spans="1:15" ht="15" x14ac:dyDescent="0.25">
      <c r="A2694" t="s">
        <v>15</v>
      </c>
      <c r="B2694" t="s">
        <v>26</v>
      </c>
      <c r="C2694">
        <v>2007</v>
      </c>
      <c r="D2694">
        <v>69.5</v>
      </c>
      <c r="E2694" t="s">
        <v>17</v>
      </c>
      <c r="F2694">
        <v>27</v>
      </c>
      <c r="G2694">
        <v>133</v>
      </c>
      <c r="H2694">
        <v>4.8</v>
      </c>
      <c r="I2694">
        <v>193</v>
      </c>
      <c r="J2694">
        <v>148</v>
      </c>
      <c r="K2694">
        <v>188</v>
      </c>
      <c r="L2694">
        <v>1556.1179999999999</v>
      </c>
      <c r="M2694">
        <v>-0.76316016032294798</v>
      </c>
      <c r="N2694">
        <f>IF(Table1[[#This Row],[Gender]]="women",1,0)</f>
        <v>1</v>
      </c>
      <c r="O2694">
        <f>Table1[[#This Row],[Life Expectancy]]</f>
        <v>69.5</v>
      </c>
    </row>
    <row r="2695" spans="1:15" ht="15" x14ac:dyDescent="0.25">
      <c r="A2695" t="s">
        <v>27</v>
      </c>
      <c r="B2695" t="s">
        <v>28</v>
      </c>
      <c r="C2695">
        <v>2007</v>
      </c>
      <c r="D2695">
        <v>79.099999999999994</v>
      </c>
      <c r="E2695" t="s">
        <v>17</v>
      </c>
      <c r="F2695">
        <v>26.8</v>
      </c>
      <c r="G2695">
        <v>118</v>
      </c>
      <c r="H2695">
        <v>5.22</v>
      </c>
      <c r="I2695">
        <v>3760</v>
      </c>
      <c r="J2695">
        <v>357</v>
      </c>
      <c r="K2695">
        <v>1070</v>
      </c>
      <c r="L2695">
        <v>10466.557000000001</v>
      </c>
      <c r="M2695">
        <v>1.83596603144682</v>
      </c>
      <c r="N2695">
        <f>IF(Table1[[#This Row],[Gender]]="women",1,0)</f>
        <v>1</v>
      </c>
      <c r="O2695">
        <f>Table1[[#This Row],[Life Expectancy]]</f>
        <v>79.099999999999994</v>
      </c>
    </row>
    <row r="2696" spans="1:15" ht="15" x14ac:dyDescent="0.25">
      <c r="A2696" t="s">
        <v>18</v>
      </c>
      <c r="B2696" t="s">
        <v>29</v>
      </c>
      <c r="C2696">
        <v>2007</v>
      </c>
      <c r="D2696">
        <v>77.2</v>
      </c>
      <c r="E2696" t="s">
        <v>17</v>
      </c>
      <c r="F2696">
        <v>25.1</v>
      </c>
      <c r="G2696">
        <v>124</v>
      </c>
      <c r="H2696">
        <v>5.29</v>
      </c>
      <c r="I2696">
        <v>1530</v>
      </c>
      <c r="J2696">
        <v>315</v>
      </c>
      <c r="K2696">
        <v>740</v>
      </c>
      <c r="L2696">
        <v>4269.2299999999996</v>
      </c>
      <c r="M2696">
        <v>0.300368030128425</v>
      </c>
      <c r="N2696">
        <f>IF(Table1[[#This Row],[Gender]]="women",1,0)</f>
        <v>1</v>
      </c>
      <c r="O2696">
        <f>Table1[[#This Row],[Life Expectancy]]</f>
        <v>77.2</v>
      </c>
    </row>
    <row r="2697" spans="1:15" ht="15" x14ac:dyDescent="0.25">
      <c r="A2697" t="s">
        <v>15</v>
      </c>
      <c r="B2697" t="s">
        <v>30</v>
      </c>
      <c r="C2697">
        <v>2007</v>
      </c>
      <c r="D2697">
        <v>66.7</v>
      </c>
      <c r="E2697" t="s">
        <v>17</v>
      </c>
      <c r="F2697">
        <v>27.4</v>
      </c>
      <c r="G2697">
        <v>129</v>
      </c>
      <c r="H2697">
        <v>4.6500000000000004</v>
      </c>
      <c r="I2697">
        <v>227</v>
      </c>
      <c r="J2697">
        <v>237</v>
      </c>
      <c r="K2697">
        <v>501</v>
      </c>
      <c r="L2697">
        <v>4415.0219999999999</v>
      </c>
      <c r="M2697">
        <v>0.97267187681532097</v>
      </c>
      <c r="N2697">
        <f>IF(Table1[[#This Row],[Gender]]="women",1,0)</f>
        <v>1</v>
      </c>
      <c r="O2697">
        <f>Table1[[#This Row],[Life Expectancy]]</f>
        <v>66.7</v>
      </c>
    </row>
    <row r="2698" spans="1:15" ht="15" x14ac:dyDescent="0.25">
      <c r="A2698" t="s">
        <v>23</v>
      </c>
      <c r="B2698" t="s">
        <v>31</v>
      </c>
      <c r="C2698">
        <v>2007</v>
      </c>
      <c r="D2698">
        <v>71.099999999999994</v>
      </c>
      <c r="E2698" t="s">
        <v>17</v>
      </c>
      <c r="F2698">
        <v>29</v>
      </c>
      <c r="G2698">
        <v>125</v>
      </c>
      <c r="H2698">
        <v>5.18</v>
      </c>
      <c r="I2698">
        <v>11.7</v>
      </c>
      <c r="J2698">
        <v>5.78</v>
      </c>
      <c r="K2698">
        <v>11.4</v>
      </c>
      <c r="L2698">
        <v>173.69800000000001</v>
      </c>
      <c r="M2698">
        <v>1.9755420265010399</v>
      </c>
      <c r="N2698">
        <f>IF(Table1[[#This Row],[Gender]]="women",1,0)</f>
        <v>1</v>
      </c>
      <c r="O2698">
        <f>Table1[[#This Row],[Life Expectancy]]</f>
        <v>71.099999999999994</v>
      </c>
    </row>
    <row r="2699" spans="1:15" ht="15" x14ac:dyDescent="0.25">
      <c r="A2699" t="s">
        <v>15</v>
      </c>
      <c r="B2699" t="s">
        <v>32</v>
      </c>
      <c r="C2699">
        <v>2007</v>
      </c>
      <c r="D2699">
        <v>74.900000000000006</v>
      </c>
      <c r="E2699" t="s">
        <v>17</v>
      </c>
      <c r="F2699">
        <v>28.7</v>
      </c>
      <c r="G2699">
        <v>130</v>
      </c>
      <c r="H2699">
        <v>5.16</v>
      </c>
      <c r="I2699">
        <v>18</v>
      </c>
      <c r="J2699">
        <v>5.85</v>
      </c>
      <c r="K2699">
        <v>8.84</v>
      </c>
      <c r="L2699">
        <v>400.13099999999997</v>
      </c>
      <c r="M2699">
        <v>6.3171571597104803</v>
      </c>
      <c r="N2699">
        <f>IF(Table1[[#This Row],[Gender]]="women",1,0)</f>
        <v>1</v>
      </c>
      <c r="O2699">
        <f>Table1[[#This Row],[Life Expectancy]]</f>
        <v>74.900000000000006</v>
      </c>
    </row>
    <row r="2700" spans="1:15" ht="15" x14ac:dyDescent="0.25">
      <c r="A2700" t="s">
        <v>15</v>
      </c>
      <c r="B2700" t="s">
        <v>33</v>
      </c>
      <c r="C2700">
        <v>2007</v>
      </c>
      <c r="D2700">
        <v>68</v>
      </c>
      <c r="E2700" t="s">
        <v>17</v>
      </c>
      <c r="F2700">
        <v>20.399999999999999</v>
      </c>
      <c r="G2700">
        <v>125</v>
      </c>
      <c r="H2700">
        <v>4.37</v>
      </c>
      <c r="I2700">
        <v>3070</v>
      </c>
      <c r="J2700">
        <v>762</v>
      </c>
      <c r="K2700">
        <v>2580</v>
      </c>
      <c r="L2700">
        <v>69804.543000000005</v>
      </c>
      <c r="M2700">
        <v>1.41050212902433</v>
      </c>
      <c r="N2700">
        <f>IF(Table1[[#This Row],[Gender]]="women",1,0)</f>
        <v>1</v>
      </c>
      <c r="O2700">
        <f>Table1[[#This Row],[Life Expectancy]]</f>
        <v>68</v>
      </c>
    </row>
    <row r="2701" spans="1:15" ht="15" x14ac:dyDescent="0.25">
      <c r="A2701" t="s">
        <v>23</v>
      </c>
      <c r="B2701" t="s">
        <v>34</v>
      </c>
      <c r="C2701">
        <v>2007</v>
      </c>
      <c r="D2701">
        <v>72.099999999999994</v>
      </c>
      <c r="E2701" t="s">
        <v>17</v>
      </c>
      <c r="F2701">
        <v>29.1</v>
      </c>
      <c r="G2701">
        <v>126</v>
      </c>
      <c r="H2701">
        <v>4.93</v>
      </c>
      <c r="I2701">
        <v>9.61</v>
      </c>
      <c r="J2701">
        <v>7</v>
      </c>
      <c r="K2701">
        <v>14.6</v>
      </c>
      <c r="L2701">
        <v>144.98099999999999</v>
      </c>
      <c r="M2701">
        <v>0.46775601846075898</v>
      </c>
      <c r="N2701">
        <f>IF(Table1[[#This Row],[Gender]]="women",1,0)</f>
        <v>1</v>
      </c>
      <c r="O2701">
        <f>Table1[[#This Row],[Life Expectancy]]</f>
        <v>72.099999999999994</v>
      </c>
    </row>
    <row r="2702" spans="1:15" ht="15" x14ac:dyDescent="0.25">
      <c r="A2702" t="s">
        <v>18</v>
      </c>
      <c r="B2702" t="s">
        <v>35</v>
      </c>
      <c r="C2702">
        <v>2007</v>
      </c>
      <c r="D2702">
        <v>63.5</v>
      </c>
      <c r="E2702" t="s">
        <v>17</v>
      </c>
      <c r="F2702">
        <v>26.5</v>
      </c>
      <c r="G2702">
        <v>130</v>
      </c>
      <c r="H2702">
        <v>5.08</v>
      </c>
      <c r="I2702">
        <v>427</v>
      </c>
      <c r="J2702">
        <v>157</v>
      </c>
      <c r="K2702">
        <v>1300</v>
      </c>
      <c r="L2702">
        <v>5064.2479999999996</v>
      </c>
      <c r="M2702">
        <v>-0.29180544702190098</v>
      </c>
      <c r="N2702">
        <f>IF(Table1[[#This Row],[Gender]]="women",1,0)</f>
        <v>1</v>
      </c>
      <c r="O2702">
        <f>Table1[[#This Row],[Life Expectancy]]</f>
        <v>63.5</v>
      </c>
    </row>
    <row r="2703" spans="1:15" ht="15" x14ac:dyDescent="0.25">
      <c r="A2703" t="s">
        <v>18</v>
      </c>
      <c r="B2703" t="s">
        <v>36</v>
      </c>
      <c r="C2703">
        <v>2007</v>
      </c>
      <c r="D2703">
        <v>76.599999999999994</v>
      </c>
      <c r="E2703" t="s">
        <v>17</v>
      </c>
      <c r="F2703">
        <v>25.1</v>
      </c>
      <c r="G2703">
        <v>122</v>
      </c>
      <c r="H2703">
        <v>5.35</v>
      </c>
      <c r="I2703">
        <v>1940</v>
      </c>
      <c r="J2703">
        <v>281</v>
      </c>
      <c r="K2703">
        <v>629</v>
      </c>
      <c r="L2703">
        <v>5446.4120000000003</v>
      </c>
      <c r="M2703">
        <v>0.70920097380612901</v>
      </c>
      <c r="N2703">
        <f>IF(Table1[[#This Row],[Gender]]="women",1,0)</f>
        <v>1</v>
      </c>
      <c r="O2703">
        <f>Table1[[#This Row],[Life Expectancy]]</f>
        <v>76.599999999999994</v>
      </c>
    </row>
    <row r="2704" spans="1:15" ht="15" x14ac:dyDescent="0.25">
      <c r="A2704" t="s">
        <v>23</v>
      </c>
      <c r="B2704" t="s">
        <v>37</v>
      </c>
      <c r="C2704">
        <v>2007</v>
      </c>
      <c r="D2704">
        <v>66.8</v>
      </c>
      <c r="E2704" t="s">
        <v>17</v>
      </c>
      <c r="F2704">
        <v>29.7</v>
      </c>
      <c r="G2704">
        <v>121</v>
      </c>
      <c r="H2704">
        <v>4.7300000000000004</v>
      </c>
      <c r="I2704">
        <v>5.55</v>
      </c>
      <c r="J2704">
        <v>6.15</v>
      </c>
      <c r="K2704">
        <v>5.36</v>
      </c>
      <c r="L2704">
        <v>148.995</v>
      </c>
      <c r="M2704">
        <v>2.7473777851335499</v>
      </c>
      <c r="N2704">
        <f>IF(Table1[[#This Row],[Gender]]="women",1,0)</f>
        <v>1</v>
      </c>
      <c r="O2704">
        <f>Table1[[#This Row],[Life Expectancy]]</f>
        <v>66.8</v>
      </c>
    </row>
    <row r="2705" spans="1:15" ht="15" x14ac:dyDescent="0.25">
      <c r="A2705" t="s">
        <v>20</v>
      </c>
      <c r="B2705" t="s">
        <v>38</v>
      </c>
      <c r="C2705">
        <v>2007</v>
      </c>
      <c r="D2705">
        <v>56.8</v>
      </c>
      <c r="E2705" t="s">
        <v>17</v>
      </c>
      <c r="F2705">
        <v>23.6</v>
      </c>
      <c r="G2705">
        <v>130</v>
      </c>
      <c r="H2705">
        <v>4.25</v>
      </c>
      <c r="I2705">
        <v>74.3</v>
      </c>
      <c r="J2705">
        <v>211</v>
      </c>
      <c r="K2705">
        <v>139</v>
      </c>
      <c r="L2705">
        <v>4260.7640000000001</v>
      </c>
      <c r="M2705">
        <v>2.8509218714545801</v>
      </c>
      <c r="N2705">
        <f>IF(Table1[[#This Row],[Gender]]="women",1,0)</f>
        <v>1</v>
      </c>
      <c r="O2705">
        <f>Table1[[#This Row],[Life Expectancy]]</f>
        <v>56.8</v>
      </c>
    </row>
    <row r="2706" spans="1:15" ht="15" x14ac:dyDescent="0.25">
      <c r="A2706" t="s">
        <v>15</v>
      </c>
      <c r="B2706" t="s">
        <v>39</v>
      </c>
      <c r="C2706">
        <v>2007</v>
      </c>
      <c r="D2706">
        <v>66</v>
      </c>
      <c r="E2706" t="s">
        <v>17</v>
      </c>
      <c r="F2706">
        <v>22.8</v>
      </c>
      <c r="G2706">
        <v>125</v>
      </c>
      <c r="H2706">
        <v>4.51</v>
      </c>
      <c r="I2706">
        <v>6.2</v>
      </c>
      <c r="J2706">
        <v>3.63</v>
      </c>
      <c r="K2706">
        <v>9.4</v>
      </c>
      <c r="L2706">
        <v>315.351</v>
      </c>
      <c r="M2706">
        <v>1.0704750794042399</v>
      </c>
      <c r="N2706">
        <f>IF(Table1[[#This Row],[Gender]]="women",1,0)</f>
        <v>1</v>
      </c>
      <c r="O2706">
        <f>Table1[[#This Row],[Life Expectancy]]</f>
        <v>66</v>
      </c>
    </row>
    <row r="2707" spans="1:15" ht="15" x14ac:dyDescent="0.25">
      <c r="A2707" t="s">
        <v>18</v>
      </c>
      <c r="B2707" t="s">
        <v>40</v>
      </c>
      <c r="C2707">
        <v>2007</v>
      </c>
      <c r="D2707">
        <v>72.8</v>
      </c>
      <c r="E2707" t="s">
        <v>17</v>
      </c>
      <c r="F2707">
        <v>26.3</v>
      </c>
      <c r="G2707">
        <v>133</v>
      </c>
      <c r="H2707">
        <v>4.75</v>
      </c>
      <c r="I2707">
        <v>384</v>
      </c>
      <c r="J2707">
        <v>168</v>
      </c>
      <c r="K2707">
        <v>215</v>
      </c>
      <c r="L2707">
        <v>1914.5139999999999</v>
      </c>
      <c r="M2707">
        <v>-6.8482210806207103E-2</v>
      </c>
      <c r="N2707">
        <f>IF(Table1[[#This Row],[Gender]]="women",1,0)</f>
        <v>1</v>
      </c>
      <c r="O2707">
        <f>Table1[[#This Row],[Life Expectancy]]</f>
        <v>72.8</v>
      </c>
    </row>
    <row r="2708" spans="1:15" ht="15" x14ac:dyDescent="0.25">
      <c r="A2708" t="s">
        <v>20</v>
      </c>
      <c r="B2708" t="s">
        <v>41</v>
      </c>
      <c r="C2708">
        <v>2007</v>
      </c>
      <c r="D2708">
        <v>53.2</v>
      </c>
      <c r="E2708" t="s">
        <v>17</v>
      </c>
      <c r="F2708">
        <v>26</v>
      </c>
      <c r="G2708">
        <v>133</v>
      </c>
      <c r="H2708">
        <v>4.7300000000000004</v>
      </c>
      <c r="I2708">
        <v>42</v>
      </c>
      <c r="J2708">
        <v>20.6</v>
      </c>
      <c r="K2708">
        <v>21.1</v>
      </c>
      <c r="L2708">
        <v>959.93499999999995</v>
      </c>
      <c r="M2708">
        <v>1.9526312994530299</v>
      </c>
      <c r="N2708">
        <f>IF(Table1[[#This Row],[Gender]]="women",1,0)</f>
        <v>1</v>
      </c>
      <c r="O2708">
        <f>Table1[[#This Row],[Life Expectancy]]</f>
        <v>53.2</v>
      </c>
    </row>
    <row r="2709" spans="1:15" ht="15" x14ac:dyDescent="0.25">
      <c r="A2709" t="s">
        <v>23</v>
      </c>
      <c r="B2709" t="s">
        <v>42</v>
      </c>
      <c r="C2709">
        <v>2007</v>
      </c>
      <c r="D2709">
        <v>69</v>
      </c>
      <c r="E2709" t="s">
        <v>17</v>
      </c>
      <c r="F2709">
        <v>25.9</v>
      </c>
      <c r="G2709">
        <v>125</v>
      </c>
      <c r="H2709">
        <v>4.88</v>
      </c>
      <c r="I2709">
        <v>9060</v>
      </c>
      <c r="J2709">
        <v>3180</v>
      </c>
      <c r="K2709">
        <v>6020</v>
      </c>
      <c r="L2709">
        <v>96229.936000000002</v>
      </c>
      <c r="M2709">
        <v>1.08549591712752</v>
      </c>
      <c r="N2709">
        <f>IF(Table1[[#This Row],[Gender]]="women",1,0)</f>
        <v>1</v>
      </c>
      <c r="O2709">
        <f>Table1[[#This Row],[Life Expectancy]]</f>
        <v>69</v>
      </c>
    </row>
    <row r="2710" spans="1:15" ht="15" x14ac:dyDescent="0.25">
      <c r="A2710" t="s">
        <v>18</v>
      </c>
      <c r="B2710" t="s">
        <v>43</v>
      </c>
      <c r="C2710">
        <v>2007</v>
      </c>
      <c r="D2710">
        <v>69.599999999999994</v>
      </c>
      <c r="E2710" t="s">
        <v>17</v>
      </c>
      <c r="F2710">
        <v>25.5</v>
      </c>
      <c r="G2710">
        <v>129</v>
      </c>
      <c r="H2710">
        <v>5.05</v>
      </c>
      <c r="I2710">
        <v>665</v>
      </c>
      <c r="J2710">
        <v>287</v>
      </c>
      <c r="K2710">
        <v>686</v>
      </c>
      <c r="L2710">
        <v>3888.806</v>
      </c>
      <c r="M2710">
        <v>-0.72832641153926603</v>
      </c>
      <c r="N2710">
        <f>IF(Table1[[#This Row],[Gender]]="women",1,0)</f>
        <v>1</v>
      </c>
      <c r="O2710">
        <f>Table1[[#This Row],[Life Expectancy]]</f>
        <v>69.599999999999994</v>
      </c>
    </row>
    <row r="2711" spans="1:15" ht="15" x14ac:dyDescent="0.25">
      <c r="A2711" t="s">
        <v>20</v>
      </c>
      <c r="B2711" t="s">
        <v>44</v>
      </c>
      <c r="C2711">
        <v>2007</v>
      </c>
      <c r="D2711">
        <v>54.1</v>
      </c>
      <c r="E2711" t="s">
        <v>17</v>
      </c>
      <c r="F2711">
        <v>21.6</v>
      </c>
      <c r="G2711">
        <v>130</v>
      </c>
      <c r="H2711">
        <v>4.08</v>
      </c>
      <c r="I2711">
        <v>82.3</v>
      </c>
      <c r="J2711">
        <v>324</v>
      </c>
      <c r="K2711">
        <v>284</v>
      </c>
      <c r="L2711">
        <v>7206.3429999999998</v>
      </c>
      <c r="M2711">
        <v>2.9559200765203499</v>
      </c>
      <c r="N2711">
        <f>IF(Table1[[#This Row],[Gender]]="women",1,0)</f>
        <v>1</v>
      </c>
      <c r="O2711">
        <f>Table1[[#This Row],[Life Expectancy]]</f>
        <v>54.1</v>
      </c>
    </row>
    <row r="2712" spans="1:15" ht="15" x14ac:dyDescent="0.25">
      <c r="A2712" t="s">
        <v>20</v>
      </c>
      <c r="B2712" t="s">
        <v>45</v>
      </c>
      <c r="C2712">
        <v>2007</v>
      </c>
      <c r="D2712">
        <v>51.8</v>
      </c>
      <c r="E2712" t="s">
        <v>17</v>
      </c>
      <c r="F2712">
        <v>21.2</v>
      </c>
      <c r="G2712">
        <v>134</v>
      </c>
      <c r="H2712">
        <v>4.1399999999999997</v>
      </c>
      <c r="I2712">
        <v>48.3</v>
      </c>
      <c r="J2712">
        <v>119</v>
      </c>
      <c r="K2712">
        <v>126</v>
      </c>
      <c r="L2712">
        <v>3982.7820000000002</v>
      </c>
      <c r="M2712">
        <v>3.2789958750968902</v>
      </c>
      <c r="N2712">
        <f>IF(Table1[[#This Row],[Gender]]="women",1,0)</f>
        <v>1</v>
      </c>
      <c r="O2712">
        <f>Table1[[#This Row],[Life Expectancy]]</f>
        <v>51.8</v>
      </c>
    </row>
    <row r="2713" spans="1:15" ht="15" x14ac:dyDescent="0.25">
      <c r="A2713" t="s">
        <v>15</v>
      </c>
      <c r="B2713" t="s">
        <v>46</v>
      </c>
      <c r="C2713">
        <v>2007</v>
      </c>
      <c r="D2713">
        <v>62.3</v>
      </c>
      <c r="E2713" t="s">
        <v>17</v>
      </c>
      <c r="F2713">
        <v>21.6</v>
      </c>
      <c r="G2713">
        <v>118</v>
      </c>
      <c r="H2713">
        <v>4.54</v>
      </c>
      <c r="I2713">
        <v>377</v>
      </c>
      <c r="J2713">
        <v>169</v>
      </c>
      <c r="K2713">
        <v>373</v>
      </c>
      <c r="L2713">
        <v>7032.43</v>
      </c>
      <c r="M2713">
        <v>1.4270162434838001</v>
      </c>
      <c r="N2713">
        <f>IF(Table1[[#This Row],[Gender]]="women",1,0)</f>
        <v>1</v>
      </c>
      <c r="O2713">
        <f>Table1[[#This Row],[Life Expectancy]]</f>
        <v>62.3</v>
      </c>
    </row>
    <row r="2714" spans="1:15" ht="15" x14ac:dyDescent="0.25">
      <c r="A2714" t="s">
        <v>20</v>
      </c>
      <c r="B2714" t="s">
        <v>47</v>
      </c>
      <c r="C2714">
        <v>2007</v>
      </c>
      <c r="D2714">
        <v>53.1</v>
      </c>
      <c r="E2714" t="s">
        <v>17</v>
      </c>
      <c r="F2714">
        <v>24.8</v>
      </c>
      <c r="G2714">
        <v>127</v>
      </c>
      <c r="H2714">
        <v>4.3</v>
      </c>
      <c r="I2714">
        <v>217</v>
      </c>
      <c r="J2714">
        <v>555</v>
      </c>
      <c r="K2714">
        <v>369</v>
      </c>
      <c r="L2714">
        <v>9389.81</v>
      </c>
      <c r="M2714">
        <v>2.7429756412155699</v>
      </c>
      <c r="N2714">
        <f>IF(Table1[[#This Row],[Gender]]="women",1,0)</f>
        <v>1</v>
      </c>
      <c r="O2714">
        <f>Table1[[#This Row],[Life Expectancy]]</f>
        <v>53.1</v>
      </c>
    </row>
    <row r="2715" spans="1:15" ht="15" x14ac:dyDescent="0.25">
      <c r="A2715" t="s">
        <v>23</v>
      </c>
      <c r="B2715" t="s">
        <v>48</v>
      </c>
      <c r="C2715">
        <v>2007</v>
      </c>
      <c r="D2715">
        <v>78.3</v>
      </c>
      <c r="E2715" t="s">
        <v>17</v>
      </c>
      <c r="F2715">
        <v>26.6</v>
      </c>
      <c r="G2715">
        <v>119</v>
      </c>
      <c r="H2715">
        <v>5.16</v>
      </c>
      <c r="I2715">
        <v>9860</v>
      </c>
      <c r="J2715">
        <v>667</v>
      </c>
      <c r="K2715">
        <v>2360</v>
      </c>
      <c r="L2715">
        <v>16598.588</v>
      </c>
      <c r="M2715">
        <v>1.18896787921886</v>
      </c>
      <c r="N2715">
        <f>IF(Table1[[#This Row],[Gender]]="women",1,0)</f>
        <v>1</v>
      </c>
      <c r="O2715">
        <f>Table1[[#This Row],[Life Expectancy]]</f>
        <v>78.3</v>
      </c>
    </row>
    <row r="2716" spans="1:15" ht="15" x14ac:dyDescent="0.25">
      <c r="A2716" t="s">
        <v>20</v>
      </c>
      <c r="B2716" t="s">
        <v>49</v>
      </c>
      <c r="C2716">
        <v>2007</v>
      </c>
      <c r="D2716">
        <v>44.2</v>
      </c>
      <c r="E2716" t="s">
        <v>17</v>
      </c>
      <c r="F2716">
        <v>22.3</v>
      </c>
      <c r="G2716">
        <v>130</v>
      </c>
      <c r="H2716">
        <v>4.2699999999999996</v>
      </c>
      <c r="I2716">
        <v>61.5</v>
      </c>
      <c r="J2716">
        <v>75.099999999999994</v>
      </c>
      <c r="K2716">
        <v>99.6</v>
      </c>
      <c r="L2716">
        <v>2121.636</v>
      </c>
      <c r="M2716">
        <v>1.90492109419128</v>
      </c>
      <c r="N2716">
        <f>IF(Table1[[#This Row],[Gender]]="women",1,0)</f>
        <v>1</v>
      </c>
      <c r="O2716">
        <f>Table1[[#This Row],[Life Expectancy]]</f>
        <v>44.2</v>
      </c>
    </row>
    <row r="2717" spans="1:15" ht="15" x14ac:dyDescent="0.25">
      <c r="A2717" t="s">
        <v>20</v>
      </c>
      <c r="B2717" t="s">
        <v>50</v>
      </c>
      <c r="C2717">
        <v>2007</v>
      </c>
      <c r="D2717">
        <v>47.9</v>
      </c>
      <c r="E2717" t="s">
        <v>17</v>
      </c>
      <c r="F2717">
        <v>21.8</v>
      </c>
      <c r="G2717">
        <v>128</v>
      </c>
      <c r="H2717">
        <v>4.1100000000000003</v>
      </c>
      <c r="I2717">
        <v>80.7</v>
      </c>
      <c r="J2717">
        <v>220</v>
      </c>
      <c r="K2717">
        <v>164</v>
      </c>
      <c r="L2717">
        <v>5424.7020000000002</v>
      </c>
      <c r="M2717">
        <v>3.4292739419033098</v>
      </c>
      <c r="N2717">
        <f>IF(Table1[[#This Row],[Gender]]="women",1,0)</f>
        <v>1</v>
      </c>
      <c r="O2717">
        <f>Table1[[#This Row],[Life Expectancy]]</f>
        <v>47.9</v>
      </c>
    </row>
    <row r="2718" spans="1:15" ht="15" x14ac:dyDescent="0.25">
      <c r="A2718" t="s">
        <v>23</v>
      </c>
      <c r="B2718" t="s">
        <v>51</v>
      </c>
      <c r="C2718">
        <v>2007</v>
      </c>
      <c r="D2718">
        <v>75.2</v>
      </c>
      <c r="E2718" t="s">
        <v>17</v>
      </c>
      <c r="F2718">
        <v>27.8</v>
      </c>
      <c r="G2718">
        <v>126</v>
      </c>
      <c r="H2718">
        <v>5.01</v>
      </c>
      <c r="I2718">
        <v>927</v>
      </c>
      <c r="J2718">
        <v>385</v>
      </c>
      <c r="K2718">
        <v>1130</v>
      </c>
      <c r="L2718">
        <v>8395.7909999999993</v>
      </c>
      <c r="M2718">
        <v>1.0705364949439999</v>
      </c>
      <c r="N2718">
        <f>IF(Table1[[#This Row],[Gender]]="women",1,0)</f>
        <v>1</v>
      </c>
      <c r="O2718">
        <f>Table1[[#This Row],[Life Expectancy]]</f>
        <v>75.2</v>
      </c>
    </row>
    <row r="2719" spans="1:15" ht="15" x14ac:dyDescent="0.25">
      <c r="A2719" t="s">
        <v>15</v>
      </c>
      <c r="B2719" t="s">
        <v>52</v>
      </c>
      <c r="C2719">
        <v>2007</v>
      </c>
      <c r="D2719">
        <v>73.099999999999994</v>
      </c>
      <c r="E2719" t="s">
        <v>17</v>
      </c>
      <c r="F2719">
        <v>22.9</v>
      </c>
      <c r="G2719">
        <v>124</v>
      </c>
      <c r="H2719">
        <v>4.58</v>
      </c>
      <c r="I2719">
        <v>153000</v>
      </c>
      <c r="J2719" s="1">
        <v>100000</v>
      </c>
      <c r="K2719">
        <v>130000</v>
      </c>
      <c r="L2719">
        <v>654460.41200000001</v>
      </c>
      <c r="M2719">
        <v>0.55011985907512495</v>
      </c>
      <c r="N2719">
        <f>IF(Table1[[#This Row],[Gender]]="women",1,0)</f>
        <v>1</v>
      </c>
      <c r="O2719">
        <f>Table1[[#This Row],[Life Expectancy]]</f>
        <v>73.099999999999994</v>
      </c>
    </row>
    <row r="2720" spans="1:15" ht="15" x14ac:dyDescent="0.25">
      <c r="A2720" t="s">
        <v>23</v>
      </c>
      <c r="B2720" t="s">
        <v>53</v>
      </c>
      <c r="C2720">
        <v>2007</v>
      </c>
      <c r="D2720">
        <v>69.099999999999994</v>
      </c>
      <c r="E2720" t="s">
        <v>17</v>
      </c>
      <c r="F2720">
        <v>26.2</v>
      </c>
      <c r="G2720">
        <v>124</v>
      </c>
      <c r="H2720">
        <v>4.8899999999999997</v>
      </c>
      <c r="I2720">
        <v>1520</v>
      </c>
      <c r="J2720">
        <v>847</v>
      </c>
      <c r="K2720">
        <v>2100</v>
      </c>
      <c r="L2720">
        <v>22303.331999999999</v>
      </c>
      <c r="M2720">
        <v>1.2447200027999199</v>
      </c>
      <c r="N2720">
        <f>IF(Table1[[#This Row],[Gender]]="women",1,0)</f>
        <v>1</v>
      </c>
      <c r="O2720">
        <f>Table1[[#This Row],[Life Expectancy]]</f>
        <v>69.099999999999994</v>
      </c>
    </row>
    <row r="2721" spans="1:15" ht="15" x14ac:dyDescent="0.25">
      <c r="A2721" t="s">
        <v>20</v>
      </c>
      <c r="B2721" t="s">
        <v>54</v>
      </c>
      <c r="C2721">
        <v>2007</v>
      </c>
      <c r="D2721">
        <v>59.2</v>
      </c>
      <c r="E2721" t="s">
        <v>17</v>
      </c>
      <c r="F2721">
        <v>22.4</v>
      </c>
      <c r="G2721">
        <v>132</v>
      </c>
      <c r="H2721">
        <v>4.33</v>
      </c>
      <c r="I2721">
        <v>3.43</v>
      </c>
      <c r="J2721">
        <v>8.1199999999999992</v>
      </c>
      <c r="K2721">
        <v>5.14</v>
      </c>
      <c r="L2721">
        <v>318.38600000000002</v>
      </c>
      <c r="M2721">
        <v>2.4071894037349502</v>
      </c>
      <c r="N2721">
        <f>IF(Table1[[#This Row],[Gender]]="women",1,0)</f>
        <v>1</v>
      </c>
      <c r="O2721">
        <f>Table1[[#This Row],[Life Expectancy]]</f>
        <v>59.2</v>
      </c>
    </row>
    <row r="2722" spans="1:15" ht="15" x14ac:dyDescent="0.25">
      <c r="A2722" t="s">
        <v>23</v>
      </c>
      <c r="B2722" t="s">
        <v>55</v>
      </c>
      <c r="C2722">
        <v>2007</v>
      </c>
      <c r="D2722">
        <v>76</v>
      </c>
      <c r="E2722" t="s">
        <v>17</v>
      </c>
      <c r="F2722">
        <v>26.9</v>
      </c>
      <c r="G2722">
        <v>121</v>
      </c>
      <c r="H2722">
        <v>4.9000000000000004</v>
      </c>
      <c r="I2722">
        <v>82.8</v>
      </c>
      <c r="J2722">
        <v>75.2</v>
      </c>
      <c r="K2722">
        <v>230</v>
      </c>
      <c r="L2722">
        <v>2197.1239999999998</v>
      </c>
      <c r="M2722">
        <v>1.3813759495604201</v>
      </c>
      <c r="N2722">
        <f>IF(Table1[[#This Row],[Gender]]="women",1,0)</f>
        <v>1</v>
      </c>
      <c r="O2722">
        <f>Table1[[#This Row],[Life Expectancy]]</f>
        <v>76</v>
      </c>
    </row>
    <row r="2723" spans="1:15" ht="15" x14ac:dyDescent="0.25">
      <c r="A2723" t="s">
        <v>18</v>
      </c>
      <c r="B2723" t="s">
        <v>56</v>
      </c>
      <c r="C2723">
        <v>2007</v>
      </c>
      <c r="D2723">
        <v>72.400000000000006</v>
      </c>
      <c r="E2723" t="s">
        <v>17</v>
      </c>
      <c r="F2723">
        <v>25.1</v>
      </c>
      <c r="G2723">
        <v>131</v>
      </c>
      <c r="H2723">
        <v>5.04</v>
      </c>
      <c r="I2723">
        <v>762</v>
      </c>
      <c r="J2723">
        <v>191</v>
      </c>
      <c r="K2723">
        <v>463</v>
      </c>
      <c r="L2723">
        <v>2261.0309999999999</v>
      </c>
      <c r="M2723">
        <v>-0.203254185579679</v>
      </c>
      <c r="N2723">
        <f>IF(Table1[[#This Row],[Gender]]="women",1,0)</f>
        <v>1</v>
      </c>
      <c r="O2723">
        <f>Table1[[#This Row],[Life Expectancy]]</f>
        <v>72.400000000000006</v>
      </c>
    </row>
    <row r="2724" spans="1:15" ht="15" x14ac:dyDescent="0.25">
      <c r="A2724" t="s">
        <v>23</v>
      </c>
      <c r="B2724" t="s">
        <v>57</v>
      </c>
      <c r="C2724">
        <v>2007</v>
      </c>
      <c r="D2724">
        <v>76.5</v>
      </c>
      <c r="E2724" t="s">
        <v>17</v>
      </c>
      <c r="F2724">
        <v>26.4</v>
      </c>
      <c r="G2724">
        <v>126</v>
      </c>
      <c r="H2724">
        <v>4.67</v>
      </c>
      <c r="I2724">
        <v>1550</v>
      </c>
      <c r="J2724">
        <v>325</v>
      </c>
      <c r="K2724">
        <v>337</v>
      </c>
      <c r="L2724">
        <v>5647.1120000000001</v>
      </c>
      <c r="M2724">
        <v>-4.74707573408834E-2</v>
      </c>
      <c r="N2724">
        <f>IF(Table1[[#This Row],[Gender]]="women",1,0)</f>
        <v>1</v>
      </c>
      <c r="O2724">
        <f>Table1[[#This Row],[Life Expectancy]]</f>
        <v>76.5</v>
      </c>
    </row>
    <row r="2725" spans="1:15" ht="15" x14ac:dyDescent="0.25">
      <c r="A2725" t="s">
        <v>15</v>
      </c>
      <c r="B2725" t="s">
        <v>58</v>
      </c>
      <c r="C2725">
        <v>2007</v>
      </c>
      <c r="D2725">
        <v>76.8</v>
      </c>
      <c r="E2725" t="s">
        <v>17</v>
      </c>
      <c r="F2725">
        <v>25.9</v>
      </c>
      <c r="G2725">
        <v>123</v>
      </c>
      <c r="H2725">
        <v>5.2</v>
      </c>
      <c r="I2725">
        <v>49.8</v>
      </c>
      <c r="J2725">
        <v>13.7</v>
      </c>
      <c r="K2725">
        <v>33.4</v>
      </c>
      <c r="L2725">
        <v>527.82799999999997</v>
      </c>
      <c r="M2725">
        <v>2.0778055402990701</v>
      </c>
      <c r="N2725">
        <f>IF(Table1[[#This Row],[Gender]]="women",1,0)</f>
        <v>1</v>
      </c>
      <c r="O2725">
        <f>Table1[[#This Row],[Life Expectancy]]</f>
        <v>76.8</v>
      </c>
    </row>
    <row r="2726" spans="1:15" ht="15" x14ac:dyDescent="0.25">
      <c r="A2726" t="s">
        <v>18</v>
      </c>
      <c r="B2726" t="s">
        <v>59</v>
      </c>
      <c r="C2726">
        <v>2007</v>
      </c>
      <c r="D2726">
        <v>76.3</v>
      </c>
      <c r="E2726" t="s">
        <v>17</v>
      </c>
      <c r="F2726">
        <v>25.1</v>
      </c>
      <c r="G2726">
        <v>120</v>
      </c>
      <c r="H2726">
        <v>5.43</v>
      </c>
      <c r="I2726">
        <v>2080</v>
      </c>
      <c r="J2726">
        <v>128</v>
      </c>
      <c r="K2726">
        <v>247</v>
      </c>
      <c r="L2726">
        <v>2759.0619999999999</v>
      </c>
      <c r="M2726">
        <v>0.438512189226412</v>
      </c>
      <c r="N2726">
        <f>IF(Table1[[#This Row],[Gender]]="women",1,0)</f>
        <v>1</v>
      </c>
      <c r="O2726">
        <f>Table1[[#This Row],[Life Expectancy]]</f>
        <v>76.3</v>
      </c>
    </row>
    <row r="2727" spans="1:15" ht="15" x14ac:dyDescent="0.25">
      <c r="A2727" t="s">
        <v>20</v>
      </c>
      <c r="B2727" t="s">
        <v>60</v>
      </c>
      <c r="C2727">
        <v>2007</v>
      </c>
      <c r="D2727">
        <v>57.4</v>
      </c>
      <c r="E2727" t="s">
        <v>17</v>
      </c>
      <c r="F2727">
        <v>24.3</v>
      </c>
      <c r="G2727">
        <v>129</v>
      </c>
      <c r="H2727">
        <v>4.66</v>
      </c>
      <c r="I2727">
        <v>3.84</v>
      </c>
      <c r="J2727">
        <v>11.7</v>
      </c>
      <c r="K2727">
        <v>7.02</v>
      </c>
      <c r="L2727">
        <v>391.25200000000001</v>
      </c>
      <c r="M2727">
        <v>-1.8399075957519301E-2</v>
      </c>
      <c r="N2727">
        <f>IF(Table1[[#This Row],[Gender]]="women",1,0)</f>
        <v>1</v>
      </c>
      <c r="O2727">
        <f>Table1[[#This Row],[Life Expectancy]]</f>
        <v>57.4</v>
      </c>
    </row>
    <row r="2728" spans="1:15" ht="15" x14ac:dyDescent="0.25">
      <c r="A2728" t="s">
        <v>23</v>
      </c>
      <c r="B2728" t="s">
        <v>61</v>
      </c>
      <c r="C2728">
        <v>2007</v>
      </c>
      <c r="D2728">
        <v>69.099999999999994</v>
      </c>
      <c r="E2728" t="s">
        <v>17</v>
      </c>
      <c r="F2728">
        <v>26.7</v>
      </c>
      <c r="G2728">
        <v>126</v>
      </c>
      <c r="H2728">
        <v>4.66</v>
      </c>
      <c r="I2728">
        <v>261</v>
      </c>
      <c r="J2728">
        <v>208</v>
      </c>
      <c r="K2728">
        <v>165</v>
      </c>
      <c r="L2728">
        <v>4643.1099999999997</v>
      </c>
      <c r="M2728">
        <v>1.3376338059400701</v>
      </c>
      <c r="N2728">
        <f>IF(Table1[[#This Row],[Gender]]="women",1,0)</f>
        <v>1</v>
      </c>
      <c r="O2728">
        <f>Table1[[#This Row],[Life Expectancy]]</f>
        <v>69.099999999999994</v>
      </c>
    </row>
    <row r="2729" spans="1:15" ht="15" x14ac:dyDescent="0.25">
      <c r="A2729" t="s">
        <v>23</v>
      </c>
      <c r="B2729" t="s">
        <v>62</v>
      </c>
      <c r="C2729">
        <v>2007</v>
      </c>
      <c r="D2729">
        <v>71.599999999999994</v>
      </c>
      <c r="E2729" t="s">
        <v>17</v>
      </c>
      <c r="F2729">
        <v>27</v>
      </c>
      <c r="G2729">
        <v>123</v>
      </c>
      <c r="H2729">
        <v>4.82</v>
      </c>
      <c r="I2729">
        <v>313</v>
      </c>
      <c r="J2729">
        <v>380</v>
      </c>
      <c r="K2729">
        <v>855</v>
      </c>
      <c r="L2729">
        <v>7129.7520000000004</v>
      </c>
      <c r="M2729">
        <v>1.7084910428507301</v>
      </c>
      <c r="N2729">
        <f>IF(Table1[[#This Row],[Gender]]="women",1,0)</f>
        <v>1</v>
      </c>
      <c r="O2729">
        <f>Table1[[#This Row],[Life Expectancy]]</f>
        <v>71.599999999999994</v>
      </c>
    </row>
    <row r="2730" spans="1:15" ht="15" x14ac:dyDescent="0.25">
      <c r="A2730" t="s">
        <v>20</v>
      </c>
      <c r="B2730" t="s">
        <v>63</v>
      </c>
      <c r="C2730">
        <v>2007</v>
      </c>
      <c r="D2730">
        <v>67.5</v>
      </c>
      <c r="E2730" t="s">
        <v>17</v>
      </c>
      <c r="F2730">
        <v>30</v>
      </c>
      <c r="G2730">
        <v>125</v>
      </c>
      <c r="H2730">
        <v>4.9000000000000004</v>
      </c>
      <c r="I2730">
        <v>1100</v>
      </c>
      <c r="J2730">
        <v>2420</v>
      </c>
      <c r="K2730">
        <v>1040</v>
      </c>
      <c r="L2730">
        <v>38741.311000000002</v>
      </c>
      <c r="M2730">
        <v>1.7344292899528999</v>
      </c>
      <c r="N2730">
        <f>IF(Table1[[#This Row],[Gender]]="women",1,0)</f>
        <v>1</v>
      </c>
      <c r="O2730">
        <f>Table1[[#This Row],[Life Expectancy]]</f>
        <v>67.5</v>
      </c>
    </row>
    <row r="2731" spans="1:15" ht="15" x14ac:dyDescent="0.25">
      <c r="A2731" t="s">
        <v>23</v>
      </c>
      <c r="B2731" t="s">
        <v>64</v>
      </c>
      <c r="C2731">
        <v>2007</v>
      </c>
      <c r="D2731">
        <v>66.3</v>
      </c>
      <c r="E2731" t="s">
        <v>17</v>
      </c>
      <c r="F2731">
        <v>27.7</v>
      </c>
      <c r="G2731">
        <v>120</v>
      </c>
      <c r="H2731">
        <v>4.71</v>
      </c>
      <c r="I2731">
        <v>150</v>
      </c>
      <c r="J2731">
        <v>152</v>
      </c>
      <c r="K2731">
        <v>305</v>
      </c>
      <c r="L2731">
        <v>3202.0639999999999</v>
      </c>
      <c r="M2731">
        <v>0.59602424309444302</v>
      </c>
      <c r="N2731">
        <f>IF(Table1[[#This Row],[Gender]]="women",1,0)</f>
        <v>1</v>
      </c>
      <c r="O2731">
        <f>Table1[[#This Row],[Life Expectancy]]</f>
        <v>66.3</v>
      </c>
    </row>
    <row r="2732" spans="1:15" ht="15" x14ac:dyDescent="0.25">
      <c r="A2732" t="s">
        <v>20</v>
      </c>
      <c r="B2732" t="s">
        <v>65</v>
      </c>
      <c r="C2732">
        <v>2007</v>
      </c>
      <c r="D2732">
        <v>53.7</v>
      </c>
      <c r="E2732" t="s">
        <v>17</v>
      </c>
      <c r="F2732">
        <v>24.4</v>
      </c>
      <c r="G2732">
        <v>132</v>
      </c>
      <c r="H2732">
        <v>4.8099999999999996</v>
      </c>
      <c r="I2732">
        <v>12.2</v>
      </c>
      <c r="J2732">
        <v>10.1</v>
      </c>
      <c r="K2732">
        <v>6.83</v>
      </c>
      <c r="L2732">
        <v>381.02699999999999</v>
      </c>
      <c r="M2732">
        <v>4.11085791104479</v>
      </c>
      <c r="N2732">
        <f>IF(Table1[[#This Row],[Gender]]="women",1,0)</f>
        <v>1</v>
      </c>
      <c r="O2732">
        <f>Table1[[#This Row],[Life Expectancy]]</f>
        <v>53.7</v>
      </c>
    </row>
    <row r="2733" spans="1:15" ht="15" x14ac:dyDescent="0.25">
      <c r="A2733" t="s">
        <v>20</v>
      </c>
      <c r="B2733" t="s">
        <v>66</v>
      </c>
      <c r="C2733">
        <v>2007</v>
      </c>
      <c r="D2733">
        <v>58.3</v>
      </c>
      <c r="E2733" t="s">
        <v>17</v>
      </c>
      <c r="F2733">
        <v>21</v>
      </c>
      <c r="G2733">
        <v>125</v>
      </c>
      <c r="H2733">
        <v>4.1900000000000004</v>
      </c>
      <c r="I2733">
        <v>22.9</v>
      </c>
      <c r="J2733">
        <v>51.5</v>
      </c>
      <c r="K2733">
        <v>47.4</v>
      </c>
      <c r="L2733">
        <v>1500.626</v>
      </c>
      <c r="M2733">
        <v>2.6596221375899698</v>
      </c>
      <c r="N2733">
        <f>IF(Table1[[#This Row],[Gender]]="women",1,0)</f>
        <v>1</v>
      </c>
      <c r="O2733">
        <f>Table1[[#This Row],[Life Expectancy]]</f>
        <v>58.3</v>
      </c>
    </row>
    <row r="2734" spans="1:15" ht="15" x14ac:dyDescent="0.25">
      <c r="A2734" t="s">
        <v>18</v>
      </c>
      <c r="B2734" t="s">
        <v>67</v>
      </c>
      <c r="C2734">
        <v>2007</v>
      </c>
      <c r="D2734">
        <v>68.2</v>
      </c>
      <c r="E2734" t="s">
        <v>17</v>
      </c>
      <c r="F2734">
        <v>25.1</v>
      </c>
      <c r="G2734">
        <v>130</v>
      </c>
      <c r="H2734">
        <v>5.25</v>
      </c>
      <c r="I2734">
        <v>170</v>
      </c>
      <c r="J2734">
        <v>46.6</v>
      </c>
      <c r="K2734">
        <v>209</v>
      </c>
      <c r="L2734">
        <v>719.50599999999997</v>
      </c>
      <c r="M2734">
        <v>-0.40184992158182098</v>
      </c>
      <c r="N2734">
        <f>IF(Table1[[#This Row],[Gender]]="women",1,0)</f>
        <v>1</v>
      </c>
      <c r="O2734">
        <f>Table1[[#This Row],[Life Expectancy]]</f>
        <v>68.2</v>
      </c>
    </row>
    <row r="2735" spans="1:15" ht="15" x14ac:dyDescent="0.25">
      <c r="A2735" t="s">
        <v>20</v>
      </c>
      <c r="B2735" t="s">
        <v>68</v>
      </c>
      <c r="C2735">
        <v>2007</v>
      </c>
      <c r="D2735">
        <v>57</v>
      </c>
      <c r="E2735" t="s">
        <v>17</v>
      </c>
      <c r="F2735">
        <v>20.6</v>
      </c>
      <c r="G2735">
        <v>126</v>
      </c>
      <c r="H2735">
        <v>4.18</v>
      </c>
      <c r="I2735">
        <v>446</v>
      </c>
      <c r="J2735">
        <v>1130</v>
      </c>
      <c r="K2735">
        <v>1080</v>
      </c>
      <c r="L2735">
        <v>40439.538999999997</v>
      </c>
      <c r="M2735">
        <v>2.7811879714241599</v>
      </c>
      <c r="N2735">
        <f>IF(Table1[[#This Row],[Gender]]="women",1,0)</f>
        <v>1</v>
      </c>
      <c r="O2735">
        <f>Table1[[#This Row],[Life Expectancy]]</f>
        <v>57</v>
      </c>
    </row>
    <row r="2736" spans="1:15" ht="15" x14ac:dyDescent="0.25">
      <c r="A2736" t="s">
        <v>27</v>
      </c>
      <c r="B2736" t="s">
        <v>69</v>
      </c>
      <c r="C2736">
        <v>2007</v>
      </c>
      <c r="D2736">
        <v>66</v>
      </c>
      <c r="E2736" t="s">
        <v>17</v>
      </c>
      <c r="F2736">
        <v>29.1</v>
      </c>
      <c r="G2736">
        <v>127</v>
      </c>
      <c r="H2736">
        <v>5.0199999999999996</v>
      </c>
      <c r="I2736">
        <v>13.6</v>
      </c>
      <c r="J2736">
        <v>12.5</v>
      </c>
      <c r="K2736">
        <v>13.9</v>
      </c>
      <c r="L2736">
        <v>409.28199999999998</v>
      </c>
      <c r="M2736">
        <v>0.95408644003413701</v>
      </c>
      <c r="N2736">
        <f>IF(Table1[[#This Row],[Gender]]="women",1,0)</f>
        <v>1</v>
      </c>
      <c r="O2736">
        <f>Table1[[#This Row],[Life Expectancy]]</f>
        <v>66</v>
      </c>
    </row>
    <row r="2737" spans="1:15" ht="15" x14ac:dyDescent="0.25">
      <c r="A2737" t="s">
        <v>18</v>
      </c>
      <c r="B2737" t="s">
        <v>70</v>
      </c>
      <c r="C2737">
        <v>2007</v>
      </c>
      <c r="D2737">
        <v>76</v>
      </c>
      <c r="E2737" t="s">
        <v>17</v>
      </c>
      <c r="F2737">
        <v>25.6</v>
      </c>
      <c r="G2737">
        <v>127</v>
      </c>
      <c r="H2737">
        <v>5.35</v>
      </c>
      <c r="I2737">
        <v>741</v>
      </c>
      <c r="J2737">
        <v>193</v>
      </c>
      <c r="K2737">
        <v>349</v>
      </c>
      <c r="L2737">
        <v>2702.0189999999998</v>
      </c>
      <c r="M2737">
        <v>0.333489538580583</v>
      </c>
      <c r="N2737">
        <f>IF(Table1[[#This Row],[Gender]]="women",1,0)</f>
        <v>1</v>
      </c>
      <c r="O2737">
        <f>Table1[[#This Row],[Life Expectancy]]</f>
        <v>76</v>
      </c>
    </row>
    <row r="2738" spans="1:15" ht="15" x14ac:dyDescent="0.25">
      <c r="A2738" t="s">
        <v>18</v>
      </c>
      <c r="B2738" t="s">
        <v>71</v>
      </c>
      <c r="C2738">
        <v>2007</v>
      </c>
      <c r="D2738">
        <v>77.2</v>
      </c>
      <c r="E2738" t="s">
        <v>17</v>
      </c>
      <c r="F2738">
        <v>24.8</v>
      </c>
      <c r="G2738">
        <v>121</v>
      </c>
      <c r="H2738">
        <v>5.34</v>
      </c>
      <c r="I2738">
        <v>7720</v>
      </c>
      <c r="J2738">
        <v>1930</v>
      </c>
      <c r="K2738">
        <v>3110</v>
      </c>
      <c r="L2738">
        <v>31915.778999999999</v>
      </c>
      <c r="M2738">
        <v>0.57869707267827997</v>
      </c>
      <c r="N2738">
        <f>IF(Table1[[#This Row],[Gender]]="women",1,0)</f>
        <v>1</v>
      </c>
      <c r="O2738">
        <f>Table1[[#This Row],[Life Expectancy]]</f>
        <v>77.2</v>
      </c>
    </row>
    <row r="2739" spans="1:15" ht="15" x14ac:dyDescent="0.25">
      <c r="A2739" t="s">
        <v>20</v>
      </c>
      <c r="B2739" t="s">
        <v>72</v>
      </c>
      <c r="C2739">
        <v>2007</v>
      </c>
      <c r="D2739">
        <v>60.4</v>
      </c>
      <c r="E2739" t="s">
        <v>17</v>
      </c>
      <c r="F2739">
        <v>25.8</v>
      </c>
      <c r="G2739">
        <v>131</v>
      </c>
      <c r="H2739">
        <v>4.9000000000000004</v>
      </c>
      <c r="I2739">
        <v>25.9</v>
      </c>
      <c r="J2739">
        <v>39.4</v>
      </c>
      <c r="K2739">
        <v>26.2</v>
      </c>
      <c r="L2739">
        <v>732.79300000000001</v>
      </c>
      <c r="M2739">
        <v>2.7166630222087602</v>
      </c>
      <c r="N2739">
        <f>IF(Table1[[#This Row],[Gender]]="women",1,0)</f>
        <v>1</v>
      </c>
      <c r="O2739">
        <f>Table1[[#This Row],[Life Expectancy]]</f>
        <v>60.4</v>
      </c>
    </row>
    <row r="2740" spans="1:15" ht="15" x14ac:dyDescent="0.25">
      <c r="A2740" t="s">
        <v>20</v>
      </c>
      <c r="B2740" t="s">
        <v>73</v>
      </c>
      <c r="C2740">
        <v>2007</v>
      </c>
      <c r="D2740">
        <v>57.5</v>
      </c>
      <c r="E2740" t="s">
        <v>17</v>
      </c>
      <c r="F2740">
        <v>24.6</v>
      </c>
      <c r="G2740">
        <v>130</v>
      </c>
      <c r="H2740">
        <v>4.24</v>
      </c>
      <c r="I2740">
        <v>6.7</v>
      </c>
      <c r="J2740">
        <v>63.8</v>
      </c>
      <c r="K2740">
        <v>7.54</v>
      </c>
      <c r="L2740">
        <v>825.62699999999995</v>
      </c>
      <c r="M2740">
        <v>3.0660395023630902</v>
      </c>
      <c r="N2740">
        <f>IF(Table1[[#This Row],[Gender]]="women",1,0)</f>
        <v>1</v>
      </c>
      <c r="O2740">
        <f>Table1[[#This Row],[Life Expectancy]]</f>
        <v>57.5</v>
      </c>
    </row>
    <row r="2741" spans="1:15" ht="15" x14ac:dyDescent="0.25">
      <c r="A2741" t="s">
        <v>15</v>
      </c>
      <c r="B2741" t="s">
        <v>74</v>
      </c>
      <c r="C2741">
        <v>2007</v>
      </c>
      <c r="D2741">
        <v>68.7</v>
      </c>
      <c r="E2741" t="s">
        <v>17</v>
      </c>
      <c r="F2741">
        <v>26.3</v>
      </c>
      <c r="G2741">
        <v>131</v>
      </c>
      <c r="H2741">
        <v>4.71</v>
      </c>
      <c r="I2741">
        <v>174</v>
      </c>
      <c r="J2741">
        <v>111</v>
      </c>
      <c r="K2741">
        <v>240</v>
      </c>
      <c r="L2741">
        <v>2180.8310000000001</v>
      </c>
      <c r="M2741">
        <v>-0.53272252681969801</v>
      </c>
      <c r="N2741">
        <f>IF(Table1[[#This Row],[Gender]]="women",1,0)</f>
        <v>1</v>
      </c>
      <c r="O2741">
        <f>Table1[[#This Row],[Life Expectancy]]</f>
        <v>68.7</v>
      </c>
    </row>
    <row r="2742" spans="1:15" ht="15" x14ac:dyDescent="0.25">
      <c r="A2742" t="s">
        <v>18</v>
      </c>
      <c r="B2742" t="s">
        <v>75</v>
      </c>
      <c r="C2742">
        <v>2007</v>
      </c>
      <c r="D2742">
        <v>76.900000000000006</v>
      </c>
      <c r="E2742" t="s">
        <v>17</v>
      </c>
      <c r="F2742">
        <v>25.7</v>
      </c>
      <c r="G2742">
        <v>125</v>
      </c>
      <c r="H2742">
        <v>5.4</v>
      </c>
      <c r="I2742">
        <v>16500</v>
      </c>
      <c r="J2742">
        <v>2500</v>
      </c>
      <c r="K2742">
        <v>8270</v>
      </c>
      <c r="L2742">
        <v>41513.06</v>
      </c>
      <c r="M2742">
        <v>-0.29881971005883401</v>
      </c>
      <c r="N2742">
        <f>IF(Table1[[#This Row],[Gender]]="women",1,0)</f>
        <v>1</v>
      </c>
      <c r="O2742">
        <f>Table1[[#This Row],[Life Expectancy]]</f>
        <v>76.900000000000006</v>
      </c>
    </row>
    <row r="2743" spans="1:15" ht="15" x14ac:dyDescent="0.25">
      <c r="A2743" t="s">
        <v>20</v>
      </c>
      <c r="B2743" t="s">
        <v>76</v>
      </c>
      <c r="C2743">
        <v>2007</v>
      </c>
      <c r="D2743">
        <v>58.8</v>
      </c>
      <c r="E2743" t="s">
        <v>17</v>
      </c>
      <c r="F2743">
        <v>24.2</v>
      </c>
      <c r="G2743">
        <v>128</v>
      </c>
      <c r="H2743">
        <v>4.18</v>
      </c>
      <c r="I2743">
        <v>139</v>
      </c>
      <c r="J2743">
        <v>503</v>
      </c>
      <c r="K2743">
        <v>400</v>
      </c>
      <c r="L2743">
        <v>11358.620999999999</v>
      </c>
      <c r="M2743">
        <v>2.5870334477943699</v>
      </c>
      <c r="N2743">
        <f>IF(Table1[[#This Row],[Gender]]="women",1,0)</f>
        <v>1</v>
      </c>
      <c r="O2743">
        <f>Table1[[#This Row],[Life Expectancy]]</f>
        <v>58.8</v>
      </c>
    </row>
    <row r="2744" spans="1:15" ht="15" x14ac:dyDescent="0.25">
      <c r="A2744" t="s">
        <v>18</v>
      </c>
      <c r="B2744" t="s">
        <v>77</v>
      </c>
      <c r="C2744">
        <v>2007</v>
      </c>
      <c r="D2744">
        <v>77.2</v>
      </c>
      <c r="E2744" t="s">
        <v>17</v>
      </c>
      <c r="F2744">
        <v>24.9</v>
      </c>
      <c r="G2744">
        <v>123</v>
      </c>
      <c r="H2744">
        <v>4.93</v>
      </c>
      <c r="I2744">
        <v>1340</v>
      </c>
      <c r="J2744">
        <v>610</v>
      </c>
      <c r="K2744">
        <v>851</v>
      </c>
      <c r="L2744">
        <v>5633.1009999999997</v>
      </c>
      <c r="M2744">
        <v>-0.41530299245500202</v>
      </c>
      <c r="N2744">
        <f>IF(Table1[[#This Row],[Gender]]="women",1,0)</f>
        <v>1</v>
      </c>
      <c r="O2744">
        <f>Table1[[#This Row],[Life Expectancy]]</f>
        <v>77.2</v>
      </c>
    </row>
    <row r="2745" spans="1:15" ht="15" x14ac:dyDescent="0.25">
      <c r="A2745" t="s">
        <v>23</v>
      </c>
      <c r="B2745" t="s">
        <v>78</v>
      </c>
      <c r="C2745">
        <v>2007</v>
      </c>
      <c r="D2745">
        <v>69.5</v>
      </c>
      <c r="E2745" t="s">
        <v>17</v>
      </c>
      <c r="F2745">
        <v>27.2</v>
      </c>
      <c r="G2745">
        <v>126</v>
      </c>
      <c r="H2745">
        <v>4.72</v>
      </c>
      <c r="I2745">
        <v>3.56</v>
      </c>
      <c r="J2745">
        <v>2.8</v>
      </c>
      <c r="K2745">
        <v>3.52</v>
      </c>
      <c r="L2745">
        <v>52.235999999999997</v>
      </c>
      <c r="M2745">
        <v>5.7464659234559297E-2</v>
      </c>
      <c r="N2745">
        <f>IF(Table1[[#This Row],[Gender]]="women",1,0)</f>
        <v>1</v>
      </c>
      <c r="O2745">
        <f>Table1[[#This Row],[Life Expectancy]]</f>
        <v>69.5</v>
      </c>
    </row>
    <row r="2746" spans="1:15" ht="15" x14ac:dyDescent="0.25">
      <c r="A2746" t="s">
        <v>23</v>
      </c>
      <c r="B2746" t="s">
        <v>79</v>
      </c>
      <c r="C2746">
        <v>2007</v>
      </c>
      <c r="D2746">
        <v>67.2</v>
      </c>
      <c r="E2746" t="s">
        <v>17</v>
      </c>
      <c r="F2746">
        <v>26.7</v>
      </c>
      <c r="G2746">
        <v>121</v>
      </c>
      <c r="H2746">
        <v>4.54</v>
      </c>
      <c r="I2746">
        <v>203</v>
      </c>
      <c r="J2746">
        <v>599</v>
      </c>
      <c r="K2746">
        <v>877</v>
      </c>
      <c r="L2746">
        <v>6977.8869999999997</v>
      </c>
      <c r="M2746">
        <v>2.2344852846913099</v>
      </c>
      <c r="N2746">
        <f>IF(Table1[[#This Row],[Gender]]="women",1,0)</f>
        <v>1</v>
      </c>
      <c r="O2746">
        <f>Table1[[#This Row],[Life Expectancy]]</f>
        <v>67.2</v>
      </c>
    </row>
    <row r="2747" spans="1:15" ht="15" x14ac:dyDescent="0.25">
      <c r="A2747" t="s">
        <v>20</v>
      </c>
      <c r="B2747" t="s">
        <v>80</v>
      </c>
      <c r="C2747">
        <v>2007</v>
      </c>
      <c r="D2747">
        <v>54</v>
      </c>
      <c r="E2747" t="s">
        <v>17</v>
      </c>
      <c r="F2747">
        <v>22.4</v>
      </c>
      <c r="G2747">
        <v>132</v>
      </c>
      <c r="H2747">
        <v>4.17</v>
      </c>
      <c r="I2747">
        <v>72.5</v>
      </c>
      <c r="J2747">
        <v>370</v>
      </c>
      <c r="K2747">
        <v>176</v>
      </c>
      <c r="L2747">
        <v>4981.7759999999998</v>
      </c>
      <c r="M2747">
        <v>2.2824045206667098</v>
      </c>
      <c r="N2747">
        <f>IF(Table1[[#This Row],[Gender]]="women",1,0)</f>
        <v>1</v>
      </c>
      <c r="O2747">
        <f>Table1[[#This Row],[Life Expectancy]]</f>
        <v>54</v>
      </c>
    </row>
    <row r="2748" spans="1:15" ht="15" x14ac:dyDescent="0.25">
      <c r="A2748" t="s">
        <v>20</v>
      </c>
      <c r="B2748" t="s">
        <v>81</v>
      </c>
      <c r="C2748">
        <v>2007</v>
      </c>
      <c r="D2748">
        <v>52.8</v>
      </c>
      <c r="E2748" t="s">
        <v>17</v>
      </c>
      <c r="F2748">
        <v>22.8</v>
      </c>
      <c r="G2748">
        <v>131</v>
      </c>
      <c r="H2748">
        <v>4.08</v>
      </c>
      <c r="I2748">
        <v>14.7</v>
      </c>
      <c r="J2748">
        <v>42.6</v>
      </c>
      <c r="K2748">
        <v>38.799999999999997</v>
      </c>
      <c r="L2748">
        <v>729.53700000000003</v>
      </c>
      <c r="M2748">
        <v>2.3852662513455298</v>
      </c>
      <c r="N2748">
        <f>IF(Table1[[#This Row],[Gender]]="women",1,0)</f>
        <v>1</v>
      </c>
      <c r="O2748">
        <f>Table1[[#This Row],[Life Expectancy]]</f>
        <v>52.8</v>
      </c>
    </row>
    <row r="2749" spans="1:15" ht="15" x14ac:dyDescent="0.25">
      <c r="A2749" t="s">
        <v>23</v>
      </c>
      <c r="B2749" t="s">
        <v>82</v>
      </c>
      <c r="C2749">
        <v>2007</v>
      </c>
      <c r="D2749">
        <v>63.3</v>
      </c>
      <c r="E2749" t="s">
        <v>17</v>
      </c>
      <c r="F2749">
        <v>26.4</v>
      </c>
      <c r="G2749">
        <v>125</v>
      </c>
      <c r="H2749">
        <v>4.3899999999999997</v>
      </c>
      <c r="I2749">
        <v>12.9</v>
      </c>
      <c r="J2749">
        <v>11.9</v>
      </c>
      <c r="K2749">
        <v>14.9</v>
      </c>
      <c r="L2749">
        <v>373.82299999999998</v>
      </c>
      <c r="M2749">
        <v>0.25074553217051798</v>
      </c>
      <c r="N2749">
        <f>IF(Table1[[#This Row],[Gender]]="women",1,0)</f>
        <v>1</v>
      </c>
      <c r="O2749">
        <f>Table1[[#This Row],[Life Expectancy]]</f>
        <v>63.3</v>
      </c>
    </row>
    <row r="2750" spans="1:15" ht="15" x14ac:dyDescent="0.25">
      <c r="A2750" t="s">
        <v>23</v>
      </c>
      <c r="B2750" t="s">
        <v>83</v>
      </c>
      <c r="C2750">
        <v>2007</v>
      </c>
      <c r="D2750">
        <v>58</v>
      </c>
      <c r="E2750" t="s">
        <v>17</v>
      </c>
      <c r="F2750">
        <v>23.2</v>
      </c>
      <c r="G2750">
        <v>125</v>
      </c>
      <c r="H2750">
        <v>4.3600000000000003</v>
      </c>
      <c r="I2750">
        <v>263</v>
      </c>
      <c r="J2750">
        <v>136</v>
      </c>
      <c r="K2750">
        <v>389</v>
      </c>
      <c r="L2750">
        <v>4814.6099999999997</v>
      </c>
      <c r="M2750">
        <v>1.59177561148327</v>
      </c>
      <c r="N2750">
        <f>IF(Table1[[#This Row],[Gender]]="women",1,0)</f>
        <v>1</v>
      </c>
      <c r="O2750">
        <f>Table1[[#This Row],[Life Expectancy]]</f>
        <v>58</v>
      </c>
    </row>
    <row r="2751" spans="1:15" ht="15" x14ac:dyDescent="0.25">
      <c r="A2751" t="s">
        <v>23</v>
      </c>
      <c r="B2751" t="s">
        <v>84</v>
      </c>
      <c r="C2751">
        <v>2007</v>
      </c>
      <c r="D2751">
        <v>69.5</v>
      </c>
      <c r="E2751" t="s">
        <v>17</v>
      </c>
      <c r="F2751">
        <v>26.6</v>
      </c>
      <c r="G2751">
        <v>123</v>
      </c>
      <c r="H2751">
        <v>4.58</v>
      </c>
      <c r="I2751">
        <v>112</v>
      </c>
      <c r="J2751">
        <v>133</v>
      </c>
      <c r="K2751">
        <v>267</v>
      </c>
      <c r="L2751">
        <v>3917.0320000000002</v>
      </c>
      <c r="M2751">
        <v>2.2499770937906902</v>
      </c>
      <c r="N2751">
        <f>IF(Table1[[#This Row],[Gender]]="women",1,0)</f>
        <v>1</v>
      </c>
      <c r="O2751">
        <f>Table1[[#This Row],[Life Expectancy]]</f>
        <v>69.5</v>
      </c>
    </row>
    <row r="2752" spans="1:15" ht="15" x14ac:dyDescent="0.25">
      <c r="A2752" t="s">
        <v>18</v>
      </c>
      <c r="B2752" t="s">
        <v>85</v>
      </c>
      <c r="C2752">
        <v>2007</v>
      </c>
      <c r="D2752">
        <v>69.5</v>
      </c>
      <c r="E2752" t="s">
        <v>17</v>
      </c>
      <c r="F2752">
        <v>25.9</v>
      </c>
      <c r="G2752">
        <v>129</v>
      </c>
      <c r="H2752">
        <v>5.18</v>
      </c>
      <c r="I2752">
        <v>2960</v>
      </c>
      <c r="J2752">
        <v>332</v>
      </c>
      <c r="K2752">
        <v>833</v>
      </c>
      <c r="L2752">
        <v>5268.8490000000002</v>
      </c>
      <c r="M2752">
        <v>-0.30382754206034701</v>
      </c>
      <c r="N2752">
        <f>IF(Table1[[#This Row],[Gender]]="women",1,0)</f>
        <v>1</v>
      </c>
      <c r="O2752">
        <f>Table1[[#This Row],[Life Expectancy]]</f>
        <v>69.5</v>
      </c>
    </row>
    <row r="2753" spans="1:15" ht="15" x14ac:dyDescent="0.25">
      <c r="A2753" t="s">
        <v>18</v>
      </c>
      <c r="B2753" t="s">
        <v>86</v>
      </c>
      <c r="C2753">
        <v>2007</v>
      </c>
      <c r="D2753">
        <v>79.5</v>
      </c>
      <c r="E2753" t="s">
        <v>17</v>
      </c>
      <c r="F2753">
        <v>25.9</v>
      </c>
      <c r="G2753">
        <v>119</v>
      </c>
      <c r="H2753">
        <v>5.59</v>
      </c>
      <c r="I2753">
        <v>81.599999999999994</v>
      </c>
      <c r="J2753">
        <v>4.54</v>
      </c>
      <c r="K2753">
        <v>16.7</v>
      </c>
      <c r="L2753">
        <v>151.79400000000001</v>
      </c>
      <c r="M2753">
        <v>1.6888519692107899</v>
      </c>
      <c r="N2753">
        <f>IF(Table1[[#This Row],[Gender]]="women",1,0)</f>
        <v>1</v>
      </c>
      <c r="O2753">
        <f>Table1[[#This Row],[Life Expectancy]]</f>
        <v>79.5</v>
      </c>
    </row>
    <row r="2754" spans="1:15" ht="15" x14ac:dyDescent="0.25">
      <c r="A2754" t="s">
        <v>15</v>
      </c>
      <c r="B2754" t="s">
        <v>87</v>
      </c>
      <c r="C2754">
        <v>2007</v>
      </c>
      <c r="D2754">
        <v>64.5</v>
      </c>
      <c r="E2754" t="s">
        <v>17</v>
      </c>
      <c r="F2754">
        <v>21.3</v>
      </c>
      <c r="G2754">
        <v>123</v>
      </c>
      <c r="H2754">
        <v>4.5</v>
      </c>
      <c r="I2754">
        <v>13000</v>
      </c>
      <c r="J2754">
        <v>7220</v>
      </c>
      <c r="K2754">
        <v>33000</v>
      </c>
      <c r="L2754">
        <v>567579.951</v>
      </c>
      <c r="M2754">
        <v>1.51674795042322</v>
      </c>
      <c r="N2754">
        <f>IF(Table1[[#This Row],[Gender]]="women",1,0)</f>
        <v>1</v>
      </c>
      <c r="O2754">
        <f>Table1[[#This Row],[Life Expectancy]]</f>
        <v>64.5</v>
      </c>
    </row>
    <row r="2755" spans="1:15" ht="15" x14ac:dyDescent="0.25">
      <c r="A2755" t="s">
        <v>15</v>
      </c>
      <c r="B2755" t="s">
        <v>88</v>
      </c>
      <c r="C2755">
        <v>2007</v>
      </c>
      <c r="D2755">
        <v>65.599999999999994</v>
      </c>
      <c r="E2755" t="s">
        <v>17</v>
      </c>
      <c r="F2755">
        <v>22.9</v>
      </c>
      <c r="G2755">
        <v>127</v>
      </c>
      <c r="H2755">
        <v>4.6900000000000004</v>
      </c>
      <c r="I2755">
        <v>2820</v>
      </c>
      <c r="J2755">
        <v>3120</v>
      </c>
      <c r="K2755">
        <v>5510</v>
      </c>
      <c r="L2755">
        <v>115537.042</v>
      </c>
      <c r="M2755">
        <v>1.24757309382981</v>
      </c>
      <c r="N2755">
        <f>IF(Table1[[#This Row],[Gender]]="women",1,0)</f>
        <v>1</v>
      </c>
      <c r="O2755">
        <f>Table1[[#This Row],[Life Expectancy]]</f>
        <v>65.599999999999994</v>
      </c>
    </row>
    <row r="2756" spans="1:15" ht="15" x14ac:dyDescent="0.25">
      <c r="A2756" t="s">
        <v>15</v>
      </c>
      <c r="B2756" t="s">
        <v>89</v>
      </c>
      <c r="C2756">
        <v>2007</v>
      </c>
      <c r="D2756">
        <v>65.400000000000006</v>
      </c>
      <c r="E2756" t="s">
        <v>17</v>
      </c>
      <c r="F2756">
        <v>28.3</v>
      </c>
      <c r="G2756">
        <v>126</v>
      </c>
      <c r="H2756">
        <v>4.8899999999999997</v>
      </c>
      <c r="I2756">
        <v>422</v>
      </c>
      <c r="J2756">
        <v>209</v>
      </c>
      <c r="K2756">
        <v>248</v>
      </c>
      <c r="L2756">
        <v>13811.949000000001</v>
      </c>
      <c r="M2756">
        <v>1.6913576383839899</v>
      </c>
      <c r="N2756">
        <f>IF(Table1[[#This Row],[Gender]]="women",1,0)</f>
        <v>1</v>
      </c>
      <c r="O2756">
        <f>Table1[[#This Row],[Life Expectancy]]</f>
        <v>65.400000000000006</v>
      </c>
    </row>
    <row r="2757" spans="1:15" ht="15" x14ac:dyDescent="0.25">
      <c r="A2757" t="s">
        <v>18</v>
      </c>
      <c r="B2757" t="s">
        <v>90</v>
      </c>
      <c r="C2757">
        <v>2007</v>
      </c>
      <c r="D2757">
        <v>77.2</v>
      </c>
      <c r="E2757" t="s">
        <v>17</v>
      </c>
      <c r="F2757">
        <v>26.6</v>
      </c>
      <c r="G2757">
        <v>125</v>
      </c>
      <c r="H2757">
        <v>5.34</v>
      </c>
      <c r="I2757">
        <v>777</v>
      </c>
      <c r="J2757">
        <v>78.099999999999994</v>
      </c>
      <c r="K2757">
        <v>217</v>
      </c>
      <c r="L2757">
        <v>2168.3049999999998</v>
      </c>
      <c r="M2757">
        <v>2.3063341738132599</v>
      </c>
      <c r="N2757">
        <f>IF(Table1[[#This Row],[Gender]]="women",1,0)</f>
        <v>1</v>
      </c>
      <c r="O2757">
        <f>Table1[[#This Row],[Life Expectancy]]</f>
        <v>77.2</v>
      </c>
    </row>
    <row r="2758" spans="1:15" ht="15" x14ac:dyDescent="0.25">
      <c r="A2758" t="s">
        <v>15</v>
      </c>
      <c r="B2758" t="s">
        <v>91</v>
      </c>
      <c r="C2758">
        <v>2007</v>
      </c>
      <c r="D2758">
        <v>78.8</v>
      </c>
      <c r="E2758" t="s">
        <v>17</v>
      </c>
      <c r="F2758">
        <v>27.2</v>
      </c>
      <c r="G2758">
        <v>122</v>
      </c>
      <c r="H2758">
        <v>5.18</v>
      </c>
      <c r="I2758">
        <v>562</v>
      </c>
      <c r="J2758">
        <v>108</v>
      </c>
      <c r="K2758">
        <v>269</v>
      </c>
      <c r="L2758">
        <v>3468.652</v>
      </c>
      <c r="M2758">
        <v>2.4770075720646099</v>
      </c>
      <c r="N2758">
        <f>IF(Table1[[#This Row],[Gender]]="women",1,0)</f>
        <v>1</v>
      </c>
      <c r="O2758">
        <f>Table1[[#This Row],[Life Expectancy]]</f>
        <v>78.8</v>
      </c>
    </row>
    <row r="2759" spans="1:15" ht="15" x14ac:dyDescent="0.25">
      <c r="A2759" t="s">
        <v>18</v>
      </c>
      <c r="B2759" t="s">
        <v>92</v>
      </c>
      <c r="C2759">
        <v>2007</v>
      </c>
      <c r="D2759">
        <v>78.599999999999994</v>
      </c>
      <c r="E2759" t="s">
        <v>17</v>
      </c>
      <c r="F2759">
        <v>24.8</v>
      </c>
      <c r="G2759">
        <v>124</v>
      </c>
      <c r="H2759">
        <v>5.33</v>
      </c>
      <c r="I2759">
        <v>10400</v>
      </c>
      <c r="J2759">
        <v>4040</v>
      </c>
      <c r="K2759">
        <v>7870</v>
      </c>
      <c r="L2759">
        <v>30257.431</v>
      </c>
      <c r="M2759">
        <v>0.42555373580095102</v>
      </c>
      <c r="N2759">
        <f>IF(Table1[[#This Row],[Gender]]="women",1,0)</f>
        <v>1</v>
      </c>
      <c r="O2759">
        <f>Table1[[#This Row],[Life Expectancy]]</f>
        <v>78.599999999999994</v>
      </c>
    </row>
    <row r="2760" spans="1:15" ht="15" x14ac:dyDescent="0.25">
      <c r="A2760" t="s">
        <v>23</v>
      </c>
      <c r="B2760" t="s">
        <v>93</v>
      </c>
      <c r="C2760">
        <v>2007</v>
      </c>
      <c r="D2760">
        <v>71.5</v>
      </c>
      <c r="E2760" t="s">
        <v>17</v>
      </c>
      <c r="F2760">
        <v>27.1</v>
      </c>
      <c r="G2760">
        <v>125</v>
      </c>
      <c r="H2760">
        <v>4.7</v>
      </c>
      <c r="I2760">
        <v>96.7</v>
      </c>
      <c r="J2760">
        <v>46.5</v>
      </c>
      <c r="K2760">
        <v>92</v>
      </c>
      <c r="L2760">
        <v>1395.3409999999999</v>
      </c>
      <c r="M2760">
        <v>0.42687183768648701</v>
      </c>
      <c r="N2760">
        <f>IF(Table1[[#This Row],[Gender]]="women",1,0)</f>
        <v>1</v>
      </c>
      <c r="O2760">
        <f>Table1[[#This Row],[Life Expectancy]]</f>
        <v>71.5</v>
      </c>
    </row>
    <row r="2761" spans="1:15" ht="15" x14ac:dyDescent="0.25">
      <c r="A2761" t="s">
        <v>15</v>
      </c>
      <c r="B2761" t="s">
        <v>94</v>
      </c>
      <c r="C2761">
        <v>2007</v>
      </c>
      <c r="D2761">
        <v>79.099999999999994</v>
      </c>
      <c r="E2761" t="s">
        <v>17</v>
      </c>
      <c r="F2761">
        <v>21.9</v>
      </c>
      <c r="G2761">
        <v>122</v>
      </c>
      <c r="H2761">
        <v>5.19</v>
      </c>
      <c r="I2761">
        <v>26300</v>
      </c>
      <c r="J2761">
        <v>15200</v>
      </c>
      <c r="K2761">
        <v>36700</v>
      </c>
      <c r="L2761">
        <v>65577.154999999999</v>
      </c>
      <c r="M2761">
        <v>9.4080001015946199E-2</v>
      </c>
      <c r="N2761">
        <f>IF(Table1[[#This Row],[Gender]]="women",1,0)</f>
        <v>1</v>
      </c>
      <c r="O2761">
        <f>Table1[[#This Row],[Life Expectancy]]</f>
        <v>79.099999999999994</v>
      </c>
    </row>
    <row r="2762" spans="1:15" ht="15" x14ac:dyDescent="0.25">
      <c r="A2762" t="s">
        <v>15</v>
      </c>
      <c r="B2762" t="s">
        <v>95</v>
      </c>
      <c r="C2762">
        <v>2007</v>
      </c>
      <c r="D2762">
        <v>71.5</v>
      </c>
      <c r="E2762" t="s">
        <v>17</v>
      </c>
      <c r="F2762">
        <v>29.2</v>
      </c>
      <c r="G2762">
        <v>122</v>
      </c>
      <c r="H2762">
        <v>5.0599999999999996</v>
      </c>
      <c r="I2762">
        <v>72.400000000000006</v>
      </c>
      <c r="J2762">
        <v>28.7</v>
      </c>
      <c r="K2762">
        <v>63.5</v>
      </c>
      <c r="L2762">
        <v>3042.1889999999999</v>
      </c>
      <c r="M2762">
        <v>4.6630297204583604</v>
      </c>
      <c r="N2762">
        <f>IF(Table1[[#This Row],[Gender]]="women",1,0)</f>
        <v>1</v>
      </c>
      <c r="O2762">
        <f>Table1[[#This Row],[Life Expectancy]]</f>
        <v>71.5</v>
      </c>
    </row>
    <row r="2763" spans="1:15" ht="15" x14ac:dyDescent="0.25">
      <c r="A2763" t="s">
        <v>15</v>
      </c>
      <c r="B2763" t="s">
        <v>96</v>
      </c>
      <c r="C2763">
        <v>2007</v>
      </c>
      <c r="D2763">
        <v>60.5</v>
      </c>
      <c r="E2763" t="s">
        <v>17</v>
      </c>
      <c r="F2763">
        <v>26.5</v>
      </c>
      <c r="G2763">
        <v>129</v>
      </c>
      <c r="H2763">
        <v>4.93</v>
      </c>
      <c r="I2763">
        <v>689</v>
      </c>
      <c r="J2763">
        <v>430</v>
      </c>
      <c r="K2763">
        <v>1140</v>
      </c>
      <c r="L2763">
        <v>8127.6109999999999</v>
      </c>
      <c r="M2763">
        <v>0.89959872861413903</v>
      </c>
      <c r="N2763">
        <f>IF(Table1[[#This Row],[Gender]]="women",1,0)</f>
        <v>1</v>
      </c>
      <c r="O2763">
        <f>Table1[[#This Row],[Life Expectancy]]</f>
        <v>60.5</v>
      </c>
    </row>
    <row r="2764" spans="1:15" ht="15" x14ac:dyDescent="0.25">
      <c r="A2764" t="s">
        <v>20</v>
      </c>
      <c r="B2764" t="s">
        <v>97</v>
      </c>
      <c r="C2764">
        <v>2007</v>
      </c>
      <c r="D2764">
        <v>57.2</v>
      </c>
      <c r="E2764" t="s">
        <v>17</v>
      </c>
      <c r="F2764">
        <v>23</v>
      </c>
      <c r="G2764">
        <v>130</v>
      </c>
      <c r="H2764">
        <v>4.38</v>
      </c>
      <c r="I2764">
        <v>230</v>
      </c>
      <c r="J2764">
        <v>260</v>
      </c>
      <c r="K2764">
        <v>618</v>
      </c>
      <c r="L2764">
        <v>19496.919999999998</v>
      </c>
      <c r="M2764">
        <v>2.79303807212044</v>
      </c>
      <c r="N2764">
        <f>IF(Table1[[#This Row],[Gender]]="women",1,0)</f>
        <v>1</v>
      </c>
      <c r="O2764">
        <f>Table1[[#This Row],[Life Expectancy]]</f>
        <v>57.2</v>
      </c>
    </row>
    <row r="2765" spans="1:15" ht="15" x14ac:dyDescent="0.25">
      <c r="A2765" t="s">
        <v>27</v>
      </c>
      <c r="B2765" t="s">
        <v>98</v>
      </c>
      <c r="C2765">
        <v>2007</v>
      </c>
      <c r="D2765">
        <v>62</v>
      </c>
      <c r="E2765" t="s">
        <v>17</v>
      </c>
      <c r="F2765">
        <v>31.1</v>
      </c>
      <c r="G2765">
        <v>122</v>
      </c>
      <c r="H2765">
        <v>4.72</v>
      </c>
      <c r="I2765">
        <v>1.86</v>
      </c>
      <c r="J2765">
        <v>2.17</v>
      </c>
      <c r="K2765">
        <v>1.06</v>
      </c>
      <c r="L2765">
        <v>48.985999999999997</v>
      </c>
      <c r="M2765">
        <v>2.3355895378958702</v>
      </c>
      <c r="N2765">
        <f>IF(Table1[[#This Row],[Gender]]="women",1,0)</f>
        <v>1</v>
      </c>
      <c r="O2765">
        <f>Table1[[#This Row],[Life Expectancy]]</f>
        <v>62</v>
      </c>
    </row>
    <row r="2766" spans="1:15" ht="15" x14ac:dyDescent="0.25">
      <c r="A2766" t="s">
        <v>15</v>
      </c>
      <c r="B2766" t="s">
        <v>99</v>
      </c>
      <c r="C2766">
        <v>2007</v>
      </c>
      <c r="D2766">
        <v>73</v>
      </c>
      <c r="E2766" t="s">
        <v>17</v>
      </c>
      <c r="F2766">
        <v>31</v>
      </c>
      <c r="G2766">
        <v>124</v>
      </c>
      <c r="H2766">
        <v>5.21</v>
      </c>
      <c r="I2766">
        <v>24.3</v>
      </c>
      <c r="J2766">
        <v>13.9</v>
      </c>
      <c r="K2766">
        <v>12.8</v>
      </c>
      <c r="L2766">
        <v>1039.2239999999999</v>
      </c>
      <c r="M2766">
        <v>6.3216544544184003</v>
      </c>
      <c r="N2766">
        <f>IF(Table1[[#This Row],[Gender]]="women",1,0)</f>
        <v>1</v>
      </c>
      <c r="O2766">
        <f>Table1[[#This Row],[Life Expectancy]]</f>
        <v>73</v>
      </c>
    </row>
    <row r="2767" spans="1:15" ht="15" x14ac:dyDescent="0.25">
      <c r="A2767" t="s">
        <v>18</v>
      </c>
      <c r="B2767" t="s">
        <v>100</v>
      </c>
      <c r="C2767">
        <v>2007</v>
      </c>
      <c r="D2767">
        <v>66</v>
      </c>
      <c r="E2767" t="s">
        <v>17</v>
      </c>
      <c r="F2767">
        <v>25.6</v>
      </c>
      <c r="G2767">
        <v>130</v>
      </c>
      <c r="H2767">
        <v>5.19</v>
      </c>
      <c r="I2767">
        <v>250</v>
      </c>
      <c r="J2767">
        <v>63.2</v>
      </c>
      <c r="K2767">
        <v>357</v>
      </c>
      <c r="L2767">
        <v>1190.98</v>
      </c>
      <c r="M2767">
        <v>-1.1862823348638201</v>
      </c>
      <c r="N2767">
        <f>IF(Table1[[#This Row],[Gender]]="women",1,0)</f>
        <v>1</v>
      </c>
      <c r="O2767">
        <f>Table1[[#This Row],[Life Expectancy]]</f>
        <v>66</v>
      </c>
    </row>
    <row r="2768" spans="1:15" ht="15" x14ac:dyDescent="0.25">
      <c r="A2768" t="s">
        <v>15</v>
      </c>
      <c r="B2768" t="s">
        <v>101</v>
      </c>
      <c r="C2768">
        <v>2007</v>
      </c>
      <c r="D2768">
        <v>75.8</v>
      </c>
      <c r="E2768" t="s">
        <v>17</v>
      </c>
      <c r="F2768">
        <v>27.6</v>
      </c>
      <c r="G2768">
        <v>128</v>
      </c>
      <c r="H2768">
        <v>4.9800000000000004</v>
      </c>
      <c r="I2768">
        <v>253</v>
      </c>
      <c r="J2768">
        <v>41.6</v>
      </c>
      <c r="K2768">
        <v>114</v>
      </c>
      <c r="L2768">
        <v>2337.4679999999998</v>
      </c>
      <c r="M2768">
        <v>0.118258950694882</v>
      </c>
      <c r="N2768">
        <f>IF(Table1[[#This Row],[Gender]]="women",1,0)</f>
        <v>1</v>
      </c>
      <c r="O2768">
        <f>Table1[[#This Row],[Life Expectancy]]</f>
        <v>75.8</v>
      </c>
    </row>
    <row r="2769" spans="1:15" ht="15" x14ac:dyDescent="0.25">
      <c r="A2769" t="s">
        <v>20</v>
      </c>
      <c r="B2769" t="s">
        <v>102</v>
      </c>
      <c r="C2769">
        <v>2007</v>
      </c>
      <c r="D2769">
        <v>46.8</v>
      </c>
      <c r="E2769" t="s">
        <v>17</v>
      </c>
      <c r="F2769">
        <v>26.7</v>
      </c>
      <c r="G2769">
        <v>131</v>
      </c>
      <c r="H2769">
        <v>4.26</v>
      </c>
      <c r="I2769">
        <v>47.5</v>
      </c>
      <c r="J2769">
        <v>29.6</v>
      </c>
      <c r="K2769">
        <v>44.3</v>
      </c>
      <c r="L2769">
        <v>1024.9960000000001</v>
      </c>
      <c r="M2769">
        <v>-0.24748452370176599</v>
      </c>
      <c r="N2769">
        <f>IF(Table1[[#This Row],[Gender]]="women",1,0)</f>
        <v>1</v>
      </c>
      <c r="O2769">
        <f>Table1[[#This Row],[Life Expectancy]]</f>
        <v>46.8</v>
      </c>
    </row>
    <row r="2770" spans="1:15" ht="15" x14ac:dyDescent="0.25">
      <c r="A2770" t="s">
        <v>20</v>
      </c>
      <c r="B2770" t="s">
        <v>103</v>
      </c>
      <c r="C2770">
        <v>2007</v>
      </c>
      <c r="D2770">
        <v>56.3</v>
      </c>
      <c r="E2770" t="s">
        <v>17</v>
      </c>
      <c r="F2770">
        <v>23.1</v>
      </c>
      <c r="G2770">
        <v>131</v>
      </c>
      <c r="H2770">
        <v>4.07</v>
      </c>
      <c r="I2770">
        <v>21.9</v>
      </c>
      <c r="J2770">
        <v>100</v>
      </c>
      <c r="K2770">
        <v>71.7</v>
      </c>
      <c r="L2770">
        <v>1729.8720000000001</v>
      </c>
      <c r="M2770">
        <v>3.9559674840133399</v>
      </c>
      <c r="N2770">
        <f>IF(Table1[[#This Row],[Gender]]="women",1,0)</f>
        <v>1</v>
      </c>
      <c r="O2770">
        <f>Table1[[#This Row],[Life Expectancy]]</f>
        <v>56.3</v>
      </c>
    </row>
    <row r="2771" spans="1:15" ht="15" x14ac:dyDescent="0.25">
      <c r="A2771" t="s">
        <v>20</v>
      </c>
      <c r="B2771" t="s">
        <v>104</v>
      </c>
      <c r="C2771">
        <v>2007</v>
      </c>
      <c r="D2771">
        <v>69.400000000000006</v>
      </c>
      <c r="E2771" t="s">
        <v>17</v>
      </c>
      <c r="F2771">
        <v>29.1</v>
      </c>
      <c r="G2771">
        <v>133</v>
      </c>
      <c r="H2771">
        <v>4.72</v>
      </c>
      <c r="I2771">
        <v>66.3</v>
      </c>
      <c r="J2771">
        <v>62.2</v>
      </c>
      <c r="K2771">
        <v>61.2</v>
      </c>
      <c r="L2771">
        <v>2905.616</v>
      </c>
      <c r="M2771">
        <v>1.7010399308089601</v>
      </c>
      <c r="N2771">
        <f>IF(Table1[[#This Row],[Gender]]="women",1,0)</f>
        <v>1</v>
      </c>
      <c r="O2771">
        <f>Table1[[#This Row],[Life Expectancy]]</f>
        <v>69.400000000000006</v>
      </c>
    </row>
    <row r="2772" spans="1:15" ht="15" x14ac:dyDescent="0.25">
      <c r="A2772" t="s">
        <v>18</v>
      </c>
      <c r="B2772" t="s">
        <v>105</v>
      </c>
      <c r="C2772">
        <v>2007</v>
      </c>
      <c r="D2772">
        <v>66.099999999999994</v>
      </c>
      <c r="E2772" t="s">
        <v>17</v>
      </c>
      <c r="F2772">
        <v>26</v>
      </c>
      <c r="G2772">
        <v>131</v>
      </c>
      <c r="H2772">
        <v>5.17</v>
      </c>
      <c r="I2772">
        <v>278</v>
      </c>
      <c r="J2772">
        <v>83.2</v>
      </c>
      <c r="K2772">
        <v>464</v>
      </c>
      <c r="L2772">
        <v>1751.057</v>
      </c>
      <c r="M2772">
        <v>-1.1656541791005199</v>
      </c>
      <c r="N2772">
        <f>IF(Table1[[#This Row],[Gender]]="women",1,0)</f>
        <v>1</v>
      </c>
      <c r="O2772">
        <f>Table1[[#This Row],[Life Expectancy]]</f>
        <v>66.099999999999994</v>
      </c>
    </row>
    <row r="2773" spans="1:15" ht="15" x14ac:dyDescent="0.25">
      <c r="A2773" t="s">
        <v>18</v>
      </c>
      <c r="B2773" t="s">
        <v>106</v>
      </c>
      <c r="C2773">
        <v>2007</v>
      </c>
      <c r="D2773">
        <v>76.599999999999994</v>
      </c>
      <c r="E2773" t="s">
        <v>17</v>
      </c>
      <c r="F2773">
        <v>26.1</v>
      </c>
      <c r="G2773">
        <v>123</v>
      </c>
      <c r="H2773">
        <v>5.47</v>
      </c>
      <c r="I2773">
        <v>84</v>
      </c>
      <c r="J2773">
        <v>16.8</v>
      </c>
      <c r="K2773">
        <v>30.9</v>
      </c>
      <c r="L2773">
        <v>240.08699999999999</v>
      </c>
      <c r="M2773">
        <v>1.8876332016346999</v>
      </c>
      <c r="N2773">
        <f>IF(Table1[[#This Row],[Gender]]="women",1,0)</f>
        <v>1</v>
      </c>
      <c r="O2773">
        <f>Table1[[#This Row],[Life Expectancy]]</f>
        <v>76.599999999999994</v>
      </c>
    </row>
    <row r="2774" spans="1:15" ht="15" x14ac:dyDescent="0.25">
      <c r="A2774" t="s">
        <v>20</v>
      </c>
      <c r="B2774" t="s">
        <v>107</v>
      </c>
      <c r="C2774">
        <v>2007</v>
      </c>
      <c r="D2774">
        <v>60.7</v>
      </c>
      <c r="E2774" t="s">
        <v>17</v>
      </c>
      <c r="F2774">
        <v>20.7</v>
      </c>
      <c r="G2774">
        <v>133</v>
      </c>
      <c r="H2774">
        <v>4.3099999999999996</v>
      </c>
      <c r="I2774">
        <v>104</v>
      </c>
      <c r="J2774">
        <v>234</v>
      </c>
      <c r="K2774">
        <v>194</v>
      </c>
      <c r="L2774">
        <v>9755.8359999999993</v>
      </c>
      <c r="M2774">
        <v>2.9244496941438101</v>
      </c>
      <c r="N2774">
        <f>IF(Table1[[#This Row],[Gender]]="women",1,0)</f>
        <v>1</v>
      </c>
      <c r="O2774">
        <f>Table1[[#This Row],[Life Expectancy]]</f>
        <v>60.7</v>
      </c>
    </row>
    <row r="2775" spans="1:15" ht="15" x14ac:dyDescent="0.25">
      <c r="A2775" t="s">
        <v>20</v>
      </c>
      <c r="B2775" t="s">
        <v>108</v>
      </c>
      <c r="C2775">
        <v>2007</v>
      </c>
      <c r="D2775">
        <v>50.8</v>
      </c>
      <c r="E2775" t="s">
        <v>17</v>
      </c>
      <c r="F2775">
        <v>22.8</v>
      </c>
      <c r="G2775">
        <v>133</v>
      </c>
      <c r="H2775">
        <v>4.3499999999999996</v>
      </c>
      <c r="I2775">
        <v>66.3</v>
      </c>
      <c r="J2775">
        <v>148</v>
      </c>
      <c r="K2775">
        <v>87.4</v>
      </c>
      <c r="L2775">
        <v>6777.6149999999998</v>
      </c>
      <c r="M2775">
        <v>2.8529895681294901</v>
      </c>
      <c r="N2775">
        <f>IF(Table1[[#This Row],[Gender]]="women",1,0)</f>
        <v>1</v>
      </c>
      <c r="O2775">
        <f>Table1[[#This Row],[Life Expectancy]]</f>
        <v>50.8</v>
      </c>
    </row>
    <row r="2776" spans="1:15" ht="15" x14ac:dyDescent="0.25">
      <c r="A2776" t="s">
        <v>15</v>
      </c>
      <c r="B2776" t="s">
        <v>109</v>
      </c>
      <c r="C2776">
        <v>2007</v>
      </c>
      <c r="D2776">
        <v>71.599999999999994</v>
      </c>
      <c r="E2776" t="s">
        <v>17</v>
      </c>
      <c r="F2776">
        <v>25.3</v>
      </c>
      <c r="G2776">
        <v>124</v>
      </c>
      <c r="H2776">
        <v>5.1100000000000003</v>
      </c>
      <c r="I2776">
        <v>1050</v>
      </c>
      <c r="J2776">
        <v>377</v>
      </c>
      <c r="K2776">
        <v>409</v>
      </c>
      <c r="L2776">
        <v>12981.865</v>
      </c>
      <c r="M2776">
        <v>1.8089270778722499</v>
      </c>
      <c r="N2776">
        <f>IF(Table1[[#This Row],[Gender]]="women",1,0)</f>
        <v>1</v>
      </c>
      <c r="O2776">
        <f>Table1[[#This Row],[Life Expectancy]]</f>
        <v>71.599999999999994</v>
      </c>
    </row>
    <row r="2777" spans="1:15" ht="15" x14ac:dyDescent="0.25">
      <c r="A2777" t="s">
        <v>15</v>
      </c>
      <c r="B2777" t="s">
        <v>110</v>
      </c>
      <c r="C2777">
        <v>2007</v>
      </c>
      <c r="D2777">
        <v>74.2</v>
      </c>
      <c r="E2777" t="s">
        <v>17</v>
      </c>
      <c r="F2777">
        <v>26.3</v>
      </c>
      <c r="G2777">
        <v>123</v>
      </c>
      <c r="H2777">
        <v>4.8899999999999997</v>
      </c>
      <c r="I2777">
        <v>2.2000000000000002</v>
      </c>
      <c r="J2777">
        <v>1.51</v>
      </c>
      <c r="K2777">
        <v>1.93</v>
      </c>
      <c r="L2777">
        <v>158.30000000000001</v>
      </c>
      <c r="M2777">
        <v>1.79409684264679</v>
      </c>
      <c r="N2777">
        <f>IF(Table1[[#This Row],[Gender]]="women",1,0)</f>
        <v>1</v>
      </c>
      <c r="O2777">
        <f>Table1[[#This Row],[Life Expectancy]]</f>
        <v>74.2</v>
      </c>
    </row>
    <row r="2778" spans="1:15" ht="15" x14ac:dyDescent="0.25">
      <c r="A2778" t="s">
        <v>20</v>
      </c>
      <c r="B2778" t="s">
        <v>111</v>
      </c>
      <c r="C2778">
        <v>2007</v>
      </c>
      <c r="D2778">
        <v>52.9</v>
      </c>
      <c r="E2778" t="s">
        <v>17</v>
      </c>
      <c r="F2778">
        <v>22.9</v>
      </c>
      <c r="G2778">
        <v>128</v>
      </c>
      <c r="H2778">
        <v>4.1500000000000004</v>
      </c>
      <c r="I2778">
        <v>75</v>
      </c>
      <c r="J2778">
        <v>556</v>
      </c>
      <c r="K2778">
        <v>395</v>
      </c>
      <c r="L2778">
        <v>6846.1260000000002</v>
      </c>
      <c r="M2778">
        <v>3.30765527929222</v>
      </c>
      <c r="N2778">
        <f>IF(Table1[[#This Row],[Gender]]="women",1,0)</f>
        <v>1</v>
      </c>
      <c r="O2778">
        <f>Table1[[#This Row],[Life Expectancy]]</f>
        <v>52.9</v>
      </c>
    </row>
    <row r="2779" spans="1:15" ht="15" x14ac:dyDescent="0.25">
      <c r="A2779" t="s">
        <v>18</v>
      </c>
      <c r="B2779" t="s">
        <v>112</v>
      </c>
      <c r="C2779">
        <v>2007</v>
      </c>
      <c r="D2779">
        <v>77.599999999999994</v>
      </c>
      <c r="E2779" t="s">
        <v>17</v>
      </c>
      <c r="F2779">
        <v>27</v>
      </c>
      <c r="G2779">
        <v>125</v>
      </c>
      <c r="H2779">
        <v>5.25</v>
      </c>
      <c r="I2779">
        <v>26.2</v>
      </c>
      <c r="J2779">
        <v>6.09</v>
      </c>
      <c r="K2779">
        <v>18.5</v>
      </c>
      <c r="L2779">
        <v>205.65299999999999</v>
      </c>
      <c r="M2779">
        <v>0.39395448287981599</v>
      </c>
      <c r="N2779">
        <f>IF(Table1[[#This Row],[Gender]]="women",1,0)</f>
        <v>1</v>
      </c>
      <c r="O2779">
        <f>Table1[[#This Row],[Life Expectancy]]</f>
        <v>77.599999999999994</v>
      </c>
    </row>
    <row r="2780" spans="1:15" ht="15" x14ac:dyDescent="0.25">
      <c r="A2780" t="s">
        <v>20</v>
      </c>
      <c r="B2780" t="s">
        <v>113</v>
      </c>
      <c r="C2780">
        <v>2007</v>
      </c>
      <c r="D2780">
        <v>59.6</v>
      </c>
      <c r="E2780" t="s">
        <v>17</v>
      </c>
      <c r="F2780">
        <v>26.1</v>
      </c>
      <c r="G2780">
        <v>130</v>
      </c>
      <c r="H2780">
        <v>4.29</v>
      </c>
      <c r="I2780">
        <v>29</v>
      </c>
      <c r="J2780">
        <v>87.9</v>
      </c>
      <c r="K2780">
        <v>50.4</v>
      </c>
      <c r="L2780">
        <v>1603.818</v>
      </c>
      <c r="M2780">
        <v>2.8577035630386001</v>
      </c>
      <c r="N2780">
        <f>IF(Table1[[#This Row],[Gender]]="women",1,0)</f>
        <v>1</v>
      </c>
      <c r="O2780">
        <f>Table1[[#This Row],[Life Expectancy]]</f>
        <v>59.6</v>
      </c>
    </row>
    <row r="2781" spans="1:15" ht="15" x14ac:dyDescent="0.25">
      <c r="A2781" t="s">
        <v>20</v>
      </c>
      <c r="B2781" t="s">
        <v>114</v>
      </c>
      <c r="C2781">
        <v>2007</v>
      </c>
      <c r="D2781">
        <v>69.400000000000006</v>
      </c>
      <c r="E2781" t="s">
        <v>17</v>
      </c>
      <c r="F2781">
        <v>26</v>
      </c>
      <c r="G2781">
        <v>131</v>
      </c>
      <c r="H2781">
        <v>4.92</v>
      </c>
      <c r="I2781">
        <v>36.9</v>
      </c>
      <c r="J2781">
        <v>20.5</v>
      </c>
      <c r="K2781">
        <v>35.200000000000003</v>
      </c>
      <c r="L2781">
        <v>622.32399999999996</v>
      </c>
      <c r="M2781">
        <v>0.46769030087482999</v>
      </c>
      <c r="N2781">
        <f>IF(Table1[[#This Row],[Gender]]="women",1,0)</f>
        <v>1</v>
      </c>
      <c r="O2781">
        <f>Table1[[#This Row],[Life Expectancy]]</f>
        <v>69.400000000000006</v>
      </c>
    </row>
    <row r="2782" spans="1:15" ht="15" x14ac:dyDescent="0.25">
      <c r="A2782" t="s">
        <v>23</v>
      </c>
      <c r="B2782" t="s">
        <v>115</v>
      </c>
      <c r="C2782">
        <v>2007</v>
      </c>
      <c r="D2782">
        <v>73.2</v>
      </c>
      <c r="E2782" t="s">
        <v>17</v>
      </c>
      <c r="F2782">
        <v>28.6</v>
      </c>
      <c r="G2782">
        <v>122</v>
      </c>
      <c r="H2782">
        <v>5.13</v>
      </c>
      <c r="I2782">
        <v>2300</v>
      </c>
      <c r="J2782">
        <v>2600</v>
      </c>
      <c r="K2782">
        <v>3470</v>
      </c>
      <c r="L2782">
        <v>55789.025999999998</v>
      </c>
      <c r="M2782">
        <v>1.48652061205571</v>
      </c>
      <c r="N2782">
        <f>IF(Table1[[#This Row],[Gender]]="women",1,0)</f>
        <v>1</v>
      </c>
      <c r="O2782">
        <f>Table1[[#This Row],[Life Expectancy]]</f>
        <v>73.2</v>
      </c>
    </row>
    <row r="2783" spans="1:15" ht="15" x14ac:dyDescent="0.25">
      <c r="A2783" t="s">
        <v>15</v>
      </c>
      <c r="B2783" t="s">
        <v>116</v>
      </c>
      <c r="C2783">
        <v>2007</v>
      </c>
      <c r="D2783">
        <v>62.2</v>
      </c>
      <c r="E2783" t="s">
        <v>17</v>
      </c>
      <c r="F2783">
        <v>25.6</v>
      </c>
      <c r="G2783">
        <v>130</v>
      </c>
      <c r="H2783">
        <v>4.72</v>
      </c>
      <c r="I2783">
        <v>76.8</v>
      </c>
      <c r="J2783">
        <v>497</v>
      </c>
      <c r="K2783">
        <v>230</v>
      </c>
      <c r="L2783">
        <v>1305.021</v>
      </c>
      <c r="M2783">
        <v>1.4282105786755499</v>
      </c>
      <c r="N2783">
        <f>IF(Table1[[#This Row],[Gender]]="women",1,0)</f>
        <v>1</v>
      </c>
      <c r="O2783">
        <f>Table1[[#This Row],[Life Expectancy]]</f>
        <v>62.2</v>
      </c>
    </row>
    <row r="2784" spans="1:15" ht="15" x14ac:dyDescent="0.25">
      <c r="A2784" t="s">
        <v>18</v>
      </c>
      <c r="B2784" t="s">
        <v>117</v>
      </c>
      <c r="C2784">
        <v>2007</v>
      </c>
      <c r="D2784">
        <v>71.7</v>
      </c>
      <c r="E2784" t="s">
        <v>17</v>
      </c>
      <c r="F2784">
        <v>25.6</v>
      </c>
      <c r="G2784">
        <v>130</v>
      </c>
      <c r="H2784">
        <v>5.01</v>
      </c>
      <c r="I2784">
        <v>82.2</v>
      </c>
      <c r="J2784">
        <v>18.3</v>
      </c>
      <c r="K2784">
        <v>17.600000000000001</v>
      </c>
      <c r="L2784">
        <v>314.34699999999998</v>
      </c>
      <c r="M2784">
        <v>0.216470918295769</v>
      </c>
      <c r="N2784">
        <f>IF(Table1[[#This Row],[Gender]]="women",1,0)</f>
        <v>1</v>
      </c>
      <c r="O2784">
        <f>Table1[[#This Row],[Life Expectancy]]</f>
        <v>71.7</v>
      </c>
    </row>
    <row r="2785" spans="1:15" ht="15" x14ac:dyDescent="0.25">
      <c r="A2785" t="s">
        <v>20</v>
      </c>
      <c r="B2785" t="s">
        <v>118</v>
      </c>
      <c r="C2785">
        <v>2007</v>
      </c>
      <c r="D2785">
        <v>71.099999999999994</v>
      </c>
      <c r="E2785" t="s">
        <v>17</v>
      </c>
      <c r="F2785">
        <v>26.1</v>
      </c>
      <c r="G2785">
        <v>127</v>
      </c>
      <c r="H2785">
        <v>4.7</v>
      </c>
      <c r="I2785">
        <v>361</v>
      </c>
      <c r="J2785">
        <v>134</v>
      </c>
      <c r="K2785">
        <v>446</v>
      </c>
      <c r="L2785">
        <v>15789.074000000001</v>
      </c>
      <c r="M2785">
        <v>1.2307599785626999</v>
      </c>
      <c r="N2785">
        <f>IF(Table1[[#This Row],[Gender]]="women",1,0)</f>
        <v>1</v>
      </c>
      <c r="O2785">
        <f>Table1[[#This Row],[Life Expectancy]]</f>
        <v>71.099999999999994</v>
      </c>
    </row>
    <row r="2786" spans="1:15" ht="15" x14ac:dyDescent="0.25">
      <c r="A2786" t="s">
        <v>20</v>
      </c>
      <c r="B2786" t="s">
        <v>119</v>
      </c>
      <c r="C2786">
        <v>2007</v>
      </c>
      <c r="D2786">
        <v>51</v>
      </c>
      <c r="E2786" t="s">
        <v>17</v>
      </c>
      <c r="F2786">
        <v>23.2</v>
      </c>
      <c r="G2786">
        <v>135</v>
      </c>
      <c r="H2786">
        <v>4.38</v>
      </c>
      <c r="I2786">
        <v>134</v>
      </c>
      <c r="J2786">
        <v>570</v>
      </c>
      <c r="K2786">
        <v>310</v>
      </c>
      <c r="L2786">
        <v>11241.380999999999</v>
      </c>
      <c r="M2786">
        <v>2.7385789801304701</v>
      </c>
      <c r="N2786">
        <f>IF(Table1[[#This Row],[Gender]]="women",1,0)</f>
        <v>1</v>
      </c>
      <c r="O2786">
        <f>Table1[[#This Row],[Life Expectancy]]</f>
        <v>51</v>
      </c>
    </row>
    <row r="2787" spans="1:15" ht="15" x14ac:dyDescent="0.25">
      <c r="A2787" t="s">
        <v>15</v>
      </c>
      <c r="B2787" t="s">
        <v>120</v>
      </c>
      <c r="C2787">
        <v>2007</v>
      </c>
      <c r="D2787">
        <v>62.1</v>
      </c>
      <c r="E2787" t="s">
        <v>17</v>
      </c>
      <c r="F2787">
        <v>22.3</v>
      </c>
      <c r="G2787">
        <v>123</v>
      </c>
      <c r="H2787">
        <v>4.51</v>
      </c>
      <c r="I2787">
        <v>922</v>
      </c>
      <c r="J2787">
        <v>813</v>
      </c>
      <c r="K2787">
        <v>1460</v>
      </c>
      <c r="L2787">
        <v>25653.374</v>
      </c>
      <c r="M2787">
        <v>0.71146333197092504</v>
      </c>
      <c r="N2787">
        <f>IF(Table1[[#This Row],[Gender]]="women",1,0)</f>
        <v>1</v>
      </c>
      <c r="O2787">
        <f>Table1[[#This Row],[Life Expectancy]]</f>
        <v>62.1</v>
      </c>
    </row>
    <row r="2788" spans="1:15" ht="15" x14ac:dyDescent="0.25">
      <c r="A2788" t="s">
        <v>20</v>
      </c>
      <c r="B2788" t="s">
        <v>121</v>
      </c>
      <c r="C2788">
        <v>2007</v>
      </c>
      <c r="D2788">
        <v>53</v>
      </c>
      <c r="E2788" t="s">
        <v>17</v>
      </c>
      <c r="F2788">
        <v>25</v>
      </c>
      <c r="G2788">
        <v>133</v>
      </c>
      <c r="H2788">
        <v>4.5999999999999996</v>
      </c>
      <c r="I2788">
        <v>15.8</v>
      </c>
      <c r="J2788">
        <v>7.53</v>
      </c>
      <c r="K2788">
        <v>12.7</v>
      </c>
      <c r="L2788">
        <v>1037.962</v>
      </c>
      <c r="M2788">
        <v>1.7501070963985199</v>
      </c>
      <c r="N2788">
        <f>IF(Table1[[#This Row],[Gender]]="women",1,0)</f>
        <v>1</v>
      </c>
      <c r="O2788">
        <f>Table1[[#This Row],[Life Expectancy]]</f>
        <v>53</v>
      </c>
    </row>
    <row r="2789" spans="1:15" ht="15" x14ac:dyDescent="0.25">
      <c r="A2789" t="s">
        <v>15</v>
      </c>
      <c r="B2789" t="s">
        <v>122</v>
      </c>
      <c r="C2789">
        <v>2007</v>
      </c>
      <c r="D2789">
        <v>65.3</v>
      </c>
      <c r="E2789" t="s">
        <v>17</v>
      </c>
      <c r="F2789">
        <v>20.6</v>
      </c>
      <c r="G2789">
        <v>126</v>
      </c>
      <c r="H2789">
        <v>4.28</v>
      </c>
      <c r="I2789">
        <v>434</v>
      </c>
      <c r="J2789">
        <v>155</v>
      </c>
      <c r="K2789">
        <v>690</v>
      </c>
      <c r="L2789">
        <v>13263.376</v>
      </c>
      <c r="M2789">
        <v>1.14758801527718</v>
      </c>
      <c r="N2789">
        <f>IF(Table1[[#This Row],[Gender]]="women",1,0)</f>
        <v>1</v>
      </c>
      <c r="O2789">
        <f>Table1[[#This Row],[Life Expectancy]]</f>
        <v>65.3</v>
      </c>
    </row>
    <row r="2790" spans="1:15" ht="15" x14ac:dyDescent="0.25">
      <c r="A2790" t="s">
        <v>18</v>
      </c>
      <c r="B2790" t="s">
        <v>123</v>
      </c>
      <c r="C2790">
        <v>2007</v>
      </c>
      <c r="D2790">
        <v>77.8</v>
      </c>
      <c r="E2790" t="s">
        <v>17</v>
      </c>
      <c r="F2790">
        <v>25.4</v>
      </c>
      <c r="G2790">
        <v>122</v>
      </c>
      <c r="H2790">
        <v>5.29</v>
      </c>
      <c r="I2790">
        <v>4620</v>
      </c>
      <c r="J2790">
        <v>367</v>
      </c>
      <c r="K2790">
        <v>1380</v>
      </c>
      <c r="L2790">
        <v>8316.6119999999992</v>
      </c>
      <c r="M2790">
        <v>0.375172273290512</v>
      </c>
      <c r="N2790">
        <f>IF(Table1[[#This Row],[Gender]]="women",1,0)</f>
        <v>1</v>
      </c>
      <c r="O2790">
        <f>Table1[[#This Row],[Life Expectancy]]</f>
        <v>77.8</v>
      </c>
    </row>
    <row r="2791" spans="1:15" ht="15" x14ac:dyDescent="0.25">
      <c r="A2791" t="s">
        <v>27</v>
      </c>
      <c r="B2791" t="s">
        <v>124</v>
      </c>
      <c r="C2791">
        <v>2007</v>
      </c>
      <c r="D2791">
        <v>78.099999999999994</v>
      </c>
      <c r="E2791" t="s">
        <v>17</v>
      </c>
      <c r="F2791">
        <v>27.3</v>
      </c>
      <c r="G2791">
        <v>119</v>
      </c>
      <c r="H2791">
        <v>5.22</v>
      </c>
      <c r="I2791">
        <v>792</v>
      </c>
      <c r="J2791">
        <v>68.900000000000006</v>
      </c>
      <c r="K2791">
        <v>189</v>
      </c>
      <c r="L2791">
        <v>2158.0320000000002</v>
      </c>
      <c r="M2791">
        <v>1.08365883693687</v>
      </c>
      <c r="N2791">
        <f>IF(Table1[[#This Row],[Gender]]="women",1,0)</f>
        <v>1</v>
      </c>
      <c r="O2791">
        <f>Table1[[#This Row],[Life Expectancy]]</f>
        <v>78.099999999999994</v>
      </c>
    </row>
    <row r="2792" spans="1:15" ht="15" x14ac:dyDescent="0.25">
      <c r="A2792" t="s">
        <v>23</v>
      </c>
      <c r="B2792" t="s">
        <v>125</v>
      </c>
      <c r="C2792">
        <v>2007</v>
      </c>
      <c r="D2792">
        <v>69.599999999999994</v>
      </c>
      <c r="E2792" t="s">
        <v>17</v>
      </c>
      <c r="F2792">
        <v>27.4</v>
      </c>
      <c r="G2792">
        <v>123</v>
      </c>
      <c r="H2792">
        <v>4.57</v>
      </c>
      <c r="I2792">
        <v>63.7</v>
      </c>
      <c r="J2792">
        <v>119</v>
      </c>
      <c r="K2792">
        <v>132</v>
      </c>
      <c r="L2792">
        <v>2833.7689999999998</v>
      </c>
      <c r="M2792">
        <v>1.4292888239363899</v>
      </c>
      <c r="N2792">
        <f>IF(Table1[[#This Row],[Gender]]="women",1,0)</f>
        <v>1</v>
      </c>
      <c r="O2792">
        <f>Table1[[#This Row],[Life Expectancy]]</f>
        <v>69.599999999999994</v>
      </c>
    </row>
    <row r="2793" spans="1:15" ht="15" x14ac:dyDescent="0.25">
      <c r="A2793" t="s">
        <v>20</v>
      </c>
      <c r="B2793" t="s">
        <v>126</v>
      </c>
      <c r="C2793">
        <v>2007</v>
      </c>
      <c r="D2793">
        <v>53.9</v>
      </c>
      <c r="E2793" t="s">
        <v>17</v>
      </c>
      <c r="F2793">
        <v>21.9</v>
      </c>
      <c r="G2793">
        <v>135</v>
      </c>
      <c r="H2793">
        <v>4</v>
      </c>
      <c r="I2793">
        <v>96</v>
      </c>
      <c r="J2793">
        <v>279</v>
      </c>
      <c r="K2793">
        <v>211</v>
      </c>
      <c r="L2793">
        <v>7362.4889999999996</v>
      </c>
      <c r="M2793">
        <v>3.75223604898494</v>
      </c>
      <c r="N2793">
        <f>IF(Table1[[#This Row],[Gender]]="women",1,0)</f>
        <v>1</v>
      </c>
      <c r="O2793">
        <f>Table1[[#This Row],[Life Expectancy]]</f>
        <v>53.9</v>
      </c>
    </row>
    <row r="2794" spans="1:15" ht="15" x14ac:dyDescent="0.25">
      <c r="A2794" t="s">
        <v>20</v>
      </c>
      <c r="B2794" t="s">
        <v>127</v>
      </c>
      <c r="C2794">
        <v>2007</v>
      </c>
      <c r="D2794">
        <v>48.6</v>
      </c>
      <c r="E2794" t="s">
        <v>17</v>
      </c>
      <c r="F2794">
        <v>23.6</v>
      </c>
      <c r="G2794">
        <v>135</v>
      </c>
      <c r="H2794">
        <v>4.12</v>
      </c>
      <c r="I2794">
        <v>742</v>
      </c>
      <c r="J2794">
        <v>3600</v>
      </c>
      <c r="K2794">
        <v>1010</v>
      </c>
      <c r="L2794">
        <v>72396.968999999997</v>
      </c>
      <c r="M2794">
        <v>2.6336005543126899</v>
      </c>
      <c r="N2794">
        <f>IF(Table1[[#This Row],[Gender]]="women",1,0)</f>
        <v>1</v>
      </c>
      <c r="O2794">
        <f>Table1[[#This Row],[Life Expectancy]]</f>
        <v>48.6</v>
      </c>
    </row>
    <row r="2795" spans="1:15" ht="15" x14ac:dyDescent="0.25">
      <c r="A2795" t="s">
        <v>18</v>
      </c>
      <c r="B2795" t="s">
        <v>128</v>
      </c>
      <c r="C2795">
        <v>2007</v>
      </c>
      <c r="D2795">
        <v>78.099999999999994</v>
      </c>
      <c r="E2795" t="s">
        <v>17</v>
      </c>
      <c r="F2795">
        <v>25.7</v>
      </c>
      <c r="G2795">
        <v>126</v>
      </c>
      <c r="H2795">
        <v>5.33</v>
      </c>
      <c r="I2795">
        <v>1120</v>
      </c>
      <c r="J2795">
        <v>70</v>
      </c>
      <c r="K2795">
        <v>260</v>
      </c>
      <c r="L2795">
        <v>2372.0010000000002</v>
      </c>
      <c r="M2795">
        <v>0.85055416760913305</v>
      </c>
      <c r="N2795">
        <f>IF(Table1[[#This Row],[Gender]]="women",1,0)</f>
        <v>1</v>
      </c>
      <c r="O2795">
        <f>Table1[[#This Row],[Life Expectancy]]</f>
        <v>78.099999999999994</v>
      </c>
    </row>
    <row r="2796" spans="1:15" ht="15" x14ac:dyDescent="0.25">
      <c r="A2796" t="s">
        <v>15</v>
      </c>
      <c r="B2796" t="s">
        <v>129</v>
      </c>
      <c r="C2796">
        <v>2007</v>
      </c>
      <c r="D2796">
        <v>73</v>
      </c>
      <c r="E2796" t="s">
        <v>17</v>
      </c>
      <c r="F2796">
        <v>26.6</v>
      </c>
      <c r="G2796">
        <v>127</v>
      </c>
      <c r="H2796">
        <v>5.0599999999999996</v>
      </c>
      <c r="I2796">
        <v>15.5</v>
      </c>
      <c r="J2796">
        <v>13.4</v>
      </c>
      <c r="K2796">
        <v>22.9</v>
      </c>
      <c r="L2796">
        <v>1125.769</v>
      </c>
      <c r="M2796">
        <v>1.5584207041265099</v>
      </c>
      <c r="N2796">
        <f>IF(Table1[[#This Row],[Gender]]="women",1,0)</f>
        <v>1</v>
      </c>
      <c r="O2796">
        <f>Table1[[#This Row],[Life Expectancy]]</f>
        <v>73</v>
      </c>
    </row>
    <row r="2797" spans="1:15" ht="15" x14ac:dyDescent="0.25">
      <c r="A2797" t="s">
        <v>15</v>
      </c>
      <c r="B2797" t="s">
        <v>130</v>
      </c>
      <c r="C2797">
        <v>2007</v>
      </c>
      <c r="D2797">
        <v>63.4</v>
      </c>
      <c r="E2797" t="s">
        <v>17</v>
      </c>
      <c r="F2797">
        <v>23.4</v>
      </c>
      <c r="G2797">
        <v>127</v>
      </c>
      <c r="H2797">
        <v>4.5599999999999996</v>
      </c>
      <c r="I2797">
        <v>1670</v>
      </c>
      <c r="J2797">
        <v>1600</v>
      </c>
      <c r="K2797">
        <v>2010</v>
      </c>
      <c r="L2797">
        <v>81301.351999999999</v>
      </c>
      <c r="M2797">
        <v>2.3341451329563299</v>
      </c>
      <c r="N2797">
        <f>IF(Table1[[#This Row],[Gender]]="women",1,0)</f>
        <v>1</v>
      </c>
      <c r="O2797">
        <f>Table1[[#This Row],[Life Expectancy]]</f>
        <v>63.4</v>
      </c>
    </row>
    <row r="2798" spans="1:15" ht="15" x14ac:dyDescent="0.25">
      <c r="A2798" t="s">
        <v>23</v>
      </c>
      <c r="B2798" t="s">
        <v>131</v>
      </c>
      <c r="C2798">
        <v>2007</v>
      </c>
      <c r="D2798">
        <v>73.5</v>
      </c>
      <c r="E2798" t="s">
        <v>17</v>
      </c>
      <c r="F2798">
        <v>27.5</v>
      </c>
      <c r="G2798">
        <v>123</v>
      </c>
      <c r="H2798">
        <v>4.92</v>
      </c>
      <c r="I2798">
        <v>77.400000000000006</v>
      </c>
      <c r="J2798">
        <v>51.7</v>
      </c>
      <c r="K2798">
        <v>146</v>
      </c>
      <c r="L2798">
        <v>1716.6030000000001</v>
      </c>
      <c r="M2798">
        <v>1.8611010070381699</v>
      </c>
      <c r="N2798">
        <f>IF(Table1[[#This Row],[Gender]]="women",1,0)</f>
        <v>1</v>
      </c>
      <c r="O2798">
        <f>Table1[[#This Row],[Life Expectancy]]</f>
        <v>73.5</v>
      </c>
    </row>
    <row r="2799" spans="1:15" ht="15" x14ac:dyDescent="0.25">
      <c r="A2799" t="s">
        <v>27</v>
      </c>
      <c r="B2799" t="s">
        <v>132</v>
      </c>
      <c r="C2799">
        <v>2007</v>
      </c>
      <c r="D2799">
        <v>61.7</v>
      </c>
      <c r="E2799" t="s">
        <v>17</v>
      </c>
      <c r="F2799">
        <v>25.6</v>
      </c>
      <c r="G2799">
        <v>120</v>
      </c>
      <c r="H2799">
        <v>4.75</v>
      </c>
      <c r="I2799">
        <v>143</v>
      </c>
      <c r="J2799">
        <v>80.8</v>
      </c>
      <c r="K2799">
        <v>182</v>
      </c>
      <c r="L2799">
        <v>3345.527</v>
      </c>
      <c r="M2799">
        <v>2.4284422705344402</v>
      </c>
      <c r="N2799">
        <f>IF(Table1[[#This Row],[Gender]]="women",1,0)</f>
        <v>1</v>
      </c>
      <c r="O2799">
        <f>Table1[[#This Row],[Life Expectancy]]</f>
        <v>61.7</v>
      </c>
    </row>
    <row r="2800" spans="1:15" ht="15" x14ac:dyDescent="0.25">
      <c r="A2800" t="s">
        <v>23</v>
      </c>
      <c r="B2800" t="s">
        <v>133</v>
      </c>
      <c r="C2800">
        <v>2007</v>
      </c>
      <c r="D2800">
        <v>69.599999999999994</v>
      </c>
      <c r="E2800" t="s">
        <v>17</v>
      </c>
      <c r="F2800">
        <v>25.8</v>
      </c>
      <c r="G2800">
        <v>124</v>
      </c>
      <c r="H2800">
        <v>4.79</v>
      </c>
      <c r="I2800">
        <v>147</v>
      </c>
      <c r="J2800">
        <v>56.7</v>
      </c>
      <c r="K2800">
        <v>134</v>
      </c>
      <c r="L2800">
        <v>2950.6790000000001</v>
      </c>
      <c r="M2800">
        <v>1.4014232109086999</v>
      </c>
      <c r="N2800">
        <f>IF(Table1[[#This Row],[Gender]]="women",1,0)</f>
        <v>1</v>
      </c>
      <c r="O2800">
        <f>Table1[[#This Row],[Life Expectancy]]</f>
        <v>69.599999999999994</v>
      </c>
    </row>
    <row r="2801" spans="1:15" ht="15" x14ac:dyDescent="0.25">
      <c r="A2801" t="s">
        <v>23</v>
      </c>
      <c r="B2801" t="s">
        <v>134</v>
      </c>
      <c r="C2801">
        <v>2007</v>
      </c>
      <c r="D2801">
        <v>70.400000000000006</v>
      </c>
      <c r="E2801" t="s">
        <v>17</v>
      </c>
      <c r="F2801">
        <v>26</v>
      </c>
      <c r="G2801">
        <v>120</v>
      </c>
      <c r="H2801">
        <v>4.76</v>
      </c>
      <c r="I2801">
        <v>826</v>
      </c>
      <c r="J2801">
        <v>732</v>
      </c>
      <c r="K2801">
        <v>1570</v>
      </c>
      <c r="L2801">
        <v>14202.697</v>
      </c>
      <c r="M2801">
        <v>0.80208316920618705</v>
      </c>
      <c r="N2801">
        <f>IF(Table1[[#This Row],[Gender]]="women",1,0)</f>
        <v>1</v>
      </c>
      <c r="O2801">
        <f>Table1[[#This Row],[Life Expectancy]]</f>
        <v>70.400000000000006</v>
      </c>
    </row>
    <row r="2802" spans="1:15" ht="15" x14ac:dyDescent="0.25">
      <c r="A2802" t="s">
        <v>15</v>
      </c>
      <c r="B2802" t="s">
        <v>135</v>
      </c>
      <c r="C2802">
        <v>2007</v>
      </c>
      <c r="D2802">
        <v>64.8</v>
      </c>
      <c r="E2802" t="s">
        <v>17</v>
      </c>
      <c r="F2802">
        <v>23.4</v>
      </c>
      <c r="G2802">
        <v>122</v>
      </c>
      <c r="H2802">
        <v>4.92</v>
      </c>
      <c r="I2802">
        <v>2700</v>
      </c>
      <c r="J2802">
        <v>1490</v>
      </c>
      <c r="K2802">
        <v>917</v>
      </c>
      <c r="L2802">
        <v>44408.074000000001</v>
      </c>
      <c r="M2802">
        <v>1.6355822083282401</v>
      </c>
      <c r="N2802">
        <f>IF(Table1[[#This Row],[Gender]]="women",1,0)</f>
        <v>1</v>
      </c>
      <c r="O2802">
        <f>Table1[[#This Row],[Life Expectancy]]</f>
        <v>64.8</v>
      </c>
    </row>
    <row r="2803" spans="1:15" ht="15" x14ac:dyDescent="0.25">
      <c r="A2803" t="s">
        <v>18</v>
      </c>
      <c r="B2803" t="s">
        <v>136</v>
      </c>
      <c r="C2803">
        <v>2007</v>
      </c>
      <c r="D2803">
        <v>71.3</v>
      </c>
      <c r="E2803" t="s">
        <v>17</v>
      </c>
      <c r="F2803">
        <v>25.9</v>
      </c>
      <c r="G2803">
        <v>130</v>
      </c>
      <c r="H2803">
        <v>5.16</v>
      </c>
      <c r="I2803">
        <v>5760</v>
      </c>
      <c r="J2803">
        <v>804</v>
      </c>
      <c r="K2803">
        <v>2070</v>
      </c>
      <c r="L2803">
        <v>19801.199000000001</v>
      </c>
      <c r="M2803">
        <v>3.8982527734003902E-2</v>
      </c>
      <c r="N2803">
        <f>IF(Table1[[#This Row],[Gender]]="women",1,0)</f>
        <v>1</v>
      </c>
      <c r="O2803">
        <f>Table1[[#This Row],[Life Expectancy]]</f>
        <v>71.3</v>
      </c>
    </row>
    <row r="2804" spans="1:15" ht="15" x14ac:dyDescent="0.25">
      <c r="A2804" t="s">
        <v>18</v>
      </c>
      <c r="B2804" t="s">
        <v>137</v>
      </c>
      <c r="C2804">
        <v>2007</v>
      </c>
      <c r="D2804">
        <v>75.8</v>
      </c>
      <c r="E2804" t="s">
        <v>17</v>
      </c>
      <c r="F2804">
        <v>26.1</v>
      </c>
      <c r="G2804">
        <v>128</v>
      </c>
      <c r="H2804">
        <v>5.17</v>
      </c>
      <c r="I2804">
        <v>837</v>
      </c>
      <c r="J2804">
        <v>260</v>
      </c>
      <c r="K2804">
        <v>1300</v>
      </c>
      <c r="L2804">
        <v>5476.7740000000003</v>
      </c>
      <c r="M2804">
        <v>0.45440205429200897</v>
      </c>
      <c r="N2804">
        <f>IF(Table1[[#This Row],[Gender]]="women",1,0)</f>
        <v>1</v>
      </c>
      <c r="O2804">
        <f>Table1[[#This Row],[Life Expectancy]]</f>
        <v>75.8</v>
      </c>
    </row>
    <row r="2805" spans="1:15" ht="15" x14ac:dyDescent="0.25">
      <c r="A2805" t="s">
        <v>15</v>
      </c>
      <c r="B2805" t="s">
        <v>138</v>
      </c>
      <c r="C2805">
        <v>2007</v>
      </c>
      <c r="D2805">
        <v>75.900000000000006</v>
      </c>
      <c r="E2805" t="s">
        <v>17</v>
      </c>
      <c r="F2805">
        <v>28.8</v>
      </c>
      <c r="G2805">
        <v>127</v>
      </c>
      <c r="H2805">
        <v>5.26</v>
      </c>
      <c r="I2805">
        <v>5.01</v>
      </c>
      <c r="J2805">
        <v>4.09</v>
      </c>
      <c r="K2805">
        <v>5.21</v>
      </c>
      <c r="L2805">
        <v>335.12099999999998</v>
      </c>
      <c r="M2805">
        <v>9.4694445533299305</v>
      </c>
      <c r="N2805">
        <f>IF(Table1[[#This Row],[Gender]]="women",1,0)</f>
        <v>1</v>
      </c>
      <c r="O2805">
        <f>Table1[[#This Row],[Life Expectancy]]</f>
        <v>75.900000000000006</v>
      </c>
    </row>
    <row r="2806" spans="1:15" ht="15" x14ac:dyDescent="0.25">
      <c r="A2806" t="s">
        <v>18</v>
      </c>
      <c r="B2806" t="s">
        <v>139</v>
      </c>
      <c r="C2806">
        <v>2007</v>
      </c>
      <c r="D2806">
        <v>69.400000000000006</v>
      </c>
      <c r="E2806" t="s">
        <v>17</v>
      </c>
      <c r="F2806">
        <v>25.2</v>
      </c>
      <c r="G2806">
        <v>129</v>
      </c>
      <c r="H2806">
        <v>4.91</v>
      </c>
      <c r="I2806">
        <v>1790</v>
      </c>
      <c r="J2806">
        <v>846</v>
      </c>
      <c r="K2806">
        <v>1250</v>
      </c>
      <c r="L2806">
        <v>10801.643</v>
      </c>
      <c r="M2806">
        <v>-0.85009033202274098</v>
      </c>
      <c r="N2806">
        <f>IF(Table1[[#This Row],[Gender]]="women",1,0)</f>
        <v>1</v>
      </c>
      <c r="O2806">
        <f>Table1[[#This Row],[Life Expectancy]]</f>
        <v>69.400000000000006</v>
      </c>
    </row>
    <row r="2807" spans="1:15" ht="15" x14ac:dyDescent="0.25">
      <c r="A2807" t="s">
        <v>20</v>
      </c>
      <c r="B2807" t="s">
        <v>140</v>
      </c>
      <c r="C2807">
        <v>2007</v>
      </c>
      <c r="D2807">
        <v>57.5</v>
      </c>
      <c r="E2807" t="s">
        <v>17</v>
      </c>
      <c r="F2807">
        <v>22</v>
      </c>
      <c r="G2807">
        <v>135</v>
      </c>
      <c r="H2807">
        <v>4.29</v>
      </c>
      <c r="I2807">
        <v>59.6</v>
      </c>
      <c r="J2807">
        <v>132</v>
      </c>
      <c r="K2807">
        <v>88.4</v>
      </c>
      <c r="L2807">
        <v>4732.973</v>
      </c>
      <c r="M2807">
        <v>2.5152219619918199</v>
      </c>
      <c r="N2807">
        <f>IF(Table1[[#This Row],[Gender]]="women",1,0)</f>
        <v>1</v>
      </c>
      <c r="O2807">
        <f>Table1[[#This Row],[Life Expectancy]]</f>
        <v>57.5</v>
      </c>
    </row>
    <row r="2808" spans="1:15" ht="15" x14ac:dyDescent="0.25">
      <c r="A2808" t="s">
        <v>27</v>
      </c>
      <c r="B2808" t="s">
        <v>141</v>
      </c>
      <c r="C2808">
        <v>2007</v>
      </c>
      <c r="D2808">
        <v>68.900000000000006</v>
      </c>
      <c r="E2808" t="s">
        <v>17</v>
      </c>
      <c r="F2808">
        <v>33.4</v>
      </c>
      <c r="G2808">
        <v>126</v>
      </c>
      <c r="H2808">
        <v>4.68</v>
      </c>
      <c r="I2808">
        <v>1.86</v>
      </c>
      <c r="J2808">
        <v>1.29</v>
      </c>
      <c r="K2808">
        <v>3.16</v>
      </c>
      <c r="L2808">
        <v>87.906999999999996</v>
      </c>
      <c r="M2808">
        <v>0.75416337149996104</v>
      </c>
      <c r="N2808">
        <f>IF(Table1[[#This Row],[Gender]]="women",1,0)</f>
        <v>1</v>
      </c>
      <c r="O2808">
        <f>Table1[[#This Row],[Life Expectancy]]</f>
        <v>68.900000000000006</v>
      </c>
    </row>
    <row r="2809" spans="1:15" ht="15" x14ac:dyDescent="0.25">
      <c r="A2809" t="s">
        <v>20</v>
      </c>
      <c r="B2809" t="s">
        <v>142</v>
      </c>
      <c r="C2809">
        <v>2007</v>
      </c>
      <c r="D2809">
        <v>63.3</v>
      </c>
      <c r="E2809" t="s">
        <v>17</v>
      </c>
      <c r="F2809">
        <v>24.7</v>
      </c>
      <c r="G2809">
        <v>136</v>
      </c>
      <c r="H2809">
        <v>4.1900000000000004</v>
      </c>
      <c r="I2809">
        <v>2.58</v>
      </c>
      <c r="J2809">
        <v>0.71</v>
      </c>
      <c r="K2809">
        <v>5.08</v>
      </c>
      <c r="L2809">
        <v>83.653999999999996</v>
      </c>
      <c r="M2809">
        <v>2.62783393856119</v>
      </c>
      <c r="N2809">
        <f>IF(Table1[[#This Row],[Gender]]="women",1,0)</f>
        <v>1</v>
      </c>
      <c r="O2809">
        <f>Table1[[#This Row],[Life Expectancy]]</f>
        <v>63.3</v>
      </c>
    </row>
    <row r="2810" spans="1:15" ht="15" x14ac:dyDescent="0.25">
      <c r="A2810" t="s">
        <v>15</v>
      </c>
      <c r="B2810" t="s">
        <v>143</v>
      </c>
      <c r="C2810">
        <v>2007</v>
      </c>
      <c r="D2810">
        <v>71.900000000000006</v>
      </c>
      <c r="E2810" t="s">
        <v>17</v>
      </c>
      <c r="F2810">
        <v>29.5</v>
      </c>
      <c r="G2810">
        <v>127</v>
      </c>
      <c r="H2810">
        <v>4.8600000000000003</v>
      </c>
      <c r="I2810">
        <v>255</v>
      </c>
      <c r="J2810">
        <v>431</v>
      </c>
      <c r="K2810">
        <v>194</v>
      </c>
      <c r="L2810">
        <v>11085.954</v>
      </c>
      <c r="M2810">
        <v>2.5081592616866799</v>
      </c>
      <c r="N2810">
        <f>IF(Table1[[#This Row],[Gender]]="women",1,0)</f>
        <v>1</v>
      </c>
      <c r="O2810">
        <f>Table1[[#This Row],[Life Expectancy]]</f>
        <v>71.900000000000006</v>
      </c>
    </row>
    <row r="2811" spans="1:15" ht="15" x14ac:dyDescent="0.25">
      <c r="A2811" t="s">
        <v>20</v>
      </c>
      <c r="B2811" t="s">
        <v>144</v>
      </c>
      <c r="C2811">
        <v>2007</v>
      </c>
      <c r="D2811">
        <v>60.5</v>
      </c>
      <c r="E2811" t="s">
        <v>17</v>
      </c>
      <c r="F2811">
        <v>24.2</v>
      </c>
      <c r="G2811">
        <v>130</v>
      </c>
      <c r="H2811">
        <v>4.25</v>
      </c>
      <c r="I2811">
        <v>90.9</v>
      </c>
      <c r="J2811">
        <v>279</v>
      </c>
      <c r="K2811">
        <v>201</v>
      </c>
      <c r="L2811">
        <v>5987.04</v>
      </c>
      <c r="M2811">
        <v>2.7507744871548701</v>
      </c>
      <c r="N2811">
        <f>IF(Table1[[#This Row],[Gender]]="women",1,0)</f>
        <v>1</v>
      </c>
      <c r="O2811">
        <f>Table1[[#This Row],[Life Expectancy]]</f>
        <v>60.5</v>
      </c>
    </row>
    <row r="2812" spans="1:15" ht="15" x14ac:dyDescent="0.25">
      <c r="A2812" t="s">
        <v>18</v>
      </c>
      <c r="B2812" t="s">
        <v>145</v>
      </c>
      <c r="C2812">
        <v>2007</v>
      </c>
      <c r="D2812">
        <v>70.400000000000006</v>
      </c>
      <c r="E2812" t="s">
        <v>17</v>
      </c>
      <c r="F2812">
        <v>25.6</v>
      </c>
      <c r="G2812">
        <v>131</v>
      </c>
      <c r="H2812">
        <v>5.08</v>
      </c>
      <c r="I2812">
        <v>1430</v>
      </c>
      <c r="J2812">
        <v>335</v>
      </c>
      <c r="K2812">
        <v>503</v>
      </c>
      <c r="L2812">
        <v>4644.6080000000002</v>
      </c>
      <c r="M2812">
        <v>-0.50671952287177802</v>
      </c>
      <c r="N2812">
        <f>IF(Table1[[#This Row],[Gender]]="women",1,0)</f>
        <v>1</v>
      </c>
      <c r="O2812">
        <f>Table1[[#This Row],[Life Expectancy]]</f>
        <v>70.400000000000006</v>
      </c>
    </row>
    <row r="2813" spans="1:15" ht="15" x14ac:dyDescent="0.25">
      <c r="A2813" t="s">
        <v>20</v>
      </c>
      <c r="B2813" t="s">
        <v>146</v>
      </c>
      <c r="C2813">
        <v>2007</v>
      </c>
      <c r="D2813">
        <v>68.099999999999994</v>
      </c>
      <c r="E2813" t="s">
        <v>17</v>
      </c>
      <c r="F2813">
        <v>27.9</v>
      </c>
      <c r="G2813">
        <v>129</v>
      </c>
      <c r="H2813">
        <v>5.2</v>
      </c>
      <c r="I2813">
        <v>2.68</v>
      </c>
      <c r="J2813">
        <v>1.29</v>
      </c>
      <c r="K2813">
        <v>1.62</v>
      </c>
      <c r="L2813">
        <v>44.494999999999997</v>
      </c>
      <c r="M2813">
        <v>-0.10327563368581601</v>
      </c>
      <c r="N2813">
        <f>IF(Table1[[#This Row],[Gender]]="women",1,0)</f>
        <v>1</v>
      </c>
      <c r="O2813">
        <f>Table1[[#This Row],[Life Expectancy]]</f>
        <v>68.099999999999994</v>
      </c>
    </row>
    <row r="2814" spans="1:15" ht="15" x14ac:dyDescent="0.25">
      <c r="A2814" t="s">
        <v>20</v>
      </c>
      <c r="B2814" t="s">
        <v>147</v>
      </c>
      <c r="C2814">
        <v>2007</v>
      </c>
      <c r="D2814">
        <v>44.6</v>
      </c>
      <c r="E2814" t="s">
        <v>17</v>
      </c>
      <c r="F2814">
        <v>23.8</v>
      </c>
      <c r="G2814">
        <v>135</v>
      </c>
      <c r="H2814">
        <v>4.0599999999999996</v>
      </c>
      <c r="I2814">
        <v>43.5</v>
      </c>
      <c r="J2814">
        <v>143</v>
      </c>
      <c r="K2814">
        <v>122</v>
      </c>
      <c r="L2814">
        <v>3011.7820000000002</v>
      </c>
      <c r="M2814">
        <v>2.7192209690616198</v>
      </c>
      <c r="N2814">
        <f>IF(Table1[[#This Row],[Gender]]="women",1,0)</f>
        <v>1</v>
      </c>
      <c r="O2814">
        <f>Table1[[#This Row],[Life Expectancy]]</f>
        <v>44.6</v>
      </c>
    </row>
    <row r="2815" spans="1:15" ht="15" x14ac:dyDescent="0.25">
      <c r="A2815" t="s">
        <v>15</v>
      </c>
      <c r="B2815" t="s">
        <v>148</v>
      </c>
      <c r="C2815">
        <v>2007</v>
      </c>
      <c r="D2815">
        <v>78.5</v>
      </c>
      <c r="E2815" t="s">
        <v>17</v>
      </c>
      <c r="F2815">
        <v>22.9</v>
      </c>
      <c r="G2815">
        <v>122</v>
      </c>
      <c r="H2815">
        <v>5.22</v>
      </c>
      <c r="I2815">
        <v>383</v>
      </c>
      <c r="J2815">
        <v>124</v>
      </c>
      <c r="K2815">
        <v>209</v>
      </c>
      <c r="L2815">
        <v>2238</v>
      </c>
      <c r="M2815">
        <v>3.2506420870470198</v>
      </c>
      <c r="N2815">
        <f>IF(Table1[[#This Row],[Gender]]="women",1,0)</f>
        <v>1</v>
      </c>
      <c r="O2815">
        <f>Table1[[#This Row],[Life Expectancy]]</f>
        <v>78.5</v>
      </c>
    </row>
    <row r="2816" spans="1:15" ht="15" x14ac:dyDescent="0.25">
      <c r="A2816" t="s">
        <v>18</v>
      </c>
      <c r="B2816" t="s">
        <v>149</v>
      </c>
      <c r="C2816">
        <v>2007</v>
      </c>
      <c r="D2816">
        <v>74.8</v>
      </c>
      <c r="E2816" t="s">
        <v>17</v>
      </c>
      <c r="F2816">
        <v>26.6</v>
      </c>
      <c r="G2816">
        <v>130</v>
      </c>
      <c r="H2816">
        <v>5.21</v>
      </c>
      <c r="I2816">
        <v>330</v>
      </c>
      <c r="J2816">
        <v>52</v>
      </c>
      <c r="K2816">
        <v>185</v>
      </c>
      <c r="L2816">
        <v>1023.523</v>
      </c>
      <c r="M2816">
        <v>0.21099153292446701</v>
      </c>
      <c r="N2816">
        <f>IF(Table1[[#This Row],[Gender]]="women",1,0)</f>
        <v>1</v>
      </c>
      <c r="O2816">
        <f>Table1[[#This Row],[Life Expectancy]]</f>
        <v>74.8</v>
      </c>
    </row>
    <row r="2817" spans="1:15" ht="15" x14ac:dyDescent="0.25">
      <c r="A2817" t="s">
        <v>27</v>
      </c>
      <c r="B2817" t="s">
        <v>150</v>
      </c>
      <c r="C2817">
        <v>2007</v>
      </c>
      <c r="D2817">
        <v>65.900000000000006</v>
      </c>
      <c r="E2817" t="s">
        <v>17</v>
      </c>
      <c r="F2817">
        <v>28.7</v>
      </c>
      <c r="G2817">
        <v>124</v>
      </c>
      <c r="H2817">
        <v>4.67</v>
      </c>
      <c r="I2817">
        <v>9.42</v>
      </c>
      <c r="J2817">
        <v>6.65</v>
      </c>
      <c r="K2817">
        <v>12.1</v>
      </c>
      <c r="L2817">
        <v>241.41399999999999</v>
      </c>
      <c r="M2817">
        <v>2.4442615020326399</v>
      </c>
      <c r="N2817">
        <f>IF(Table1[[#This Row],[Gender]]="women",1,0)</f>
        <v>1</v>
      </c>
      <c r="O2817">
        <f>Table1[[#This Row],[Life Expectancy]]</f>
        <v>65.900000000000006</v>
      </c>
    </row>
    <row r="2818" spans="1:15" ht="15" x14ac:dyDescent="0.25">
      <c r="A2818" t="s">
        <v>20</v>
      </c>
      <c r="B2818" t="s">
        <v>151</v>
      </c>
      <c r="C2818">
        <v>2007</v>
      </c>
      <c r="D2818">
        <v>51.5</v>
      </c>
      <c r="E2818" t="s">
        <v>17</v>
      </c>
      <c r="F2818">
        <v>22.6</v>
      </c>
      <c r="G2818">
        <v>131</v>
      </c>
      <c r="H2818">
        <v>4.33</v>
      </c>
      <c r="I2818">
        <v>47.7</v>
      </c>
      <c r="J2818">
        <v>135</v>
      </c>
      <c r="K2818">
        <v>142</v>
      </c>
      <c r="L2818">
        <v>5540.0829999999996</v>
      </c>
      <c r="M2818">
        <v>2.9696446689752101</v>
      </c>
      <c r="N2818">
        <f>IF(Table1[[#This Row],[Gender]]="women",1,0)</f>
        <v>1</v>
      </c>
      <c r="O2818">
        <f>Table1[[#This Row],[Life Expectancy]]</f>
        <v>51.5</v>
      </c>
    </row>
    <row r="2819" spans="1:15" ht="15" x14ac:dyDescent="0.25">
      <c r="A2819" t="s">
        <v>20</v>
      </c>
      <c r="B2819" t="s">
        <v>152</v>
      </c>
      <c r="C2819">
        <v>2007</v>
      </c>
      <c r="D2819">
        <v>50.6</v>
      </c>
      <c r="E2819" t="s">
        <v>17</v>
      </c>
      <c r="F2819">
        <v>29.3</v>
      </c>
      <c r="G2819">
        <v>131</v>
      </c>
      <c r="H2819">
        <v>4.68</v>
      </c>
      <c r="I2819">
        <v>1640</v>
      </c>
      <c r="J2819">
        <v>802</v>
      </c>
      <c r="K2819">
        <v>807</v>
      </c>
      <c r="L2819">
        <v>24895.876</v>
      </c>
      <c r="M2819">
        <v>1.2878132610558299</v>
      </c>
      <c r="N2819">
        <f>IF(Table1[[#This Row],[Gender]]="women",1,0)</f>
        <v>1</v>
      </c>
      <c r="O2819">
        <f>Table1[[#This Row],[Life Expectancy]]</f>
        <v>50.6</v>
      </c>
    </row>
    <row r="2820" spans="1:15" ht="15" x14ac:dyDescent="0.25">
      <c r="A2820" t="s">
        <v>18</v>
      </c>
      <c r="B2820" t="s">
        <v>153</v>
      </c>
      <c r="C2820">
        <v>2007</v>
      </c>
      <c r="D2820">
        <v>77.900000000000006</v>
      </c>
      <c r="E2820" t="s">
        <v>17</v>
      </c>
      <c r="F2820">
        <v>26.3</v>
      </c>
      <c r="G2820">
        <v>122</v>
      </c>
      <c r="H2820">
        <v>5.13</v>
      </c>
      <c r="I2820">
        <v>3590</v>
      </c>
      <c r="J2820">
        <v>1580</v>
      </c>
      <c r="K2820">
        <v>3560</v>
      </c>
      <c r="L2820">
        <v>22981.704000000002</v>
      </c>
      <c r="M2820">
        <v>1.4909092659496701</v>
      </c>
      <c r="N2820">
        <f>IF(Table1[[#This Row],[Gender]]="women",1,0)</f>
        <v>1</v>
      </c>
      <c r="O2820">
        <f>Table1[[#This Row],[Life Expectancy]]</f>
        <v>77.900000000000006</v>
      </c>
    </row>
    <row r="2821" spans="1:15" ht="15" x14ac:dyDescent="0.25">
      <c r="A2821" t="s">
        <v>15</v>
      </c>
      <c r="B2821" t="s">
        <v>154</v>
      </c>
      <c r="C2821">
        <v>2007</v>
      </c>
      <c r="D2821">
        <v>70.7</v>
      </c>
      <c r="E2821" t="s">
        <v>17</v>
      </c>
      <c r="F2821">
        <v>23</v>
      </c>
      <c r="G2821">
        <v>125</v>
      </c>
      <c r="H2821">
        <v>4.67</v>
      </c>
      <c r="I2821">
        <v>291</v>
      </c>
      <c r="J2821">
        <v>163</v>
      </c>
      <c r="K2821">
        <v>377</v>
      </c>
      <c r="L2821">
        <v>10106.989</v>
      </c>
      <c r="M2821">
        <v>0.99234807514789802</v>
      </c>
      <c r="N2821">
        <f>IF(Table1[[#This Row],[Gender]]="women",1,0)</f>
        <v>1</v>
      </c>
      <c r="O2821">
        <f>Table1[[#This Row],[Life Expectancy]]</f>
        <v>70.7</v>
      </c>
    </row>
    <row r="2822" spans="1:15" ht="15" x14ac:dyDescent="0.25">
      <c r="A2822" t="s">
        <v>20</v>
      </c>
      <c r="B2822" t="s">
        <v>155</v>
      </c>
      <c r="C2822">
        <v>2007</v>
      </c>
      <c r="D2822">
        <v>59.6</v>
      </c>
      <c r="E2822" t="s">
        <v>17</v>
      </c>
      <c r="F2822">
        <v>23</v>
      </c>
      <c r="G2822">
        <v>130</v>
      </c>
      <c r="H2822">
        <v>4.54</v>
      </c>
      <c r="I2822">
        <v>520</v>
      </c>
      <c r="J2822">
        <v>363</v>
      </c>
      <c r="K2822">
        <v>582</v>
      </c>
      <c r="L2822">
        <v>16171.076999999999</v>
      </c>
      <c r="M2822">
        <v>2.3261869442632701</v>
      </c>
      <c r="N2822">
        <f>IF(Table1[[#This Row],[Gender]]="women",1,0)</f>
        <v>1</v>
      </c>
      <c r="O2822">
        <f>Table1[[#This Row],[Life Expectancy]]</f>
        <v>59.6</v>
      </c>
    </row>
    <row r="2823" spans="1:15" ht="15" x14ac:dyDescent="0.25">
      <c r="A2823" t="s">
        <v>23</v>
      </c>
      <c r="B2823" t="s">
        <v>156</v>
      </c>
      <c r="C2823">
        <v>2007</v>
      </c>
      <c r="D2823">
        <v>66.2</v>
      </c>
      <c r="E2823" t="s">
        <v>17</v>
      </c>
      <c r="F2823">
        <v>27.6</v>
      </c>
      <c r="G2823">
        <v>125</v>
      </c>
      <c r="H2823">
        <v>4.75</v>
      </c>
      <c r="I2823">
        <v>17.600000000000001</v>
      </c>
      <c r="J2823">
        <v>11.2</v>
      </c>
      <c r="K2823">
        <v>10</v>
      </c>
      <c r="L2823">
        <v>253.47900000000001</v>
      </c>
      <c r="M2823">
        <v>1.1916453088696799</v>
      </c>
      <c r="N2823">
        <f>IF(Table1[[#This Row],[Gender]]="women",1,0)</f>
        <v>1</v>
      </c>
      <c r="O2823">
        <f>Table1[[#This Row],[Life Expectancy]]</f>
        <v>66.2</v>
      </c>
    </row>
    <row r="2824" spans="1:15" ht="15" x14ac:dyDescent="0.25">
      <c r="A2824" t="s">
        <v>18</v>
      </c>
      <c r="B2824" t="s">
        <v>157</v>
      </c>
      <c r="C2824">
        <v>2007</v>
      </c>
      <c r="D2824">
        <v>78.900000000000006</v>
      </c>
      <c r="E2824" t="s">
        <v>17</v>
      </c>
      <c r="F2824">
        <v>25.1</v>
      </c>
      <c r="G2824">
        <v>123</v>
      </c>
      <c r="H2824">
        <v>4.99</v>
      </c>
      <c r="I2824">
        <v>1800</v>
      </c>
      <c r="J2824">
        <v>223</v>
      </c>
      <c r="K2824">
        <v>483</v>
      </c>
      <c r="L2824">
        <v>4611.3829999999998</v>
      </c>
      <c r="M2824">
        <v>0.64493839037782896</v>
      </c>
      <c r="N2824">
        <f>IF(Table1[[#This Row],[Gender]]="women",1,0)</f>
        <v>1</v>
      </c>
      <c r="O2824">
        <f>Table1[[#This Row],[Life Expectancy]]</f>
        <v>78.900000000000006</v>
      </c>
    </row>
    <row r="2825" spans="1:15" ht="15" x14ac:dyDescent="0.25">
      <c r="A2825" t="s">
        <v>18</v>
      </c>
      <c r="B2825" t="s">
        <v>158</v>
      </c>
      <c r="C2825">
        <v>2007</v>
      </c>
      <c r="D2825">
        <v>79.099999999999994</v>
      </c>
      <c r="E2825" t="s">
        <v>17</v>
      </c>
      <c r="F2825">
        <v>24.1</v>
      </c>
      <c r="G2825">
        <v>120</v>
      </c>
      <c r="H2825">
        <v>5.25</v>
      </c>
      <c r="I2825">
        <v>1320</v>
      </c>
      <c r="J2825">
        <v>193</v>
      </c>
      <c r="K2825">
        <v>401</v>
      </c>
      <c r="L2825">
        <v>3839.788</v>
      </c>
      <c r="M2825">
        <v>0.94937083248656196</v>
      </c>
      <c r="N2825">
        <f>IF(Table1[[#This Row],[Gender]]="women",1,0)</f>
        <v>1</v>
      </c>
      <c r="O2825">
        <f>Table1[[#This Row],[Life Expectancy]]</f>
        <v>79.099999999999994</v>
      </c>
    </row>
    <row r="2826" spans="1:15" ht="15" x14ac:dyDescent="0.25">
      <c r="A2826" t="s">
        <v>15</v>
      </c>
      <c r="B2826" t="s">
        <v>159</v>
      </c>
      <c r="C2826">
        <v>2007</v>
      </c>
      <c r="D2826">
        <v>65.8</v>
      </c>
      <c r="E2826" t="s">
        <v>17</v>
      </c>
      <c r="F2826">
        <v>23.8</v>
      </c>
      <c r="G2826">
        <v>130</v>
      </c>
      <c r="H2826">
        <v>4.33</v>
      </c>
      <c r="I2826">
        <v>75.3</v>
      </c>
      <c r="J2826">
        <v>78.7</v>
      </c>
      <c r="K2826">
        <v>235</v>
      </c>
      <c r="L2826">
        <v>3506.2</v>
      </c>
      <c r="M2826">
        <v>1.9355011271574201</v>
      </c>
      <c r="N2826">
        <f>IF(Table1[[#This Row],[Gender]]="women",1,0)</f>
        <v>1</v>
      </c>
      <c r="O2826">
        <f>Table1[[#This Row],[Life Expectancy]]</f>
        <v>65.8</v>
      </c>
    </row>
    <row r="2827" spans="1:15" ht="15" x14ac:dyDescent="0.25">
      <c r="A2827" t="s">
        <v>15</v>
      </c>
      <c r="B2827" t="s">
        <v>160</v>
      </c>
      <c r="C2827">
        <v>2007</v>
      </c>
      <c r="D2827">
        <v>69.5</v>
      </c>
      <c r="E2827" t="s">
        <v>17</v>
      </c>
      <c r="F2827">
        <v>24.3</v>
      </c>
      <c r="G2827">
        <v>121</v>
      </c>
      <c r="H2827">
        <v>5.0999999999999996</v>
      </c>
      <c r="I2827">
        <v>5320</v>
      </c>
      <c r="J2827">
        <v>5020</v>
      </c>
      <c r="K2827">
        <v>1590</v>
      </c>
      <c r="L2827">
        <v>33679.474000000002</v>
      </c>
      <c r="M2827">
        <v>0.63159562940115599</v>
      </c>
      <c r="N2827">
        <f>IF(Table1[[#This Row],[Gender]]="women",1,0)</f>
        <v>1</v>
      </c>
      <c r="O2827">
        <f>Table1[[#This Row],[Life Expectancy]]</f>
        <v>69.5</v>
      </c>
    </row>
    <row r="2828" spans="1:15" ht="15" x14ac:dyDescent="0.25">
      <c r="A2828" t="s">
        <v>15</v>
      </c>
      <c r="B2828" t="s">
        <v>161</v>
      </c>
      <c r="C2828">
        <v>2007</v>
      </c>
      <c r="D2828">
        <v>64.5</v>
      </c>
      <c r="E2828" t="s">
        <v>17</v>
      </c>
      <c r="F2828">
        <v>21.4</v>
      </c>
      <c r="G2828">
        <v>123</v>
      </c>
      <c r="H2828">
        <v>4.4000000000000004</v>
      </c>
      <c r="I2828">
        <v>17.8</v>
      </c>
      <c r="J2828">
        <v>8.75</v>
      </c>
      <c r="K2828">
        <v>14.7</v>
      </c>
      <c r="L2828">
        <v>512.80100000000004</v>
      </c>
      <c r="M2828">
        <v>1.94486082008995</v>
      </c>
      <c r="N2828">
        <f>IF(Table1[[#This Row],[Gender]]="women",1,0)</f>
        <v>1</v>
      </c>
      <c r="O2828">
        <f>Table1[[#This Row],[Life Expectancy]]</f>
        <v>64.5</v>
      </c>
    </row>
    <row r="2829" spans="1:15" ht="15" x14ac:dyDescent="0.25">
      <c r="A2829" t="s">
        <v>20</v>
      </c>
      <c r="B2829" t="s">
        <v>162</v>
      </c>
      <c r="C2829">
        <v>2007</v>
      </c>
      <c r="D2829">
        <v>54.9</v>
      </c>
      <c r="E2829" t="s">
        <v>17</v>
      </c>
      <c r="F2829">
        <v>22.6</v>
      </c>
      <c r="G2829">
        <v>131</v>
      </c>
      <c r="H2829">
        <v>4.09</v>
      </c>
      <c r="I2829">
        <v>51.7</v>
      </c>
      <c r="J2829">
        <v>134</v>
      </c>
      <c r="K2829">
        <v>95</v>
      </c>
      <c r="L2829">
        <v>2987.877</v>
      </c>
      <c r="M2829">
        <v>2.6782673600598801</v>
      </c>
      <c r="N2829">
        <f>IF(Table1[[#This Row],[Gender]]="women",1,0)</f>
        <v>1</v>
      </c>
      <c r="O2829">
        <f>Table1[[#This Row],[Life Expectancy]]</f>
        <v>54.9</v>
      </c>
    </row>
    <row r="2830" spans="1:15" ht="15" x14ac:dyDescent="0.25">
      <c r="A2830" t="s">
        <v>27</v>
      </c>
      <c r="B2830" t="s">
        <v>163</v>
      </c>
      <c r="C2830">
        <v>2007</v>
      </c>
      <c r="D2830">
        <v>69</v>
      </c>
      <c r="E2830" t="s">
        <v>17</v>
      </c>
      <c r="F2830">
        <v>34</v>
      </c>
      <c r="G2830">
        <v>126</v>
      </c>
      <c r="H2830">
        <v>4.91</v>
      </c>
      <c r="I2830">
        <v>4.37</v>
      </c>
      <c r="J2830">
        <v>4.28</v>
      </c>
      <c r="K2830">
        <v>3.57</v>
      </c>
      <c r="L2830">
        <v>51.17</v>
      </c>
      <c r="M2830">
        <v>0.883245928788298</v>
      </c>
      <c r="N2830">
        <f>IF(Table1[[#This Row],[Gender]]="women",1,0)</f>
        <v>1</v>
      </c>
      <c r="O2830">
        <f>Table1[[#This Row],[Life Expectancy]]</f>
        <v>69</v>
      </c>
    </row>
    <row r="2831" spans="1:15" ht="15" x14ac:dyDescent="0.25">
      <c r="A2831" t="s">
        <v>23</v>
      </c>
      <c r="B2831" t="s">
        <v>164</v>
      </c>
      <c r="C2831">
        <v>2007</v>
      </c>
      <c r="D2831">
        <v>65.8</v>
      </c>
      <c r="E2831" t="s">
        <v>17</v>
      </c>
      <c r="F2831">
        <v>28.2</v>
      </c>
      <c r="G2831">
        <v>125</v>
      </c>
      <c r="H2831">
        <v>4.8</v>
      </c>
      <c r="I2831">
        <v>30.4</v>
      </c>
      <c r="J2831">
        <v>17.399999999999999</v>
      </c>
      <c r="K2831">
        <v>24.8</v>
      </c>
      <c r="L2831">
        <v>659.85900000000004</v>
      </c>
      <c r="M2831">
        <v>0.49221247374842703</v>
      </c>
      <c r="N2831">
        <f>IF(Table1[[#This Row],[Gender]]="women",1,0)</f>
        <v>1</v>
      </c>
      <c r="O2831">
        <f>Table1[[#This Row],[Life Expectancy]]</f>
        <v>65.8</v>
      </c>
    </row>
    <row r="2832" spans="1:15" ht="15" x14ac:dyDescent="0.25">
      <c r="A2832" t="s">
        <v>20</v>
      </c>
      <c r="B2832" t="s">
        <v>165</v>
      </c>
      <c r="C2832">
        <v>2007</v>
      </c>
      <c r="D2832">
        <v>72.2</v>
      </c>
      <c r="E2832" t="s">
        <v>17</v>
      </c>
      <c r="F2832">
        <v>27.8</v>
      </c>
      <c r="G2832">
        <v>129</v>
      </c>
      <c r="H2832">
        <v>4.87</v>
      </c>
      <c r="I2832">
        <v>141</v>
      </c>
      <c r="J2832">
        <v>53.9</v>
      </c>
      <c r="K2832">
        <v>167</v>
      </c>
      <c r="L2832">
        <v>5155.2430000000004</v>
      </c>
      <c r="M2832">
        <v>1.0815312061526901</v>
      </c>
      <c r="N2832">
        <f>IF(Table1[[#This Row],[Gender]]="women",1,0)</f>
        <v>1</v>
      </c>
      <c r="O2832">
        <f>Table1[[#This Row],[Life Expectancy]]</f>
        <v>72.2</v>
      </c>
    </row>
    <row r="2833" spans="1:15" ht="15" x14ac:dyDescent="0.25">
      <c r="A2833" t="s">
        <v>15</v>
      </c>
      <c r="B2833" t="s">
        <v>166</v>
      </c>
      <c r="C2833">
        <v>2007</v>
      </c>
      <c r="D2833">
        <v>69.8</v>
      </c>
      <c r="E2833" t="s">
        <v>17</v>
      </c>
      <c r="F2833">
        <v>28.2</v>
      </c>
      <c r="G2833">
        <v>124</v>
      </c>
      <c r="H2833">
        <v>4.8099999999999996</v>
      </c>
      <c r="I2833">
        <v>2570</v>
      </c>
      <c r="J2833">
        <v>720</v>
      </c>
      <c r="K2833">
        <v>2050</v>
      </c>
      <c r="L2833">
        <v>35351.055</v>
      </c>
      <c r="M2833">
        <v>1.2224964708477</v>
      </c>
      <c r="N2833">
        <f>IF(Table1[[#This Row],[Gender]]="women",1,0)</f>
        <v>1</v>
      </c>
      <c r="O2833">
        <f>Table1[[#This Row],[Life Expectancy]]</f>
        <v>69.8</v>
      </c>
    </row>
    <row r="2834" spans="1:15" ht="15" x14ac:dyDescent="0.25">
      <c r="A2834" t="s">
        <v>15</v>
      </c>
      <c r="B2834" t="s">
        <v>167</v>
      </c>
      <c r="C2834">
        <v>2007</v>
      </c>
      <c r="D2834">
        <v>62</v>
      </c>
      <c r="E2834" t="s">
        <v>17</v>
      </c>
      <c r="F2834">
        <v>24.6</v>
      </c>
      <c r="G2834">
        <v>129</v>
      </c>
      <c r="H2834">
        <v>4.6399999999999997</v>
      </c>
      <c r="I2834">
        <v>59.9</v>
      </c>
      <c r="J2834">
        <v>67.099999999999994</v>
      </c>
      <c r="K2834">
        <v>112</v>
      </c>
      <c r="L2834">
        <v>2474.7089999999998</v>
      </c>
      <c r="M2834">
        <v>1.2523628329446399</v>
      </c>
      <c r="N2834">
        <f>IF(Table1[[#This Row],[Gender]]="women",1,0)</f>
        <v>1</v>
      </c>
      <c r="O2834">
        <f>Table1[[#This Row],[Life Expectancy]]</f>
        <v>62</v>
      </c>
    </row>
    <row r="2835" spans="1:15" ht="15" x14ac:dyDescent="0.25">
      <c r="A2835" t="s">
        <v>20</v>
      </c>
      <c r="B2835" t="s">
        <v>168</v>
      </c>
      <c r="C2835">
        <v>2007</v>
      </c>
      <c r="D2835">
        <v>53</v>
      </c>
      <c r="E2835" t="s">
        <v>17</v>
      </c>
      <c r="F2835">
        <v>22.4</v>
      </c>
      <c r="G2835">
        <v>134</v>
      </c>
      <c r="H2835">
        <v>4.28</v>
      </c>
      <c r="I2835">
        <v>248</v>
      </c>
      <c r="J2835">
        <v>504</v>
      </c>
      <c r="K2835">
        <v>298</v>
      </c>
      <c r="L2835">
        <v>14981.114</v>
      </c>
      <c r="M2835">
        <v>3.2899754535630201</v>
      </c>
      <c r="N2835">
        <f>IF(Table1[[#This Row],[Gender]]="women",1,0)</f>
        <v>1</v>
      </c>
      <c r="O2835">
        <f>Table1[[#This Row],[Life Expectancy]]</f>
        <v>53</v>
      </c>
    </row>
    <row r="2836" spans="1:15" ht="15" x14ac:dyDescent="0.25">
      <c r="A2836" t="s">
        <v>18</v>
      </c>
      <c r="B2836" t="s">
        <v>169</v>
      </c>
      <c r="C2836">
        <v>2007</v>
      </c>
      <c r="D2836">
        <v>62.3</v>
      </c>
      <c r="E2836" t="s">
        <v>17</v>
      </c>
      <c r="F2836">
        <v>26.1</v>
      </c>
      <c r="G2836">
        <v>132</v>
      </c>
      <c r="H2836">
        <v>4.8899999999999997</v>
      </c>
      <c r="I2836">
        <v>3050</v>
      </c>
      <c r="J2836">
        <v>826</v>
      </c>
      <c r="K2836">
        <v>6300</v>
      </c>
      <c r="L2836">
        <v>24908.834999999999</v>
      </c>
      <c r="M2836">
        <v>-0.41367638848159399</v>
      </c>
      <c r="N2836">
        <f>IF(Table1[[#This Row],[Gender]]="women",1,0)</f>
        <v>1</v>
      </c>
      <c r="O2836">
        <f>Table1[[#This Row],[Life Expectancy]]</f>
        <v>62.3</v>
      </c>
    </row>
    <row r="2837" spans="1:15" ht="15" x14ac:dyDescent="0.25">
      <c r="A2837" t="s">
        <v>15</v>
      </c>
      <c r="B2837" t="s">
        <v>170</v>
      </c>
      <c r="C2837">
        <v>2007</v>
      </c>
      <c r="D2837">
        <v>75.099999999999994</v>
      </c>
      <c r="E2837" t="s">
        <v>17</v>
      </c>
      <c r="F2837">
        <v>29.5</v>
      </c>
      <c r="G2837">
        <v>122</v>
      </c>
      <c r="H2837">
        <v>5.29</v>
      </c>
      <c r="I2837">
        <v>24.1</v>
      </c>
      <c r="J2837">
        <v>14.4</v>
      </c>
      <c r="K2837">
        <v>19.600000000000001</v>
      </c>
      <c r="L2837">
        <v>1651.1880000000001</v>
      </c>
      <c r="M2837">
        <v>10.609832235176199</v>
      </c>
      <c r="N2837">
        <f>IF(Table1[[#This Row],[Gender]]="women",1,0)</f>
        <v>1</v>
      </c>
      <c r="O2837">
        <f>Table1[[#This Row],[Life Expectancy]]</f>
        <v>75.099999999999994</v>
      </c>
    </row>
    <row r="2838" spans="1:15" ht="15" x14ac:dyDescent="0.25">
      <c r="A2838" t="s">
        <v>18</v>
      </c>
      <c r="B2838" t="s">
        <v>171</v>
      </c>
      <c r="C2838">
        <v>2007</v>
      </c>
      <c r="D2838">
        <v>77.400000000000006</v>
      </c>
      <c r="E2838" t="s">
        <v>17</v>
      </c>
      <c r="F2838">
        <v>26.9</v>
      </c>
      <c r="G2838">
        <v>125</v>
      </c>
      <c r="H2838">
        <v>5.38</v>
      </c>
      <c r="I2838">
        <v>18900</v>
      </c>
      <c r="J2838">
        <v>1590</v>
      </c>
      <c r="K2838">
        <v>3720</v>
      </c>
      <c r="L2838">
        <v>31321.021000000001</v>
      </c>
      <c r="M2838">
        <v>0.97440021323860004</v>
      </c>
      <c r="N2838">
        <f>IF(Table1[[#This Row],[Gender]]="women",1,0)</f>
        <v>1</v>
      </c>
      <c r="O2838">
        <f>Table1[[#This Row],[Life Expectancy]]</f>
        <v>77.400000000000006</v>
      </c>
    </row>
    <row r="2839" spans="1:15" ht="15" x14ac:dyDescent="0.25">
      <c r="A2839" t="s">
        <v>23</v>
      </c>
      <c r="B2839" t="s">
        <v>172</v>
      </c>
      <c r="C2839">
        <v>2007</v>
      </c>
      <c r="D2839">
        <v>75.5</v>
      </c>
      <c r="E2839" t="s">
        <v>17</v>
      </c>
      <c r="F2839">
        <v>28.3</v>
      </c>
      <c r="G2839">
        <v>119</v>
      </c>
      <c r="H2839">
        <v>5.17</v>
      </c>
      <c r="I2839">
        <v>97000</v>
      </c>
      <c r="J2839">
        <v>6860</v>
      </c>
      <c r="K2839">
        <v>10600</v>
      </c>
      <c r="L2839">
        <v>152218.44099999999</v>
      </c>
      <c r="M2839">
        <v>0.94278757258080903</v>
      </c>
      <c r="N2839">
        <f>IF(Table1[[#This Row],[Gender]]="women",1,0)</f>
        <v>1</v>
      </c>
      <c r="O2839">
        <f>Table1[[#This Row],[Life Expectancy]]</f>
        <v>75.5</v>
      </c>
    </row>
    <row r="2840" spans="1:15" ht="15" x14ac:dyDescent="0.25">
      <c r="A2840" t="s">
        <v>23</v>
      </c>
      <c r="B2840" t="s">
        <v>173</v>
      </c>
      <c r="C2840">
        <v>2007</v>
      </c>
      <c r="D2840">
        <v>72.400000000000006</v>
      </c>
      <c r="E2840" t="s">
        <v>17</v>
      </c>
      <c r="F2840">
        <v>26.4</v>
      </c>
      <c r="G2840">
        <v>124</v>
      </c>
      <c r="H2840">
        <v>4.82</v>
      </c>
      <c r="I2840">
        <v>283</v>
      </c>
      <c r="J2840">
        <v>34.1</v>
      </c>
      <c r="K2840">
        <v>239</v>
      </c>
      <c r="L2840">
        <v>1725.7070000000001</v>
      </c>
      <c r="M2840">
        <v>0.21829927500714399</v>
      </c>
      <c r="N2840">
        <f>IF(Table1[[#This Row],[Gender]]="women",1,0)</f>
        <v>1</v>
      </c>
      <c r="O2840">
        <f>Table1[[#This Row],[Life Expectancy]]</f>
        <v>72.400000000000006</v>
      </c>
    </row>
    <row r="2841" spans="1:15" ht="15" x14ac:dyDescent="0.25">
      <c r="A2841" t="s">
        <v>15</v>
      </c>
      <c r="B2841" t="s">
        <v>174</v>
      </c>
      <c r="C2841">
        <v>2007</v>
      </c>
      <c r="D2841">
        <v>65.900000000000006</v>
      </c>
      <c r="E2841" t="s">
        <v>17</v>
      </c>
      <c r="F2841">
        <v>25.3</v>
      </c>
      <c r="G2841">
        <v>124</v>
      </c>
      <c r="H2841">
        <v>4.43</v>
      </c>
      <c r="I2841">
        <v>430</v>
      </c>
      <c r="J2841">
        <v>391</v>
      </c>
      <c r="K2841">
        <v>895</v>
      </c>
      <c r="L2841">
        <v>13685.370999999999</v>
      </c>
      <c r="M2841">
        <v>1.4790175110144499</v>
      </c>
      <c r="N2841">
        <f>IF(Table1[[#This Row],[Gender]]="women",1,0)</f>
        <v>1</v>
      </c>
      <c r="O2841">
        <f>Table1[[#This Row],[Life Expectancy]]</f>
        <v>65.900000000000006</v>
      </c>
    </row>
    <row r="2842" spans="1:15" ht="15" x14ac:dyDescent="0.25">
      <c r="A2842" t="s">
        <v>27</v>
      </c>
      <c r="B2842" t="s">
        <v>175</v>
      </c>
      <c r="C2842">
        <v>2007</v>
      </c>
      <c r="D2842">
        <v>68.099999999999994</v>
      </c>
      <c r="E2842" t="s">
        <v>17</v>
      </c>
      <c r="F2842">
        <v>28.3</v>
      </c>
      <c r="G2842">
        <v>132</v>
      </c>
      <c r="H2842">
        <v>4.74</v>
      </c>
      <c r="I2842">
        <v>4.74</v>
      </c>
      <c r="J2842">
        <v>2.5</v>
      </c>
      <c r="K2842">
        <v>4.5599999999999996</v>
      </c>
      <c r="L2842">
        <v>107.736</v>
      </c>
      <c r="M2842">
        <v>2.49053444700243</v>
      </c>
      <c r="N2842">
        <f>IF(Table1[[#This Row],[Gender]]="women",1,0)</f>
        <v>1</v>
      </c>
      <c r="O2842">
        <f>Table1[[#This Row],[Life Expectancy]]</f>
        <v>68.099999999999994</v>
      </c>
    </row>
    <row r="2843" spans="1:15" ht="15" x14ac:dyDescent="0.25">
      <c r="A2843" t="s">
        <v>15</v>
      </c>
      <c r="B2843" t="s">
        <v>176</v>
      </c>
      <c r="C2843">
        <v>2007</v>
      </c>
      <c r="D2843">
        <v>61.2</v>
      </c>
      <c r="E2843" t="s">
        <v>17</v>
      </c>
      <c r="F2843">
        <v>26</v>
      </c>
      <c r="G2843">
        <v>126</v>
      </c>
      <c r="H2843">
        <v>4.59</v>
      </c>
      <c r="I2843">
        <v>261</v>
      </c>
      <c r="J2843">
        <v>163</v>
      </c>
      <c r="K2843">
        <v>390</v>
      </c>
      <c r="L2843">
        <v>10556.029</v>
      </c>
      <c r="M2843">
        <v>2.8743337331283798</v>
      </c>
      <c r="N2843">
        <f>IF(Table1[[#This Row],[Gender]]="women",1,0)</f>
        <v>1</v>
      </c>
      <c r="O2843">
        <f>Table1[[#This Row],[Life Expectancy]]</f>
        <v>61.2</v>
      </c>
    </row>
    <row r="2844" spans="1:15" ht="15" x14ac:dyDescent="0.25">
      <c r="A2844" t="s">
        <v>20</v>
      </c>
      <c r="B2844" t="s">
        <v>177</v>
      </c>
      <c r="C2844">
        <v>2007</v>
      </c>
      <c r="D2844">
        <v>50.6</v>
      </c>
      <c r="E2844" t="s">
        <v>17</v>
      </c>
      <c r="F2844">
        <v>22.9</v>
      </c>
      <c r="G2844">
        <v>132</v>
      </c>
      <c r="H2844">
        <v>4.46</v>
      </c>
      <c r="I2844">
        <v>66.7</v>
      </c>
      <c r="J2844">
        <v>193</v>
      </c>
      <c r="K2844">
        <v>162</v>
      </c>
      <c r="L2844">
        <v>6327.4440000000004</v>
      </c>
      <c r="M2844">
        <v>2.7440328368126301</v>
      </c>
      <c r="N2844">
        <f>IF(Table1[[#This Row],[Gender]]="women",1,0)</f>
        <v>1</v>
      </c>
      <c r="O2844">
        <f>Table1[[#This Row],[Life Expectancy]]</f>
        <v>50.6</v>
      </c>
    </row>
    <row r="2845" spans="1:15" ht="15" x14ac:dyDescent="0.25">
      <c r="A2845" t="s">
        <v>20</v>
      </c>
      <c r="B2845" t="s">
        <v>178</v>
      </c>
      <c r="C2845">
        <v>2007</v>
      </c>
      <c r="D2845">
        <v>46.6</v>
      </c>
      <c r="E2845" t="s">
        <v>17</v>
      </c>
      <c r="F2845">
        <v>24.6</v>
      </c>
      <c r="G2845">
        <v>132</v>
      </c>
      <c r="H2845">
        <v>4.34</v>
      </c>
      <c r="I2845">
        <v>188</v>
      </c>
      <c r="J2845">
        <v>384</v>
      </c>
      <c r="K2845">
        <v>335</v>
      </c>
      <c r="L2845">
        <v>6408.5219999999999</v>
      </c>
      <c r="M2845">
        <v>0.95362529154916298</v>
      </c>
      <c r="N2845">
        <f>IF(Table1[[#This Row],[Gender]]="women",1,0)</f>
        <v>1</v>
      </c>
      <c r="O2845">
        <f>Table1[[#This Row],[Life Expectancy]]</f>
        <v>46.6</v>
      </c>
    </row>
    <row r="2846" spans="1:15" ht="15" x14ac:dyDescent="0.25">
      <c r="A2846" t="s">
        <v>15</v>
      </c>
      <c r="B2846" t="s">
        <v>16</v>
      </c>
      <c r="C2846">
        <v>2008</v>
      </c>
      <c r="D2846">
        <v>59.1</v>
      </c>
      <c r="E2846" t="s">
        <v>17</v>
      </c>
      <c r="F2846">
        <v>21.1</v>
      </c>
      <c r="G2846">
        <v>125</v>
      </c>
      <c r="H2846">
        <v>4.24</v>
      </c>
      <c r="I2846">
        <v>396</v>
      </c>
      <c r="J2846">
        <v>249</v>
      </c>
      <c r="K2846">
        <v>911</v>
      </c>
      <c r="L2846">
        <v>13496.556</v>
      </c>
      <c r="M2846">
        <v>2.54516709706105</v>
      </c>
      <c r="N2846">
        <f>IF(Table1[[#This Row],[Gender]]="women",1,0)</f>
        <v>1</v>
      </c>
      <c r="O2846">
        <f>Table1[[#This Row],[Life Expectancy]]</f>
        <v>59.1</v>
      </c>
    </row>
    <row r="2847" spans="1:15" ht="15" x14ac:dyDescent="0.25">
      <c r="A2847" t="s">
        <v>18</v>
      </c>
      <c r="B2847" t="s">
        <v>19</v>
      </c>
      <c r="C2847">
        <v>2008</v>
      </c>
      <c r="D2847">
        <v>73.5</v>
      </c>
      <c r="E2847" t="s">
        <v>17</v>
      </c>
      <c r="F2847">
        <v>25.7</v>
      </c>
      <c r="G2847">
        <v>129</v>
      </c>
      <c r="H2847">
        <v>4.88</v>
      </c>
      <c r="I2847">
        <v>160</v>
      </c>
      <c r="J2847">
        <v>74.5</v>
      </c>
      <c r="K2847">
        <v>138</v>
      </c>
      <c r="L2847">
        <v>1493.7639999999999</v>
      </c>
      <c r="M2847">
        <v>-1.08178266339978</v>
      </c>
      <c r="N2847">
        <f>IF(Table1[[#This Row],[Gender]]="women",1,0)</f>
        <v>1</v>
      </c>
      <c r="O2847">
        <f>Table1[[#This Row],[Life Expectancy]]</f>
        <v>73.5</v>
      </c>
    </row>
    <row r="2848" spans="1:15" ht="15" x14ac:dyDescent="0.25">
      <c r="A2848" t="s">
        <v>20</v>
      </c>
      <c r="B2848" t="s">
        <v>21</v>
      </c>
      <c r="C2848">
        <v>2008</v>
      </c>
      <c r="D2848">
        <v>72.8</v>
      </c>
      <c r="E2848" t="s">
        <v>17</v>
      </c>
      <c r="F2848">
        <v>26.4</v>
      </c>
      <c r="G2848">
        <v>130</v>
      </c>
      <c r="H2848">
        <v>4.82</v>
      </c>
      <c r="I2848">
        <v>281</v>
      </c>
      <c r="J2848">
        <v>154</v>
      </c>
      <c r="K2848">
        <v>372</v>
      </c>
      <c r="L2848">
        <v>17189.425999999999</v>
      </c>
      <c r="M2848">
        <v>1.69403425955102</v>
      </c>
      <c r="N2848">
        <f>IF(Table1[[#This Row],[Gender]]="women",1,0)</f>
        <v>1</v>
      </c>
      <c r="O2848">
        <f>Table1[[#This Row],[Life Expectancy]]</f>
        <v>72.8</v>
      </c>
    </row>
    <row r="2849" spans="1:15" ht="15" x14ac:dyDescent="0.25">
      <c r="A2849" t="s">
        <v>20</v>
      </c>
      <c r="B2849" t="s">
        <v>22</v>
      </c>
      <c r="C2849">
        <v>2008</v>
      </c>
      <c r="D2849">
        <v>53.6</v>
      </c>
      <c r="E2849" t="s">
        <v>17</v>
      </c>
      <c r="F2849">
        <v>23.5</v>
      </c>
      <c r="G2849">
        <v>130</v>
      </c>
      <c r="H2849">
        <v>4.53</v>
      </c>
      <c r="I2849">
        <v>206</v>
      </c>
      <c r="J2849">
        <v>254</v>
      </c>
      <c r="K2849">
        <v>253</v>
      </c>
      <c r="L2849">
        <v>10957.505999999999</v>
      </c>
      <c r="M2849">
        <v>3.8525753908152902</v>
      </c>
      <c r="N2849">
        <f>IF(Table1[[#This Row],[Gender]]="women",1,0)</f>
        <v>1</v>
      </c>
      <c r="O2849">
        <f>Table1[[#This Row],[Life Expectancy]]</f>
        <v>53.6</v>
      </c>
    </row>
    <row r="2850" spans="1:15" ht="15" x14ac:dyDescent="0.25">
      <c r="A2850" t="s">
        <v>23</v>
      </c>
      <c r="B2850" t="s">
        <v>24</v>
      </c>
      <c r="C2850">
        <v>2008</v>
      </c>
      <c r="D2850">
        <v>72.599999999999994</v>
      </c>
      <c r="E2850" t="s">
        <v>17</v>
      </c>
      <c r="F2850">
        <v>27.5</v>
      </c>
      <c r="G2850">
        <v>125</v>
      </c>
      <c r="H2850">
        <v>4.92</v>
      </c>
      <c r="I2850">
        <v>1.87</v>
      </c>
      <c r="J2850">
        <v>1.47</v>
      </c>
      <c r="K2850">
        <v>2.2000000000000002</v>
      </c>
      <c r="L2850">
        <v>44.662999999999997</v>
      </c>
      <c r="M2850">
        <v>1.47914205216758</v>
      </c>
      <c r="N2850">
        <f>IF(Table1[[#This Row],[Gender]]="women",1,0)</f>
        <v>1</v>
      </c>
      <c r="O2850">
        <f>Table1[[#This Row],[Life Expectancy]]</f>
        <v>72.599999999999994</v>
      </c>
    </row>
    <row r="2851" spans="1:15" ht="15" x14ac:dyDescent="0.25">
      <c r="A2851" t="s">
        <v>23</v>
      </c>
      <c r="B2851" t="s">
        <v>25</v>
      </c>
      <c r="C2851">
        <v>2008</v>
      </c>
      <c r="D2851">
        <v>71.400000000000006</v>
      </c>
      <c r="E2851" t="s">
        <v>17</v>
      </c>
      <c r="F2851">
        <v>27.5</v>
      </c>
      <c r="G2851">
        <v>119</v>
      </c>
      <c r="H2851">
        <v>5.07</v>
      </c>
      <c r="I2851">
        <v>2840</v>
      </c>
      <c r="J2851">
        <v>784</v>
      </c>
      <c r="K2851">
        <v>1670</v>
      </c>
      <c r="L2851">
        <v>20589.21</v>
      </c>
      <c r="M2851">
        <v>0.97138295496464799</v>
      </c>
      <c r="N2851">
        <f>IF(Table1[[#This Row],[Gender]]="women",1,0)</f>
        <v>1</v>
      </c>
      <c r="O2851">
        <f>Table1[[#This Row],[Life Expectancy]]</f>
        <v>71.400000000000006</v>
      </c>
    </row>
    <row r="2852" spans="1:15" ht="15" x14ac:dyDescent="0.25">
      <c r="A2852" t="s">
        <v>15</v>
      </c>
      <c r="B2852" t="s">
        <v>26</v>
      </c>
      <c r="C2852">
        <v>2008</v>
      </c>
      <c r="D2852">
        <v>69.599999999999994</v>
      </c>
      <c r="E2852" t="s">
        <v>17</v>
      </c>
      <c r="F2852">
        <v>27.1</v>
      </c>
      <c r="G2852">
        <v>133</v>
      </c>
      <c r="H2852">
        <v>4.8</v>
      </c>
      <c r="I2852">
        <v>204</v>
      </c>
      <c r="J2852">
        <v>147</v>
      </c>
      <c r="K2852">
        <v>192</v>
      </c>
      <c r="L2852">
        <v>1544.816</v>
      </c>
      <c r="M2852">
        <v>-0.72629453550437095</v>
      </c>
      <c r="N2852">
        <f>IF(Table1[[#This Row],[Gender]]="women",1,0)</f>
        <v>1</v>
      </c>
      <c r="O2852">
        <f>Table1[[#This Row],[Life Expectancy]]</f>
        <v>69.599999999999994</v>
      </c>
    </row>
    <row r="2853" spans="1:15" ht="15" x14ac:dyDescent="0.25">
      <c r="A2853" t="s">
        <v>27</v>
      </c>
      <c r="B2853" t="s">
        <v>28</v>
      </c>
      <c r="C2853">
        <v>2008</v>
      </c>
      <c r="D2853">
        <v>79.3</v>
      </c>
      <c r="E2853" t="s">
        <v>17</v>
      </c>
      <c r="F2853">
        <v>26.9</v>
      </c>
      <c r="G2853">
        <v>117</v>
      </c>
      <c r="H2853">
        <v>5.2</v>
      </c>
      <c r="I2853">
        <v>3940</v>
      </c>
      <c r="J2853">
        <v>376</v>
      </c>
      <c r="K2853">
        <v>1160</v>
      </c>
      <c r="L2853">
        <v>10668.128000000001</v>
      </c>
      <c r="M2853">
        <v>1.92585775819116</v>
      </c>
      <c r="N2853">
        <f>IF(Table1[[#This Row],[Gender]]="women",1,0)</f>
        <v>1</v>
      </c>
      <c r="O2853">
        <f>Table1[[#This Row],[Life Expectancy]]</f>
        <v>79.3</v>
      </c>
    </row>
    <row r="2854" spans="1:15" ht="15" x14ac:dyDescent="0.25">
      <c r="A2854" t="s">
        <v>18</v>
      </c>
      <c r="B2854" t="s">
        <v>29</v>
      </c>
      <c r="C2854">
        <v>2008</v>
      </c>
      <c r="D2854">
        <v>77.400000000000006</v>
      </c>
      <c r="E2854" t="s">
        <v>17</v>
      </c>
      <c r="F2854">
        <v>25.1</v>
      </c>
      <c r="G2854">
        <v>124</v>
      </c>
      <c r="H2854">
        <v>5.27</v>
      </c>
      <c r="I2854">
        <v>1590</v>
      </c>
      <c r="J2854">
        <v>318</v>
      </c>
      <c r="K2854">
        <v>741</v>
      </c>
      <c r="L2854">
        <v>4281.3459999999995</v>
      </c>
      <c r="M2854">
        <v>0.283798249333018</v>
      </c>
      <c r="N2854">
        <f>IF(Table1[[#This Row],[Gender]]="women",1,0)</f>
        <v>1</v>
      </c>
      <c r="O2854">
        <f>Table1[[#This Row],[Life Expectancy]]</f>
        <v>77.400000000000006</v>
      </c>
    </row>
    <row r="2855" spans="1:15" ht="15" x14ac:dyDescent="0.25">
      <c r="A2855" t="s">
        <v>15</v>
      </c>
      <c r="B2855" t="s">
        <v>30</v>
      </c>
      <c r="C2855">
        <v>2008</v>
      </c>
      <c r="D2855">
        <v>67.099999999999994</v>
      </c>
      <c r="E2855" t="s">
        <v>17</v>
      </c>
      <c r="F2855">
        <v>27.5</v>
      </c>
      <c r="G2855">
        <v>129</v>
      </c>
      <c r="H2855">
        <v>4.66</v>
      </c>
      <c r="I2855">
        <v>239</v>
      </c>
      <c r="J2855">
        <v>242</v>
      </c>
      <c r="K2855">
        <v>528</v>
      </c>
      <c r="L2855">
        <v>4459.7759999999998</v>
      </c>
      <c r="M2855">
        <v>1.01367558304353</v>
      </c>
      <c r="N2855">
        <f>IF(Table1[[#This Row],[Gender]]="women",1,0)</f>
        <v>1</v>
      </c>
      <c r="O2855">
        <f>Table1[[#This Row],[Life Expectancy]]</f>
        <v>67.099999999999994</v>
      </c>
    </row>
    <row r="2856" spans="1:15" ht="15" x14ac:dyDescent="0.25">
      <c r="A2856" t="s">
        <v>23</v>
      </c>
      <c r="B2856" t="s">
        <v>31</v>
      </c>
      <c r="C2856">
        <v>2008</v>
      </c>
      <c r="D2856">
        <v>71.3</v>
      </c>
      <c r="E2856" t="s">
        <v>17</v>
      </c>
      <c r="F2856">
        <v>29.1</v>
      </c>
      <c r="G2856">
        <v>124</v>
      </c>
      <c r="H2856">
        <v>5.17</v>
      </c>
      <c r="I2856">
        <v>12.3</v>
      </c>
      <c r="J2856">
        <v>5.93</v>
      </c>
      <c r="K2856">
        <v>12</v>
      </c>
      <c r="L2856">
        <v>177.029</v>
      </c>
      <c r="M2856">
        <v>1.91769623139011</v>
      </c>
      <c r="N2856">
        <f>IF(Table1[[#This Row],[Gender]]="women",1,0)</f>
        <v>1</v>
      </c>
      <c r="O2856">
        <f>Table1[[#This Row],[Life Expectancy]]</f>
        <v>71.3</v>
      </c>
    </row>
    <row r="2857" spans="1:15" ht="15" x14ac:dyDescent="0.25">
      <c r="A2857" t="s">
        <v>15</v>
      </c>
      <c r="B2857" t="s">
        <v>32</v>
      </c>
      <c r="C2857">
        <v>2008</v>
      </c>
      <c r="D2857">
        <v>75</v>
      </c>
      <c r="E2857" t="s">
        <v>17</v>
      </c>
      <c r="F2857">
        <v>28.8</v>
      </c>
      <c r="G2857">
        <v>130</v>
      </c>
      <c r="H2857">
        <v>5.16</v>
      </c>
      <c r="I2857">
        <v>19.2</v>
      </c>
      <c r="J2857">
        <v>6.09</v>
      </c>
      <c r="K2857">
        <v>9.17</v>
      </c>
      <c r="L2857">
        <v>424.60199999999998</v>
      </c>
      <c r="M2857">
        <v>6.1157470928270996</v>
      </c>
      <c r="N2857">
        <f>IF(Table1[[#This Row],[Gender]]="women",1,0)</f>
        <v>1</v>
      </c>
      <c r="O2857">
        <f>Table1[[#This Row],[Life Expectancy]]</f>
        <v>75</v>
      </c>
    </row>
    <row r="2858" spans="1:15" ht="15" x14ac:dyDescent="0.25">
      <c r="A2858" t="s">
        <v>15</v>
      </c>
      <c r="B2858" t="s">
        <v>33</v>
      </c>
      <c r="C2858">
        <v>2008</v>
      </c>
      <c r="D2858">
        <v>68.400000000000006</v>
      </c>
      <c r="E2858" t="s">
        <v>17</v>
      </c>
      <c r="F2858">
        <v>20.6</v>
      </c>
      <c r="G2858">
        <v>125</v>
      </c>
      <c r="H2858">
        <v>4.3600000000000003</v>
      </c>
      <c r="I2858">
        <v>3110</v>
      </c>
      <c r="J2858">
        <v>784</v>
      </c>
      <c r="K2858">
        <v>2600</v>
      </c>
      <c r="L2858">
        <v>70738.452000000005</v>
      </c>
      <c r="M2858">
        <v>1.3378914320805699</v>
      </c>
      <c r="N2858">
        <f>IF(Table1[[#This Row],[Gender]]="women",1,0)</f>
        <v>1</v>
      </c>
      <c r="O2858">
        <f>Table1[[#This Row],[Life Expectancy]]</f>
        <v>68.400000000000006</v>
      </c>
    </row>
    <row r="2859" spans="1:15" ht="15" x14ac:dyDescent="0.25">
      <c r="A2859" t="s">
        <v>23</v>
      </c>
      <c r="B2859" t="s">
        <v>34</v>
      </c>
      <c r="C2859">
        <v>2008</v>
      </c>
      <c r="D2859">
        <v>72.2</v>
      </c>
      <c r="E2859" t="s">
        <v>17</v>
      </c>
      <c r="F2859">
        <v>29.2</v>
      </c>
      <c r="G2859">
        <v>126</v>
      </c>
      <c r="H2859">
        <v>4.93</v>
      </c>
      <c r="I2859">
        <v>9.9</v>
      </c>
      <c r="J2859">
        <v>7.01</v>
      </c>
      <c r="K2859">
        <v>14.7</v>
      </c>
      <c r="L2859">
        <v>145.65100000000001</v>
      </c>
      <c r="M2859">
        <v>0.462129520419928</v>
      </c>
      <c r="N2859">
        <f>IF(Table1[[#This Row],[Gender]]="women",1,0)</f>
        <v>1</v>
      </c>
      <c r="O2859">
        <f>Table1[[#This Row],[Life Expectancy]]</f>
        <v>72.2</v>
      </c>
    </row>
    <row r="2860" spans="1:15" ht="15" x14ac:dyDescent="0.25">
      <c r="A2860" t="s">
        <v>18</v>
      </c>
      <c r="B2860" t="s">
        <v>35</v>
      </c>
      <c r="C2860">
        <v>2008</v>
      </c>
      <c r="D2860">
        <v>63.9</v>
      </c>
      <c r="E2860" t="s">
        <v>17</v>
      </c>
      <c r="F2860">
        <v>26.6</v>
      </c>
      <c r="G2860">
        <v>130</v>
      </c>
      <c r="H2860">
        <v>5.07</v>
      </c>
      <c r="I2860">
        <v>430</v>
      </c>
      <c r="J2860">
        <v>162</v>
      </c>
      <c r="K2860">
        <v>1280</v>
      </c>
      <c r="L2860">
        <v>5053.3289999999997</v>
      </c>
      <c r="M2860">
        <v>-0.21560950411591001</v>
      </c>
      <c r="N2860">
        <f>IF(Table1[[#This Row],[Gender]]="women",1,0)</f>
        <v>1</v>
      </c>
      <c r="O2860">
        <f>Table1[[#This Row],[Life Expectancy]]</f>
        <v>63.9</v>
      </c>
    </row>
    <row r="2861" spans="1:15" ht="15" x14ac:dyDescent="0.25">
      <c r="A2861" t="s">
        <v>18</v>
      </c>
      <c r="B2861" t="s">
        <v>36</v>
      </c>
      <c r="C2861">
        <v>2008</v>
      </c>
      <c r="D2861">
        <v>76.900000000000006</v>
      </c>
      <c r="E2861" t="s">
        <v>17</v>
      </c>
      <c r="F2861">
        <v>25.1</v>
      </c>
      <c r="G2861">
        <v>122</v>
      </c>
      <c r="H2861">
        <v>5.33</v>
      </c>
      <c r="I2861">
        <v>2040</v>
      </c>
      <c r="J2861">
        <v>295</v>
      </c>
      <c r="K2861">
        <v>634</v>
      </c>
      <c r="L2861">
        <v>5486.5860000000002</v>
      </c>
      <c r="M2861">
        <v>0.73762322791591906</v>
      </c>
      <c r="N2861">
        <f>IF(Table1[[#This Row],[Gender]]="women",1,0)</f>
        <v>1</v>
      </c>
      <c r="O2861">
        <f>Table1[[#This Row],[Life Expectancy]]</f>
        <v>76.900000000000006</v>
      </c>
    </row>
    <row r="2862" spans="1:15" ht="15" x14ac:dyDescent="0.25">
      <c r="A2862" t="s">
        <v>23</v>
      </c>
      <c r="B2862" t="s">
        <v>37</v>
      </c>
      <c r="C2862">
        <v>2008</v>
      </c>
      <c r="D2862">
        <v>66.900000000000006</v>
      </c>
      <c r="E2862" t="s">
        <v>17</v>
      </c>
      <c r="F2862">
        <v>29.8</v>
      </c>
      <c r="G2862">
        <v>121</v>
      </c>
      <c r="H2862">
        <v>4.72</v>
      </c>
      <c r="I2862">
        <v>5.83</v>
      </c>
      <c r="J2862">
        <v>6.37</v>
      </c>
      <c r="K2862">
        <v>5.58</v>
      </c>
      <c r="L2862">
        <v>153.03899999999999</v>
      </c>
      <c r="M2862">
        <v>2.71418503976642</v>
      </c>
      <c r="N2862">
        <f>IF(Table1[[#This Row],[Gender]]="women",1,0)</f>
        <v>1</v>
      </c>
      <c r="O2862">
        <f>Table1[[#This Row],[Life Expectancy]]</f>
        <v>66.900000000000006</v>
      </c>
    </row>
    <row r="2863" spans="1:15" ht="15" x14ac:dyDescent="0.25">
      <c r="A2863" t="s">
        <v>20</v>
      </c>
      <c r="B2863" t="s">
        <v>38</v>
      </c>
      <c r="C2863">
        <v>2008</v>
      </c>
      <c r="D2863">
        <v>57.2</v>
      </c>
      <c r="E2863" t="s">
        <v>17</v>
      </c>
      <c r="F2863">
        <v>23.7</v>
      </c>
      <c r="G2863">
        <v>130</v>
      </c>
      <c r="H2863">
        <v>4.24</v>
      </c>
      <c r="I2863">
        <v>77.7</v>
      </c>
      <c r="J2863">
        <v>216</v>
      </c>
      <c r="K2863">
        <v>144</v>
      </c>
      <c r="L2863">
        <v>4381.2929999999997</v>
      </c>
      <c r="M2863">
        <v>2.8288119219933199</v>
      </c>
      <c r="N2863">
        <f>IF(Table1[[#This Row],[Gender]]="women",1,0)</f>
        <v>1</v>
      </c>
      <c r="O2863">
        <f>Table1[[#This Row],[Life Expectancy]]</f>
        <v>57.2</v>
      </c>
    </row>
    <row r="2864" spans="1:15" ht="15" x14ac:dyDescent="0.25">
      <c r="A2864" t="s">
        <v>15</v>
      </c>
      <c r="B2864" t="s">
        <v>39</v>
      </c>
      <c r="C2864">
        <v>2008</v>
      </c>
      <c r="D2864">
        <v>66.599999999999994</v>
      </c>
      <c r="E2864" t="s">
        <v>17</v>
      </c>
      <c r="F2864">
        <v>22.9</v>
      </c>
      <c r="G2864">
        <v>125</v>
      </c>
      <c r="H2864">
        <v>4.51</v>
      </c>
      <c r="I2864">
        <v>6.4</v>
      </c>
      <c r="J2864">
        <v>3.76</v>
      </c>
      <c r="K2864">
        <v>9.36</v>
      </c>
      <c r="L2864">
        <v>318.64400000000001</v>
      </c>
      <c r="M2864">
        <v>1.04423325120263</v>
      </c>
      <c r="N2864">
        <f>IF(Table1[[#This Row],[Gender]]="women",1,0)</f>
        <v>1</v>
      </c>
      <c r="O2864">
        <f>Table1[[#This Row],[Life Expectancy]]</f>
        <v>66.599999999999994</v>
      </c>
    </row>
    <row r="2865" spans="1:15" ht="15" x14ac:dyDescent="0.25">
      <c r="A2865" t="s">
        <v>18</v>
      </c>
      <c r="B2865" t="s">
        <v>40</v>
      </c>
      <c r="C2865">
        <v>2008</v>
      </c>
      <c r="D2865">
        <v>73</v>
      </c>
      <c r="E2865" t="s">
        <v>17</v>
      </c>
      <c r="F2865">
        <v>26.4</v>
      </c>
      <c r="G2865">
        <v>133</v>
      </c>
      <c r="H2865">
        <v>4.75</v>
      </c>
      <c r="I2865">
        <v>398</v>
      </c>
      <c r="J2865">
        <v>175</v>
      </c>
      <c r="K2865">
        <v>215</v>
      </c>
      <c r="L2865">
        <v>1910.269</v>
      </c>
      <c r="M2865">
        <v>-0.22172728953665999</v>
      </c>
      <c r="N2865">
        <f>IF(Table1[[#This Row],[Gender]]="women",1,0)</f>
        <v>1</v>
      </c>
      <c r="O2865">
        <f>Table1[[#This Row],[Life Expectancy]]</f>
        <v>73</v>
      </c>
    </row>
    <row r="2866" spans="1:15" ht="15" x14ac:dyDescent="0.25">
      <c r="A2866" t="s">
        <v>20</v>
      </c>
      <c r="B2866" t="s">
        <v>41</v>
      </c>
      <c r="C2866">
        <v>2008</v>
      </c>
      <c r="D2866">
        <v>54.6</v>
      </c>
      <c r="E2866" t="s">
        <v>17</v>
      </c>
      <c r="F2866">
        <v>26.1</v>
      </c>
      <c r="G2866">
        <v>133</v>
      </c>
      <c r="H2866">
        <v>4.74</v>
      </c>
      <c r="I2866">
        <v>42.5</v>
      </c>
      <c r="J2866">
        <v>21</v>
      </c>
      <c r="K2866">
        <v>20.5</v>
      </c>
      <c r="L2866">
        <v>978.82399999999996</v>
      </c>
      <c r="M2866">
        <v>1.96773739888638</v>
      </c>
      <c r="N2866">
        <f>IF(Table1[[#This Row],[Gender]]="women",1,0)</f>
        <v>1</v>
      </c>
      <c r="O2866">
        <f>Table1[[#This Row],[Life Expectancy]]</f>
        <v>54.6</v>
      </c>
    </row>
    <row r="2867" spans="1:15" ht="15" x14ac:dyDescent="0.25">
      <c r="A2867" t="s">
        <v>23</v>
      </c>
      <c r="B2867" t="s">
        <v>42</v>
      </c>
      <c r="C2867">
        <v>2008</v>
      </c>
      <c r="D2867">
        <v>69.400000000000006</v>
      </c>
      <c r="E2867" t="s">
        <v>17</v>
      </c>
      <c r="F2867">
        <v>26</v>
      </c>
      <c r="G2867">
        <v>125</v>
      </c>
      <c r="H2867">
        <v>4.87</v>
      </c>
      <c r="I2867">
        <v>9410</v>
      </c>
      <c r="J2867">
        <v>3290</v>
      </c>
      <c r="K2867">
        <v>6080</v>
      </c>
      <c r="L2867">
        <v>97231.895999999993</v>
      </c>
      <c r="M2867">
        <v>1.0412144511869901</v>
      </c>
      <c r="N2867">
        <f>IF(Table1[[#This Row],[Gender]]="women",1,0)</f>
        <v>1</v>
      </c>
      <c r="O2867">
        <f>Table1[[#This Row],[Life Expectancy]]</f>
        <v>69.400000000000006</v>
      </c>
    </row>
    <row r="2868" spans="1:15" ht="15" x14ac:dyDescent="0.25">
      <c r="A2868" t="s">
        <v>18</v>
      </c>
      <c r="B2868" t="s">
        <v>43</v>
      </c>
      <c r="C2868">
        <v>2008</v>
      </c>
      <c r="D2868">
        <v>69.8</v>
      </c>
      <c r="E2868" t="s">
        <v>17</v>
      </c>
      <c r="F2868">
        <v>25.5</v>
      </c>
      <c r="G2868">
        <v>129</v>
      </c>
      <c r="H2868">
        <v>5.04</v>
      </c>
      <c r="I2868">
        <v>676</v>
      </c>
      <c r="J2868">
        <v>284</v>
      </c>
      <c r="K2868">
        <v>666</v>
      </c>
      <c r="L2868">
        <v>3861.0410000000002</v>
      </c>
      <c r="M2868">
        <v>-0.71397236066802705</v>
      </c>
      <c r="N2868">
        <f>IF(Table1[[#This Row],[Gender]]="women",1,0)</f>
        <v>1</v>
      </c>
      <c r="O2868">
        <f>Table1[[#This Row],[Life Expectancy]]</f>
        <v>69.8</v>
      </c>
    </row>
    <row r="2869" spans="1:15" ht="15" x14ac:dyDescent="0.25">
      <c r="A2869" t="s">
        <v>20</v>
      </c>
      <c r="B2869" t="s">
        <v>44</v>
      </c>
      <c r="C2869">
        <v>2008</v>
      </c>
      <c r="D2869">
        <v>54.9</v>
      </c>
      <c r="E2869" t="s">
        <v>17</v>
      </c>
      <c r="F2869">
        <v>21.6</v>
      </c>
      <c r="G2869">
        <v>131</v>
      </c>
      <c r="H2869">
        <v>4.07</v>
      </c>
      <c r="I2869">
        <v>84.9</v>
      </c>
      <c r="J2869">
        <v>330</v>
      </c>
      <c r="K2869">
        <v>290</v>
      </c>
      <c r="L2869">
        <v>7420.3140000000003</v>
      </c>
      <c r="M2869">
        <v>2.9692036584991901</v>
      </c>
      <c r="N2869">
        <f>IF(Table1[[#This Row],[Gender]]="women",1,0)</f>
        <v>1</v>
      </c>
      <c r="O2869">
        <f>Table1[[#This Row],[Life Expectancy]]</f>
        <v>54.9</v>
      </c>
    </row>
    <row r="2870" spans="1:15" ht="15" x14ac:dyDescent="0.25">
      <c r="A2870" t="s">
        <v>20</v>
      </c>
      <c r="B2870" t="s">
        <v>45</v>
      </c>
      <c r="C2870">
        <v>2008</v>
      </c>
      <c r="D2870">
        <v>52.2</v>
      </c>
      <c r="E2870" t="s">
        <v>17</v>
      </c>
      <c r="F2870">
        <v>21.3</v>
      </c>
      <c r="G2870">
        <v>134</v>
      </c>
      <c r="H2870">
        <v>4.13</v>
      </c>
      <c r="I2870">
        <v>49.6</v>
      </c>
      <c r="J2870">
        <v>122</v>
      </c>
      <c r="K2870">
        <v>124</v>
      </c>
      <c r="L2870">
        <v>4114.0110000000004</v>
      </c>
      <c r="M2870">
        <v>3.29490793118981</v>
      </c>
      <c r="N2870">
        <f>IF(Table1[[#This Row],[Gender]]="women",1,0)</f>
        <v>1</v>
      </c>
      <c r="O2870">
        <f>Table1[[#This Row],[Life Expectancy]]</f>
        <v>52.2</v>
      </c>
    </row>
    <row r="2871" spans="1:15" ht="15" x14ac:dyDescent="0.25">
      <c r="A2871" t="s">
        <v>15</v>
      </c>
      <c r="B2871" t="s">
        <v>46</v>
      </c>
      <c r="C2871">
        <v>2008</v>
      </c>
      <c r="D2871">
        <v>63.1</v>
      </c>
      <c r="E2871" t="s">
        <v>17</v>
      </c>
      <c r="F2871">
        <v>21.7</v>
      </c>
      <c r="G2871">
        <v>118</v>
      </c>
      <c r="H2871">
        <v>4.55</v>
      </c>
      <c r="I2871">
        <v>387</v>
      </c>
      <c r="J2871">
        <v>174</v>
      </c>
      <c r="K2871">
        <v>372</v>
      </c>
      <c r="L2871">
        <v>7131.01</v>
      </c>
      <c r="M2871">
        <v>1.40179141491632</v>
      </c>
      <c r="N2871">
        <f>IF(Table1[[#This Row],[Gender]]="women",1,0)</f>
        <v>1</v>
      </c>
      <c r="O2871">
        <f>Table1[[#This Row],[Life Expectancy]]</f>
        <v>63.1</v>
      </c>
    </row>
    <row r="2872" spans="1:15" ht="15" x14ac:dyDescent="0.25">
      <c r="A2872" t="s">
        <v>20</v>
      </c>
      <c r="B2872" t="s">
        <v>47</v>
      </c>
      <c r="C2872">
        <v>2008</v>
      </c>
      <c r="D2872">
        <v>53.5</v>
      </c>
      <c r="E2872" t="s">
        <v>17</v>
      </c>
      <c r="F2872">
        <v>24.9</v>
      </c>
      <c r="G2872">
        <v>127</v>
      </c>
      <c r="H2872">
        <v>4.29</v>
      </c>
      <c r="I2872">
        <v>219</v>
      </c>
      <c r="J2872">
        <v>562</v>
      </c>
      <c r="K2872">
        <v>373</v>
      </c>
      <c r="L2872">
        <v>9648.2219999999998</v>
      </c>
      <c r="M2872">
        <v>2.7520471660235999</v>
      </c>
      <c r="N2872">
        <f>IF(Table1[[#This Row],[Gender]]="women",1,0)</f>
        <v>1</v>
      </c>
      <c r="O2872">
        <f>Table1[[#This Row],[Life Expectancy]]</f>
        <v>53.5</v>
      </c>
    </row>
    <row r="2873" spans="1:15" ht="15" x14ac:dyDescent="0.25">
      <c r="A2873" t="s">
        <v>23</v>
      </c>
      <c r="B2873" t="s">
        <v>48</v>
      </c>
      <c r="C2873">
        <v>2008</v>
      </c>
      <c r="D2873">
        <v>78.599999999999994</v>
      </c>
      <c r="E2873" t="s">
        <v>17</v>
      </c>
      <c r="F2873">
        <v>26.7</v>
      </c>
      <c r="G2873">
        <v>118</v>
      </c>
      <c r="H2873">
        <v>5.14</v>
      </c>
      <c r="I2873">
        <v>10100</v>
      </c>
      <c r="J2873">
        <v>712</v>
      </c>
      <c r="K2873">
        <v>2420</v>
      </c>
      <c r="L2873">
        <v>16800.442999999999</v>
      </c>
      <c r="M2873">
        <v>1.2160974174429799</v>
      </c>
      <c r="N2873">
        <f>IF(Table1[[#This Row],[Gender]]="women",1,0)</f>
        <v>1</v>
      </c>
      <c r="O2873">
        <f>Table1[[#This Row],[Life Expectancy]]</f>
        <v>78.599999999999994</v>
      </c>
    </row>
    <row r="2874" spans="1:15" ht="15" x14ac:dyDescent="0.25">
      <c r="A2874" t="s">
        <v>20</v>
      </c>
      <c r="B2874" t="s">
        <v>49</v>
      </c>
      <c r="C2874">
        <v>2008</v>
      </c>
      <c r="D2874">
        <v>44.8</v>
      </c>
      <c r="E2874" t="s">
        <v>17</v>
      </c>
      <c r="F2874">
        <v>22.4</v>
      </c>
      <c r="G2874">
        <v>131</v>
      </c>
      <c r="H2874">
        <v>4.26</v>
      </c>
      <c r="I2874">
        <v>63</v>
      </c>
      <c r="J2874">
        <v>76.2</v>
      </c>
      <c r="K2874">
        <v>99.5</v>
      </c>
      <c r="L2874">
        <v>2159.049</v>
      </c>
      <c r="M2874">
        <v>1.76340333591625</v>
      </c>
      <c r="N2874">
        <f>IF(Table1[[#This Row],[Gender]]="women",1,0)</f>
        <v>1</v>
      </c>
      <c r="O2874">
        <f>Table1[[#This Row],[Life Expectancy]]</f>
        <v>44.8</v>
      </c>
    </row>
    <row r="2875" spans="1:15" ht="15" x14ac:dyDescent="0.25">
      <c r="A2875" t="s">
        <v>20</v>
      </c>
      <c r="B2875" t="s">
        <v>50</v>
      </c>
      <c r="C2875">
        <v>2008</v>
      </c>
      <c r="D2875">
        <v>48.3</v>
      </c>
      <c r="E2875" t="s">
        <v>17</v>
      </c>
      <c r="F2875">
        <v>21.9</v>
      </c>
      <c r="G2875">
        <v>128</v>
      </c>
      <c r="H2875">
        <v>4.0999999999999996</v>
      </c>
      <c r="I2875">
        <v>84.5</v>
      </c>
      <c r="J2875">
        <v>225</v>
      </c>
      <c r="K2875">
        <v>171</v>
      </c>
      <c r="L2875">
        <v>5606.8770000000004</v>
      </c>
      <c r="M2875">
        <v>3.3582489876863302</v>
      </c>
      <c r="N2875">
        <f>IF(Table1[[#This Row],[Gender]]="women",1,0)</f>
        <v>1</v>
      </c>
      <c r="O2875">
        <f>Table1[[#This Row],[Life Expectancy]]</f>
        <v>48.3</v>
      </c>
    </row>
    <row r="2876" spans="1:15" ht="15" x14ac:dyDescent="0.25">
      <c r="A2876" t="s">
        <v>23</v>
      </c>
      <c r="B2876" t="s">
        <v>51</v>
      </c>
      <c r="C2876">
        <v>2008</v>
      </c>
      <c r="D2876">
        <v>75.400000000000006</v>
      </c>
      <c r="E2876" t="s">
        <v>17</v>
      </c>
      <c r="F2876">
        <v>27.9</v>
      </c>
      <c r="G2876">
        <v>126</v>
      </c>
      <c r="H2876">
        <v>5</v>
      </c>
      <c r="I2876">
        <v>965</v>
      </c>
      <c r="J2876">
        <v>402</v>
      </c>
      <c r="K2876">
        <v>1140</v>
      </c>
      <c r="L2876">
        <v>8485.9110000000001</v>
      </c>
      <c r="M2876">
        <v>1.0733949904184199</v>
      </c>
      <c r="N2876">
        <f>IF(Table1[[#This Row],[Gender]]="women",1,0)</f>
        <v>1</v>
      </c>
      <c r="O2876">
        <f>Table1[[#This Row],[Life Expectancy]]</f>
        <v>75.400000000000006</v>
      </c>
    </row>
    <row r="2877" spans="1:15" ht="15" x14ac:dyDescent="0.25">
      <c r="A2877" t="s">
        <v>15</v>
      </c>
      <c r="B2877" t="s">
        <v>52</v>
      </c>
      <c r="C2877">
        <v>2008</v>
      </c>
      <c r="D2877">
        <v>73.3</v>
      </c>
      <c r="E2877" t="s">
        <v>17</v>
      </c>
      <c r="F2877">
        <v>22.9</v>
      </c>
      <c r="G2877">
        <v>124</v>
      </c>
      <c r="H2877">
        <v>4.6100000000000003</v>
      </c>
      <c r="I2877">
        <v>159000</v>
      </c>
      <c r="J2877">
        <v>101000</v>
      </c>
      <c r="K2877">
        <v>130000</v>
      </c>
      <c r="L2877">
        <v>658058.46200000006</v>
      </c>
      <c r="M2877">
        <v>0.54977351326791102</v>
      </c>
      <c r="N2877">
        <f>IF(Table1[[#This Row],[Gender]]="women",1,0)</f>
        <v>1</v>
      </c>
      <c r="O2877">
        <f>Table1[[#This Row],[Life Expectancy]]</f>
        <v>73.3</v>
      </c>
    </row>
    <row r="2878" spans="1:15" ht="15" x14ac:dyDescent="0.25">
      <c r="A2878" t="s">
        <v>23</v>
      </c>
      <c r="B2878" t="s">
        <v>53</v>
      </c>
      <c r="C2878">
        <v>2008</v>
      </c>
      <c r="D2878">
        <v>69.3</v>
      </c>
      <c r="E2878" t="s">
        <v>17</v>
      </c>
      <c r="F2878">
        <v>26.2</v>
      </c>
      <c r="G2878">
        <v>124</v>
      </c>
      <c r="H2878">
        <v>4.87</v>
      </c>
      <c r="I2878">
        <v>1560</v>
      </c>
      <c r="J2878">
        <v>864</v>
      </c>
      <c r="K2878">
        <v>2110</v>
      </c>
      <c r="L2878">
        <v>22567.928</v>
      </c>
      <c r="M2878">
        <v>1.1863518867943199</v>
      </c>
      <c r="N2878">
        <f>IF(Table1[[#This Row],[Gender]]="women",1,0)</f>
        <v>1</v>
      </c>
      <c r="O2878">
        <f>Table1[[#This Row],[Life Expectancy]]</f>
        <v>69.3</v>
      </c>
    </row>
    <row r="2879" spans="1:15" ht="15" x14ac:dyDescent="0.25">
      <c r="A2879" t="s">
        <v>20</v>
      </c>
      <c r="B2879" t="s">
        <v>54</v>
      </c>
      <c r="C2879">
        <v>2008</v>
      </c>
      <c r="D2879">
        <v>59.5</v>
      </c>
      <c r="E2879" t="s">
        <v>17</v>
      </c>
      <c r="F2879">
        <v>22.4</v>
      </c>
      <c r="G2879">
        <v>132</v>
      </c>
      <c r="H2879">
        <v>4.32</v>
      </c>
      <c r="I2879">
        <v>3.51</v>
      </c>
      <c r="J2879">
        <v>8.4</v>
      </c>
      <c r="K2879">
        <v>5.24</v>
      </c>
      <c r="L2879">
        <v>326.07</v>
      </c>
      <c r="M2879">
        <v>2.4134227007468798</v>
      </c>
      <c r="N2879">
        <f>IF(Table1[[#This Row],[Gender]]="women",1,0)</f>
        <v>1</v>
      </c>
      <c r="O2879">
        <f>Table1[[#This Row],[Life Expectancy]]</f>
        <v>59.5</v>
      </c>
    </row>
    <row r="2880" spans="1:15" ht="15" x14ac:dyDescent="0.25">
      <c r="A2880" t="s">
        <v>23</v>
      </c>
      <c r="B2880" t="s">
        <v>55</v>
      </c>
      <c r="C2880">
        <v>2008</v>
      </c>
      <c r="D2880">
        <v>76.099999999999994</v>
      </c>
      <c r="E2880" t="s">
        <v>17</v>
      </c>
      <c r="F2880">
        <v>27</v>
      </c>
      <c r="G2880">
        <v>121</v>
      </c>
      <c r="H2880">
        <v>4.9000000000000004</v>
      </c>
      <c r="I2880">
        <v>84</v>
      </c>
      <c r="J2880">
        <v>77.5</v>
      </c>
      <c r="K2880">
        <v>239</v>
      </c>
      <c r="L2880">
        <v>2226.7130000000002</v>
      </c>
      <c r="M2880">
        <v>1.3467150693361101</v>
      </c>
      <c r="N2880">
        <f>IF(Table1[[#This Row],[Gender]]="women",1,0)</f>
        <v>1</v>
      </c>
      <c r="O2880">
        <f>Table1[[#This Row],[Life Expectancy]]</f>
        <v>76.099999999999994</v>
      </c>
    </row>
    <row r="2881" spans="1:15" ht="15" x14ac:dyDescent="0.25">
      <c r="A2881" t="s">
        <v>18</v>
      </c>
      <c r="B2881" t="s">
        <v>56</v>
      </c>
      <c r="C2881">
        <v>2008</v>
      </c>
      <c r="D2881">
        <v>72.7</v>
      </c>
      <c r="E2881" t="s">
        <v>17</v>
      </c>
      <c r="F2881">
        <v>25.2</v>
      </c>
      <c r="G2881">
        <v>130</v>
      </c>
      <c r="H2881">
        <v>5.03</v>
      </c>
      <c r="I2881">
        <v>801</v>
      </c>
      <c r="J2881">
        <v>195</v>
      </c>
      <c r="K2881">
        <v>469</v>
      </c>
      <c r="L2881">
        <v>2255.8339999999998</v>
      </c>
      <c r="M2881">
        <v>-0.22985089545433501</v>
      </c>
      <c r="N2881">
        <f>IF(Table1[[#This Row],[Gender]]="women",1,0)</f>
        <v>1</v>
      </c>
      <c r="O2881">
        <f>Table1[[#This Row],[Life Expectancy]]</f>
        <v>72.7</v>
      </c>
    </row>
    <row r="2882" spans="1:15" ht="15" x14ac:dyDescent="0.25">
      <c r="A2882" t="s">
        <v>23</v>
      </c>
      <c r="B2882" t="s">
        <v>57</v>
      </c>
      <c r="C2882">
        <v>2008</v>
      </c>
      <c r="D2882">
        <v>76.7</v>
      </c>
      <c r="E2882" t="s">
        <v>17</v>
      </c>
      <c r="F2882">
        <v>26.6</v>
      </c>
      <c r="G2882">
        <v>126</v>
      </c>
      <c r="H2882">
        <v>4.67</v>
      </c>
      <c r="I2882">
        <v>1600</v>
      </c>
      <c r="J2882">
        <v>332</v>
      </c>
      <c r="K2882">
        <v>344</v>
      </c>
      <c r="L2882">
        <v>5642.8590000000004</v>
      </c>
      <c r="M2882">
        <v>-7.5312832470822294E-2</v>
      </c>
      <c r="N2882">
        <f>IF(Table1[[#This Row],[Gender]]="women",1,0)</f>
        <v>1</v>
      </c>
      <c r="O2882">
        <f>Table1[[#This Row],[Life Expectancy]]</f>
        <v>76.7</v>
      </c>
    </row>
    <row r="2883" spans="1:15" ht="15" x14ac:dyDescent="0.25">
      <c r="A2883" t="s">
        <v>15</v>
      </c>
      <c r="B2883" t="s">
        <v>58</v>
      </c>
      <c r="C2883">
        <v>2008</v>
      </c>
      <c r="D2883">
        <v>76.900000000000006</v>
      </c>
      <c r="E2883" t="s">
        <v>17</v>
      </c>
      <c r="F2883">
        <v>25.9</v>
      </c>
      <c r="G2883">
        <v>123</v>
      </c>
      <c r="H2883">
        <v>5.19</v>
      </c>
      <c r="I2883">
        <v>53.2</v>
      </c>
      <c r="J2883">
        <v>14.7</v>
      </c>
      <c r="K2883">
        <v>36.5</v>
      </c>
      <c r="L2883">
        <v>538.70100000000002</v>
      </c>
      <c r="M2883">
        <v>2.0599513477875502</v>
      </c>
      <c r="N2883">
        <f>IF(Table1[[#This Row],[Gender]]="women",1,0)</f>
        <v>1</v>
      </c>
      <c r="O2883">
        <f>Table1[[#This Row],[Life Expectancy]]</f>
        <v>76.900000000000006</v>
      </c>
    </row>
    <row r="2884" spans="1:15" ht="15" x14ac:dyDescent="0.25">
      <c r="A2884" t="s">
        <v>18</v>
      </c>
      <c r="B2884" t="s">
        <v>59</v>
      </c>
      <c r="C2884">
        <v>2008</v>
      </c>
      <c r="D2884">
        <v>76.599999999999994</v>
      </c>
      <c r="E2884" t="s">
        <v>17</v>
      </c>
      <c r="F2884">
        <v>25.1</v>
      </c>
      <c r="G2884">
        <v>120</v>
      </c>
      <c r="H2884">
        <v>5.42</v>
      </c>
      <c r="I2884">
        <v>2120</v>
      </c>
      <c r="J2884">
        <v>131</v>
      </c>
      <c r="K2884">
        <v>244</v>
      </c>
      <c r="L2884">
        <v>2772.0949999999998</v>
      </c>
      <c r="M2884">
        <v>0.47237068250006298</v>
      </c>
      <c r="N2884">
        <f>IF(Table1[[#This Row],[Gender]]="women",1,0)</f>
        <v>1</v>
      </c>
      <c r="O2884">
        <f>Table1[[#This Row],[Life Expectancy]]</f>
        <v>76.599999999999994</v>
      </c>
    </row>
    <row r="2885" spans="1:15" ht="15" x14ac:dyDescent="0.25">
      <c r="A2885" t="s">
        <v>20</v>
      </c>
      <c r="B2885" t="s">
        <v>60</v>
      </c>
      <c r="C2885">
        <v>2008</v>
      </c>
      <c r="D2885">
        <v>57.9</v>
      </c>
      <c r="E2885" t="s">
        <v>17</v>
      </c>
      <c r="F2885">
        <v>24.4</v>
      </c>
      <c r="G2885">
        <v>129</v>
      </c>
      <c r="H2885">
        <v>4.66</v>
      </c>
      <c r="I2885">
        <v>4</v>
      </c>
      <c r="J2885">
        <v>12.1</v>
      </c>
      <c r="K2885">
        <v>7.15</v>
      </c>
      <c r="L2885">
        <v>390.53800000000001</v>
      </c>
      <c r="M2885">
        <v>-0.182491079917802</v>
      </c>
      <c r="N2885">
        <f>IF(Table1[[#This Row],[Gender]]="women",1,0)</f>
        <v>1</v>
      </c>
      <c r="O2885">
        <f>Table1[[#This Row],[Life Expectancy]]</f>
        <v>57.9</v>
      </c>
    </row>
    <row r="2886" spans="1:15" ht="15" x14ac:dyDescent="0.25">
      <c r="A2886" t="s">
        <v>23</v>
      </c>
      <c r="B2886" t="s">
        <v>61</v>
      </c>
      <c r="C2886">
        <v>2008</v>
      </c>
      <c r="D2886">
        <v>69.3</v>
      </c>
      <c r="E2886" t="s">
        <v>17</v>
      </c>
      <c r="F2886">
        <v>26.9</v>
      </c>
      <c r="G2886">
        <v>126</v>
      </c>
      <c r="H2886">
        <v>4.68</v>
      </c>
      <c r="I2886">
        <v>271</v>
      </c>
      <c r="J2886">
        <v>211</v>
      </c>
      <c r="K2886">
        <v>169</v>
      </c>
      <c r="L2886">
        <v>4705.1329999999998</v>
      </c>
      <c r="M2886">
        <v>1.3358072498820901</v>
      </c>
      <c r="N2886">
        <f>IF(Table1[[#This Row],[Gender]]="women",1,0)</f>
        <v>1</v>
      </c>
      <c r="O2886">
        <f>Table1[[#This Row],[Life Expectancy]]</f>
        <v>69.3</v>
      </c>
    </row>
    <row r="2887" spans="1:15" ht="15" x14ac:dyDescent="0.25">
      <c r="A2887" t="s">
        <v>23</v>
      </c>
      <c r="B2887" t="s">
        <v>62</v>
      </c>
      <c r="C2887">
        <v>2008</v>
      </c>
      <c r="D2887">
        <v>71.8</v>
      </c>
      <c r="E2887" t="s">
        <v>17</v>
      </c>
      <c r="F2887">
        <v>27.1</v>
      </c>
      <c r="G2887">
        <v>123</v>
      </c>
      <c r="H2887">
        <v>4.82</v>
      </c>
      <c r="I2887">
        <v>324</v>
      </c>
      <c r="J2887">
        <v>391</v>
      </c>
      <c r="K2887">
        <v>865</v>
      </c>
      <c r="L2887">
        <v>7250.59</v>
      </c>
      <c r="M2887">
        <v>1.6948415597064199</v>
      </c>
      <c r="N2887">
        <f>IF(Table1[[#This Row],[Gender]]="women",1,0)</f>
        <v>1</v>
      </c>
      <c r="O2887">
        <f>Table1[[#This Row],[Life Expectancy]]</f>
        <v>71.8</v>
      </c>
    </row>
    <row r="2888" spans="1:15" ht="15" x14ac:dyDescent="0.25">
      <c r="A2888" t="s">
        <v>20</v>
      </c>
      <c r="B2888" t="s">
        <v>63</v>
      </c>
      <c r="C2888">
        <v>2008</v>
      </c>
      <c r="D2888">
        <v>67.7</v>
      </c>
      <c r="E2888" t="s">
        <v>17</v>
      </c>
      <c r="F2888">
        <v>30.1</v>
      </c>
      <c r="G2888">
        <v>125</v>
      </c>
      <c r="H2888">
        <v>4.92</v>
      </c>
      <c r="I2888">
        <v>1150</v>
      </c>
      <c r="J2888">
        <v>2630</v>
      </c>
      <c r="K2888">
        <v>1110</v>
      </c>
      <c r="L2888">
        <v>39425.762999999999</v>
      </c>
      <c r="M2888">
        <v>1.7667238984246001</v>
      </c>
      <c r="N2888">
        <f>IF(Table1[[#This Row],[Gender]]="women",1,0)</f>
        <v>1</v>
      </c>
      <c r="O2888">
        <f>Table1[[#This Row],[Life Expectancy]]</f>
        <v>67.7</v>
      </c>
    </row>
    <row r="2889" spans="1:15" ht="15" x14ac:dyDescent="0.25">
      <c r="A2889" t="s">
        <v>23</v>
      </c>
      <c r="B2889" t="s">
        <v>64</v>
      </c>
      <c r="C2889">
        <v>2008</v>
      </c>
      <c r="D2889">
        <v>66.599999999999994</v>
      </c>
      <c r="E2889" t="s">
        <v>17</v>
      </c>
      <c r="F2889">
        <v>27.8</v>
      </c>
      <c r="G2889">
        <v>120</v>
      </c>
      <c r="H2889">
        <v>4.71</v>
      </c>
      <c r="I2889">
        <v>153</v>
      </c>
      <c r="J2889">
        <v>157</v>
      </c>
      <c r="K2889">
        <v>309</v>
      </c>
      <c r="L2889">
        <v>3220.6660000000002</v>
      </c>
      <c r="M2889">
        <v>0.58093779512215604</v>
      </c>
      <c r="N2889">
        <f>IF(Table1[[#This Row],[Gender]]="women",1,0)</f>
        <v>1</v>
      </c>
      <c r="O2889">
        <f>Table1[[#This Row],[Life Expectancy]]</f>
        <v>66.599999999999994</v>
      </c>
    </row>
    <row r="2890" spans="1:15" ht="15" x14ac:dyDescent="0.25">
      <c r="A2890" t="s">
        <v>20</v>
      </c>
      <c r="B2890" t="s">
        <v>65</v>
      </c>
      <c r="C2890">
        <v>2008</v>
      </c>
      <c r="D2890">
        <v>54</v>
      </c>
      <c r="E2890" t="s">
        <v>17</v>
      </c>
      <c r="F2890">
        <v>24.5</v>
      </c>
      <c r="G2890">
        <v>132</v>
      </c>
      <c r="H2890">
        <v>4.82</v>
      </c>
      <c r="I2890">
        <v>12.8</v>
      </c>
      <c r="J2890">
        <v>10.3</v>
      </c>
      <c r="K2890">
        <v>6.77</v>
      </c>
      <c r="L2890">
        <v>396.80500000000001</v>
      </c>
      <c r="M2890">
        <v>4.1409138984901404</v>
      </c>
      <c r="N2890">
        <f>IF(Table1[[#This Row],[Gender]]="women",1,0)</f>
        <v>1</v>
      </c>
      <c r="O2890">
        <f>Table1[[#This Row],[Life Expectancy]]</f>
        <v>54</v>
      </c>
    </row>
    <row r="2891" spans="1:15" ht="15" x14ac:dyDescent="0.25">
      <c r="A2891" t="s">
        <v>20</v>
      </c>
      <c r="B2891" t="s">
        <v>66</v>
      </c>
      <c r="C2891">
        <v>2008</v>
      </c>
      <c r="D2891">
        <v>59</v>
      </c>
      <c r="E2891" t="s">
        <v>17</v>
      </c>
      <c r="F2891">
        <v>21.1</v>
      </c>
      <c r="G2891">
        <v>126</v>
      </c>
      <c r="H2891">
        <v>4.17</v>
      </c>
      <c r="I2891">
        <v>23.7</v>
      </c>
      <c r="J2891">
        <v>53</v>
      </c>
      <c r="K2891">
        <v>48.7</v>
      </c>
      <c r="L2891">
        <v>1533.46</v>
      </c>
      <c r="M2891">
        <v>2.1880201995700501</v>
      </c>
      <c r="N2891">
        <f>IF(Table1[[#This Row],[Gender]]="women",1,0)</f>
        <v>1</v>
      </c>
      <c r="O2891">
        <f>Table1[[#This Row],[Life Expectancy]]</f>
        <v>59</v>
      </c>
    </row>
    <row r="2892" spans="1:15" ht="15" x14ac:dyDescent="0.25">
      <c r="A2892" t="s">
        <v>18</v>
      </c>
      <c r="B2892" t="s">
        <v>67</v>
      </c>
      <c r="C2892">
        <v>2008</v>
      </c>
      <c r="D2892">
        <v>68.8</v>
      </c>
      <c r="E2892" t="s">
        <v>17</v>
      </c>
      <c r="F2892">
        <v>25.2</v>
      </c>
      <c r="G2892">
        <v>130</v>
      </c>
      <c r="H2892">
        <v>5.23</v>
      </c>
      <c r="I2892">
        <v>171</v>
      </c>
      <c r="J2892">
        <v>48</v>
      </c>
      <c r="K2892">
        <v>204</v>
      </c>
      <c r="L2892">
        <v>716.85900000000004</v>
      </c>
      <c r="M2892">
        <v>-0.36789130319968599</v>
      </c>
      <c r="N2892">
        <f>IF(Table1[[#This Row],[Gender]]="women",1,0)</f>
        <v>1</v>
      </c>
      <c r="O2892">
        <f>Table1[[#This Row],[Life Expectancy]]</f>
        <v>68.8</v>
      </c>
    </row>
    <row r="2893" spans="1:15" ht="15" x14ac:dyDescent="0.25">
      <c r="A2893" t="s">
        <v>20</v>
      </c>
      <c r="B2893" t="s">
        <v>68</v>
      </c>
      <c r="C2893">
        <v>2008</v>
      </c>
      <c r="D2893">
        <v>58</v>
      </c>
      <c r="E2893" t="s">
        <v>17</v>
      </c>
      <c r="F2893">
        <v>20.7</v>
      </c>
      <c r="G2893">
        <v>127</v>
      </c>
      <c r="H2893">
        <v>4.18</v>
      </c>
      <c r="I2893">
        <v>462</v>
      </c>
      <c r="J2893">
        <v>1160</v>
      </c>
      <c r="K2893">
        <v>1050</v>
      </c>
      <c r="L2893">
        <v>41560.858999999997</v>
      </c>
      <c r="M2893">
        <v>2.7728308178785102</v>
      </c>
      <c r="N2893">
        <f>IF(Table1[[#This Row],[Gender]]="women",1,0)</f>
        <v>1</v>
      </c>
      <c r="O2893">
        <f>Table1[[#This Row],[Life Expectancy]]</f>
        <v>58</v>
      </c>
    </row>
    <row r="2894" spans="1:15" ht="15" x14ac:dyDescent="0.25">
      <c r="A2894" t="s">
        <v>27</v>
      </c>
      <c r="B2894" t="s">
        <v>69</v>
      </c>
      <c r="C2894">
        <v>2008</v>
      </c>
      <c r="D2894">
        <v>66.2</v>
      </c>
      <c r="E2894" t="s">
        <v>17</v>
      </c>
      <c r="F2894">
        <v>29.3</v>
      </c>
      <c r="G2894">
        <v>128</v>
      </c>
      <c r="H2894">
        <v>5.03</v>
      </c>
      <c r="I2894">
        <v>13.7</v>
      </c>
      <c r="J2894">
        <v>13.1</v>
      </c>
      <c r="K2894">
        <v>14.3</v>
      </c>
      <c r="L2894">
        <v>413.666</v>
      </c>
      <c r="M2894">
        <v>1.0711441011332099</v>
      </c>
      <c r="N2894">
        <f>IF(Table1[[#This Row],[Gender]]="women",1,0)</f>
        <v>1</v>
      </c>
      <c r="O2894">
        <f>Table1[[#This Row],[Life Expectancy]]</f>
        <v>66.2</v>
      </c>
    </row>
    <row r="2895" spans="1:15" ht="15" x14ac:dyDescent="0.25">
      <c r="A2895" t="s">
        <v>18</v>
      </c>
      <c r="B2895" t="s">
        <v>70</v>
      </c>
      <c r="C2895">
        <v>2008</v>
      </c>
      <c r="D2895">
        <v>76.3</v>
      </c>
      <c r="E2895" t="s">
        <v>17</v>
      </c>
      <c r="F2895">
        <v>25.6</v>
      </c>
      <c r="G2895">
        <v>127</v>
      </c>
      <c r="H2895">
        <v>5.34</v>
      </c>
      <c r="I2895">
        <v>771</v>
      </c>
      <c r="J2895">
        <v>196</v>
      </c>
      <c r="K2895">
        <v>344</v>
      </c>
      <c r="L2895">
        <v>2711.7220000000002</v>
      </c>
      <c r="M2895">
        <v>0.359101841992985</v>
      </c>
      <c r="N2895">
        <f>IF(Table1[[#This Row],[Gender]]="women",1,0)</f>
        <v>1</v>
      </c>
      <c r="O2895">
        <f>Table1[[#This Row],[Life Expectancy]]</f>
        <v>76.3</v>
      </c>
    </row>
    <row r="2896" spans="1:15" ht="15" x14ac:dyDescent="0.25">
      <c r="A2896" t="s">
        <v>18</v>
      </c>
      <c r="B2896" t="s">
        <v>71</v>
      </c>
      <c r="C2896">
        <v>2008</v>
      </c>
      <c r="D2896">
        <v>77.5</v>
      </c>
      <c r="E2896" t="s">
        <v>17</v>
      </c>
      <c r="F2896">
        <v>24.8</v>
      </c>
      <c r="G2896">
        <v>120</v>
      </c>
      <c r="H2896">
        <v>5.33</v>
      </c>
      <c r="I2896">
        <v>8220</v>
      </c>
      <c r="J2896">
        <v>2000</v>
      </c>
      <c r="K2896">
        <v>3160</v>
      </c>
      <c r="L2896">
        <v>32086.284</v>
      </c>
      <c r="M2896">
        <v>0.53423417927540195</v>
      </c>
      <c r="N2896">
        <f>IF(Table1[[#This Row],[Gender]]="women",1,0)</f>
        <v>1</v>
      </c>
      <c r="O2896">
        <f>Table1[[#This Row],[Life Expectancy]]</f>
        <v>77.5</v>
      </c>
    </row>
    <row r="2897" spans="1:15" ht="15" x14ac:dyDescent="0.25">
      <c r="A2897" t="s">
        <v>20</v>
      </c>
      <c r="B2897" t="s">
        <v>72</v>
      </c>
      <c r="C2897">
        <v>2008</v>
      </c>
      <c r="D2897">
        <v>60.9</v>
      </c>
      <c r="E2897" t="s">
        <v>17</v>
      </c>
      <c r="F2897">
        <v>25.9</v>
      </c>
      <c r="G2897">
        <v>130</v>
      </c>
      <c r="H2897">
        <v>4.9000000000000004</v>
      </c>
      <c r="I2897">
        <v>25.3</v>
      </c>
      <c r="J2897">
        <v>39.4</v>
      </c>
      <c r="K2897">
        <v>26.1</v>
      </c>
      <c r="L2897">
        <v>753.75</v>
      </c>
      <c r="M2897">
        <v>2.8598799388094598</v>
      </c>
      <c r="N2897">
        <f>IF(Table1[[#This Row],[Gender]]="women",1,0)</f>
        <v>1</v>
      </c>
      <c r="O2897">
        <f>Table1[[#This Row],[Life Expectancy]]</f>
        <v>60.9</v>
      </c>
    </row>
    <row r="2898" spans="1:15" ht="15" x14ac:dyDescent="0.25">
      <c r="A2898" t="s">
        <v>20</v>
      </c>
      <c r="B2898" t="s">
        <v>73</v>
      </c>
      <c r="C2898">
        <v>2008</v>
      </c>
      <c r="D2898">
        <v>57.8</v>
      </c>
      <c r="E2898" t="s">
        <v>17</v>
      </c>
      <c r="F2898">
        <v>24.8</v>
      </c>
      <c r="G2898">
        <v>130</v>
      </c>
      <c r="H2898">
        <v>4.2300000000000004</v>
      </c>
      <c r="I2898">
        <v>6.99</v>
      </c>
      <c r="J2898">
        <v>65.8</v>
      </c>
      <c r="K2898">
        <v>7.62</v>
      </c>
      <c r="L2898">
        <v>850.68299999999999</v>
      </c>
      <c r="M2898">
        <v>3.0347844728915199</v>
      </c>
      <c r="N2898">
        <f>IF(Table1[[#This Row],[Gender]]="women",1,0)</f>
        <v>1</v>
      </c>
      <c r="O2898">
        <f>Table1[[#This Row],[Life Expectancy]]</f>
        <v>57.8</v>
      </c>
    </row>
    <row r="2899" spans="1:15" ht="15" x14ac:dyDescent="0.25">
      <c r="A2899" t="s">
        <v>15</v>
      </c>
      <c r="B2899" t="s">
        <v>74</v>
      </c>
      <c r="C2899">
        <v>2008</v>
      </c>
      <c r="D2899">
        <v>68.599999999999994</v>
      </c>
      <c r="E2899" t="s">
        <v>17</v>
      </c>
      <c r="F2899">
        <v>26.4</v>
      </c>
      <c r="G2899">
        <v>131</v>
      </c>
      <c r="H2899">
        <v>4.71</v>
      </c>
      <c r="I2899">
        <v>181</v>
      </c>
      <c r="J2899">
        <v>114</v>
      </c>
      <c r="K2899">
        <v>244</v>
      </c>
      <c r="L2899">
        <v>2168.6550000000002</v>
      </c>
      <c r="M2899">
        <v>-0.55831928287886301</v>
      </c>
      <c r="N2899">
        <f>IF(Table1[[#This Row],[Gender]]="women",1,0)</f>
        <v>1</v>
      </c>
      <c r="O2899">
        <f>Table1[[#This Row],[Life Expectancy]]</f>
        <v>68.599999999999994</v>
      </c>
    </row>
    <row r="2900" spans="1:15" ht="15" x14ac:dyDescent="0.25">
      <c r="A2900" t="s">
        <v>18</v>
      </c>
      <c r="B2900" t="s">
        <v>75</v>
      </c>
      <c r="C2900">
        <v>2008</v>
      </c>
      <c r="D2900">
        <v>77.099999999999994</v>
      </c>
      <c r="E2900" t="s">
        <v>17</v>
      </c>
      <c r="F2900">
        <v>25.7</v>
      </c>
      <c r="G2900">
        <v>125</v>
      </c>
      <c r="H2900">
        <v>5.37</v>
      </c>
      <c r="I2900">
        <v>17100</v>
      </c>
      <c r="J2900">
        <v>2540</v>
      </c>
      <c r="K2900">
        <v>8280</v>
      </c>
      <c r="L2900">
        <v>41379.656999999999</v>
      </c>
      <c r="M2900">
        <v>-0.321351882997781</v>
      </c>
      <c r="N2900">
        <f>IF(Table1[[#This Row],[Gender]]="women",1,0)</f>
        <v>1</v>
      </c>
      <c r="O2900">
        <f>Table1[[#This Row],[Life Expectancy]]</f>
        <v>77.099999999999994</v>
      </c>
    </row>
    <row r="2901" spans="1:15" ht="15" x14ac:dyDescent="0.25">
      <c r="A2901" t="s">
        <v>20</v>
      </c>
      <c r="B2901" t="s">
        <v>76</v>
      </c>
      <c r="C2901">
        <v>2008</v>
      </c>
      <c r="D2901">
        <v>59.3</v>
      </c>
      <c r="E2901" t="s">
        <v>17</v>
      </c>
      <c r="F2901">
        <v>24.3</v>
      </c>
      <c r="G2901">
        <v>128</v>
      </c>
      <c r="H2901">
        <v>4.17</v>
      </c>
      <c r="I2901">
        <v>145</v>
      </c>
      <c r="J2901">
        <v>518</v>
      </c>
      <c r="K2901">
        <v>420</v>
      </c>
      <c r="L2901">
        <v>11652.112999999999</v>
      </c>
      <c r="M2901">
        <v>2.5838699961905598</v>
      </c>
      <c r="N2901">
        <f>IF(Table1[[#This Row],[Gender]]="women",1,0)</f>
        <v>1</v>
      </c>
      <c r="O2901">
        <f>Table1[[#This Row],[Life Expectancy]]</f>
        <v>59.3</v>
      </c>
    </row>
    <row r="2902" spans="1:15" ht="15" x14ac:dyDescent="0.25">
      <c r="A2902" t="s">
        <v>18</v>
      </c>
      <c r="B2902" t="s">
        <v>77</v>
      </c>
      <c r="C2902">
        <v>2008</v>
      </c>
      <c r="D2902">
        <v>77.3</v>
      </c>
      <c r="E2902" t="s">
        <v>17</v>
      </c>
      <c r="F2902">
        <v>24.9</v>
      </c>
      <c r="G2902">
        <v>123</v>
      </c>
      <c r="H2902">
        <v>4.93</v>
      </c>
      <c r="I2902">
        <v>1410</v>
      </c>
      <c r="J2902">
        <v>605</v>
      </c>
      <c r="K2902">
        <v>858</v>
      </c>
      <c r="L2902">
        <v>5602.0249999999996</v>
      </c>
      <c r="M2902">
        <v>-0.55166772262737696</v>
      </c>
      <c r="N2902">
        <f>IF(Table1[[#This Row],[Gender]]="women",1,0)</f>
        <v>1</v>
      </c>
      <c r="O2902">
        <f>Table1[[#This Row],[Life Expectancy]]</f>
        <v>77.3</v>
      </c>
    </row>
    <row r="2903" spans="1:15" ht="15" x14ac:dyDescent="0.25">
      <c r="A2903" t="s">
        <v>23</v>
      </c>
      <c r="B2903" t="s">
        <v>78</v>
      </c>
      <c r="C2903">
        <v>2008</v>
      </c>
      <c r="D2903">
        <v>69.8</v>
      </c>
      <c r="E2903" t="s">
        <v>17</v>
      </c>
      <c r="F2903">
        <v>27.3</v>
      </c>
      <c r="G2903">
        <v>126</v>
      </c>
      <c r="H2903">
        <v>4.71</v>
      </c>
      <c r="I2903">
        <v>3.6</v>
      </c>
      <c r="J2903">
        <v>2.79</v>
      </c>
      <c r="K2903">
        <v>3.5</v>
      </c>
      <c r="L2903">
        <v>52.287999999999997</v>
      </c>
      <c r="M2903">
        <v>9.9548204303544705E-2</v>
      </c>
      <c r="N2903">
        <f>IF(Table1[[#This Row],[Gender]]="women",1,0)</f>
        <v>1</v>
      </c>
      <c r="O2903">
        <f>Table1[[#This Row],[Life Expectancy]]</f>
        <v>69.8</v>
      </c>
    </row>
    <row r="2904" spans="1:15" ht="15" x14ac:dyDescent="0.25">
      <c r="A2904" t="s">
        <v>23</v>
      </c>
      <c r="B2904" t="s">
        <v>79</v>
      </c>
      <c r="C2904">
        <v>2008</v>
      </c>
      <c r="D2904">
        <v>67.5</v>
      </c>
      <c r="E2904" t="s">
        <v>17</v>
      </c>
      <c r="F2904">
        <v>26.8</v>
      </c>
      <c r="G2904">
        <v>121</v>
      </c>
      <c r="H2904">
        <v>4.54</v>
      </c>
      <c r="I2904">
        <v>204</v>
      </c>
      <c r="J2904">
        <v>628</v>
      </c>
      <c r="K2904">
        <v>884</v>
      </c>
      <c r="L2904">
        <v>7131.4539999999997</v>
      </c>
      <c r="M2904">
        <v>2.20076650711025</v>
      </c>
      <c r="N2904">
        <f>IF(Table1[[#This Row],[Gender]]="women",1,0)</f>
        <v>1</v>
      </c>
      <c r="O2904">
        <f>Table1[[#This Row],[Life Expectancy]]</f>
        <v>67.5</v>
      </c>
    </row>
    <row r="2905" spans="1:15" ht="15" x14ac:dyDescent="0.25">
      <c r="A2905" t="s">
        <v>20</v>
      </c>
      <c r="B2905" t="s">
        <v>80</v>
      </c>
      <c r="C2905">
        <v>2008</v>
      </c>
      <c r="D2905">
        <v>54.7</v>
      </c>
      <c r="E2905" t="s">
        <v>17</v>
      </c>
      <c r="F2905">
        <v>22.4</v>
      </c>
      <c r="G2905">
        <v>132</v>
      </c>
      <c r="H2905">
        <v>4.16</v>
      </c>
      <c r="I2905">
        <v>75.2</v>
      </c>
      <c r="J2905">
        <v>379</v>
      </c>
      <c r="K2905">
        <v>179</v>
      </c>
      <c r="L2905">
        <v>5097.79</v>
      </c>
      <c r="M2905">
        <v>2.3287678932171998</v>
      </c>
      <c r="N2905">
        <f>IF(Table1[[#This Row],[Gender]]="women",1,0)</f>
        <v>1</v>
      </c>
      <c r="O2905">
        <f>Table1[[#This Row],[Life Expectancy]]</f>
        <v>54.7</v>
      </c>
    </row>
    <row r="2906" spans="1:15" ht="15" x14ac:dyDescent="0.25">
      <c r="A2906" t="s">
        <v>20</v>
      </c>
      <c r="B2906" t="s">
        <v>81</v>
      </c>
      <c r="C2906">
        <v>2008</v>
      </c>
      <c r="D2906">
        <v>53</v>
      </c>
      <c r="E2906" t="s">
        <v>17</v>
      </c>
      <c r="F2906">
        <v>22.9</v>
      </c>
      <c r="G2906">
        <v>131</v>
      </c>
      <c r="H2906">
        <v>4.0599999999999996</v>
      </c>
      <c r="I2906">
        <v>15.2</v>
      </c>
      <c r="J2906">
        <v>43.1</v>
      </c>
      <c r="K2906">
        <v>39.6</v>
      </c>
      <c r="L2906">
        <v>747.08399999999995</v>
      </c>
      <c r="M2906">
        <v>2.4052241353077202</v>
      </c>
      <c r="N2906">
        <f>IF(Table1[[#This Row],[Gender]]="women",1,0)</f>
        <v>1</v>
      </c>
      <c r="O2906">
        <f>Table1[[#This Row],[Life Expectancy]]</f>
        <v>53</v>
      </c>
    </row>
    <row r="2907" spans="1:15" ht="15" x14ac:dyDescent="0.25">
      <c r="A2907" t="s">
        <v>23</v>
      </c>
      <c r="B2907" t="s">
        <v>82</v>
      </c>
      <c r="C2907">
        <v>2008</v>
      </c>
      <c r="D2907">
        <v>63.5</v>
      </c>
      <c r="E2907" t="s">
        <v>17</v>
      </c>
      <c r="F2907">
        <v>26.5</v>
      </c>
      <c r="G2907">
        <v>125</v>
      </c>
      <c r="H2907">
        <v>4.3899999999999997</v>
      </c>
      <c r="I2907">
        <v>13.4</v>
      </c>
      <c r="J2907">
        <v>12</v>
      </c>
      <c r="K2907">
        <v>15.1</v>
      </c>
      <c r="L2907">
        <v>374.96600000000001</v>
      </c>
      <c r="M2907">
        <v>0.30575967770844198</v>
      </c>
      <c r="N2907">
        <f>IF(Table1[[#This Row],[Gender]]="women",1,0)</f>
        <v>1</v>
      </c>
      <c r="O2907">
        <f>Table1[[#This Row],[Life Expectancy]]</f>
        <v>63.5</v>
      </c>
    </row>
    <row r="2908" spans="1:15" ht="15" x14ac:dyDescent="0.25">
      <c r="A2908" t="s">
        <v>23</v>
      </c>
      <c r="B2908" t="s">
        <v>83</v>
      </c>
      <c r="C2908">
        <v>2008</v>
      </c>
      <c r="D2908">
        <v>58.4</v>
      </c>
      <c r="E2908" t="s">
        <v>17</v>
      </c>
      <c r="F2908">
        <v>23.3</v>
      </c>
      <c r="G2908">
        <v>125</v>
      </c>
      <c r="H2908">
        <v>4.3600000000000003</v>
      </c>
      <c r="I2908">
        <v>270</v>
      </c>
      <c r="J2908">
        <v>140</v>
      </c>
      <c r="K2908">
        <v>392</v>
      </c>
      <c r="L2908">
        <v>4890.335</v>
      </c>
      <c r="M2908">
        <v>1.57281690521144</v>
      </c>
      <c r="N2908">
        <f>IF(Table1[[#This Row],[Gender]]="women",1,0)</f>
        <v>1</v>
      </c>
      <c r="O2908">
        <f>Table1[[#This Row],[Life Expectancy]]</f>
        <v>58.4</v>
      </c>
    </row>
    <row r="2909" spans="1:15" ht="15" x14ac:dyDescent="0.25">
      <c r="A2909" t="s">
        <v>23</v>
      </c>
      <c r="B2909" t="s">
        <v>84</v>
      </c>
      <c r="C2909">
        <v>2008</v>
      </c>
      <c r="D2909">
        <v>69.599999999999994</v>
      </c>
      <c r="E2909" t="s">
        <v>17</v>
      </c>
      <c r="F2909">
        <v>26.7</v>
      </c>
      <c r="G2909">
        <v>123</v>
      </c>
      <c r="H2909">
        <v>4.57</v>
      </c>
      <c r="I2909">
        <v>117</v>
      </c>
      <c r="J2909">
        <v>138</v>
      </c>
      <c r="K2909">
        <v>271</v>
      </c>
      <c r="L2909">
        <v>4002.3119999999999</v>
      </c>
      <c r="M2909">
        <v>2.1771586241827898</v>
      </c>
      <c r="N2909">
        <f>IF(Table1[[#This Row],[Gender]]="women",1,0)</f>
        <v>1</v>
      </c>
      <c r="O2909">
        <f>Table1[[#This Row],[Life Expectancy]]</f>
        <v>69.599999999999994</v>
      </c>
    </row>
    <row r="2910" spans="1:15" ht="15" x14ac:dyDescent="0.25">
      <c r="A2910" t="s">
        <v>18</v>
      </c>
      <c r="B2910" t="s">
        <v>85</v>
      </c>
      <c r="C2910">
        <v>2008</v>
      </c>
      <c r="D2910">
        <v>69.900000000000006</v>
      </c>
      <c r="E2910" t="s">
        <v>17</v>
      </c>
      <c r="F2910">
        <v>26</v>
      </c>
      <c r="G2910">
        <v>129</v>
      </c>
      <c r="H2910">
        <v>5.17</v>
      </c>
      <c r="I2910">
        <v>3070</v>
      </c>
      <c r="J2910">
        <v>324</v>
      </c>
      <c r="K2910">
        <v>833</v>
      </c>
      <c r="L2910">
        <v>5251.902</v>
      </c>
      <c r="M2910">
        <v>-0.321645201826815</v>
      </c>
      <c r="N2910">
        <f>IF(Table1[[#This Row],[Gender]]="women",1,0)</f>
        <v>1</v>
      </c>
      <c r="O2910">
        <f>Table1[[#This Row],[Life Expectancy]]</f>
        <v>69.900000000000006</v>
      </c>
    </row>
    <row r="2911" spans="1:15" ht="15" x14ac:dyDescent="0.25">
      <c r="A2911" t="s">
        <v>18</v>
      </c>
      <c r="B2911" t="s">
        <v>86</v>
      </c>
      <c r="C2911">
        <v>2008</v>
      </c>
      <c r="D2911">
        <v>79.7</v>
      </c>
      <c r="E2911" t="s">
        <v>17</v>
      </c>
      <c r="F2911">
        <v>26</v>
      </c>
      <c r="G2911">
        <v>119</v>
      </c>
      <c r="H2911">
        <v>5.58</v>
      </c>
      <c r="I2911">
        <v>83</v>
      </c>
      <c r="J2911">
        <v>4.72</v>
      </c>
      <c r="K2911">
        <v>16.399999999999999</v>
      </c>
      <c r="L2911">
        <v>154.428</v>
      </c>
      <c r="M2911">
        <v>1.7352464524289399</v>
      </c>
      <c r="N2911">
        <f>IF(Table1[[#This Row],[Gender]]="women",1,0)</f>
        <v>1</v>
      </c>
      <c r="O2911">
        <f>Table1[[#This Row],[Life Expectancy]]</f>
        <v>79.7</v>
      </c>
    </row>
    <row r="2912" spans="1:15" ht="15" x14ac:dyDescent="0.25">
      <c r="A2912" t="s">
        <v>15</v>
      </c>
      <c r="B2912" t="s">
        <v>87</v>
      </c>
      <c r="C2912">
        <v>2008</v>
      </c>
      <c r="D2912">
        <v>64.8</v>
      </c>
      <c r="E2912" t="s">
        <v>17</v>
      </c>
      <c r="F2912">
        <v>21.3</v>
      </c>
      <c r="G2912">
        <v>123</v>
      </c>
      <c r="H2912">
        <v>4.4800000000000004</v>
      </c>
      <c r="I2912">
        <v>13300</v>
      </c>
      <c r="J2912">
        <v>7440</v>
      </c>
      <c r="K2912">
        <v>33200</v>
      </c>
      <c r="L2912">
        <v>575948.77899999998</v>
      </c>
      <c r="M2912">
        <v>1.4744756197352</v>
      </c>
      <c r="N2912">
        <f>IF(Table1[[#This Row],[Gender]]="women",1,0)</f>
        <v>1</v>
      </c>
      <c r="O2912">
        <f>Table1[[#This Row],[Life Expectancy]]</f>
        <v>64.8</v>
      </c>
    </row>
    <row r="2913" spans="1:15" ht="15" x14ac:dyDescent="0.25">
      <c r="A2913" t="s">
        <v>15</v>
      </c>
      <c r="B2913" t="s">
        <v>88</v>
      </c>
      <c r="C2913">
        <v>2008</v>
      </c>
      <c r="D2913">
        <v>65.7</v>
      </c>
      <c r="E2913" t="s">
        <v>17</v>
      </c>
      <c r="F2913">
        <v>23</v>
      </c>
      <c r="G2913">
        <v>126</v>
      </c>
      <c r="H2913">
        <v>4.71</v>
      </c>
      <c r="I2913">
        <v>2860</v>
      </c>
      <c r="J2913">
        <v>3180</v>
      </c>
      <c r="K2913">
        <v>5520</v>
      </c>
      <c r="L2913">
        <v>116983.22199999999</v>
      </c>
      <c r="M2913">
        <v>1.25170246266128</v>
      </c>
      <c r="N2913">
        <f>IF(Table1[[#This Row],[Gender]]="women",1,0)</f>
        <v>1</v>
      </c>
      <c r="O2913">
        <f>Table1[[#This Row],[Life Expectancy]]</f>
        <v>65.7</v>
      </c>
    </row>
    <row r="2914" spans="1:15" ht="15" x14ac:dyDescent="0.25">
      <c r="A2914" t="s">
        <v>15</v>
      </c>
      <c r="B2914" t="s">
        <v>89</v>
      </c>
      <c r="C2914">
        <v>2008</v>
      </c>
      <c r="D2914">
        <v>65.400000000000006</v>
      </c>
      <c r="E2914" t="s">
        <v>17</v>
      </c>
      <c r="F2914">
        <v>28.4</v>
      </c>
      <c r="G2914">
        <v>126</v>
      </c>
      <c r="H2914">
        <v>4.8899999999999997</v>
      </c>
      <c r="I2914">
        <v>465</v>
      </c>
      <c r="J2914">
        <v>213</v>
      </c>
      <c r="K2914">
        <v>254</v>
      </c>
      <c r="L2914">
        <v>14047.922</v>
      </c>
      <c r="M2914">
        <v>1.70846996321808</v>
      </c>
      <c r="N2914">
        <f>IF(Table1[[#This Row],[Gender]]="women",1,0)</f>
        <v>1</v>
      </c>
      <c r="O2914">
        <f>Table1[[#This Row],[Life Expectancy]]</f>
        <v>65.400000000000006</v>
      </c>
    </row>
    <row r="2915" spans="1:15" ht="15" x14ac:dyDescent="0.25">
      <c r="A2915" t="s">
        <v>18</v>
      </c>
      <c r="B2915" t="s">
        <v>90</v>
      </c>
      <c r="C2915">
        <v>2008</v>
      </c>
      <c r="D2915">
        <v>77.5</v>
      </c>
      <c r="E2915" t="s">
        <v>17</v>
      </c>
      <c r="F2915">
        <v>26.6</v>
      </c>
      <c r="G2915">
        <v>125</v>
      </c>
      <c r="H2915">
        <v>5.32</v>
      </c>
      <c r="I2915">
        <v>799</v>
      </c>
      <c r="J2915">
        <v>81.599999999999994</v>
      </c>
      <c r="K2915">
        <v>221</v>
      </c>
      <c r="L2915">
        <v>2216.5189999999998</v>
      </c>
      <c r="M2915">
        <v>2.2235801697639399</v>
      </c>
      <c r="N2915">
        <f>IF(Table1[[#This Row],[Gender]]="women",1,0)</f>
        <v>1</v>
      </c>
      <c r="O2915">
        <f>Table1[[#This Row],[Life Expectancy]]</f>
        <v>77.5</v>
      </c>
    </row>
    <row r="2916" spans="1:15" ht="15" x14ac:dyDescent="0.25">
      <c r="A2916" t="s">
        <v>15</v>
      </c>
      <c r="B2916" t="s">
        <v>91</v>
      </c>
      <c r="C2916">
        <v>2008</v>
      </c>
      <c r="D2916">
        <v>79.099999999999994</v>
      </c>
      <c r="E2916" t="s">
        <v>17</v>
      </c>
      <c r="F2916">
        <v>27.3</v>
      </c>
      <c r="G2916">
        <v>121</v>
      </c>
      <c r="H2916">
        <v>5.17</v>
      </c>
      <c r="I2916">
        <v>573</v>
      </c>
      <c r="J2916">
        <v>111</v>
      </c>
      <c r="K2916">
        <v>267</v>
      </c>
      <c r="L2916">
        <v>3556.01</v>
      </c>
      <c r="M2916">
        <v>2.51849998212563</v>
      </c>
      <c r="N2916">
        <f>IF(Table1[[#This Row],[Gender]]="women",1,0)</f>
        <v>1</v>
      </c>
      <c r="O2916">
        <f>Table1[[#This Row],[Life Expectancy]]</f>
        <v>79.099999999999994</v>
      </c>
    </row>
    <row r="2917" spans="1:15" ht="15" x14ac:dyDescent="0.25">
      <c r="A2917" t="s">
        <v>18</v>
      </c>
      <c r="B2917" t="s">
        <v>92</v>
      </c>
      <c r="C2917">
        <v>2008</v>
      </c>
      <c r="D2917">
        <v>78.900000000000006</v>
      </c>
      <c r="E2917" t="s">
        <v>17</v>
      </c>
      <c r="F2917">
        <v>24.8</v>
      </c>
      <c r="G2917">
        <v>124</v>
      </c>
      <c r="H2917">
        <v>5.36</v>
      </c>
      <c r="I2917">
        <v>10900</v>
      </c>
      <c r="J2917">
        <v>4100</v>
      </c>
      <c r="K2917">
        <v>7980</v>
      </c>
      <c r="L2917">
        <v>30375.911</v>
      </c>
      <c r="M2917">
        <v>0.39157323039090602</v>
      </c>
      <c r="N2917">
        <f>IF(Table1[[#This Row],[Gender]]="women",1,0)</f>
        <v>1</v>
      </c>
      <c r="O2917">
        <f>Table1[[#This Row],[Life Expectancy]]</f>
        <v>78.900000000000006</v>
      </c>
    </row>
    <row r="2918" spans="1:15" ht="15" x14ac:dyDescent="0.25">
      <c r="A2918" t="s">
        <v>23</v>
      </c>
      <c r="B2918" t="s">
        <v>93</v>
      </c>
      <c r="C2918">
        <v>2008</v>
      </c>
      <c r="D2918">
        <v>71.8</v>
      </c>
      <c r="E2918" t="s">
        <v>17</v>
      </c>
      <c r="F2918">
        <v>27.2</v>
      </c>
      <c r="G2918">
        <v>125</v>
      </c>
      <c r="H2918">
        <v>4.7</v>
      </c>
      <c r="I2918">
        <v>98.5</v>
      </c>
      <c r="J2918">
        <v>46.6</v>
      </c>
      <c r="K2918">
        <v>93.4</v>
      </c>
      <c r="L2918">
        <v>1400.79</v>
      </c>
      <c r="M2918">
        <v>0.39051386005285199</v>
      </c>
      <c r="N2918">
        <f>IF(Table1[[#This Row],[Gender]]="women",1,0)</f>
        <v>1</v>
      </c>
      <c r="O2918">
        <f>Table1[[#This Row],[Life Expectancy]]</f>
        <v>71.8</v>
      </c>
    </row>
    <row r="2919" spans="1:15" ht="15" x14ac:dyDescent="0.25">
      <c r="A2919" t="s">
        <v>15</v>
      </c>
      <c r="B2919" t="s">
        <v>94</v>
      </c>
      <c r="C2919">
        <v>2008</v>
      </c>
      <c r="D2919">
        <v>79.3</v>
      </c>
      <c r="E2919" t="s">
        <v>17</v>
      </c>
      <c r="F2919">
        <v>21.9</v>
      </c>
      <c r="G2919">
        <v>122</v>
      </c>
      <c r="H2919">
        <v>5.19</v>
      </c>
      <c r="I2919">
        <v>27200</v>
      </c>
      <c r="J2919">
        <v>15500</v>
      </c>
      <c r="K2919">
        <v>37000</v>
      </c>
      <c r="L2919">
        <v>65624.069000000003</v>
      </c>
      <c r="M2919">
        <v>7.1540157544200095E-2</v>
      </c>
      <c r="N2919">
        <f>IF(Table1[[#This Row],[Gender]]="women",1,0)</f>
        <v>1</v>
      </c>
      <c r="O2919">
        <f>Table1[[#This Row],[Life Expectancy]]</f>
        <v>79.3</v>
      </c>
    </row>
    <row r="2920" spans="1:15" ht="15" x14ac:dyDescent="0.25">
      <c r="A2920" t="s">
        <v>15</v>
      </c>
      <c r="B2920" t="s">
        <v>95</v>
      </c>
      <c r="C2920">
        <v>2008</v>
      </c>
      <c r="D2920">
        <v>71.599999999999994</v>
      </c>
      <c r="E2920" t="s">
        <v>17</v>
      </c>
      <c r="F2920">
        <v>29.2</v>
      </c>
      <c r="G2920">
        <v>121</v>
      </c>
      <c r="H2920">
        <v>5.03</v>
      </c>
      <c r="I2920">
        <v>77.2</v>
      </c>
      <c r="J2920">
        <v>30.4</v>
      </c>
      <c r="K2920">
        <v>65.900000000000006</v>
      </c>
      <c r="L2920">
        <v>3197.087</v>
      </c>
      <c r="M2920">
        <v>5.0916626153075999</v>
      </c>
      <c r="N2920">
        <f>IF(Table1[[#This Row],[Gender]]="women",1,0)</f>
        <v>1</v>
      </c>
      <c r="O2920">
        <f>Table1[[#This Row],[Life Expectancy]]</f>
        <v>71.599999999999994</v>
      </c>
    </row>
    <row r="2921" spans="1:15" ht="15" x14ac:dyDescent="0.25">
      <c r="A2921" t="s">
        <v>15</v>
      </c>
      <c r="B2921" t="s">
        <v>96</v>
      </c>
      <c r="C2921">
        <v>2008</v>
      </c>
      <c r="D2921">
        <v>61.1</v>
      </c>
      <c r="E2921" t="s">
        <v>17</v>
      </c>
      <c r="F2921">
        <v>26.6</v>
      </c>
      <c r="G2921">
        <v>129</v>
      </c>
      <c r="H2921">
        <v>4.93</v>
      </c>
      <c r="I2921">
        <v>664</v>
      </c>
      <c r="J2921">
        <v>420</v>
      </c>
      <c r="K2921">
        <v>1070</v>
      </c>
      <c r="L2921">
        <v>8204.7990000000009</v>
      </c>
      <c r="M2921">
        <v>0.94970096378875701</v>
      </c>
      <c r="N2921">
        <f>IF(Table1[[#This Row],[Gender]]="women",1,0)</f>
        <v>1</v>
      </c>
      <c r="O2921">
        <f>Table1[[#This Row],[Life Expectancy]]</f>
        <v>61.1</v>
      </c>
    </row>
    <row r="2922" spans="1:15" ht="15" x14ac:dyDescent="0.25">
      <c r="A2922" t="s">
        <v>20</v>
      </c>
      <c r="B2922" t="s">
        <v>97</v>
      </c>
      <c r="C2922">
        <v>2008</v>
      </c>
      <c r="D2922">
        <v>58.6</v>
      </c>
      <c r="E2922" t="s">
        <v>17</v>
      </c>
      <c r="F2922">
        <v>23.1</v>
      </c>
      <c r="G2922">
        <v>130</v>
      </c>
      <c r="H2922">
        <v>4.37</v>
      </c>
      <c r="I2922">
        <v>236</v>
      </c>
      <c r="J2922">
        <v>268</v>
      </c>
      <c r="K2922">
        <v>628</v>
      </c>
      <c r="L2922">
        <v>20040.72</v>
      </c>
      <c r="M2922">
        <v>2.7891584927260502</v>
      </c>
      <c r="N2922">
        <f>IF(Table1[[#This Row],[Gender]]="women",1,0)</f>
        <v>1</v>
      </c>
      <c r="O2922">
        <f>Table1[[#This Row],[Life Expectancy]]</f>
        <v>58.6</v>
      </c>
    </row>
    <row r="2923" spans="1:15" ht="15" x14ac:dyDescent="0.25">
      <c r="A2923" t="s">
        <v>27</v>
      </c>
      <c r="B2923" t="s">
        <v>98</v>
      </c>
      <c r="C2923">
        <v>2008</v>
      </c>
      <c r="D2923">
        <v>62.1</v>
      </c>
      <c r="E2923" t="s">
        <v>17</v>
      </c>
      <c r="F2923">
        <v>31.3</v>
      </c>
      <c r="G2923">
        <v>122</v>
      </c>
      <c r="H2923">
        <v>4.7300000000000004</v>
      </c>
      <c r="I2923">
        <v>1.87</v>
      </c>
      <c r="J2923">
        <v>2.21</v>
      </c>
      <c r="K2923">
        <v>1.07</v>
      </c>
      <c r="L2923">
        <v>50.127000000000002</v>
      </c>
      <c r="M2923">
        <v>2.3292369248356799</v>
      </c>
      <c r="N2923">
        <f>IF(Table1[[#This Row],[Gender]]="women",1,0)</f>
        <v>1</v>
      </c>
      <c r="O2923">
        <f>Table1[[#This Row],[Life Expectancy]]</f>
        <v>62.1</v>
      </c>
    </row>
    <row r="2924" spans="1:15" ht="15" x14ac:dyDescent="0.25">
      <c r="A2924" t="s">
        <v>15</v>
      </c>
      <c r="B2924" t="s">
        <v>99</v>
      </c>
      <c r="C2924">
        <v>2008</v>
      </c>
      <c r="D2924">
        <v>73.099999999999994</v>
      </c>
      <c r="E2924" t="s">
        <v>17</v>
      </c>
      <c r="F2924">
        <v>31.2</v>
      </c>
      <c r="G2924">
        <v>123</v>
      </c>
      <c r="H2924">
        <v>5.19</v>
      </c>
      <c r="I2924">
        <v>26.6</v>
      </c>
      <c r="J2924">
        <v>15.3</v>
      </c>
      <c r="K2924">
        <v>14.1</v>
      </c>
      <c r="L2924">
        <v>1111.105</v>
      </c>
      <c r="M2924">
        <v>6.91679560903136</v>
      </c>
      <c r="N2924">
        <f>IF(Table1[[#This Row],[Gender]]="women",1,0)</f>
        <v>1</v>
      </c>
      <c r="O2924">
        <f>Table1[[#This Row],[Life Expectancy]]</f>
        <v>73.099999999999994</v>
      </c>
    </row>
    <row r="2925" spans="1:15" ht="15" x14ac:dyDescent="0.25">
      <c r="A2925" t="s">
        <v>18</v>
      </c>
      <c r="B2925" t="s">
        <v>100</v>
      </c>
      <c r="C2925">
        <v>2008</v>
      </c>
      <c r="D2925">
        <v>66.400000000000006</v>
      </c>
      <c r="E2925" t="s">
        <v>17</v>
      </c>
      <c r="F2925">
        <v>25.6</v>
      </c>
      <c r="G2925">
        <v>130</v>
      </c>
      <c r="H2925">
        <v>5.18</v>
      </c>
      <c r="I2925">
        <v>248</v>
      </c>
      <c r="J2925">
        <v>66</v>
      </c>
      <c r="K2925">
        <v>351</v>
      </c>
      <c r="L2925">
        <v>1176.6890000000001</v>
      </c>
      <c r="M2925">
        <v>-1.19993618700565</v>
      </c>
      <c r="N2925">
        <f>IF(Table1[[#This Row],[Gender]]="women",1,0)</f>
        <v>1</v>
      </c>
      <c r="O2925">
        <f>Table1[[#This Row],[Life Expectancy]]</f>
        <v>66.400000000000006</v>
      </c>
    </row>
    <row r="2926" spans="1:15" ht="15" x14ac:dyDescent="0.25">
      <c r="A2926" t="s">
        <v>15</v>
      </c>
      <c r="B2926" t="s">
        <v>101</v>
      </c>
      <c r="C2926">
        <v>2008</v>
      </c>
      <c r="D2926">
        <v>76.2</v>
      </c>
      <c r="E2926" t="s">
        <v>17</v>
      </c>
      <c r="F2926">
        <v>27.7</v>
      </c>
      <c r="G2926">
        <v>128</v>
      </c>
      <c r="H2926">
        <v>4.97</v>
      </c>
      <c r="I2926">
        <v>265</v>
      </c>
      <c r="J2926">
        <v>42.6</v>
      </c>
      <c r="K2926">
        <v>113</v>
      </c>
      <c r="L2926">
        <v>2337.491</v>
      </c>
      <c r="M2926">
        <v>9.8397068965813596E-4</v>
      </c>
      <c r="N2926">
        <f>IF(Table1[[#This Row],[Gender]]="women",1,0)</f>
        <v>1</v>
      </c>
      <c r="O2926">
        <f>Table1[[#This Row],[Life Expectancy]]</f>
        <v>76.2</v>
      </c>
    </row>
    <row r="2927" spans="1:15" ht="15" x14ac:dyDescent="0.25">
      <c r="A2927" t="s">
        <v>20</v>
      </c>
      <c r="B2927" t="s">
        <v>102</v>
      </c>
      <c r="C2927">
        <v>2008</v>
      </c>
      <c r="D2927">
        <v>47.6</v>
      </c>
      <c r="E2927" t="s">
        <v>17</v>
      </c>
      <c r="F2927">
        <v>26.8</v>
      </c>
      <c r="G2927">
        <v>131</v>
      </c>
      <c r="H2927">
        <v>4.2699999999999996</v>
      </c>
      <c r="I2927">
        <v>47.6</v>
      </c>
      <c r="J2927">
        <v>30</v>
      </c>
      <c r="K2927">
        <v>46.4</v>
      </c>
      <c r="L2927">
        <v>1024.133</v>
      </c>
      <c r="M2927">
        <v>-8.4195450518836798E-2</v>
      </c>
      <c r="N2927">
        <f>IF(Table1[[#This Row],[Gender]]="women",1,0)</f>
        <v>1</v>
      </c>
      <c r="O2927">
        <f>Table1[[#This Row],[Life Expectancy]]</f>
        <v>47.6</v>
      </c>
    </row>
    <row r="2928" spans="1:15" ht="15" x14ac:dyDescent="0.25">
      <c r="A2928" t="s">
        <v>20</v>
      </c>
      <c r="B2928" t="s">
        <v>103</v>
      </c>
      <c r="C2928">
        <v>2008</v>
      </c>
      <c r="D2928">
        <v>57.3</v>
      </c>
      <c r="E2928" t="s">
        <v>17</v>
      </c>
      <c r="F2928">
        <v>23.2</v>
      </c>
      <c r="G2928">
        <v>131</v>
      </c>
      <c r="H2928">
        <v>4.05</v>
      </c>
      <c r="I2928">
        <v>23.3</v>
      </c>
      <c r="J2928">
        <v>104</v>
      </c>
      <c r="K2928">
        <v>74.900000000000006</v>
      </c>
      <c r="L2928">
        <v>1802.3720000000001</v>
      </c>
      <c r="M2928">
        <v>4.1910615351887301</v>
      </c>
      <c r="N2928">
        <f>IF(Table1[[#This Row],[Gender]]="women",1,0)</f>
        <v>1</v>
      </c>
      <c r="O2928">
        <f>Table1[[#This Row],[Life Expectancy]]</f>
        <v>57.3</v>
      </c>
    </row>
    <row r="2929" spans="1:15" ht="15" x14ac:dyDescent="0.25">
      <c r="A2929" t="s">
        <v>20</v>
      </c>
      <c r="B2929" t="s">
        <v>104</v>
      </c>
      <c r="C2929">
        <v>2008</v>
      </c>
      <c r="D2929">
        <v>69.400000000000006</v>
      </c>
      <c r="E2929" t="s">
        <v>17</v>
      </c>
      <c r="F2929">
        <v>29.2</v>
      </c>
      <c r="G2929">
        <v>134</v>
      </c>
      <c r="H2929">
        <v>4.6900000000000004</v>
      </c>
      <c r="I2929">
        <v>69.8</v>
      </c>
      <c r="J2929">
        <v>64.099999999999994</v>
      </c>
      <c r="K2929">
        <v>62.3</v>
      </c>
      <c r="L2929">
        <v>2952.78</v>
      </c>
      <c r="M2929">
        <v>1.62320141408914</v>
      </c>
      <c r="N2929">
        <f>IF(Table1[[#This Row],[Gender]]="women",1,0)</f>
        <v>1</v>
      </c>
      <c r="O2929">
        <f>Table1[[#This Row],[Life Expectancy]]</f>
        <v>69.400000000000006</v>
      </c>
    </row>
    <row r="2930" spans="1:15" ht="15" x14ac:dyDescent="0.25">
      <c r="A2930" t="s">
        <v>18</v>
      </c>
      <c r="B2930" t="s">
        <v>105</v>
      </c>
      <c r="C2930">
        <v>2008</v>
      </c>
      <c r="D2930">
        <v>66.400000000000006</v>
      </c>
      <c r="E2930" t="s">
        <v>17</v>
      </c>
      <c r="F2930">
        <v>26</v>
      </c>
      <c r="G2930">
        <v>131</v>
      </c>
      <c r="H2930">
        <v>5.15</v>
      </c>
      <c r="I2930">
        <v>290</v>
      </c>
      <c r="J2930">
        <v>86.1</v>
      </c>
      <c r="K2930">
        <v>476</v>
      </c>
      <c r="L2930">
        <v>1729.33</v>
      </c>
      <c r="M2930">
        <v>-1.2407934179184399</v>
      </c>
      <c r="N2930">
        <f>IF(Table1[[#This Row],[Gender]]="women",1,0)</f>
        <v>1</v>
      </c>
      <c r="O2930">
        <f>Table1[[#This Row],[Life Expectancy]]</f>
        <v>66.400000000000006</v>
      </c>
    </row>
    <row r="2931" spans="1:15" ht="15" x14ac:dyDescent="0.25">
      <c r="A2931" t="s">
        <v>18</v>
      </c>
      <c r="B2931" t="s">
        <v>106</v>
      </c>
      <c r="C2931">
        <v>2008</v>
      </c>
      <c r="D2931">
        <v>77</v>
      </c>
      <c r="E2931" t="s">
        <v>17</v>
      </c>
      <c r="F2931">
        <v>26.1</v>
      </c>
      <c r="G2931">
        <v>122</v>
      </c>
      <c r="H2931">
        <v>5.45</v>
      </c>
      <c r="I2931">
        <v>86</v>
      </c>
      <c r="J2931">
        <v>17.2</v>
      </c>
      <c r="K2931">
        <v>30.5</v>
      </c>
      <c r="L2931">
        <v>245.072</v>
      </c>
      <c r="M2931">
        <v>2.07633066346783</v>
      </c>
      <c r="N2931">
        <f>IF(Table1[[#This Row],[Gender]]="women",1,0)</f>
        <v>1</v>
      </c>
      <c r="O2931">
        <f>Table1[[#This Row],[Life Expectancy]]</f>
        <v>77</v>
      </c>
    </row>
    <row r="2932" spans="1:15" ht="15" x14ac:dyDescent="0.25">
      <c r="A2932" t="s">
        <v>20</v>
      </c>
      <c r="B2932" t="s">
        <v>107</v>
      </c>
      <c r="C2932">
        <v>2008</v>
      </c>
      <c r="D2932">
        <v>61.1</v>
      </c>
      <c r="E2932" t="s">
        <v>17</v>
      </c>
      <c r="F2932">
        <v>20.7</v>
      </c>
      <c r="G2932">
        <v>133</v>
      </c>
      <c r="H2932">
        <v>4.3</v>
      </c>
      <c r="I2932">
        <v>107</v>
      </c>
      <c r="J2932">
        <v>242</v>
      </c>
      <c r="K2932">
        <v>198</v>
      </c>
      <c r="L2932">
        <v>10037.735000000001</v>
      </c>
      <c r="M2932">
        <v>2.88954221862689</v>
      </c>
      <c r="N2932">
        <f>IF(Table1[[#This Row],[Gender]]="women",1,0)</f>
        <v>1</v>
      </c>
      <c r="O2932">
        <f>Table1[[#This Row],[Life Expectancy]]</f>
        <v>61.1</v>
      </c>
    </row>
    <row r="2933" spans="1:15" ht="15" x14ac:dyDescent="0.25">
      <c r="A2933" t="s">
        <v>20</v>
      </c>
      <c r="B2933" t="s">
        <v>108</v>
      </c>
      <c r="C2933">
        <v>2008</v>
      </c>
      <c r="D2933">
        <v>52.2</v>
      </c>
      <c r="E2933" t="s">
        <v>17</v>
      </c>
      <c r="F2933">
        <v>22.9</v>
      </c>
      <c r="G2933">
        <v>134</v>
      </c>
      <c r="H2933">
        <v>4.3600000000000003</v>
      </c>
      <c r="I2933">
        <v>68.599999999999994</v>
      </c>
      <c r="J2933">
        <v>151</v>
      </c>
      <c r="K2933">
        <v>88</v>
      </c>
      <c r="L2933">
        <v>6974.134</v>
      </c>
      <c r="M2933">
        <v>2.8995302919979999</v>
      </c>
      <c r="N2933">
        <f>IF(Table1[[#This Row],[Gender]]="women",1,0)</f>
        <v>1</v>
      </c>
      <c r="O2933">
        <f>Table1[[#This Row],[Life Expectancy]]</f>
        <v>52.2</v>
      </c>
    </row>
    <row r="2934" spans="1:15" ht="15" x14ac:dyDescent="0.25">
      <c r="A2934" t="s">
        <v>15</v>
      </c>
      <c r="B2934" t="s">
        <v>109</v>
      </c>
      <c r="C2934">
        <v>2008</v>
      </c>
      <c r="D2934">
        <v>71.7</v>
      </c>
      <c r="E2934" t="s">
        <v>17</v>
      </c>
      <c r="F2934">
        <v>25.4</v>
      </c>
      <c r="G2934">
        <v>124</v>
      </c>
      <c r="H2934">
        <v>5.12</v>
      </c>
      <c r="I2934">
        <v>1100</v>
      </c>
      <c r="J2934">
        <v>389</v>
      </c>
      <c r="K2934">
        <v>421</v>
      </c>
      <c r="L2934">
        <v>13212.119000000001</v>
      </c>
      <c r="M2934">
        <v>1.7736588695075799</v>
      </c>
      <c r="N2934">
        <f>IF(Table1[[#This Row],[Gender]]="women",1,0)</f>
        <v>1</v>
      </c>
      <c r="O2934">
        <f>Table1[[#This Row],[Life Expectancy]]</f>
        <v>71.7</v>
      </c>
    </row>
    <row r="2935" spans="1:15" ht="15" x14ac:dyDescent="0.25">
      <c r="A2935" t="s">
        <v>15</v>
      </c>
      <c r="B2935" t="s">
        <v>110</v>
      </c>
      <c r="C2935">
        <v>2008</v>
      </c>
      <c r="D2935">
        <v>74.599999999999994</v>
      </c>
      <c r="E2935" t="s">
        <v>17</v>
      </c>
      <c r="F2935">
        <v>26.4</v>
      </c>
      <c r="G2935">
        <v>123</v>
      </c>
      <c r="H2935">
        <v>4.91</v>
      </c>
      <c r="I2935">
        <v>2.2799999999999998</v>
      </c>
      <c r="J2935">
        <v>1.57</v>
      </c>
      <c r="K2935">
        <v>1.9</v>
      </c>
      <c r="L2935">
        <v>161.102</v>
      </c>
      <c r="M2935">
        <v>1.7700568540745401</v>
      </c>
      <c r="N2935">
        <f>IF(Table1[[#This Row],[Gender]]="women",1,0)</f>
        <v>1</v>
      </c>
      <c r="O2935">
        <f>Table1[[#This Row],[Life Expectancy]]</f>
        <v>74.599999999999994</v>
      </c>
    </row>
    <row r="2936" spans="1:15" ht="15" x14ac:dyDescent="0.25">
      <c r="A2936" t="s">
        <v>20</v>
      </c>
      <c r="B2936" t="s">
        <v>111</v>
      </c>
      <c r="C2936">
        <v>2008</v>
      </c>
      <c r="D2936">
        <v>53.6</v>
      </c>
      <c r="E2936" t="s">
        <v>17</v>
      </c>
      <c r="F2936">
        <v>23.1</v>
      </c>
      <c r="G2936">
        <v>128</v>
      </c>
      <c r="H2936">
        <v>4.1399999999999997</v>
      </c>
      <c r="I2936">
        <v>77.5</v>
      </c>
      <c r="J2936">
        <v>570</v>
      </c>
      <c r="K2936">
        <v>392</v>
      </c>
      <c r="L2936">
        <v>7072.3029999999999</v>
      </c>
      <c r="M2936">
        <v>3.3037224263766101</v>
      </c>
      <c r="N2936">
        <f>IF(Table1[[#This Row],[Gender]]="women",1,0)</f>
        <v>1</v>
      </c>
      <c r="O2936">
        <f>Table1[[#This Row],[Life Expectancy]]</f>
        <v>53.6</v>
      </c>
    </row>
    <row r="2937" spans="1:15" ht="15" x14ac:dyDescent="0.25">
      <c r="A2937" t="s">
        <v>18</v>
      </c>
      <c r="B2937" t="s">
        <v>112</v>
      </c>
      <c r="C2937">
        <v>2008</v>
      </c>
      <c r="D2937">
        <v>77.8</v>
      </c>
      <c r="E2937" t="s">
        <v>17</v>
      </c>
      <c r="F2937">
        <v>27.1</v>
      </c>
      <c r="G2937">
        <v>124</v>
      </c>
      <c r="H2937">
        <v>5.24</v>
      </c>
      <c r="I2937">
        <v>27.2</v>
      </c>
      <c r="J2937">
        <v>6.12</v>
      </c>
      <c r="K2937">
        <v>18.2</v>
      </c>
      <c r="L2937">
        <v>206.48400000000001</v>
      </c>
      <c r="M2937">
        <v>0.40407871511721999</v>
      </c>
      <c r="N2937">
        <f>IF(Table1[[#This Row],[Gender]]="women",1,0)</f>
        <v>1</v>
      </c>
      <c r="O2937">
        <f>Table1[[#This Row],[Life Expectancy]]</f>
        <v>77.8</v>
      </c>
    </row>
    <row r="2938" spans="1:15" ht="15" x14ac:dyDescent="0.25">
      <c r="A2938" t="s">
        <v>20</v>
      </c>
      <c r="B2938" t="s">
        <v>113</v>
      </c>
      <c r="C2938">
        <v>2008</v>
      </c>
      <c r="D2938">
        <v>59.9</v>
      </c>
      <c r="E2938" t="s">
        <v>17</v>
      </c>
      <c r="F2938">
        <v>26.3</v>
      </c>
      <c r="G2938">
        <v>130</v>
      </c>
      <c r="H2938">
        <v>4.2699999999999996</v>
      </c>
      <c r="I2938">
        <v>30.1</v>
      </c>
      <c r="J2938">
        <v>89.1</v>
      </c>
      <c r="K2938">
        <v>51.6</v>
      </c>
      <c r="L2938">
        <v>1649.8989999999999</v>
      </c>
      <c r="M2938">
        <v>2.8732063114393198</v>
      </c>
      <c r="N2938">
        <f>IF(Table1[[#This Row],[Gender]]="women",1,0)</f>
        <v>1</v>
      </c>
      <c r="O2938">
        <f>Table1[[#This Row],[Life Expectancy]]</f>
        <v>59.9</v>
      </c>
    </row>
    <row r="2939" spans="1:15" ht="15" x14ac:dyDescent="0.25">
      <c r="A2939" t="s">
        <v>20</v>
      </c>
      <c r="B2939" t="s">
        <v>114</v>
      </c>
      <c r="C2939">
        <v>2008</v>
      </c>
      <c r="D2939">
        <v>69.599999999999994</v>
      </c>
      <c r="E2939" t="s">
        <v>17</v>
      </c>
      <c r="F2939">
        <v>26.1</v>
      </c>
      <c r="G2939">
        <v>131</v>
      </c>
      <c r="H2939">
        <v>4.92</v>
      </c>
      <c r="I2939">
        <v>37.9</v>
      </c>
      <c r="J2939">
        <v>20.8</v>
      </c>
      <c r="K2939">
        <v>34.6</v>
      </c>
      <c r="L2939">
        <v>625.01</v>
      </c>
      <c r="M2939">
        <v>0.43160797269590001</v>
      </c>
      <c r="N2939">
        <f>IF(Table1[[#This Row],[Gender]]="women",1,0)</f>
        <v>1</v>
      </c>
      <c r="O2939">
        <f>Table1[[#This Row],[Life Expectancy]]</f>
        <v>69.599999999999994</v>
      </c>
    </row>
    <row r="2940" spans="1:15" ht="15" x14ac:dyDescent="0.25">
      <c r="A2940" t="s">
        <v>23</v>
      </c>
      <c r="B2940" t="s">
        <v>115</v>
      </c>
      <c r="C2940">
        <v>2008</v>
      </c>
      <c r="D2940">
        <v>73.400000000000006</v>
      </c>
      <c r="E2940" t="s">
        <v>17</v>
      </c>
      <c r="F2940">
        <v>28.7</v>
      </c>
      <c r="G2940">
        <v>122</v>
      </c>
      <c r="H2940">
        <v>5.15</v>
      </c>
      <c r="I2940">
        <v>2340</v>
      </c>
      <c r="J2940">
        <v>2670</v>
      </c>
      <c r="K2940">
        <v>3640</v>
      </c>
      <c r="L2940">
        <v>56615.017</v>
      </c>
      <c r="M2940">
        <v>1.48056178647034</v>
      </c>
      <c r="N2940">
        <f>IF(Table1[[#This Row],[Gender]]="women",1,0)</f>
        <v>1</v>
      </c>
      <c r="O2940">
        <f>Table1[[#This Row],[Life Expectancy]]</f>
        <v>73.400000000000006</v>
      </c>
    </row>
    <row r="2941" spans="1:15" ht="15" x14ac:dyDescent="0.25">
      <c r="A2941" t="s">
        <v>15</v>
      </c>
      <c r="B2941" t="s">
        <v>116</v>
      </c>
      <c r="C2941">
        <v>2008</v>
      </c>
      <c r="D2941">
        <v>62.6</v>
      </c>
      <c r="E2941" t="s">
        <v>17</v>
      </c>
      <c r="F2941">
        <v>25.7</v>
      </c>
      <c r="G2941">
        <v>130</v>
      </c>
      <c r="H2941">
        <v>4.71</v>
      </c>
      <c r="I2941">
        <v>78.400000000000006</v>
      </c>
      <c r="J2941">
        <v>531</v>
      </c>
      <c r="K2941">
        <v>229</v>
      </c>
      <c r="L2941">
        <v>1324.9549999999999</v>
      </c>
      <c r="M2941">
        <v>1.5274849983256999</v>
      </c>
      <c r="N2941">
        <f>IF(Table1[[#This Row],[Gender]]="women",1,0)</f>
        <v>1</v>
      </c>
      <c r="O2941">
        <f>Table1[[#This Row],[Life Expectancy]]</f>
        <v>62.6</v>
      </c>
    </row>
    <row r="2942" spans="1:15" ht="15" x14ac:dyDescent="0.25">
      <c r="A2942" t="s">
        <v>18</v>
      </c>
      <c r="B2942" t="s">
        <v>117</v>
      </c>
      <c r="C2942">
        <v>2008</v>
      </c>
      <c r="D2942">
        <v>72.099999999999994</v>
      </c>
      <c r="E2942" t="s">
        <v>17</v>
      </c>
      <c r="F2942">
        <v>25.7</v>
      </c>
      <c r="G2942">
        <v>129</v>
      </c>
      <c r="H2942">
        <v>5</v>
      </c>
      <c r="I2942">
        <v>83.1</v>
      </c>
      <c r="J2942">
        <v>18.2</v>
      </c>
      <c r="K2942">
        <v>17.3</v>
      </c>
      <c r="L2942">
        <v>314.971</v>
      </c>
      <c r="M2942">
        <v>0.19850674573004501</v>
      </c>
      <c r="N2942">
        <f>IF(Table1[[#This Row],[Gender]]="women",1,0)</f>
        <v>1</v>
      </c>
      <c r="O2942">
        <f>Table1[[#This Row],[Life Expectancy]]</f>
        <v>72.099999999999994</v>
      </c>
    </row>
    <row r="2943" spans="1:15" ht="15" x14ac:dyDescent="0.25">
      <c r="A2943" t="s">
        <v>20</v>
      </c>
      <c r="B2943" t="s">
        <v>118</v>
      </c>
      <c r="C2943">
        <v>2008</v>
      </c>
      <c r="D2943">
        <v>71.599999999999994</v>
      </c>
      <c r="E2943" t="s">
        <v>17</v>
      </c>
      <c r="F2943">
        <v>26.2</v>
      </c>
      <c r="G2943">
        <v>127</v>
      </c>
      <c r="H2943">
        <v>4.6900000000000004</v>
      </c>
      <c r="I2943">
        <v>377</v>
      </c>
      <c r="J2943">
        <v>137</v>
      </c>
      <c r="K2943">
        <v>448</v>
      </c>
      <c r="L2943">
        <v>15986.463</v>
      </c>
      <c r="M2943">
        <v>1.2501619791002301</v>
      </c>
      <c r="N2943">
        <f>IF(Table1[[#This Row],[Gender]]="women",1,0)</f>
        <v>1</v>
      </c>
      <c r="O2943">
        <f>Table1[[#This Row],[Life Expectancy]]</f>
        <v>71.599999999999994</v>
      </c>
    </row>
    <row r="2944" spans="1:15" ht="15" x14ac:dyDescent="0.25">
      <c r="A2944" t="s">
        <v>20</v>
      </c>
      <c r="B2944" t="s">
        <v>119</v>
      </c>
      <c r="C2944">
        <v>2008</v>
      </c>
      <c r="D2944">
        <v>51.6</v>
      </c>
      <c r="E2944" t="s">
        <v>17</v>
      </c>
      <c r="F2944">
        <v>23.3</v>
      </c>
      <c r="G2944">
        <v>135</v>
      </c>
      <c r="H2944">
        <v>4.37</v>
      </c>
      <c r="I2944">
        <v>139</v>
      </c>
      <c r="J2944">
        <v>586</v>
      </c>
      <c r="K2944">
        <v>310</v>
      </c>
      <c r="L2944">
        <v>11546.279</v>
      </c>
      <c r="M2944">
        <v>2.71228241441155</v>
      </c>
      <c r="N2944">
        <f>IF(Table1[[#This Row],[Gender]]="women",1,0)</f>
        <v>1</v>
      </c>
      <c r="O2944">
        <f>Table1[[#This Row],[Life Expectancy]]</f>
        <v>51.6</v>
      </c>
    </row>
    <row r="2945" spans="1:15" ht="15" x14ac:dyDescent="0.25">
      <c r="A2945" t="s">
        <v>15</v>
      </c>
      <c r="B2945" t="s">
        <v>120</v>
      </c>
      <c r="C2945">
        <v>2008</v>
      </c>
      <c r="D2945">
        <v>62.4</v>
      </c>
      <c r="E2945" t="s">
        <v>17</v>
      </c>
      <c r="F2945">
        <v>22.5</v>
      </c>
      <c r="G2945">
        <v>123</v>
      </c>
      <c r="H2945">
        <v>4.54</v>
      </c>
      <c r="I2945">
        <v>945</v>
      </c>
      <c r="J2945">
        <v>823</v>
      </c>
      <c r="K2945">
        <v>1440</v>
      </c>
      <c r="L2945">
        <v>25829.263999999999</v>
      </c>
      <c r="M2945">
        <v>0.68564080498728697</v>
      </c>
      <c r="N2945">
        <f>IF(Table1[[#This Row],[Gender]]="women",1,0)</f>
        <v>1</v>
      </c>
      <c r="O2945">
        <f>Table1[[#This Row],[Life Expectancy]]</f>
        <v>62.4</v>
      </c>
    </row>
    <row r="2946" spans="1:15" ht="15" x14ac:dyDescent="0.25">
      <c r="A2946" t="s">
        <v>20</v>
      </c>
      <c r="B2946" t="s">
        <v>121</v>
      </c>
      <c r="C2946">
        <v>2008</v>
      </c>
      <c r="D2946">
        <v>53.9</v>
      </c>
      <c r="E2946" t="s">
        <v>17</v>
      </c>
      <c r="F2946">
        <v>25.1</v>
      </c>
      <c r="G2946">
        <v>133</v>
      </c>
      <c r="H2946">
        <v>4.5999999999999996</v>
      </c>
      <c r="I2946">
        <v>16.100000000000001</v>
      </c>
      <c r="J2946">
        <v>7.8</v>
      </c>
      <c r="K2946">
        <v>12.6</v>
      </c>
      <c r="L2946">
        <v>1056.6300000000001</v>
      </c>
      <c r="M2946">
        <v>1.7985244161154399</v>
      </c>
      <c r="N2946">
        <f>IF(Table1[[#This Row],[Gender]]="women",1,0)</f>
        <v>1</v>
      </c>
      <c r="O2946">
        <f>Table1[[#This Row],[Life Expectancy]]</f>
        <v>53.9</v>
      </c>
    </row>
    <row r="2947" spans="1:15" ht="15" x14ac:dyDescent="0.25">
      <c r="A2947" t="s">
        <v>15</v>
      </c>
      <c r="B2947" t="s">
        <v>122</v>
      </c>
      <c r="C2947">
        <v>2008</v>
      </c>
      <c r="D2947">
        <v>65.7</v>
      </c>
      <c r="E2947" t="s">
        <v>17</v>
      </c>
      <c r="F2947">
        <v>20.7</v>
      </c>
      <c r="G2947">
        <v>126</v>
      </c>
      <c r="H2947">
        <v>4.2699999999999996</v>
      </c>
      <c r="I2947">
        <v>446</v>
      </c>
      <c r="J2947">
        <v>160</v>
      </c>
      <c r="K2947">
        <v>698</v>
      </c>
      <c r="L2947">
        <v>13411.546</v>
      </c>
      <c r="M2947">
        <v>1.1171363912174399</v>
      </c>
      <c r="N2947">
        <f>IF(Table1[[#This Row],[Gender]]="women",1,0)</f>
        <v>1</v>
      </c>
      <c r="O2947">
        <f>Table1[[#This Row],[Life Expectancy]]</f>
        <v>65.7</v>
      </c>
    </row>
    <row r="2948" spans="1:15" ht="15" x14ac:dyDescent="0.25">
      <c r="A2948" t="s">
        <v>18</v>
      </c>
      <c r="B2948" t="s">
        <v>123</v>
      </c>
      <c r="C2948">
        <v>2008</v>
      </c>
      <c r="D2948">
        <v>78.099999999999994</v>
      </c>
      <c r="E2948" t="s">
        <v>17</v>
      </c>
      <c r="F2948">
        <v>25.5</v>
      </c>
      <c r="G2948">
        <v>122</v>
      </c>
      <c r="H2948">
        <v>5.28</v>
      </c>
      <c r="I2948">
        <v>4840</v>
      </c>
      <c r="J2948">
        <v>391</v>
      </c>
      <c r="K2948">
        <v>1390</v>
      </c>
      <c r="L2948">
        <v>8345.1049999999996</v>
      </c>
      <c r="M2948">
        <v>0.34260345438744</v>
      </c>
      <c r="N2948">
        <f>IF(Table1[[#This Row],[Gender]]="women",1,0)</f>
        <v>1</v>
      </c>
      <c r="O2948">
        <f>Table1[[#This Row],[Life Expectancy]]</f>
        <v>78.099999999999994</v>
      </c>
    </row>
    <row r="2949" spans="1:15" ht="15" x14ac:dyDescent="0.25">
      <c r="A2949" t="s">
        <v>27</v>
      </c>
      <c r="B2949" t="s">
        <v>124</v>
      </c>
      <c r="C2949">
        <v>2008</v>
      </c>
      <c r="D2949">
        <v>78.400000000000006</v>
      </c>
      <c r="E2949" t="s">
        <v>17</v>
      </c>
      <c r="F2949">
        <v>27.4</v>
      </c>
      <c r="G2949">
        <v>119</v>
      </c>
      <c r="H2949">
        <v>5.19</v>
      </c>
      <c r="I2949">
        <v>828</v>
      </c>
      <c r="J2949">
        <v>71.599999999999994</v>
      </c>
      <c r="K2949">
        <v>190</v>
      </c>
      <c r="L2949">
        <v>2179.8429999999998</v>
      </c>
      <c r="M2949">
        <v>1.01068936883233</v>
      </c>
      <c r="N2949">
        <f>IF(Table1[[#This Row],[Gender]]="women",1,0)</f>
        <v>1</v>
      </c>
      <c r="O2949">
        <f>Table1[[#This Row],[Life Expectancy]]</f>
        <v>78.400000000000006</v>
      </c>
    </row>
    <row r="2950" spans="1:15" ht="15" x14ac:dyDescent="0.25">
      <c r="A2950" t="s">
        <v>23</v>
      </c>
      <c r="B2950" t="s">
        <v>125</v>
      </c>
      <c r="C2950">
        <v>2008</v>
      </c>
      <c r="D2950">
        <v>69.900000000000006</v>
      </c>
      <c r="E2950" t="s">
        <v>17</v>
      </c>
      <c r="F2950">
        <v>27.6</v>
      </c>
      <c r="G2950">
        <v>124</v>
      </c>
      <c r="H2950">
        <v>4.57</v>
      </c>
      <c r="I2950">
        <v>66.3</v>
      </c>
      <c r="J2950">
        <v>124</v>
      </c>
      <c r="K2950">
        <v>134</v>
      </c>
      <c r="L2950">
        <v>2874.1410000000001</v>
      </c>
      <c r="M2950">
        <v>1.4246750529065799</v>
      </c>
      <c r="N2950">
        <f>IF(Table1[[#This Row],[Gender]]="women",1,0)</f>
        <v>1</v>
      </c>
      <c r="O2950">
        <f>Table1[[#This Row],[Life Expectancy]]</f>
        <v>69.900000000000006</v>
      </c>
    </row>
    <row r="2951" spans="1:15" ht="15" x14ac:dyDescent="0.25">
      <c r="A2951" t="s">
        <v>20</v>
      </c>
      <c r="B2951" t="s">
        <v>126</v>
      </c>
      <c r="C2951">
        <v>2008</v>
      </c>
      <c r="D2951">
        <v>54.7</v>
      </c>
      <c r="E2951" t="s">
        <v>17</v>
      </c>
      <c r="F2951">
        <v>22</v>
      </c>
      <c r="G2951">
        <v>135</v>
      </c>
      <c r="H2951">
        <v>3.97</v>
      </c>
      <c r="I2951">
        <v>100</v>
      </c>
      <c r="J2951">
        <v>286</v>
      </c>
      <c r="K2951">
        <v>219</v>
      </c>
      <c r="L2951">
        <v>7640.7150000000001</v>
      </c>
      <c r="M2951">
        <v>3.77896659675825</v>
      </c>
      <c r="N2951">
        <f>IF(Table1[[#This Row],[Gender]]="women",1,0)</f>
        <v>1</v>
      </c>
      <c r="O2951">
        <f>Table1[[#This Row],[Life Expectancy]]</f>
        <v>54.7</v>
      </c>
    </row>
    <row r="2952" spans="1:15" ht="15" x14ac:dyDescent="0.25">
      <c r="A2952" t="s">
        <v>20</v>
      </c>
      <c r="B2952" t="s">
        <v>127</v>
      </c>
      <c r="C2952">
        <v>2008</v>
      </c>
      <c r="D2952">
        <v>49.2</v>
      </c>
      <c r="E2952" t="s">
        <v>17</v>
      </c>
      <c r="F2952">
        <v>23.7</v>
      </c>
      <c r="G2952">
        <v>136</v>
      </c>
      <c r="H2952">
        <v>4.12</v>
      </c>
      <c r="I2952">
        <v>755</v>
      </c>
      <c r="J2952">
        <v>3590</v>
      </c>
      <c r="K2952">
        <v>976</v>
      </c>
      <c r="L2952">
        <v>74317.324999999997</v>
      </c>
      <c r="M2952">
        <v>2.6525364618510499</v>
      </c>
      <c r="N2952">
        <f>IF(Table1[[#This Row],[Gender]]="women",1,0)</f>
        <v>1</v>
      </c>
      <c r="O2952">
        <f>Table1[[#This Row],[Life Expectancy]]</f>
        <v>49.2</v>
      </c>
    </row>
    <row r="2953" spans="1:15" ht="15" x14ac:dyDescent="0.25">
      <c r="A2953" t="s">
        <v>18</v>
      </c>
      <c r="B2953" t="s">
        <v>128</v>
      </c>
      <c r="C2953">
        <v>2008</v>
      </c>
      <c r="D2953">
        <v>78.400000000000006</v>
      </c>
      <c r="E2953" t="s">
        <v>17</v>
      </c>
      <c r="F2953">
        <v>25.7</v>
      </c>
      <c r="G2953">
        <v>126</v>
      </c>
      <c r="H2953">
        <v>5.32</v>
      </c>
      <c r="I2953">
        <v>1150</v>
      </c>
      <c r="J2953">
        <v>73.5</v>
      </c>
      <c r="K2953">
        <v>254</v>
      </c>
      <c r="L2953">
        <v>2394.0410000000002</v>
      </c>
      <c r="M2953">
        <v>0.92917330136032705</v>
      </c>
      <c r="N2953">
        <f>IF(Table1[[#This Row],[Gender]]="women",1,0)</f>
        <v>1</v>
      </c>
      <c r="O2953">
        <f>Table1[[#This Row],[Life Expectancy]]</f>
        <v>78.400000000000006</v>
      </c>
    </row>
    <row r="2954" spans="1:15" ht="15" x14ac:dyDescent="0.25">
      <c r="A2954" t="s">
        <v>15</v>
      </c>
      <c r="B2954" t="s">
        <v>129</v>
      </c>
      <c r="C2954">
        <v>2008</v>
      </c>
      <c r="D2954">
        <v>73.3</v>
      </c>
      <c r="E2954" t="s">
        <v>17</v>
      </c>
      <c r="F2954">
        <v>26.7</v>
      </c>
      <c r="G2954">
        <v>127</v>
      </c>
      <c r="H2954">
        <v>5.05</v>
      </c>
      <c r="I2954">
        <v>16.5</v>
      </c>
      <c r="J2954">
        <v>14.3</v>
      </c>
      <c r="K2954">
        <v>22.5</v>
      </c>
      <c r="L2954">
        <v>1145.5840000000001</v>
      </c>
      <c r="M2954">
        <v>1.7601301865658101</v>
      </c>
      <c r="N2954">
        <f>IF(Table1[[#This Row],[Gender]]="women",1,0)</f>
        <v>1</v>
      </c>
      <c r="O2954">
        <f>Table1[[#This Row],[Life Expectancy]]</f>
        <v>73.3</v>
      </c>
    </row>
    <row r="2955" spans="1:15" ht="15" x14ac:dyDescent="0.25">
      <c r="A2955" t="s">
        <v>15</v>
      </c>
      <c r="B2955" t="s">
        <v>130</v>
      </c>
      <c r="C2955">
        <v>2008</v>
      </c>
      <c r="D2955">
        <v>63.7</v>
      </c>
      <c r="E2955" t="s">
        <v>17</v>
      </c>
      <c r="F2955">
        <v>23.4</v>
      </c>
      <c r="G2955">
        <v>127</v>
      </c>
      <c r="H2955">
        <v>4.55</v>
      </c>
      <c r="I2955">
        <v>1690</v>
      </c>
      <c r="J2955">
        <v>1650</v>
      </c>
      <c r="K2955">
        <v>2030</v>
      </c>
      <c r="L2955">
        <v>83184.597999999998</v>
      </c>
      <c r="M2955">
        <v>2.31637722334556</v>
      </c>
      <c r="N2955">
        <f>IF(Table1[[#This Row],[Gender]]="women",1,0)</f>
        <v>1</v>
      </c>
      <c r="O2955">
        <f>Table1[[#This Row],[Life Expectancy]]</f>
        <v>63.7</v>
      </c>
    </row>
    <row r="2956" spans="1:15" ht="15" x14ac:dyDescent="0.25">
      <c r="A2956" t="s">
        <v>23</v>
      </c>
      <c r="B2956" t="s">
        <v>131</v>
      </c>
      <c r="C2956">
        <v>2008</v>
      </c>
      <c r="D2956">
        <v>73.599999999999994</v>
      </c>
      <c r="E2956" t="s">
        <v>17</v>
      </c>
      <c r="F2956">
        <v>27.7</v>
      </c>
      <c r="G2956">
        <v>123</v>
      </c>
      <c r="H2956">
        <v>4.93</v>
      </c>
      <c r="I2956">
        <v>81.5</v>
      </c>
      <c r="J2956">
        <v>53.5</v>
      </c>
      <c r="K2956">
        <v>154</v>
      </c>
      <c r="L2956">
        <v>1748.2840000000001</v>
      </c>
      <c r="M2956">
        <v>1.8455635927468399</v>
      </c>
      <c r="N2956">
        <f>IF(Table1[[#This Row],[Gender]]="women",1,0)</f>
        <v>1</v>
      </c>
      <c r="O2956">
        <f>Table1[[#This Row],[Life Expectancy]]</f>
        <v>73.599999999999994</v>
      </c>
    </row>
    <row r="2957" spans="1:15" ht="15" x14ac:dyDescent="0.25">
      <c r="A2957" t="s">
        <v>27</v>
      </c>
      <c r="B2957" t="s">
        <v>132</v>
      </c>
      <c r="C2957">
        <v>2008</v>
      </c>
      <c r="D2957">
        <v>61.9</v>
      </c>
      <c r="E2957" t="s">
        <v>17</v>
      </c>
      <c r="F2957">
        <v>25.8</v>
      </c>
      <c r="G2957">
        <v>120</v>
      </c>
      <c r="H2957">
        <v>4.76</v>
      </c>
      <c r="I2957">
        <v>148</v>
      </c>
      <c r="J2957">
        <v>83.4</v>
      </c>
      <c r="K2957">
        <v>187</v>
      </c>
      <c r="L2957">
        <v>3427.7539999999999</v>
      </c>
      <c r="M2957">
        <v>2.4578190521254202</v>
      </c>
      <c r="N2957">
        <f>IF(Table1[[#This Row],[Gender]]="women",1,0)</f>
        <v>1</v>
      </c>
      <c r="O2957">
        <f>Table1[[#This Row],[Life Expectancy]]</f>
        <v>61.9</v>
      </c>
    </row>
    <row r="2958" spans="1:15" ht="15" x14ac:dyDescent="0.25">
      <c r="A2958" t="s">
        <v>23</v>
      </c>
      <c r="B2958" t="s">
        <v>133</v>
      </c>
      <c r="C2958">
        <v>2008</v>
      </c>
      <c r="D2958">
        <v>69.8</v>
      </c>
      <c r="E2958" t="s">
        <v>17</v>
      </c>
      <c r="F2958">
        <v>25.9</v>
      </c>
      <c r="G2958">
        <v>124</v>
      </c>
      <c r="H2958">
        <v>4.78</v>
      </c>
      <c r="I2958">
        <v>151</v>
      </c>
      <c r="J2958">
        <v>58.2</v>
      </c>
      <c r="K2958">
        <v>135</v>
      </c>
      <c r="L2958">
        <v>2990.1880000000001</v>
      </c>
      <c r="M2958">
        <v>1.3389799432605201</v>
      </c>
      <c r="N2958">
        <f>IF(Table1[[#This Row],[Gender]]="women",1,0)</f>
        <v>1</v>
      </c>
      <c r="O2958">
        <f>Table1[[#This Row],[Life Expectancy]]</f>
        <v>69.8</v>
      </c>
    </row>
    <row r="2959" spans="1:15" ht="15" x14ac:dyDescent="0.25">
      <c r="A2959" t="s">
        <v>23</v>
      </c>
      <c r="B2959" t="s">
        <v>134</v>
      </c>
      <c r="C2959">
        <v>2008</v>
      </c>
      <c r="D2959">
        <v>70.599999999999994</v>
      </c>
      <c r="E2959" t="s">
        <v>17</v>
      </c>
      <c r="F2959">
        <v>26</v>
      </c>
      <c r="G2959">
        <v>120</v>
      </c>
      <c r="H2959">
        <v>4.75</v>
      </c>
      <c r="I2959">
        <v>857</v>
      </c>
      <c r="J2959">
        <v>753</v>
      </c>
      <c r="K2959">
        <v>1610</v>
      </c>
      <c r="L2959">
        <v>14315.467000000001</v>
      </c>
      <c r="M2959">
        <v>0.79400412470955695</v>
      </c>
      <c r="N2959">
        <f>IF(Table1[[#This Row],[Gender]]="women",1,0)</f>
        <v>1</v>
      </c>
      <c r="O2959">
        <f>Table1[[#This Row],[Life Expectancy]]</f>
        <v>70.599999999999994</v>
      </c>
    </row>
    <row r="2960" spans="1:15" ht="15" x14ac:dyDescent="0.25">
      <c r="A2960" t="s">
        <v>15</v>
      </c>
      <c r="B2960" t="s">
        <v>135</v>
      </c>
      <c r="C2960">
        <v>2008</v>
      </c>
      <c r="D2960">
        <v>64.900000000000006</v>
      </c>
      <c r="E2960" t="s">
        <v>17</v>
      </c>
      <c r="F2960">
        <v>23.5</v>
      </c>
      <c r="G2960">
        <v>122</v>
      </c>
      <c r="H2960">
        <v>4.93</v>
      </c>
      <c r="I2960">
        <v>2780</v>
      </c>
      <c r="J2960">
        <v>1640</v>
      </c>
      <c r="K2960">
        <v>926</v>
      </c>
      <c r="L2960">
        <v>45105.957999999999</v>
      </c>
      <c r="M2960">
        <v>1.57152503393864</v>
      </c>
      <c r="N2960">
        <f>IF(Table1[[#This Row],[Gender]]="women",1,0)</f>
        <v>1</v>
      </c>
      <c r="O2960">
        <f>Table1[[#This Row],[Life Expectancy]]</f>
        <v>64.900000000000006</v>
      </c>
    </row>
    <row r="2961" spans="1:15" ht="15" x14ac:dyDescent="0.25">
      <c r="A2961" t="s">
        <v>18</v>
      </c>
      <c r="B2961" t="s">
        <v>136</v>
      </c>
      <c r="C2961">
        <v>2008</v>
      </c>
      <c r="D2961">
        <v>71.5</v>
      </c>
      <c r="E2961" t="s">
        <v>17</v>
      </c>
      <c r="F2961">
        <v>25.9</v>
      </c>
      <c r="G2961">
        <v>130</v>
      </c>
      <c r="H2961">
        <v>5.15</v>
      </c>
      <c r="I2961">
        <v>5980</v>
      </c>
      <c r="J2961">
        <v>803</v>
      </c>
      <c r="K2961">
        <v>2050</v>
      </c>
      <c r="L2961">
        <v>19809.415000000001</v>
      </c>
      <c r="M2961">
        <v>4.1492436897383599E-2</v>
      </c>
      <c r="N2961">
        <f>IF(Table1[[#This Row],[Gender]]="women",1,0)</f>
        <v>1</v>
      </c>
      <c r="O2961">
        <f>Table1[[#This Row],[Life Expectancy]]</f>
        <v>71.5</v>
      </c>
    </row>
    <row r="2962" spans="1:15" ht="15" x14ac:dyDescent="0.25">
      <c r="A2962" t="s">
        <v>18</v>
      </c>
      <c r="B2962" t="s">
        <v>137</v>
      </c>
      <c r="C2962">
        <v>2008</v>
      </c>
      <c r="D2962">
        <v>76.099999999999994</v>
      </c>
      <c r="E2962" t="s">
        <v>17</v>
      </c>
      <c r="F2962">
        <v>26.2</v>
      </c>
      <c r="G2962">
        <v>127</v>
      </c>
      <c r="H2962">
        <v>5.16</v>
      </c>
      <c r="I2962">
        <v>857</v>
      </c>
      <c r="J2962">
        <v>266</v>
      </c>
      <c r="K2962">
        <v>1290</v>
      </c>
      <c r="L2962">
        <v>5499.7690000000002</v>
      </c>
      <c r="M2962">
        <v>0.41986395640937302</v>
      </c>
      <c r="N2962">
        <f>IF(Table1[[#This Row],[Gender]]="women",1,0)</f>
        <v>1</v>
      </c>
      <c r="O2962">
        <f>Table1[[#This Row],[Life Expectancy]]</f>
        <v>76.099999999999994</v>
      </c>
    </row>
    <row r="2963" spans="1:15" ht="15" x14ac:dyDescent="0.25">
      <c r="A2963" t="s">
        <v>15</v>
      </c>
      <c r="B2963" t="s">
        <v>138</v>
      </c>
      <c r="C2963">
        <v>2008</v>
      </c>
      <c r="D2963">
        <v>76</v>
      </c>
      <c r="E2963" t="s">
        <v>17</v>
      </c>
      <c r="F2963">
        <v>28.9</v>
      </c>
      <c r="G2963">
        <v>126</v>
      </c>
      <c r="H2963">
        <v>5.25</v>
      </c>
      <c r="I2963">
        <v>5.72</v>
      </c>
      <c r="J2963">
        <v>4.49</v>
      </c>
      <c r="K2963">
        <v>5.69</v>
      </c>
      <c r="L2963">
        <v>367.13400000000001</v>
      </c>
      <c r="M2963">
        <v>9.5526690359601591</v>
      </c>
      <c r="N2963">
        <f>IF(Table1[[#This Row],[Gender]]="women",1,0)</f>
        <v>1</v>
      </c>
      <c r="O2963">
        <f>Table1[[#This Row],[Life Expectancy]]</f>
        <v>76</v>
      </c>
    </row>
    <row r="2964" spans="1:15" ht="15" x14ac:dyDescent="0.25">
      <c r="A2964" t="s">
        <v>18</v>
      </c>
      <c r="B2964" t="s">
        <v>139</v>
      </c>
      <c r="C2964">
        <v>2008</v>
      </c>
      <c r="D2964">
        <v>69.8</v>
      </c>
      <c r="E2964" t="s">
        <v>17</v>
      </c>
      <c r="F2964">
        <v>25.2</v>
      </c>
      <c r="G2964">
        <v>129</v>
      </c>
      <c r="H2964">
        <v>4.9000000000000004</v>
      </c>
      <c r="I2964">
        <v>1870</v>
      </c>
      <c r="J2964">
        <v>867</v>
      </c>
      <c r="K2964">
        <v>1270</v>
      </c>
      <c r="L2964">
        <v>10705.934999999999</v>
      </c>
      <c r="M2964">
        <v>-0.88605039066742497</v>
      </c>
      <c r="N2964">
        <f>IF(Table1[[#This Row],[Gender]]="women",1,0)</f>
        <v>1</v>
      </c>
      <c r="O2964">
        <f>Table1[[#This Row],[Life Expectancy]]</f>
        <v>69.8</v>
      </c>
    </row>
    <row r="2965" spans="1:15" ht="15" x14ac:dyDescent="0.25">
      <c r="A2965" t="s">
        <v>20</v>
      </c>
      <c r="B2965" t="s">
        <v>140</v>
      </c>
      <c r="C2965">
        <v>2008</v>
      </c>
      <c r="D2965">
        <v>59</v>
      </c>
      <c r="E2965" t="s">
        <v>17</v>
      </c>
      <c r="F2965">
        <v>22.1</v>
      </c>
      <c r="G2965">
        <v>135</v>
      </c>
      <c r="H2965">
        <v>4.29</v>
      </c>
      <c r="I2965">
        <v>62.5</v>
      </c>
      <c r="J2965">
        <v>137</v>
      </c>
      <c r="K2965">
        <v>88</v>
      </c>
      <c r="L2965">
        <v>4859.3450000000003</v>
      </c>
      <c r="M2965">
        <v>2.67003424697331</v>
      </c>
      <c r="N2965">
        <f>IF(Table1[[#This Row],[Gender]]="women",1,0)</f>
        <v>1</v>
      </c>
      <c r="O2965">
        <f>Table1[[#This Row],[Life Expectancy]]</f>
        <v>59</v>
      </c>
    </row>
    <row r="2966" spans="1:15" ht="15" x14ac:dyDescent="0.25">
      <c r="A2966" t="s">
        <v>27</v>
      </c>
      <c r="B2966" t="s">
        <v>141</v>
      </c>
      <c r="C2966">
        <v>2008</v>
      </c>
      <c r="D2966">
        <v>69.400000000000006</v>
      </c>
      <c r="E2966" t="s">
        <v>17</v>
      </c>
      <c r="F2966">
        <v>33.700000000000003</v>
      </c>
      <c r="G2966">
        <v>126</v>
      </c>
      <c r="H2966">
        <v>4.6900000000000004</v>
      </c>
      <c r="I2966">
        <v>1.9</v>
      </c>
      <c r="J2966">
        <v>1.31</v>
      </c>
      <c r="K2966">
        <v>3.21</v>
      </c>
      <c r="L2966">
        <v>88.58</v>
      </c>
      <c r="M2966">
        <v>0.76558180804714304</v>
      </c>
      <c r="N2966">
        <f>IF(Table1[[#This Row],[Gender]]="women",1,0)</f>
        <v>1</v>
      </c>
      <c r="O2966">
        <f>Table1[[#This Row],[Life Expectancy]]</f>
        <v>69.400000000000006</v>
      </c>
    </row>
    <row r="2967" spans="1:15" ht="15" x14ac:dyDescent="0.25">
      <c r="A2967" t="s">
        <v>20</v>
      </c>
      <c r="B2967" t="s">
        <v>142</v>
      </c>
      <c r="C2967">
        <v>2008</v>
      </c>
      <c r="D2967">
        <v>63.6</v>
      </c>
      <c r="E2967" t="s">
        <v>17</v>
      </c>
      <c r="F2967">
        <v>24.9</v>
      </c>
      <c r="G2967">
        <v>136</v>
      </c>
      <c r="H2967">
        <v>4.17</v>
      </c>
      <c r="I2967">
        <v>2.62</v>
      </c>
      <c r="J2967">
        <v>0.71</v>
      </c>
      <c r="K2967">
        <v>4.96</v>
      </c>
      <c r="L2967">
        <v>85.878</v>
      </c>
      <c r="M2967">
        <v>2.65856982331987</v>
      </c>
      <c r="N2967">
        <f>IF(Table1[[#This Row],[Gender]]="women",1,0)</f>
        <v>1</v>
      </c>
      <c r="O2967">
        <f>Table1[[#This Row],[Life Expectancy]]</f>
        <v>63.6</v>
      </c>
    </row>
    <row r="2968" spans="1:15" ht="15" x14ac:dyDescent="0.25">
      <c r="A2968" t="s">
        <v>15</v>
      </c>
      <c r="B2968" t="s">
        <v>143</v>
      </c>
      <c r="C2968">
        <v>2008</v>
      </c>
      <c r="D2968">
        <v>72</v>
      </c>
      <c r="E2968" t="s">
        <v>17</v>
      </c>
      <c r="F2968">
        <v>29.6</v>
      </c>
      <c r="G2968">
        <v>127</v>
      </c>
      <c r="H2968">
        <v>4.84</v>
      </c>
      <c r="I2968">
        <v>274</v>
      </c>
      <c r="J2968">
        <v>439</v>
      </c>
      <c r="K2968">
        <v>197</v>
      </c>
      <c r="L2968">
        <v>11371.436</v>
      </c>
      <c r="M2968">
        <v>2.57516854210292</v>
      </c>
      <c r="N2968">
        <f>IF(Table1[[#This Row],[Gender]]="women",1,0)</f>
        <v>1</v>
      </c>
      <c r="O2968">
        <f>Table1[[#This Row],[Life Expectancy]]</f>
        <v>72</v>
      </c>
    </row>
    <row r="2969" spans="1:15" ht="15" x14ac:dyDescent="0.25">
      <c r="A2969" t="s">
        <v>20</v>
      </c>
      <c r="B2969" t="s">
        <v>144</v>
      </c>
      <c r="C2969">
        <v>2008</v>
      </c>
      <c r="D2969">
        <v>61.2</v>
      </c>
      <c r="E2969" t="s">
        <v>17</v>
      </c>
      <c r="F2969">
        <v>24.3</v>
      </c>
      <c r="G2969">
        <v>130</v>
      </c>
      <c r="H2969">
        <v>4.24</v>
      </c>
      <c r="I2969">
        <v>96.5</v>
      </c>
      <c r="J2969">
        <v>285</v>
      </c>
      <c r="K2969">
        <v>209</v>
      </c>
      <c r="L2969">
        <v>6153.634</v>
      </c>
      <c r="M2969">
        <v>2.7825770330580699</v>
      </c>
      <c r="N2969">
        <f>IF(Table1[[#This Row],[Gender]]="women",1,0)</f>
        <v>1</v>
      </c>
      <c r="O2969">
        <f>Table1[[#This Row],[Life Expectancy]]</f>
        <v>61.2</v>
      </c>
    </row>
    <row r="2970" spans="1:15" ht="15" x14ac:dyDescent="0.25">
      <c r="A2970" t="s">
        <v>18</v>
      </c>
      <c r="B2970" t="s">
        <v>145</v>
      </c>
      <c r="C2970">
        <v>2008</v>
      </c>
      <c r="D2970">
        <v>70.7</v>
      </c>
      <c r="E2970" t="s">
        <v>17</v>
      </c>
      <c r="F2970">
        <v>25.7</v>
      </c>
      <c r="G2970">
        <v>130</v>
      </c>
      <c r="H2970">
        <v>5.09</v>
      </c>
      <c r="I2970">
        <v>1490</v>
      </c>
      <c r="J2970">
        <v>335</v>
      </c>
      <c r="K2970">
        <v>489</v>
      </c>
      <c r="L2970">
        <v>4622.34</v>
      </c>
      <c r="M2970">
        <v>-0.47943766190817499</v>
      </c>
      <c r="N2970">
        <f>IF(Table1[[#This Row],[Gender]]="women",1,0)</f>
        <v>1</v>
      </c>
      <c r="O2970">
        <f>Table1[[#This Row],[Life Expectancy]]</f>
        <v>70.7</v>
      </c>
    </row>
    <row r="2971" spans="1:15" ht="15" x14ac:dyDescent="0.25">
      <c r="A2971" t="s">
        <v>20</v>
      </c>
      <c r="B2971" t="s">
        <v>146</v>
      </c>
      <c r="C2971">
        <v>2008</v>
      </c>
      <c r="D2971">
        <v>68.099999999999994</v>
      </c>
      <c r="E2971" t="s">
        <v>17</v>
      </c>
      <c r="F2971">
        <v>28</v>
      </c>
      <c r="G2971">
        <v>129</v>
      </c>
      <c r="H2971">
        <v>5.18</v>
      </c>
      <c r="I2971">
        <v>2.68</v>
      </c>
      <c r="J2971">
        <v>1.32</v>
      </c>
      <c r="K2971">
        <v>1.58</v>
      </c>
      <c r="L2971">
        <v>44.314999999999998</v>
      </c>
      <c r="M2971">
        <v>-0.40453983593662202</v>
      </c>
      <c r="N2971">
        <f>IF(Table1[[#This Row],[Gender]]="women",1,0)</f>
        <v>1</v>
      </c>
      <c r="O2971">
        <f>Table1[[#This Row],[Life Expectancy]]</f>
        <v>68.099999999999994</v>
      </c>
    </row>
    <row r="2972" spans="1:15" ht="15" x14ac:dyDescent="0.25">
      <c r="A2972" t="s">
        <v>20</v>
      </c>
      <c r="B2972" t="s">
        <v>147</v>
      </c>
      <c r="C2972">
        <v>2008</v>
      </c>
      <c r="D2972">
        <v>45.6</v>
      </c>
      <c r="E2972" t="s">
        <v>17</v>
      </c>
      <c r="F2972">
        <v>23.9</v>
      </c>
      <c r="G2972">
        <v>135</v>
      </c>
      <c r="H2972">
        <v>4.05</v>
      </c>
      <c r="I2972">
        <v>45.9</v>
      </c>
      <c r="J2972">
        <v>145</v>
      </c>
      <c r="K2972">
        <v>125</v>
      </c>
      <c r="L2972">
        <v>3083.1950000000002</v>
      </c>
      <c r="M2972">
        <v>2.3711211502027698</v>
      </c>
      <c r="N2972">
        <f>IF(Table1[[#This Row],[Gender]]="women",1,0)</f>
        <v>1</v>
      </c>
      <c r="O2972">
        <f>Table1[[#This Row],[Life Expectancy]]</f>
        <v>45.6</v>
      </c>
    </row>
    <row r="2973" spans="1:15" ht="15" x14ac:dyDescent="0.25">
      <c r="A2973" t="s">
        <v>15</v>
      </c>
      <c r="B2973" t="s">
        <v>148</v>
      </c>
      <c r="C2973">
        <v>2008</v>
      </c>
      <c r="D2973">
        <v>78.8</v>
      </c>
      <c r="E2973" t="s">
        <v>17</v>
      </c>
      <c r="F2973">
        <v>22.9</v>
      </c>
      <c r="G2973">
        <v>121</v>
      </c>
      <c r="H2973">
        <v>5.3</v>
      </c>
      <c r="I2973">
        <v>400</v>
      </c>
      <c r="J2973">
        <v>132</v>
      </c>
      <c r="K2973">
        <v>216</v>
      </c>
      <c r="L2973">
        <v>2314.982</v>
      </c>
      <c r="M2973">
        <v>3.4397676496872198</v>
      </c>
      <c r="N2973">
        <f>IF(Table1[[#This Row],[Gender]]="women",1,0)</f>
        <v>1</v>
      </c>
      <c r="O2973">
        <f>Table1[[#This Row],[Life Expectancy]]</f>
        <v>78.8</v>
      </c>
    </row>
    <row r="2974" spans="1:15" ht="15" x14ac:dyDescent="0.25">
      <c r="A2974" t="s">
        <v>18</v>
      </c>
      <c r="B2974" t="s">
        <v>149</v>
      </c>
      <c r="C2974">
        <v>2008</v>
      </c>
      <c r="D2974">
        <v>75.3</v>
      </c>
      <c r="E2974" t="s">
        <v>17</v>
      </c>
      <c r="F2974">
        <v>26.6</v>
      </c>
      <c r="G2974">
        <v>130</v>
      </c>
      <c r="H2974">
        <v>5.2</v>
      </c>
      <c r="I2974">
        <v>335</v>
      </c>
      <c r="J2974">
        <v>53.5</v>
      </c>
      <c r="K2974">
        <v>182</v>
      </c>
      <c r="L2974">
        <v>1025.8599999999999</v>
      </c>
      <c r="M2974">
        <v>0.22832901654382701</v>
      </c>
      <c r="N2974">
        <f>IF(Table1[[#This Row],[Gender]]="women",1,0)</f>
        <v>1</v>
      </c>
      <c r="O2974">
        <f>Table1[[#This Row],[Life Expectancy]]</f>
        <v>75.3</v>
      </c>
    </row>
    <row r="2975" spans="1:15" ht="15" x14ac:dyDescent="0.25">
      <c r="A2975" t="s">
        <v>27</v>
      </c>
      <c r="B2975" t="s">
        <v>150</v>
      </c>
      <c r="C2975">
        <v>2008</v>
      </c>
      <c r="D2975">
        <v>66.400000000000006</v>
      </c>
      <c r="E2975" t="s">
        <v>17</v>
      </c>
      <c r="F2975">
        <v>28.9</v>
      </c>
      <c r="G2975">
        <v>124</v>
      </c>
      <c r="H2975">
        <v>4.67</v>
      </c>
      <c r="I2975">
        <v>9.75</v>
      </c>
      <c r="J2975">
        <v>6.87</v>
      </c>
      <c r="K2975">
        <v>12.4</v>
      </c>
      <c r="L2975">
        <v>247.227</v>
      </c>
      <c r="M2975">
        <v>2.4078968079730299</v>
      </c>
      <c r="N2975">
        <f>IF(Table1[[#This Row],[Gender]]="women",1,0)</f>
        <v>1</v>
      </c>
      <c r="O2975">
        <f>Table1[[#This Row],[Life Expectancy]]</f>
        <v>66.400000000000006</v>
      </c>
    </row>
    <row r="2976" spans="1:15" ht="15" x14ac:dyDescent="0.25">
      <c r="A2976" t="s">
        <v>20</v>
      </c>
      <c r="B2976" t="s">
        <v>151</v>
      </c>
      <c r="C2976">
        <v>2008</v>
      </c>
      <c r="D2976">
        <v>51.8</v>
      </c>
      <c r="E2976" t="s">
        <v>17</v>
      </c>
      <c r="F2976">
        <v>22.7</v>
      </c>
      <c r="G2976">
        <v>132</v>
      </c>
      <c r="H2976">
        <v>4.33</v>
      </c>
      <c r="I2976">
        <v>48.8</v>
      </c>
      <c r="J2976">
        <v>138</v>
      </c>
      <c r="K2976">
        <v>142</v>
      </c>
      <c r="L2976">
        <v>5700.49</v>
      </c>
      <c r="M2976">
        <v>2.8953898344122302</v>
      </c>
      <c r="N2976">
        <f>IF(Table1[[#This Row],[Gender]]="women",1,0)</f>
        <v>1</v>
      </c>
      <c r="O2976">
        <f>Table1[[#This Row],[Life Expectancy]]</f>
        <v>51.8</v>
      </c>
    </row>
    <row r="2977" spans="1:15" ht="15" x14ac:dyDescent="0.25">
      <c r="A2977" t="s">
        <v>20</v>
      </c>
      <c r="B2977" t="s">
        <v>152</v>
      </c>
      <c r="C2977">
        <v>2008</v>
      </c>
      <c r="D2977">
        <v>51.2</v>
      </c>
      <c r="E2977" t="s">
        <v>17</v>
      </c>
      <c r="F2977">
        <v>29.5</v>
      </c>
      <c r="G2977">
        <v>131</v>
      </c>
      <c r="H2977">
        <v>4.71</v>
      </c>
      <c r="I2977">
        <v>1660</v>
      </c>
      <c r="J2977">
        <v>810</v>
      </c>
      <c r="K2977">
        <v>794</v>
      </c>
      <c r="L2977">
        <v>25226.85</v>
      </c>
      <c r="M2977">
        <v>1.32943303541518</v>
      </c>
      <c r="N2977">
        <f>IF(Table1[[#This Row],[Gender]]="women",1,0)</f>
        <v>1</v>
      </c>
      <c r="O2977">
        <f>Table1[[#This Row],[Life Expectancy]]</f>
        <v>51.2</v>
      </c>
    </row>
    <row r="2978" spans="1:15" ht="15" x14ac:dyDescent="0.25">
      <c r="A2978" t="s">
        <v>18</v>
      </c>
      <c r="B2978" t="s">
        <v>153</v>
      </c>
      <c r="C2978">
        <v>2008</v>
      </c>
      <c r="D2978">
        <v>78.2</v>
      </c>
      <c r="E2978" t="s">
        <v>17</v>
      </c>
      <c r="F2978">
        <v>26.3</v>
      </c>
      <c r="G2978">
        <v>122</v>
      </c>
      <c r="H2978">
        <v>5.12</v>
      </c>
      <c r="I2978">
        <v>3800</v>
      </c>
      <c r="J2978">
        <v>1610</v>
      </c>
      <c r="K2978">
        <v>3610</v>
      </c>
      <c r="L2978">
        <v>23293.236000000001</v>
      </c>
      <c r="M2978">
        <v>1.3555652792325501</v>
      </c>
      <c r="N2978">
        <f>IF(Table1[[#This Row],[Gender]]="women",1,0)</f>
        <v>1</v>
      </c>
      <c r="O2978">
        <f>Table1[[#This Row],[Life Expectancy]]</f>
        <v>78.2</v>
      </c>
    </row>
    <row r="2979" spans="1:15" ht="15" x14ac:dyDescent="0.25">
      <c r="A2979" t="s">
        <v>15</v>
      </c>
      <c r="B2979" t="s">
        <v>154</v>
      </c>
      <c r="C2979">
        <v>2008</v>
      </c>
      <c r="D2979">
        <v>70.7</v>
      </c>
      <c r="E2979" t="s">
        <v>17</v>
      </c>
      <c r="F2979">
        <v>23.1</v>
      </c>
      <c r="G2979">
        <v>125</v>
      </c>
      <c r="H2979">
        <v>4.6900000000000004</v>
      </c>
      <c r="I2979">
        <v>303</v>
      </c>
      <c r="J2979">
        <v>173</v>
      </c>
      <c r="K2979">
        <v>388</v>
      </c>
      <c r="L2979">
        <v>10204.466</v>
      </c>
      <c r="M2979">
        <v>0.96445143058927596</v>
      </c>
      <c r="N2979">
        <f>IF(Table1[[#This Row],[Gender]]="women",1,0)</f>
        <v>1</v>
      </c>
      <c r="O2979">
        <f>Table1[[#This Row],[Life Expectancy]]</f>
        <v>70.7</v>
      </c>
    </row>
    <row r="2980" spans="1:15" ht="15" x14ac:dyDescent="0.25">
      <c r="A2980" t="s">
        <v>20</v>
      </c>
      <c r="B2980" t="s">
        <v>155</v>
      </c>
      <c r="C2980">
        <v>2008</v>
      </c>
      <c r="D2980">
        <v>60.1</v>
      </c>
      <c r="E2980" t="s">
        <v>17</v>
      </c>
      <c r="F2980">
        <v>23.2</v>
      </c>
      <c r="G2980">
        <v>130</v>
      </c>
      <c r="H2980">
        <v>4.54</v>
      </c>
      <c r="I2980">
        <v>533</v>
      </c>
      <c r="J2980">
        <v>372</v>
      </c>
      <c r="K2980">
        <v>586</v>
      </c>
      <c r="L2980">
        <v>16541.366000000002</v>
      </c>
      <c r="M2980">
        <v>2.28982274959177</v>
      </c>
      <c r="N2980">
        <f>IF(Table1[[#This Row],[Gender]]="women",1,0)</f>
        <v>1</v>
      </c>
      <c r="O2980">
        <f>Table1[[#This Row],[Life Expectancy]]</f>
        <v>60.1</v>
      </c>
    </row>
    <row r="2981" spans="1:15" ht="15" x14ac:dyDescent="0.25">
      <c r="A2981" t="s">
        <v>23</v>
      </c>
      <c r="B2981" t="s">
        <v>156</v>
      </c>
      <c r="C2981">
        <v>2008</v>
      </c>
      <c r="D2981">
        <v>66.599999999999994</v>
      </c>
      <c r="E2981" t="s">
        <v>17</v>
      </c>
      <c r="F2981">
        <v>27.8</v>
      </c>
      <c r="G2981">
        <v>125</v>
      </c>
      <c r="H2981">
        <v>4.75</v>
      </c>
      <c r="I2981">
        <v>18.2</v>
      </c>
      <c r="J2981">
        <v>11.4</v>
      </c>
      <c r="K2981">
        <v>9.94</v>
      </c>
      <c r="L2981">
        <v>256.505</v>
      </c>
      <c r="M2981">
        <v>1.1937872565380101</v>
      </c>
      <c r="N2981">
        <f>IF(Table1[[#This Row],[Gender]]="women",1,0)</f>
        <v>1</v>
      </c>
      <c r="O2981">
        <f>Table1[[#This Row],[Life Expectancy]]</f>
        <v>66.599999999999994</v>
      </c>
    </row>
    <row r="2982" spans="1:15" ht="15" x14ac:dyDescent="0.25">
      <c r="A2982" t="s">
        <v>18</v>
      </c>
      <c r="B2982" t="s">
        <v>157</v>
      </c>
      <c r="C2982">
        <v>2008</v>
      </c>
      <c r="D2982">
        <v>79.099999999999994</v>
      </c>
      <c r="E2982" t="s">
        <v>17</v>
      </c>
      <c r="F2982">
        <v>25.1</v>
      </c>
      <c r="G2982">
        <v>123</v>
      </c>
      <c r="H2982">
        <v>4.96</v>
      </c>
      <c r="I2982">
        <v>1850</v>
      </c>
      <c r="J2982">
        <v>225</v>
      </c>
      <c r="K2982">
        <v>475</v>
      </c>
      <c r="L2982">
        <v>4644.085</v>
      </c>
      <c r="M2982">
        <v>0.70915818529929597</v>
      </c>
      <c r="N2982">
        <f>IF(Table1[[#This Row],[Gender]]="women",1,0)</f>
        <v>1</v>
      </c>
      <c r="O2982">
        <f>Table1[[#This Row],[Life Expectancy]]</f>
        <v>79.099999999999994</v>
      </c>
    </row>
    <row r="2983" spans="1:15" ht="15" x14ac:dyDescent="0.25">
      <c r="A2983" t="s">
        <v>18</v>
      </c>
      <c r="B2983" t="s">
        <v>158</v>
      </c>
      <c r="C2983">
        <v>2008</v>
      </c>
      <c r="D2983">
        <v>79.400000000000006</v>
      </c>
      <c r="E2983" t="s">
        <v>17</v>
      </c>
      <c r="F2983">
        <v>24.1</v>
      </c>
      <c r="G2983">
        <v>120</v>
      </c>
      <c r="H2983">
        <v>5.24</v>
      </c>
      <c r="I2983">
        <v>1370</v>
      </c>
      <c r="J2983">
        <v>200</v>
      </c>
      <c r="K2983">
        <v>395</v>
      </c>
      <c r="L2983">
        <v>3878.81</v>
      </c>
      <c r="M2983">
        <v>1.0162540223574801</v>
      </c>
      <c r="N2983">
        <f>IF(Table1[[#This Row],[Gender]]="women",1,0)</f>
        <v>1</v>
      </c>
      <c r="O2983">
        <f>Table1[[#This Row],[Life Expectancy]]</f>
        <v>79.400000000000006</v>
      </c>
    </row>
    <row r="2984" spans="1:15" ht="15" x14ac:dyDescent="0.25">
      <c r="A2984" t="s">
        <v>15</v>
      </c>
      <c r="B2984" t="s">
        <v>159</v>
      </c>
      <c r="C2984">
        <v>2008</v>
      </c>
      <c r="D2984">
        <v>66.2</v>
      </c>
      <c r="E2984" t="s">
        <v>17</v>
      </c>
      <c r="F2984">
        <v>23.9</v>
      </c>
      <c r="G2984">
        <v>130</v>
      </c>
      <c r="H2984">
        <v>4.32</v>
      </c>
      <c r="I2984">
        <v>77.099999999999994</v>
      </c>
      <c r="J2984">
        <v>80.400000000000006</v>
      </c>
      <c r="K2984">
        <v>241</v>
      </c>
      <c r="L2984">
        <v>3576.3879999999999</v>
      </c>
      <c r="M2984">
        <v>2.0018253379727402</v>
      </c>
      <c r="N2984">
        <f>IF(Table1[[#This Row],[Gender]]="women",1,0)</f>
        <v>1</v>
      </c>
      <c r="O2984">
        <f>Table1[[#This Row],[Life Expectancy]]</f>
        <v>66.2</v>
      </c>
    </row>
    <row r="2985" spans="1:15" ht="15" x14ac:dyDescent="0.25">
      <c r="A2985" t="s">
        <v>15</v>
      </c>
      <c r="B2985" t="s">
        <v>160</v>
      </c>
      <c r="C2985">
        <v>2008</v>
      </c>
      <c r="D2985">
        <v>69.900000000000006</v>
      </c>
      <c r="E2985" t="s">
        <v>17</v>
      </c>
      <c r="F2985">
        <v>24.4</v>
      </c>
      <c r="G2985">
        <v>121</v>
      </c>
      <c r="H2985">
        <v>5.12</v>
      </c>
      <c r="I2985">
        <v>5460</v>
      </c>
      <c r="J2985">
        <v>5140</v>
      </c>
      <c r="K2985">
        <v>1580</v>
      </c>
      <c r="L2985">
        <v>33880.021000000001</v>
      </c>
      <c r="M2985">
        <v>0.59545763689776898</v>
      </c>
      <c r="N2985">
        <f>IF(Table1[[#This Row],[Gender]]="women",1,0)</f>
        <v>1</v>
      </c>
      <c r="O2985">
        <f>Table1[[#This Row],[Life Expectancy]]</f>
        <v>69.900000000000006</v>
      </c>
    </row>
    <row r="2986" spans="1:15" ht="15" x14ac:dyDescent="0.25">
      <c r="A2986" t="s">
        <v>15</v>
      </c>
      <c r="B2986" t="s">
        <v>161</v>
      </c>
      <c r="C2986">
        <v>2008</v>
      </c>
      <c r="D2986">
        <v>65.099999999999994</v>
      </c>
      <c r="E2986" t="s">
        <v>17</v>
      </c>
      <c r="F2986">
        <v>21.5</v>
      </c>
      <c r="G2986">
        <v>123</v>
      </c>
      <c r="H2986">
        <v>4.4000000000000004</v>
      </c>
      <c r="I2986">
        <v>19.3</v>
      </c>
      <c r="J2986">
        <v>9.25</v>
      </c>
      <c r="K2986">
        <v>15.1</v>
      </c>
      <c r="L2986">
        <v>522.11300000000006</v>
      </c>
      <c r="M2986">
        <v>1.8159090953410799</v>
      </c>
      <c r="N2986">
        <f>IF(Table1[[#This Row],[Gender]]="women",1,0)</f>
        <v>1</v>
      </c>
      <c r="O2986">
        <f>Table1[[#This Row],[Life Expectancy]]</f>
        <v>65.099999999999994</v>
      </c>
    </row>
    <row r="2987" spans="1:15" ht="15" x14ac:dyDescent="0.25">
      <c r="A2987" t="s">
        <v>20</v>
      </c>
      <c r="B2987" t="s">
        <v>162</v>
      </c>
      <c r="C2987">
        <v>2008</v>
      </c>
      <c r="D2987">
        <v>55.5</v>
      </c>
      <c r="E2987" t="s">
        <v>17</v>
      </c>
      <c r="F2987">
        <v>22.7</v>
      </c>
      <c r="G2987">
        <v>131</v>
      </c>
      <c r="H2987">
        <v>4.07</v>
      </c>
      <c r="I2987">
        <v>53.3</v>
      </c>
      <c r="J2987">
        <v>137</v>
      </c>
      <c r="K2987">
        <v>97.8</v>
      </c>
      <c r="L2987">
        <v>3068.509</v>
      </c>
      <c r="M2987">
        <v>2.6986385316396899</v>
      </c>
      <c r="N2987">
        <f>IF(Table1[[#This Row],[Gender]]="women",1,0)</f>
        <v>1</v>
      </c>
      <c r="O2987">
        <f>Table1[[#This Row],[Life Expectancy]]</f>
        <v>55.5</v>
      </c>
    </row>
    <row r="2988" spans="1:15" ht="15" x14ac:dyDescent="0.25">
      <c r="A2988" t="s">
        <v>27</v>
      </c>
      <c r="B2988" t="s">
        <v>163</v>
      </c>
      <c r="C2988">
        <v>2008</v>
      </c>
      <c r="D2988">
        <v>69.099999999999994</v>
      </c>
      <c r="E2988" t="s">
        <v>17</v>
      </c>
      <c r="F2988">
        <v>34.299999999999997</v>
      </c>
      <c r="G2988">
        <v>126</v>
      </c>
      <c r="H2988">
        <v>4.91</v>
      </c>
      <c r="I2988">
        <v>4.3600000000000003</v>
      </c>
      <c r="J2988">
        <v>4.3099999999999996</v>
      </c>
      <c r="K2988">
        <v>3.59</v>
      </c>
      <c r="L2988">
        <v>51.561</v>
      </c>
      <c r="M2988">
        <v>0.7641196013289</v>
      </c>
      <c r="N2988">
        <f>IF(Table1[[#This Row],[Gender]]="women",1,0)</f>
        <v>1</v>
      </c>
      <c r="O2988">
        <f>Table1[[#This Row],[Life Expectancy]]</f>
        <v>69.099999999999994</v>
      </c>
    </row>
    <row r="2989" spans="1:15" ht="15" x14ac:dyDescent="0.25">
      <c r="A2989" t="s">
        <v>23</v>
      </c>
      <c r="B2989" t="s">
        <v>164</v>
      </c>
      <c r="C2989">
        <v>2008</v>
      </c>
      <c r="D2989">
        <v>66</v>
      </c>
      <c r="E2989" t="s">
        <v>17</v>
      </c>
      <c r="F2989">
        <v>28.3</v>
      </c>
      <c r="G2989">
        <v>125</v>
      </c>
      <c r="H2989">
        <v>4.8099999999999996</v>
      </c>
      <c r="I2989">
        <v>31.8</v>
      </c>
      <c r="J2989">
        <v>17.899999999999999</v>
      </c>
      <c r="K2989">
        <v>26.4</v>
      </c>
      <c r="L2989">
        <v>663.09900000000005</v>
      </c>
      <c r="M2989">
        <v>0.49101398935227197</v>
      </c>
      <c r="N2989">
        <f>IF(Table1[[#This Row],[Gender]]="women",1,0)</f>
        <v>1</v>
      </c>
      <c r="O2989">
        <f>Table1[[#This Row],[Life Expectancy]]</f>
        <v>66</v>
      </c>
    </row>
    <row r="2990" spans="1:15" ht="15" x14ac:dyDescent="0.25">
      <c r="A2990" t="s">
        <v>20</v>
      </c>
      <c r="B2990" t="s">
        <v>165</v>
      </c>
      <c r="C2990">
        <v>2008</v>
      </c>
      <c r="D2990">
        <v>72.400000000000006</v>
      </c>
      <c r="E2990" t="s">
        <v>17</v>
      </c>
      <c r="F2990">
        <v>27.9</v>
      </c>
      <c r="G2990">
        <v>129</v>
      </c>
      <c r="H2990">
        <v>4.87</v>
      </c>
      <c r="I2990">
        <v>147</v>
      </c>
      <c r="J2990">
        <v>55.5</v>
      </c>
      <c r="K2990">
        <v>170</v>
      </c>
      <c r="L2990">
        <v>5213.1589999999997</v>
      </c>
      <c r="M2990">
        <v>1.12343879813229</v>
      </c>
      <c r="N2990">
        <f>IF(Table1[[#This Row],[Gender]]="women",1,0)</f>
        <v>1</v>
      </c>
      <c r="O2990">
        <f>Table1[[#This Row],[Life Expectancy]]</f>
        <v>72.400000000000006</v>
      </c>
    </row>
    <row r="2991" spans="1:15" ht="15" x14ac:dyDescent="0.25">
      <c r="A2991" t="s">
        <v>15</v>
      </c>
      <c r="B2991" t="s">
        <v>166</v>
      </c>
      <c r="C2991">
        <v>2008</v>
      </c>
      <c r="D2991">
        <v>70.099999999999994</v>
      </c>
      <c r="E2991" t="s">
        <v>17</v>
      </c>
      <c r="F2991">
        <v>28.3</v>
      </c>
      <c r="G2991">
        <v>124</v>
      </c>
      <c r="H2991">
        <v>4.8</v>
      </c>
      <c r="I2991">
        <v>2580</v>
      </c>
      <c r="J2991">
        <v>725</v>
      </c>
      <c r="K2991">
        <v>1930</v>
      </c>
      <c r="L2991">
        <v>35783.887000000002</v>
      </c>
      <c r="M2991">
        <v>1.2243821294725199</v>
      </c>
      <c r="N2991">
        <f>IF(Table1[[#This Row],[Gender]]="women",1,0)</f>
        <v>1</v>
      </c>
      <c r="O2991">
        <f>Table1[[#This Row],[Life Expectancy]]</f>
        <v>70.099999999999994</v>
      </c>
    </row>
    <row r="2992" spans="1:15" ht="15" x14ac:dyDescent="0.25">
      <c r="A2992" t="s">
        <v>15</v>
      </c>
      <c r="B2992" t="s">
        <v>167</v>
      </c>
      <c r="C2992">
        <v>2008</v>
      </c>
      <c r="D2992">
        <v>62.4</v>
      </c>
      <c r="E2992" t="s">
        <v>17</v>
      </c>
      <c r="F2992">
        <v>24.7</v>
      </c>
      <c r="G2992">
        <v>129</v>
      </c>
      <c r="H2992">
        <v>4.6399999999999997</v>
      </c>
      <c r="I2992">
        <v>61.7</v>
      </c>
      <c r="J2992">
        <v>69.099999999999994</v>
      </c>
      <c r="K2992">
        <v>113</v>
      </c>
      <c r="L2992">
        <v>2508.0749999999998</v>
      </c>
      <c r="M2992">
        <v>1.34827973713273</v>
      </c>
      <c r="N2992">
        <f>IF(Table1[[#This Row],[Gender]]="women",1,0)</f>
        <v>1</v>
      </c>
      <c r="O2992">
        <f>Table1[[#This Row],[Life Expectancy]]</f>
        <v>62.4</v>
      </c>
    </row>
    <row r="2993" spans="1:15" ht="15" x14ac:dyDescent="0.25">
      <c r="A2993" t="s">
        <v>20</v>
      </c>
      <c r="B2993" t="s">
        <v>168</v>
      </c>
      <c r="C2993">
        <v>2008</v>
      </c>
      <c r="D2993">
        <v>53.9</v>
      </c>
      <c r="E2993" t="s">
        <v>17</v>
      </c>
      <c r="F2993">
        <v>22.5</v>
      </c>
      <c r="G2993">
        <v>135</v>
      </c>
      <c r="H2993">
        <v>4.28</v>
      </c>
      <c r="I2993">
        <v>247</v>
      </c>
      <c r="J2993">
        <v>513</v>
      </c>
      <c r="K2993">
        <v>283</v>
      </c>
      <c r="L2993">
        <v>15476.023999999999</v>
      </c>
      <c r="M2993">
        <v>3.3035594015238101</v>
      </c>
      <c r="N2993">
        <f>IF(Table1[[#This Row],[Gender]]="women",1,0)</f>
        <v>1</v>
      </c>
      <c r="O2993">
        <f>Table1[[#This Row],[Life Expectancy]]</f>
        <v>53.9</v>
      </c>
    </row>
    <row r="2994" spans="1:15" ht="15" x14ac:dyDescent="0.25">
      <c r="A2994" t="s">
        <v>18</v>
      </c>
      <c r="B2994" t="s">
        <v>169</v>
      </c>
      <c r="C2994">
        <v>2008</v>
      </c>
      <c r="D2994">
        <v>62.8</v>
      </c>
      <c r="E2994" t="s">
        <v>17</v>
      </c>
      <c r="F2994">
        <v>26.2</v>
      </c>
      <c r="G2994">
        <v>132</v>
      </c>
      <c r="H2994">
        <v>4.88</v>
      </c>
      <c r="I2994">
        <v>3090</v>
      </c>
      <c r="J2994">
        <v>848</v>
      </c>
      <c r="K2994">
        <v>6360</v>
      </c>
      <c r="L2994">
        <v>24822.177</v>
      </c>
      <c r="M2994">
        <v>-0.34790065452679497</v>
      </c>
      <c r="N2994">
        <f>IF(Table1[[#This Row],[Gender]]="women",1,0)</f>
        <v>1</v>
      </c>
      <c r="O2994">
        <f>Table1[[#This Row],[Life Expectancy]]</f>
        <v>62.8</v>
      </c>
    </row>
    <row r="2995" spans="1:15" ht="15" x14ac:dyDescent="0.25">
      <c r="A2995" t="s">
        <v>15</v>
      </c>
      <c r="B2995" t="s">
        <v>170</v>
      </c>
      <c r="C2995">
        <v>2008</v>
      </c>
      <c r="D2995">
        <v>75.3</v>
      </c>
      <c r="E2995" t="s">
        <v>17</v>
      </c>
      <c r="F2995">
        <v>29.6</v>
      </c>
      <c r="G2995">
        <v>122</v>
      </c>
      <c r="H2995">
        <v>5.28</v>
      </c>
      <c r="I2995">
        <v>27.6</v>
      </c>
      <c r="J2995">
        <v>15.9</v>
      </c>
      <c r="K2995">
        <v>21.9</v>
      </c>
      <c r="L2995">
        <v>1823.38</v>
      </c>
      <c r="M2995">
        <v>10.4283703612187</v>
      </c>
      <c r="N2995">
        <f>IF(Table1[[#This Row],[Gender]]="women",1,0)</f>
        <v>1</v>
      </c>
      <c r="O2995">
        <f>Table1[[#This Row],[Life Expectancy]]</f>
        <v>75.3</v>
      </c>
    </row>
    <row r="2996" spans="1:15" ht="15" x14ac:dyDescent="0.25">
      <c r="A2996" t="s">
        <v>18</v>
      </c>
      <c r="B2996" t="s">
        <v>171</v>
      </c>
      <c r="C2996">
        <v>2008</v>
      </c>
      <c r="D2996">
        <v>77.7</v>
      </c>
      <c r="E2996" t="s">
        <v>17</v>
      </c>
      <c r="F2996">
        <v>26.9</v>
      </c>
      <c r="G2996">
        <v>124</v>
      </c>
      <c r="H2996">
        <v>5.37</v>
      </c>
      <c r="I2996">
        <v>19200</v>
      </c>
      <c r="J2996">
        <v>1660</v>
      </c>
      <c r="K2996">
        <v>3640</v>
      </c>
      <c r="L2996">
        <v>31653.595000000001</v>
      </c>
      <c r="M2996">
        <v>1.0618236231826601</v>
      </c>
      <c r="N2996">
        <f>IF(Table1[[#This Row],[Gender]]="women",1,0)</f>
        <v>1</v>
      </c>
      <c r="O2996">
        <f>Table1[[#This Row],[Life Expectancy]]</f>
        <v>77.7</v>
      </c>
    </row>
    <row r="2997" spans="1:15" ht="15" x14ac:dyDescent="0.25">
      <c r="A2997" t="s">
        <v>23</v>
      </c>
      <c r="B2997" t="s">
        <v>172</v>
      </c>
      <c r="C2997">
        <v>2008</v>
      </c>
      <c r="D2997">
        <v>75.7</v>
      </c>
      <c r="E2997" t="s">
        <v>17</v>
      </c>
      <c r="F2997">
        <v>28.3</v>
      </c>
      <c r="G2997">
        <v>119</v>
      </c>
      <c r="H2997">
        <v>5.15</v>
      </c>
      <c r="I2997">
        <v>99200</v>
      </c>
      <c r="J2997">
        <v>7160</v>
      </c>
      <c r="K2997">
        <v>10800</v>
      </c>
      <c r="L2997">
        <v>153657.128</v>
      </c>
      <c r="M2997">
        <v>0.94514632428800505</v>
      </c>
      <c r="N2997">
        <f>IF(Table1[[#This Row],[Gender]]="women",1,0)</f>
        <v>1</v>
      </c>
      <c r="O2997">
        <f>Table1[[#This Row],[Life Expectancy]]</f>
        <v>75.7</v>
      </c>
    </row>
    <row r="2998" spans="1:15" ht="15" x14ac:dyDescent="0.25">
      <c r="A2998" t="s">
        <v>23</v>
      </c>
      <c r="B2998" t="s">
        <v>173</v>
      </c>
      <c r="C2998">
        <v>2008</v>
      </c>
      <c r="D2998">
        <v>72.599999999999994</v>
      </c>
      <c r="E2998" t="s">
        <v>17</v>
      </c>
      <c r="F2998">
        <v>26.6</v>
      </c>
      <c r="G2998">
        <v>124</v>
      </c>
      <c r="H2998">
        <v>4.79</v>
      </c>
      <c r="I2998">
        <v>298</v>
      </c>
      <c r="J2998">
        <v>34.9</v>
      </c>
      <c r="K2998">
        <v>232</v>
      </c>
      <c r="L2998">
        <v>1730.3630000000001</v>
      </c>
      <c r="M2998">
        <v>0.26980246356999998</v>
      </c>
      <c r="N2998">
        <f>IF(Table1[[#This Row],[Gender]]="women",1,0)</f>
        <v>1</v>
      </c>
      <c r="O2998">
        <f>Table1[[#This Row],[Life Expectancy]]</f>
        <v>72.599999999999994</v>
      </c>
    </row>
    <row r="2999" spans="1:15" ht="15" x14ac:dyDescent="0.25">
      <c r="A2999" t="s">
        <v>15</v>
      </c>
      <c r="B2999" t="s">
        <v>174</v>
      </c>
      <c r="C2999">
        <v>2008</v>
      </c>
      <c r="D2999">
        <v>66.3</v>
      </c>
      <c r="E2999" t="s">
        <v>17</v>
      </c>
      <c r="F2999">
        <v>25.4</v>
      </c>
      <c r="G2999">
        <v>124</v>
      </c>
      <c r="H2999">
        <v>4.41</v>
      </c>
      <c r="I2999">
        <v>432</v>
      </c>
      <c r="J2999">
        <v>394</v>
      </c>
      <c r="K2999">
        <v>890</v>
      </c>
      <c r="L2999">
        <v>13894.597</v>
      </c>
      <c r="M2999">
        <v>1.5288295801407299</v>
      </c>
      <c r="N2999">
        <f>IF(Table1[[#This Row],[Gender]]="women",1,0)</f>
        <v>1</v>
      </c>
      <c r="O2999">
        <f>Table1[[#This Row],[Life Expectancy]]</f>
        <v>66.3</v>
      </c>
    </row>
    <row r="3000" spans="1:15" ht="15" x14ac:dyDescent="0.25">
      <c r="A3000" t="s">
        <v>27</v>
      </c>
      <c r="B3000" t="s">
        <v>175</v>
      </c>
      <c r="C3000">
        <v>2008</v>
      </c>
      <c r="D3000">
        <v>68.3</v>
      </c>
      <c r="E3000" t="s">
        <v>17</v>
      </c>
      <c r="F3000">
        <v>28.5</v>
      </c>
      <c r="G3000">
        <v>132</v>
      </c>
      <c r="H3000">
        <v>4.74</v>
      </c>
      <c r="I3000">
        <v>4.9400000000000004</v>
      </c>
      <c r="J3000">
        <v>2.61</v>
      </c>
      <c r="K3000">
        <v>4.71</v>
      </c>
      <c r="L3000">
        <v>110.42700000000001</v>
      </c>
      <c r="M3000">
        <v>2.4977723323680099</v>
      </c>
      <c r="N3000">
        <f>IF(Table1[[#This Row],[Gender]]="women",1,0)</f>
        <v>1</v>
      </c>
      <c r="O3000">
        <f>Table1[[#This Row],[Life Expectancy]]</f>
        <v>68.3</v>
      </c>
    </row>
    <row r="3001" spans="1:15" ht="15" x14ac:dyDescent="0.25">
      <c r="A3001" t="s">
        <v>15</v>
      </c>
      <c r="B3001" t="s">
        <v>176</v>
      </c>
      <c r="C3001">
        <v>2008</v>
      </c>
      <c r="D3001">
        <v>61.6</v>
      </c>
      <c r="E3001" t="s">
        <v>17</v>
      </c>
      <c r="F3001">
        <v>26.1</v>
      </c>
      <c r="G3001">
        <v>126</v>
      </c>
      <c r="H3001">
        <v>4.58</v>
      </c>
      <c r="I3001">
        <v>272</v>
      </c>
      <c r="J3001">
        <v>168</v>
      </c>
      <c r="K3001">
        <v>394</v>
      </c>
      <c r="L3001">
        <v>10857.975</v>
      </c>
      <c r="M3001">
        <v>2.86041275559209</v>
      </c>
      <c r="N3001">
        <f>IF(Table1[[#This Row],[Gender]]="women",1,0)</f>
        <v>1</v>
      </c>
      <c r="O3001">
        <f>Table1[[#This Row],[Life Expectancy]]</f>
        <v>61.6</v>
      </c>
    </row>
    <row r="3002" spans="1:15" ht="15" x14ac:dyDescent="0.25">
      <c r="A3002" t="s">
        <v>20</v>
      </c>
      <c r="B3002" t="s">
        <v>177</v>
      </c>
      <c r="C3002">
        <v>2008</v>
      </c>
      <c r="D3002">
        <v>51.9</v>
      </c>
      <c r="E3002" t="s">
        <v>17</v>
      </c>
      <c r="F3002">
        <v>23.1</v>
      </c>
      <c r="G3002">
        <v>132</v>
      </c>
      <c r="H3002">
        <v>4.46</v>
      </c>
      <c r="I3002">
        <v>68.900000000000006</v>
      </c>
      <c r="J3002">
        <v>195</v>
      </c>
      <c r="K3002">
        <v>157</v>
      </c>
      <c r="L3002">
        <v>6503.9830000000002</v>
      </c>
      <c r="M3002">
        <v>2.7900523497323699</v>
      </c>
      <c r="N3002">
        <f>IF(Table1[[#This Row],[Gender]]="women",1,0)</f>
        <v>1</v>
      </c>
      <c r="O3002">
        <f>Table1[[#This Row],[Life Expectancy]]</f>
        <v>51.9</v>
      </c>
    </row>
    <row r="3003" spans="1:15" ht="15" x14ac:dyDescent="0.25">
      <c r="A3003" t="s">
        <v>20</v>
      </c>
      <c r="B3003" t="s">
        <v>178</v>
      </c>
      <c r="C3003">
        <v>2008</v>
      </c>
      <c r="D3003">
        <v>48.2</v>
      </c>
      <c r="E3003" t="s">
        <v>17</v>
      </c>
      <c r="F3003">
        <v>24.6</v>
      </c>
      <c r="G3003">
        <v>132</v>
      </c>
      <c r="H3003">
        <v>4.33</v>
      </c>
      <c r="I3003">
        <v>184</v>
      </c>
      <c r="J3003">
        <v>389</v>
      </c>
      <c r="K3003">
        <v>343</v>
      </c>
      <c r="L3003">
        <v>6477.0940000000001</v>
      </c>
      <c r="M3003">
        <v>1.0700127111992499</v>
      </c>
      <c r="N3003">
        <f>IF(Table1[[#This Row],[Gender]]="women",1,0)</f>
        <v>1</v>
      </c>
      <c r="O3003">
        <f>Table1[[#This Row],[Life Expectancy]]</f>
        <v>48.2</v>
      </c>
    </row>
    <row r="3004" spans="1:15" ht="15" x14ac:dyDescent="0.25">
      <c r="A3004" t="s">
        <v>15</v>
      </c>
      <c r="B3004" t="s">
        <v>16</v>
      </c>
      <c r="C3004">
        <v>1990</v>
      </c>
      <c r="D3004">
        <v>50.9</v>
      </c>
      <c r="E3004" t="s">
        <v>179</v>
      </c>
      <c r="F3004">
        <v>21.3</v>
      </c>
      <c r="G3004">
        <v>125</v>
      </c>
      <c r="H3004">
        <v>4.49</v>
      </c>
      <c r="I3004">
        <v>486</v>
      </c>
      <c r="J3004">
        <v>103</v>
      </c>
      <c r="K3004">
        <v>409</v>
      </c>
      <c r="L3004">
        <v>6344.6170000000002</v>
      </c>
      <c r="M3004">
        <v>7.5190669507710197</v>
      </c>
      <c r="N3004">
        <f>IF(Table1[[#This Row],[Gender]]="women",1,0)</f>
        <v>0</v>
      </c>
      <c r="O3004">
        <f>Table1[[#This Row],[Life Expectancy]]</f>
        <v>50.9</v>
      </c>
    </row>
    <row r="3005" spans="1:15" ht="15" x14ac:dyDescent="0.25">
      <c r="A3005" t="s">
        <v>18</v>
      </c>
      <c r="B3005" t="s">
        <v>19</v>
      </c>
      <c r="C3005">
        <v>1990</v>
      </c>
      <c r="D3005">
        <v>75</v>
      </c>
      <c r="E3005" t="s">
        <v>179</v>
      </c>
      <c r="F3005">
        <v>25.3</v>
      </c>
      <c r="G3005">
        <v>133</v>
      </c>
      <c r="H3005">
        <v>4.96</v>
      </c>
      <c r="I3005">
        <v>456</v>
      </c>
      <c r="J3005">
        <v>144</v>
      </c>
      <c r="K3005">
        <v>201</v>
      </c>
      <c r="L3005">
        <v>1682.7570000000001</v>
      </c>
      <c r="M3005">
        <v>-0.82210325079616697</v>
      </c>
      <c r="N3005">
        <f>IF(Table1[[#This Row],[Gender]]="women",1,0)</f>
        <v>0</v>
      </c>
      <c r="O3005">
        <f>Table1[[#This Row],[Life Expectancy]]</f>
        <v>75</v>
      </c>
    </row>
    <row r="3006" spans="1:15" ht="15" x14ac:dyDescent="0.25">
      <c r="A3006" t="s">
        <v>20</v>
      </c>
      <c r="B3006" t="s">
        <v>21</v>
      </c>
      <c r="C3006">
        <v>1990</v>
      </c>
      <c r="D3006">
        <v>68.3</v>
      </c>
      <c r="E3006" t="s">
        <v>179</v>
      </c>
      <c r="F3006">
        <v>23.1</v>
      </c>
      <c r="G3006">
        <v>130</v>
      </c>
      <c r="H3006">
        <v>4.8600000000000003</v>
      </c>
      <c r="I3006">
        <v>1060</v>
      </c>
      <c r="J3006">
        <v>194</v>
      </c>
      <c r="K3006">
        <v>596</v>
      </c>
      <c r="L3006">
        <v>13036.365</v>
      </c>
      <c r="M3006">
        <v>2.5203037810003099</v>
      </c>
      <c r="N3006">
        <f>IF(Table1[[#This Row],[Gender]]="women",1,0)</f>
        <v>0</v>
      </c>
      <c r="O3006">
        <f>Table1[[#This Row],[Life Expectancy]]</f>
        <v>68.3</v>
      </c>
    </row>
    <row r="3007" spans="1:15" ht="15" x14ac:dyDescent="0.25">
      <c r="A3007" t="s">
        <v>20</v>
      </c>
      <c r="B3007" t="s">
        <v>22</v>
      </c>
      <c r="C3007">
        <v>1990</v>
      </c>
      <c r="D3007">
        <v>43.9</v>
      </c>
      <c r="E3007" t="s">
        <v>179</v>
      </c>
      <c r="F3007">
        <v>21.1</v>
      </c>
      <c r="G3007">
        <v>134</v>
      </c>
      <c r="H3007">
        <v>4.45</v>
      </c>
      <c r="I3007">
        <v>277</v>
      </c>
      <c r="J3007">
        <v>321</v>
      </c>
      <c r="K3007">
        <v>295</v>
      </c>
      <c r="L3007">
        <v>5936.7470000000003</v>
      </c>
      <c r="M3007">
        <v>3.2963506782417999</v>
      </c>
      <c r="N3007">
        <f>IF(Table1[[#This Row],[Gender]]="women",1,0)</f>
        <v>0</v>
      </c>
      <c r="O3007">
        <f>Table1[[#This Row],[Life Expectancy]]</f>
        <v>43.9</v>
      </c>
    </row>
    <row r="3008" spans="1:15" ht="15" x14ac:dyDescent="0.25">
      <c r="A3008" t="s">
        <v>23</v>
      </c>
      <c r="B3008" t="s">
        <v>24</v>
      </c>
      <c r="C3008">
        <v>1990</v>
      </c>
      <c r="D3008">
        <v>73.8</v>
      </c>
      <c r="E3008" t="s">
        <v>179</v>
      </c>
      <c r="F3008">
        <v>24.3</v>
      </c>
      <c r="G3008">
        <v>132</v>
      </c>
      <c r="H3008">
        <v>4.88</v>
      </c>
      <c r="I3008">
        <v>3.36</v>
      </c>
      <c r="J3008">
        <v>2.15</v>
      </c>
      <c r="K3008">
        <v>6.38</v>
      </c>
      <c r="L3008">
        <v>30.314</v>
      </c>
      <c r="M3008">
        <v>1.16447845879792</v>
      </c>
      <c r="N3008">
        <f>IF(Table1[[#This Row],[Gender]]="women",1,0)</f>
        <v>0</v>
      </c>
      <c r="O3008">
        <f>Table1[[#This Row],[Life Expectancy]]</f>
        <v>73.8</v>
      </c>
    </row>
    <row r="3009" spans="1:15" ht="15" x14ac:dyDescent="0.25">
      <c r="A3009" t="s">
        <v>23</v>
      </c>
      <c r="B3009" t="s">
        <v>25</v>
      </c>
      <c r="C3009">
        <v>1990</v>
      </c>
      <c r="D3009">
        <v>75.2</v>
      </c>
      <c r="E3009" t="s">
        <v>179</v>
      </c>
      <c r="F3009">
        <v>25.9</v>
      </c>
      <c r="G3009">
        <v>128</v>
      </c>
      <c r="H3009">
        <v>5.21</v>
      </c>
      <c r="I3009">
        <v>6980</v>
      </c>
      <c r="J3009">
        <v>815</v>
      </c>
      <c r="K3009">
        <v>3360</v>
      </c>
      <c r="L3009">
        <v>15884.933000000001</v>
      </c>
      <c r="M3009">
        <v>1.3733517163717299</v>
      </c>
      <c r="N3009">
        <f>IF(Table1[[#This Row],[Gender]]="women",1,0)</f>
        <v>0</v>
      </c>
      <c r="O3009">
        <f>Table1[[#This Row],[Life Expectancy]]</f>
        <v>75.2</v>
      </c>
    </row>
    <row r="3010" spans="1:15" ht="15" x14ac:dyDescent="0.25">
      <c r="A3010" t="s">
        <v>15</v>
      </c>
      <c r="B3010" t="s">
        <v>26</v>
      </c>
      <c r="C3010">
        <v>1990</v>
      </c>
      <c r="D3010">
        <v>70.8</v>
      </c>
      <c r="E3010" t="s">
        <v>179</v>
      </c>
      <c r="F3010">
        <v>24.2</v>
      </c>
      <c r="G3010">
        <v>136</v>
      </c>
      <c r="H3010">
        <v>4.99</v>
      </c>
      <c r="I3010">
        <v>760</v>
      </c>
      <c r="J3010">
        <v>132</v>
      </c>
      <c r="K3010">
        <v>345</v>
      </c>
      <c r="L3010">
        <v>1714.8119999999999</v>
      </c>
      <c r="M3010">
        <v>-1.2912202620462101</v>
      </c>
      <c r="N3010">
        <f>IF(Table1[[#This Row],[Gender]]="women",1,0)</f>
        <v>0</v>
      </c>
      <c r="O3010">
        <f>Table1[[#This Row],[Life Expectancy]]</f>
        <v>70.8</v>
      </c>
    </row>
    <row r="3011" spans="1:15" ht="15" x14ac:dyDescent="0.25">
      <c r="A3011" t="s">
        <v>27</v>
      </c>
      <c r="B3011" t="s">
        <v>28</v>
      </c>
      <c r="C3011">
        <v>1990</v>
      </c>
      <c r="D3011">
        <v>80</v>
      </c>
      <c r="E3011" t="s">
        <v>179</v>
      </c>
      <c r="F3011">
        <v>25.8</v>
      </c>
      <c r="G3011">
        <v>133</v>
      </c>
      <c r="H3011">
        <v>5.57</v>
      </c>
      <c r="I3011">
        <v>5130</v>
      </c>
      <c r="J3011">
        <v>277</v>
      </c>
      <c r="K3011">
        <v>1330</v>
      </c>
      <c r="L3011">
        <v>8455.0830000000005</v>
      </c>
      <c r="M3011">
        <v>1.29620253284325</v>
      </c>
      <c r="N3011">
        <f>IF(Table1[[#This Row],[Gender]]="women",1,0)</f>
        <v>0</v>
      </c>
      <c r="O3011">
        <f>Table1[[#This Row],[Life Expectancy]]</f>
        <v>80</v>
      </c>
    </row>
    <row r="3012" spans="1:15" ht="15" x14ac:dyDescent="0.25">
      <c r="A3012" t="s">
        <v>18</v>
      </c>
      <c r="B3012" t="s">
        <v>29</v>
      </c>
      <c r="C3012">
        <v>1990</v>
      </c>
      <c r="D3012">
        <v>78.8</v>
      </c>
      <c r="E3012" t="s">
        <v>179</v>
      </c>
      <c r="F3012">
        <v>25.3</v>
      </c>
      <c r="G3012">
        <v>135</v>
      </c>
      <c r="H3012">
        <v>5.67</v>
      </c>
      <c r="I3012">
        <v>2640</v>
      </c>
      <c r="J3012">
        <v>370</v>
      </c>
      <c r="K3012">
        <v>1200</v>
      </c>
      <c r="L3012">
        <v>3694.6709999999998</v>
      </c>
      <c r="M3012">
        <v>0.80472659135278801</v>
      </c>
      <c r="N3012">
        <f>IF(Table1[[#This Row],[Gender]]="women",1,0)</f>
        <v>0</v>
      </c>
      <c r="O3012">
        <f>Table1[[#This Row],[Life Expectancy]]</f>
        <v>78.8</v>
      </c>
    </row>
    <row r="3013" spans="1:15" ht="15" x14ac:dyDescent="0.25">
      <c r="A3013" t="s">
        <v>15</v>
      </c>
      <c r="B3013" t="s">
        <v>30</v>
      </c>
      <c r="C3013">
        <v>1990</v>
      </c>
      <c r="D3013">
        <v>68.8</v>
      </c>
      <c r="E3013" t="s">
        <v>179</v>
      </c>
      <c r="F3013">
        <v>24.8</v>
      </c>
      <c r="G3013">
        <v>134</v>
      </c>
      <c r="H3013">
        <v>4.96</v>
      </c>
      <c r="I3013">
        <v>885</v>
      </c>
      <c r="J3013">
        <v>197</v>
      </c>
      <c r="K3013">
        <v>785</v>
      </c>
      <c r="L3013">
        <v>3541.4470000000001</v>
      </c>
      <c r="M3013">
        <v>1.54925373724356</v>
      </c>
      <c r="N3013">
        <f>IF(Table1[[#This Row],[Gender]]="women",1,0)</f>
        <v>0</v>
      </c>
      <c r="O3013">
        <f>Table1[[#This Row],[Life Expectancy]]</f>
        <v>68.8</v>
      </c>
    </row>
    <row r="3014" spans="1:15" ht="15" x14ac:dyDescent="0.25">
      <c r="A3014" t="s">
        <v>23</v>
      </c>
      <c r="B3014" t="s">
        <v>31</v>
      </c>
      <c r="C3014">
        <v>1990</v>
      </c>
      <c r="D3014">
        <v>74.2</v>
      </c>
      <c r="E3014" t="s">
        <v>179</v>
      </c>
      <c r="F3014">
        <v>25.4</v>
      </c>
      <c r="G3014">
        <v>134</v>
      </c>
      <c r="H3014">
        <v>5.25</v>
      </c>
      <c r="I3014">
        <v>18.399999999999999</v>
      </c>
      <c r="J3014">
        <v>7.82</v>
      </c>
      <c r="K3014">
        <v>15.5</v>
      </c>
      <c r="L3014">
        <v>127.134</v>
      </c>
      <c r="M3014">
        <v>1.8397910865700899</v>
      </c>
      <c r="N3014">
        <f>IF(Table1[[#This Row],[Gender]]="women",1,0)</f>
        <v>0</v>
      </c>
      <c r="O3014">
        <f>Table1[[#This Row],[Life Expectancy]]</f>
        <v>74.2</v>
      </c>
    </row>
    <row r="3015" spans="1:15" ht="15" x14ac:dyDescent="0.25">
      <c r="A3015" t="s">
        <v>15</v>
      </c>
      <c r="B3015" t="s">
        <v>32</v>
      </c>
      <c r="C3015">
        <v>1990</v>
      </c>
      <c r="D3015">
        <v>73.7</v>
      </c>
      <c r="E3015" t="s">
        <v>179</v>
      </c>
      <c r="F3015">
        <v>25.1</v>
      </c>
      <c r="G3015">
        <v>132</v>
      </c>
      <c r="H3015">
        <v>5.16</v>
      </c>
      <c r="I3015">
        <v>38.799999999999997</v>
      </c>
      <c r="J3015">
        <v>5.15</v>
      </c>
      <c r="K3015">
        <v>10.8</v>
      </c>
      <c r="L3015">
        <v>286.16800000000001</v>
      </c>
      <c r="M3015">
        <v>2.8937547175086</v>
      </c>
      <c r="N3015">
        <f>IF(Table1[[#This Row],[Gender]]="women",1,0)</f>
        <v>0</v>
      </c>
      <c r="O3015">
        <f>Table1[[#This Row],[Life Expectancy]]</f>
        <v>73.7</v>
      </c>
    </row>
    <row r="3016" spans="1:15" ht="15" x14ac:dyDescent="0.25">
      <c r="A3016" t="s">
        <v>15</v>
      </c>
      <c r="B3016" t="s">
        <v>33</v>
      </c>
      <c r="C3016">
        <v>1990</v>
      </c>
      <c r="D3016">
        <v>58.8</v>
      </c>
      <c r="E3016" t="s">
        <v>179</v>
      </c>
      <c r="F3016">
        <v>20.2</v>
      </c>
      <c r="G3016">
        <v>124</v>
      </c>
      <c r="H3016">
        <v>4.41</v>
      </c>
      <c r="I3016">
        <v>6600</v>
      </c>
      <c r="J3016">
        <v>828</v>
      </c>
      <c r="K3016">
        <v>3430</v>
      </c>
      <c r="L3016">
        <v>53216.139000000003</v>
      </c>
      <c r="M3016">
        <v>2.3150514545972598</v>
      </c>
      <c r="N3016">
        <f>IF(Table1[[#This Row],[Gender]]="women",1,0)</f>
        <v>0</v>
      </c>
      <c r="O3016">
        <f>Table1[[#This Row],[Life Expectancy]]</f>
        <v>58.8</v>
      </c>
    </row>
    <row r="3017" spans="1:15" ht="15" x14ac:dyDescent="0.25">
      <c r="A3017" t="s">
        <v>23</v>
      </c>
      <c r="B3017" t="s">
        <v>34</v>
      </c>
      <c r="C3017">
        <v>1990</v>
      </c>
      <c r="D3017">
        <v>73.5</v>
      </c>
      <c r="E3017" t="s">
        <v>179</v>
      </c>
      <c r="F3017">
        <v>25</v>
      </c>
      <c r="G3017">
        <v>131</v>
      </c>
      <c r="H3017">
        <v>4.97</v>
      </c>
      <c r="I3017">
        <v>18.3</v>
      </c>
      <c r="J3017">
        <v>9.61</v>
      </c>
      <c r="K3017">
        <v>34.4</v>
      </c>
      <c r="L3017">
        <v>125.539</v>
      </c>
      <c r="M3017">
        <v>0.43014521383792398</v>
      </c>
      <c r="N3017">
        <f>IF(Table1[[#This Row],[Gender]]="women",1,0)</f>
        <v>0</v>
      </c>
      <c r="O3017">
        <f>Table1[[#This Row],[Life Expectancy]]</f>
        <v>73.5</v>
      </c>
    </row>
    <row r="3018" spans="1:15" ht="15" x14ac:dyDescent="0.25">
      <c r="A3018" t="s">
        <v>18</v>
      </c>
      <c r="B3018" t="s">
        <v>35</v>
      </c>
      <c r="C3018">
        <v>1990</v>
      </c>
      <c r="D3018">
        <v>75.5</v>
      </c>
      <c r="E3018" t="s">
        <v>179</v>
      </c>
      <c r="F3018">
        <v>25</v>
      </c>
      <c r="G3018">
        <v>137</v>
      </c>
      <c r="H3018">
        <v>5.28</v>
      </c>
      <c r="I3018">
        <v>3420</v>
      </c>
      <c r="J3018">
        <v>214</v>
      </c>
      <c r="K3018">
        <v>2330</v>
      </c>
      <c r="L3018">
        <v>4760.8109999999997</v>
      </c>
      <c r="M3018">
        <v>0.11798409976788</v>
      </c>
      <c r="N3018">
        <f>IF(Table1[[#This Row],[Gender]]="women",1,0)</f>
        <v>0</v>
      </c>
      <c r="O3018">
        <f>Table1[[#This Row],[Life Expectancy]]</f>
        <v>75.5</v>
      </c>
    </row>
    <row r="3019" spans="1:15" ht="15" x14ac:dyDescent="0.25">
      <c r="A3019" t="s">
        <v>18</v>
      </c>
      <c r="B3019" t="s">
        <v>36</v>
      </c>
      <c r="C3019">
        <v>1990</v>
      </c>
      <c r="D3019">
        <v>79.2</v>
      </c>
      <c r="E3019" t="s">
        <v>179</v>
      </c>
      <c r="F3019">
        <v>25.5</v>
      </c>
      <c r="G3019">
        <v>133</v>
      </c>
      <c r="H3019">
        <v>5.85</v>
      </c>
      <c r="I3019">
        <v>6350</v>
      </c>
      <c r="J3019">
        <v>259</v>
      </c>
      <c r="K3019">
        <v>1310</v>
      </c>
      <c r="L3019">
        <v>4895.87</v>
      </c>
      <c r="M3019">
        <v>0.34190041810751698</v>
      </c>
      <c r="N3019">
        <f>IF(Table1[[#This Row],[Gender]]="women",1,0)</f>
        <v>0</v>
      </c>
      <c r="O3019">
        <f>Table1[[#This Row],[Life Expectancy]]</f>
        <v>79.2</v>
      </c>
    </row>
    <row r="3020" spans="1:15" ht="15" x14ac:dyDescent="0.25">
      <c r="A3020" t="s">
        <v>23</v>
      </c>
      <c r="B3020" t="s">
        <v>37</v>
      </c>
      <c r="C3020">
        <v>1990</v>
      </c>
      <c r="D3020">
        <v>73.599999999999994</v>
      </c>
      <c r="E3020" t="s">
        <v>179</v>
      </c>
      <c r="F3020">
        <v>25.2</v>
      </c>
      <c r="G3020">
        <v>126</v>
      </c>
      <c r="H3020">
        <v>4.7</v>
      </c>
      <c r="I3020">
        <v>6.99</v>
      </c>
      <c r="J3020">
        <v>5.0599999999999996</v>
      </c>
      <c r="K3020">
        <v>7.17</v>
      </c>
      <c r="L3020">
        <v>94.572000000000003</v>
      </c>
      <c r="M3020">
        <v>1.89802478534873</v>
      </c>
      <c r="N3020">
        <f>IF(Table1[[#This Row],[Gender]]="women",1,0)</f>
        <v>0</v>
      </c>
      <c r="O3020">
        <f>Table1[[#This Row],[Life Expectancy]]</f>
        <v>73.599999999999994</v>
      </c>
    </row>
    <row r="3021" spans="1:15" ht="15" x14ac:dyDescent="0.25">
      <c r="A3021" t="s">
        <v>20</v>
      </c>
      <c r="B3021" t="s">
        <v>38</v>
      </c>
      <c r="C3021">
        <v>1990</v>
      </c>
      <c r="D3021">
        <v>55.8</v>
      </c>
      <c r="E3021" t="s">
        <v>179</v>
      </c>
      <c r="F3021">
        <v>21.2</v>
      </c>
      <c r="G3021">
        <v>131</v>
      </c>
      <c r="H3021">
        <v>4.08</v>
      </c>
      <c r="I3021">
        <v>87.8</v>
      </c>
      <c r="J3021">
        <v>270</v>
      </c>
      <c r="K3021">
        <v>131</v>
      </c>
      <c r="L3021">
        <v>2423.54</v>
      </c>
      <c r="M3021">
        <v>3.5749358376589599</v>
      </c>
      <c r="N3021">
        <f>IF(Table1[[#This Row],[Gender]]="women",1,0)</f>
        <v>0</v>
      </c>
      <c r="O3021">
        <f>Table1[[#This Row],[Life Expectancy]]</f>
        <v>55.8</v>
      </c>
    </row>
    <row r="3022" spans="1:15" ht="15" x14ac:dyDescent="0.25">
      <c r="A3022" t="s">
        <v>15</v>
      </c>
      <c r="B3022" t="s">
        <v>39</v>
      </c>
      <c r="C3022">
        <v>1990</v>
      </c>
      <c r="D3022">
        <v>53.2</v>
      </c>
      <c r="E3022" t="s">
        <v>179</v>
      </c>
      <c r="F3022">
        <v>21.8</v>
      </c>
      <c r="G3022">
        <v>124</v>
      </c>
      <c r="H3022">
        <v>4.43</v>
      </c>
      <c r="I3022">
        <v>9.8699999999999992</v>
      </c>
      <c r="J3022">
        <v>5.77</v>
      </c>
      <c r="K3022">
        <v>12.4</v>
      </c>
      <c r="L3022">
        <v>272.81099999999998</v>
      </c>
      <c r="M3022">
        <v>0.67445960756715495</v>
      </c>
      <c r="N3022">
        <f>IF(Table1[[#This Row],[Gender]]="women",1,0)</f>
        <v>0</v>
      </c>
      <c r="O3022">
        <f>Table1[[#This Row],[Life Expectancy]]</f>
        <v>53.2</v>
      </c>
    </row>
    <row r="3023" spans="1:15" ht="15" x14ac:dyDescent="0.25">
      <c r="A3023" t="s">
        <v>18</v>
      </c>
      <c r="B3023" t="s">
        <v>40</v>
      </c>
      <c r="C3023">
        <v>1990</v>
      </c>
      <c r="D3023">
        <v>74.3</v>
      </c>
      <c r="E3023" t="s">
        <v>179</v>
      </c>
      <c r="F3023">
        <v>25.4</v>
      </c>
      <c r="G3023">
        <v>133</v>
      </c>
      <c r="H3023">
        <v>4.84</v>
      </c>
      <c r="I3023">
        <v>1360</v>
      </c>
      <c r="J3023">
        <v>167</v>
      </c>
      <c r="K3023">
        <v>366</v>
      </c>
      <c r="L3023">
        <v>2210.4899999999998</v>
      </c>
      <c r="M3023">
        <v>-2.23841772638644</v>
      </c>
      <c r="N3023">
        <f>IF(Table1[[#This Row],[Gender]]="women",1,0)</f>
        <v>0</v>
      </c>
      <c r="O3023">
        <f>Table1[[#This Row],[Life Expectancy]]</f>
        <v>74.3</v>
      </c>
    </row>
    <row r="3024" spans="1:15" ht="15" x14ac:dyDescent="0.25">
      <c r="A3024" t="s">
        <v>20</v>
      </c>
      <c r="B3024" t="s">
        <v>41</v>
      </c>
      <c r="C3024">
        <v>1990</v>
      </c>
      <c r="D3024">
        <v>64.3</v>
      </c>
      <c r="E3024" t="s">
        <v>179</v>
      </c>
      <c r="F3024">
        <v>20.2</v>
      </c>
      <c r="G3024">
        <v>133</v>
      </c>
      <c r="H3024">
        <v>4.58</v>
      </c>
      <c r="I3024">
        <v>67.5</v>
      </c>
      <c r="J3024">
        <v>24.1</v>
      </c>
      <c r="K3024">
        <v>18.399999999999999</v>
      </c>
      <c r="L3024">
        <v>615.28800000000001</v>
      </c>
      <c r="M3024">
        <v>3.16485938292311</v>
      </c>
      <c r="N3024">
        <f>IF(Table1[[#This Row],[Gender]]="women",1,0)</f>
        <v>0</v>
      </c>
      <c r="O3024">
        <f>Table1[[#This Row],[Life Expectancy]]</f>
        <v>64.3</v>
      </c>
    </row>
    <row r="3025" spans="1:15" ht="15" x14ac:dyDescent="0.25">
      <c r="A3025" t="s">
        <v>23</v>
      </c>
      <c r="B3025" t="s">
        <v>42</v>
      </c>
      <c r="C3025">
        <v>1990</v>
      </c>
      <c r="D3025">
        <v>69.2</v>
      </c>
      <c r="E3025" t="s">
        <v>179</v>
      </c>
      <c r="F3025">
        <v>23.6</v>
      </c>
      <c r="G3025">
        <v>134</v>
      </c>
      <c r="H3025">
        <v>4.8499999999999996</v>
      </c>
      <c r="I3025">
        <v>9190</v>
      </c>
      <c r="J3025">
        <v>2200</v>
      </c>
      <c r="K3025">
        <v>9450</v>
      </c>
      <c r="L3025">
        <v>74077.777000000002</v>
      </c>
      <c r="M3025">
        <v>1.74317730943789</v>
      </c>
      <c r="N3025">
        <f>IF(Table1[[#This Row],[Gender]]="women",1,0)</f>
        <v>0</v>
      </c>
      <c r="O3025">
        <f>Table1[[#This Row],[Life Expectancy]]</f>
        <v>69.2</v>
      </c>
    </row>
    <row r="3026" spans="1:15" ht="15" x14ac:dyDescent="0.25">
      <c r="A3026" t="s">
        <v>18</v>
      </c>
      <c r="B3026" t="s">
        <v>43</v>
      </c>
      <c r="C3026">
        <v>1990</v>
      </c>
      <c r="D3026">
        <v>74.8</v>
      </c>
      <c r="E3026" t="s">
        <v>179</v>
      </c>
      <c r="F3026">
        <v>25.8</v>
      </c>
      <c r="G3026">
        <v>136</v>
      </c>
      <c r="H3026">
        <v>5.28</v>
      </c>
      <c r="I3026">
        <v>2680</v>
      </c>
      <c r="J3026">
        <v>521</v>
      </c>
      <c r="K3026">
        <v>1320</v>
      </c>
      <c r="L3026">
        <v>4357.4520000000002</v>
      </c>
      <c r="M3026">
        <v>-0.97687823067242097</v>
      </c>
      <c r="N3026">
        <f>IF(Table1[[#This Row],[Gender]]="women",1,0)</f>
        <v>0</v>
      </c>
      <c r="O3026">
        <f>Table1[[#This Row],[Life Expectancy]]</f>
        <v>74.8</v>
      </c>
    </row>
    <row r="3027" spans="1:15" ht="15" x14ac:dyDescent="0.25">
      <c r="A3027" t="s">
        <v>20</v>
      </c>
      <c r="B3027" t="s">
        <v>44</v>
      </c>
      <c r="C3027">
        <v>1990</v>
      </c>
      <c r="D3027">
        <v>50.5</v>
      </c>
      <c r="E3027" t="s">
        <v>179</v>
      </c>
      <c r="F3027">
        <v>20.3</v>
      </c>
      <c r="G3027">
        <v>129</v>
      </c>
      <c r="H3027">
        <v>3.97</v>
      </c>
      <c r="I3027">
        <v>103</v>
      </c>
      <c r="J3027">
        <v>532</v>
      </c>
      <c r="K3027">
        <v>250</v>
      </c>
      <c r="L3027">
        <v>4305.6899999999996</v>
      </c>
      <c r="M3027">
        <v>2.7524043765343098</v>
      </c>
      <c r="N3027">
        <f>IF(Table1[[#This Row],[Gender]]="women",1,0)</f>
        <v>0</v>
      </c>
      <c r="O3027">
        <f>Table1[[#This Row],[Life Expectancy]]</f>
        <v>50.5</v>
      </c>
    </row>
    <row r="3028" spans="1:15" ht="15" x14ac:dyDescent="0.25">
      <c r="A3028" t="s">
        <v>20</v>
      </c>
      <c r="B3028" t="s">
        <v>45</v>
      </c>
      <c r="C3028">
        <v>1990</v>
      </c>
      <c r="D3028">
        <v>49.7</v>
      </c>
      <c r="E3028" t="s">
        <v>179</v>
      </c>
      <c r="F3028">
        <v>21.3</v>
      </c>
      <c r="G3028">
        <v>130</v>
      </c>
      <c r="H3028">
        <v>4.03</v>
      </c>
      <c r="I3028">
        <v>107</v>
      </c>
      <c r="J3028">
        <v>105</v>
      </c>
      <c r="K3028">
        <v>167</v>
      </c>
      <c r="L3028">
        <v>2664.6529999999998</v>
      </c>
      <c r="M3028">
        <v>2.31268386540386</v>
      </c>
      <c r="N3028">
        <f>IF(Table1[[#This Row],[Gender]]="women",1,0)</f>
        <v>0</v>
      </c>
      <c r="O3028">
        <f>Table1[[#This Row],[Life Expectancy]]</f>
        <v>49.7</v>
      </c>
    </row>
    <row r="3029" spans="1:15" ht="15" x14ac:dyDescent="0.25">
      <c r="A3029" t="s">
        <v>15</v>
      </c>
      <c r="B3029" t="s">
        <v>46</v>
      </c>
      <c r="C3029">
        <v>1990</v>
      </c>
      <c r="D3029">
        <v>55.9</v>
      </c>
      <c r="E3029" t="s">
        <v>179</v>
      </c>
      <c r="F3029">
        <v>19.899999999999999</v>
      </c>
      <c r="G3029">
        <v>120</v>
      </c>
      <c r="H3029">
        <v>4.29</v>
      </c>
      <c r="I3029">
        <v>559</v>
      </c>
      <c r="J3029">
        <v>114</v>
      </c>
      <c r="K3029">
        <v>316</v>
      </c>
      <c r="L3029">
        <v>4334.68</v>
      </c>
      <c r="M3029">
        <v>3.6491275019147902</v>
      </c>
      <c r="N3029">
        <f>IF(Table1[[#This Row],[Gender]]="women",1,0)</f>
        <v>0</v>
      </c>
      <c r="O3029">
        <f>Table1[[#This Row],[Life Expectancy]]</f>
        <v>55.9</v>
      </c>
    </row>
    <row r="3030" spans="1:15" ht="15" x14ac:dyDescent="0.25">
      <c r="A3030" t="s">
        <v>20</v>
      </c>
      <c r="B3030" t="s">
        <v>47</v>
      </c>
      <c r="C3030">
        <v>1990</v>
      </c>
      <c r="D3030">
        <v>53.7</v>
      </c>
      <c r="E3030" t="s">
        <v>179</v>
      </c>
      <c r="F3030">
        <v>22.5</v>
      </c>
      <c r="G3030">
        <v>130</v>
      </c>
      <c r="H3030">
        <v>4.2</v>
      </c>
      <c r="I3030">
        <v>276</v>
      </c>
      <c r="J3030">
        <v>977</v>
      </c>
      <c r="K3030">
        <v>304</v>
      </c>
      <c r="L3030">
        <v>5856.357</v>
      </c>
      <c r="M3030">
        <v>3.06448189548553</v>
      </c>
      <c r="N3030">
        <f>IF(Table1[[#This Row],[Gender]]="women",1,0)</f>
        <v>0</v>
      </c>
      <c r="O3030">
        <f>Table1[[#This Row],[Life Expectancy]]</f>
        <v>53.7</v>
      </c>
    </row>
    <row r="3031" spans="1:15" ht="15" x14ac:dyDescent="0.25">
      <c r="A3031" t="s">
        <v>23</v>
      </c>
      <c r="B3031" t="s">
        <v>48</v>
      </c>
      <c r="C3031">
        <v>1990</v>
      </c>
      <c r="D3031">
        <v>80.5</v>
      </c>
      <c r="E3031" t="s">
        <v>179</v>
      </c>
      <c r="F3031">
        <v>26.1</v>
      </c>
      <c r="G3031">
        <v>130</v>
      </c>
      <c r="H3031">
        <v>5.43</v>
      </c>
      <c r="I3031">
        <v>10000</v>
      </c>
      <c r="J3031">
        <v>486</v>
      </c>
      <c r="K3031">
        <v>2500</v>
      </c>
      <c r="L3031">
        <v>13656.648999999999</v>
      </c>
      <c r="M3031">
        <v>1.2261792772150799</v>
      </c>
      <c r="N3031">
        <f>IF(Table1[[#This Row],[Gender]]="women",1,0)</f>
        <v>0</v>
      </c>
      <c r="O3031">
        <f>Table1[[#This Row],[Life Expectancy]]</f>
        <v>80.5</v>
      </c>
    </row>
    <row r="3032" spans="1:15" ht="15" x14ac:dyDescent="0.25">
      <c r="A3032" t="s">
        <v>20</v>
      </c>
      <c r="B3032" t="s">
        <v>49</v>
      </c>
      <c r="C3032">
        <v>1990</v>
      </c>
      <c r="D3032">
        <v>51</v>
      </c>
      <c r="E3032" t="s">
        <v>179</v>
      </c>
      <c r="F3032">
        <v>20.8</v>
      </c>
      <c r="G3032">
        <v>132</v>
      </c>
      <c r="H3032">
        <v>4.22</v>
      </c>
      <c r="I3032">
        <v>122</v>
      </c>
      <c r="J3032">
        <v>111</v>
      </c>
      <c r="K3032">
        <v>146</v>
      </c>
      <c r="L3032">
        <v>1382.2560000000001</v>
      </c>
      <c r="M3032">
        <v>2.57542741720781</v>
      </c>
      <c r="N3032">
        <f>IF(Table1[[#This Row],[Gender]]="women",1,0)</f>
        <v>0</v>
      </c>
      <c r="O3032">
        <f>Table1[[#This Row],[Life Expectancy]]</f>
        <v>51</v>
      </c>
    </row>
    <row r="3033" spans="1:15" ht="15" x14ac:dyDescent="0.25">
      <c r="A3033" t="s">
        <v>20</v>
      </c>
      <c r="B3033" t="s">
        <v>50</v>
      </c>
      <c r="C3033">
        <v>1990</v>
      </c>
      <c r="D3033">
        <v>48.1</v>
      </c>
      <c r="E3033" t="s">
        <v>179</v>
      </c>
      <c r="F3033">
        <v>20.5</v>
      </c>
      <c r="G3033">
        <v>129</v>
      </c>
      <c r="H3033">
        <v>4.01</v>
      </c>
      <c r="I3033">
        <v>92.6</v>
      </c>
      <c r="J3033">
        <v>362</v>
      </c>
      <c r="K3033">
        <v>163</v>
      </c>
      <c r="L3033">
        <v>2957.6979999999999</v>
      </c>
      <c r="M3033">
        <v>3.29239158291348</v>
      </c>
      <c r="N3033">
        <f>IF(Table1[[#This Row],[Gender]]="women",1,0)</f>
        <v>0</v>
      </c>
      <c r="O3033">
        <f>Table1[[#This Row],[Life Expectancy]]</f>
        <v>48.1</v>
      </c>
    </row>
    <row r="3034" spans="1:15" ht="15" x14ac:dyDescent="0.25">
      <c r="A3034" t="s">
        <v>23</v>
      </c>
      <c r="B3034" t="s">
        <v>51</v>
      </c>
      <c r="C3034">
        <v>1990</v>
      </c>
      <c r="D3034">
        <v>76.7</v>
      </c>
      <c r="E3034" t="s">
        <v>179</v>
      </c>
      <c r="F3034">
        <v>25.1</v>
      </c>
      <c r="G3034">
        <v>132</v>
      </c>
      <c r="H3034">
        <v>5</v>
      </c>
      <c r="I3034">
        <v>1190</v>
      </c>
      <c r="J3034">
        <v>257</v>
      </c>
      <c r="K3034">
        <v>1940</v>
      </c>
      <c r="L3034">
        <v>6519.942</v>
      </c>
      <c r="M3034">
        <v>1.6815333633336</v>
      </c>
      <c r="N3034">
        <f>IF(Table1[[#This Row],[Gender]]="women",1,0)</f>
        <v>0</v>
      </c>
      <c r="O3034">
        <f>Table1[[#This Row],[Life Expectancy]]</f>
        <v>76.7</v>
      </c>
    </row>
    <row r="3035" spans="1:15" ht="15" x14ac:dyDescent="0.25">
      <c r="A3035" t="s">
        <v>15</v>
      </c>
      <c r="B3035" t="s">
        <v>52</v>
      </c>
      <c r="C3035">
        <v>1990</v>
      </c>
      <c r="D3035">
        <v>71</v>
      </c>
      <c r="E3035" t="s">
        <v>179</v>
      </c>
      <c r="F3035">
        <v>21.9</v>
      </c>
      <c r="G3035">
        <v>125</v>
      </c>
      <c r="H3035">
        <v>4.22</v>
      </c>
      <c r="I3035">
        <v>177000</v>
      </c>
      <c r="J3035">
        <v>193000</v>
      </c>
      <c r="K3035">
        <v>207000</v>
      </c>
      <c r="L3035">
        <v>603859.47499999998</v>
      </c>
      <c r="M3035">
        <v>1.3609778997009101</v>
      </c>
      <c r="N3035">
        <f>IF(Table1[[#This Row],[Gender]]="women",1,0)</f>
        <v>0</v>
      </c>
      <c r="O3035">
        <f>Table1[[#This Row],[Life Expectancy]]</f>
        <v>71</v>
      </c>
    </row>
    <row r="3036" spans="1:15" ht="15" x14ac:dyDescent="0.25">
      <c r="A3036" t="s">
        <v>23</v>
      </c>
      <c r="B3036" t="s">
        <v>53</v>
      </c>
      <c r="C3036">
        <v>1990</v>
      </c>
      <c r="D3036">
        <v>72.400000000000006</v>
      </c>
      <c r="E3036" t="s">
        <v>179</v>
      </c>
      <c r="F3036">
        <v>23.1</v>
      </c>
      <c r="G3036">
        <v>128</v>
      </c>
      <c r="H3036">
        <v>4.92</v>
      </c>
      <c r="I3036">
        <v>1600</v>
      </c>
      <c r="J3036">
        <v>537</v>
      </c>
      <c r="K3036">
        <v>2470</v>
      </c>
      <c r="L3036">
        <v>16315.306</v>
      </c>
      <c r="M3036">
        <v>1.9203930346142399</v>
      </c>
      <c r="N3036">
        <f>IF(Table1[[#This Row],[Gender]]="women",1,0)</f>
        <v>0</v>
      </c>
      <c r="O3036">
        <f>Table1[[#This Row],[Life Expectancy]]</f>
        <v>72.400000000000006</v>
      </c>
    </row>
    <row r="3037" spans="1:15" ht="15" x14ac:dyDescent="0.25">
      <c r="A3037" t="s">
        <v>20</v>
      </c>
      <c r="B3037" t="s">
        <v>54</v>
      </c>
      <c r="C3037">
        <v>1990</v>
      </c>
      <c r="D3037">
        <v>58.3</v>
      </c>
      <c r="E3037" t="s">
        <v>179</v>
      </c>
      <c r="F3037">
        <v>21.4</v>
      </c>
      <c r="G3037">
        <v>131</v>
      </c>
      <c r="H3037">
        <v>4.33</v>
      </c>
      <c r="I3037">
        <v>5.08</v>
      </c>
      <c r="J3037">
        <v>6.63</v>
      </c>
      <c r="K3037">
        <v>7.1</v>
      </c>
      <c r="L3037">
        <v>206.386</v>
      </c>
      <c r="M3037">
        <v>3.0215227777078</v>
      </c>
      <c r="N3037">
        <f>IF(Table1[[#This Row],[Gender]]="women",1,0)</f>
        <v>0</v>
      </c>
      <c r="O3037">
        <f>Table1[[#This Row],[Life Expectancy]]</f>
        <v>58.3</v>
      </c>
    </row>
    <row r="3038" spans="1:15" ht="15" x14ac:dyDescent="0.25">
      <c r="A3038" t="s">
        <v>23</v>
      </c>
      <c r="B3038" t="s">
        <v>55</v>
      </c>
      <c r="C3038">
        <v>1990</v>
      </c>
      <c r="D3038">
        <v>78.3</v>
      </c>
      <c r="E3038" t="s">
        <v>179</v>
      </c>
      <c r="F3038">
        <v>24.5</v>
      </c>
      <c r="G3038">
        <v>128</v>
      </c>
      <c r="H3038">
        <v>4.68</v>
      </c>
      <c r="I3038">
        <v>134</v>
      </c>
      <c r="J3038">
        <v>58</v>
      </c>
      <c r="K3038">
        <v>399</v>
      </c>
      <c r="L3038">
        <v>1571.4690000000001</v>
      </c>
      <c r="M3038">
        <v>2.6172963004679</v>
      </c>
      <c r="N3038">
        <f>IF(Table1[[#This Row],[Gender]]="women",1,0)</f>
        <v>0</v>
      </c>
      <c r="O3038">
        <f>Table1[[#This Row],[Life Expectancy]]</f>
        <v>78.3</v>
      </c>
    </row>
    <row r="3039" spans="1:15" ht="15" x14ac:dyDescent="0.25">
      <c r="A3039" t="s">
        <v>18</v>
      </c>
      <c r="B3039" t="s">
        <v>56</v>
      </c>
      <c r="C3039">
        <v>1990</v>
      </c>
      <c r="D3039">
        <v>76</v>
      </c>
      <c r="E3039" t="s">
        <v>179</v>
      </c>
      <c r="F3039">
        <v>25.6</v>
      </c>
      <c r="G3039">
        <v>138</v>
      </c>
      <c r="H3039">
        <v>5.3</v>
      </c>
      <c r="I3039">
        <v>2300</v>
      </c>
      <c r="J3039">
        <v>109</v>
      </c>
      <c r="K3039">
        <v>1030</v>
      </c>
      <c r="L3039">
        <v>2315.8150000000001</v>
      </c>
      <c r="M3039">
        <v>-0.34994159723467799</v>
      </c>
      <c r="N3039">
        <f>IF(Table1[[#This Row],[Gender]]="women",1,0)</f>
        <v>0</v>
      </c>
      <c r="O3039">
        <f>Table1[[#This Row],[Life Expectancy]]</f>
        <v>76</v>
      </c>
    </row>
    <row r="3040" spans="1:15" ht="15" x14ac:dyDescent="0.25">
      <c r="A3040" t="s">
        <v>23</v>
      </c>
      <c r="B3040" t="s">
        <v>57</v>
      </c>
      <c r="C3040">
        <v>1990</v>
      </c>
      <c r="D3040">
        <v>76.599999999999994</v>
      </c>
      <c r="E3040" t="s">
        <v>179</v>
      </c>
      <c r="F3040">
        <v>23.6</v>
      </c>
      <c r="G3040">
        <v>129</v>
      </c>
      <c r="H3040">
        <v>4.82</v>
      </c>
      <c r="I3040">
        <v>2240</v>
      </c>
      <c r="J3040">
        <v>360</v>
      </c>
      <c r="K3040">
        <v>532</v>
      </c>
      <c r="L3040">
        <v>5307.3149999999996</v>
      </c>
      <c r="M3040">
        <v>0.71744375451617703</v>
      </c>
      <c r="N3040">
        <f>IF(Table1[[#This Row],[Gender]]="women",1,0)</f>
        <v>0</v>
      </c>
      <c r="O3040">
        <f>Table1[[#This Row],[Life Expectancy]]</f>
        <v>76.599999999999994</v>
      </c>
    </row>
    <row r="3041" spans="1:15" ht="15" x14ac:dyDescent="0.25">
      <c r="A3041" t="s">
        <v>15</v>
      </c>
      <c r="B3041" t="s">
        <v>58</v>
      </c>
      <c r="C3041">
        <v>1990</v>
      </c>
      <c r="D3041">
        <v>78.599999999999994</v>
      </c>
      <c r="E3041" t="s">
        <v>179</v>
      </c>
      <c r="F3041">
        <v>25.9</v>
      </c>
      <c r="G3041">
        <v>133</v>
      </c>
      <c r="H3041">
        <v>5.43</v>
      </c>
      <c r="I3041">
        <v>93.7</v>
      </c>
      <c r="J3041">
        <v>13.7</v>
      </c>
      <c r="K3041">
        <v>32</v>
      </c>
      <c r="L3041">
        <v>388.63099999999997</v>
      </c>
      <c r="M3041">
        <v>2.11048526751599</v>
      </c>
      <c r="N3041">
        <f>IF(Table1[[#This Row],[Gender]]="women",1,0)</f>
        <v>0</v>
      </c>
      <c r="O3041">
        <f>Table1[[#This Row],[Life Expectancy]]</f>
        <v>78.599999999999994</v>
      </c>
    </row>
    <row r="3042" spans="1:15" ht="15" x14ac:dyDescent="0.25">
      <c r="A3042" t="s">
        <v>18</v>
      </c>
      <c r="B3042" t="s">
        <v>59</v>
      </c>
      <c r="C3042">
        <v>1990</v>
      </c>
      <c r="D3042">
        <v>77.7</v>
      </c>
      <c r="E3042" t="s">
        <v>179</v>
      </c>
      <c r="F3042">
        <v>24.7</v>
      </c>
      <c r="G3042">
        <v>133</v>
      </c>
      <c r="H3042">
        <v>5.79</v>
      </c>
      <c r="I3042">
        <v>2260</v>
      </c>
      <c r="J3042">
        <v>160</v>
      </c>
      <c r="K3042">
        <v>471</v>
      </c>
      <c r="L3042">
        <v>2535.8130000000001</v>
      </c>
      <c r="M3042">
        <v>0.29698562157382902</v>
      </c>
      <c r="N3042">
        <f>IF(Table1[[#This Row],[Gender]]="women",1,0)</f>
        <v>0</v>
      </c>
      <c r="O3042">
        <f>Table1[[#This Row],[Life Expectancy]]</f>
        <v>77.7</v>
      </c>
    </row>
    <row r="3043" spans="1:15" ht="15" x14ac:dyDescent="0.25">
      <c r="A3043" t="s">
        <v>20</v>
      </c>
      <c r="B3043" t="s">
        <v>60</v>
      </c>
      <c r="C3043">
        <v>1990</v>
      </c>
      <c r="D3043">
        <v>58.3</v>
      </c>
      <c r="E3043" t="s">
        <v>179</v>
      </c>
      <c r="F3043">
        <v>22</v>
      </c>
      <c r="G3043">
        <v>132</v>
      </c>
      <c r="H3043">
        <v>4.83</v>
      </c>
      <c r="I3043">
        <v>6.74</v>
      </c>
      <c r="J3043">
        <v>9.1999999999999993</v>
      </c>
      <c r="K3043">
        <v>9.6999999999999993</v>
      </c>
      <c r="L3043">
        <v>296.959</v>
      </c>
      <c r="M3043">
        <v>2.7828757505244899</v>
      </c>
      <c r="N3043">
        <f>IF(Table1[[#This Row],[Gender]]="women",1,0)</f>
        <v>0</v>
      </c>
      <c r="O3043">
        <f>Table1[[#This Row],[Life Expectancy]]</f>
        <v>58.3</v>
      </c>
    </row>
    <row r="3044" spans="1:15" ht="15" x14ac:dyDescent="0.25">
      <c r="A3044" t="s">
        <v>23</v>
      </c>
      <c r="B3044" t="s">
        <v>61</v>
      </c>
      <c r="C3044">
        <v>1990</v>
      </c>
      <c r="D3044">
        <v>70.5</v>
      </c>
      <c r="E3044" t="s">
        <v>179</v>
      </c>
      <c r="F3044">
        <v>23.4</v>
      </c>
      <c r="G3044">
        <v>129</v>
      </c>
      <c r="H3044">
        <v>4.37</v>
      </c>
      <c r="I3044">
        <v>253</v>
      </c>
      <c r="J3044">
        <v>103</v>
      </c>
      <c r="K3044">
        <v>167</v>
      </c>
      <c r="L3044">
        <v>3589.3180000000002</v>
      </c>
      <c r="M3044">
        <v>1.8839512130159399</v>
      </c>
      <c r="N3044">
        <f>IF(Table1[[#This Row],[Gender]]="women",1,0)</f>
        <v>0</v>
      </c>
      <c r="O3044">
        <f>Table1[[#This Row],[Life Expectancy]]</f>
        <v>70.5</v>
      </c>
    </row>
    <row r="3045" spans="1:15" ht="15" x14ac:dyDescent="0.25">
      <c r="A3045" t="s">
        <v>23</v>
      </c>
      <c r="B3045" t="s">
        <v>62</v>
      </c>
      <c r="C3045">
        <v>1990</v>
      </c>
      <c r="D3045">
        <v>71.5</v>
      </c>
      <c r="E3045" t="s">
        <v>179</v>
      </c>
      <c r="F3045">
        <v>24.3</v>
      </c>
      <c r="G3045">
        <v>130</v>
      </c>
      <c r="H3045">
        <v>4.79</v>
      </c>
      <c r="I3045">
        <v>278</v>
      </c>
      <c r="J3045">
        <v>194</v>
      </c>
      <c r="K3045">
        <v>853</v>
      </c>
      <c r="L3045">
        <v>5143.7049999999999</v>
      </c>
      <c r="M3045">
        <v>2.3501347763917302</v>
      </c>
      <c r="N3045">
        <f>IF(Table1[[#This Row],[Gender]]="women",1,0)</f>
        <v>0</v>
      </c>
      <c r="O3045">
        <f>Table1[[#This Row],[Life Expectancy]]</f>
        <v>71.5</v>
      </c>
    </row>
    <row r="3046" spans="1:15" ht="15" x14ac:dyDescent="0.25">
      <c r="A3046" t="s">
        <v>20</v>
      </c>
      <c r="B3046" t="s">
        <v>63</v>
      </c>
      <c r="C3046">
        <v>1990</v>
      </c>
      <c r="D3046">
        <v>67</v>
      </c>
      <c r="E3046" t="s">
        <v>179</v>
      </c>
      <c r="F3046">
        <v>25.1</v>
      </c>
      <c r="G3046">
        <v>125</v>
      </c>
      <c r="H3046">
        <v>4.66</v>
      </c>
      <c r="I3046">
        <v>1260</v>
      </c>
      <c r="J3046">
        <v>3430</v>
      </c>
      <c r="K3046">
        <v>961</v>
      </c>
      <c r="L3046">
        <v>28206.576000000001</v>
      </c>
      <c r="M3046">
        <v>2.33362957630872</v>
      </c>
      <c r="N3046">
        <f>IF(Table1[[#This Row],[Gender]]="women",1,0)</f>
        <v>0</v>
      </c>
      <c r="O3046">
        <f>Table1[[#This Row],[Life Expectancy]]</f>
        <v>67</v>
      </c>
    </row>
    <row r="3047" spans="1:15" ht="15" x14ac:dyDescent="0.25">
      <c r="A3047" t="s">
        <v>23</v>
      </c>
      <c r="B3047" t="s">
        <v>64</v>
      </c>
      <c r="C3047">
        <v>1990</v>
      </c>
      <c r="D3047">
        <v>68.900000000000006</v>
      </c>
      <c r="E3047" t="s">
        <v>179</v>
      </c>
      <c r="F3047">
        <v>24.4</v>
      </c>
      <c r="G3047">
        <v>125</v>
      </c>
      <c r="H3047">
        <v>4.5599999999999996</v>
      </c>
      <c r="I3047">
        <v>112</v>
      </c>
      <c r="J3047">
        <v>52.8</v>
      </c>
      <c r="K3047">
        <v>194</v>
      </c>
      <c r="L3047">
        <v>2570.9740000000002</v>
      </c>
      <c r="M3047">
        <v>1.2788538507196101</v>
      </c>
      <c r="N3047">
        <f>IF(Table1[[#This Row],[Gender]]="women",1,0)</f>
        <v>0</v>
      </c>
      <c r="O3047">
        <f>Table1[[#This Row],[Life Expectancy]]</f>
        <v>68.900000000000006</v>
      </c>
    </row>
    <row r="3048" spans="1:15" ht="15" x14ac:dyDescent="0.25">
      <c r="A3048" t="s">
        <v>20</v>
      </c>
      <c r="B3048" t="s">
        <v>65</v>
      </c>
      <c r="C3048">
        <v>1990</v>
      </c>
      <c r="D3048">
        <v>49.9</v>
      </c>
      <c r="E3048" t="s">
        <v>179</v>
      </c>
      <c r="F3048">
        <v>21.2</v>
      </c>
      <c r="G3048">
        <v>133</v>
      </c>
      <c r="H3048">
        <v>4.29</v>
      </c>
      <c r="I3048">
        <v>14.8</v>
      </c>
      <c r="J3048">
        <v>17.100000000000001</v>
      </c>
      <c r="K3048">
        <v>16.8</v>
      </c>
      <c r="L3048">
        <v>208.02</v>
      </c>
      <c r="M3048">
        <v>3.53379482742044</v>
      </c>
      <c r="N3048">
        <f>IF(Table1[[#This Row],[Gender]]="women",1,0)</f>
        <v>0</v>
      </c>
      <c r="O3048">
        <f>Table1[[#This Row],[Life Expectancy]]</f>
        <v>49.9</v>
      </c>
    </row>
    <row r="3049" spans="1:15" ht="15" x14ac:dyDescent="0.25">
      <c r="A3049" t="s">
        <v>20</v>
      </c>
      <c r="B3049" t="s">
        <v>66</v>
      </c>
      <c r="C3049">
        <v>1990</v>
      </c>
      <c r="D3049">
        <v>51.3</v>
      </c>
      <c r="E3049" t="s">
        <v>179</v>
      </c>
      <c r="F3049">
        <v>20.2</v>
      </c>
      <c r="G3049">
        <v>124</v>
      </c>
      <c r="H3049">
        <v>4.08</v>
      </c>
      <c r="I3049">
        <v>35.299999999999997</v>
      </c>
      <c r="J3049">
        <v>37.6</v>
      </c>
      <c r="K3049">
        <v>59.4</v>
      </c>
      <c r="L3049">
        <v>1129.538</v>
      </c>
      <c r="M3049">
        <v>0.27435995955868098</v>
      </c>
      <c r="N3049">
        <f>IF(Table1[[#This Row],[Gender]]="women",1,0)</f>
        <v>0</v>
      </c>
      <c r="O3049">
        <f>Table1[[#This Row],[Life Expectancy]]</f>
        <v>51.3</v>
      </c>
    </row>
    <row r="3050" spans="1:15" ht="15" x14ac:dyDescent="0.25">
      <c r="A3050" t="s">
        <v>18</v>
      </c>
      <c r="B3050" t="s">
        <v>67</v>
      </c>
      <c r="C3050">
        <v>1990</v>
      </c>
      <c r="D3050">
        <v>74.3</v>
      </c>
      <c r="E3050" t="s">
        <v>179</v>
      </c>
      <c r="F3050">
        <v>24.8</v>
      </c>
      <c r="G3050">
        <v>139</v>
      </c>
      <c r="H3050">
        <v>5.45</v>
      </c>
      <c r="I3050">
        <v>633</v>
      </c>
      <c r="J3050">
        <v>35.5</v>
      </c>
      <c r="K3050">
        <v>292</v>
      </c>
      <c r="L3050">
        <v>731.96</v>
      </c>
      <c r="M3050">
        <v>-1.2178261107164301</v>
      </c>
      <c r="N3050">
        <f>IF(Table1[[#This Row],[Gender]]="women",1,0)</f>
        <v>0</v>
      </c>
      <c r="O3050">
        <f>Table1[[#This Row],[Life Expectancy]]</f>
        <v>74.3</v>
      </c>
    </row>
    <row r="3051" spans="1:15" ht="15" x14ac:dyDescent="0.25">
      <c r="A3051" t="s">
        <v>20</v>
      </c>
      <c r="B3051" t="s">
        <v>68</v>
      </c>
      <c r="C3051">
        <v>1990</v>
      </c>
      <c r="D3051">
        <v>48.7</v>
      </c>
      <c r="E3051" t="s">
        <v>179</v>
      </c>
      <c r="F3051">
        <v>19.600000000000001</v>
      </c>
      <c r="G3051">
        <v>125</v>
      </c>
      <c r="H3051">
        <v>4.13</v>
      </c>
      <c r="I3051">
        <v>1080</v>
      </c>
      <c r="J3051">
        <v>1110</v>
      </c>
      <c r="K3051">
        <v>1570</v>
      </c>
      <c r="L3051">
        <v>23880.379000000001</v>
      </c>
      <c r="M3051">
        <v>3.6032384578151002</v>
      </c>
      <c r="N3051">
        <f>IF(Table1[[#This Row],[Gender]]="women",1,0)</f>
        <v>0</v>
      </c>
      <c r="O3051">
        <f>Table1[[#This Row],[Life Expectancy]]</f>
        <v>48.7</v>
      </c>
    </row>
    <row r="3052" spans="1:15" ht="15" x14ac:dyDescent="0.25">
      <c r="A3052" t="s">
        <v>27</v>
      </c>
      <c r="B3052" t="s">
        <v>69</v>
      </c>
      <c r="C3052">
        <v>1990</v>
      </c>
      <c r="D3052">
        <v>67.599999999999994</v>
      </c>
      <c r="E3052" t="s">
        <v>179</v>
      </c>
      <c r="F3052">
        <v>23.7</v>
      </c>
      <c r="G3052">
        <v>128</v>
      </c>
      <c r="H3052">
        <v>5.05</v>
      </c>
      <c r="I3052">
        <v>16.399999999999999</v>
      </c>
      <c r="J3052">
        <v>18.2</v>
      </c>
      <c r="K3052">
        <v>12.4</v>
      </c>
      <c r="L3052">
        <v>370.08800000000002</v>
      </c>
      <c r="M3052">
        <v>0.96922894014396299</v>
      </c>
      <c r="N3052">
        <f>IF(Table1[[#This Row],[Gender]]="women",1,0)</f>
        <v>0</v>
      </c>
      <c r="O3052">
        <f>Table1[[#This Row],[Life Expectancy]]</f>
        <v>67.599999999999994</v>
      </c>
    </row>
    <row r="3053" spans="1:15" ht="15" x14ac:dyDescent="0.25">
      <c r="A3053" t="s">
        <v>18</v>
      </c>
      <c r="B3053" t="s">
        <v>70</v>
      </c>
      <c r="C3053">
        <v>1990</v>
      </c>
      <c r="D3053">
        <v>79.099999999999994</v>
      </c>
      <c r="E3053" t="s">
        <v>179</v>
      </c>
      <c r="F3053">
        <v>25.7</v>
      </c>
      <c r="G3053">
        <v>138</v>
      </c>
      <c r="H3053">
        <v>5.79</v>
      </c>
      <c r="I3053">
        <v>1810</v>
      </c>
      <c r="J3053">
        <v>133</v>
      </c>
      <c r="K3053">
        <v>607</v>
      </c>
      <c r="L3053">
        <v>2424.6370000000002</v>
      </c>
      <c r="M3053">
        <v>0.52238747490860304</v>
      </c>
      <c r="N3053">
        <f>IF(Table1[[#This Row],[Gender]]="women",1,0)</f>
        <v>0</v>
      </c>
      <c r="O3053">
        <f>Table1[[#This Row],[Life Expectancy]]</f>
        <v>79.099999999999994</v>
      </c>
    </row>
    <row r="3054" spans="1:15" ht="15" x14ac:dyDescent="0.25">
      <c r="A3054" t="s">
        <v>18</v>
      </c>
      <c r="B3054" t="s">
        <v>71</v>
      </c>
      <c r="C3054">
        <v>1990</v>
      </c>
      <c r="D3054">
        <v>80.8</v>
      </c>
      <c r="E3054" t="s">
        <v>179</v>
      </c>
      <c r="F3054">
        <v>25</v>
      </c>
      <c r="G3054">
        <v>135</v>
      </c>
      <c r="H3054">
        <v>5.78</v>
      </c>
      <c r="I3054">
        <v>19800</v>
      </c>
      <c r="J3054">
        <v>3640</v>
      </c>
      <c r="K3054">
        <v>5960</v>
      </c>
      <c r="L3054">
        <v>27576.949000000001</v>
      </c>
      <c r="M3054">
        <v>0.40836279604389097</v>
      </c>
      <c r="N3054">
        <f>IF(Table1[[#This Row],[Gender]]="women",1,0)</f>
        <v>0</v>
      </c>
      <c r="O3054">
        <f>Table1[[#This Row],[Life Expectancy]]</f>
        <v>80.8</v>
      </c>
    </row>
    <row r="3055" spans="1:15" ht="15" x14ac:dyDescent="0.25">
      <c r="A3055" t="s">
        <v>20</v>
      </c>
      <c r="B3055" t="s">
        <v>72</v>
      </c>
      <c r="C3055">
        <v>1990</v>
      </c>
      <c r="D3055">
        <v>62.7</v>
      </c>
      <c r="E3055" t="s">
        <v>179</v>
      </c>
      <c r="F3055">
        <v>22.9</v>
      </c>
      <c r="G3055">
        <v>138</v>
      </c>
      <c r="H3055">
        <v>4.8499999999999996</v>
      </c>
      <c r="I3055">
        <v>47.8</v>
      </c>
      <c r="J3055">
        <v>68</v>
      </c>
      <c r="K3055">
        <v>38.299999999999997</v>
      </c>
      <c r="L3055">
        <v>465.56700000000001</v>
      </c>
      <c r="M3055">
        <v>2.86145710499241</v>
      </c>
      <c r="N3055">
        <f>IF(Table1[[#This Row],[Gender]]="women",1,0)</f>
        <v>0</v>
      </c>
      <c r="O3055">
        <f>Table1[[#This Row],[Life Expectancy]]</f>
        <v>62.7</v>
      </c>
    </row>
    <row r="3056" spans="1:15" ht="15" x14ac:dyDescent="0.25">
      <c r="A3056" t="s">
        <v>20</v>
      </c>
      <c r="B3056" t="s">
        <v>73</v>
      </c>
      <c r="C3056">
        <v>1990</v>
      </c>
      <c r="D3056">
        <v>53.5</v>
      </c>
      <c r="E3056" t="s">
        <v>179</v>
      </c>
      <c r="F3056">
        <v>20.3</v>
      </c>
      <c r="G3056">
        <v>132</v>
      </c>
      <c r="H3056">
        <v>4.07</v>
      </c>
      <c r="I3056">
        <v>12.3</v>
      </c>
      <c r="J3056">
        <v>114</v>
      </c>
      <c r="K3056">
        <v>13.4</v>
      </c>
      <c r="L3056">
        <v>476.82</v>
      </c>
      <c r="M3056">
        <v>3.8622541000796899</v>
      </c>
      <c r="N3056">
        <f>IF(Table1[[#This Row],[Gender]]="women",1,0)</f>
        <v>0</v>
      </c>
      <c r="O3056">
        <f>Table1[[#This Row],[Life Expectancy]]</f>
        <v>53.5</v>
      </c>
    </row>
    <row r="3057" spans="1:15" ht="15" x14ac:dyDescent="0.25">
      <c r="A3057" t="s">
        <v>15</v>
      </c>
      <c r="B3057" t="s">
        <v>74</v>
      </c>
      <c r="C3057">
        <v>1990</v>
      </c>
      <c r="D3057">
        <v>73.900000000000006</v>
      </c>
      <c r="E3057" t="s">
        <v>179</v>
      </c>
      <c r="F3057">
        <v>25</v>
      </c>
      <c r="G3057">
        <v>138</v>
      </c>
      <c r="H3057">
        <v>5.05</v>
      </c>
      <c r="I3057">
        <v>1080</v>
      </c>
      <c r="J3057">
        <v>186</v>
      </c>
      <c r="K3057">
        <v>541</v>
      </c>
      <c r="L3057">
        <v>2572.1320000000001</v>
      </c>
      <c r="M3057">
        <v>-0.718975542468269</v>
      </c>
      <c r="N3057">
        <f>IF(Table1[[#This Row],[Gender]]="women",1,0)</f>
        <v>0</v>
      </c>
      <c r="O3057">
        <f>Table1[[#This Row],[Life Expectancy]]</f>
        <v>73.900000000000006</v>
      </c>
    </row>
    <row r="3058" spans="1:15" ht="15" x14ac:dyDescent="0.25">
      <c r="A3058" t="s">
        <v>18</v>
      </c>
      <c r="B3058" t="s">
        <v>75</v>
      </c>
      <c r="C3058">
        <v>1990</v>
      </c>
      <c r="D3058">
        <v>78.599999999999994</v>
      </c>
      <c r="E3058" t="s">
        <v>179</v>
      </c>
      <c r="F3058">
        <v>26</v>
      </c>
      <c r="G3058">
        <v>138</v>
      </c>
      <c r="H3058">
        <v>5.87</v>
      </c>
      <c r="I3058">
        <v>36000</v>
      </c>
      <c r="J3058">
        <v>2430</v>
      </c>
      <c r="K3058">
        <v>12500</v>
      </c>
      <c r="L3058">
        <v>38145.561999999998</v>
      </c>
      <c r="M3058">
        <v>0.68699734978344595</v>
      </c>
      <c r="N3058">
        <f>IF(Table1[[#This Row],[Gender]]="women",1,0)</f>
        <v>0</v>
      </c>
      <c r="O3058">
        <f>Table1[[#This Row],[Life Expectancy]]</f>
        <v>78.599999999999994</v>
      </c>
    </row>
    <row r="3059" spans="1:15" ht="15" x14ac:dyDescent="0.25">
      <c r="A3059" t="s">
        <v>20</v>
      </c>
      <c r="B3059" t="s">
        <v>76</v>
      </c>
      <c r="C3059">
        <v>1990</v>
      </c>
      <c r="D3059">
        <v>57.9</v>
      </c>
      <c r="E3059" t="s">
        <v>179</v>
      </c>
      <c r="F3059">
        <v>21.3</v>
      </c>
      <c r="G3059">
        <v>129</v>
      </c>
      <c r="H3059">
        <v>4.0199999999999996</v>
      </c>
      <c r="I3059">
        <v>201</v>
      </c>
      <c r="J3059">
        <v>669</v>
      </c>
      <c r="K3059">
        <v>248</v>
      </c>
      <c r="L3059">
        <v>7438.2520000000004</v>
      </c>
      <c r="M3059">
        <v>2.9777695082124098</v>
      </c>
      <c r="N3059">
        <f>IF(Table1[[#This Row],[Gender]]="women",1,0)</f>
        <v>0</v>
      </c>
      <c r="O3059">
        <f>Table1[[#This Row],[Life Expectancy]]</f>
        <v>57.9</v>
      </c>
    </row>
    <row r="3060" spans="1:15" ht="15" x14ac:dyDescent="0.25">
      <c r="A3060" t="s">
        <v>18</v>
      </c>
      <c r="B3060" t="s">
        <v>77</v>
      </c>
      <c r="C3060">
        <v>1990</v>
      </c>
      <c r="D3060">
        <v>79.5</v>
      </c>
      <c r="E3060" t="s">
        <v>179</v>
      </c>
      <c r="F3060">
        <v>25.1</v>
      </c>
      <c r="G3060">
        <v>130</v>
      </c>
      <c r="H3060">
        <v>5.3</v>
      </c>
      <c r="I3060">
        <v>4540</v>
      </c>
      <c r="J3060">
        <v>1190</v>
      </c>
      <c r="K3060">
        <v>1080</v>
      </c>
      <c r="L3060">
        <v>5070.0129999999999</v>
      </c>
      <c r="M3060">
        <v>0.90264068356432503</v>
      </c>
      <c r="N3060">
        <f>IF(Table1[[#This Row],[Gender]]="women",1,0)</f>
        <v>0</v>
      </c>
      <c r="O3060">
        <f>Table1[[#This Row],[Life Expectancy]]</f>
        <v>79.5</v>
      </c>
    </row>
    <row r="3061" spans="1:15" ht="15" x14ac:dyDescent="0.25">
      <c r="A3061" t="s">
        <v>23</v>
      </c>
      <c r="B3061" t="s">
        <v>78</v>
      </c>
      <c r="C3061">
        <v>1990</v>
      </c>
      <c r="D3061">
        <v>70.8</v>
      </c>
      <c r="E3061" t="s">
        <v>179</v>
      </c>
      <c r="F3061">
        <v>23.8</v>
      </c>
      <c r="G3061">
        <v>129</v>
      </c>
      <c r="H3061">
        <v>4.58</v>
      </c>
      <c r="I3061">
        <v>5.84</v>
      </c>
      <c r="J3061">
        <v>3.16</v>
      </c>
      <c r="K3061">
        <v>5.46</v>
      </c>
      <c r="L3061">
        <v>47.508000000000003</v>
      </c>
      <c r="M3061">
        <v>0.32626084027951902</v>
      </c>
      <c r="N3061">
        <f>IF(Table1[[#This Row],[Gender]]="women",1,0)</f>
        <v>0</v>
      </c>
      <c r="O3061">
        <f>Table1[[#This Row],[Life Expectancy]]</f>
        <v>70.8</v>
      </c>
    </row>
    <row r="3062" spans="1:15" ht="15" x14ac:dyDescent="0.25">
      <c r="A3062" t="s">
        <v>23</v>
      </c>
      <c r="B3062" t="s">
        <v>79</v>
      </c>
      <c r="C3062">
        <v>1990</v>
      </c>
      <c r="D3062">
        <v>65.2</v>
      </c>
      <c r="E3062" t="s">
        <v>179</v>
      </c>
      <c r="F3062">
        <v>23.9</v>
      </c>
      <c r="G3062">
        <v>125</v>
      </c>
      <c r="H3062">
        <v>4.46</v>
      </c>
      <c r="I3062">
        <v>158</v>
      </c>
      <c r="J3062">
        <v>146</v>
      </c>
      <c r="K3062">
        <v>327</v>
      </c>
      <c r="L3062">
        <v>4603.183</v>
      </c>
      <c r="M3062">
        <v>2.22730662674067</v>
      </c>
      <c r="N3062">
        <f>IF(Table1[[#This Row],[Gender]]="women",1,0)</f>
        <v>0</v>
      </c>
      <c r="O3062">
        <f>Table1[[#This Row],[Life Expectancy]]</f>
        <v>65.2</v>
      </c>
    </row>
    <row r="3063" spans="1:15" ht="15" x14ac:dyDescent="0.25">
      <c r="A3063" t="s">
        <v>20</v>
      </c>
      <c r="B3063" t="s">
        <v>80</v>
      </c>
      <c r="C3063">
        <v>1990</v>
      </c>
      <c r="D3063">
        <v>50.9</v>
      </c>
      <c r="E3063" t="s">
        <v>179</v>
      </c>
      <c r="F3063">
        <v>21.4</v>
      </c>
      <c r="G3063">
        <v>130</v>
      </c>
      <c r="H3063">
        <v>3.97</v>
      </c>
      <c r="I3063">
        <v>132</v>
      </c>
      <c r="J3063">
        <v>586</v>
      </c>
      <c r="K3063">
        <v>143</v>
      </c>
      <c r="L3063">
        <v>3048.9459999999999</v>
      </c>
      <c r="M3063">
        <v>2.92848741827504</v>
      </c>
      <c r="N3063">
        <f>IF(Table1[[#This Row],[Gender]]="women",1,0)</f>
        <v>0</v>
      </c>
      <c r="O3063">
        <f>Table1[[#This Row],[Life Expectancy]]</f>
        <v>50.9</v>
      </c>
    </row>
    <row r="3064" spans="1:15" ht="15" x14ac:dyDescent="0.25">
      <c r="A3064" t="s">
        <v>20</v>
      </c>
      <c r="B3064" t="s">
        <v>81</v>
      </c>
      <c r="C3064">
        <v>1990</v>
      </c>
      <c r="D3064">
        <v>51.3</v>
      </c>
      <c r="E3064" t="s">
        <v>179</v>
      </c>
      <c r="F3064">
        <v>21.1</v>
      </c>
      <c r="G3064">
        <v>130</v>
      </c>
      <c r="H3064">
        <v>3.97</v>
      </c>
      <c r="I3064">
        <v>26.6</v>
      </c>
      <c r="J3064">
        <v>74.5</v>
      </c>
      <c r="K3064">
        <v>49</v>
      </c>
      <c r="L3064">
        <v>471.25400000000002</v>
      </c>
      <c r="M3064">
        <v>2.3093703183421201</v>
      </c>
      <c r="N3064">
        <f>IF(Table1[[#This Row],[Gender]]="women",1,0)</f>
        <v>0</v>
      </c>
      <c r="O3064">
        <f>Table1[[#This Row],[Life Expectancy]]</f>
        <v>51.3</v>
      </c>
    </row>
    <row r="3065" spans="1:15" ht="15" x14ac:dyDescent="0.25">
      <c r="A3065" t="s">
        <v>23</v>
      </c>
      <c r="B3065" t="s">
        <v>82</v>
      </c>
      <c r="C3065">
        <v>1990</v>
      </c>
      <c r="D3065">
        <v>66.900000000000006</v>
      </c>
      <c r="E3065" t="s">
        <v>179</v>
      </c>
      <c r="F3065">
        <v>22.8</v>
      </c>
      <c r="G3065">
        <v>126</v>
      </c>
      <c r="H3065">
        <v>4.26</v>
      </c>
      <c r="I3065">
        <v>18.2</v>
      </c>
      <c r="J3065">
        <v>15.1</v>
      </c>
      <c r="K3065">
        <v>26.2</v>
      </c>
      <c r="L3065">
        <v>366.73200000000003</v>
      </c>
      <c r="M3065">
        <v>-5.1808950405215402E-2</v>
      </c>
      <c r="N3065">
        <f>IF(Table1[[#This Row],[Gender]]="women",1,0)</f>
        <v>0</v>
      </c>
      <c r="O3065">
        <f>Table1[[#This Row],[Life Expectancy]]</f>
        <v>66.900000000000006</v>
      </c>
    </row>
    <row r="3066" spans="1:15" ht="15" x14ac:dyDescent="0.25">
      <c r="A3066" t="s">
        <v>23</v>
      </c>
      <c r="B3066" t="s">
        <v>83</v>
      </c>
      <c r="C3066">
        <v>1990</v>
      </c>
      <c r="D3066">
        <v>56.1</v>
      </c>
      <c r="E3066" t="s">
        <v>179</v>
      </c>
      <c r="F3066">
        <v>23</v>
      </c>
      <c r="G3066">
        <v>127</v>
      </c>
      <c r="H3066">
        <v>4.25</v>
      </c>
      <c r="I3066">
        <v>413</v>
      </c>
      <c r="J3066">
        <v>107</v>
      </c>
      <c r="K3066">
        <v>446</v>
      </c>
      <c r="L3066">
        <v>3461.319</v>
      </c>
      <c r="M3066">
        <v>2.0121520148821901</v>
      </c>
      <c r="N3066">
        <f>IF(Table1[[#This Row],[Gender]]="women",1,0)</f>
        <v>0</v>
      </c>
      <c r="O3066">
        <f>Table1[[#This Row],[Life Expectancy]]</f>
        <v>56.1</v>
      </c>
    </row>
    <row r="3067" spans="1:15" ht="15" x14ac:dyDescent="0.25">
      <c r="A3067" t="s">
        <v>23</v>
      </c>
      <c r="B3067" t="s">
        <v>84</v>
      </c>
      <c r="C3067">
        <v>1990</v>
      </c>
      <c r="D3067">
        <v>69</v>
      </c>
      <c r="E3067" t="s">
        <v>179</v>
      </c>
      <c r="F3067">
        <v>23.7</v>
      </c>
      <c r="G3067">
        <v>126</v>
      </c>
      <c r="H3067">
        <v>4.46</v>
      </c>
      <c r="I3067">
        <v>92.8</v>
      </c>
      <c r="J3067">
        <v>52.2</v>
      </c>
      <c r="K3067">
        <v>158</v>
      </c>
      <c r="L3067">
        <v>2461.2240000000002</v>
      </c>
      <c r="M3067">
        <v>2.8941697301830298</v>
      </c>
      <c r="N3067">
        <f>IF(Table1[[#This Row],[Gender]]="women",1,0)</f>
        <v>0</v>
      </c>
      <c r="O3067">
        <f>Table1[[#This Row],[Life Expectancy]]</f>
        <v>69</v>
      </c>
    </row>
    <row r="3068" spans="1:15" ht="15" x14ac:dyDescent="0.25">
      <c r="A3068" t="s">
        <v>18</v>
      </c>
      <c r="B3068" t="s">
        <v>85</v>
      </c>
      <c r="C3068">
        <v>1990</v>
      </c>
      <c r="D3068">
        <v>73.8</v>
      </c>
      <c r="E3068" t="s">
        <v>179</v>
      </c>
      <c r="F3068">
        <v>25.9</v>
      </c>
      <c r="G3068">
        <v>139</v>
      </c>
      <c r="H3068">
        <v>5.31</v>
      </c>
      <c r="I3068">
        <v>5340</v>
      </c>
      <c r="J3068">
        <v>570</v>
      </c>
      <c r="K3068">
        <v>1720</v>
      </c>
      <c r="L3068">
        <v>4983.7690000000002</v>
      </c>
      <c r="M3068">
        <v>-0.23540416901345099</v>
      </c>
      <c r="N3068">
        <f>IF(Table1[[#This Row],[Gender]]="women",1,0)</f>
        <v>0</v>
      </c>
      <c r="O3068">
        <f>Table1[[#This Row],[Life Expectancy]]</f>
        <v>73.8</v>
      </c>
    </row>
    <row r="3069" spans="1:15" ht="15" x14ac:dyDescent="0.25">
      <c r="A3069" t="s">
        <v>18</v>
      </c>
      <c r="B3069" t="s">
        <v>86</v>
      </c>
      <c r="C3069">
        <v>1990</v>
      </c>
      <c r="D3069">
        <v>80.5</v>
      </c>
      <c r="E3069" t="s">
        <v>179</v>
      </c>
      <c r="F3069">
        <v>25.5</v>
      </c>
      <c r="G3069">
        <v>132</v>
      </c>
      <c r="H3069">
        <v>5.99</v>
      </c>
      <c r="I3069">
        <v>53</v>
      </c>
      <c r="J3069">
        <v>3.66</v>
      </c>
      <c r="K3069">
        <v>29.8</v>
      </c>
      <c r="L3069">
        <v>128.05699999999999</v>
      </c>
      <c r="M3069">
        <v>0.98940315640693199</v>
      </c>
      <c r="N3069">
        <f>IF(Table1[[#This Row],[Gender]]="women",1,0)</f>
        <v>0</v>
      </c>
      <c r="O3069">
        <f>Table1[[#This Row],[Life Expectancy]]</f>
        <v>80.5</v>
      </c>
    </row>
    <row r="3070" spans="1:15" ht="15" x14ac:dyDescent="0.25">
      <c r="A3070" t="s">
        <v>15</v>
      </c>
      <c r="B3070" t="s">
        <v>87</v>
      </c>
      <c r="C3070">
        <v>1990</v>
      </c>
      <c r="D3070">
        <v>58.3</v>
      </c>
      <c r="E3070" t="s">
        <v>179</v>
      </c>
      <c r="F3070">
        <v>20.7</v>
      </c>
      <c r="G3070">
        <v>125</v>
      </c>
      <c r="H3070">
        <v>4.59</v>
      </c>
      <c r="I3070">
        <v>23600</v>
      </c>
      <c r="J3070">
        <v>7280</v>
      </c>
      <c r="K3070">
        <v>30500</v>
      </c>
      <c r="L3070">
        <v>453257.37900000002</v>
      </c>
      <c r="M3070">
        <v>2.0826511464251198</v>
      </c>
      <c r="N3070">
        <f>IF(Table1[[#This Row],[Gender]]="women",1,0)</f>
        <v>0</v>
      </c>
      <c r="O3070">
        <f>Table1[[#This Row],[Life Expectancy]]</f>
        <v>58.3</v>
      </c>
    </row>
    <row r="3071" spans="1:15" ht="15" x14ac:dyDescent="0.25">
      <c r="A3071" t="s">
        <v>15</v>
      </c>
      <c r="B3071" t="s">
        <v>88</v>
      </c>
      <c r="C3071">
        <v>1990</v>
      </c>
      <c r="D3071">
        <v>64.7</v>
      </c>
      <c r="E3071" t="s">
        <v>179</v>
      </c>
      <c r="F3071">
        <v>20.399999999999999</v>
      </c>
      <c r="G3071">
        <v>126</v>
      </c>
      <c r="H3071">
        <v>4.49</v>
      </c>
      <c r="I3071">
        <v>6860</v>
      </c>
      <c r="J3071">
        <v>2680</v>
      </c>
      <c r="K3071">
        <v>5080</v>
      </c>
      <c r="L3071">
        <v>91096.365000000005</v>
      </c>
      <c r="M3071">
        <v>1.71901151050319</v>
      </c>
      <c r="N3071">
        <f>IF(Table1[[#This Row],[Gender]]="women",1,0)</f>
        <v>0</v>
      </c>
      <c r="O3071">
        <f>Table1[[#This Row],[Life Expectancy]]</f>
        <v>64.7</v>
      </c>
    </row>
    <row r="3072" spans="1:15" ht="15" x14ac:dyDescent="0.25">
      <c r="A3072" t="s">
        <v>15</v>
      </c>
      <c r="B3072" t="s">
        <v>89</v>
      </c>
      <c r="C3072">
        <v>1990</v>
      </c>
      <c r="D3072">
        <v>69.599999999999994</v>
      </c>
      <c r="E3072" t="s">
        <v>179</v>
      </c>
      <c r="F3072">
        <v>25.8</v>
      </c>
      <c r="G3072">
        <v>128</v>
      </c>
      <c r="H3072">
        <v>4.91</v>
      </c>
      <c r="I3072">
        <v>561</v>
      </c>
      <c r="J3072">
        <v>182</v>
      </c>
      <c r="K3072">
        <v>217</v>
      </c>
      <c r="L3072">
        <v>8785.1380000000008</v>
      </c>
      <c r="M3072">
        <v>2.68591113765088</v>
      </c>
      <c r="N3072">
        <f>IF(Table1[[#This Row],[Gender]]="women",1,0)</f>
        <v>0</v>
      </c>
      <c r="O3072">
        <f>Table1[[#This Row],[Life Expectancy]]</f>
        <v>69.599999999999994</v>
      </c>
    </row>
    <row r="3073" spans="1:15" ht="15" x14ac:dyDescent="0.25">
      <c r="A3073" t="s">
        <v>18</v>
      </c>
      <c r="B3073" t="s">
        <v>90</v>
      </c>
      <c r="C3073">
        <v>1990</v>
      </c>
      <c r="D3073">
        <v>77.7</v>
      </c>
      <c r="E3073" t="s">
        <v>179</v>
      </c>
      <c r="F3073">
        <v>26.1</v>
      </c>
      <c r="G3073">
        <v>136</v>
      </c>
      <c r="H3073">
        <v>5.67</v>
      </c>
      <c r="I3073">
        <v>999</v>
      </c>
      <c r="J3073">
        <v>53.4</v>
      </c>
      <c r="K3073">
        <v>321</v>
      </c>
      <c r="L3073">
        <v>1746.9190000000001</v>
      </c>
      <c r="M3073">
        <v>0.12513459410538899</v>
      </c>
      <c r="N3073">
        <f>IF(Table1[[#This Row],[Gender]]="women",1,0)</f>
        <v>0</v>
      </c>
      <c r="O3073">
        <f>Table1[[#This Row],[Life Expectancy]]</f>
        <v>77.7</v>
      </c>
    </row>
    <row r="3074" spans="1:15" ht="15" x14ac:dyDescent="0.25">
      <c r="A3074" t="s">
        <v>15</v>
      </c>
      <c r="B3074" t="s">
        <v>91</v>
      </c>
      <c r="C3074">
        <v>1990</v>
      </c>
      <c r="D3074">
        <v>78.400000000000006</v>
      </c>
      <c r="E3074" t="s">
        <v>179</v>
      </c>
      <c r="F3074">
        <v>25.3</v>
      </c>
      <c r="G3074">
        <v>130</v>
      </c>
      <c r="H3074">
        <v>5.53</v>
      </c>
      <c r="I3074">
        <v>710</v>
      </c>
      <c r="J3074">
        <v>71.5</v>
      </c>
      <c r="K3074">
        <v>321</v>
      </c>
      <c r="L3074">
        <v>2220.0540000000001</v>
      </c>
      <c r="M3074">
        <v>2.9774500980606802</v>
      </c>
      <c r="N3074">
        <f>IF(Table1[[#This Row],[Gender]]="women",1,0)</f>
        <v>0</v>
      </c>
      <c r="O3074">
        <f>Table1[[#This Row],[Life Expectancy]]</f>
        <v>78.400000000000006</v>
      </c>
    </row>
    <row r="3075" spans="1:15" ht="15" x14ac:dyDescent="0.25">
      <c r="A3075" t="s">
        <v>18</v>
      </c>
      <c r="B3075" t="s">
        <v>92</v>
      </c>
      <c r="C3075">
        <v>1990</v>
      </c>
      <c r="D3075">
        <v>80.2</v>
      </c>
      <c r="E3075" t="s">
        <v>179</v>
      </c>
      <c r="F3075">
        <v>25.5</v>
      </c>
      <c r="G3075">
        <v>135</v>
      </c>
      <c r="H3075">
        <v>5.39</v>
      </c>
      <c r="I3075">
        <v>27500</v>
      </c>
      <c r="J3075">
        <v>5130</v>
      </c>
      <c r="K3075">
        <v>11900</v>
      </c>
      <c r="L3075">
        <v>27732.633000000002</v>
      </c>
      <c r="M3075">
        <v>4.6284822649184897E-2</v>
      </c>
      <c r="N3075">
        <f>IF(Table1[[#This Row],[Gender]]="women",1,0)</f>
        <v>0</v>
      </c>
      <c r="O3075">
        <f>Table1[[#This Row],[Life Expectancy]]</f>
        <v>80.2</v>
      </c>
    </row>
    <row r="3076" spans="1:15" ht="15" x14ac:dyDescent="0.25">
      <c r="A3076" t="s">
        <v>23</v>
      </c>
      <c r="B3076" t="s">
        <v>93</v>
      </c>
      <c r="C3076">
        <v>1990</v>
      </c>
      <c r="D3076">
        <v>74.3</v>
      </c>
      <c r="E3076" t="s">
        <v>179</v>
      </c>
      <c r="F3076">
        <v>22.7</v>
      </c>
      <c r="G3076">
        <v>129</v>
      </c>
      <c r="H3076">
        <v>4.6100000000000003</v>
      </c>
      <c r="I3076">
        <v>209</v>
      </c>
      <c r="J3076">
        <v>57.2</v>
      </c>
      <c r="K3076">
        <v>169</v>
      </c>
      <c r="L3076">
        <v>1194.058</v>
      </c>
      <c r="M3076">
        <v>0.76755065499330599</v>
      </c>
      <c r="N3076">
        <f>IF(Table1[[#This Row],[Gender]]="women",1,0)</f>
        <v>0</v>
      </c>
      <c r="O3076">
        <f>Table1[[#This Row],[Life Expectancy]]</f>
        <v>74.3</v>
      </c>
    </row>
    <row r="3077" spans="1:15" ht="15" x14ac:dyDescent="0.25">
      <c r="A3077" t="s">
        <v>15</v>
      </c>
      <c r="B3077" t="s">
        <v>94</v>
      </c>
      <c r="C3077">
        <v>1990</v>
      </c>
      <c r="D3077">
        <v>81.900000000000006</v>
      </c>
      <c r="E3077" t="s">
        <v>179</v>
      </c>
      <c r="F3077">
        <v>22.4</v>
      </c>
      <c r="G3077">
        <v>133</v>
      </c>
      <c r="H3077">
        <v>5.0599999999999996</v>
      </c>
      <c r="I3077">
        <v>35000</v>
      </c>
      <c r="J3077">
        <v>23200</v>
      </c>
      <c r="K3077">
        <v>67200</v>
      </c>
      <c r="L3077">
        <v>61357.275999999998</v>
      </c>
      <c r="M3077">
        <v>0.31465705876512901</v>
      </c>
      <c r="N3077">
        <f>IF(Table1[[#This Row],[Gender]]="women",1,0)</f>
        <v>0</v>
      </c>
      <c r="O3077">
        <f>Table1[[#This Row],[Life Expectancy]]</f>
        <v>81.900000000000006</v>
      </c>
    </row>
    <row r="3078" spans="1:15" ht="15" x14ac:dyDescent="0.25">
      <c r="A3078" t="s">
        <v>15</v>
      </c>
      <c r="B3078" t="s">
        <v>95</v>
      </c>
      <c r="C3078">
        <v>1990</v>
      </c>
      <c r="D3078">
        <v>71.400000000000006</v>
      </c>
      <c r="E3078" t="s">
        <v>179</v>
      </c>
      <c r="F3078">
        <v>25.8</v>
      </c>
      <c r="G3078">
        <v>126</v>
      </c>
      <c r="H3078">
        <v>5.0999999999999996</v>
      </c>
      <c r="I3078">
        <v>121</v>
      </c>
      <c r="J3078">
        <v>20.9</v>
      </c>
      <c r="K3078">
        <v>53.8</v>
      </c>
      <c r="L3078">
        <v>1868.03</v>
      </c>
      <c r="M3078">
        <v>5.4198808370315303</v>
      </c>
      <c r="N3078">
        <f>IF(Table1[[#This Row],[Gender]]="women",1,0)</f>
        <v>0</v>
      </c>
      <c r="O3078">
        <f>Table1[[#This Row],[Life Expectancy]]</f>
        <v>71.400000000000006</v>
      </c>
    </row>
    <row r="3079" spans="1:15" ht="15" x14ac:dyDescent="0.25">
      <c r="A3079" t="s">
        <v>15</v>
      </c>
      <c r="B3079" t="s">
        <v>96</v>
      </c>
      <c r="C3079">
        <v>1990</v>
      </c>
      <c r="D3079">
        <v>71.5</v>
      </c>
      <c r="E3079" t="s">
        <v>179</v>
      </c>
      <c r="F3079">
        <v>25</v>
      </c>
      <c r="G3079">
        <v>136</v>
      </c>
      <c r="H3079">
        <v>5.0999999999999996</v>
      </c>
      <c r="I3079">
        <v>4200</v>
      </c>
      <c r="J3079">
        <v>1010</v>
      </c>
      <c r="K3079">
        <v>2310</v>
      </c>
      <c r="L3079">
        <v>7951.6790000000001</v>
      </c>
      <c r="M3079">
        <v>-5.0542784737666498E-2</v>
      </c>
      <c r="N3079">
        <f>IF(Table1[[#This Row],[Gender]]="women",1,0)</f>
        <v>0</v>
      </c>
      <c r="O3079">
        <f>Table1[[#This Row],[Life Expectancy]]</f>
        <v>71.5</v>
      </c>
    </row>
    <row r="3080" spans="1:15" ht="15" x14ac:dyDescent="0.25">
      <c r="A3080" t="s">
        <v>20</v>
      </c>
      <c r="B3080" t="s">
        <v>97</v>
      </c>
      <c r="C3080">
        <v>1990</v>
      </c>
      <c r="D3080">
        <v>60</v>
      </c>
      <c r="E3080" t="s">
        <v>179</v>
      </c>
      <c r="F3080">
        <v>20.8</v>
      </c>
      <c r="G3080">
        <v>128</v>
      </c>
      <c r="H3080">
        <v>4.3899999999999997</v>
      </c>
      <c r="I3080">
        <v>169</v>
      </c>
      <c r="J3080">
        <v>239</v>
      </c>
      <c r="K3080">
        <v>538</v>
      </c>
      <c r="L3080">
        <v>11820.050999999999</v>
      </c>
      <c r="M3080">
        <v>3.3318553363263899</v>
      </c>
      <c r="N3080">
        <f>IF(Table1[[#This Row],[Gender]]="women",1,0)</f>
        <v>0</v>
      </c>
      <c r="O3080">
        <f>Table1[[#This Row],[Life Expectancy]]</f>
        <v>60</v>
      </c>
    </row>
    <row r="3081" spans="1:15" ht="15" x14ac:dyDescent="0.25">
      <c r="A3081" t="s">
        <v>27</v>
      </c>
      <c r="B3081" t="s">
        <v>98</v>
      </c>
      <c r="C3081">
        <v>1990</v>
      </c>
      <c r="D3081">
        <v>63.2</v>
      </c>
      <c r="E3081" t="s">
        <v>179</v>
      </c>
      <c r="F3081">
        <v>26.4</v>
      </c>
      <c r="G3081">
        <v>125</v>
      </c>
      <c r="H3081">
        <v>4.53</v>
      </c>
      <c r="I3081">
        <v>3.38</v>
      </c>
      <c r="J3081">
        <v>2.02</v>
      </c>
      <c r="K3081">
        <v>2.33</v>
      </c>
      <c r="L3081">
        <v>35.811999999999998</v>
      </c>
      <c r="M3081">
        <v>1.8289958673070501</v>
      </c>
      <c r="N3081">
        <f>IF(Table1[[#This Row],[Gender]]="women",1,0)</f>
        <v>0</v>
      </c>
      <c r="O3081">
        <f>Table1[[#This Row],[Life Expectancy]]</f>
        <v>63.2</v>
      </c>
    </row>
    <row r="3082" spans="1:15" ht="15" x14ac:dyDescent="0.25">
      <c r="A3082" t="s">
        <v>15</v>
      </c>
      <c r="B3082" t="s">
        <v>99</v>
      </c>
      <c r="C3082">
        <v>1990</v>
      </c>
      <c r="D3082">
        <v>73.3</v>
      </c>
      <c r="E3082" t="s">
        <v>179</v>
      </c>
      <c r="F3082">
        <v>26.4</v>
      </c>
      <c r="G3082">
        <v>131</v>
      </c>
      <c r="H3082">
        <v>5.38</v>
      </c>
      <c r="I3082">
        <v>54.9</v>
      </c>
      <c r="J3082">
        <v>20.9</v>
      </c>
      <c r="K3082">
        <v>18.7</v>
      </c>
      <c r="L3082">
        <v>1190.597</v>
      </c>
      <c r="M3082">
        <v>-2.77423847028003</v>
      </c>
      <c r="N3082">
        <f>IF(Table1[[#This Row],[Gender]]="women",1,0)</f>
        <v>0</v>
      </c>
      <c r="O3082">
        <f>Table1[[#This Row],[Life Expectancy]]</f>
        <v>73.3</v>
      </c>
    </row>
    <row r="3083" spans="1:15" ht="15" x14ac:dyDescent="0.25">
      <c r="A3083" t="s">
        <v>18</v>
      </c>
      <c r="B3083" t="s">
        <v>100</v>
      </c>
      <c r="C3083">
        <v>1990</v>
      </c>
      <c r="D3083">
        <v>74.2</v>
      </c>
      <c r="E3083" t="s">
        <v>179</v>
      </c>
      <c r="F3083">
        <v>25.3</v>
      </c>
      <c r="G3083">
        <v>138</v>
      </c>
      <c r="H3083">
        <v>5.42</v>
      </c>
      <c r="I3083">
        <v>1020</v>
      </c>
      <c r="J3083">
        <v>57.1</v>
      </c>
      <c r="K3083">
        <v>477</v>
      </c>
      <c r="L3083">
        <v>1241.432</v>
      </c>
      <c r="M3083">
        <v>-0.66769665998620897</v>
      </c>
      <c r="N3083">
        <f>IF(Table1[[#This Row],[Gender]]="women",1,0)</f>
        <v>0</v>
      </c>
      <c r="O3083">
        <f>Table1[[#This Row],[Life Expectancy]]</f>
        <v>74.2</v>
      </c>
    </row>
    <row r="3084" spans="1:15" ht="15" x14ac:dyDescent="0.25">
      <c r="A3084" t="s">
        <v>15</v>
      </c>
      <c r="B3084" t="s">
        <v>101</v>
      </c>
      <c r="C3084">
        <v>1990</v>
      </c>
      <c r="D3084">
        <v>71.8</v>
      </c>
      <c r="E3084" t="s">
        <v>179</v>
      </c>
      <c r="F3084">
        <v>25</v>
      </c>
      <c r="G3084">
        <v>129</v>
      </c>
      <c r="H3084">
        <v>4.84</v>
      </c>
      <c r="I3084">
        <v>471</v>
      </c>
      <c r="J3084">
        <v>41.9</v>
      </c>
      <c r="K3084">
        <v>169</v>
      </c>
      <c r="L3084">
        <v>1383.3920000000001</v>
      </c>
      <c r="M3084">
        <v>4.37916367884156</v>
      </c>
      <c r="N3084">
        <f>IF(Table1[[#This Row],[Gender]]="women",1,0)</f>
        <v>0</v>
      </c>
      <c r="O3084">
        <f>Table1[[#This Row],[Life Expectancy]]</f>
        <v>71.8</v>
      </c>
    </row>
    <row r="3085" spans="1:15" ht="15" x14ac:dyDescent="0.25">
      <c r="A3085" t="s">
        <v>20</v>
      </c>
      <c r="B3085" t="s">
        <v>102</v>
      </c>
      <c r="C3085">
        <v>1990</v>
      </c>
      <c r="D3085">
        <v>61</v>
      </c>
      <c r="E3085" t="s">
        <v>179</v>
      </c>
      <c r="F3085">
        <v>20.7</v>
      </c>
      <c r="G3085">
        <v>129</v>
      </c>
      <c r="H3085">
        <v>4.13</v>
      </c>
      <c r="I3085">
        <v>101</v>
      </c>
      <c r="J3085">
        <v>34.200000000000003</v>
      </c>
      <c r="K3085">
        <v>46.8</v>
      </c>
      <c r="L3085">
        <v>777.54700000000003</v>
      </c>
      <c r="M3085">
        <v>3.48969258449972</v>
      </c>
      <c r="N3085">
        <f>IF(Table1[[#This Row],[Gender]]="women",1,0)</f>
        <v>0</v>
      </c>
      <c r="O3085">
        <f>Table1[[#This Row],[Life Expectancy]]</f>
        <v>61</v>
      </c>
    </row>
    <row r="3086" spans="1:15" ht="15" x14ac:dyDescent="0.25">
      <c r="A3086" t="s">
        <v>20</v>
      </c>
      <c r="B3086" t="s">
        <v>103</v>
      </c>
      <c r="C3086">
        <v>1990</v>
      </c>
      <c r="D3086">
        <v>49.4</v>
      </c>
      <c r="E3086" t="s">
        <v>179</v>
      </c>
      <c r="F3086">
        <v>21.4</v>
      </c>
      <c r="G3086">
        <v>131</v>
      </c>
      <c r="H3086">
        <v>4.0599999999999996</v>
      </c>
      <c r="I3086">
        <v>28.4</v>
      </c>
      <c r="J3086">
        <v>183</v>
      </c>
      <c r="K3086">
        <v>51.8</v>
      </c>
      <c r="L3086">
        <v>1031.8420000000001</v>
      </c>
      <c r="M3086">
        <v>-1.7248764830274499</v>
      </c>
      <c r="N3086">
        <f>IF(Table1[[#This Row],[Gender]]="women",1,0)</f>
        <v>0</v>
      </c>
      <c r="O3086">
        <f>Table1[[#This Row],[Life Expectancy]]</f>
        <v>49.4</v>
      </c>
    </row>
    <row r="3087" spans="1:15" ht="15" x14ac:dyDescent="0.25">
      <c r="A3087" t="s">
        <v>20</v>
      </c>
      <c r="B3087" t="s">
        <v>104</v>
      </c>
      <c r="C3087">
        <v>1990</v>
      </c>
      <c r="D3087">
        <v>70.400000000000006</v>
      </c>
      <c r="E3087" t="s">
        <v>179</v>
      </c>
      <c r="F3087">
        <v>25.2</v>
      </c>
      <c r="G3087">
        <v>134</v>
      </c>
      <c r="H3087">
        <v>5.0199999999999996</v>
      </c>
      <c r="I3087">
        <v>274</v>
      </c>
      <c r="J3087">
        <v>51.2</v>
      </c>
      <c r="K3087">
        <v>60.8</v>
      </c>
      <c r="L3087">
        <v>2338.9349999999999</v>
      </c>
      <c r="M3087">
        <v>2.2632950466772201</v>
      </c>
      <c r="N3087">
        <f>IF(Table1[[#This Row],[Gender]]="women",1,0)</f>
        <v>0</v>
      </c>
      <c r="O3087">
        <f>Table1[[#This Row],[Life Expectancy]]</f>
        <v>70.400000000000006</v>
      </c>
    </row>
    <row r="3088" spans="1:15" ht="15" x14ac:dyDescent="0.25">
      <c r="A3088" t="s">
        <v>18</v>
      </c>
      <c r="B3088" t="s">
        <v>105</v>
      </c>
      <c r="C3088">
        <v>1990</v>
      </c>
      <c r="D3088">
        <v>75.599999999999994</v>
      </c>
      <c r="E3088" t="s">
        <v>179</v>
      </c>
      <c r="F3088">
        <v>26</v>
      </c>
      <c r="G3088">
        <v>139</v>
      </c>
      <c r="H3088">
        <v>5.61</v>
      </c>
      <c r="I3088">
        <v>1280</v>
      </c>
      <c r="J3088">
        <v>60.3</v>
      </c>
      <c r="K3088">
        <v>653</v>
      </c>
      <c r="L3088">
        <v>1748.952</v>
      </c>
      <c r="M3088">
        <v>4.1739281581251401E-3</v>
      </c>
      <c r="N3088">
        <f>IF(Table1[[#This Row],[Gender]]="women",1,0)</f>
        <v>0</v>
      </c>
      <c r="O3088">
        <f>Table1[[#This Row],[Life Expectancy]]</f>
        <v>75.599999999999994</v>
      </c>
    </row>
    <row r="3089" spans="1:15" ht="15" x14ac:dyDescent="0.25">
      <c r="A3089" t="s">
        <v>18</v>
      </c>
      <c r="B3089" t="s">
        <v>106</v>
      </c>
      <c r="C3089">
        <v>1990</v>
      </c>
      <c r="D3089">
        <v>78.7</v>
      </c>
      <c r="E3089" t="s">
        <v>179</v>
      </c>
      <c r="F3089">
        <v>25.7</v>
      </c>
      <c r="G3089">
        <v>136</v>
      </c>
      <c r="H3089">
        <v>5.99</v>
      </c>
      <c r="I3089">
        <v>203</v>
      </c>
      <c r="J3089">
        <v>15.7</v>
      </c>
      <c r="K3089">
        <v>60.2</v>
      </c>
      <c r="L3089">
        <v>186.8</v>
      </c>
      <c r="M3089">
        <v>1.30353319057816</v>
      </c>
      <c r="N3089">
        <f>IF(Table1[[#This Row],[Gender]]="women",1,0)</f>
        <v>0</v>
      </c>
      <c r="O3089">
        <f>Table1[[#This Row],[Life Expectancy]]</f>
        <v>78.7</v>
      </c>
    </row>
    <row r="3090" spans="1:15" ht="15" x14ac:dyDescent="0.25">
      <c r="A3090" t="s">
        <v>20</v>
      </c>
      <c r="B3090" t="s">
        <v>107</v>
      </c>
      <c r="C3090">
        <v>1990</v>
      </c>
      <c r="D3090">
        <v>52.2</v>
      </c>
      <c r="E3090" t="s">
        <v>179</v>
      </c>
      <c r="F3090">
        <v>20.9</v>
      </c>
      <c r="G3090">
        <v>130</v>
      </c>
      <c r="H3090">
        <v>4.32</v>
      </c>
      <c r="I3090">
        <v>154</v>
      </c>
      <c r="J3090">
        <v>205</v>
      </c>
      <c r="K3090">
        <v>260</v>
      </c>
      <c r="L3090">
        <v>5791.13</v>
      </c>
      <c r="M3090">
        <v>2.9257847777549402</v>
      </c>
      <c r="N3090">
        <f>IF(Table1[[#This Row],[Gender]]="women",1,0)</f>
        <v>0</v>
      </c>
      <c r="O3090">
        <f>Table1[[#This Row],[Life Expectancy]]</f>
        <v>52.2</v>
      </c>
    </row>
    <row r="3091" spans="1:15" ht="15" x14ac:dyDescent="0.25">
      <c r="A3091" t="s">
        <v>20</v>
      </c>
      <c r="B3091" t="s">
        <v>108</v>
      </c>
      <c r="C3091">
        <v>1990</v>
      </c>
      <c r="D3091">
        <v>48.5</v>
      </c>
      <c r="E3091" t="s">
        <v>179</v>
      </c>
      <c r="F3091">
        <v>20.9</v>
      </c>
      <c r="G3091">
        <v>130</v>
      </c>
      <c r="H3091">
        <v>4.18</v>
      </c>
      <c r="I3091">
        <v>89.8</v>
      </c>
      <c r="J3091">
        <v>135</v>
      </c>
      <c r="K3091">
        <v>72.900000000000006</v>
      </c>
      <c r="L3091">
        <v>4662.3819999999996</v>
      </c>
      <c r="M3091">
        <v>2.07784347142728</v>
      </c>
      <c r="N3091">
        <f>IF(Table1[[#This Row],[Gender]]="women",1,0)</f>
        <v>0</v>
      </c>
      <c r="O3091">
        <f>Table1[[#This Row],[Life Expectancy]]</f>
        <v>48.5</v>
      </c>
    </row>
    <row r="3092" spans="1:15" ht="15" x14ac:dyDescent="0.25">
      <c r="A3092" t="s">
        <v>15</v>
      </c>
      <c r="B3092" t="s">
        <v>109</v>
      </c>
      <c r="C3092">
        <v>1990</v>
      </c>
      <c r="D3092">
        <v>72.599999999999994</v>
      </c>
      <c r="E3092" t="s">
        <v>179</v>
      </c>
      <c r="F3092">
        <v>22.6</v>
      </c>
      <c r="G3092">
        <v>126</v>
      </c>
      <c r="H3092">
        <v>4.8600000000000003</v>
      </c>
      <c r="I3092">
        <v>1400</v>
      </c>
      <c r="J3092">
        <v>496</v>
      </c>
      <c r="K3092">
        <v>475</v>
      </c>
      <c r="L3092">
        <v>9172.0779999999995</v>
      </c>
      <c r="M3092">
        <v>2.7710187375205502</v>
      </c>
      <c r="N3092">
        <f>IF(Table1[[#This Row],[Gender]]="women",1,0)</f>
        <v>0</v>
      </c>
      <c r="O3092">
        <f>Table1[[#This Row],[Life Expectancy]]</f>
        <v>72.599999999999994</v>
      </c>
    </row>
    <row r="3093" spans="1:15" ht="15" x14ac:dyDescent="0.25">
      <c r="A3093" t="s">
        <v>15</v>
      </c>
      <c r="B3093" t="s">
        <v>110</v>
      </c>
      <c r="C3093">
        <v>1990</v>
      </c>
      <c r="D3093">
        <v>61</v>
      </c>
      <c r="E3093" t="s">
        <v>179</v>
      </c>
      <c r="F3093">
        <v>21.3</v>
      </c>
      <c r="G3093">
        <v>125</v>
      </c>
      <c r="H3093">
        <v>4.5</v>
      </c>
      <c r="I3093">
        <v>10.6</v>
      </c>
      <c r="J3093">
        <v>4.17</v>
      </c>
      <c r="K3093">
        <v>3.48</v>
      </c>
      <c r="L3093">
        <v>114.398</v>
      </c>
      <c r="M3093">
        <v>2.6381580097554198</v>
      </c>
      <c r="N3093">
        <f>IF(Table1[[#This Row],[Gender]]="women",1,0)</f>
        <v>0</v>
      </c>
      <c r="O3093">
        <f>Table1[[#This Row],[Life Expectancy]]</f>
        <v>61</v>
      </c>
    </row>
    <row r="3094" spans="1:15" ht="15" x14ac:dyDescent="0.25">
      <c r="A3094" t="s">
        <v>20</v>
      </c>
      <c r="B3094" t="s">
        <v>111</v>
      </c>
      <c r="C3094">
        <v>1990</v>
      </c>
      <c r="D3094">
        <v>46.5</v>
      </c>
      <c r="E3094" t="s">
        <v>179</v>
      </c>
      <c r="F3094">
        <v>20.5</v>
      </c>
      <c r="G3094">
        <v>126</v>
      </c>
      <c r="H3094">
        <v>4.05</v>
      </c>
      <c r="I3094">
        <v>142</v>
      </c>
      <c r="J3094">
        <v>936</v>
      </c>
      <c r="K3094">
        <v>375</v>
      </c>
      <c r="L3094">
        <v>4171.1319999999996</v>
      </c>
      <c r="M3094">
        <v>2.1701303147442998</v>
      </c>
      <c r="N3094">
        <f>IF(Table1[[#This Row],[Gender]]="women",1,0)</f>
        <v>0</v>
      </c>
      <c r="O3094">
        <f>Table1[[#This Row],[Life Expectancy]]</f>
        <v>46.5</v>
      </c>
    </row>
    <row r="3095" spans="1:15" ht="15" x14ac:dyDescent="0.25">
      <c r="A3095" t="s">
        <v>18</v>
      </c>
      <c r="B3095" t="s">
        <v>112</v>
      </c>
      <c r="C3095">
        <v>1990</v>
      </c>
      <c r="D3095">
        <v>77.7</v>
      </c>
      <c r="E3095" t="s">
        <v>179</v>
      </c>
      <c r="F3095">
        <v>26.1</v>
      </c>
      <c r="G3095">
        <v>133</v>
      </c>
      <c r="H3095">
        <v>5.65</v>
      </c>
      <c r="I3095">
        <v>89.5</v>
      </c>
      <c r="J3095">
        <v>5.32</v>
      </c>
      <c r="K3095">
        <v>29.9</v>
      </c>
      <c r="L3095">
        <v>178.261</v>
      </c>
      <c r="M3095">
        <v>0.86390180690111296</v>
      </c>
      <c r="N3095">
        <f>IF(Table1[[#This Row],[Gender]]="women",1,0)</f>
        <v>0</v>
      </c>
      <c r="O3095">
        <f>Table1[[#This Row],[Life Expectancy]]</f>
        <v>77.7</v>
      </c>
    </row>
    <row r="3096" spans="1:15" ht="15" x14ac:dyDescent="0.25">
      <c r="A3096" t="s">
        <v>20</v>
      </c>
      <c r="B3096" t="s">
        <v>113</v>
      </c>
      <c r="C3096">
        <v>1990</v>
      </c>
      <c r="D3096">
        <v>59.7</v>
      </c>
      <c r="E3096" t="s">
        <v>179</v>
      </c>
      <c r="F3096">
        <v>21.3</v>
      </c>
      <c r="G3096">
        <v>131</v>
      </c>
      <c r="H3096">
        <v>4.3099999999999996</v>
      </c>
      <c r="I3096">
        <v>47.2</v>
      </c>
      <c r="J3096">
        <v>117</v>
      </c>
      <c r="K3096">
        <v>50.1</v>
      </c>
      <c r="L3096">
        <v>1009.971</v>
      </c>
      <c r="M3096">
        <v>2.5872029988979999</v>
      </c>
      <c r="N3096">
        <f>IF(Table1[[#This Row],[Gender]]="women",1,0)</f>
        <v>0</v>
      </c>
      <c r="O3096">
        <f>Table1[[#This Row],[Life Expectancy]]</f>
        <v>59.7</v>
      </c>
    </row>
    <row r="3097" spans="1:15" ht="15" x14ac:dyDescent="0.25">
      <c r="A3097" t="s">
        <v>20</v>
      </c>
      <c r="B3097" t="s">
        <v>114</v>
      </c>
      <c r="C3097">
        <v>1990</v>
      </c>
      <c r="D3097">
        <v>73.3</v>
      </c>
      <c r="E3097" t="s">
        <v>179</v>
      </c>
      <c r="F3097">
        <v>23.1</v>
      </c>
      <c r="G3097">
        <v>133</v>
      </c>
      <c r="H3097">
        <v>4.84</v>
      </c>
      <c r="I3097">
        <v>68.2</v>
      </c>
      <c r="J3097">
        <v>12.7</v>
      </c>
      <c r="K3097">
        <v>51.9</v>
      </c>
      <c r="L3097">
        <v>526.54300000000001</v>
      </c>
      <c r="M3097">
        <v>1.2306687203134401</v>
      </c>
      <c r="N3097">
        <f>IF(Table1[[#This Row],[Gender]]="women",1,0)</f>
        <v>0</v>
      </c>
      <c r="O3097">
        <f>Table1[[#This Row],[Life Expectancy]]</f>
        <v>73.3</v>
      </c>
    </row>
    <row r="3098" spans="1:15" ht="15" x14ac:dyDescent="0.25">
      <c r="A3098" t="s">
        <v>23</v>
      </c>
      <c r="B3098" t="s">
        <v>115</v>
      </c>
      <c r="C3098">
        <v>1990</v>
      </c>
      <c r="D3098">
        <v>73.8</v>
      </c>
      <c r="E3098" t="s">
        <v>179</v>
      </c>
      <c r="F3098">
        <v>25.6</v>
      </c>
      <c r="G3098">
        <v>127</v>
      </c>
      <c r="H3098">
        <v>4.8600000000000003</v>
      </c>
      <c r="I3098">
        <v>3710</v>
      </c>
      <c r="J3098">
        <v>1330</v>
      </c>
      <c r="K3098">
        <v>2580</v>
      </c>
      <c r="L3098">
        <v>41540.39</v>
      </c>
      <c r="M3098">
        <v>1.76722462162729</v>
      </c>
      <c r="N3098">
        <f>IF(Table1[[#This Row],[Gender]]="women",1,0)</f>
        <v>0</v>
      </c>
      <c r="O3098">
        <f>Table1[[#This Row],[Life Expectancy]]</f>
        <v>73.8</v>
      </c>
    </row>
    <row r="3099" spans="1:15" ht="15" x14ac:dyDescent="0.25">
      <c r="A3099" t="s">
        <v>15</v>
      </c>
      <c r="B3099" t="s">
        <v>116</v>
      </c>
      <c r="C3099">
        <v>1990</v>
      </c>
      <c r="D3099">
        <v>62.9</v>
      </c>
      <c r="E3099" t="s">
        <v>179</v>
      </c>
      <c r="F3099">
        <v>23.8</v>
      </c>
      <c r="G3099">
        <v>135</v>
      </c>
      <c r="H3099">
        <v>4.9400000000000004</v>
      </c>
      <c r="I3099">
        <v>249</v>
      </c>
      <c r="J3099">
        <v>437</v>
      </c>
      <c r="K3099">
        <v>325</v>
      </c>
      <c r="L3099">
        <v>1078.252</v>
      </c>
      <c r="M3099">
        <v>1.58729128255733</v>
      </c>
      <c r="N3099">
        <f>IF(Table1[[#This Row],[Gender]]="women",1,0)</f>
        <v>0</v>
      </c>
      <c r="O3099">
        <f>Table1[[#This Row],[Life Expectancy]]</f>
        <v>62.9</v>
      </c>
    </row>
    <row r="3100" spans="1:15" ht="15" x14ac:dyDescent="0.25">
      <c r="A3100" t="s">
        <v>18</v>
      </c>
      <c r="B3100" t="s">
        <v>117</v>
      </c>
      <c r="C3100">
        <v>1990</v>
      </c>
      <c r="D3100">
        <v>77.7</v>
      </c>
      <c r="E3100" t="s">
        <v>179</v>
      </c>
      <c r="F3100">
        <v>25.7</v>
      </c>
      <c r="G3100">
        <v>137</v>
      </c>
      <c r="H3100">
        <v>5.23</v>
      </c>
      <c r="I3100">
        <v>205</v>
      </c>
      <c r="J3100">
        <v>19.600000000000001</v>
      </c>
      <c r="K3100">
        <v>28.4</v>
      </c>
      <c r="L3100">
        <v>306.22699999999998</v>
      </c>
      <c r="M3100">
        <v>0.174380443265959</v>
      </c>
      <c r="N3100">
        <f>IF(Table1[[#This Row],[Gender]]="women",1,0)</f>
        <v>0</v>
      </c>
      <c r="O3100">
        <f>Table1[[#This Row],[Life Expectancy]]</f>
        <v>77.7</v>
      </c>
    </row>
    <row r="3101" spans="1:15" ht="15" x14ac:dyDescent="0.25">
      <c r="A3101" t="s">
        <v>20</v>
      </c>
      <c r="B3101" t="s">
        <v>118</v>
      </c>
      <c r="C3101">
        <v>1990</v>
      </c>
      <c r="D3101">
        <v>66.3</v>
      </c>
      <c r="E3101" t="s">
        <v>179</v>
      </c>
      <c r="F3101">
        <v>24</v>
      </c>
      <c r="G3101">
        <v>126</v>
      </c>
      <c r="H3101">
        <v>4.66</v>
      </c>
      <c r="I3101">
        <v>2070</v>
      </c>
      <c r="J3101">
        <v>137</v>
      </c>
      <c r="K3101">
        <v>484</v>
      </c>
      <c r="L3101">
        <v>12375.888000000001</v>
      </c>
      <c r="M3101">
        <v>1.7945378949777</v>
      </c>
      <c r="N3101">
        <f>IF(Table1[[#This Row],[Gender]]="women",1,0)</f>
        <v>0</v>
      </c>
      <c r="O3101">
        <f>Table1[[#This Row],[Life Expectancy]]</f>
        <v>66.3</v>
      </c>
    </row>
    <row r="3102" spans="1:15" ht="15" x14ac:dyDescent="0.25">
      <c r="A3102" t="s">
        <v>20</v>
      </c>
      <c r="B3102" t="s">
        <v>119</v>
      </c>
      <c r="C3102">
        <v>1990</v>
      </c>
      <c r="D3102">
        <v>44.5</v>
      </c>
      <c r="E3102" t="s">
        <v>179</v>
      </c>
      <c r="F3102">
        <v>20.6</v>
      </c>
      <c r="G3102">
        <v>133</v>
      </c>
      <c r="H3102">
        <v>4.2300000000000004</v>
      </c>
      <c r="I3102">
        <v>130</v>
      </c>
      <c r="J3102">
        <v>509</v>
      </c>
      <c r="K3102">
        <v>299</v>
      </c>
      <c r="L3102">
        <v>6204.9359999999997</v>
      </c>
      <c r="M3102">
        <v>2.3969626761662099</v>
      </c>
      <c r="N3102">
        <f>IF(Table1[[#This Row],[Gender]]="women",1,0)</f>
        <v>0</v>
      </c>
      <c r="O3102">
        <f>Table1[[#This Row],[Life Expectancy]]</f>
        <v>44.5</v>
      </c>
    </row>
    <row r="3103" spans="1:15" ht="15" x14ac:dyDescent="0.25">
      <c r="A3103" t="s">
        <v>15</v>
      </c>
      <c r="B3103" t="s">
        <v>120</v>
      </c>
      <c r="C3103">
        <v>1990</v>
      </c>
      <c r="D3103">
        <v>61</v>
      </c>
      <c r="E3103" t="s">
        <v>179</v>
      </c>
      <c r="F3103">
        <v>20</v>
      </c>
      <c r="G3103">
        <v>120</v>
      </c>
      <c r="H3103">
        <v>4.2</v>
      </c>
      <c r="I3103">
        <v>5280</v>
      </c>
      <c r="J3103">
        <v>692</v>
      </c>
      <c r="K3103">
        <v>1960</v>
      </c>
      <c r="L3103">
        <v>20123.771000000001</v>
      </c>
      <c r="M3103">
        <v>1.3323099333619</v>
      </c>
      <c r="N3103">
        <f>IF(Table1[[#This Row],[Gender]]="women",1,0)</f>
        <v>0</v>
      </c>
      <c r="O3103">
        <f>Table1[[#This Row],[Life Expectancy]]</f>
        <v>61</v>
      </c>
    </row>
    <row r="3104" spans="1:15" ht="15" x14ac:dyDescent="0.25">
      <c r="A3104" t="s">
        <v>20</v>
      </c>
      <c r="B3104" t="s">
        <v>121</v>
      </c>
      <c r="C3104">
        <v>1990</v>
      </c>
      <c r="D3104">
        <v>64.5</v>
      </c>
      <c r="E3104" t="s">
        <v>179</v>
      </c>
      <c r="F3104">
        <v>21.2</v>
      </c>
      <c r="G3104">
        <v>135</v>
      </c>
      <c r="H3104">
        <v>4.53</v>
      </c>
      <c r="I3104">
        <v>17.899999999999999</v>
      </c>
      <c r="J3104">
        <v>7.08</v>
      </c>
      <c r="K3104">
        <v>11</v>
      </c>
      <c r="L3104">
        <v>690.04899999999998</v>
      </c>
      <c r="M3104">
        <v>3.1054316432601099</v>
      </c>
      <c r="N3104">
        <f>IF(Table1[[#This Row],[Gender]]="women",1,0)</f>
        <v>0</v>
      </c>
      <c r="O3104">
        <f>Table1[[#This Row],[Life Expectancy]]</f>
        <v>64.5</v>
      </c>
    </row>
    <row r="3105" spans="1:15" ht="15" x14ac:dyDescent="0.25">
      <c r="A3105" t="s">
        <v>15</v>
      </c>
      <c r="B3105" t="s">
        <v>122</v>
      </c>
      <c r="C3105">
        <v>1990</v>
      </c>
      <c r="D3105">
        <v>54.8</v>
      </c>
      <c r="E3105" t="s">
        <v>179</v>
      </c>
      <c r="F3105">
        <v>20.7</v>
      </c>
      <c r="G3105">
        <v>124</v>
      </c>
      <c r="H3105">
        <v>4.37</v>
      </c>
      <c r="I3105">
        <v>480</v>
      </c>
      <c r="J3105">
        <v>126</v>
      </c>
      <c r="K3105">
        <v>595</v>
      </c>
      <c r="L3105">
        <v>9395.9369999999999</v>
      </c>
      <c r="M3105">
        <v>2.9450814751099399</v>
      </c>
      <c r="N3105">
        <f>IF(Table1[[#This Row],[Gender]]="women",1,0)</f>
        <v>0</v>
      </c>
      <c r="O3105">
        <f>Table1[[#This Row],[Life Expectancy]]</f>
        <v>54.8</v>
      </c>
    </row>
    <row r="3106" spans="1:15" ht="15" x14ac:dyDescent="0.25">
      <c r="A3106" t="s">
        <v>18</v>
      </c>
      <c r="B3106" t="s">
        <v>123</v>
      </c>
      <c r="C3106">
        <v>1990</v>
      </c>
      <c r="D3106">
        <v>80.099999999999994</v>
      </c>
      <c r="E3106" t="s">
        <v>179</v>
      </c>
      <c r="F3106">
        <v>24.5</v>
      </c>
      <c r="G3106">
        <v>134</v>
      </c>
      <c r="H3106">
        <v>5.69</v>
      </c>
      <c r="I3106">
        <v>8130</v>
      </c>
      <c r="J3106">
        <v>179</v>
      </c>
      <c r="K3106">
        <v>2030</v>
      </c>
      <c r="L3106">
        <v>7402.1059999999998</v>
      </c>
      <c r="M3106">
        <v>0.68136014264049205</v>
      </c>
      <c r="N3106">
        <f>IF(Table1[[#This Row],[Gender]]="women",1,0)</f>
        <v>0</v>
      </c>
      <c r="O3106">
        <f>Table1[[#This Row],[Life Expectancy]]</f>
        <v>80.099999999999994</v>
      </c>
    </row>
    <row r="3107" spans="1:15" ht="15" x14ac:dyDescent="0.25">
      <c r="A3107" t="s">
        <v>27</v>
      </c>
      <c r="B3107" t="s">
        <v>124</v>
      </c>
      <c r="C3107">
        <v>1990</v>
      </c>
      <c r="D3107">
        <v>78.3</v>
      </c>
      <c r="E3107" t="s">
        <v>179</v>
      </c>
      <c r="F3107">
        <v>25.9</v>
      </c>
      <c r="G3107">
        <v>132</v>
      </c>
      <c r="H3107">
        <v>5.83</v>
      </c>
      <c r="I3107">
        <v>967</v>
      </c>
      <c r="J3107">
        <v>54.6</v>
      </c>
      <c r="K3107">
        <v>273</v>
      </c>
      <c r="L3107">
        <v>1672.54</v>
      </c>
      <c r="M3107">
        <v>1.40044483241059</v>
      </c>
      <c r="N3107">
        <f>IF(Table1[[#This Row],[Gender]]="women",1,0)</f>
        <v>0</v>
      </c>
      <c r="O3107">
        <f>Table1[[#This Row],[Life Expectancy]]</f>
        <v>78.3</v>
      </c>
    </row>
    <row r="3108" spans="1:15" ht="15" x14ac:dyDescent="0.25">
      <c r="A3108" t="s">
        <v>23</v>
      </c>
      <c r="B3108" t="s">
        <v>125</v>
      </c>
      <c r="C3108">
        <v>1990</v>
      </c>
      <c r="D3108">
        <v>67.099999999999994</v>
      </c>
      <c r="E3108" t="s">
        <v>179</v>
      </c>
      <c r="F3108">
        <v>24.5</v>
      </c>
      <c r="G3108">
        <v>128</v>
      </c>
      <c r="H3108">
        <v>4.57</v>
      </c>
      <c r="I3108">
        <v>59</v>
      </c>
      <c r="J3108">
        <v>49.2</v>
      </c>
      <c r="K3108">
        <v>90</v>
      </c>
      <c r="L3108">
        <v>2070.2530000000002</v>
      </c>
      <c r="M3108">
        <v>2.19934471777119</v>
      </c>
      <c r="N3108">
        <f>IF(Table1[[#This Row],[Gender]]="women",1,0)</f>
        <v>0</v>
      </c>
      <c r="O3108">
        <f>Table1[[#This Row],[Life Expectancy]]</f>
        <v>67.099999999999994</v>
      </c>
    </row>
    <row r="3109" spans="1:15" ht="15" x14ac:dyDescent="0.25">
      <c r="A3109" t="s">
        <v>20</v>
      </c>
      <c r="B3109" t="s">
        <v>126</v>
      </c>
      <c r="C3109">
        <v>1990</v>
      </c>
      <c r="D3109">
        <v>44.2</v>
      </c>
      <c r="E3109" t="s">
        <v>179</v>
      </c>
      <c r="F3109">
        <v>20.7</v>
      </c>
      <c r="G3109">
        <v>136</v>
      </c>
      <c r="H3109">
        <v>4.01</v>
      </c>
      <c r="I3109">
        <v>116</v>
      </c>
      <c r="J3109">
        <v>405</v>
      </c>
      <c r="K3109">
        <v>191</v>
      </c>
      <c r="L3109">
        <v>3925.01</v>
      </c>
      <c r="M3109">
        <v>3.3605774252804399</v>
      </c>
      <c r="N3109">
        <f>IF(Table1[[#This Row],[Gender]]="women",1,0)</f>
        <v>0</v>
      </c>
      <c r="O3109">
        <f>Table1[[#This Row],[Life Expectancy]]</f>
        <v>44.2</v>
      </c>
    </row>
    <row r="3110" spans="1:15" ht="15" x14ac:dyDescent="0.25">
      <c r="A3110" t="s">
        <v>20</v>
      </c>
      <c r="B3110" t="s">
        <v>127</v>
      </c>
      <c r="C3110">
        <v>1990</v>
      </c>
      <c r="D3110">
        <v>47.2</v>
      </c>
      <c r="E3110" t="s">
        <v>179</v>
      </c>
      <c r="F3110">
        <v>21.3</v>
      </c>
      <c r="G3110">
        <v>130</v>
      </c>
      <c r="H3110">
        <v>3.89</v>
      </c>
      <c r="I3110">
        <v>1570</v>
      </c>
      <c r="J3110">
        <v>9840</v>
      </c>
      <c r="K3110">
        <v>965</v>
      </c>
      <c r="L3110">
        <v>47896.887000000002</v>
      </c>
      <c r="M3110">
        <v>2.5951978883304001</v>
      </c>
      <c r="N3110">
        <f>IF(Table1[[#This Row],[Gender]]="women",1,0)</f>
        <v>0</v>
      </c>
      <c r="O3110">
        <f>Table1[[#This Row],[Life Expectancy]]</f>
        <v>47.2</v>
      </c>
    </row>
    <row r="3111" spans="1:15" ht="15" x14ac:dyDescent="0.25">
      <c r="A3111" t="s">
        <v>18</v>
      </c>
      <c r="B3111" t="s">
        <v>128</v>
      </c>
      <c r="C3111">
        <v>1990</v>
      </c>
      <c r="D3111">
        <v>80</v>
      </c>
      <c r="E3111" t="s">
        <v>179</v>
      </c>
      <c r="F3111">
        <v>25.2</v>
      </c>
      <c r="G3111">
        <v>137</v>
      </c>
      <c r="H3111">
        <v>5.73</v>
      </c>
      <c r="I3111">
        <v>1210</v>
      </c>
      <c r="J3111">
        <v>60.5</v>
      </c>
      <c r="K3111">
        <v>549</v>
      </c>
      <c r="L3111">
        <v>2099.924</v>
      </c>
      <c r="M3111">
        <v>0.52373323986963605</v>
      </c>
      <c r="N3111">
        <f>IF(Table1[[#This Row],[Gender]]="women",1,0)</f>
        <v>0</v>
      </c>
      <c r="O3111">
        <f>Table1[[#This Row],[Life Expectancy]]</f>
        <v>80</v>
      </c>
    </row>
    <row r="3112" spans="1:15" ht="15" x14ac:dyDescent="0.25">
      <c r="A3112" t="s">
        <v>15</v>
      </c>
      <c r="B3112" t="s">
        <v>129</v>
      </c>
      <c r="C3112">
        <v>1990</v>
      </c>
      <c r="D3112">
        <v>69.2</v>
      </c>
      <c r="E3112" t="s">
        <v>179</v>
      </c>
      <c r="F3112">
        <v>24.1</v>
      </c>
      <c r="G3112">
        <v>131</v>
      </c>
      <c r="H3112">
        <v>5.0199999999999996</v>
      </c>
      <c r="I3112">
        <v>20.8</v>
      </c>
      <c r="J3112">
        <v>15.1</v>
      </c>
      <c r="K3112">
        <v>21.2</v>
      </c>
      <c r="L3112">
        <v>1008.696</v>
      </c>
      <c r="M3112">
        <v>6.1322737474917997</v>
      </c>
      <c r="N3112">
        <f>IF(Table1[[#This Row],[Gender]]="women",1,0)</f>
        <v>0</v>
      </c>
      <c r="O3112">
        <f>Table1[[#This Row],[Life Expectancy]]</f>
        <v>69.2</v>
      </c>
    </row>
    <row r="3113" spans="1:15" ht="15" x14ac:dyDescent="0.25">
      <c r="A3113" t="s">
        <v>15</v>
      </c>
      <c r="B3113" t="s">
        <v>130</v>
      </c>
      <c r="C3113">
        <v>1990</v>
      </c>
      <c r="D3113">
        <v>60.8</v>
      </c>
      <c r="E3113" t="s">
        <v>179</v>
      </c>
      <c r="F3113">
        <v>21.7</v>
      </c>
      <c r="G3113">
        <v>124</v>
      </c>
      <c r="H3113">
        <v>4.6399999999999997</v>
      </c>
      <c r="I3113">
        <v>5920</v>
      </c>
      <c r="J3113">
        <v>1810</v>
      </c>
      <c r="K3113">
        <v>2010</v>
      </c>
      <c r="L3113">
        <v>55820.76</v>
      </c>
      <c r="M3113">
        <v>2.83500081331748</v>
      </c>
      <c r="N3113">
        <f>IF(Table1[[#This Row],[Gender]]="women",1,0)</f>
        <v>0</v>
      </c>
      <c r="O3113">
        <f>Table1[[#This Row],[Life Expectancy]]</f>
        <v>60.8</v>
      </c>
    </row>
    <row r="3114" spans="1:15" ht="15" x14ac:dyDescent="0.25">
      <c r="A3114" t="s">
        <v>23</v>
      </c>
      <c r="B3114" t="s">
        <v>131</v>
      </c>
      <c r="C3114">
        <v>1990</v>
      </c>
      <c r="D3114">
        <v>76</v>
      </c>
      <c r="E3114" t="s">
        <v>179</v>
      </c>
      <c r="F3114">
        <v>24.3</v>
      </c>
      <c r="G3114">
        <v>130</v>
      </c>
      <c r="H3114">
        <v>4.79</v>
      </c>
      <c r="I3114">
        <v>147</v>
      </c>
      <c r="J3114">
        <v>38.299999999999997</v>
      </c>
      <c r="K3114">
        <v>127</v>
      </c>
      <c r="L3114">
        <v>1248.9739999999999</v>
      </c>
      <c r="M3114">
        <v>2.0672167715260699</v>
      </c>
      <c r="N3114">
        <f>IF(Table1[[#This Row],[Gender]]="women",1,0)</f>
        <v>0</v>
      </c>
      <c r="O3114">
        <f>Table1[[#This Row],[Life Expectancy]]</f>
        <v>76</v>
      </c>
    </row>
    <row r="3115" spans="1:15" ht="15" x14ac:dyDescent="0.25">
      <c r="A3115" t="s">
        <v>27</v>
      </c>
      <c r="B3115" t="s">
        <v>132</v>
      </c>
      <c r="C3115">
        <v>1990</v>
      </c>
      <c r="D3115">
        <v>61.9</v>
      </c>
      <c r="E3115" t="s">
        <v>179</v>
      </c>
      <c r="F3115">
        <v>23</v>
      </c>
      <c r="G3115">
        <v>119</v>
      </c>
      <c r="H3115">
        <v>4.6500000000000004</v>
      </c>
      <c r="I3115">
        <v>215</v>
      </c>
      <c r="J3115">
        <v>70.900000000000006</v>
      </c>
      <c r="K3115">
        <v>152</v>
      </c>
      <c r="L3115">
        <v>2348.4340000000002</v>
      </c>
      <c r="M3115">
        <v>2.3514818811173699</v>
      </c>
      <c r="N3115">
        <f>IF(Table1[[#This Row],[Gender]]="women",1,0)</f>
        <v>0</v>
      </c>
      <c r="O3115">
        <f>Table1[[#This Row],[Life Expectancy]]</f>
        <v>61.9</v>
      </c>
    </row>
    <row r="3116" spans="1:15" ht="15" x14ac:dyDescent="0.25">
      <c r="A3116" t="s">
        <v>23</v>
      </c>
      <c r="B3116" t="s">
        <v>133</v>
      </c>
      <c r="C3116">
        <v>1990</v>
      </c>
      <c r="D3116">
        <v>70.3</v>
      </c>
      <c r="E3116" t="s">
        <v>179</v>
      </c>
      <c r="F3116">
        <v>24.1</v>
      </c>
      <c r="G3116">
        <v>131</v>
      </c>
      <c r="H3116">
        <v>4.74</v>
      </c>
      <c r="I3116">
        <v>155</v>
      </c>
      <c r="J3116">
        <v>40.4</v>
      </c>
      <c r="K3116">
        <v>146</v>
      </c>
      <c r="L3116">
        <v>2139.3879999999999</v>
      </c>
      <c r="M3116">
        <v>2.6368288501197701</v>
      </c>
      <c r="N3116">
        <f>IF(Table1[[#This Row],[Gender]]="women",1,0)</f>
        <v>0</v>
      </c>
      <c r="O3116">
        <f>Table1[[#This Row],[Life Expectancy]]</f>
        <v>70.3</v>
      </c>
    </row>
    <row r="3117" spans="1:15" ht="15" x14ac:dyDescent="0.25">
      <c r="A3117" t="s">
        <v>23</v>
      </c>
      <c r="B3117" t="s">
        <v>134</v>
      </c>
      <c r="C3117">
        <v>1990</v>
      </c>
      <c r="D3117">
        <v>68</v>
      </c>
      <c r="E3117" t="s">
        <v>179</v>
      </c>
      <c r="F3117">
        <v>23.5</v>
      </c>
      <c r="G3117">
        <v>127</v>
      </c>
      <c r="H3117">
        <v>4.8600000000000003</v>
      </c>
      <c r="I3117">
        <v>928</v>
      </c>
      <c r="J3117">
        <v>402</v>
      </c>
      <c r="K3117">
        <v>1410</v>
      </c>
      <c r="L3117">
        <v>10978.391</v>
      </c>
      <c r="M3117">
        <v>2.0402534396889398</v>
      </c>
      <c r="N3117">
        <f>IF(Table1[[#This Row],[Gender]]="women",1,0)</f>
        <v>0</v>
      </c>
      <c r="O3117">
        <f>Table1[[#This Row],[Life Expectancy]]</f>
        <v>68</v>
      </c>
    </row>
    <row r="3118" spans="1:15" ht="15" x14ac:dyDescent="0.25">
      <c r="A3118" t="s">
        <v>15</v>
      </c>
      <c r="B3118" t="s">
        <v>135</v>
      </c>
      <c r="C3118">
        <v>1990</v>
      </c>
      <c r="D3118">
        <v>68</v>
      </c>
      <c r="E3118" t="s">
        <v>179</v>
      </c>
      <c r="F3118">
        <v>21.8</v>
      </c>
      <c r="G3118">
        <v>125</v>
      </c>
      <c r="H3118">
        <v>4.6900000000000004</v>
      </c>
      <c r="I3118">
        <v>3560</v>
      </c>
      <c r="J3118">
        <v>516</v>
      </c>
      <c r="K3118">
        <v>1080</v>
      </c>
      <c r="L3118">
        <v>31267.88</v>
      </c>
      <c r="M3118">
        <v>2.4940162236774501</v>
      </c>
      <c r="N3118">
        <f>IF(Table1[[#This Row],[Gender]]="women",1,0)</f>
        <v>0</v>
      </c>
      <c r="O3118">
        <f>Table1[[#This Row],[Life Expectancy]]</f>
        <v>68</v>
      </c>
    </row>
    <row r="3119" spans="1:15" ht="15" x14ac:dyDescent="0.25">
      <c r="A3119" t="s">
        <v>18</v>
      </c>
      <c r="B3119" t="s">
        <v>136</v>
      </c>
      <c r="C3119">
        <v>1990</v>
      </c>
      <c r="D3119">
        <v>75.3</v>
      </c>
      <c r="E3119" t="s">
        <v>179</v>
      </c>
      <c r="F3119">
        <v>25.4</v>
      </c>
      <c r="G3119">
        <v>136</v>
      </c>
      <c r="H3119">
        <v>5.33</v>
      </c>
      <c r="I3119">
        <v>15100</v>
      </c>
      <c r="J3119">
        <v>761</v>
      </c>
      <c r="K3119">
        <v>4940</v>
      </c>
      <c r="L3119">
        <v>18484.611000000001</v>
      </c>
      <c r="M3119">
        <v>0.30312241896785902</v>
      </c>
      <c r="N3119">
        <f>IF(Table1[[#This Row],[Gender]]="women",1,0)</f>
        <v>0</v>
      </c>
      <c r="O3119">
        <f>Table1[[#This Row],[Life Expectancy]]</f>
        <v>75.3</v>
      </c>
    </row>
    <row r="3120" spans="1:15" ht="15" x14ac:dyDescent="0.25">
      <c r="A3120" t="s">
        <v>18</v>
      </c>
      <c r="B3120" t="s">
        <v>137</v>
      </c>
      <c r="C3120">
        <v>1990</v>
      </c>
      <c r="D3120">
        <v>78.099999999999994</v>
      </c>
      <c r="E3120" t="s">
        <v>179</v>
      </c>
      <c r="F3120">
        <v>25.3</v>
      </c>
      <c r="G3120">
        <v>136</v>
      </c>
      <c r="H3120">
        <v>5.32</v>
      </c>
      <c r="I3120">
        <v>2080</v>
      </c>
      <c r="J3120">
        <v>332</v>
      </c>
      <c r="K3120">
        <v>2020</v>
      </c>
      <c r="L3120">
        <v>4763.0129999999999</v>
      </c>
      <c r="M3120">
        <v>0.21242856150089001</v>
      </c>
      <c r="N3120">
        <f>IF(Table1[[#This Row],[Gender]]="women",1,0)</f>
        <v>0</v>
      </c>
      <c r="O3120">
        <f>Table1[[#This Row],[Life Expectancy]]</f>
        <v>78.099999999999994</v>
      </c>
    </row>
    <row r="3121" spans="1:15" ht="15" x14ac:dyDescent="0.25">
      <c r="A3121" t="s">
        <v>15</v>
      </c>
      <c r="B3121" t="s">
        <v>138</v>
      </c>
      <c r="C3121">
        <v>1990</v>
      </c>
      <c r="D3121">
        <v>76.2</v>
      </c>
      <c r="E3121" t="s">
        <v>179</v>
      </c>
      <c r="F3121">
        <v>25.8</v>
      </c>
      <c r="G3121">
        <v>133</v>
      </c>
      <c r="H3121">
        <v>5.29</v>
      </c>
      <c r="I3121">
        <v>13.1</v>
      </c>
      <c r="J3121">
        <v>8.02</v>
      </c>
      <c r="K3121">
        <v>5.23</v>
      </c>
      <c r="L3121">
        <v>318.80700000000002</v>
      </c>
      <c r="M3121">
        <v>2.0978209386870401</v>
      </c>
      <c r="N3121">
        <f>IF(Table1[[#This Row],[Gender]]="women",1,0)</f>
        <v>0</v>
      </c>
      <c r="O3121">
        <f>Table1[[#This Row],[Life Expectancy]]</f>
        <v>76.2</v>
      </c>
    </row>
    <row r="3122" spans="1:15" ht="15" x14ac:dyDescent="0.25">
      <c r="A3122" t="s">
        <v>18</v>
      </c>
      <c r="B3122" t="s">
        <v>139</v>
      </c>
      <c r="C3122">
        <v>1990</v>
      </c>
      <c r="D3122">
        <v>72.900000000000006</v>
      </c>
      <c r="E3122" t="s">
        <v>179</v>
      </c>
      <c r="F3122">
        <v>24.8</v>
      </c>
      <c r="G3122">
        <v>135</v>
      </c>
      <c r="H3122">
        <v>5.18</v>
      </c>
      <c r="I3122">
        <v>5830</v>
      </c>
      <c r="J3122">
        <v>752</v>
      </c>
      <c r="K3122">
        <v>2720</v>
      </c>
      <c r="L3122">
        <v>11579.504999999999</v>
      </c>
      <c r="M3122">
        <v>-0.18032722469569601</v>
      </c>
      <c r="N3122">
        <f>IF(Table1[[#This Row],[Gender]]="women",1,0)</f>
        <v>0</v>
      </c>
      <c r="O3122">
        <f>Table1[[#This Row],[Life Expectancy]]</f>
        <v>72.900000000000006</v>
      </c>
    </row>
    <row r="3123" spans="1:15" ht="15" x14ac:dyDescent="0.25">
      <c r="A3123" t="s">
        <v>20</v>
      </c>
      <c r="B3123" t="s">
        <v>140</v>
      </c>
      <c r="C3123">
        <v>1990</v>
      </c>
      <c r="D3123">
        <v>36</v>
      </c>
      <c r="E3123" t="s">
        <v>179</v>
      </c>
      <c r="F3123">
        <v>21.8</v>
      </c>
      <c r="G3123">
        <v>132</v>
      </c>
      <c r="H3123">
        <v>4.09</v>
      </c>
      <c r="I3123">
        <v>92.3</v>
      </c>
      <c r="J3123">
        <v>122</v>
      </c>
      <c r="K3123">
        <v>150</v>
      </c>
      <c r="L3123">
        <v>3595.1869999999999</v>
      </c>
      <c r="M3123">
        <v>-2.98732722386903</v>
      </c>
      <c r="N3123">
        <f>IF(Table1[[#This Row],[Gender]]="women",1,0)</f>
        <v>0</v>
      </c>
      <c r="O3123">
        <f>Table1[[#This Row],[Life Expectancy]]</f>
        <v>36</v>
      </c>
    </row>
    <row r="3124" spans="1:15" ht="15" x14ac:dyDescent="0.25">
      <c r="A3124" t="s">
        <v>27</v>
      </c>
      <c r="B3124" t="s">
        <v>141</v>
      </c>
      <c r="C3124">
        <v>1990</v>
      </c>
      <c r="D3124">
        <v>68.400000000000006</v>
      </c>
      <c r="E3124" t="s">
        <v>179</v>
      </c>
      <c r="F3124">
        <v>27.4</v>
      </c>
      <c r="G3124">
        <v>130</v>
      </c>
      <c r="H3124">
        <v>4.5999999999999996</v>
      </c>
      <c r="I3124">
        <v>4.3600000000000003</v>
      </c>
      <c r="J3124">
        <v>2.82</v>
      </c>
      <c r="K3124">
        <v>5.26</v>
      </c>
      <c r="L3124">
        <v>84.980999999999995</v>
      </c>
      <c r="M3124">
        <v>0.68956590296654396</v>
      </c>
      <c r="N3124">
        <f>IF(Table1[[#This Row],[Gender]]="women",1,0)</f>
        <v>0</v>
      </c>
      <c r="O3124">
        <f>Table1[[#This Row],[Life Expectancy]]</f>
        <v>68.400000000000006</v>
      </c>
    </row>
    <row r="3125" spans="1:15" ht="15" x14ac:dyDescent="0.25">
      <c r="A3125" t="s">
        <v>20</v>
      </c>
      <c r="B3125" t="s">
        <v>142</v>
      </c>
      <c r="C3125">
        <v>1990</v>
      </c>
      <c r="D3125">
        <v>63.6</v>
      </c>
      <c r="E3125" t="s">
        <v>179</v>
      </c>
      <c r="F3125">
        <v>21.8</v>
      </c>
      <c r="G3125">
        <v>135</v>
      </c>
      <c r="H3125">
        <v>4.12</v>
      </c>
      <c r="I3125">
        <v>5.53</v>
      </c>
      <c r="J3125">
        <v>0.68</v>
      </c>
      <c r="K3125">
        <v>5</v>
      </c>
      <c r="L3125">
        <v>58.884</v>
      </c>
      <c r="M3125">
        <v>2.3317030093064299</v>
      </c>
      <c r="N3125">
        <f>IF(Table1[[#This Row],[Gender]]="women",1,0)</f>
        <v>0</v>
      </c>
      <c r="O3125">
        <f>Table1[[#This Row],[Life Expectancy]]</f>
        <v>63.6</v>
      </c>
    </row>
    <row r="3126" spans="1:15" ht="15" x14ac:dyDescent="0.25">
      <c r="A3126" t="s">
        <v>15</v>
      </c>
      <c r="B3126" t="s">
        <v>143</v>
      </c>
      <c r="C3126">
        <v>1990</v>
      </c>
      <c r="D3126">
        <v>70.900000000000006</v>
      </c>
      <c r="E3126" t="s">
        <v>179</v>
      </c>
      <c r="F3126">
        <v>25.9</v>
      </c>
      <c r="G3126">
        <v>130</v>
      </c>
      <c r="H3126">
        <v>5.07</v>
      </c>
      <c r="I3126">
        <v>222</v>
      </c>
      <c r="J3126">
        <v>338</v>
      </c>
      <c r="K3126">
        <v>158</v>
      </c>
      <c r="L3126">
        <v>9087.1209999999992</v>
      </c>
      <c r="M3126">
        <v>3.3428629375574599</v>
      </c>
      <c r="N3126">
        <f>IF(Table1[[#This Row],[Gender]]="women",1,0)</f>
        <v>0</v>
      </c>
      <c r="O3126">
        <f>Table1[[#This Row],[Life Expectancy]]</f>
        <v>70.900000000000006</v>
      </c>
    </row>
    <row r="3127" spans="1:15" ht="15" x14ac:dyDescent="0.25">
      <c r="A3127" t="s">
        <v>20</v>
      </c>
      <c r="B3127" t="s">
        <v>144</v>
      </c>
      <c r="C3127">
        <v>1990</v>
      </c>
      <c r="D3127">
        <v>58.8</v>
      </c>
      <c r="E3127" t="s">
        <v>179</v>
      </c>
      <c r="F3127">
        <v>20.7</v>
      </c>
      <c r="G3127">
        <v>131</v>
      </c>
      <c r="H3127">
        <v>4.2</v>
      </c>
      <c r="I3127">
        <v>170</v>
      </c>
      <c r="J3127">
        <v>429</v>
      </c>
      <c r="K3127">
        <v>218</v>
      </c>
      <c r="L3127">
        <v>3746.116</v>
      </c>
      <c r="M3127">
        <v>3.0031905045118799</v>
      </c>
      <c r="N3127">
        <f>IF(Table1[[#This Row],[Gender]]="women",1,0)</f>
        <v>0</v>
      </c>
      <c r="O3127">
        <f>Table1[[#This Row],[Life Expectancy]]</f>
        <v>58.8</v>
      </c>
    </row>
    <row r="3128" spans="1:15" ht="15" x14ac:dyDescent="0.25">
      <c r="A3128" t="s">
        <v>18</v>
      </c>
      <c r="B3128" t="s">
        <v>145</v>
      </c>
      <c r="C3128">
        <v>1990</v>
      </c>
      <c r="D3128">
        <v>74.400000000000006</v>
      </c>
      <c r="E3128" t="s">
        <v>179</v>
      </c>
      <c r="F3128">
        <v>26</v>
      </c>
      <c r="G3128">
        <v>139</v>
      </c>
      <c r="H3128">
        <v>5.01</v>
      </c>
      <c r="I3128">
        <v>3260</v>
      </c>
      <c r="J3128">
        <v>394</v>
      </c>
      <c r="K3128">
        <v>805</v>
      </c>
      <c r="L3128">
        <v>4698.0519999999997</v>
      </c>
      <c r="M3128">
        <v>0.86765748867828496</v>
      </c>
      <c r="N3128">
        <f>IF(Table1[[#This Row],[Gender]]="women",1,0)</f>
        <v>0</v>
      </c>
      <c r="O3128">
        <f>Table1[[#This Row],[Life Expectancy]]</f>
        <v>74.400000000000006</v>
      </c>
    </row>
    <row r="3129" spans="1:15" ht="15" x14ac:dyDescent="0.25">
      <c r="A3129" t="s">
        <v>20</v>
      </c>
      <c r="B3129" t="s">
        <v>146</v>
      </c>
      <c r="C3129">
        <v>1990</v>
      </c>
      <c r="D3129">
        <v>75.599999999999994</v>
      </c>
      <c r="E3129" t="s">
        <v>179</v>
      </c>
      <c r="F3129">
        <v>23.2</v>
      </c>
      <c r="G3129">
        <v>136</v>
      </c>
      <c r="H3129">
        <v>5.12</v>
      </c>
      <c r="I3129">
        <v>5.58</v>
      </c>
      <c r="J3129">
        <v>0.53</v>
      </c>
      <c r="K3129">
        <v>3.62</v>
      </c>
      <c r="L3129">
        <v>35.206000000000003</v>
      </c>
      <c r="M3129">
        <v>1.21854229392716</v>
      </c>
      <c r="N3129">
        <f>IF(Table1[[#This Row],[Gender]]="women",1,0)</f>
        <v>0</v>
      </c>
      <c r="O3129">
        <f>Table1[[#This Row],[Life Expectancy]]</f>
        <v>75.599999999999994</v>
      </c>
    </row>
    <row r="3130" spans="1:15" ht="15" x14ac:dyDescent="0.25">
      <c r="A3130" t="s">
        <v>20</v>
      </c>
      <c r="B3130" t="s">
        <v>147</v>
      </c>
      <c r="C3130">
        <v>1990</v>
      </c>
      <c r="D3130">
        <v>37.9</v>
      </c>
      <c r="E3130" t="s">
        <v>179</v>
      </c>
      <c r="F3130">
        <v>21.8</v>
      </c>
      <c r="G3130">
        <v>133</v>
      </c>
      <c r="H3130">
        <v>4.0599999999999996</v>
      </c>
      <c r="I3130">
        <v>85.1</v>
      </c>
      <c r="J3130">
        <v>279</v>
      </c>
      <c r="K3130">
        <v>144</v>
      </c>
      <c r="L3130">
        <v>2133.2150000000001</v>
      </c>
      <c r="M3130">
        <v>0.71207074767428802</v>
      </c>
      <c r="N3130">
        <f>IF(Table1[[#This Row],[Gender]]="women",1,0)</f>
        <v>0</v>
      </c>
      <c r="O3130">
        <f>Table1[[#This Row],[Life Expectancy]]</f>
        <v>37.9</v>
      </c>
    </row>
    <row r="3131" spans="1:15" ht="15" x14ac:dyDescent="0.25">
      <c r="A3131" t="s">
        <v>15</v>
      </c>
      <c r="B3131" t="s">
        <v>148</v>
      </c>
      <c r="C3131">
        <v>1990</v>
      </c>
      <c r="D3131">
        <v>78.2</v>
      </c>
      <c r="E3131" t="s">
        <v>179</v>
      </c>
      <c r="F3131">
        <v>23.2</v>
      </c>
      <c r="G3131">
        <v>129</v>
      </c>
      <c r="H3131">
        <v>5.34</v>
      </c>
      <c r="I3131">
        <v>546</v>
      </c>
      <c r="J3131">
        <v>223</v>
      </c>
      <c r="K3131">
        <v>280</v>
      </c>
      <c r="L3131">
        <v>1515.8340000000001</v>
      </c>
      <c r="M3131">
        <v>2.9600866585655101</v>
      </c>
      <c r="N3131">
        <f>IF(Table1[[#This Row],[Gender]]="women",1,0)</f>
        <v>0</v>
      </c>
      <c r="O3131">
        <f>Table1[[#This Row],[Life Expectancy]]</f>
        <v>78.2</v>
      </c>
    </row>
    <row r="3132" spans="1:15" ht="15" x14ac:dyDescent="0.25">
      <c r="A3132" t="s">
        <v>18</v>
      </c>
      <c r="B3132" t="s">
        <v>149</v>
      </c>
      <c r="C3132">
        <v>1990</v>
      </c>
      <c r="D3132">
        <v>77.099999999999994</v>
      </c>
      <c r="E3132" t="s">
        <v>179</v>
      </c>
      <c r="F3132">
        <v>26.1</v>
      </c>
      <c r="G3132">
        <v>138</v>
      </c>
      <c r="H3132">
        <v>5.37</v>
      </c>
      <c r="I3132">
        <v>735</v>
      </c>
      <c r="J3132">
        <v>48.7</v>
      </c>
      <c r="K3132">
        <v>350</v>
      </c>
      <c r="L3132">
        <v>975.21</v>
      </c>
      <c r="M3132">
        <v>7.1779411613843496E-3</v>
      </c>
      <c r="N3132">
        <f>IF(Table1[[#This Row],[Gender]]="women",1,0)</f>
        <v>0</v>
      </c>
      <c r="O3132">
        <f>Table1[[#This Row],[Life Expectancy]]</f>
        <v>77.099999999999994</v>
      </c>
    </row>
    <row r="3133" spans="1:15" ht="15" x14ac:dyDescent="0.25">
      <c r="A3133" t="s">
        <v>27</v>
      </c>
      <c r="B3133" t="s">
        <v>150</v>
      </c>
      <c r="C3133">
        <v>1990</v>
      </c>
      <c r="D3133">
        <v>57.1</v>
      </c>
      <c r="E3133" t="s">
        <v>179</v>
      </c>
      <c r="F3133">
        <v>25.1</v>
      </c>
      <c r="G3133">
        <v>124</v>
      </c>
      <c r="H3133">
        <v>4.5599999999999996</v>
      </c>
      <c r="I3133">
        <v>16.600000000000001</v>
      </c>
      <c r="J3133">
        <v>11.7</v>
      </c>
      <c r="K3133">
        <v>11.2</v>
      </c>
      <c r="L3133">
        <v>160.239</v>
      </c>
      <c r="M3133">
        <v>2.8257789926297501</v>
      </c>
      <c r="N3133">
        <f>IF(Table1[[#This Row],[Gender]]="women",1,0)</f>
        <v>0</v>
      </c>
      <c r="O3133">
        <f>Table1[[#This Row],[Life Expectancy]]</f>
        <v>57.1</v>
      </c>
    </row>
    <row r="3134" spans="1:15" ht="15" x14ac:dyDescent="0.25">
      <c r="A3134" t="s">
        <v>20</v>
      </c>
      <c r="B3134" t="s">
        <v>151</v>
      </c>
      <c r="C3134">
        <v>1990</v>
      </c>
      <c r="D3134">
        <v>47</v>
      </c>
      <c r="E3134" t="s">
        <v>179</v>
      </c>
      <c r="F3134">
        <v>21.3</v>
      </c>
      <c r="G3134">
        <v>130</v>
      </c>
      <c r="H3134">
        <v>4.32</v>
      </c>
      <c r="I3134">
        <v>80.099999999999994</v>
      </c>
      <c r="J3134">
        <v>116</v>
      </c>
      <c r="K3134">
        <v>154</v>
      </c>
      <c r="L3134">
        <v>3630.3960000000002</v>
      </c>
      <c r="M3134">
        <v>0.61657185607300202</v>
      </c>
      <c r="N3134">
        <f>IF(Table1[[#This Row],[Gender]]="women",1,0)</f>
        <v>0</v>
      </c>
      <c r="O3134">
        <f>Table1[[#This Row],[Life Expectancy]]</f>
        <v>47</v>
      </c>
    </row>
    <row r="3135" spans="1:15" ht="15" x14ac:dyDescent="0.25">
      <c r="A3135" t="s">
        <v>20</v>
      </c>
      <c r="B3135" t="s">
        <v>152</v>
      </c>
      <c r="C3135">
        <v>1990</v>
      </c>
      <c r="D3135">
        <v>66</v>
      </c>
      <c r="E3135" t="s">
        <v>179</v>
      </c>
      <c r="F3135">
        <v>23.5</v>
      </c>
      <c r="G3135">
        <v>134</v>
      </c>
      <c r="H3135">
        <v>4.63</v>
      </c>
      <c r="I3135">
        <v>3320</v>
      </c>
      <c r="J3135">
        <v>1020</v>
      </c>
      <c r="K3135">
        <v>855</v>
      </c>
      <c r="L3135">
        <v>18285.906999999999</v>
      </c>
      <c r="M3135">
        <v>2.3625352573432798</v>
      </c>
      <c r="N3135">
        <f>IF(Table1[[#This Row],[Gender]]="women",1,0)</f>
        <v>0</v>
      </c>
      <c r="O3135">
        <f>Table1[[#This Row],[Life Expectancy]]</f>
        <v>66</v>
      </c>
    </row>
    <row r="3136" spans="1:15" ht="15" x14ac:dyDescent="0.25">
      <c r="A3136" t="s">
        <v>18</v>
      </c>
      <c r="B3136" t="s">
        <v>153</v>
      </c>
      <c r="C3136">
        <v>1990</v>
      </c>
      <c r="D3136">
        <v>80.7</v>
      </c>
      <c r="E3136" t="s">
        <v>179</v>
      </c>
      <c r="F3136">
        <v>25.7</v>
      </c>
      <c r="G3136">
        <v>132</v>
      </c>
      <c r="H3136">
        <v>5.47</v>
      </c>
      <c r="I3136">
        <v>14600</v>
      </c>
      <c r="J3136">
        <v>2270</v>
      </c>
      <c r="K3136">
        <v>5590</v>
      </c>
      <c r="L3136">
        <v>19204.013999999999</v>
      </c>
      <c r="M3136">
        <v>0.21845432939176701</v>
      </c>
      <c r="N3136">
        <f>IF(Table1[[#This Row],[Gender]]="women",1,0)</f>
        <v>0</v>
      </c>
      <c r="O3136">
        <f>Table1[[#This Row],[Life Expectancy]]</f>
        <v>80.7</v>
      </c>
    </row>
    <row r="3137" spans="1:15" ht="15" x14ac:dyDescent="0.25">
      <c r="A3137" t="s">
        <v>15</v>
      </c>
      <c r="B3137" t="s">
        <v>154</v>
      </c>
      <c r="C3137">
        <v>1990</v>
      </c>
      <c r="D3137">
        <v>73.2</v>
      </c>
      <c r="E3137" t="s">
        <v>179</v>
      </c>
      <c r="F3137">
        <v>20.8</v>
      </c>
      <c r="G3137">
        <v>126</v>
      </c>
      <c r="H3137">
        <v>4.47</v>
      </c>
      <c r="I3137">
        <v>464</v>
      </c>
      <c r="J3137">
        <v>123</v>
      </c>
      <c r="K3137">
        <v>360</v>
      </c>
      <c r="L3137">
        <v>8748.0409999999993</v>
      </c>
      <c r="M3137">
        <v>1.10342418376869</v>
      </c>
      <c r="N3137">
        <f>IF(Table1[[#This Row],[Gender]]="women",1,0)</f>
        <v>0</v>
      </c>
      <c r="O3137">
        <f>Table1[[#This Row],[Life Expectancy]]</f>
        <v>73.2</v>
      </c>
    </row>
    <row r="3138" spans="1:15" ht="15" x14ac:dyDescent="0.25">
      <c r="A3138" t="s">
        <v>20</v>
      </c>
      <c r="B3138" t="s">
        <v>155</v>
      </c>
      <c r="C3138">
        <v>1990</v>
      </c>
      <c r="D3138">
        <v>57</v>
      </c>
      <c r="E3138" t="s">
        <v>179</v>
      </c>
      <c r="F3138">
        <v>21</v>
      </c>
      <c r="G3138">
        <v>129</v>
      </c>
      <c r="H3138">
        <v>4.4400000000000004</v>
      </c>
      <c r="I3138">
        <v>565</v>
      </c>
      <c r="J3138">
        <v>534</v>
      </c>
      <c r="K3138">
        <v>452</v>
      </c>
      <c r="L3138">
        <v>10103.186</v>
      </c>
      <c r="M3138">
        <v>3.6982294496013499</v>
      </c>
      <c r="N3138">
        <f>IF(Table1[[#This Row],[Gender]]="women",1,0)</f>
        <v>0</v>
      </c>
      <c r="O3138">
        <f>Table1[[#This Row],[Life Expectancy]]</f>
        <v>57</v>
      </c>
    </row>
    <row r="3139" spans="1:15" ht="15" x14ac:dyDescent="0.25">
      <c r="A3139" t="s">
        <v>23</v>
      </c>
      <c r="B3139" t="s">
        <v>156</v>
      </c>
      <c r="C3139">
        <v>1990</v>
      </c>
      <c r="D3139">
        <v>71</v>
      </c>
      <c r="E3139" t="s">
        <v>179</v>
      </c>
      <c r="F3139">
        <v>23.8</v>
      </c>
      <c r="G3139">
        <v>128</v>
      </c>
      <c r="H3139">
        <v>4.68</v>
      </c>
      <c r="I3139">
        <v>19.600000000000001</v>
      </c>
      <c r="J3139">
        <v>12.5</v>
      </c>
      <c r="K3139">
        <v>13.8</v>
      </c>
      <c r="L3139">
        <v>205.95</v>
      </c>
      <c r="M3139">
        <v>1.92425345957758</v>
      </c>
      <c r="N3139">
        <f>IF(Table1[[#This Row],[Gender]]="women",1,0)</f>
        <v>0</v>
      </c>
      <c r="O3139">
        <f>Table1[[#This Row],[Life Expectancy]]</f>
        <v>71</v>
      </c>
    </row>
    <row r="3140" spans="1:15" ht="15" x14ac:dyDescent="0.25">
      <c r="A3140" t="s">
        <v>18</v>
      </c>
      <c r="B3140" t="s">
        <v>157</v>
      </c>
      <c r="C3140">
        <v>1990</v>
      </c>
      <c r="D3140">
        <v>80.5</v>
      </c>
      <c r="E3140" t="s">
        <v>179</v>
      </c>
      <c r="F3140">
        <v>25.2</v>
      </c>
      <c r="G3140">
        <v>134</v>
      </c>
      <c r="H3140">
        <v>5.71</v>
      </c>
      <c r="I3140">
        <v>2010</v>
      </c>
      <c r="J3140">
        <v>321</v>
      </c>
      <c r="K3140">
        <v>1030</v>
      </c>
      <c r="L3140">
        <v>4232.1540000000005</v>
      </c>
      <c r="M3140">
        <v>0.68369440242485202</v>
      </c>
      <c r="N3140">
        <f>IF(Table1[[#This Row],[Gender]]="women",1,0)</f>
        <v>0</v>
      </c>
      <c r="O3140">
        <f>Table1[[#This Row],[Life Expectancy]]</f>
        <v>80.5</v>
      </c>
    </row>
    <row r="3141" spans="1:15" ht="15" x14ac:dyDescent="0.25">
      <c r="A3141" t="s">
        <v>18</v>
      </c>
      <c r="B3141" t="s">
        <v>158</v>
      </c>
      <c r="C3141">
        <v>1990</v>
      </c>
      <c r="D3141">
        <v>80.900000000000006</v>
      </c>
      <c r="E3141" t="s">
        <v>179</v>
      </c>
      <c r="F3141">
        <v>25.4</v>
      </c>
      <c r="G3141">
        <v>134</v>
      </c>
      <c r="H3141">
        <v>5.75</v>
      </c>
      <c r="I3141">
        <v>2600</v>
      </c>
      <c r="J3141">
        <v>329</v>
      </c>
      <c r="K3141">
        <v>859</v>
      </c>
      <c r="L3141">
        <v>3247.5340000000001</v>
      </c>
      <c r="M3141">
        <v>1.01193705747191</v>
      </c>
      <c r="N3141">
        <f>IF(Table1[[#This Row],[Gender]]="women",1,0)</f>
        <v>0</v>
      </c>
      <c r="O3141">
        <f>Table1[[#This Row],[Life Expectancy]]</f>
        <v>80.900000000000006</v>
      </c>
    </row>
    <row r="3142" spans="1:15" ht="15" x14ac:dyDescent="0.25">
      <c r="A3142" t="s">
        <v>15</v>
      </c>
      <c r="B3142" t="s">
        <v>159</v>
      </c>
      <c r="C3142">
        <v>1990</v>
      </c>
      <c r="D3142">
        <v>66.599999999999994</v>
      </c>
      <c r="E3142" t="s">
        <v>179</v>
      </c>
      <c r="F3142">
        <v>24.3</v>
      </c>
      <c r="G3142">
        <v>133</v>
      </c>
      <c r="H3142">
        <v>4.79</v>
      </c>
      <c r="I3142">
        <v>269</v>
      </c>
      <c r="J3142">
        <v>114</v>
      </c>
      <c r="K3142">
        <v>454</v>
      </c>
      <c r="L3142">
        <v>2619.1509999999998</v>
      </c>
      <c r="M3142">
        <v>2.3102142640878802</v>
      </c>
      <c r="N3142">
        <f>IF(Table1[[#This Row],[Gender]]="women",1,0)</f>
        <v>0</v>
      </c>
      <c r="O3142">
        <f>Table1[[#This Row],[Life Expectancy]]</f>
        <v>66.599999999999994</v>
      </c>
    </row>
    <row r="3143" spans="1:15" ht="15" x14ac:dyDescent="0.25">
      <c r="A3143" t="s">
        <v>15</v>
      </c>
      <c r="B3143" t="s">
        <v>160</v>
      </c>
      <c r="C3143">
        <v>1990</v>
      </c>
      <c r="D3143">
        <v>73.400000000000006</v>
      </c>
      <c r="E3143" t="s">
        <v>179</v>
      </c>
      <c r="F3143">
        <v>21.3</v>
      </c>
      <c r="G3143">
        <v>122</v>
      </c>
      <c r="H3143">
        <v>4.72</v>
      </c>
      <c r="I3143">
        <v>5440</v>
      </c>
      <c r="J3143">
        <v>5670</v>
      </c>
      <c r="K3143">
        <v>1690</v>
      </c>
      <c r="L3143">
        <v>28018.398000000001</v>
      </c>
      <c r="M3143">
        <v>1.20851306345209</v>
      </c>
      <c r="N3143">
        <f>IF(Table1[[#This Row],[Gender]]="women",1,0)</f>
        <v>0</v>
      </c>
      <c r="O3143">
        <f>Table1[[#This Row],[Life Expectancy]]</f>
        <v>73.400000000000006</v>
      </c>
    </row>
    <row r="3144" spans="1:15" ht="15" x14ac:dyDescent="0.25">
      <c r="A3144" t="s">
        <v>15</v>
      </c>
      <c r="B3144" t="s">
        <v>161</v>
      </c>
      <c r="C3144">
        <v>1990</v>
      </c>
      <c r="D3144">
        <v>50.1</v>
      </c>
      <c r="E3144" t="s">
        <v>179</v>
      </c>
      <c r="F3144">
        <v>20.100000000000001</v>
      </c>
      <c r="G3144">
        <v>122</v>
      </c>
      <c r="H3144">
        <v>4.2699999999999996</v>
      </c>
      <c r="I3144">
        <v>22.1</v>
      </c>
      <c r="J3144">
        <v>7.57</v>
      </c>
      <c r="K3144">
        <v>12.1</v>
      </c>
      <c r="L3144">
        <v>372.68099999999998</v>
      </c>
      <c r="M3144">
        <v>2.9038239137492901</v>
      </c>
      <c r="N3144">
        <f>IF(Table1[[#This Row],[Gender]]="women",1,0)</f>
        <v>0</v>
      </c>
      <c r="O3144">
        <f>Table1[[#This Row],[Life Expectancy]]</f>
        <v>50.1</v>
      </c>
    </row>
    <row r="3145" spans="1:15" ht="15" x14ac:dyDescent="0.25">
      <c r="A3145" t="s">
        <v>20</v>
      </c>
      <c r="B3145" t="s">
        <v>162</v>
      </c>
      <c r="C3145">
        <v>1990</v>
      </c>
      <c r="D3145">
        <v>57.1</v>
      </c>
      <c r="E3145" t="s">
        <v>179</v>
      </c>
      <c r="F3145">
        <v>21.1</v>
      </c>
      <c r="G3145">
        <v>131</v>
      </c>
      <c r="H3145">
        <v>4.03</v>
      </c>
      <c r="I3145">
        <v>72.099999999999994</v>
      </c>
      <c r="J3145">
        <v>226</v>
      </c>
      <c r="K3145">
        <v>99</v>
      </c>
      <c r="L3145">
        <v>1861.74</v>
      </c>
      <c r="M3145">
        <v>2.28141416094621</v>
      </c>
      <c r="N3145">
        <f>IF(Table1[[#This Row],[Gender]]="women",1,0)</f>
        <v>0</v>
      </c>
      <c r="O3145">
        <f>Table1[[#This Row],[Life Expectancy]]</f>
        <v>57.1</v>
      </c>
    </row>
    <row r="3146" spans="1:15" ht="15" x14ac:dyDescent="0.25">
      <c r="A3146" t="s">
        <v>27</v>
      </c>
      <c r="B3146" t="s">
        <v>163</v>
      </c>
      <c r="C3146">
        <v>1990</v>
      </c>
      <c r="D3146">
        <v>71.099999999999994</v>
      </c>
      <c r="E3146" t="s">
        <v>179</v>
      </c>
      <c r="F3146">
        <v>28.1</v>
      </c>
      <c r="G3146">
        <v>128</v>
      </c>
      <c r="H3146">
        <v>4.88</v>
      </c>
      <c r="I3146">
        <v>10.199999999999999</v>
      </c>
      <c r="J3146">
        <v>9.69</v>
      </c>
      <c r="K3146">
        <v>5.53</v>
      </c>
      <c r="L3146">
        <v>48.228999999999999</v>
      </c>
      <c r="M3146">
        <v>0.20112380517945899</v>
      </c>
      <c r="N3146">
        <f>IF(Table1[[#This Row],[Gender]]="women",1,0)</f>
        <v>0</v>
      </c>
      <c r="O3146">
        <f>Table1[[#This Row],[Life Expectancy]]</f>
        <v>71.099999999999994</v>
      </c>
    </row>
    <row r="3147" spans="1:15" ht="15" x14ac:dyDescent="0.25">
      <c r="A3147" t="s">
        <v>23</v>
      </c>
      <c r="B3147" t="s">
        <v>164</v>
      </c>
      <c r="C3147">
        <v>1990</v>
      </c>
      <c r="D3147">
        <v>70.900000000000006</v>
      </c>
      <c r="E3147" t="s">
        <v>179</v>
      </c>
      <c r="F3147">
        <v>25.1</v>
      </c>
      <c r="G3147">
        <v>129</v>
      </c>
      <c r="H3147">
        <v>4.7</v>
      </c>
      <c r="I3147">
        <v>72.599999999999994</v>
      </c>
      <c r="J3147">
        <v>30.3</v>
      </c>
      <c r="K3147">
        <v>56.7</v>
      </c>
      <c r="L3147">
        <v>608.57000000000005</v>
      </c>
      <c r="M3147">
        <v>0.66763067518937602</v>
      </c>
      <c r="N3147">
        <f>IF(Table1[[#This Row],[Gender]]="women",1,0)</f>
        <v>0</v>
      </c>
      <c r="O3147">
        <f>Table1[[#This Row],[Life Expectancy]]</f>
        <v>70.900000000000006</v>
      </c>
    </row>
    <row r="3148" spans="1:15" ht="15" x14ac:dyDescent="0.25">
      <c r="A3148" t="s">
        <v>20</v>
      </c>
      <c r="B3148" t="s">
        <v>165</v>
      </c>
      <c r="C3148">
        <v>1990</v>
      </c>
      <c r="D3148">
        <v>71</v>
      </c>
      <c r="E3148" t="s">
        <v>179</v>
      </c>
      <c r="F3148">
        <v>23</v>
      </c>
      <c r="G3148">
        <v>129</v>
      </c>
      <c r="H3148">
        <v>4.4400000000000004</v>
      </c>
      <c r="I3148">
        <v>1040</v>
      </c>
      <c r="J3148">
        <v>60</v>
      </c>
      <c r="K3148">
        <v>206</v>
      </c>
      <c r="L3148">
        <v>4151.5129999999999</v>
      </c>
      <c r="M3148">
        <v>2.3242369709549302</v>
      </c>
      <c r="N3148">
        <f>IF(Table1[[#This Row],[Gender]]="women",1,0)</f>
        <v>0</v>
      </c>
      <c r="O3148">
        <f>Table1[[#This Row],[Life Expectancy]]</f>
        <v>71</v>
      </c>
    </row>
    <row r="3149" spans="1:15" ht="15" x14ac:dyDescent="0.25">
      <c r="A3149" t="s">
        <v>15</v>
      </c>
      <c r="B3149" t="s">
        <v>166</v>
      </c>
      <c r="C3149">
        <v>1990</v>
      </c>
      <c r="D3149">
        <v>68</v>
      </c>
      <c r="E3149" t="s">
        <v>179</v>
      </c>
      <c r="F3149">
        <v>24.6</v>
      </c>
      <c r="G3149">
        <v>126</v>
      </c>
      <c r="H3149">
        <v>4.8</v>
      </c>
      <c r="I3149">
        <v>12300</v>
      </c>
      <c r="J3149">
        <v>944</v>
      </c>
      <c r="K3149">
        <v>4420</v>
      </c>
      <c r="L3149">
        <v>26630.263999999999</v>
      </c>
      <c r="M3149">
        <v>1.6733405271536199</v>
      </c>
      <c r="N3149">
        <f>IF(Table1[[#This Row],[Gender]]="women",1,0)</f>
        <v>0</v>
      </c>
      <c r="O3149">
        <f>Table1[[#This Row],[Life Expectancy]]</f>
        <v>68</v>
      </c>
    </row>
    <row r="3150" spans="1:15" ht="15" x14ac:dyDescent="0.25">
      <c r="A3150" t="s">
        <v>15</v>
      </c>
      <c r="B3150" t="s">
        <v>167</v>
      </c>
      <c r="C3150">
        <v>1990</v>
      </c>
      <c r="D3150">
        <v>66.5</v>
      </c>
      <c r="E3150" t="s">
        <v>179</v>
      </c>
      <c r="F3150">
        <v>24.6</v>
      </c>
      <c r="G3150">
        <v>134</v>
      </c>
      <c r="H3150">
        <v>4.91</v>
      </c>
      <c r="I3150">
        <v>222</v>
      </c>
      <c r="J3150">
        <v>55</v>
      </c>
      <c r="K3150">
        <v>233</v>
      </c>
      <c r="L3150">
        <v>1810.473</v>
      </c>
      <c r="M3150">
        <v>2.91167004423707</v>
      </c>
      <c r="N3150">
        <f>IF(Table1[[#This Row],[Gender]]="women",1,0)</f>
        <v>0</v>
      </c>
      <c r="O3150">
        <f>Table1[[#This Row],[Life Expectancy]]</f>
        <v>66.5</v>
      </c>
    </row>
    <row r="3151" spans="1:15" ht="15" x14ac:dyDescent="0.25">
      <c r="A3151" t="s">
        <v>20</v>
      </c>
      <c r="B3151" t="s">
        <v>168</v>
      </c>
      <c r="C3151">
        <v>1990</v>
      </c>
      <c r="D3151">
        <v>48.5</v>
      </c>
      <c r="E3151" t="s">
        <v>179</v>
      </c>
      <c r="F3151">
        <v>21.5</v>
      </c>
      <c r="G3151">
        <v>131</v>
      </c>
      <c r="H3151">
        <v>4</v>
      </c>
      <c r="I3151">
        <v>231</v>
      </c>
      <c r="J3151">
        <v>389</v>
      </c>
      <c r="K3151">
        <v>335</v>
      </c>
      <c r="L3151">
        <v>8618.5409999999993</v>
      </c>
      <c r="M3151">
        <v>3.35392034452236</v>
      </c>
      <c r="N3151">
        <f>IF(Table1[[#This Row],[Gender]]="women",1,0)</f>
        <v>0</v>
      </c>
      <c r="O3151">
        <f>Table1[[#This Row],[Life Expectancy]]</f>
        <v>48.5</v>
      </c>
    </row>
    <row r="3152" spans="1:15" ht="15" x14ac:dyDescent="0.25">
      <c r="A3152" t="s">
        <v>18</v>
      </c>
      <c r="B3152" t="s">
        <v>169</v>
      </c>
      <c r="C3152">
        <v>1990</v>
      </c>
      <c r="D3152">
        <v>74.2</v>
      </c>
      <c r="E3152" t="s">
        <v>179</v>
      </c>
      <c r="F3152">
        <v>25</v>
      </c>
      <c r="G3152">
        <v>138</v>
      </c>
      <c r="H3152">
        <v>5.26</v>
      </c>
      <c r="I3152">
        <v>22000</v>
      </c>
      <c r="J3152">
        <v>1080</v>
      </c>
      <c r="K3152">
        <v>11400</v>
      </c>
      <c r="L3152">
        <v>23933.036</v>
      </c>
      <c r="M3152">
        <v>9.0001118119744095E-2</v>
      </c>
      <c r="N3152">
        <f>IF(Table1[[#This Row],[Gender]]="women",1,0)</f>
        <v>0</v>
      </c>
      <c r="O3152">
        <f>Table1[[#This Row],[Life Expectancy]]</f>
        <v>74.2</v>
      </c>
    </row>
    <row r="3153" spans="1:15" ht="15" x14ac:dyDescent="0.25">
      <c r="A3153" t="s">
        <v>15</v>
      </c>
      <c r="B3153" t="s">
        <v>170</v>
      </c>
      <c r="C3153">
        <v>1990</v>
      </c>
      <c r="D3153">
        <v>73.099999999999994</v>
      </c>
      <c r="E3153" t="s">
        <v>179</v>
      </c>
      <c r="F3153">
        <v>26</v>
      </c>
      <c r="G3153">
        <v>132</v>
      </c>
      <c r="H3153">
        <v>5.39</v>
      </c>
      <c r="I3153">
        <v>35.299999999999997</v>
      </c>
      <c r="J3153">
        <v>24.9</v>
      </c>
      <c r="K3153">
        <v>20.5</v>
      </c>
      <c r="L3153">
        <v>1198.32</v>
      </c>
      <c r="M3153">
        <v>6.2520862540890603</v>
      </c>
      <c r="N3153">
        <f>IF(Table1[[#This Row],[Gender]]="women",1,0)</f>
        <v>0</v>
      </c>
      <c r="O3153">
        <f>Table1[[#This Row],[Life Expectancy]]</f>
        <v>73.099999999999994</v>
      </c>
    </row>
    <row r="3154" spans="1:15" ht="15" x14ac:dyDescent="0.25">
      <c r="A3154" t="s">
        <v>18</v>
      </c>
      <c r="B3154" t="s">
        <v>171</v>
      </c>
      <c r="C3154">
        <v>1990</v>
      </c>
      <c r="D3154">
        <v>78.400000000000006</v>
      </c>
      <c r="E3154" t="s">
        <v>179</v>
      </c>
      <c r="F3154">
        <v>25.6</v>
      </c>
      <c r="G3154">
        <v>137</v>
      </c>
      <c r="H3154">
        <v>5.88</v>
      </c>
      <c r="I3154">
        <v>28100</v>
      </c>
      <c r="J3154">
        <v>952</v>
      </c>
      <c r="K3154">
        <v>7290</v>
      </c>
      <c r="L3154">
        <v>27772.1</v>
      </c>
      <c r="M3154">
        <v>0.27283496746735297</v>
      </c>
      <c r="N3154">
        <f>IF(Table1[[#This Row],[Gender]]="women",1,0)</f>
        <v>0</v>
      </c>
      <c r="O3154">
        <f>Table1[[#This Row],[Life Expectancy]]</f>
        <v>78.400000000000006</v>
      </c>
    </row>
    <row r="3155" spans="1:15" ht="15" x14ac:dyDescent="0.25">
      <c r="A3155" t="s">
        <v>23</v>
      </c>
      <c r="B3155" t="s">
        <v>172</v>
      </c>
      <c r="C3155">
        <v>1990</v>
      </c>
      <c r="D3155">
        <v>78.7</v>
      </c>
      <c r="E3155" t="s">
        <v>179</v>
      </c>
      <c r="F3155">
        <v>26.6</v>
      </c>
      <c r="G3155">
        <v>127</v>
      </c>
      <c r="H3155">
        <v>5.46</v>
      </c>
      <c r="I3155">
        <v>111000</v>
      </c>
      <c r="J3155">
        <v>5670</v>
      </c>
      <c r="K3155">
        <v>14800</v>
      </c>
      <c r="L3155">
        <v>123549.353</v>
      </c>
      <c r="M3155">
        <v>0.98619698963539104</v>
      </c>
      <c r="N3155">
        <f>IF(Table1[[#This Row],[Gender]]="women",1,0)</f>
        <v>0</v>
      </c>
      <c r="O3155">
        <f>Table1[[#This Row],[Life Expectancy]]</f>
        <v>78.7</v>
      </c>
    </row>
    <row r="3156" spans="1:15" ht="15" x14ac:dyDescent="0.25">
      <c r="A3156" t="s">
        <v>23</v>
      </c>
      <c r="B3156" t="s">
        <v>173</v>
      </c>
      <c r="C3156">
        <v>1990</v>
      </c>
      <c r="D3156">
        <v>76.400000000000006</v>
      </c>
      <c r="E3156" t="s">
        <v>179</v>
      </c>
      <c r="F3156">
        <v>24.9</v>
      </c>
      <c r="G3156">
        <v>132</v>
      </c>
      <c r="H3156">
        <v>5.15</v>
      </c>
      <c r="I3156">
        <v>1180</v>
      </c>
      <c r="J3156">
        <v>47</v>
      </c>
      <c r="K3156">
        <v>504</v>
      </c>
      <c r="L3156">
        <v>1508.2819999999999</v>
      </c>
      <c r="M3156">
        <v>0.65458581352824297</v>
      </c>
      <c r="N3156">
        <f>IF(Table1[[#This Row],[Gender]]="women",1,0)</f>
        <v>0</v>
      </c>
      <c r="O3156">
        <f>Table1[[#This Row],[Life Expectancy]]</f>
        <v>76.400000000000006</v>
      </c>
    </row>
    <row r="3157" spans="1:15" ht="15" x14ac:dyDescent="0.25">
      <c r="A3157" t="s">
        <v>15</v>
      </c>
      <c r="B3157" t="s">
        <v>174</v>
      </c>
      <c r="C3157">
        <v>1990</v>
      </c>
      <c r="D3157">
        <v>69.400000000000006</v>
      </c>
      <c r="E3157" t="s">
        <v>179</v>
      </c>
      <c r="F3157">
        <v>24.8</v>
      </c>
      <c r="G3157">
        <v>129</v>
      </c>
      <c r="H3157">
        <v>4.75</v>
      </c>
      <c r="I3157">
        <v>1300</v>
      </c>
      <c r="J3157">
        <v>358</v>
      </c>
      <c r="K3157">
        <v>1330</v>
      </c>
      <c r="L3157">
        <v>10090.933000000001</v>
      </c>
      <c r="M3157">
        <v>2.48740131363471</v>
      </c>
      <c r="N3157">
        <f>IF(Table1[[#This Row],[Gender]]="women",1,0)</f>
        <v>0</v>
      </c>
      <c r="O3157">
        <f>Table1[[#This Row],[Life Expectancy]]</f>
        <v>69.400000000000006</v>
      </c>
    </row>
    <row r="3158" spans="1:15" ht="15" x14ac:dyDescent="0.25">
      <c r="A3158" t="s">
        <v>27</v>
      </c>
      <c r="B3158" t="s">
        <v>175</v>
      </c>
      <c r="C3158">
        <v>1990</v>
      </c>
      <c r="D3158">
        <v>64.7</v>
      </c>
      <c r="E3158" t="s">
        <v>179</v>
      </c>
      <c r="F3158">
        <v>24.5</v>
      </c>
      <c r="G3158">
        <v>132</v>
      </c>
      <c r="H3158">
        <v>4.7</v>
      </c>
      <c r="I3158">
        <v>9.23</v>
      </c>
      <c r="J3158">
        <v>2.92</v>
      </c>
      <c r="K3158">
        <v>5.53</v>
      </c>
      <c r="L3158">
        <v>75.381</v>
      </c>
      <c r="M3158">
        <v>2.7248245579124699</v>
      </c>
      <c r="N3158">
        <f>IF(Table1[[#This Row],[Gender]]="women",1,0)</f>
        <v>0</v>
      </c>
      <c r="O3158">
        <f>Table1[[#This Row],[Life Expectancy]]</f>
        <v>64.7</v>
      </c>
    </row>
    <row r="3159" spans="1:15" ht="15" x14ac:dyDescent="0.25">
      <c r="A3159" t="s">
        <v>15</v>
      </c>
      <c r="B3159" t="s">
        <v>176</v>
      </c>
      <c r="C3159">
        <v>1990</v>
      </c>
      <c r="D3159">
        <v>59.3</v>
      </c>
      <c r="E3159" t="s">
        <v>179</v>
      </c>
      <c r="F3159">
        <v>23.4</v>
      </c>
      <c r="G3159">
        <v>127</v>
      </c>
      <c r="H3159">
        <v>4.57</v>
      </c>
      <c r="I3159">
        <v>274</v>
      </c>
      <c r="J3159">
        <v>147</v>
      </c>
      <c r="K3159">
        <v>255</v>
      </c>
      <c r="L3159">
        <v>5781.7730000000001</v>
      </c>
      <c r="M3159">
        <v>5.5586063306186402</v>
      </c>
      <c r="N3159">
        <f>IF(Table1[[#This Row],[Gender]]="women",1,0)</f>
        <v>0</v>
      </c>
      <c r="O3159">
        <f>Table1[[#This Row],[Life Expectancy]]</f>
        <v>59.3</v>
      </c>
    </row>
    <row r="3160" spans="1:15" ht="15" x14ac:dyDescent="0.25">
      <c r="A3160" t="s">
        <v>20</v>
      </c>
      <c r="B3160" t="s">
        <v>177</v>
      </c>
      <c r="C3160">
        <v>1990</v>
      </c>
      <c r="D3160">
        <v>47.4</v>
      </c>
      <c r="E3160" t="s">
        <v>179</v>
      </c>
      <c r="F3160">
        <v>20</v>
      </c>
      <c r="G3160">
        <v>129</v>
      </c>
      <c r="H3160">
        <v>4.43</v>
      </c>
      <c r="I3160">
        <v>43.2</v>
      </c>
      <c r="J3160">
        <v>142</v>
      </c>
      <c r="K3160">
        <v>86</v>
      </c>
      <c r="L3160">
        <v>4005.703</v>
      </c>
      <c r="M3160">
        <v>2.5520364340541599</v>
      </c>
      <c r="N3160">
        <f>IF(Table1[[#This Row],[Gender]]="women",1,0)</f>
        <v>0</v>
      </c>
      <c r="O3160">
        <f>Table1[[#This Row],[Life Expectancy]]</f>
        <v>47.4</v>
      </c>
    </row>
    <row r="3161" spans="1:15" ht="15" x14ac:dyDescent="0.25">
      <c r="A3161" t="s">
        <v>20</v>
      </c>
      <c r="B3161" t="s">
        <v>178</v>
      </c>
      <c r="C3161">
        <v>1990</v>
      </c>
      <c r="D3161">
        <v>61.1</v>
      </c>
      <c r="E3161" t="s">
        <v>179</v>
      </c>
      <c r="F3161">
        <v>21.6</v>
      </c>
      <c r="G3161">
        <v>130</v>
      </c>
      <c r="H3161">
        <v>4.33</v>
      </c>
      <c r="I3161">
        <v>457</v>
      </c>
      <c r="J3161">
        <v>570</v>
      </c>
      <c r="K3161">
        <v>239</v>
      </c>
      <c r="L3161">
        <v>5190.9430000000002</v>
      </c>
      <c r="M3161">
        <v>2.2946505095509502</v>
      </c>
      <c r="N3161">
        <f>IF(Table1[[#This Row],[Gender]]="women",1,0)</f>
        <v>0</v>
      </c>
      <c r="O3161">
        <f>Table1[[#This Row],[Life Expectancy]]</f>
        <v>61.1</v>
      </c>
    </row>
    <row r="3162" spans="1:15" ht="15" x14ac:dyDescent="0.25">
      <c r="A3162" t="s">
        <v>15</v>
      </c>
      <c r="B3162" t="s">
        <v>16</v>
      </c>
      <c r="C3162">
        <v>1991</v>
      </c>
      <c r="D3162">
        <v>51.7</v>
      </c>
      <c r="E3162" t="s">
        <v>179</v>
      </c>
      <c r="F3162">
        <v>21.2</v>
      </c>
      <c r="G3162">
        <v>125</v>
      </c>
      <c r="H3162">
        <v>4.47</v>
      </c>
      <c r="I3162">
        <v>521</v>
      </c>
      <c r="J3162">
        <v>110</v>
      </c>
      <c r="K3162">
        <v>439</v>
      </c>
      <c r="L3162">
        <v>6821.6729999999998</v>
      </c>
      <c r="M3162">
        <v>7.5190669507710197</v>
      </c>
      <c r="N3162">
        <f>IF(Table1[[#This Row],[Gender]]="women",1,0)</f>
        <v>0</v>
      </c>
      <c r="O3162">
        <f>Table1[[#This Row],[Life Expectancy]]</f>
        <v>51.7</v>
      </c>
    </row>
    <row r="3163" spans="1:15" ht="15" x14ac:dyDescent="0.25">
      <c r="A3163" t="s">
        <v>18</v>
      </c>
      <c r="B3163" t="s">
        <v>19</v>
      </c>
      <c r="C3163">
        <v>1991</v>
      </c>
      <c r="D3163">
        <v>75</v>
      </c>
      <c r="E3163" t="s">
        <v>179</v>
      </c>
      <c r="F3163">
        <v>25.3</v>
      </c>
      <c r="G3163">
        <v>133</v>
      </c>
      <c r="H3163">
        <v>4.9400000000000004</v>
      </c>
      <c r="I3163">
        <v>462</v>
      </c>
      <c r="J3163">
        <v>151</v>
      </c>
      <c r="K3163">
        <v>206</v>
      </c>
      <c r="L3163">
        <v>1668.923</v>
      </c>
      <c r="M3163">
        <v>-0.82210325079616697</v>
      </c>
      <c r="N3163">
        <f>IF(Table1[[#This Row],[Gender]]="women",1,0)</f>
        <v>0</v>
      </c>
      <c r="O3163">
        <f>Table1[[#This Row],[Life Expectancy]]</f>
        <v>75</v>
      </c>
    </row>
    <row r="3164" spans="1:15" ht="15" x14ac:dyDescent="0.25">
      <c r="A3164" t="s">
        <v>20</v>
      </c>
      <c r="B3164" t="s">
        <v>21</v>
      </c>
      <c r="C3164">
        <v>1991</v>
      </c>
      <c r="D3164">
        <v>68.599999999999994</v>
      </c>
      <c r="E3164" t="s">
        <v>179</v>
      </c>
      <c r="F3164">
        <v>23.1</v>
      </c>
      <c r="G3164">
        <v>130</v>
      </c>
      <c r="H3164">
        <v>4.8499999999999996</v>
      </c>
      <c r="I3164">
        <v>1150</v>
      </c>
      <c r="J3164">
        <v>185</v>
      </c>
      <c r="K3164">
        <v>613</v>
      </c>
      <c r="L3164">
        <v>13364.921</v>
      </c>
      <c r="M3164">
        <v>2.5203037810003099</v>
      </c>
      <c r="N3164">
        <f>IF(Table1[[#This Row],[Gender]]="women",1,0)</f>
        <v>0</v>
      </c>
      <c r="O3164">
        <f>Table1[[#This Row],[Life Expectancy]]</f>
        <v>68.599999999999994</v>
      </c>
    </row>
    <row r="3165" spans="1:15" ht="15" x14ac:dyDescent="0.25">
      <c r="A3165" t="s">
        <v>20</v>
      </c>
      <c r="B3165" t="s">
        <v>22</v>
      </c>
      <c r="C3165">
        <v>1991</v>
      </c>
      <c r="D3165">
        <v>44.1</v>
      </c>
      <c r="E3165" t="s">
        <v>179</v>
      </c>
      <c r="F3165">
        <v>21.1</v>
      </c>
      <c r="G3165">
        <v>134</v>
      </c>
      <c r="H3165">
        <v>4.4400000000000004</v>
      </c>
      <c r="I3165">
        <v>277</v>
      </c>
      <c r="J3165">
        <v>326</v>
      </c>
      <c r="K3165">
        <v>295</v>
      </c>
      <c r="L3165">
        <v>6132.4430000000002</v>
      </c>
      <c r="M3165">
        <v>3.2963506782417999</v>
      </c>
      <c r="N3165">
        <f>IF(Table1[[#This Row],[Gender]]="women",1,0)</f>
        <v>0</v>
      </c>
      <c r="O3165">
        <f>Table1[[#This Row],[Life Expectancy]]</f>
        <v>44.1</v>
      </c>
    </row>
    <row r="3166" spans="1:15" ht="15" x14ac:dyDescent="0.25">
      <c r="A3166" t="s">
        <v>23</v>
      </c>
      <c r="B3166" t="s">
        <v>24</v>
      </c>
      <c r="C3166">
        <v>1991</v>
      </c>
      <c r="D3166">
        <v>74</v>
      </c>
      <c r="E3166" t="s">
        <v>179</v>
      </c>
      <c r="F3166">
        <v>24.4</v>
      </c>
      <c r="G3166">
        <v>132</v>
      </c>
      <c r="H3166">
        <v>4.88</v>
      </c>
      <c r="I3166">
        <v>3.33</v>
      </c>
      <c r="J3166">
        <v>2.13</v>
      </c>
      <c r="K3166">
        <v>6.24</v>
      </c>
      <c r="L3166">
        <v>30.667000000000002</v>
      </c>
      <c r="M3166">
        <v>1.16447845879792</v>
      </c>
      <c r="N3166">
        <f>IF(Table1[[#This Row],[Gender]]="women",1,0)</f>
        <v>0</v>
      </c>
      <c r="O3166">
        <f>Table1[[#This Row],[Life Expectancy]]</f>
        <v>74</v>
      </c>
    </row>
    <row r="3167" spans="1:15" ht="15" x14ac:dyDescent="0.25">
      <c r="A3167" t="s">
        <v>23</v>
      </c>
      <c r="B3167" t="s">
        <v>25</v>
      </c>
      <c r="C3167">
        <v>1991</v>
      </c>
      <c r="D3167">
        <v>75.400000000000006</v>
      </c>
      <c r="E3167" t="s">
        <v>179</v>
      </c>
      <c r="F3167">
        <v>26</v>
      </c>
      <c r="G3167">
        <v>127</v>
      </c>
      <c r="H3167">
        <v>5.2</v>
      </c>
      <c r="I3167">
        <v>7020</v>
      </c>
      <c r="J3167">
        <v>830</v>
      </c>
      <c r="K3167">
        <v>3340</v>
      </c>
      <c r="L3167">
        <v>16103.089</v>
      </c>
      <c r="M3167">
        <v>1.3733517163717299</v>
      </c>
      <c r="N3167">
        <f>IF(Table1[[#This Row],[Gender]]="women",1,0)</f>
        <v>0</v>
      </c>
      <c r="O3167">
        <f>Table1[[#This Row],[Life Expectancy]]</f>
        <v>75.400000000000006</v>
      </c>
    </row>
    <row r="3168" spans="1:15" ht="15" x14ac:dyDescent="0.25">
      <c r="A3168" t="s">
        <v>15</v>
      </c>
      <c r="B3168" t="s">
        <v>26</v>
      </c>
      <c r="C3168">
        <v>1991</v>
      </c>
      <c r="D3168">
        <v>71</v>
      </c>
      <c r="E3168" t="s">
        <v>179</v>
      </c>
      <c r="F3168">
        <v>24.2</v>
      </c>
      <c r="G3168">
        <v>135</v>
      </c>
      <c r="H3168">
        <v>4.96</v>
      </c>
      <c r="I3168">
        <v>807</v>
      </c>
      <c r="J3168">
        <v>134</v>
      </c>
      <c r="K3168">
        <v>356</v>
      </c>
      <c r="L3168">
        <v>1692.67</v>
      </c>
      <c r="M3168">
        <v>-1.2912202620462101</v>
      </c>
      <c r="N3168">
        <f>IF(Table1[[#This Row],[Gender]]="women",1,0)</f>
        <v>0</v>
      </c>
      <c r="O3168">
        <f>Table1[[#This Row],[Life Expectancy]]</f>
        <v>71</v>
      </c>
    </row>
    <row r="3169" spans="1:15" ht="15" x14ac:dyDescent="0.25">
      <c r="A3169" t="s">
        <v>27</v>
      </c>
      <c r="B3169" t="s">
        <v>28</v>
      </c>
      <c r="C3169">
        <v>1991</v>
      </c>
      <c r="D3169">
        <v>80.3</v>
      </c>
      <c r="E3169" t="s">
        <v>179</v>
      </c>
      <c r="F3169">
        <v>25.9</v>
      </c>
      <c r="G3169">
        <v>133</v>
      </c>
      <c r="H3169">
        <v>5.55</v>
      </c>
      <c r="I3169">
        <v>5150</v>
      </c>
      <c r="J3169">
        <v>296</v>
      </c>
      <c r="K3169">
        <v>1340</v>
      </c>
      <c r="L3169">
        <v>8564.6779999999999</v>
      </c>
      <c r="M3169">
        <v>1.29620253284325</v>
      </c>
      <c r="N3169">
        <f>IF(Table1[[#This Row],[Gender]]="women",1,0)</f>
        <v>0</v>
      </c>
      <c r="O3169">
        <f>Table1[[#This Row],[Life Expectancy]]</f>
        <v>80.3</v>
      </c>
    </row>
    <row r="3170" spans="1:15" ht="15" x14ac:dyDescent="0.25">
      <c r="A3170" t="s">
        <v>18</v>
      </c>
      <c r="B3170" t="s">
        <v>29</v>
      </c>
      <c r="C3170">
        <v>1991</v>
      </c>
      <c r="D3170">
        <v>79</v>
      </c>
      <c r="E3170" t="s">
        <v>179</v>
      </c>
      <c r="F3170">
        <v>25.4</v>
      </c>
      <c r="G3170">
        <v>135</v>
      </c>
      <c r="H3170">
        <v>5.65</v>
      </c>
      <c r="I3170">
        <v>2650</v>
      </c>
      <c r="J3170">
        <v>384</v>
      </c>
      <c r="K3170">
        <v>1170</v>
      </c>
      <c r="L3170">
        <v>3724.4029999999998</v>
      </c>
      <c r="M3170">
        <v>0.80472659135278801</v>
      </c>
      <c r="N3170">
        <f>IF(Table1[[#This Row],[Gender]]="women",1,0)</f>
        <v>0</v>
      </c>
      <c r="O3170">
        <f>Table1[[#This Row],[Life Expectancy]]</f>
        <v>79</v>
      </c>
    </row>
    <row r="3171" spans="1:15" ht="15" x14ac:dyDescent="0.25">
      <c r="A3171" t="s">
        <v>15</v>
      </c>
      <c r="B3171" t="s">
        <v>30</v>
      </c>
      <c r="C3171">
        <v>1991</v>
      </c>
      <c r="D3171">
        <v>68.900000000000006</v>
      </c>
      <c r="E3171" t="s">
        <v>179</v>
      </c>
      <c r="F3171">
        <v>24.8</v>
      </c>
      <c r="G3171">
        <v>134</v>
      </c>
      <c r="H3171">
        <v>4.93</v>
      </c>
      <c r="I3171">
        <v>889</v>
      </c>
      <c r="J3171">
        <v>201</v>
      </c>
      <c r="K3171">
        <v>801</v>
      </c>
      <c r="L3171">
        <v>3596.3130000000001</v>
      </c>
      <c r="M3171">
        <v>1.54925373724356</v>
      </c>
      <c r="N3171">
        <f>IF(Table1[[#This Row],[Gender]]="women",1,0)</f>
        <v>0</v>
      </c>
      <c r="O3171">
        <f>Table1[[#This Row],[Life Expectancy]]</f>
        <v>68.900000000000006</v>
      </c>
    </row>
    <row r="3172" spans="1:15" ht="15" x14ac:dyDescent="0.25">
      <c r="A3172" t="s">
        <v>23</v>
      </c>
      <c r="B3172" t="s">
        <v>31</v>
      </c>
      <c r="C3172">
        <v>1991</v>
      </c>
      <c r="D3172">
        <v>74.3</v>
      </c>
      <c r="E3172" t="s">
        <v>179</v>
      </c>
      <c r="F3172">
        <v>25.4</v>
      </c>
      <c r="G3172">
        <v>134</v>
      </c>
      <c r="H3172">
        <v>5.24</v>
      </c>
      <c r="I3172">
        <v>18.399999999999999</v>
      </c>
      <c r="J3172">
        <v>7.9</v>
      </c>
      <c r="K3172">
        <v>15</v>
      </c>
      <c r="L3172">
        <v>129.47300000000001</v>
      </c>
      <c r="M3172">
        <v>1.8397910865700899</v>
      </c>
      <c r="N3172">
        <f>IF(Table1[[#This Row],[Gender]]="women",1,0)</f>
        <v>0</v>
      </c>
      <c r="O3172">
        <f>Table1[[#This Row],[Life Expectancy]]</f>
        <v>74.3</v>
      </c>
    </row>
    <row r="3173" spans="1:15" ht="15" x14ac:dyDescent="0.25">
      <c r="A3173" t="s">
        <v>15</v>
      </c>
      <c r="B3173" t="s">
        <v>32</v>
      </c>
      <c r="C3173">
        <v>1991</v>
      </c>
      <c r="D3173">
        <v>73.8</v>
      </c>
      <c r="E3173" t="s">
        <v>179</v>
      </c>
      <c r="F3173">
        <v>25.3</v>
      </c>
      <c r="G3173">
        <v>132</v>
      </c>
      <c r="H3173">
        <v>5.15</v>
      </c>
      <c r="I3173">
        <v>38.299999999999997</v>
      </c>
      <c r="J3173">
        <v>5.45</v>
      </c>
      <c r="K3173">
        <v>10.8</v>
      </c>
      <c r="L3173">
        <v>294.44900000000001</v>
      </c>
      <c r="M3173">
        <v>2.8937547175086</v>
      </c>
      <c r="N3173">
        <f>IF(Table1[[#This Row],[Gender]]="women",1,0)</f>
        <v>0</v>
      </c>
      <c r="O3173">
        <f>Table1[[#This Row],[Life Expectancy]]</f>
        <v>73.8</v>
      </c>
    </row>
    <row r="3174" spans="1:15" ht="15" x14ac:dyDescent="0.25">
      <c r="A3174" t="s">
        <v>15</v>
      </c>
      <c r="B3174" t="s">
        <v>33</v>
      </c>
      <c r="C3174">
        <v>1991</v>
      </c>
      <c r="D3174">
        <v>59.4</v>
      </c>
      <c r="E3174" t="s">
        <v>179</v>
      </c>
      <c r="F3174">
        <v>20.2</v>
      </c>
      <c r="G3174">
        <v>124</v>
      </c>
      <c r="H3174">
        <v>4.41</v>
      </c>
      <c r="I3174">
        <v>6550</v>
      </c>
      <c r="J3174">
        <v>858</v>
      </c>
      <c r="K3174">
        <v>3310</v>
      </c>
      <c r="L3174">
        <v>54448.12</v>
      </c>
      <c r="M3174">
        <v>2.3150514545972598</v>
      </c>
      <c r="N3174">
        <f>IF(Table1[[#This Row],[Gender]]="women",1,0)</f>
        <v>0</v>
      </c>
      <c r="O3174">
        <f>Table1[[#This Row],[Life Expectancy]]</f>
        <v>59.4</v>
      </c>
    </row>
    <row r="3175" spans="1:15" ht="15" x14ac:dyDescent="0.25">
      <c r="A3175" t="s">
        <v>23</v>
      </c>
      <c r="B3175" t="s">
        <v>34</v>
      </c>
      <c r="C3175">
        <v>1991</v>
      </c>
      <c r="D3175">
        <v>73.7</v>
      </c>
      <c r="E3175" t="s">
        <v>179</v>
      </c>
      <c r="F3175">
        <v>25</v>
      </c>
      <c r="G3175">
        <v>131</v>
      </c>
      <c r="H3175">
        <v>4.95</v>
      </c>
      <c r="I3175">
        <v>18.8</v>
      </c>
      <c r="J3175">
        <v>9.65</v>
      </c>
      <c r="K3175">
        <v>35.1</v>
      </c>
      <c r="L3175">
        <v>126.07899999999999</v>
      </c>
      <c r="M3175">
        <v>0.43014521383792398</v>
      </c>
      <c r="N3175">
        <f>IF(Table1[[#This Row],[Gender]]="women",1,0)</f>
        <v>0</v>
      </c>
      <c r="O3175">
        <f>Table1[[#This Row],[Life Expectancy]]</f>
        <v>73.7</v>
      </c>
    </row>
    <row r="3176" spans="1:15" ht="15" x14ac:dyDescent="0.25">
      <c r="A3176" t="s">
        <v>18</v>
      </c>
      <c r="B3176" t="s">
        <v>35</v>
      </c>
      <c r="C3176">
        <v>1991</v>
      </c>
      <c r="D3176">
        <v>75.3</v>
      </c>
      <c r="E3176" t="s">
        <v>179</v>
      </c>
      <c r="F3176">
        <v>25.1</v>
      </c>
      <c r="G3176">
        <v>137</v>
      </c>
      <c r="H3176">
        <v>5.27</v>
      </c>
      <c r="I3176">
        <v>3620</v>
      </c>
      <c r="J3176">
        <v>217</v>
      </c>
      <c r="K3176">
        <v>2380</v>
      </c>
      <c r="L3176">
        <v>4766.4279999999999</v>
      </c>
      <c r="M3176">
        <v>0.11798409976788</v>
      </c>
      <c r="N3176">
        <f>IF(Table1[[#This Row],[Gender]]="women",1,0)</f>
        <v>0</v>
      </c>
      <c r="O3176">
        <f>Table1[[#This Row],[Life Expectancy]]</f>
        <v>75.3</v>
      </c>
    </row>
    <row r="3177" spans="1:15" ht="15" x14ac:dyDescent="0.25">
      <c r="A3177" t="s">
        <v>18</v>
      </c>
      <c r="B3177" t="s">
        <v>36</v>
      </c>
      <c r="C3177">
        <v>1991</v>
      </c>
      <c r="D3177">
        <v>79.400000000000006</v>
      </c>
      <c r="E3177" t="s">
        <v>179</v>
      </c>
      <c r="F3177">
        <v>25.6</v>
      </c>
      <c r="G3177">
        <v>133</v>
      </c>
      <c r="H3177">
        <v>5.83</v>
      </c>
      <c r="I3177">
        <v>6370</v>
      </c>
      <c r="J3177">
        <v>271</v>
      </c>
      <c r="K3177">
        <v>1280</v>
      </c>
      <c r="L3177">
        <v>4912.6090000000004</v>
      </c>
      <c r="M3177">
        <v>0.34190041810751698</v>
      </c>
      <c r="N3177">
        <f>IF(Table1[[#This Row],[Gender]]="women",1,0)</f>
        <v>0</v>
      </c>
      <c r="O3177">
        <f>Table1[[#This Row],[Life Expectancy]]</f>
        <v>79.400000000000006</v>
      </c>
    </row>
    <row r="3178" spans="1:15" ht="15" x14ac:dyDescent="0.25">
      <c r="A3178" t="s">
        <v>23</v>
      </c>
      <c r="B3178" t="s">
        <v>37</v>
      </c>
      <c r="C3178">
        <v>1991</v>
      </c>
      <c r="D3178">
        <v>73.400000000000006</v>
      </c>
      <c r="E3178" t="s">
        <v>179</v>
      </c>
      <c r="F3178">
        <v>25.2</v>
      </c>
      <c r="G3178">
        <v>126</v>
      </c>
      <c r="H3178">
        <v>4.68</v>
      </c>
      <c r="I3178">
        <v>7.4</v>
      </c>
      <c r="J3178">
        <v>5.32</v>
      </c>
      <c r="K3178">
        <v>7.28</v>
      </c>
      <c r="L3178">
        <v>96.367000000000004</v>
      </c>
      <c r="M3178">
        <v>1.89802478534873</v>
      </c>
      <c r="N3178">
        <f>IF(Table1[[#This Row],[Gender]]="women",1,0)</f>
        <v>0</v>
      </c>
      <c r="O3178">
        <f>Table1[[#This Row],[Life Expectancy]]</f>
        <v>73.400000000000006</v>
      </c>
    </row>
    <row r="3179" spans="1:15" ht="15" x14ac:dyDescent="0.25">
      <c r="A3179" t="s">
        <v>20</v>
      </c>
      <c r="B3179" t="s">
        <v>38</v>
      </c>
      <c r="C3179">
        <v>1991</v>
      </c>
      <c r="D3179">
        <v>56.2</v>
      </c>
      <c r="E3179" t="s">
        <v>179</v>
      </c>
      <c r="F3179">
        <v>21.3</v>
      </c>
      <c r="G3179">
        <v>131</v>
      </c>
      <c r="H3179">
        <v>4.07</v>
      </c>
      <c r="I3179">
        <v>90.2</v>
      </c>
      <c r="J3179">
        <v>282</v>
      </c>
      <c r="K3179">
        <v>134</v>
      </c>
      <c r="L3179">
        <v>2510.1799999999998</v>
      </c>
      <c r="M3179">
        <v>3.5749358376589599</v>
      </c>
      <c r="N3179">
        <f>IF(Table1[[#This Row],[Gender]]="women",1,0)</f>
        <v>0</v>
      </c>
      <c r="O3179">
        <f>Table1[[#This Row],[Life Expectancy]]</f>
        <v>56.2</v>
      </c>
    </row>
    <row r="3180" spans="1:15" ht="15" x14ac:dyDescent="0.25">
      <c r="A3180" t="s">
        <v>15</v>
      </c>
      <c r="B3180" t="s">
        <v>39</v>
      </c>
      <c r="C3180">
        <v>1991</v>
      </c>
      <c r="D3180">
        <v>53.9</v>
      </c>
      <c r="E3180" t="s">
        <v>179</v>
      </c>
      <c r="F3180">
        <v>21.8</v>
      </c>
      <c r="G3180">
        <v>125</v>
      </c>
      <c r="H3180">
        <v>4.4400000000000004</v>
      </c>
      <c r="I3180">
        <v>9.85</v>
      </c>
      <c r="J3180">
        <v>5.94</v>
      </c>
      <c r="K3180">
        <v>12.3</v>
      </c>
      <c r="L3180">
        <v>274.65100000000001</v>
      </c>
      <c r="M3180">
        <v>0.67445960756715495</v>
      </c>
      <c r="N3180">
        <f>IF(Table1[[#This Row],[Gender]]="women",1,0)</f>
        <v>0</v>
      </c>
      <c r="O3180">
        <f>Table1[[#This Row],[Life Expectancy]]</f>
        <v>53.9</v>
      </c>
    </row>
    <row r="3181" spans="1:15" ht="15" x14ac:dyDescent="0.25">
      <c r="A3181" t="s">
        <v>18</v>
      </c>
      <c r="B3181" t="s">
        <v>40</v>
      </c>
      <c r="C3181">
        <v>1991</v>
      </c>
      <c r="D3181">
        <v>74.3</v>
      </c>
      <c r="E3181" t="s">
        <v>179</v>
      </c>
      <c r="F3181">
        <v>25.4</v>
      </c>
      <c r="G3181">
        <v>133</v>
      </c>
      <c r="H3181">
        <v>4.8099999999999996</v>
      </c>
      <c r="I3181">
        <v>1380</v>
      </c>
      <c r="J3181">
        <v>170</v>
      </c>
      <c r="K3181">
        <v>373</v>
      </c>
      <c r="L3181">
        <v>2161.0100000000002</v>
      </c>
      <c r="M3181">
        <v>-2.23841772638644</v>
      </c>
      <c r="N3181">
        <f>IF(Table1[[#This Row],[Gender]]="women",1,0)</f>
        <v>0</v>
      </c>
      <c r="O3181">
        <f>Table1[[#This Row],[Life Expectancy]]</f>
        <v>74.3</v>
      </c>
    </row>
    <row r="3182" spans="1:15" ht="15" x14ac:dyDescent="0.25">
      <c r="A3182" t="s">
        <v>20</v>
      </c>
      <c r="B3182" t="s">
        <v>41</v>
      </c>
      <c r="C3182">
        <v>1991</v>
      </c>
      <c r="D3182">
        <v>63.7</v>
      </c>
      <c r="E3182" t="s">
        <v>179</v>
      </c>
      <c r="F3182">
        <v>20.3</v>
      </c>
      <c r="G3182">
        <v>133</v>
      </c>
      <c r="H3182">
        <v>4.59</v>
      </c>
      <c r="I3182">
        <v>71.2</v>
      </c>
      <c r="J3182">
        <v>25.1</v>
      </c>
      <c r="K3182">
        <v>19</v>
      </c>
      <c r="L3182">
        <v>634.76099999999997</v>
      </c>
      <c r="M3182">
        <v>3.16485938292311</v>
      </c>
      <c r="N3182">
        <f>IF(Table1[[#This Row],[Gender]]="women",1,0)</f>
        <v>0</v>
      </c>
      <c r="O3182">
        <f>Table1[[#This Row],[Life Expectancy]]</f>
        <v>63.7</v>
      </c>
    </row>
    <row r="3183" spans="1:15" ht="15" x14ac:dyDescent="0.25">
      <c r="A3183" t="s">
        <v>23</v>
      </c>
      <c r="B3183" t="s">
        <v>42</v>
      </c>
      <c r="C3183">
        <v>1991</v>
      </c>
      <c r="D3183">
        <v>69.599999999999994</v>
      </c>
      <c r="E3183" t="s">
        <v>179</v>
      </c>
      <c r="F3183">
        <v>23.7</v>
      </c>
      <c r="G3183">
        <v>133</v>
      </c>
      <c r="H3183">
        <v>4.8499999999999996</v>
      </c>
      <c r="I3183">
        <v>9480</v>
      </c>
      <c r="J3183">
        <v>2250</v>
      </c>
      <c r="K3183">
        <v>9590</v>
      </c>
      <c r="L3183">
        <v>75369.084000000003</v>
      </c>
      <c r="M3183">
        <v>1.74317730943789</v>
      </c>
      <c r="N3183">
        <f>IF(Table1[[#This Row],[Gender]]="women",1,0)</f>
        <v>0</v>
      </c>
      <c r="O3183">
        <f>Table1[[#This Row],[Life Expectancy]]</f>
        <v>69.599999999999994</v>
      </c>
    </row>
    <row r="3184" spans="1:15" ht="15" x14ac:dyDescent="0.25">
      <c r="A3184" t="s">
        <v>18</v>
      </c>
      <c r="B3184" t="s">
        <v>43</v>
      </c>
      <c r="C3184">
        <v>1991</v>
      </c>
      <c r="D3184">
        <v>74.8</v>
      </c>
      <c r="E3184" t="s">
        <v>179</v>
      </c>
      <c r="F3184">
        <v>25.8</v>
      </c>
      <c r="G3184">
        <v>136</v>
      </c>
      <c r="H3184">
        <v>5.26</v>
      </c>
      <c r="I3184">
        <v>2680</v>
      </c>
      <c r="J3184">
        <v>511</v>
      </c>
      <c r="K3184">
        <v>1300</v>
      </c>
      <c r="L3184">
        <v>4314.8850000000002</v>
      </c>
      <c r="M3184">
        <v>-0.97687823067242097</v>
      </c>
      <c r="N3184">
        <f>IF(Table1[[#This Row],[Gender]]="women",1,0)</f>
        <v>0</v>
      </c>
      <c r="O3184">
        <f>Table1[[#This Row],[Life Expectancy]]</f>
        <v>74.8</v>
      </c>
    </row>
    <row r="3185" spans="1:15" ht="15" x14ac:dyDescent="0.25">
      <c r="A3185" t="s">
        <v>20</v>
      </c>
      <c r="B3185" t="s">
        <v>44</v>
      </c>
      <c r="C3185">
        <v>1991</v>
      </c>
      <c r="D3185">
        <v>50.5</v>
      </c>
      <c r="E3185" t="s">
        <v>179</v>
      </c>
      <c r="F3185">
        <v>20.399999999999999</v>
      </c>
      <c r="G3185">
        <v>129</v>
      </c>
      <c r="H3185">
        <v>3.95</v>
      </c>
      <c r="I3185">
        <v>104</v>
      </c>
      <c r="J3185">
        <v>548</v>
      </c>
      <c r="K3185">
        <v>246</v>
      </c>
      <c r="L3185">
        <v>4424.2</v>
      </c>
      <c r="M3185">
        <v>2.7524043765343098</v>
      </c>
      <c r="N3185">
        <f>IF(Table1[[#This Row],[Gender]]="women",1,0)</f>
        <v>0</v>
      </c>
      <c r="O3185">
        <f>Table1[[#This Row],[Life Expectancy]]</f>
        <v>50.5</v>
      </c>
    </row>
    <row r="3186" spans="1:15" ht="15" x14ac:dyDescent="0.25">
      <c r="A3186" t="s">
        <v>20</v>
      </c>
      <c r="B3186" t="s">
        <v>45</v>
      </c>
      <c r="C3186">
        <v>1991</v>
      </c>
      <c r="D3186">
        <v>49.5</v>
      </c>
      <c r="E3186" t="s">
        <v>179</v>
      </c>
      <c r="F3186">
        <v>21.3</v>
      </c>
      <c r="G3186">
        <v>131</v>
      </c>
      <c r="H3186">
        <v>4.03</v>
      </c>
      <c r="I3186">
        <v>108</v>
      </c>
      <c r="J3186">
        <v>107</v>
      </c>
      <c r="K3186">
        <v>168</v>
      </c>
      <c r="L3186">
        <v>2726.2779999999998</v>
      </c>
      <c r="M3186">
        <v>2.31268386540386</v>
      </c>
      <c r="N3186">
        <f>IF(Table1[[#This Row],[Gender]]="women",1,0)</f>
        <v>0</v>
      </c>
      <c r="O3186">
        <f>Table1[[#This Row],[Life Expectancy]]</f>
        <v>49.5</v>
      </c>
    </row>
    <row r="3187" spans="1:15" ht="15" x14ac:dyDescent="0.25">
      <c r="A3187" t="s">
        <v>15</v>
      </c>
      <c r="B3187" t="s">
        <v>46</v>
      </c>
      <c r="C3187">
        <v>1991</v>
      </c>
      <c r="D3187">
        <v>56.2</v>
      </c>
      <c r="E3187" t="s">
        <v>179</v>
      </c>
      <c r="F3187">
        <v>19.899999999999999</v>
      </c>
      <c r="G3187">
        <v>120</v>
      </c>
      <c r="H3187">
        <v>4.29</v>
      </c>
      <c r="I3187">
        <v>575</v>
      </c>
      <c r="J3187">
        <v>122</v>
      </c>
      <c r="K3187">
        <v>319</v>
      </c>
      <c r="L3187">
        <v>4492.8580000000002</v>
      </c>
      <c r="M3187">
        <v>3.6491275019147902</v>
      </c>
      <c r="N3187">
        <f>IF(Table1[[#This Row],[Gender]]="women",1,0)</f>
        <v>0</v>
      </c>
      <c r="O3187">
        <f>Table1[[#This Row],[Life Expectancy]]</f>
        <v>56.2</v>
      </c>
    </row>
    <row r="3188" spans="1:15" ht="15" x14ac:dyDescent="0.25">
      <c r="A3188" t="s">
        <v>20</v>
      </c>
      <c r="B3188" t="s">
        <v>47</v>
      </c>
      <c r="C3188">
        <v>1991</v>
      </c>
      <c r="D3188">
        <v>53.2</v>
      </c>
      <c r="E3188" t="s">
        <v>179</v>
      </c>
      <c r="F3188">
        <v>22.5</v>
      </c>
      <c r="G3188">
        <v>130</v>
      </c>
      <c r="H3188">
        <v>4.18</v>
      </c>
      <c r="I3188">
        <v>283</v>
      </c>
      <c r="J3188">
        <v>1000</v>
      </c>
      <c r="K3188">
        <v>308</v>
      </c>
      <c r="L3188">
        <v>6035.8239999999996</v>
      </c>
      <c r="M3188">
        <v>3.06448189548553</v>
      </c>
      <c r="N3188">
        <f>IF(Table1[[#This Row],[Gender]]="women",1,0)</f>
        <v>0</v>
      </c>
      <c r="O3188">
        <f>Table1[[#This Row],[Life Expectancy]]</f>
        <v>53.2</v>
      </c>
    </row>
    <row r="3189" spans="1:15" ht="15" x14ac:dyDescent="0.25">
      <c r="A3189" t="s">
        <v>23</v>
      </c>
      <c r="B3189" t="s">
        <v>48</v>
      </c>
      <c r="C3189">
        <v>1991</v>
      </c>
      <c r="D3189">
        <v>80.599999999999994</v>
      </c>
      <c r="E3189" t="s">
        <v>179</v>
      </c>
      <c r="F3189">
        <v>26.2</v>
      </c>
      <c r="G3189">
        <v>130</v>
      </c>
      <c r="H3189">
        <v>5.41</v>
      </c>
      <c r="I3189">
        <v>10100</v>
      </c>
      <c r="J3189">
        <v>519</v>
      </c>
      <c r="K3189">
        <v>2560</v>
      </c>
      <c r="L3189">
        <v>13824.103999999999</v>
      </c>
      <c r="M3189">
        <v>1.2261792772150799</v>
      </c>
      <c r="N3189">
        <f>IF(Table1[[#This Row],[Gender]]="women",1,0)</f>
        <v>0</v>
      </c>
      <c r="O3189">
        <f>Table1[[#This Row],[Life Expectancy]]</f>
        <v>80.599999999999994</v>
      </c>
    </row>
    <row r="3190" spans="1:15" ht="15" x14ac:dyDescent="0.25">
      <c r="A3190" t="s">
        <v>20</v>
      </c>
      <c r="B3190" t="s">
        <v>49</v>
      </c>
      <c r="C3190">
        <v>1991</v>
      </c>
      <c r="D3190">
        <v>50.5</v>
      </c>
      <c r="E3190" t="s">
        <v>179</v>
      </c>
      <c r="F3190">
        <v>20.8</v>
      </c>
      <c r="G3190">
        <v>132</v>
      </c>
      <c r="H3190">
        <v>4.21</v>
      </c>
      <c r="I3190">
        <v>126</v>
      </c>
      <c r="J3190">
        <v>112</v>
      </c>
      <c r="K3190">
        <v>150</v>
      </c>
      <c r="L3190">
        <v>1417.855</v>
      </c>
      <c r="M3190">
        <v>2.57542741720781</v>
      </c>
      <c r="N3190">
        <f>IF(Table1[[#This Row],[Gender]]="women",1,0)</f>
        <v>0</v>
      </c>
      <c r="O3190">
        <f>Table1[[#This Row],[Life Expectancy]]</f>
        <v>50.5</v>
      </c>
    </row>
    <row r="3191" spans="1:15" ht="15" x14ac:dyDescent="0.25">
      <c r="A3191" t="s">
        <v>20</v>
      </c>
      <c r="B3191" t="s">
        <v>50</v>
      </c>
      <c r="C3191">
        <v>1991</v>
      </c>
      <c r="D3191">
        <v>48.2</v>
      </c>
      <c r="E3191" t="s">
        <v>179</v>
      </c>
      <c r="F3191">
        <v>20.6</v>
      </c>
      <c r="G3191">
        <v>129</v>
      </c>
      <c r="H3191">
        <v>4.01</v>
      </c>
      <c r="I3191">
        <v>94.9</v>
      </c>
      <c r="J3191">
        <v>375</v>
      </c>
      <c r="K3191">
        <v>164</v>
      </c>
      <c r="L3191">
        <v>3055.0770000000002</v>
      </c>
      <c r="M3191">
        <v>3.29239158291348</v>
      </c>
      <c r="N3191">
        <f>IF(Table1[[#This Row],[Gender]]="women",1,0)</f>
        <v>0</v>
      </c>
      <c r="O3191">
        <f>Table1[[#This Row],[Life Expectancy]]</f>
        <v>48.2</v>
      </c>
    </row>
    <row r="3192" spans="1:15" ht="15" x14ac:dyDescent="0.25">
      <c r="A3192" t="s">
        <v>23</v>
      </c>
      <c r="B3192" t="s">
        <v>51</v>
      </c>
      <c r="C3192">
        <v>1991</v>
      </c>
      <c r="D3192">
        <v>77</v>
      </c>
      <c r="E3192" t="s">
        <v>179</v>
      </c>
      <c r="F3192">
        <v>25.2</v>
      </c>
      <c r="G3192">
        <v>132</v>
      </c>
      <c r="H3192">
        <v>5</v>
      </c>
      <c r="I3192">
        <v>1170</v>
      </c>
      <c r="J3192">
        <v>265</v>
      </c>
      <c r="K3192">
        <v>1890</v>
      </c>
      <c r="L3192">
        <v>6629.5770000000002</v>
      </c>
      <c r="M3192">
        <v>1.6815333633336</v>
      </c>
      <c r="N3192">
        <f>IF(Table1[[#This Row],[Gender]]="women",1,0)</f>
        <v>0</v>
      </c>
      <c r="O3192">
        <f>Table1[[#This Row],[Life Expectancy]]</f>
        <v>77</v>
      </c>
    </row>
    <row r="3193" spans="1:15" ht="15" x14ac:dyDescent="0.25">
      <c r="A3193" t="s">
        <v>15</v>
      </c>
      <c r="B3193" t="s">
        <v>52</v>
      </c>
      <c r="C3193">
        <v>1991</v>
      </c>
      <c r="D3193">
        <v>71.2</v>
      </c>
      <c r="E3193" t="s">
        <v>179</v>
      </c>
      <c r="F3193">
        <v>21.9</v>
      </c>
      <c r="G3193">
        <v>125</v>
      </c>
      <c r="H3193">
        <v>4.2300000000000004</v>
      </c>
      <c r="I3193">
        <v>180000</v>
      </c>
      <c r="J3193">
        <v>199000</v>
      </c>
      <c r="K3193">
        <v>209000</v>
      </c>
      <c r="L3193">
        <v>612077.86899999995</v>
      </c>
      <c r="M3193">
        <v>1.3609778997009101</v>
      </c>
      <c r="N3193">
        <f>IF(Table1[[#This Row],[Gender]]="women",1,0)</f>
        <v>0</v>
      </c>
      <c r="O3193">
        <f>Table1[[#This Row],[Life Expectancy]]</f>
        <v>71.2</v>
      </c>
    </row>
    <row r="3194" spans="1:15" ht="15" x14ac:dyDescent="0.25">
      <c r="A3194" t="s">
        <v>23</v>
      </c>
      <c r="B3194" t="s">
        <v>53</v>
      </c>
      <c r="C3194">
        <v>1991</v>
      </c>
      <c r="D3194">
        <v>72.599999999999994</v>
      </c>
      <c r="E3194" t="s">
        <v>179</v>
      </c>
      <c r="F3194">
        <v>23.2</v>
      </c>
      <c r="G3194">
        <v>128</v>
      </c>
      <c r="H3194">
        <v>4.92</v>
      </c>
      <c r="I3194">
        <v>1700</v>
      </c>
      <c r="J3194">
        <v>546</v>
      </c>
      <c r="K3194">
        <v>2600</v>
      </c>
      <c r="L3194">
        <v>16628.624</v>
      </c>
      <c r="M3194">
        <v>1.9203930346142399</v>
      </c>
      <c r="N3194">
        <f>IF(Table1[[#This Row],[Gender]]="women",1,0)</f>
        <v>0</v>
      </c>
      <c r="O3194">
        <f>Table1[[#This Row],[Life Expectancy]]</f>
        <v>72.599999999999994</v>
      </c>
    </row>
    <row r="3195" spans="1:15" ht="15" x14ac:dyDescent="0.25">
      <c r="A3195" t="s">
        <v>20</v>
      </c>
      <c r="B3195" t="s">
        <v>54</v>
      </c>
      <c r="C3195">
        <v>1991</v>
      </c>
      <c r="D3195">
        <v>58.8</v>
      </c>
      <c r="E3195" t="s">
        <v>179</v>
      </c>
      <c r="F3195">
        <v>21.5</v>
      </c>
      <c r="G3195">
        <v>131</v>
      </c>
      <c r="H3195">
        <v>4.3099999999999996</v>
      </c>
      <c r="I3195">
        <v>5.19</v>
      </c>
      <c r="J3195">
        <v>6.78</v>
      </c>
      <c r="K3195">
        <v>7.19</v>
      </c>
      <c r="L3195">
        <v>212.62200000000001</v>
      </c>
      <c r="M3195">
        <v>3.0215227777078</v>
      </c>
      <c r="N3195">
        <f>IF(Table1[[#This Row],[Gender]]="women",1,0)</f>
        <v>0</v>
      </c>
      <c r="O3195">
        <f>Table1[[#This Row],[Life Expectancy]]</f>
        <v>58.8</v>
      </c>
    </row>
    <row r="3196" spans="1:15" ht="15" x14ac:dyDescent="0.25">
      <c r="A3196" t="s">
        <v>23</v>
      </c>
      <c r="B3196" t="s">
        <v>55</v>
      </c>
      <c r="C3196">
        <v>1991</v>
      </c>
      <c r="D3196">
        <v>78.5</v>
      </c>
      <c r="E3196" t="s">
        <v>179</v>
      </c>
      <c r="F3196">
        <v>24.6</v>
      </c>
      <c r="G3196">
        <v>128</v>
      </c>
      <c r="H3196">
        <v>4.67</v>
      </c>
      <c r="I3196">
        <v>136</v>
      </c>
      <c r="J3196">
        <v>61</v>
      </c>
      <c r="K3196">
        <v>404</v>
      </c>
      <c r="L3196">
        <v>1612.5989999999999</v>
      </c>
      <c r="M3196">
        <v>2.6172963004679</v>
      </c>
      <c r="N3196">
        <f>IF(Table1[[#This Row],[Gender]]="women",1,0)</f>
        <v>0</v>
      </c>
      <c r="O3196">
        <f>Table1[[#This Row],[Life Expectancy]]</f>
        <v>78.5</v>
      </c>
    </row>
    <row r="3197" spans="1:15" ht="15" x14ac:dyDescent="0.25">
      <c r="A3197" t="s">
        <v>18</v>
      </c>
      <c r="B3197" t="s">
        <v>56</v>
      </c>
      <c r="C3197">
        <v>1991</v>
      </c>
      <c r="D3197">
        <v>76.2</v>
      </c>
      <c r="E3197" t="s">
        <v>179</v>
      </c>
      <c r="F3197">
        <v>25.6</v>
      </c>
      <c r="G3197">
        <v>138</v>
      </c>
      <c r="H3197">
        <v>5.27</v>
      </c>
      <c r="I3197">
        <v>2320</v>
      </c>
      <c r="J3197">
        <v>124</v>
      </c>
      <c r="K3197">
        <v>1010</v>
      </c>
      <c r="L3197">
        <v>2307.7109999999998</v>
      </c>
      <c r="M3197">
        <v>-0.34994159723467799</v>
      </c>
      <c r="N3197">
        <f>IF(Table1[[#This Row],[Gender]]="women",1,0)</f>
        <v>0</v>
      </c>
      <c r="O3197">
        <f>Table1[[#This Row],[Life Expectancy]]</f>
        <v>76.2</v>
      </c>
    </row>
    <row r="3198" spans="1:15" ht="15" x14ac:dyDescent="0.25">
      <c r="A3198" t="s">
        <v>23</v>
      </c>
      <c r="B3198" t="s">
        <v>57</v>
      </c>
      <c r="C3198">
        <v>1991</v>
      </c>
      <c r="D3198">
        <v>76.7</v>
      </c>
      <c r="E3198" t="s">
        <v>179</v>
      </c>
      <c r="F3198">
        <v>23.6</v>
      </c>
      <c r="G3198">
        <v>129</v>
      </c>
      <c r="H3198">
        <v>4.8</v>
      </c>
      <c r="I3198">
        <v>2270</v>
      </c>
      <c r="J3198">
        <v>358</v>
      </c>
      <c r="K3198">
        <v>542</v>
      </c>
      <c r="L3198">
        <v>5345.3919999999998</v>
      </c>
      <c r="M3198">
        <v>0.71744375451617703</v>
      </c>
      <c r="N3198">
        <f>IF(Table1[[#This Row],[Gender]]="women",1,0)</f>
        <v>0</v>
      </c>
      <c r="O3198">
        <f>Table1[[#This Row],[Life Expectancy]]</f>
        <v>76.7</v>
      </c>
    </row>
    <row r="3199" spans="1:15" ht="15" x14ac:dyDescent="0.25">
      <c r="A3199" t="s">
        <v>15</v>
      </c>
      <c r="B3199" t="s">
        <v>58</v>
      </c>
      <c r="C3199">
        <v>1991</v>
      </c>
      <c r="D3199">
        <v>78.8</v>
      </c>
      <c r="E3199" t="s">
        <v>179</v>
      </c>
      <c r="F3199">
        <v>26</v>
      </c>
      <c r="G3199">
        <v>133</v>
      </c>
      <c r="H3199">
        <v>5.43</v>
      </c>
      <c r="I3199">
        <v>97.1</v>
      </c>
      <c r="J3199">
        <v>14</v>
      </c>
      <c r="K3199">
        <v>33.200000000000003</v>
      </c>
      <c r="L3199">
        <v>396.83300000000003</v>
      </c>
      <c r="M3199">
        <v>2.11048526751599</v>
      </c>
      <c r="N3199">
        <f>IF(Table1[[#This Row],[Gender]]="women",1,0)</f>
        <v>0</v>
      </c>
      <c r="O3199">
        <f>Table1[[#This Row],[Life Expectancy]]</f>
        <v>78.8</v>
      </c>
    </row>
    <row r="3200" spans="1:15" ht="15" x14ac:dyDescent="0.25">
      <c r="A3200" t="s">
        <v>18</v>
      </c>
      <c r="B3200" t="s">
        <v>59</v>
      </c>
      <c r="C3200">
        <v>1991</v>
      </c>
      <c r="D3200">
        <v>77.8</v>
      </c>
      <c r="E3200" t="s">
        <v>179</v>
      </c>
      <c r="F3200">
        <v>24.8</v>
      </c>
      <c r="G3200">
        <v>133</v>
      </c>
      <c r="H3200">
        <v>5.78</v>
      </c>
      <c r="I3200">
        <v>2230</v>
      </c>
      <c r="J3200">
        <v>163</v>
      </c>
      <c r="K3200">
        <v>454</v>
      </c>
      <c r="L3200">
        <v>2543.3440000000001</v>
      </c>
      <c r="M3200">
        <v>0.29698562157382902</v>
      </c>
      <c r="N3200">
        <f>IF(Table1[[#This Row],[Gender]]="women",1,0)</f>
        <v>0</v>
      </c>
      <c r="O3200">
        <f>Table1[[#This Row],[Life Expectancy]]</f>
        <v>77.8</v>
      </c>
    </row>
    <row r="3201" spans="1:15" ht="15" x14ac:dyDescent="0.25">
      <c r="A3201" t="s">
        <v>20</v>
      </c>
      <c r="B3201" t="s">
        <v>60</v>
      </c>
      <c r="C3201">
        <v>1991</v>
      </c>
      <c r="D3201">
        <v>58.4</v>
      </c>
      <c r="E3201" t="s">
        <v>179</v>
      </c>
      <c r="F3201">
        <v>22.1</v>
      </c>
      <c r="G3201">
        <v>132</v>
      </c>
      <c r="H3201">
        <v>4.8099999999999996</v>
      </c>
      <c r="I3201">
        <v>6.95</v>
      </c>
      <c r="J3201">
        <v>9.52</v>
      </c>
      <c r="K3201">
        <v>10.1</v>
      </c>
      <c r="L3201">
        <v>305.22300000000001</v>
      </c>
      <c r="M3201">
        <v>2.7828757505244899</v>
      </c>
      <c r="N3201">
        <f>IF(Table1[[#This Row],[Gender]]="women",1,0)</f>
        <v>0</v>
      </c>
      <c r="O3201">
        <f>Table1[[#This Row],[Life Expectancy]]</f>
        <v>58.4</v>
      </c>
    </row>
    <row r="3202" spans="1:15" ht="15" x14ac:dyDescent="0.25">
      <c r="A3202" t="s">
        <v>23</v>
      </c>
      <c r="B3202" t="s">
        <v>61</v>
      </c>
      <c r="C3202">
        <v>1991</v>
      </c>
      <c r="D3202">
        <v>71.099999999999994</v>
      </c>
      <c r="E3202" t="s">
        <v>179</v>
      </c>
      <c r="F3202">
        <v>23.5</v>
      </c>
      <c r="G3202">
        <v>128</v>
      </c>
      <c r="H3202">
        <v>4.3600000000000003</v>
      </c>
      <c r="I3202">
        <v>265</v>
      </c>
      <c r="J3202">
        <v>114</v>
      </c>
      <c r="K3202">
        <v>173</v>
      </c>
      <c r="L3202">
        <v>3656.9389999999999</v>
      </c>
      <c r="M3202">
        <v>1.8839512130159399</v>
      </c>
      <c r="N3202">
        <f>IF(Table1[[#This Row],[Gender]]="women",1,0)</f>
        <v>0</v>
      </c>
      <c r="O3202">
        <f>Table1[[#This Row],[Life Expectancy]]</f>
        <v>71.099999999999994</v>
      </c>
    </row>
    <row r="3203" spans="1:15" ht="15" x14ac:dyDescent="0.25">
      <c r="A3203" t="s">
        <v>23</v>
      </c>
      <c r="B3203" t="s">
        <v>62</v>
      </c>
      <c r="C3203">
        <v>1991</v>
      </c>
      <c r="D3203">
        <v>72.099999999999994</v>
      </c>
      <c r="E3203" t="s">
        <v>179</v>
      </c>
      <c r="F3203">
        <v>24.4</v>
      </c>
      <c r="G3203">
        <v>129</v>
      </c>
      <c r="H3203">
        <v>4.78</v>
      </c>
      <c r="I3203">
        <v>287</v>
      </c>
      <c r="J3203">
        <v>200</v>
      </c>
      <c r="K3203">
        <v>867</v>
      </c>
      <c r="L3203">
        <v>5264.5889999999999</v>
      </c>
      <c r="M3203">
        <v>2.3501347763917302</v>
      </c>
      <c r="N3203">
        <f>IF(Table1[[#This Row],[Gender]]="women",1,0)</f>
        <v>0</v>
      </c>
      <c r="O3203">
        <f>Table1[[#This Row],[Life Expectancy]]</f>
        <v>72.099999999999994</v>
      </c>
    </row>
    <row r="3204" spans="1:15" ht="15" x14ac:dyDescent="0.25">
      <c r="A3204" t="s">
        <v>20</v>
      </c>
      <c r="B3204" t="s">
        <v>63</v>
      </c>
      <c r="C3204">
        <v>1991</v>
      </c>
      <c r="D3204">
        <v>67.400000000000006</v>
      </c>
      <c r="E3204" t="s">
        <v>179</v>
      </c>
      <c r="F3204">
        <v>25.2</v>
      </c>
      <c r="G3204">
        <v>125</v>
      </c>
      <c r="H3204">
        <v>4.6500000000000004</v>
      </c>
      <c r="I3204">
        <v>1290</v>
      </c>
      <c r="J3204">
        <v>3520</v>
      </c>
      <c r="K3204">
        <v>958</v>
      </c>
      <c r="L3204">
        <v>28864.812999999998</v>
      </c>
      <c r="M3204">
        <v>2.33362957630872</v>
      </c>
      <c r="N3204">
        <f>IF(Table1[[#This Row],[Gender]]="women",1,0)</f>
        <v>0</v>
      </c>
      <c r="O3204">
        <f>Table1[[#This Row],[Life Expectancy]]</f>
        <v>67.400000000000006</v>
      </c>
    </row>
    <row r="3205" spans="1:15" ht="15" x14ac:dyDescent="0.25">
      <c r="A3205" t="s">
        <v>23</v>
      </c>
      <c r="B3205" t="s">
        <v>64</v>
      </c>
      <c r="C3205">
        <v>1991</v>
      </c>
      <c r="D3205">
        <v>69.7</v>
      </c>
      <c r="E3205" t="s">
        <v>179</v>
      </c>
      <c r="F3205">
        <v>24.5</v>
      </c>
      <c r="G3205">
        <v>125</v>
      </c>
      <c r="H3205">
        <v>4.55</v>
      </c>
      <c r="I3205">
        <v>115</v>
      </c>
      <c r="J3205">
        <v>56.1</v>
      </c>
      <c r="K3205">
        <v>204</v>
      </c>
      <c r="L3205">
        <v>2603.8530000000001</v>
      </c>
      <c r="M3205">
        <v>1.2788538507196101</v>
      </c>
      <c r="N3205">
        <f>IF(Table1[[#This Row],[Gender]]="women",1,0)</f>
        <v>0</v>
      </c>
      <c r="O3205">
        <f>Table1[[#This Row],[Life Expectancy]]</f>
        <v>69.7</v>
      </c>
    </row>
    <row r="3206" spans="1:15" ht="15" x14ac:dyDescent="0.25">
      <c r="A3206" t="s">
        <v>20</v>
      </c>
      <c r="B3206" t="s">
        <v>65</v>
      </c>
      <c r="C3206">
        <v>1991</v>
      </c>
      <c r="D3206">
        <v>50.3</v>
      </c>
      <c r="E3206" t="s">
        <v>179</v>
      </c>
      <c r="F3206">
        <v>21.3</v>
      </c>
      <c r="G3206">
        <v>133</v>
      </c>
      <c r="H3206">
        <v>4.28</v>
      </c>
      <c r="I3206">
        <v>14.7</v>
      </c>
      <c r="J3206">
        <v>17.3</v>
      </c>
      <c r="K3206">
        <v>16.8</v>
      </c>
      <c r="L3206">
        <v>215.37100000000001</v>
      </c>
      <c r="M3206">
        <v>3.53379482742044</v>
      </c>
      <c r="N3206">
        <f>IF(Table1[[#This Row],[Gender]]="women",1,0)</f>
        <v>0</v>
      </c>
      <c r="O3206">
        <f>Table1[[#This Row],[Life Expectancy]]</f>
        <v>50.3</v>
      </c>
    </row>
    <row r="3207" spans="1:15" ht="15" x14ac:dyDescent="0.25">
      <c r="A3207" t="s">
        <v>20</v>
      </c>
      <c r="B3207" t="s">
        <v>66</v>
      </c>
      <c r="C3207">
        <v>1991</v>
      </c>
      <c r="D3207">
        <v>51.8</v>
      </c>
      <c r="E3207" t="s">
        <v>179</v>
      </c>
      <c r="F3207">
        <v>20.2</v>
      </c>
      <c r="G3207">
        <v>124</v>
      </c>
      <c r="H3207">
        <v>4.07</v>
      </c>
      <c r="I3207">
        <v>33.700000000000003</v>
      </c>
      <c r="J3207">
        <v>37.9</v>
      </c>
      <c r="K3207">
        <v>58</v>
      </c>
      <c r="L3207">
        <v>1132.6369999999999</v>
      </c>
      <c r="M3207">
        <v>0.27435995955868098</v>
      </c>
      <c r="N3207">
        <f>IF(Table1[[#This Row],[Gender]]="women",1,0)</f>
        <v>0</v>
      </c>
      <c r="O3207">
        <f>Table1[[#This Row],[Life Expectancy]]</f>
        <v>51.8</v>
      </c>
    </row>
    <row r="3208" spans="1:15" ht="15" x14ac:dyDescent="0.25">
      <c r="A3208" t="s">
        <v>18</v>
      </c>
      <c r="B3208" t="s">
        <v>67</v>
      </c>
      <c r="C3208">
        <v>1991</v>
      </c>
      <c r="D3208">
        <v>74.3</v>
      </c>
      <c r="E3208" t="s">
        <v>179</v>
      </c>
      <c r="F3208">
        <v>24.8</v>
      </c>
      <c r="G3208">
        <v>139</v>
      </c>
      <c r="H3208">
        <v>5.44</v>
      </c>
      <c r="I3208">
        <v>663</v>
      </c>
      <c r="J3208">
        <v>36.299999999999997</v>
      </c>
      <c r="K3208">
        <v>297</v>
      </c>
      <c r="L3208">
        <v>723.04600000000005</v>
      </c>
      <c r="M3208">
        <v>-1.2178261107164301</v>
      </c>
      <c r="N3208">
        <f>IF(Table1[[#This Row],[Gender]]="women",1,0)</f>
        <v>0</v>
      </c>
      <c r="O3208">
        <f>Table1[[#This Row],[Life Expectancy]]</f>
        <v>74.3</v>
      </c>
    </row>
    <row r="3209" spans="1:15" ht="15" x14ac:dyDescent="0.25">
      <c r="A3209" t="s">
        <v>20</v>
      </c>
      <c r="B3209" t="s">
        <v>68</v>
      </c>
      <c r="C3209">
        <v>1991</v>
      </c>
      <c r="D3209">
        <v>49.1</v>
      </c>
      <c r="E3209" t="s">
        <v>179</v>
      </c>
      <c r="F3209">
        <v>19.600000000000001</v>
      </c>
      <c r="G3209">
        <v>125</v>
      </c>
      <c r="H3209">
        <v>4.13</v>
      </c>
      <c r="I3209">
        <v>1050</v>
      </c>
      <c r="J3209">
        <v>1140</v>
      </c>
      <c r="K3209">
        <v>1570</v>
      </c>
      <c r="L3209">
        <v>24740.846000000001</v>
      </c>
      <c r="M3209">
        <v>3.6032384578151002</v>
      </c>
      <c r="N3209">
        <f>IF(Table1[[#This Row],[Gender]]="women",1,0)</f>
        <v>0</v>
      </c>
      <c r="O3209">
        <f>Table1[[#This Row],[Life Expectancy]]</f>
        <v>49.1</v>
      </c>
    </row>
    <row r="3210" spans="1:15" ht="15" x14ac:dyDescent="0.25">
      <c r="A3210" t="s">
        <v>27</v>
      </c>
      <c r="B3210" t="s">
        <v>69</v>
      </c>
      <c r="C3210">
        <v>1991</v>
      </c>
      <c r="D3210">
        <v>67.900000000000006</v>
      </c>
      <c r="E3210" t="s">
        <v>179</v>
      </c>
      <c r="F3210">
        <v>23.8</v>
      </c>
      <c r="G3210">
        <v>128</v>
      </c>
      <c r="H3210">
        <v>5.0599999999999996</v>
      </c>
      <c r="I3210">
        <v>16.7</v>
      </c>
      <c r="J3210">
        <v>18.3</v>
      </c>
      <c r="K3210">
        <v>12.4</v>
      </c>
      <c r="L3210">
        <v>373.67500000000001</v>
      </c>
      <c r="M3210">
        <v>0.96922894014396299</v>
      </c>
      <c r="N3210">
        <f>IF(Table1[[#This Row],[Gender]]="women",1,0)</f>
        <v>0</v>
      </c>
      <c r="O3210">
        <f>Table1[[#This Row],[Life Expectancy]]</f>
        <v>67.900000000000006</v>
      </c>
    </row>
    <row r="3211" spans="1:15" ht="15" x14ac:dyDescent="0.25">
      <c r="A3211" t="s">
        <v>18</v>
      </c>
      <c r="B3211" t="s">
        <v>70</v>
      </c>
      <c r="C3211">
        <v>1991</v>
      </c>
      <c r="D3211">
        <v>79.3</v>
      </c>
      <c r="E3211" t="s">
        <v>179</v>
      </c>
      <c r="F3211">
        <v>25.8</v>
      </c>
      <c r="G3211">
        <v>138</v>
      </c>
      <c r="H3211">
        <v>5.75</v>
      </c>
      <c r="I3211">
        <v>1780</v>
      </c>
      <c r="J3211">
        <v>137</v>
      </c>
      <c r="K3211">
        <v>589</v>
      </c>
      <c r="L3211">
        <v>2437.3029999999999</v>
      </c>
      <c r="M3211">
        <v>0.52238747490860304</v>
      </c>
      <c r="N3211">
        <f>IF(Table1[[#This Row],[Gender]]="women",1,0)</f>
        <v>0</v>
      </c>
      <c r="O3211">
        <f>Table1[[#This Row],[Life Expectancy]]</f>
        <v>79.3</v>
      </c>
    </row>
    <row r="3212" spans="1:15" ht="15" x14ac:dyDescent="0.25">
      <c r="A3212" t="s">
        <v>18</v>
      </c>
      <c r="B3212" t="s">
        <v>71</v>
      </c>
      <c r="C3212">
        <v>1991</v>
      </c>
      <c r="D3212">
        <v>81</v>
      </c>
      <c r="E3212" t="s">
        <v>179</v>
      </c>
      <c r="F3212">
        <v>25</v>
      </c>
      <c r="G3212">
        <v>135</v>
      </c>
      <c r="H3212">
        <v>5.75</v>
      </c>
      <c r="I3212">
        <v>20100</v>
      </c>
      <c r="J3212">
        <v>3790</v>
      </c>
      <c r="K3212">
        <v>5870</v>
      </c>
      <c r="L3212">
        <v>27689.562999999998</v>
      </c>
      <c r="M3212">
        <v>0.40836279604389097</v>
      </c>
      <c r="N3212">
        <f>IF(Table1[[#This Row],[Gender]]="women",1,0)</f>
        <v>0</v>
      </c>
      <c r="O3212">
        <f>Table1[[#This Row],[Life Expectancy]]</f>
        <v>81</v>
      </c>
    </row>
    <row r="3213" spans="1:15" ht="15" x14ac:dyDescent="0.25">
      <c r="A3213" t="s">
        <v>20</v>
      </c>
      <c r="B3213" t="s">
        <v>72</v>
      </c>
      <c r="C3213">
        <v>1991</v>
      </c>
      <c r="D3213">
        <v>62.7</v>
      </c>
      <c r="E3213" t="s">
        <v>179</v>
      </c>
      <c r="F3213">
        <v>22.9</v>
      </c>
      <c r="G3213">
        <v>138</v>
      </c>
      <c r="H3213">
        <v>4.83</v>
      </c>
      <c r="I3213">
        <v>46.7</v>
      </c>
      <c r="J3213">
        <v>68.3</v>
      </c>
      <c r="K3213">
        <v>36.799999999999997</v>
      </c>
      <c r="L3213">
        <v>478.88900000000001</v>
      </c>
      <c r="M3213">
        <v>2.86145710499241</v>
      </c>
      <c r="N3213">
        <f>IF(Table1[[#This Row],[Gender]]="women",1,0)</f>
        <v>0</v>
      </c>
      <c r="O3213">
        <f>Table1[[#This Row],[Life Expectancy]]</f>
        <v>62.7</v>
      </c>
    </row>
    <row r="3214" spans="1:15" ht="15" x14ac:dyDescent="0.25">
      <c r="A3214" t="s">
        <v>20</v>
      </c>
      <c r="B3214" t="s">
        <v>73</v>
      </c>
      <c r="C3214">
        <v>1991</v>
      </c>
      <c r="D3214">
        <v>53.8</v>
      </c>
      <c r="E3214" t="s">
        <v>179</v>
      </c>
      <c r="F3214">
        <v>20.399999999999999</v>
      </c>
      <c r="G3214">
        <v>131</v>
      </c>
      <c r="H3214">
        <v>4.05</v>
      </c>
      <c r="I3214">
        <v>12.7</v>
      </c>
      <c r="J3214">
        <v>120</v>
      </c>
      <c r="K3214">
        <v>13.6</v>
      </c>
      <c r="L3214">
        <v>495.23599999999999</v>
      </c>
      <c r="M3214">
        <v>3.8622541000796899</v>
      </c>
      <c r="N3214">
        <f>IF(Table1[[#This Row],[Gender]]="women",1,0)</f>
        <v>0</v>
      </c>
      <c r="O3214">
        <f>Table1[[#This Row],[Life Expectancy]]</f>
        <v>53.8</v>
      </c>
    </row>
    <row r="3215" spans="1:15" ht="15" x14ac:dyDescent="0.25">
      <c r="A3215" t="s">
        <v>15</v>
      </c>
      <c r="B3215" t="s">
        <v>74</v>
      </c>
      <c r="C3215">
        <v>1991</v>
      </c>
      <c r="D3215">
        <v>73.900000000000006</v>
      </c>
      <c r="E3215" t="s">
        <v>179</v>
      </c>
      <c r="F3215">
        <v>25</v>
      </c>
      <c r="G3215">
        <v>138</v>
      </c>
      <c r="H3215">
        <v>5.01</v>
      </c>
      <c r="I3215">
        <v>1060</v>
      </c>
      <c r="J3215">
        <v>184</v>
      </c>
      <c r="K3215">
        <v>531</v>
      </c>
      <c r="L3215">
        <v>2553.6390000000001</v>
      </c>
      <c r="M3215">
        <v>-0.718975542468269</v>
      </c>
      <c r="N3215">
        <f>IF(Table1[[#This Row],[Gender]]="women",1,0)</f>
        <v>0</v>
      </c>
      <c r="O3215">
        <f>Table1[[#This Row],[Life Expectancy]]</f>
        <v>73.900000000000006</v>
      </c>
    </row>
    <row r="3216" spans="1:15" ht="15" x14ac:dyDescent="0.25">
      <c r="A3216" t="s">
        <v>18</v>
      </c>
      <c r="B3216" t="s">
        <v>75</v>
      </c>
      <c r="C3216">
        <v>1991</v>
      </c>
      <c r="D3216">
        <v>78.8</v>
      </c>
      <c r="E3216" t="s">
        <v>179</v>
      </c>
      <c r="F3216">
        <v>26.1</v>
      </c>
      <c r="G3216">
        <v>138</v>
      </c>
      <c r="H3216">
        <v>5.87</v>
      </c>
      <c r="I3216">
        <v>36200</v>
      </c>
      <c r="J3216">
        <v>2580</v>
      </c>
      <c r="K3216">
        <v>12400</v>
      </c>
      <c r="L3216">
        <v>38407.620999999999</v>
      </c>
      <c r="M3216">
        <v>0.68699734978344595</v>
      </c>
      <c r="N3216">
        <f>IF(Table1[[#This Row],[Gender]]="women",1,0)</f>
        <v>0</v>
      </c>
      <c r="O3216">
        <f>Table1[[#This Row],[Life Expectancy]]</f>
        <v>78.8</v>
      </c>
    </row>
    <row r="3217" spans="1:15" ht="15" x14ac:dyDescent="0.25">
      <c r="A3217" t="s">
        <v>20</v>
      </c>
      <c r="B3217" t="s">
        <v>76</v>
      </c>
      <c r="C3217">
        <v>1991</v>
      </c>
      <c r="D3217">
        <v>58.3</v>
      </c>
      <c r="E3217" t="s">
        <v>179</v>
      </c>
      <c r="F3217">
        <v>21.4</v>
      </c>
      <c r="G3217">
        <v>129</v>
      </c>
      <c r="H3217">
        <v>4</v>
      </c>
      <c r="I3217">
        <v>207</v>
      </c>
      <c r="J3217">
        <v>692</v>
      </c>
      <c r="K3217">
        <v>256</v>
      </c>
      <c r="L3217">
        <v>7659.7460000000001</v>
      </c>
      <c r="M3217">
        <v>2.9777695082124098</v>
      </c>
      <c r="N3217">
        <f>IF(Table1[[#This Row],[Gender]]="women",1,0)</f>
        <v>0</v>
      </c>
      <c r="O3217">
        <f>Table1[[#This Row],[Life Expectancy]]</f>
        <v>58.3</v>
      </c>
    </row>
    <row r="3218" spans="1:15" ht="15" x14ac:dyDescent="0.25">
      <c r="A3218" t="s">
        <v>18</v>
      </c>
      <c r="B3218" t="s">
        <v>77</v>
      </c>
      <c r="C3218">
        <v>1991</v>
      </c>
      <c r="D3218">
        <v>79.7</v>
      </c>
      <c r="E3218" t="s">
        <v>179</v>
      </c>
      <c r="F3218">
        <v>25.2</v>
      </c>
      <c r="G3218">
        <v>130</v>
      </c>
      <c r="H3218">
        <v>5.28</v>
      </c>
      <c r="I3218">
        <v>4670</v>
      </c>
      <c r="J3218">
        <v>1180</v>
      </c>
      <c r="K3218">
        <v>1090</v>
      </c>
      <c r="L3218">
        <v>5115.777</v>
      </c>
      <c r="M3218">
        <v>0.90264068356432503</v>
      </c>
      <c r="N3218">
        <f>IF(Table1[[#This Row],[Gender]]="women",1,0)</f>
        <v>0</v>
      </c>
      <c r="O3218">
        <f>Table1[[#This Row],[Life Expectancy]]</f>
        <v>79.7</v>
      </c>
    </row>
    <row r="3219" spans="1:15" ht="15" x14ac:dyDescent="0.25">
      <c r="A3219" t="s">
        <v>23</v>
      </c>
      <c r="B3219" t="s">
        <v>78</v>
      </c>
      <c r="C3219">
        <v>1991</v>
      </c>
      <c r="D3219">
        <v>71</v>
      </c>
      <c r="E3219" t="s">
        <v>179</v>
      </c>
      <c r="F3219">
        <v>23.9</v>
      </c>
      <c r="G3219">
        <v>129</v>
      </c>
      <c r="H3219">
        <v>4.57</v>
      </c>
      <c r="I3219">
        <v>5.71</v>
      </c>
      <c r="J3219">
        <v>3.13</v>
      </c>
      <c r="K3219">
        <v>5.22</v>
      </c>
      <c r="L3219">
        <v>47.662999999999997</v>
      </c>
      <c r="M3219">
        <v>0.32626084027951902</v>
      </c>
      <c r="N3219">
        <f>IF(Table1[[#This Row],[Gender]]="women",1,0)</f>
        <v>0</v>
      </c>
      <c r="O3219">
        <f>Table1[[#This Row],[Life Expectancy]]</f>
        <v>71</v>
      </c>
    </row>
    <row r="3220" spans="1:15" ht="15" x14ac:dyDescent="0.25">
      <c r="A3220" t="s">
        <v>23</v>
      </c>
      <c r="B3220" t="s">
        <v>79</v>
      </c>
      <c r="C3220">
        <v>1991</v>
      </c>
      <c r="D3220">
        <v>65.8</v>
      </c>
      <c r="E3220" t="s">
        <v>179</v>
      </c>
      <c r="F3220">
        <v>23.9</v>
      </c>
      <c r="G3220">
        <v>125</v>
      </c>
      <c r="H3220">
        <v>4.4400000000000004</v>
      </c>
      <c r="I3220">
        <v>169</v>
      </c>
      <c r="J3220">
        <v>157</v>
      </c>
      <c r="K3220">
        <v>347</v>
      </c>
      <c r="L3220">
        <v>4705.71</v>
      </c>
      <c r="M3220">
        <v>2.22730662674067</v>
      </c>
      <c r="N3220">
        <f>IF(Table1[[#This Row],[Gender]]="women",1,0)</f>
        <v>0</v>
      </c>
      <c r="O3220">
        <f>Table1[[#This Row],[Life Expectancy]]</f>
        <v>65.8</v>
      </c>
    </row>
    <row r="3221" spans="1:15" ht="15" x14ac:dyDescent="0.25">
      <c r="A3221" t="s">
        <v>20</v>
      </c>
      <c r="B3221" t="s">
        <v>80</v>
      </c>
      <c r="C3221">
        <v>1991</v>
      </c>
      <c r="D3221">
        <v>51.4</v>
      </c>
      <c r="E3221" t="s">
        <v>179</v>
      </c>
      <c r="F3221">
        <v>21.4</v>
      </c>
      <c r="G3221">
        <v>130</v>
      </c>
      <c r="H3221">
        <v>3.96</v>
      </c>
      <c r="I3221">
        <v>141</v>
      </c>
      <c r="J3221">
        <v>617</v>
      </c>
      <c r="K3221">
        <v>151</v>
      </c>
      <c r="L3221">
        <v>3138.2339999999999</v>
      </c>
      <c r="M3221">
        <v>2.92848741827504</v>
      </c>
      <c r="N3221">
        <f>IF(Table1[[#This Row],[Gender]]="women",1,0)</f>
        <v>0</v>
      </c>
      <c r="O3221">
        <f>Table1[[#This Row],[Life Expectancy]]</f>
        <v>51.4</v>
      </c>
    </row>
    <row r="3222" spans="1:15" ht="15" x14ac:dyDescent="0.25">
      <c r="A3222" t="s">
        <v>20</v>
      </c>
      <c r="B3222" t="s">
        <v>81</v>
      </c>
      <c r="C3222">
        <v>1991</v>
      </c>
      <c r="D3222">
        <v>51.7</v>
      </c>
      <c r="E3222" t="s">
        <v>179</v>
      </c>
      <c r="F3222">
        <v>21.1</v>
      </c>
      <c r="G3222">
        <v>129</v>
      </c>
      <c r="H3222">
        <v>3.96</v>
      </c>
      <c r="I3222">
        <v>26.7</v>
      </c>
      <c r="J3222">
        <v>76.5</v>
      </c>
      <c r="K3222">
        <v>48.5</v>
      </c>
      <c r="L3222">
        <v>482.137</v>
      </c>
      <c r="M3222">
        <v>2.3093703183421201</v>
      </c>
      <c r="N3222">
        <f>IF(Table1[[#This Row],[Gender]]="women",1,0)</f>
        <v>0</v>
      </c>
      <c r="O3222">
        <f>Table1[[#This Row],[Life Expectancy]]</f>
        <v>51.7</v>
      </c>
    </row>
    <row r="3223" spans="1:15" ht="15" x14ac:dyDescent="0.25">
      <c r="A3223" t="s">
        <v>23</v>
      </c>
      <c r="B3223" t="s">
        <v>82</v>
      </c>
      <c r="C3223">
        <v>1991</v>
      </c>
      <c r="D3223">
        <v>67</v>
      </c>
      <c r="E3223" t="s">
        <v>179</v>
      </c>
      <c r="F3223">
        <v>22.8</v>
      </c>
      <c r="G3223">
        <v>126</v>
      </c>
      <c r="H3223">
        <v>4.25</v>
      </c>
      <c r="I3223">
        <v>17.8</v>
      </c>
      <c r="J3223">
        <v>15.2</v>
      </c>
      <c r="K3223">
        <v>25.7</v>
      </c>
      <c r="L3223">
        <v>366.54199999999997</v>
      </c>
      <c r="M3223">
        <v>-5.1808950405215402E-2</v>
      </c>
      <c r="N3223">
        <f>IF(Table1[[#This Row],[Gender]]="women",1,0)</f>
        <v>0</v>
      </c>
      <c r="O3223">
        <f>Table1[[#This Row],[Life Expectancy]]</f>
        <v>67</v>
      </c>
    </row>
    <row r="3224" spans="1:15" ht="15" x14ac:dyDescent="0.25">
      <c r="A3224" t="s">
        <v>23</v>
      </c>
      <c r="B3224" t="s">
        <v>83</v>
      </c>
      <c r="C3224">
        <v>1991</v>
      </c>
      <c r="D3224">
        <v>56.5</v>
      </c>
      <c r="E3224" t="s">
        <v>179</v>
      </c>
      <c r="F3224">
        <v>23</v>
      </c>
      <c r="G3224">
        <v>127</v>
      </c>
      <c r="H3224">
        <v>4.24</v>
      </c>
      <c r="I3224">
        <v>412</v>
      </c>
      <c r="J3224">
        <v>107</v>
      </c>
      <c r="K3224">
        <v>445</v>
      </c>
      <c r="L3224">
        <v>3530.9659999999999</v>
      </c>
      <c r="M3224">
        <v>2.0121520148821901</v>
      </c>
      <c r="N3224">
        <f>IF(Table1[[#This Row],[Gender]]="women",1,0)</f>
        <v>0</v>
      </c>
      <c r="O3224">
        <f>Table1[[#This Row],[Life Expectancy]]</f>
        <v>56.5</v>
      </c>
    </row>
    <row r="3225" spans="1:15" ht="15" x14ac:dyDescent="0.25">
      <c r="A3225" t="s">
        <v>23</v>
      </c>
      <c r="B3225" t="s">
        <v>84</v>
      </c>
      <c r="C3225">
        <v>1991</v>
      </c>
      <c r="D3225">
        <v>69.5</v>
      </c>
      <c r="E3225" t="s">
        <v>179</v>
      </c>
      <c r="F3225">
        <v>23.8</v>
      </c>
      <c r="G3225">
        <v>126</v>
      </c>
      <c r="H3225">
        <v>4.45</v>
      </c>
      <c r="I3225">
        <v>98.2</v>
      </c>
      <c r="J3225">
        <v>54.3</v>
      </c>
      <c r="K3225">
        <v>166</v>
      </c>
      <c r="L3225">
        <v>2532.4560000000001</v>
      </c>
      <c r="M3225">
        <v>2.8941697301830298</v>
      </c>
      <c r="N3225">
        <f>IF(Table1[[#This Row],[Gender]]="women",1,0)</f>
        <v>0</v>
      </c>
      <c r="O3225">
        <f>Table1[[#This Row],[Life Expectancy]]</f>
        <v>69.5</v>
      </c>
    </row>
    <row r="3226" spans="1:15" ht="15" x14ac:dyDescent="0.25">
      <c r="A3226" t="s">
        <v>18</v>
      </c>
      <c r="B3226" t="s">
        <v>85</v>
      </c>
      <c r="C3226">
        <v>1991</v>
      </c>
      <c r="D3226">
        <v>73.900000000000006</v>
      </c>
      <c r="E3226" t="s">
        <v>179</v>
      </c>
      <c r="F3226">
        <v>26</v>
      </c>
      <c r="G3226">
        <v>139</v>
      </c>
      <c r="H3226">
        <v>5.29</v>
      </c>
      <c r="I3226">
        <v>5540</v>
      </c>
      <c r="J3226">
        <v>568</v>
      </c>
      <c r="K3226">
        <v>1710</v>
      </c>
      <c r="L3226">
        <v>4972.0370000000003</v>
      </c>
      <c r="M3226">
        <v>-0.23540416901345099</v>
      </c>
      <c r="N3226">
        <f>IF(Table1[[#This Row],[Gender]]="women",1,0)</f>
        <v>0</v>
      </c>
      <c r="O3226">
        <f>Table1[[#This Row],[Life Expectancy]]</f>
        <v>73.900000000000006</v>
      </c>
    </row>
    <row r="3227" spans="1:15" ht="15" x14ac:dyDescent="0.25">
      <c r="A3227" t="s">
        <v>18</v>
      </c>
      <c r="B3227" t="s">
        <v>86</v>
      </c>
      <c r="C3227">
        <v>1991</v>
      </c>
      <c r="D3227">
        <v>80.599999999999994</v>
      </c>
      <c r="E3227" t="s">
        <v>179</v>
      </c>
      <c r="F3227">
        <v>25.6</v>
      </c>
      <c r="G3227">
        <v>132</v>
      </c>
      <c r="H3227">
        <v>5.96</v>
      </c>
      <c r="I3227">
        <v>54.2</v>
      </c>
      <c r="J3227">
        <v>3.83</v>
      </c>
      <c r="K3227">
        <v>30</v>
      </c>
      <c r="L3227">
        <v>129.32400000000001</v>
      </c>
      <c r="M3227">
        <v>0.98940315640693199</v>
      </c>
      <c r="N3227">
        <f>IF(Table1[[#This Row],[Gender]]="women",1,0)</f>
        <v>0</v>
      </c>
      <c r="O3227">
        <f>Table1[[#This Row],[Life Expectancy]]</f>
        <v>80.599999999999994</v>
      </c>
    </row>
    <row r="3228" spans="1:15" ht="15" x14ac:dyDescent="0.25">
      <c r="A3228" t="s">
        <v>15</v>
      </c>
      <c r="B3228" t="s">
        <v>87</v>
      </c>
      <c r="C3228">
        <v>1991</v>
      </c>
      <c r="D3228">
        <v>58.8</v>
      </c>
      <c r="E3228" t="s">
        <v>179</v>
      </c>
      <c r="F3228">
        <v>20.7</v>
      </c>
      <c r="G3228">
        <v>125</v>
      </c>
      <c r="H3228">
        <v>4.59</v>
      </c>
      <c r="I3228">
        <v>24200</v>
      </c>
      <c r="J3228">
        <v>7540</v>
      </c>
      <c r="K3228">
        <v>31000</v>
      </c>
      <c r="L3228">
        <v>462697.14899999998</v>
      </c>
      <c r="M3228">
        <v>2.0826511464251198</v>
      </c>
      <c r="N3228">
        <f>IF(Table1[[#This Row],[Gender]]="women",1,0)</f>
        <v>0</v>
      </c>
      <c r="O3228">
        <f>Table1[[#This Row],[Life Expectancy]]</f>
        <v>58.8</v>
      </c>
    </row>
    <row r="3229" spans="1:15" ht="15" x14ac:dyDescent="0.25">
      <c r="A3229" t="s">
        <v>15</v>
      </c>
      <c r="B3229" t="s">
        <v>88</v>
      </c>
      <c r="C3229">
        <v>1991</v>
      </c>
      <c r="D3229">
        <v>65.099999999999994</v>
      </c>
      <c r="E3229" t="s">
        <v>179</v>
      </c>
      <c r="F3229">
        <v>20.399999999999999</v>
      </c>
      <c r="G3229">
        <v>126</v>
      </c>
      <c r="H3229">
        <v>4.49</v>
      </c>
      <c r="I3229">
        <v>7060</v>
      </c>
      <c r="J3229">
        <v>2800</v>
      </c>
      <c r="K3229">
        <v>5130</v>
      </c>
      <c r="L3229">
        <v>92662.322</v>
      </c>
      <c r="M3229">
        <v>1.71901151050319</v>
      </c>
      <c r="N3229">
        <f>IF(Table1[[#This Row],[Gender]]="women",1,0)</f>
        <v>0</v>
      </c>
      <c r="O3229">
        <f>Table1[[#This Row],[Life Expectancy]]</f>
        <v>65.099999999999994</v>
      </c>
    </row>
    <row r="3230" spans="1:15" ht="15" x14ac:dyDescent="0.25">
      <c r="A3230" t="s">
        <v>15</v>
      </c>
      <c r="B3230" t="s">
        <v>89</v>
      </c>
      <c r="C3230">
        <v>1991</v>
      </c>
      <c r="D3230">
        <v>70.099999999999994</v>
      </c>
      <c r="E3230" t="s">
        <v>179</v>
      </c>
      <c r="F3230">
        <v>25.7</v>
      </c>
      <c r="G3230">
        <v>127</v>
      </c>
      <c r="H3230">
        <v>4.87</v>
      </c>
      <c r="I3230">
        <v>581</v>
      </c>
      <c r="J3230">
        <v>184</v>
      </c>
      <c r="K3230">
        <v>224</v>
      </c>
      <c r="L3230">
        <v>9021.0990000000002</v>
      </c>
      <c r="M3230">
        <v>2.68591113765088</v>
      </c>
      <c r="N3230">
        <f>IF(Table1[[#This Row],[Gender]]="women",1,0)</f>
        <v>0</v>
      </c>
      <c r="O3230">
        <f>Table1[[#This Row],[Life Expectancy]]</f>
        <v>70.099999999999994</v>
      </c>
    </row>
    <row r="3231" spans="1:15" ht="15" x14ac:dyDescent="0.25">
      <c r="A3231" t="s">
        <v>18</v>
      </c>
      <c r="B3231" t="s">
        <v>90</v>
      </c>
      <c r="C3231">
        <v>1991</v>
      </c>
      <c r="D3231">
        <v>77.900000000000006</v>
      </c>
      <c r="E3231" t="s">
        <v>179</v>
      </c>
      <c r="F3231">
        <v>26.2</v>
      </c>
      <c r="G3231">
        <v>136</v>
      </c>
      <c r="H3231">
        <v>5.65</v>
      </c>
      <c r="I3231">
        <v>1020</v>
      </c>
      <c r="J3231">
        <v>54.5</v>
      </c>
      <c r="K3231">
        <v>330</v>
      </c>
      <c r="L3231">
        <v>1749.105</v>
      </c>
      <c r="M3231">
        <v>0.12513459410538899</v>
      </c>
      <c r="N3231">
        <f>IF(Table1[[#This Row],[Gender]]="women",1,0)</f>
        <v>0</v>
      </c>
      <c r="O3231">
        <f>Table1[[#This Row],[Life Expectancy]]</f>
        <v>77.900000000000006</v>
      </c>
    </row>
    <row r="3232" spans="1:15" ht="15" x14ac:dyDescent="0.25">
      <c r="A3232" t="s">
        <v>15</v>
      </c>
      <c r="B3232" t="s">
        <v>91</v>
      </c>
      <c r="C3232">
        <v>1991</v>
      </c>
      <c r="D3232">
        <v>78.7</v>
      </c>
      <c r="E3232" t="s">
        <v>179</v>
      </c>
      <c r="F3232">
        <v>25.4</v>
      </c>
      <c r="G3232">
        <v>129</v>
      </c>
      <c r="H3232">
        <v>5.5</v>
      </c>
      <c r="I3232">
        <v>748</v>
      </c>
      <c r="J3232">
        <v>73.7</v>
      </c>
      <c r="K3232">
        <v>333</v>
      </c>
      <c r="L3232">
        <v>2286.1550000000002</v>
      </c>
      <c r="M3232">
        <v>2.9774500980606802</v>
      </c>
      <c r="N3232">
        <f>IF(Table1[[#This Row],[Gender]]="women",1,0)</f>
        <v>0</v>
      </c>
      <c r="O3232">
        <f>Table1[[#This Row],[Life Expectancy]]</f>
        <v>78.7</v>
      </c>
    </row>
    <row r="3233" spans="1:15" ht="15" x14ac:dyDescent="0.25">
      <c r="A3233" t="s">
        <v>18</v>
      </c>
      <c r="B3233" t="s">
        <v>92</v>
      </c>
      <c r="C3233">
        <v>1991</v>
      </c>
      <c r="D3233">
        <v>80.400000000000006</v>
      </c>
      <c r="E3233" t="s">
        <v>179</v>
      </c>
      <c r="F3233">
        <v>25.6</v>
      </c>
      <c r="G3233">
        <v>135</v>
      </c>
      <c r="H3233">
        <v>5.38</v>
      </c>
      <c r="I3233">
        <v>27900</v>
      </c>
      <c r="J3233">
        <v>5370</v>
      </c>
      <c r="K3233">
        <v>11900</v>
      </c>
      <c r="L3233">
        <v>27745.469000000001</v>
      </c>
      <c r="M3233">
        <v>4.6284822649184897E-2</v>
      </c>
      <c r="N3233">
        <f>IF(Table1[[#This Row],[Gender]]="women",1,0)</f>
        <v>0</v>
      </c>
      <c r="O3233">
        <f>Table1[[#This Row],[Life Expectancy]]</f>
        <v>80.400000000000006</v>
      </c>
    </row>
    <row r="3234" spans="1:15" ht="15" x14ac:dyDescent="0.25">
      <c r="A3234" t="s">
        <v>23</v>
      </c>
      <c r="B3234" t="s">
        <v>93</v>
      </c>
      <c r="C3234">
        <v>1991</v>
      </c>
      <c r="D3234">
        <v>74.3</v>
      </c>
      <c r="E3234" t="s">
        <v>179</v>
      </c>
      <c r="F3234">
        <v>22.7</v>
      </c>
      <c r="G3234">
        <v>129</v>
      </c>
      <c r="H3234">
        <v>4.5999999999999996</v>
      </c>
      <c r="I3234">
        <v>215</v>
      </c>
      <c r="J3234">
        <v>57</v>
      </c>
      <c r="K3234">
        <v>167</v>
      </c>
      <c r="L3234">
        <v>1203.223</v>
      </c>
      <c r="M3234">
        <v>0.76755065499330599</v>
      </c>
      <c r="N3234">
        <f>IF(Table1[[#This Row],[Gender]]="women",1,0)</f>
        <v>0</v>
      </c>
      <c r="O3234">
        <f>Table1[[#This Row],[Life Expectancy]]</f>
        <v>74.3</v>
      </c>
    </row>
    <row r="3235" spans="1:15" ht="15" x14ac:dyDescent="0.25">
      <c r="A3235" t="s">
        <v>15</v>
      </c>
      <c r="B3235" t="s">
        <v>94</v>
      </c>
      <c r="C3235">
        <v>1991</v>
      </c>
      <c r="D3235">
        <v>82.1</v>
      </c>
      <c r="E3235" t="s">
        <v>179</v>
      </c>
      <c r="F3235">
        <v>22.4</v>
      </c>
      <c r="G3235">
        <v>133</v>
      </c>
      <c r="H3235">
        <v>5.08</v>
      </c>
      <c r="I3235">
        <v>36900</v>
      </c>
      <c r="J3235">
        <v>24000</v>
      </c>
      <c r="K3235">
        <v>68500</v>
      </c>
      <c r="L3235">
        <v>61550.341</v>
      </c>
      <c r="M3235">
        <v>0.31465705876512901</v>
      </c>
      <c r="N3235">
        <f>IF(Table1[[#This Row],[Gender]]="women",1,0)</f>
        <v>0</v>
      </c>
      <c r="O3235">
        <f>Table1[[#This Row],[Life Expectancy]]</f>
        <v>82.1</v>
      </c>
    </row>
    <row r="3236" spans="1:15" ht="15" x14ac:dyDescent="0.25">
      <c r="A3236" t="s">
        <v>15</v>
      </c>
      <c r="B3236" t="s">
        <v>95</v>
      </c>
      <c r="C3236">
        <v>1991</v>
      </c>
      <c r="D3236">
        <v>71.599999999999994</v>
      </c>
      <c r="E3236" t="s">
        <v>179</v>
      </c>
      <c r="F3236">
        <v>25.9</v>
      </c>
      <c r="G3236">
        <v>125</v>
      </c>
      <c r="H3236">
        <v>5.09</v>
      </c>
      <c r="I3236">
        <v>124</v>
      </c>
      <c r="J3236">
        <v>21.8</v>
      </c>
      <c r="K3236">
        <v>54</v>
      </c>
      <c r="L3236">
        <v>1969.2750000000001</v>
      </c>
      <c r="M3236">
        <v>5.4198808370315303</v>
      </c>
      <c r="N3236">
        <f>IF(Table1[[#This Row],[Gender]]="women",1,0)</f>
        <v>0</v>
      </c>
      <c r="O3236">
        <f>Table1[[#This Row],[Life Expectancy]]</f>
        <v>71.599999999999994</v>
      </c>
    </row>
    <row r="3237" spans="1:15" ht="15" x14ac:dyDescent="0.25">
      <c r="A3237" t="s">
        <v>15</v>
      </c>
      <c r="B3237" t="s">
        <v>96</v>
      </c>
      <c r="C3237">
        <v>1991</v>
      </c>
      <c r="D3237">
        <v>71</v>
      </c>
      <c r="E3237" t="s">
        <v>179</v>
      </c>
      <c r="F3237">
        <v>25</v>
      </c>
      <c r="G3237">
        <v>135</v>
      </c>
      <c r="H3237">
        <v>5.08</v>
      </c>
      <c r="I3237">
        <v>4220</v>
      </c>
      <c r="J3237">
        <v>1020</v>
      </c>
      <c r="K3237">
        <v>2280</v>
      </c>
      <c r="L3237">
        <v>7947.66</v>
      </c>
      <c r="M3237">
        <v>-5.0542784737666498E-2</v>
      </c>
      <c r="N3237">
        <f>IF(Table1[[#This Row],[Gender]]="women",1,0)</f>
        <v>0</v>
      </c>
      <c r="O3237">
        <f>Table1[[#This Row],[Life Expectancy]]</f>
        <v>71</v>
      </c>
    </row>
    <row r="3238" spans="1:15" ht="15" x14ac:dyDescent="0.25">
      <c r="A3238" t="s">
        <v>20</v>
      </c>
      <c r="B3238" t="s">
        <v>97</v>
      </c>
      <c r="C3238">
        <v>1991</v>
      </c>
      <c r="D3238">
        <v>59.4</v>
      </c>
      <c r="E3238" t="s">
        <v>179</v>
      </c>
      <c r="F3238">
        <v>20.8</v>
      </c>
      <c r="G3238">
        <v>128</v>
      </c>
      <c r="H3238">
        <v>4.3899999999999997</v>
      </c>
      <c r="I3238">
        <v>176</v>
      </c>
      <c r="J3238">
        <v>246</v>
      </c>
      <c r="K3238">
        <v>556</v>
      </c>
      <c r="L3238">
        <v>12213.878000000001</v>
      </c>
      <c r="M3238">
        <v>3.3318553363263899</v>
      </c>
      <c r="N3238">
        <f>IF(Table1[[#This Row],[Gender]]="women",1,0)</f>
        <v>0</v>
      </c>
      <c r="O3238">
        <f>Table1[[#This Row],[Life Expectancy]]</f>
        <v>59.4</v>
      </c>
    </row>
    <row r="3239" spans="1:15" ht="15" x14ac:dyDescent="0.25">
      <c r="A3239" t="s">
        <v>27</v>
      </c>
      <c r="B3239" t="s">
        <v>98</v>
      </c>
      <c r="C3239">
        <v>1991</v>
      </c>
      <c r="D3239">
        <v>63.8</v>
      </c>
      <c r="E3239" t="s">
        <v>179</v>
      </c>
      <c r="F3239">
        <v>26.5</v>
      </c>
      <c r="G3239">
        <v>125</v>
      </c>
      <c r="H3239">
        <v>4.5199999999999996</v>
      </c>
      <c r="I3239">
        <v>3.41</v>
      </c>
      <c r="J3239">
        <v>2.0499999999999998</v>
      </c>
      <c r="K3239">
        <v>2.36</v>
      </c>
      <c r="L3239">
        <v>36.466999999999999</v>
      </c>
      <c r="M3239">
        <v>1.8289958673070501</v>
      </c>
      <c r="N3239">
        <f>IF(Table1[[#This Row],[Gender]]="women",1,0)</f>
        <v>0</v>
      </c>
      <c r="O3239">
        <f>Table1[[#This Row],[Life Expectancy]]</f>
        <v>63.8</v>
      </c>
    </row>
    <row r="3240" spans="1:15" ht="15" x14ac:dyDescent="0.25">
      <c r="A3240" t="s">
        <v>15</v>
      </c>
      <c r="B3240" t="s">
        <v>99</v>
      </c>
      <c r="C3240">
        <v>1991</v>
      </c>
      <c r="D3240">
        <v>73.5</v>
      </c>
      <c r="E3240" t="s">
        <v>179</v>
      </c>
      <c r="F3240">
        <v>26.5</v>
      </c>
      <c r="G3240">
        <v>130</v>
      </c>
      <c r="H3240">
        <v>5.37</v>
      </c>
      <c r="I3240">
        <v>50.1</v>
      </c>
      <c r="J3240">
        <v>21.9</v>
      </c>
      <c r="K3240">
        <v>17.600000000000001</v>
      </c>
      <c r="L3240">
        <v>1157.567</v>
      </c>
      <c r="M3240">
        <v>-2.77423847028003</v>
      </c>
      <c r="N3240">
        <f>IF(Table1[[#This Row],[Gender]]="women",1,0)</f>
        <v>0</v>
      </c>
      <c r="O3240">
        <f>Table1[[#This Row],[Life Expectancy]]</f>
        <v>73.5</v>
      </c>
    </row>
    <row r="3241" spans="1:15" ht="15" x14ac:dyDescent="0.25">
      <c r="A3241" t="s">
        <v>18</v>
      </c>
      <c r="B3241" t="s">
        <v>100</v>
      </c>
      <c r="C3241">
        <v>1991</v>
      </c>
      <c r="D3241">
        <v>74</v>
      </c>
      <c r="E3241" t="s">
        <v>179</v>
      </c>
      <c r="F3241">
        <v>25.3</v>
      </c>
      <c r="G3241">
        <v>137</v>
      </c>
      <c r="H3241">
        <v>5.41</v>
      </c>
      <c r="I3241">
        <v>1050</v>
      </c>
      <c r="J3241">
        <v>57.9</v>
      </c>
      <c r="K3241">
        <v>484</v>
      </c>
      <c r="L3241">
        <v>1233.143</v>
      </c>
      <c r="M3241">
        <v>-0.66769665998620897</v>
      </c>
      <c r="N3241">
        <f>IF(Table1[[#This Row],[Gender]]="women",1,0)</f>
        <v>0</v>
      </c>
      <c r="O3241">
        <f>Table1[[#This Row],[Life Expectancy]]</f>
        <v>74</v>
      </c>
    </row>
    <row r="3242" spans="1:15" ht="15" x14ac:dyDescent="0.25">
      <c r="A3242" t="s">
        <v>15</v>
      </c>
      <c r="B3242" t="s">
        <v>101</v>
      </c>
      <c r="C3242">
        <v>1991</v>
      </c>
      <c r="D3242">
        <v>72.099999999999994</v>
      </c>
      <c r="E3242" t="s">
        <v>179</v>
      </c>
      <c r="F3242">
        <v>25.1</v>
      </c>
      <c r="G3242">
        <v>129</v>
      </c>
      <c r="H3242">
        <v>4.8099999999999996</v>
      </c>
      <c r="I3242">
        <v>440</v>
      </c>
      <c r="J3242">
        <v>42.3</v>
      </c>
      <c r="K3242">
        <v>157</v>
      </c>
      <c r="L3242">
        <v>1443.973</v>
      </c>
      <c r="M3242">
        <v>4.37916367884156</v>
      </c>
      <c r="N3242">
        <f>IF(Table1[[#This Row],[Gender]]="women",1,0)</f>
        <v>0</v>
      </c>
      <c r="O3242">
        <f>Table1[[#This Row],[Life Expectancy]]</f>
        <v>72.099999999999994</v>
      </c>
    </row>
    <row r="3243" spans="1:15" ht="15" x14ac:dyDescent="0.25">
      <c r="A3243" t="s">
        <v>20</v>
      </c>
      <c r="B3243" t="s">
        <v>102</v>
      </c>
      <c r="C3243">
        <v>1991</v>
      </c>
      <c r="D3243">
        <v>61.2</v>
      </c>
      <c r="E3243" t="s">
        <v>179</v>
      </c>
      <c r="F3243">
        <v>20.7</v>
      </c>
      <c r="G3243">
        <v>129</v>
      </c>
      <c r="H3243">
        <v>4.12</v>
      </c>
      <c r="I3243">
        <v>103</v>
      </c>
      <c r="J3243">
        <v>34.799999999999997</v>
      </c>
      <c r="K3243">
        <v>46.9</v>
      </c>
      <c r="L3243">
        <v>804.68100000000004</v>
      </c>
      <c r="M3243">
        <v>3.48969258449972</v>
      </c>
      <c r="N3243">
        <f>IF(Table1[[#This Row],[Gender]]="women",1,0)</f>
        <v>0</v>
      </c>
      <c r="O3243">
        <f>Table1[[#This Row],[Life Expectancy]]</f>
        <v>61.2</v>
      </c>
    </row>
    <row r="3244" spans="1:15" ht="15" x14ac:dyDescent="0.25">
      <c r="A3244" t="s">
        <v>20</v>
      </c>
      <c r="B3244" t="s">
        <v>103</v>
      </c>
      <c r="C3244">
        <v>1991</v>
      </c>
      <c r="D3244">
        <v>49.6</v>
      </c>
      <c r="E3244" t="s">
        <v>179</v>
      </c>
      <c r="F3244">
        <v>21.4</v>
      </c>
      <c r="G3244">
        <v>131</v>
      </c>
      <c r="H3244">
        <v>4.03</v>
      </c>
      <c r="I3244">
        <v>27</v>
      </c>
      <c r="J3244">
        <v>179</v>
      </c>
      <c r="K3244">
        <v>50.6</v>
      </c>
      <c r="L3244">
        <v>1014.044</v>
      </c>
      <c r="M3244">
        <v>-1.7248764830274499</v>
      </c>
      <c r="N3244">
        <f>IF(Table1[[#This Row],[Gender]]="women",1,0)</f>
        <v>0</v>
      </c>
      <c r="O3244">
        <f>Table1[[#This Row],[Life Expectancy]]</f>
        <v>49.6</v>
      </c>
    </row>
    <row r="3245" spans="1:15" ht="15" x14ac:dyDescent="0.25">
      <c r="A3245" t="s">
        <v>20</v>
      </c>
      <c r="B3245" t="s">
        <v>104</v>
      </c>
      <c r="C3245">
        <v>1991</v>
      </c>
      <c r="D3245">
        <v>70.7</v>
      </c>
      <c r="E3245" t="s">
        <v>179</v>
      </c>
      <c r="F3245">
        <v>25.3</v>
      </c>
      <c r="G3245">
        <v>134</v>
      </c>
      <c r="H3245">
        <v>4.99</v>
      </c>
      <c r="I3245">
        <v>280</v>
      </c>
      <c r="J3245">
        <v>53</v>
      </c>
      <c r="K3245">
        <v>61.8</v>
      </c>
      <c r="L3245">
        <v>2391.8719999999998</v>
      </c>
      <c r="M3245">
        <v>2.2632950466772201</v>
      </c>
      <c r="N3245">
        <f>IF(Table1[[#This Row],[Gender]]="women",1,0)</f>
        <v>0</v>
      </c>
      <c r="O3245">
        <f>Table1[[#This Row],[Life Expectancy]]</f>
        <v>70.7</v>
      </c>
    </row>
    <row r="3246" spans="1:15" ht="15" x14ac:dyDescent="0.25">
      <c r="A3246" t="s">
        <v>18</v>
      </c>
      <c r="B3246" t="s">
        <v>105</v>
      </c>
      <c r="C3246">
        <v>1991</v>
      </c>
      <c r="D3246">
        <v>75.5</v>
      </c>
      <c r="E3246" t="s">
        <v>179</v>
      </c>
      <c r="F3246">
        <v>26</v>
      </c>
      <c r="G3246">
        <v>138</v>
      </c>
      <c r="H3246">
        <v>5.6</v>
      </c>
      <c r="I3246">
        <v>1370</v>
      </c>
      <c r="J3246">
        <v>63.1</v>
      </c>
      <c r="K3246">
        <v>668</v>
      </c>
      <c r="L3246">
        <v>1749.0250000000001</v>
      </c>
      <c r="M3246">
        <v>4.1739281581251401E-3</v>
      </c>
      <c r="N3246">
        <f>IF(Table1[[#This Row],[Gender]]="women",1,0)</f>
        <v>0</v>
      </c>
      <c r="O3246">
        <f>Table1[[#This Row],[Life Expectancy]]</f>
        <v>75.5</v>
      </c>
    </row>
    <row r="3247" spans="1:15" ht="15" x14ac:dyDescent="0.25">
      <c r="A3247" t="s">
        <v>18</v>
      </c>
      <c r="B3247" t="s">
        <v>106</v>
      </c>
      <c r="C3247">
        <v>1991</v>
      </c>
      <c r="D3247">
        <v>78.900000000000006</v>
      </c>
      <c r="E3247" t="s">
        <v>179</v>
      </c>
      <c r="F3247">
        <v>25.8</v>
      </c>
      <c r="G3247">
        <v>136</v>
      </c>
      <c r="H3247">
        <v>5.97</v>
      </c>
      <c r="I3247">
        <v>202</v>
      </c>
      <c r="J3247">
        <v>16.5</v>
      </c>
      <c r="K3247">
        <v>59.3</v>
      </c>
      <c r="L3247">
        <v>189.23500000000001</v>
      </c>
      <c r="M3247">
        <v>1.30353319057816</v>
      </c>
      <c r="N3247">
        <f>IF(Table1[[#This Row],[Gender]]="women",1,0)</f>
        <v>0</v>
      </c>
      <c r="O3247">
        <f>Table1[[#This Row],[Life Expectancy]]</f>
        <v>78.900000000000006</v>
      </c>
    </row>
    <row r="3248" spans="1:15" ht="15" x14ac:dyDescent="0.25">
      <c r="A3248" t="s">
        <v>20</v>
      </c>
      <c r="B3248" t="s">
        <v>107</v>
      </c>
      <c r="C3248">
        <v>1991</v>
      </c>
      <c r="D3248">
        <v>52.9</v>
      </c>
      <c r="E3248" t="s">
        <v>179</v>
      </c>
      <c r="F3248">
        <v>20.9</v>
      </c>
      <c r="G3248">
        <v>130</v>
      </c>
      <c r="H3248">
        <v>4.3099999999999996</v>
      </c>
      <c r="I3248">
        <v>154</v>
      </c>
      <c r="J3248">
        <v>208</v>
      </c>
      <c r="K3248">
        <v>261</v>
      </c>
      <c r="L3248">
        <v>5960.5659999999998</v>
      </c>
      <c r="M3248">
        <v>2.9257847777549402</v>
      </c>
      <c r="N3248">
        <f>IF(Table1[[#This Row],[Gender]]="women",1,0)</f>
        <v>0</v>
      </c>
      <c r="O3248">
        <f>Table1[[#This Row],[Life Expectancy]]</f>
        <v>52.9</v>
      </c>
    </row>
    <row r="3249" spans="1:15" ht="15" x14ac:dyDescent="0.25">
      <c r="A3249" t="s">
        <v>20</v>
      </c>
      <c r="B3249" t="s">
        <v>108</v>
      </c>
      <c r="C3249">
        <v>1991</v>
      </c>
      <c r="D3249">
        <v>48.7</v>
      </c>
      <c r="E3249" t="s">
        <v>179</v>
      </c>
      <c r="F3249">
        <v>20.9</v>
      </c>
      <c r="G3249">
        <v>130</v>
      </c>
      <c r="H3249">
        <v>4.18</v>
      </c>
      <c r="I3249">
        <v>93.2</v>
      </c>
      <c r="J3249">
        <v>138</v>
      </c>
      <c r="K3249">
        <v>75.5</v>
      </c>
      <c r="L3249">
        <v>4759.259</v>
      </c>
      <c r="M3249">
        <v>2.07784347142728</v>
      </c>
      <c r="N3249">
        <f>IF(Table1[[#This Row],[Gender]]="women",1,0)</f>
        <v>0</v>
      </c>
      <c r="O3249">
        <f>Table1[[#This Row],[Life Expectancy]]</f>
        <v>48.7</v>
      </c>
    </row>
    <row r="3250" spans="1:15" ht="15" x14ac:dyDescent="0.25">
      <c r="A3250" t="s">
        <v>15</v>
      </c>
      <c r="B3250" t="s">
        <v>109</v>
      </c>
      <c r="C3250">
        <v>1991</v>
      </c>
      <c r="D3250">
        <v>72.900000000000006</v>
      </c>
      <c r="E3250" t="s">
        <v>179</v>
      </c>
      <c r="F3250">
        <v>22.7</v>
      </c>
      <c r="G3250">
        <v>126</v>
      </c>
      <c r="H3250">
        <v>4.87</v>
      </c>
      <c r="I3250">
        <v>1450</v>
      </c>
      <c r="J3250">
        <v>515</v>
      </c>
      <c r="K3250">
        <v>474</v>
      </c>
      <c r="L3250">
        <v>9426.2379999999994</v>
      </c>
      <c r="M3250">
        <v>2.7710187375205502</v>
      </c>
      <c r="N3250">
        <f>IF(Table1[[#This Row],[Gender]]="women",1,0)</f>
        <v>0</v>
      </c>
      <c r="O3250">
        <f>Table1[[#This Row],[Life Expectancy]]</f>
        <v>72.900000000000006</v>
      </c>
    </row>
    <row r="3251" spans="1:15" ht="15" x14ac:dyDescent="0.25">
      <c r="A3251" t="s">
        <v>15</v>
      </c>
      <c r="B3251" t="s">
        <v>110</v>
      </c>
      <c r="C3251">
        <v>1991</v>
      </c>
      <c r="D3251">
        <v>62</v>
      </c>
      <c r="E3251" t="s">
        <v>179</v>
      </c>
      <c r="F3251">
        <v>21.4</v>
      </c>
      <c r="G3251">
        <v>125</v>
      </c>
      <c r="H3251">
        <v>4.51</v>
      </c>
      <c r="I3251">
        <v>10.8</v>
      </c>
      <c r="J3251">
        <v>4.3099999999999996</v>
      </c>
      <c r="K3251">
        <v>3.51</v>
      </c>
      <c r="L3251">
        <v>117.416</v>
      </c>
      <c r="M3251">
        <v>2.6381580097554198</v>
      </c>
      <c r="N3251">
        <f>IF(Table1[[#This Row],[Gender]]="women",1,0)</f>
        <v>0</v>
      </c>
      <c r="O3251">
        <f>Table1[[#This Row],[Life Expectancy]]</f>
        <v>62</v>
      </c>
    </row>
    <row r="3252" spans="1:15" ht="15" x14ac:dyDescent="0.25">
      <c r="A3252" t="s">
        <v>20</v>
      </c>
      <c r="B3252" t="s">
        <v>111</v>
      </c>
      <c r="C3252">
        <v>1991</v>
      </c>
      <c r="D3252">
        <v>46.8</v>
      </c>
      <c r="E3252" t="s">
        <v>179</v>
      </c>
      <c r="F3252">
        <v>20.6</v>
      </c>
      <c r="G3252">
        <v>126</v>
      </c>
      <c r="H3252">
        <v>4.03</v>
      </c>
      <c r="I3252">
        <v>138</v>
      </c>
      <c r="J3252">
        <v>913</v>
      </c>
      <c r="K3252">
        <v>365</v>
      </c>
      <c r="L3252">
        <v>4261.6509999999998</v>
      </c>
      <c r="M3252">
        <v>2.1701303147442998</v>
      </c>
      <c r="N3252">
        <f>IF(Table1[[#This Row],[Gender]]="women",1,0)</f>
        <v>0</v>
      </c>
      <c r="O3252">
        <f>Table1[[#This Row],[Life Expectancy]]</f>
        <v>46.8</v>
      </c>
    </row>
    <row r="3253" spans="1:15" ht="15" x14ac:dyDescent="0.25">
      <c r="A3253" t="s">
        <v>18</v>
      </c>
      <c r="B3253" t="s">
        <v>112</v>
      </c>
      <c r="C3253">
        <v>1991</v>
      </c>
      <c r="D3253">
        <v>77.900000000000006</v>
      </c>
      <c r="E3253" t="s">
        <v>179</v>
      </c>
      <c r="F3253">
        <v>26.2</v>
      </c>
      <c r="G3253">
        <v>133</v>
      </c>
      <c r="H3253">
        <v>5.63</v>
      </c>
      <c r="I3253">
        <v>90.6</v>
      </c>
      <c r="J3253">
        <v>5.38</v>
      </c>
      <c r="K3253">
        <v>29.6</v>
      </c>
      <c r="L3253">
        <v>179.80099999999999</v>
      </c>
      <c r="M3253">
        <v>0.86390180690111296</v>
      </c>
      <c r="N3253">
        <f>IF(Table1[[#This Row],[Gender]]="women",1,0)</f>
        <v>0</v>
      </c>
      <c r="O3253">
        <f>Table1[[#This Row],[Life Expectancy]]</f>
        <v>77.900000000000006</v>
      </c>
    </row>
    <row r="3254" spans="1:15" ht="15" x14ac:dyDescent="0.25">
      <c r="A3254" t="s">
        <v>20</v>
      </c>
      <c r="B3254" t="s">
        <v>113</v>
      </c>
      <c r="C3254">
        <v>1991</v>
      </c>
      <c r="D3254">
        <v>59.9</v>
      </c>
      <c r="E3254" t="s">
        <v>179</v>
      </c>
      <c r="F3254">
        <v>21.4</v>
      </c>
      <c r="G3254">
        <v>131</v>
      </c>
      <c r="H3254">
        <v>4.29</v>
      </c>
      <c r="I3254">
        <v>46.9</v>
      </c>
      <c r="J3254">
        <v>121</v>
      </c>
      <c r="K3254">
        <v>48.7</v>
      </c>
      <c r="L3254">
        <v>1036.1010000000001</v>
      </c>
      <c r="M3254">
        <v>2.5872029988979999</v>
      </c>
      <c r="N3254">
        <f>IF(Table1[[#This Row],[Gender]]="women",1,0)</f>
        <v>0</v>
      </c>
      <c r="O3254">
        <f>Table1[[#This Row],[Life Expectancy]]</f>
        <v>59.9</v>
      </c>
    </row>
    <row r="3255" spans="1:15" ht="15" x14ac:dyDescent="0.25">
      <c r="A3255" t="s">
        <v>20</v>
      </c>
      <c r="B3255" t="s">
        <v>114</v>
      </c>
      <c r="C3255">
        <v>1991</v>
      </c>
      <c r="D3255">
        <v>73.599999999999994</v>
      </c>
      <c r="E3255" t="s">
        <v>179</v>
      </c>
      <c r="F3255">
        <v>23.2</v>
      </c>
      <c r="G3255">
        <v>133</v>
      </c>
      <c r="H3255">
        <v>4.8600000000000003</v>
      </c>
      <c r="I3255">
        <v>70.400000000000006</v>
      </c>
      <c r="J3255">
        <v>13.3</v>
      </c>
      <c r="K3255">
        <v>49.7</v>
      </c>
      <c r="L3255">
        <v>533.02300000000002</v>
      </c>
      <c r="M3255">
        <v>1.2306687203134401</v>
      </c>
      <c r="N3255">
        <f>IF(Table1[[#This Row],[Gender]]="women",1,0)</f>
        <v>0</v>
      </c>
      <c r="O3255">
        <f>Table1[[#This Row],[Life Expectancy]]</f>
        <v>73.599999999999994</v>
      </c>
    </row>
    <row r="3256" spans="1:15" ht="15" x14ac:dyDescent="0.25">
      <c r="A3256" t="s">
        <v>23</v>
      </c>
      <c r="B3256" t="s">
        <v>115</v>
      </c>
      <c r="C3256">
        <v>1991</v>
      </c>
      <c r="D3256">
        <v>74.2</v>
      </c>
      <c r="E3256" t="s">
        <v>179</v>
      </c>
      <c r="F3256">
        <v>25.7</v>
      </c>
      <c r="G3256">
        <v>127</v>
      </c>
      <c r="H3256">
        <v>4.8600000000000003</v>
      </c>
      <c r="I3256">
        <v>3800</v>
      </c>
      <c r="J3256">
        <v>1370</v>
      </c>
      <c r="K3256">
        <v>2640</v>
      </c>
      <c r="L3256">
        <v>42274.502</v>
      </c>
      <c r="M3256">
        <v>1.76722462162729</v>
      </c>
      <c r="N3256">
        <f>IF(Table1[[#This Row],[Gender]]="women",1,0)</f>
        <v>0</v>
      </c>
      <c r="O3256">
        <f>Table1[[#This Row],[Life Expectancy]]</f>
        <v>74.2</v>
      </c>
    </row>
    <row r="3257" spans="1:15" ht="15" x14ac:dyDescent="0.25">
      <c r="A3257" t="s">
        <v>15</v>
      </c>
      <c r="B3257" t="s">
        <v>116</v>
      </c>
      <c r="C3257">
        <v>1991</v>
      </c>
      <c r="D3257">
        <v>63.1</v>
      </c>
      <c r="E3257" t="s">
        <v>179</v>
      </c>
      <c r="F3257">
        <v>23.8</v>
      </c>
      <c r="G3257">
        <v>135</v>
      </c>
      <c r="H3257">
        <v>4.93</v>
      </c>
      <c r="I3257">
        <v>256</v>
      </c>
      <c r="J3257">
        <v>436</v>
      </c>
      <c r="K3257">
        <v>328</v>
      </c>
      <c r="L3257">
        <v>1095.367</v>
      </c>
      <c r="M3257">
        <v>1.58729128255733</v>
      </c>
      <c r="N3257">
        <f>IF(Table1[[#This Row],[Gender]]="women",1,0)</f>
        <v>0</v>
      </c>
      <c r="O3257">
        <f>Table1[[#This Row],[Life Expectancy]]</f>
        <v>63.1</v>
      </c>
    </row>
    <row r="3258" spans="1:15" ht="15" x14ac:dyDescent="0.25">
      <c r="A3258" t="s">
        <v>18</v>
      </c>
      <c r="B3258" t="s">
        <v>117</v>
      </c>
      <c r="C3258">
        <v>1991</v>
      </c>
      <c r="D3258">
        <v>77.8</v>
      </c>
      <c r="E3258" t="s">
        <v>179</v>
      </c>
      <c r="F3258">
        <v>25.8</v>
      </c>
      <c r="G3258">
        <v>137</v>
      </c>
      <c r="H3258">
        <v>5.22</v>
      </c>
      <c r="I3258">
        <v>210</v>
      </c>
      <c r="J3258">
        <v>20</v>
      </c>
      <c r="K3258">
        <v>29.2</v>
      </c>
      <c r="L3258">
        <v>306.76100000000002</v>
      </c>
      <c r="M3258">
        <v>0.174380443265959</v>
      </c>
      <c r="N3258">
        <f>IF(Table1[[#This Row],[Gender]]="women",1,0)</f>
        <v>0</v>
      </c>
      <c r="O3258">
        <f>Table1[[#This Row],[Life Expectancy]]</f>
        <v>77.8</v>
      </c>
    </row>
    <row r="3259" spans="1:15" ht="15" x14ac:dyDescent="0.25">
      <c r="A3259" t="s">
        <v>20</v>
      </c>
      <c r="B3259" t="s">
        <v>118</v>
      </c>
      <c r="C3259">
        <v>1991</v>
      </c>
      <c r="D3259">
        <v>66.900000000000006</v>
      </c>
      <c r="E3259" t="s">
        <v>179</v>
      </c>
      <c r="F3259">
        <v>24.1</v>
      </c>
      <c r="G3259">
        <v>126</v>
      </c>
      <c r="H3259">
        <v>4.6500000000000004</v>
      </c>
      <c r="I3259">
        <v>2080</v>
      </c>
      <c r="J3259">
        <v>141</v>
      </c>
      <c r="K3259">
        <v>487</v>
      </c>
      <c r="L3259">
        <v>12597.977999999999</v>
      </c>
      <c r="M3259">
        <v>1.7945378949777</v>
      </c>
      <c r="N3259">
        <f>IF(Table1[[#This Row],[Gender]]="women",1,0)</f>
        <v>0</v>
      </c>
      <c r="O3259">
        <f>Table1[[#This Row],[Life Expectancy]]</f>
        <v>66.900000000000006</v>
      </c>
    </row>
    <row r="3260" spans="1:15" ht="15" x14ac:dyDescent="0.25">
      <c r="A3260" t="s">
        <v>20</v>
      </c>
      <c r="B3260" t="s">
        <v>119</v>
      </c>
      <c r="C3260">
        <v>1991</v>
      </c>
      <c r="D3260">
        <v>44.9</v>
      </c>
      <c r="E3260" t="s">
        <v>179</v>
      </c>
      <c r="F3260">
        <v>20.7</v>
      </c>
      <c r="G3260">
        <v>133</v>
      </c>
      <c r="H3260">
        <v>4.24</v>
      </c>
      <c r="I3260">
        <v>132</v>
      </c>
      <c r="J3260">
        <v>521</v>
      </c>
      <c r="K3260">
        <v>300</v>
      </c>
      <c r="L3260">
        <v>6353.6660000000002</v>
      </c>
      <c r="M3260">
        <v>2.3969626761662099</v>
      </c>
      <c r="N3260">
        <f>IF(Table1[[#This Row],[Gender]]="women",1,0)</f>
        <v>0</v>
      </c>
      <c r="O3260">
        <f>Table1[[#This Row],[Life Expectancy]]</f>
        <v>44.9</v>
      </c>
    </row>
    <row r="3261" spans="1:15" ht="15" x14ac:dyDescent="0.25">
      <c r="A3261" t="s">
        <v>15</v>
      </c>
      <c r="B3261" t="s">
        <v>120</v>
      </c>
      <c r="C3261">
        <v>1991</v>
      </c>
      <c r="D3261">
        <v>61.3</v>
      </c>
      <c r="E3261" t="s">
        <v>179</v>
      </c>
      <c r="F3261">
        <v>20</v>
      </c>
      <c r="G3261">
        <v>121</v>
      </c>
      <c r="H3261">
        <v>4.2</v>
      </c>
      <c r="I3261">
        <v>5350</v>
      </c>
      <c r="J3261">
        <v>719</v>
      </c>
      <c r="K3261">
        <v>1970</v>
      </c>
      <c r="L3261">
        <v>20391.882000000001</v>
      </c>
      <c r="M3261">
        <v>1.3323099333619</v>
      </c>
      <c r="N3261">
        <f>IF(Table1[[#This Row],[Gender]]="women",1,0)</f>
        <v>0</v>
      </c>
      <c r="O3261">
        <f>Table1[[#This Row],[Life Expectancy]]</f>
        <v>61.3</v>
      </c>
    </row>
    <row r="3262" spans="1:15" ht="15" x14ac:dyDescent="0.25">
      <c r="A3262" t="s">
        <v>20</v>
      </c>
      <c r="B3262" t="s">
        <v>121</v>
      </c>
      <c r="C3262">
        <v>1991</v>
      </c>
      <c r="D3262">
        <v>64.599999999999994</v>
      </c>
      <c r="E3262" t="s">
        <v>179</v>
      </c>
      <c r="F3262">
        <v>21.3</v>
      </c>
      <c r="G3262">
        <v>135</v>
      </c>
      <c r="H3262">
        <v>4.5199999999999996</v>
      </c>
      <c r="I3262">
        <v>18.399999999999999</v>
      </c>
      <c r="J3262">
        <v>7.34</v>
      </c>
      <c r="K3262">
        <v>11.1</v>
      </c>
      <c r="L3262">
        <v>711.47799999999995</v>
      </c>
      <c r="M3262">
        <v>3.1054316432601099</v>
      </c>
      <c r="N3262">
        <f>IF(Table1[[#This Row],[Gender]]="women",1,0)</f>
        <v>0</v>
      </c>
      <c r="O3262">
        <f>Table1[[#This Row],[Life Expectancy]]</f>
        <v>64.599999999999994</v>
      </c>
    </row>
    <row r="3263" spans="1:15" ht="15" x14ac:dyDescent="0.25">
      <c r="A3263" t="s">
        <v>15</v>
      </c>
      <c r="B3263" t="s">
        <v>122</v>
      </c>
      <c r="C3263">
        <v>1991</v>
      </c>
      <c r="D3263">
        <v>55.7</v>
      </c>
      <c r="E3263" t="s">
        <v>179</v>
      </c>
      <c r="F3263">
        <v>20.6</v>
      </c>
      <c r="G3263">
        <v>124</v>
      </c>
      <c r="H3263">
        <v>4.3600000000000003</v>
      </c>
      <c r="I3263">
        <v>489</v>
      </c>
      <c r="J3263">
        <v>132</v>
      </c>
      <c r="K3263">
        <v>603</v>
      </c>
      <c r="L3263">
        <v>9672.6550000000007</v>
      </c>
      <c r="M3263">
        <v>2.9450814751099399</v>
      </c>
      <c r="N3263">
        <f>IF(Table1[[#This Row],[Gender]]="women",1,0)</f>
        <v>0</v>
      </c>
      <c r="O3263">
        <f>Table1[[#This Row],[Life Expectancy]]</f>
        <v>55.7</v>
      </c>
    </row>
    <row r="3264" spans="1:15" ht="15" x14ac:dyDescent="0.25">
      <c r="A3264" t="s">
        <v>18</v>
      </c>
      <c r="B3264" t="s">
        <v>123</v>
      </c>
      <c r="C3264">
        <v>1991</v>
      </c>
      <c r="D3264">
        <v>80.099999999999994</v>
      </c>
      <c r="E3264" t="s">
        <v>179</v>
      </c>
      <c r="F3264">
        <v>24.5</v>
      </c>
      <c r="G3264">
        <v>134</v>
      </c>
      <c r="H3264">
        <v>5.67</v>
      </c>
      <c r="I3264">
        <v>8210</v>
      </c>
      <c r="J3264">
        <v>189</v>
      </c>
      <c r="K3264">
        <v>2050</v>
      </c>
      <c r="L3264">
        <v>7452.5410000000002</v>
      </c>
      <c r="M3264">
        <v>0.68136014264049205</v>
      </c>
      <c r="N3264">
        <f>IF(Table1[[#This Row],[Gender]]="women",1,0)</f>
        <v>0</v>
      </c>
      <c r="O3264">
        <f>Table1[[#This Row],[Life Expectancy]]</f>
        <v>80.099999999999994</v>
      </c>
    </row>
    <row r="3265" spans="1:15" ht="15" x14ac:dyDescent="0.25">
      <c r="A3265" t="s">
        <v>27</v>
      </c>
      <c r="B3265" t="s">
        <v>124</v>
      </c>
      <c r="C3265">
        <v>1991</v>
      </c>
      <c r="D3265">
        <v>78.599999999999994</v>
      </c>
      <c r="E3265" t="s">
        <v>179</v>
      </c>
      <c r="F3265">
        <v>26</v>
      </c>
      <c r="G3265">
        <v>131</v>
      </c>
      <c r="H3265">
        <v>5.79</v>
      </c>
      <c r="I3265">
        <v>987</v>
      </c>
      <c r="J3265">
        <v>59.3</v>
      </c>
      <c r="K3265">
        <v>281</v>
      </c>
      <c r="L3265">
        <v>1695.963</v>
      </c>
      <c r="M3265">
        <v>1.40044483241059</v>
      </c>
      <c r="N3265">
        <f>IF(Table1[[#This Row],[Gender]]="women",1,0)</f>
        <v>0</v>
      </c>
      <c r="O3265">
        <f>Table1[[#This Row],[Life Expectancy]]</f>
        <v>78.599999999999994</v>
      </c>
    </row>
    <row r="3266" spans="1:15" ht="15" x14ac:dyDescent="0.25">
      <c r="A3266" t="s">
        <v>23</v>
      </c>
      <c r="B3266" t="s">
        <v>125</v>
      </c>
      <c r="C3266">
        <v>1991</v>
      </c>
      <c r="D3266">
        <v>67.8</v>
      </c>
      <c r="E3266" t="s">
        <v>179</v>
      </c>
      <c r="F3266">
        <v>24.6</v>
      </c>
      <c r="G3266">
        <v>128</v>
      </c>
      <c r="H3266">
        <v>4.54</v>
      </c>
      <c r="I3266">
        <v>60.7</v>
      </c>
      <c r="J3266">
        <v>51.2</v>
      </c>
      <c r="K3266">
        <v>94.8</v>
      </c>
      <c r="L3266">
        <v>2115.7849999999999</v>
      </c>
      <c r="M3266">
        <v>2.19934471777119</v>
      </c>
      <c r="N3266">
        <f>IF(Table1[[#This Row],[Gender]]="women",1,0)</f>
        <v>0</v>
      </c>
      <c r="O3266">
        <f>Table1[[#This Row],[Life Expectancy]]</f>
        <v>67.8</v>
      </c>
    </row>
    <row r="3267" spans="1:15" ht="15" x14ac:dyDescent="0.25">
      <c r="A3267" t="s">
        <v>20</v>
      </c>
      <c r="B3267" t="s">
        <v>126</v>
      </c>
      <c r="C3267">
        <v>1991</v>
      </c>
      <c r="D3267">
        <v>44.8</v>
      </c>
      <c r="E3267" t="s">
        <v>179</v>
      </c>
      <c r="F3267">
        <v>20.7</v>
      </c>
      <c r="G3267">
        <v>135</v>
      </c>
      <c r="H3267">
        <v>3.99</v>
      </c>
      <c r="I3267">
        <v>113</v>
      </c>
      <c r="J3267">
        <v>421</v>
      </c>
      <c r="K3267">
        <v>184</v>
      </c>
      <c r="L3267">
        <v>4056.913</v>
      </c>
      <c r="M3267">
        <v>3.3605774252804399</v>
      </c>
      <c r="N3267">
        <f>IF(Table1[[#This Row],[Gender]]="women",1,0)</f>
        <v>0</v>
      </c>
      <c r="O3267">
        <f>Table1[[#This Row],[Life Expectancy]]</f>
        <v>44.8</v>
      </c>
    </row>
    <row r="3268" spans="1:15" ht="15" x14ac:dyDescent="0.25">
      <c r="A3268" t="s">
        <v>20</v>
      </c>
      <c r="B3268" t="s">
        <v>127</v>
      </c>
      <c r="C3268">
        <v>1991</v>
      </c>
      <c r="D3268">
        <v>47.2</v>
      </c>
      <c r="E3268" t="s">
        <v>179</v>
      </c>
      <c r="F3268">
        <v>21.4</v>
      </c>
      <c r="G3268">
        <v>130</v>
      </c>
      <c r="H3268">
        <v>3.86</v>
      </c>
      <c r="I3268">
        <v>1580</v>
      </c>
      <c r="J3268">
        <v>10300</v>
      </c>
      <c r="K3268">
        <v>992</v>
      </c>
      <c r="L3268">
        <v>49139.906000000003</v>
      </c>
      <c r="M3268">
        <v>2.5951978883304001</v>
      </c>
      <c r="N3268">
        <f>IF(Table1[[#This Row],[Gender]]="women",1,0)</f>
        <v>0</v>
      </c>
      <c r="O3268">
        <f>Table1[[#This Row],[Life Expectancy]]</f>
        <v>47.2</v>
      </c>
    </row>
    <row r="3269" spans="1:15" ht="15" x14ac:dyDescent="0.25">
      <c r="A3269" t="s">
        <v>18</v>
      </c>
      <c r="B3269" t="s">
        <v>128</v>
      </c>
      <c r="C3269">
        <v>1991</v>
      </c>
      <c r="D3269">
        <v>80.099999999999994</v>
      </c>
      <c r="E3269" t="s">
        <v>179</v>
      </c>
      <c r="F3269">
        <v>25.3</v>
      </c>
      <c r="G3269">
        <v>137</v>
      </c>
      <c r="H3269">
        <v>5.71</v>
      </c>
      <c r="I3269">
        <v>1240</v>
      </c>
      <c r="J3269">
        <v>62</v>
      </c>
      <c r="K3269">
        <v>540</v>
      </c>
      <c r="L3269">
        <v>2110.922</v>
      </c>
      <c r="M3269">
        <v>0.52373323986963605</v>
      </c>
      <c r="N3269">
        <f>IF(Table1[[#This Row],[Gender]]="women",1,0)</f>
        <v>0</v>
      </c>
      <c r="O3269">
        <f>Table1[[#This Row],[Life Expectancy]]</f>
        <v>80.099999999999994</v>
      </c>
    </row>
    <row r="3270" spans="1:15" ht="15" x14ac:dyDescent="0.25">
      <c r="A3270" t="s">
        <v>15</v>
      </c>
      <c r="B3270" t="s">
        <v>129</v>
      </c>
      <c r="C3270">
        <v>1991</v>
      </c>
      <c r="D3270">
        <v>69.8</v>
      </c>
      <c r="E3270" t="s">
        <v>179</v>
      </c>
      <c r="F3270">
        <v>24.3</v>
      </c>
      <c r="G3270">
        <v>130</v>
      </c>
      <c r="H3270">
        <v>5.0199999999999996</v>
      </c>
      <c r="I3270">
        <v>22.4</v>
      </c>
      <c r="J3270">
        <v>16</v>
      </c>
      <c r="K3270">
        <v>21.9</v>
      </c>
      <c r="L3270">
        <v>1070.5519999999999</v>
      </c>
      <c r="M3270">
        <v>6.1322737474917997</v>
      </c>
      <c r="N3270">
        <f>IF(Table1[[#This Row],[Gender]]="women",1,0)</f>
        <v>0</v>
      </c>
      <c r="O3270">
        <f>Table1[[#This Row],[Life Expectancy]]</f>
        <v>69.8</v>
      </c>
    </row>
    <row r="3271" spans="1:15" ht="15" x14ac:dyDescent="0.25">
      <c r="A3271" t="s">
        <v>15</v>
      </c>
      <c r="B3271" t="s">
        <v>130</v>
      </c>
      <c r="C3271">
        <v>1991</v>
      </c>
      <c r="D3271">
        <v>61.1</v>
      </c>
      <c r="E3271" t="s">
        <v>179</v>
      </c>
      <c r="F3271">
        <v>21.7</v>
      </c>
      <c r="G3271">
        <v>124</v>
      </c>
      <c r="H3271">
        <v>4.6399999999999997</v>
      </c>
      <c r="I3271">
        <v>6190</v>
      </c>
      <c r="J3271">
        <v>1860</v>
      </c>
      <c r="K3271">
        <v>2060</v>
      </c>
      <c r="L3271">
        <v>57403.279000000002</v>
      </c>
      <c r="M3271">
        <v>2.83500081331748</v>
      </c>
      <c r="N3271">
        <f>IF(Table1[[#This Row],[Gender]]="women",1,0)</f>
        <v>0</v>
      </c>
      <c r="O3271">
        <f>Table1[[#This Row],[Life Expectancy]]</f>
        <v>61.1</v>
      </c>
    </row>
    <row r="3272" spans="1:15" ht="15" x14ac:dyDescent="0.25">
      <c r="A3272" t="s">
        <v>23</v>
      </c>
      <c r="B3272" t="s">
        <v>131</v>
      </c>
      <c r="C3272">
        <v>1991</v>
      </c>
      <c r="D3272">
        <v>76.2</v>
      </c>
      <c r="E3272" t="s">
        <v>179</v>
      </c>
      <c r="F3272">
        <v>24.4</v>
      </c>
      <c r="G3272">
        <v>129</v>
      </c>
      <c r="H3272">
        <v>4.78</v>
      </c>
      <c r="I3272">
        <v>151</v>
      </c>
      <c r="J3272">
        <v>37.799999999999997</v>
      </c>
      <c r="K3272">
        <v>133</v>
      </c>
      <c r="L3272">
        <v>1274.7929999999999</v>
      </c>
      <c r="M3272">
        <v>2.0672167715260699</v>
      </c>
      <c r="N3272">
        <f>IF(Table1[[#This Row],[Gender]]="women",1,0)</f>
        <v>0</v>
      </c>
      <c r="O3272">
        <f>Table1[[#This Row],[Life Expectancy]]</f>
        <v>76.2</v>
      </c>
    </row>
    <row r="3273" spans="1:15" ht="15" x14ac:dyDescent="0.25">
      <c r="A3273" t="s">
        <v>27</v>
      </c>
      <c r="B3273" t="s">
        <v>132</v>
      </c>
      <c r="C3273">
        <v>1991</v>
      </c>
      <c r="D3273">
        <v>62.2</v>
      </c>
      <c r="E3273" t="s">
        <v>179</v>
      </c>
      <c r="F3273">
        <v>23.1</v>
      </c>
      <c r="G3273">
        <v>120</v>
      </c>
      <c r="H3273">
        <v>4.6500000000000004</v>
      </c>
      <c r="I3273">
        <v>222</v>
      </c>
      <c r="J3273">
        <v>73.3</v>
      </c>
      <c r="K3273">
        <v>156</v>
      </c>
      <c r="L3273">
        <v>2403.6570000000002</v>
      </c>
      <c r="M3273">
        <v>2.3514818811173699</v>
      </c>
      <c r="N3273">
        <f>IF(Table1[[#This Row],[Gender]]="women",1,0)</f>
        <v>0</v>
      </c>
      <c r="O3273">
        <f>Table1[[#This Row],[Life Expectancy]]</f>
        <v>62.2</v>
      </c>
    </row>
    <row r="3274" spans="1:15" ht="15" x14ac:dyDescent="0.25">
      <c r="A3274" t="s">
        <v>23</v>
      </c>
      <c r="B3274" t="s">
        <v>133</v>
      </c>
      <c r="C3274">
        <v>1991</v>
      </c>
      <c r="D3274">
        <v>70.5</v>
      </c>
      <c r="E3274" t="s">
        <v>179</v>
      </c>
      <c r="F3274">
        <v>24.1</v>
      </c>
      <c r="G3274">
        <v>131</v>
      </c>
      <c r="H3274">
        <v>4.75</v>
      </c>
      <c r="I3274">
        <v>162</v>
      </c>
      <c r="J3274">
        <v>42.1</v>
      </c>
      <c r="K3274">
        <v>150</v>
      </c>
      <c r="L3274">
        <v>2195.8000000000002</v>
      </c>
      <c r="M3274">
        <v>2.6368288501197701</v>
      </c>
      <c r="N3274">
        <f>IF(Table1[[#This Row],[Gender]]="women",1,0)</f>
        <v>0</v>
      </c>
      <c r="O3274">
        <f>Table1[[#This Row],[Life Expectancy]]</f>
        <v>70.5</v>
      </c>
    </row>
    <row r="3275" spans="1:15" ht="15" x14ac:dyDescent="0.25">
      <c r="A3275" t="s">
        <v>23</v>
      </c>
      <c r="B3275" t="s">
        <v>134</v>
      </c>
      <c r="C3275">
        <v>1991</v>
      </c>
      <c r="D3275">
        <v>68.5</v>
      </c>
      <c r="E3275" t="s">
        <v>179</v>
      </c>
      <c r="F3275">
        <v>23.5</v>
      </c>
      <c r="G3275">
        <v>127</v>
      </c>
      <c r="H3275">
        <v>4.84</v>
      </c>
      <c r="I3275">
        <v>964</v>
      </c>
      <c r="J3275">
        <v>417</v>
      </c>
      <c r="K3275">
        <v>1450</v>
      </c>
      <c r="L3275">
        <v>11202.378000000001</v>
      </c>
      <c r="M3275">
        <v>2.0402534396889398</v>
      </c>
      <c r="N3275">
        <f>IF(Table1[[#This Row],[Gender]]="women",1,0)</f>
        <v>0</v>
      </c>
      <c r="O3275">
        <f>Table1[[#This Row],[Life Expectancy]]</f>
        <v>68.5</v>
      </c>
    </row>
    <row r="3276" spans="1:15" ht="15" x14ac:dyDescent="0.25">
      <c r="A3276" t="s">
        <v>15</v>
      </c>
      <c r="B3276" t="s">
        <v>135</v>
      </c>
      <c r="C3276">
        <v>1991</v>
      </c>
      <c r="D3276">
        <v>68.3</v>
      </c>
      <c r="E3276" t="s">
        <v>179</v>
      </c>
      <c r="F3276">
        <v>21.9</v>
      </c>
      <c r="G3276">
        <v>125</v>
      </c>
      <c r="H3276">
        <v>4.6900000000000004</v>
      </c>
      <c r="I3276">
        <v>3780</v>
      </c>
      <c r="J3276">
        <v>671</v>
      </c>
      <c r="K3276">
        <v>1080</v>
      </c>
      <c r="L3276">
        <v>32047.705999999998</v>
      </c>
      <c r="M3276">
        <v>2.4940162236774501</v>
      </c>
      <c r="N3276">
        <f>IF(Table1[[#This Row],[Gender]]="women",1,0)</f>
        <v>0</v>
      </c>
      <c r="O3276">
        <f>Table1[[#This Row],[Life Expectancy]]</f>
        <v>68.3</v>
      </c>
    </row>
    <row r="3277" spans="1:15" ht="15" x14ac:dyDescent="0.25">
      <c r="A3277" t="s">
        <v>18</v>
      </c>
      <c r="B3277" t="s">
        <v>136</v>
      </c>
      <c r="C3277">
        <v>1991</v>
      </c>
      <c r="D3277">
        <v>75.400000000000006</v>
      </c>
      <c r="E3277" t="s">
        <v>179</v>
      </c>
      <c r="F3277">
        <v>25.4</v>
      </c>
      <c r="G3277">
        <v>136</v>
      </c>
      <c r="H3277">
        <v>5.33</v>
      </c>
      <c r="I3277">
        <v>15600</v>
      </c>
      <c r="J3277">
        <v>752</v>
      </c>
      <c r="K3277">
        <v>4950</v>
      </c>
      <c r="L3277">
        <v>18540.642</v>
      </c>
      <c r="M3277">
        <v>0.30312241896785902</v>
      </c>
      <c r="N3277">
        <f>IF(Table1[[#This Row],[Gender]]="women",1,0)</f>
        <v>0</v>
      </c>
      <c r="O3277">
        <f>Table1[[#This Row],[Life Expectancy]]</f>
        <v>75.400000000000006</v>
      </c>
    </row>
    <row r="3278" spans="1:15" ht="15" x14ac:dyDescent="0.25">
      <c r="A3278" t="s">
        <v>18</v>
      </c>
      <c r="B3278" t="s">
        <v>137</v>
      </c>
      <c r="C3278">
        <v>1991</v>
      </c>
      <c r="D3278">
        <v>78.2</v>
      </c>
      <c r="E3278" t="s">
        <v>179</v>
      </c>
      <c r="F3278">
        <v>25.4</v>
      </c>
      <c r="G3278">
        <v>136</v>
      </c>
      <c r="H3278">
        <v>5.32</v>
      </c>
      <c r="I3278">
        <v>2140</v>
      </c>
      <c r="J3278">
        <v>344</v>
      </c>
      <c r="K3278">
        <v>2000</v>
      </c>
      <c r="L3278">
        <v>4773.1310000000003</v>
      </c>
      <c r="M3278">
        <v>0.21242856150089001</v>
      </c>
      <c r="N3278">
        <f>IF(Table1[[#This Row],[Gender]]="women",1,0)</f>
        <v>0</v>
      </c>
      <c r="O3278">
        <f>Table1[[#This Row],[Life Expectancy]]</f>
        <v>78.2</v>
      </c>
    </row>
    <row r="3279" spans="1:15" ht="15" x14ac:dyDescent="0.25">
      <c r="A3279" t="s">
        <v>15</v>
      </c>
      <c r="B3279" t="s">
        <v>138</v>
      </c>
      <c r="C3279">
        <v>1991</v>
      </c>
      <c r="D3279">
        <v>76.3</v>
      </c>
      <c r="E3279" t="s">
        <v>179</v>
      </c>
      <c r="F3279">
        <v>25.9</v>
      </c>
      <c r="G3279">
        <v>133</v>
      </c>
      <c r="H3279">
        <v>5.28</v>
      </c>
      <c r="I3279">
        <v>14.2</v>
      </c>
      <c r="J3279">
        <v>8.4600000000000009</v>
      </c>
      <c r="K3279">
        <v>5.54</v>
      </c>
      <c r="L3279">
        <v>325.495</v>
      </c>
      <c r="M3279">
        <v>2.0978209386870401</v>
      </c>
      <c r="N3279">
        <f>IF(Table1[[#This Row],[Gender]]="women",1,0)</f>
        <v>0</v>
      </c>
      <c r="O3279">
        <f>Table1[[#This Row],[Life Expectancy]]</f>
        <v>76.3</v>
      </c>
    </row>
    <row r="3280" spans="1:15" ht="15" x14ac:dyDescent="0.25">
      <c r="A3280" t="s">
        <v>18</v>
      </c>
      <c r="B3280" t="s">
        <v>139</v>
      </c>
      <c r="C3280">
        <v>1991</v>
      </c>
      <c r="D3280">
        <v>73</v>
      </c>
      <c r="E3280" t="s">
        <v>179</v>
      </c>
      <c r="F3280">
        <v>24.8</v>
      </c>
      <c r="G3280">
        <v>135</v>
      </c>
      <c r="H3280">
        <v>5.17</v>
      </c>
      <c r="I3280">
        <v>5910</v>
      </c>
      <c r="J3280">
        <v>773</v>
      </c>
      <c r="K3280">
        <v>2670</v>
      </c>
      <c r="L3280">
        <v>11558.624</v>
      </c>
      <c r="M3280">
        <v>-0.18032722469569601</v>
      </c>
      <c r="N3280">
        <f>IF(Table1[[#This Row],[Gender]]="women",1,0)</f>
        <v>0</v>
      </c>
      <c r="O3280">
        <f>Table1[[#This Row],[Life Expectancy]]</f>
        <v>73</v>
      </c>
    </row>
    <row r="3281" spans="1:15" ht="15" x14ac:dyDescent="0.25">
      <c r="A3281" t="s">
        <v>20</v>
      </c>
      <c r="B3281" t="s">
        <v>140</v>
      </c>
      <c r="C3281">
        <v>1991</v>
      </c>
      <c r="D3281">
        <v>32.200000000000003</v>
      </c>
      <c r="E3281" t="s">
        <v>179</v>
      </c>
      <c r="F3281">
        <v>21.8</v>
      </c>
      <c r="G3281">
        <v>132</v>
      </c>
      <c r="H3281">
        <v>4.09</v>
      </c>
      <c r="I3281">
        <v>95.8</v>
      </c>
      <c r="J3281">
        <v>117</v>
      </c>
      <c r="K3281">
        <v>151</v>
      </c>
      <c r="L3281">
        <v>3487.7869999999998</v>
      </c>
      <c r="M3281">
        <v>-2.98732722386903</v>
      </c>
      <c r="N3281">
        <f>IF(Table1[[#This Row],[Gender]]="women",1,0)</f>
        <v>0</v>
      </c>
      <c r="O3281">
        <f>Table1[[#This Row],[Life Expectancy]]</f>
        <v>32.200000000000003</v>
      </c>
    </row>
    <row r="3282" spans="1:15" ht="15" x14ac:dyDescent="0.25">
      <c r="A3282" t="s">
        <v>27</v>
      </c>
      <c r="B3282" t="s">
        <v>141</v>
      </c>
      <c r="C3282">
        <v>1991</v>
      </c>
      <c r="D3282">
        <v>68.900000000000006</v>
      </c>
      <c r="E3282" t="s">
        <v>179</v>
      </c>
      <c r="F3282">
        <v>27.6</v>
      </c>
      <c r="G3282">
        <v>130</v>
      </c>
      <c r="H3282">
        <v>4.59</v>
      </c>
      <c r="I3282">
        <v>4.38</v>
      </c>
      <c r="J3282">
        <v>2.88</v>
      </c>
      <c r="K3282">
        <v>5.28</v>
      </c>
      <c r="L3282">
        <v>85.566999999999993</v>
      </c>
      <c r="M3282">
        <v>0.68956590296654396</v>
      </c>
      <c r="N3282">
        <f>IF(Table1[[#This Row],[Gender]]="women",1,0)</f>
        <v>0</v>
      </c>
      <c r="O3282">
        <f>Table1[[#This Row],[Life Expectancy]]</f>
        <v>68.900000000000006</v>
      </c>
    </row>
    <row r="3283" spans="1:15" ht="15" x14ac:dyDescent="0.25">
      <c r="A3283" t="s">
        <v>20</v>
      </c>
      <c r="B3283" t="s">
        <v>142</v>
      </c>
      <c r="C3283">
        <v>1991</v>
      </c>
      <c r="D3283">
        <v>63.8</v>
      </c>
      <c r="E3283" t="s">
        <v>179</v>
      </c>
      <c r="F3283">
        <v>21.8</v>
      </c>
      <c r="G3283">
        <v>134</v>
      </c>
      <c r="H3283">
        <v>4.1100000000000003</v>
      </c>
      <c r="I3283">
        <v>5.55</v>
      </c>
      <c r="J3283">
        <v>0.69</v>
      </c>
      <c r="K3283">
        <v>4.99</v>
      </c>
      <c r="L3283">
        <v>60.256999999999998</v>
      </c>
      <c r="M3283">
        <v>2.3317030093064299</v>
      </c>
      <c r="N3283">
        <f>IF(Table1[[#This Row],[Gender]]="women",1,0)</f>
        <v>0</v>
      </c>
      <c r="O3283">
        <f>Table1[[#This Row],[Life Expectancy]]</f>
        <v>63.8</v>
      </c>
    </row>
    <row r="3284" spans="1:15" ht="15" x14ac:dyDescent="0.25">
      <c r="A3284" t="s">
        <v>15</v>
      </c>
      <c r="B3284" t="s">
        <v>143</v>
      </c>
      <c r="C3284">
        <v>1991</v>
      </c>
      <c r="D3284">
        <v>71.400000000000006</v>
      </c>
      <c r="E3284" t="s">
        <v>179</v>
      </c>
      <c r="F3284">
        <v>26</v>
      </c>
      <c r="G3284">
        <v>130</v>
      </c>
      <c r="H3284">
        <v>5.0599999999999996</v>
      </c>
      <c r="I3284">
        <v>233</v>
      </c>
      <c r="J3284">
        <v>354</v>
      </c>
      <c r="K3284">
        <v>165</v>
      </c>
      <c r="L3284">
        <v>9390.8909999999996</v>
      </c>
      <c r="M3284">
        <v>3.3428629375574599</v>
      </c>
      <c r="N3284">
        <f>IF(Table1[[#This Row],[Gender]]="women",1,0)</f>
        <v>0</v>
      </c>
      <c r="O3284">
        <f>Table1[[#This Row],[Life Expectancy]]</f>
        <v>71.400000000000006</v>
      </c>
    </row>
    <row r="3285" spans="1:15" ht="15" x14ac:dyDescent="0.25">
      <c r="A3285" t="s">
        <v>20</v>
      </c>
      <c r="B3285" t="s">
        <v>144</v>
      </c>
      <c r="C3285">
        <v>1991</v>
      </c>
      <c r="D3285">
        <v>59</v>
      </c>
      <c r="E3285" t="s">
        <v>179</v>
      </c>
      <c r="F3285">
        <v>20.8</v>
      </c>
      <c r="G3285">
        <v>131</v>
      </c>
      <c r="H3285">
        <v>4.18</v>
      </c>
      <c r="I3285">
        <v>170</v>
      </c>
      <c r="J3285">
        <v>443</v>
      </c>
      <c r="K3285">
        <v>215</v>
      </c>
      <c r="L3285">
        <v>3858.6190000000001</v>
      </c>
      <c r="M3285">
        <v>3.0031905045118799</v>
      </c>
      <c r="N3285">
        <f>IF(Table1[[#This Row],[Gender]]="women",1,0)</f>
        <v>0</v>
      </c>
      <c r="O3285">
        <f>Table1[[#This Row],[Life Expectancy]]</f>
        <v>59</v>
      </c>
    </row>
    <row r="3286" spans="1:15" ht="15" x14ac:dyDescent="0.25">
      <c r="A3286" t="s">
        <v>18</v>
      </c>
      <c r="B3286" t="s">
        <v>145</v>
      </c>
      <c r="C3286">
        <v>1991</v>
      </c>
      <c r="D3286">
        <v>74.5</v>
      </c>
      <c r="E3286" t="s">
        <v>179</v>
      </c>
      <c r="F3286">
        <v>26</v>
      </c>
      <c r="G3286">
        <v>139</v>
      </c>
      <c r="H3286">
        <v>5.01</v>
      </c>
      <c r="I3286">
        <v>3330</v>
      </c>
      <c r="J3286">
        <v>401</v>
      </c>
      <c r="K3286">
        <v>822</v>
      </c>
      <c r="L3286">
        <v>4738.8149999999996</v>
      </c>
      <c r="M3286">
        <v>0.86765748867828496</v>
      </c>
      <c r="N3286">
        <f>IF(Table1[[#This Row],[Gender]]="women",1,0)</f>
        <v>0</v>
      </c>
      <c r="O3286">
        <f>Table1[[#This Row],[Life Expectancy]]</f>
        <v>74.5</v>
      </c>
    </row>
    <row r="3287" spans="1:15" ht="15" x14ac:dyDescent="0.25">
      <c r="A3287" t="s">
        <v>20</v>
      </c>
      <c r="B3287" t="s">
        <v>146</v>
      </c>
      <c r="C3287">
        <v>1991</v>
      </c>
      <c r="D3287">
        <v>75.7</v>
      </c>
      <c r="E3287" t="s">
        <v>179</v>
      </c>
      <c r="F3287">
        <v>23.3</v>
      </c>
      <c r="G3287">
        <v>136</v>
      </c>
      <c r="H3287">
        <v>5.13</v>
      </c>
      <c r="I3287">
        <v>5.9</v>
      </c>
      <c r="J3287">
        <v>0.63</v>
      </c>
      <c r="K3287">
        <v>3.68</v>
      </c>
      <c r="L3287">
        <v>35.634999999999998</v>
      </c>
      <c r="M3287">
        <v>1.21854229392716</v>
      </c>
      <c r="N3287">
        <f>IF(Table1[[#This Row],[Gender]]="women",1,0)</f>
        <v>0</v>
      </c>
      <c r="O3287">
        <f>Table1[[#This Row],[Life Expectancy]]</f>
        <v>75.7</v>
      </c>
    </row>
    <row r="3288" spans="1:15" ht="15" x14ac:dyDescent="0.25">
      <c r="A3288" t="s">
        <v>20</v>
      </c>
      <c r="B3288" t="s">
        <v>147</v>
      </c>
      <c r="C3288">
        <v>1991</v>
      </c>
      <c r="D3288">
        <v>37.299999999999997</v>
      </c>
      <c r="E3288" t="s">
        <v>179</v>
      </c>
      <c r="F3288">
        <v>21.8</v>
      </c>
      <c r="G3288">
        <v>133</v>
      </c>
      <c r="H3288">
        <v>4.04</v>
      </c>
      <c r="I3288">
        <v>84</v>
      </c>
      <c r="J3288">
        <v>282</v>
      </c>
      <c r="K3288">
        <v>139</v>
      </c>
      <c r="L3288">
        <v>2148.4050000000002</v>
      </c>
      <c r="M3288">
        <v>0.71207074767428802</v>
      </c>
      <c r="N3288">
        <f>IF(Table1[[#This Row],[Gender]]="women",1,0)</f>
        <v>0</v>
      </c>
      <c r="O3288">
        <f>Table1[[#This Row],[Life Expectancy]]</f>
        <v>37.299999999999997</v>
      </c>
    </row>
    <row r="3289" spans="1:15" ht="15" x14ac:dyDescent="0.25">
      <c r="A3289" t="s">
        <v>15</v>
      </c>
      <c r="B3289" t="s">
        <v>148</v>
      </c>
      <c r="C3289">
        <v>1991</v>
      </c>
      <c r="D3289">
        <v>78.599999999999994</v>
      </c>
      <c r="E3289" t="s">
        <v>179</v>
      </c>
      <c r="F3289">
        <v>23.3</v>
      </c>
      <c r="G3289">
        <v>129</v>
      </c>
      <c r="H3289">
        <v>5.3</v>
      </c>
      <c r="I3289">
        <v>547</v>
      </c>
      <c r="J3289">
        <v>229</v>
      </c>
      <c r="K3289">
        <v>273</v>
      </c>
      <c r="L3289">
        <v>1560.704</v>
      </c>
      <c r="M3289">
        <v>2.9600866585655101</v>
      </c>
      <c r="N3289">
        <f>IF(Table1[[#This Row],[Gender]]="women",1,0)</f>
        <v>0</v>
      </c>
      <c r="O3289">
        <f>Table1[[#This Row],[Life Expectancy]]</f>
        <v>78.599999999999994</v>
      </c>
    </row>
    <row r="3290" spans="1:15" ht="15" x14ac:dyDescent="0.25">
      <c r="A3290" t="s">
        <v>18</v>
      </c>
      <c r="B3290" t="s">
        <v>149</v>
      </c>
      <c r="C3290">
        <v>1991</v>
      </c>
      <c r="D3290">
        <v>77.3</v>
      </c>
      <c r="E3290" t="s">
        <v>179</v>
      </c>
      <c r="F3290">
        <v>26.1</v>
      </c>
      <c r="G3290">
        <v>138</v>
      </c>
      <c r="H3290">
        <v>5.36</v>
      </c>
      <c r="I3290">
        <v>751</v>
      </c>
      <c r="J3290">
        <v>50.5</v>
      </c>
      <c r="K3290">
        <v>348</v>
      </c>
      <c r="L3290">
        <v>975.28</v>
      </c>
      <c r="M3290">
        <v>7.1779411613843496E-3</v>
      </c>
      <c r="N3290">
        <f>IF(Table1[[#This Row],[Gender]]="women",1,0)</f>
        <v>0</v>
      </c>
      <c r="O3290">
        <f>Table1[[#This Row],[Life Expectancy]]</f>
        <v>77.3</v>
      </c>
    </row>
    <row r="3291" spans="1:15" ht="15" x14ac:dyDescent="0.25">
      <c r="A3291" t="s">
        <v>27</v>
      </c>
      <c r="B3291" t="s">
        <v>150</v>
      </c>
      <c r="C3291">
        <v>1991</v>
      </c>
      <c r="D3291">
        <v>57.6</v>
      </c>
      <c r="E3291" t="s">
        <v>179</v>
      </c>
      <c r="F3291">
        <v>25.2</v>
      </c>
      <c r="G3291">
        <v>124</v>
      </c>
      <c r="H3291">
        <v>4.55</v>
      </c>
      <c r="I3291">
        <v>17</v>
      </c>
      <c r="J3291">
        <v>12.1</v>
      </c>
      <c r="K3291">
        <v>11.3</v>
      </c>
      <c r="L3291">
        <v>164.767</v>
      </c>
      <c r="M3291">
        <v>2.8257789926297501</v>
      </c>
      <c r="N3291">
        <f>IF(Table1[[#This Row],[Gender]]="women",1,0)</f>
        <v>0</v>
      </c>
      <c r="O3291">
        <f>Table1[[#This Row],[Life Expectancy]]</f>
        <v>57.6</v>
      </c>
    </row>
    <row r="3292" spans="1:15" ht="15" x14ac:dyDescent="0.25">
      <c r="A3292" t="s">
        <v>20</v>
      </c>
      <c r="B3292" t="s">
        <v>151</v>
      </c>
      <c r="C3292">
        <v>1991</v>
      </c>
      <c r="D3292">
        <v>46.8</v>
      </c>
      <c r="E3292" t="s">
        <v>179</v>
      </c>
      <c r="F3292">
        <v>21.3</v>
      </c>
      <c r="G3292">
        <v>130</v>
      </c>
      <c r="H3292">
        <v>4.3099999999999996</v>
      </c>
      <c r="I3292">
        <v>79.5</v>
      </c>
      <c r="J3292">
        <v>114</v>
      </c>
      <c r="K3292">
        <v>152</v>
      </c>
      <c r="L3292">
        <v>3652.78</v>
      </c>
      <c r="M3292">
        <v>0.61657185607300202</v>
      </c>
      <c r="N3292">
        <f>IF(Table1[[#This Row],[Gender]]="women",1,0)</f>
        <v>0</v>
      </c>
      <c r="O3292">
        <f>Table1[[#This Row],[Life Expectancy]]</f>
        <v>46.8</v>
      </c>
    </row>
    <row r="3293" spans="1:15" ht="15" x14ac:dyDescent="0.25">
      <c r="A3293" t="s">
        <v>20</v>
      </c>
      <c r="B3293" t="s">
        <v>152</v>
      </c>
      <c r="C3293">
        <v>1991</v>
      </c>
      <c r="D3293">
        <v>66.2</v>
      </c>
      <c r="E3293" t="s">
        <v>179</v>
      </c>
      <c r="F3293">
        <v>23.6</v>
      </c>
      <c r="G3293">
        <v>133</v>
      </c>
      <c r="H3293">
        <v>4.6100000000000003</v>
      </c>
      <c r="I3293">
        <v>3370</v>
      </c>
      <c r="J3293">
        <v>1060</v>
      </c>
      <c r="K3293">
        <v>878</v>
      </c>
      <c r="L3293">
        <v>18717.918000000001</v>
      </c>
      <c r="M3293">
        <v>2.3625352573432798</v>
      </c>
      <c r="N3293">
        <f>IF(Table1[[#This Row],[Gender]]="women",1,0)</f>
        <v>0</v>
      </c>
      <c r="O3293">
        <f>Table1[[#This Row],[Life Expectancy]]</f>
        <v>66.2</v>
      </c>
    </row>
    <row r="3294" spans="1:15" ht="15" x14ac:dyDescent="0.25">
      <c r="A3294" t="s">
        <v>18</v>
      </c>
      <c r="B3294" t="s">
        <v>153</v>
      </c>
      <c r="C3294">
        <v>1991</v>
      </c>
      <c r="D3294">
        <v>80.900000000000006</v>
      </c>
      <c r="E3294" t="s">
        <v>179</v>
      </c>
      <c r="F3294">
        <v>25.8</v>
      </c>
      <c r="G3294">
        <v>131</v>
      </c>
      <c r="H3294">
        <v>5.45</v>
      </c>
      <c r="I3294">
        <v>15100</v>
      </c>
      <c r="J3294">
        <v>2320</v>
      </c>
      <c r="K3294">
        <v>5600</v>
      </c>
      <c r="L3294">
        <v>19245.966</v>
      </c>
      <c r="M3294">
        <v>0.21845432939176701</v>
      </c>
      <c r="N3294">
        <f>IF(Table1[[#This Row],[Gender]]="women",1,0)</f>
        <v>0</v>
      </c>
      <c r="O3294">
        <f>Table1[[#This Row],[Life Expectancy]]</f>
        <v>80.900000000000006</v>
      </c>
    </row>
    <row r="3295" spans="1:15" ht="15" x14ac:dyDescent="0.25">
      <c r="A3295" t="s">
        <v>15</v>
      </c>
      <c r="B3295" t="s">
        <v>154</v>
      </c>
      <c r="C3295">
        <v>1991</v>
      </c>
      <c r="D3295">
        <v>73.3</v>
      </c>
      <c r="E3295" t="s">
        <v>179</v>
      </c>
      <c r="F3295">
        <v>20.9</v>
      </c>
      <c r="G3295">
        <v>126</v>
      </c>
      <c r="H3295">
        <v>4.47</v>
      </c>
      <c r="I3295">
        <v>475</v>
      </c>
      <c r="J3295">
        <v>126</v>
      </c>
      <c r="K3295">
        <v>360</v>
      </c>
      <c r="L3295">
        <v>8844.5689999999995</v>
      </c>
      <c r="M3295">
        <v>1.10342418376869</v>
      </c>
      <c r="N3295">
        <f>IF(Table1[[#This Row],[Gender]]="women",1,0)</f>
        <v>0</v>
      </c>
      <c r="O3295">
        <f>Table1[[#This Row],[Life Expectancy]]</f>
        <v>73.3</v>
      </c>
    </row>
    <row r="3296" spans="1:15" ht="15" x14ac:dyDescent="0.25">
      <c r="A3296" t="s">
        <v>20</v>
      </c>
      <c r="B3296" t="s">
        <v>155</v>
      </c>
      <c r="C3296">
        <v>1991</v>
      </c>
      <c r="D3296">
        <v>57.2</v>
      </c>
      <c r="E3296" t="s">
        <v>179</v>
      </c>
      <c r="F3296">
        <v>21</v>
      </c>
      <c r="G3296">
        <v>129</v>
      </c>
      <c r="H3296">
        <v>4.43</v>
      </c>
      <c r="I3296">
        <v>584</v>
      </c>
      <c r="J3296">
        <v>560</v>
      </c>
      <c r="K3296">
        <v>466</v>
      </c>
      <c r="L3296">
        <v>10476.825000000001</v>
      </c>
      <c r="M3296">
        <v>3.6982294496013499</v>
      </c>
      <c r="N3296">
        <f>IF(Table1[[#This Row],[Gender]]="women",1,0)</f>
        <v>0</v>
      </c>
      <c r="O3296">
        <f>Table1[[#This Row],[Life Expectancy]]</f>
        <v>57.2</v>
      </c>
    </row>
    <row r="3297" spans="1:15" ht="15" x14ac:dyDescent="0.25">
      <c r="A3297" t="s">
        <v>23</v>
      </c>
      <c r="B3297" t="s">
        <v>156</v>
      </c>
      <c r="C3297">
        <v>1991</v>
      </c>
      <c r="D3297">
        <v>71</v>
      </c>
      <c r="E3297" t="s">
        <v>179</v>
      </c>
      <c r="F3297">
        <v>23.9</v>
      </c>
      <c r="G3297">
        <v>128</v>
      </c>
      <c r="H3297">
        <v>4.67</v>
      </c>
      <c r="I3297">
        <v>20</v>
      </c>
      <c r="J3297">
        <v>12.6</v>
      </c>
      <c r="K3297">
        <v>14.1</v>
      </c>
      <c r="L3297">
        <v>209.91300000000001</v>
      </c>
      <c r="M3297">
        <v>1.92425345957758</v>
      </c>
      <c r="N3297">
        <f>IF(Table1[[#This Row],[Gender]]="women",1,0)</f>
        <v>0</v>
      </c>
      <c r="O3297">
        <f>Table1[[#This Row],[Life Expectancy]]</f>
        <v>71</v>
      </c>
    </row>
    <row r="3298" spans="1:15" ht="15" x14ac:dyDescent="0.25">
      <c r="A3298" t="s">
        <v>18</v>
      </c>
      <c r="B3298" t="s">
        <v>157</v>
      </c>
      <c r="C3298">
        <v>1991</v>
      </c>
      <c r="D3298">
        <v>80.599999999999994</v>
      </c>
      <c r="E3298" t="s">
        <v>179</v>
      </c>
      <c r="F3298">
        <v>25.2</v>
      </c>
      <c r="G3298">
        <v>134</v>
      </c>
      <c r="H3298">
        <v>5.68</v>
      </c>
      <c r="I3298">
        <v>1980</v>
      </c>
      <c r="J3298">
        <v>322</v>
      </c>
      <c r="K3298">
        <v>1000</v>
      </c>
      <c r="L3298">
        <v>4261.0889999999999</v>
      </c>
      <c r="M3298">
        <v>0.68369440242485202</v>
      </c>
      <c r="N3298">
        <f>IF(Table1[[#This Row],[Gender]]="women",1,0)</f>
        <v>0</v>
      </c>
      <c r="O3298">
        <f>Table1[[#This Row],[Life Expectancy]]</f>
        <v>80.599999999999994</v>
      </c>
    </row>
    <row r="3299" spans="1:15" ht="15" x14ac:dyDescent="0.25">
      <c r="A3299" t="s">
        <v>18</v>
      </c>
      <c r="B3299" t="s">
        <v>158</v>
      </c>
      <c r="C3299">
        <v>1991</v>
      </c>
      <c r="D3299">
        <v>81.099999999999994</v>
      </c>
      <c r="E3299" t="s">
        <v>179</v>
      </c>
      <c r="F3299">
        <v>25.5</v>
      </c>
      <c r="G3299">
        <v>134</v>
      </c>
      <c r="H3299">
        <v>5.72</v>
      </c>
      <c r="I3299">
        <v>2600</v>
      </c>
      <c r="J3299">
        <v>338</v>
      </c>
      <c r="K3299">
        <v>843</v>
      </c>
      <c r="L3299">
        <v>3280.3969999999999</v>
      </c>
      <c r="M3299">
        <v>1.01193705747191</v>
      </c>
      <c r="N3299">
        <f>IF(Table1[[#This Row],[Gender]]="women",1,0)</f>
        <v>0</v>
      </c>
      <c r="O3299">
        <f>Table1[[#This Row],[Life Expectancy]]</f>
        <v>81.099999999999994</v>
      </c>
    </row>
    <row r="3300" spans="1:15" ht="15" x14ac:dyDescent="0.25">
      <c r="A3300" t="s">
        <v>15</v>
      </c>
      <c r="B3300" t="s">
        <v>159</v>
      </c>
      <c r="C3300">
        <v>1991</v>
      </c>
      <c r="D3300">
        <v>66.599999999999994</v>
      </c>
      <c r="E3300" t="s">
        <v>179</v>
      </c>
      <c r="F3300">
        <v>24.3</v>
      </c>
      <c r="G3300">
        <v>133</v>
      </c>
      <c r="H3300">
        <v>4.75</v>
      </c>
      <c r="I3300">
        <v>247</v>
      </c>
      <c r="J3300">
        <v>115</v>
      </c>
      <c r="K3300">
        <v>440</v>
      </c>
      <c r="L3300">
        <v>2679.6590000000001</v>
      </c>
      <c r="M3300">
        <v>2.3102142640878802</v>
      </c>
      <c r="N3300">
        <f>IF(Table1[[#This Row],[Gender]]="women",1,0)</f>
        <v>0</v>
      </c>
      <c r="O3300">
        <f>Table1[[#This Row],[Life Expectancy]]</f>
        <v>66.599999999999994</v>
      </c>
    </row>
    <row r="3301" spans="1:15" ht="15" x14ac:dyDescent="0.25">
      <c r="A3301" t="s">
        <v>15</v>
      </c>
      <c r="B3301" t="s">
        <v>160</v>
      </c>
      <c r="C3301">
        <v>1991</v>
      </c>
      <c r="D3301">
        <v>73.599999999999994</v>
      </c>
      <c r="E3301" t="s">
        <v>179</v>
      </c>
      <c r="F3301">
        <v>21.5</v>
      </c>
      <c r="G3301">
        <v>122</v>
      </c>
      <c r="H3301">
        <v>4.74</v>
      </c>
      <c r="I3301">
        <v>5680</v>
      </c>
      <c r="J3301">
        <v>5930</v>
      </c>
      <c r="K3301">
        <v>1750</v>
      </c>
      <c r="L3301">
        <v>28357.004000000001</v>
      </c>
      <c r="M3301">
        <v>1.20851306345209</v>
      </c>
      <c r="N3301">
        <f>IF(Table1[[#This Row],[Gender]]="women",1,0)</f>
        <v>0</v>
      </c>
      <c r="O3301">
        <f>Table1[[#This Row],[Life Expectancy]]</f>
        <v>73.599999999999994</v>
      </c>
    </row>
    <row r="3302" spans="1:15" ht="15" x14ac:dyDescent="0.25">
      <c r="A3302" t="s">
        <v>15</v>
      </c>
      <c r="B3302" t="s">
        <v>161</v>
      </c>
      <c r="C3302">
        <v>1991</v>
      </c>
      <c r="D3302">
        <v>51</v>
      </c>
      <c r="E3302" t="s">
        <v>179</v>
      </c>
      <c r="F3302">
        <v>20.100000000000001</v>
      </c>
      <c r="G3302">
        <v>122</v>
      </c>
      <c r="H3302">
        <v>4.2699999999999996</v>
      </c>
      <c r="I3302">
        <v>23.1</v>
      </c>
      <c r="J3302">
        <v>8.08</v>
      </c>
      <c r="K3302">
        <v>12.4</v>
      </c>
      <c r="L3302">
        <v>383.50299999999999</v>
      </c>
      <c r="M3302">
        <v>2.9038239137492901</v>
      </c>
      <c r="N3302">
        <f>IF(Table1[[#This Row],[Gender]]="women",1,0)</f>
        <v>0</v>
      </c>
      <c r="O3302">
        <f>Table1[[#This Row],[Life Expectancy]]</f>
        <v>51</v>
      </c>
    </row>
    <row r="3303" spans="1:15" ht="15" x14ac:dyDescent="0.25">
      <c r="A3303" t="s">
        <v>20</v>
      </c>
      <c r="B3303" t="s">
        <v>162</v>
      </c>
      <c r="C3303">
        <v>1991</v>
      </c>
      <c r="D3303">
        <v>57</v>
      </c>
      <c r="E3303" t="s">
        <v>179</v>
      </c>
      <c r="F3303">
        <v>21.1</v>
      </c>
      <c r="G3303">
        <v>131</v>
      </c>
      <c r="H3303">
        <v>4.01</v>
      </c>
      <c r="I3303">
        <v>73.900000000000006</v>
      </c>
      <c r="J3303">
        <v>232</v>
      </c>
      <c r="K3303">
        <v>99.4</v>
      </c>
      <c r="L3303">
        <v>1904.2139999999999</v>
      </c>
      <c r="M3303">
        <v>2.28141416094621</v>
      </c>
      <c r="N3303">
        <f>IF(Table1[[#This Row],[Gender]]="women",1,0)</f>
        <v>0</v>
      </c>
      <c r="O3303">
        <f>Table1[[#This Row],[Life Expectancy]]</f>
        <v>57</v>
      </c>
    </row>
    <row r="3304" spans="1:15" ht="15" x14ac:dyDescent="0.25">
      <c r="A3304" t="s">
        <v>27</v>
      </c>
      <c r="B3304" t="s">
        <v>163</v>
      </c>
      <c r="C3304">
        <v>1991</v>
      </c>
      <c r="D3304">
        <v>71.2</v>
      </c>
      <c r="E3304" t="s">
        <v>179</v>
      </c>
      <c r="F3304">
        <v>28.3</v>
      </c>
      <c r="G3304">
        <v>128</v>
      </c>
      <c r="H3304">
        <v>4.8899999999999997</v>
      </c>
      <c r="I3304">
        <v>10.4</v>
      </c>
      <c r="J3304">
        <v>9.9700000000000006</v>
      </c>
      <c r="K3304">
        <v>5.6</v>
      </c>
      <c r="L3304">
        <v>48.326000000000001</v>
      </c>
      <c r="M3304">
        <v>0.20112380517945899</v>
      </c>
      <c r="N3304">
        <f>IF(Table1[[#This Row],[Gender]]="women",1,0)</f>
        <v>0</v>
      </c>
      <c r="O3304">
        <f>Table1[[#This Row],[Life Expectancy]]</f>
        <v>71.2</v>
      </c>
    </row>
    <row r="3305" spans="1:15" ht="15" x14ac:dyDescent="0.25">
      <c r="A3305" t="s">
        <v>23</v>
      </c>
      <c r="B3305" t="s">
        <v>164</v>
      </c>
      <c r="C3305">
        <v>1991</v>
      </c>
      <c r="D3305">
        <v>71.099999999999994</v>
      </c>
      <c r="E3305" t="s">
        <v>179</v>
      </c>
      <c r="F3305">
        <v>25.1</v>
      </c>
      <c r="G3305">
        <v>129</v>
      </c>
      <c r="H3305">
        <v>4.68</v>
      </c>
      <c r="I3305">
        <v>74.099999999999994</v>
      </c>
      <c r="J3305">
        <v>29.9</v>
      </c>
      <c r="K3305">
        <v>54.7</v>
      </c>
      <c r="L3305">
        <v>612.63300000000004</v>
      </c>
      <c r="M3305">
        <v>0.66763067518937602</v>
      </c>
      <c r="N3305">
        <f>IF(Table1[[#This Row],[Gender]]="women",1,0)</f>
        <v>0</v>
      </c>
      <c r="O3305">
        <f>Table1[[#This Row],[Life Expectancy]]</f>
        <v>71.099999999999994</v>
      </c>
    </row>
    <row r="3306" spans="1:15" ht="15" x14ac:dyDescent="0.25">
      <c r="A3306" t="s">
        <v>20</v>
      </c>
      <c r="B3306" t="s">
        <v>165</v>
      </c>
      <c r="C3306">
        <v>1991</v>
      </c>
      <c r="D3306">
        <v>71.7</v>
      </c>
      <c r="E3306" t="s">
        <v>179</v>
      </c>
      <c r="F3306">
        <v>23.1</v>
      </c>
      <c r="G3306">
        <v>129</v>
      </c>
      <c r="H3306">
        <v>4.4400000000000004</v>
      </c>
      <c r="I3306">
        <v>1070</v>
      </c>
      <c r="J3306">
        <v>62.4</v>
      </c>
      <c r="K3306">
        <v>208</v>
      </c>
      <c r="L3306">
        <v>4248.0039999999999</v>
      </c>
      <c r="M3306">
        <v>2.3242369709549302</v>
      </c>
      <c r="N3306">
        <f>IF(Table1[[#This Row],[Gender]]="women",1,0)</f>
        <v>0</v>
      </c>
      <c r="O3306">
        <f>Table1[[#This Row],[Life Expectancy]]</f>
        <v>71.7</v>
      </c>
    </row>
    <row r="3307" spans="1:15" ht="15" x14ac:dyDescent="0.25">
      <c r="A3307" t="s">
        <v>15</v>
      </c>
      <c r="B3307" t="s">
        <v>166</v>
      </c>
      <c r="C3307">
        <v>1991</v>
      </c>
      <c r="D3307">
        <v>68.599999999999994</v>
      </c>
      <c r="E3307" t="s">
        <v>179</v>
      </c>
      <c r="F3307">
        <v>24.7</v>
      </c>
      <c r="G3307">
        <v>126</v>
      </c>
      <c r="H3307">
        <v>4.79</v>
      </c>
      <c r="I3307">
        <v>12500</v>
      </c>
      <c r="J3307">
        <v>964</v>
      </c>
      <c r="K3307">
        <v>4540</v>
      </c>
      <c r="L3307">
        <v>27075.879000000001</v>
      </c>
      <c r="M3307">
        <v>1.6733405271536199</v>
      </c>
      <c r="N3307">
        <f>IF(Table1[[#This Row],[Gender]]="women",1,0)</f>
        <v>0</v>
      </c>
      <c r="O3307">
        <f>Table1[[#This Row],[Life Expectancy]]</f>
        <v>68.599999999999994</v>
      </c>
    </row>
    <row r="3308" spans="1:15" ht="15" x14ac:dyDescent="0.25">
      <c r="A3308" t="s">
        <v>15</v>
      </c>
      <c r="B3308" t="s">
        <v>167</v>
      </c>
      <c r="C3308">
        <v>1991</v>
      </c>
      <c r="D3308">
        <v>66.599999999999994</v>
      </c>
      <c r="E3308" t="s">
        <v>179</v>
      </c>
      <c r="F3308">
        <v>24.6</v>
      </c>
      <c r="G3308">
        <v>134</v>
      </c>
      <c r="H3308">
        <v>4.88</v>
      </c>
      <c r="I3308">
        <v>220</v>
      </c>
      <c r="J3308">
        <v>56.3</v>
      </c>
      <c r="K3308">
        <v>233</v>
      </c>
      <c r="L3308">
        <v>1863.1880000000001</v>
      </c>
      <c r="M3308">
        <v>2.91167004423707</v>
      </c>
      <c r="N3308">
        <f>IF(Table1[[#This Row],[Gender]]="women",1,0)</f>
        <v>0</v>
      </c>
      <c r="O3308">
        <f>Table1[[#This Row],[Life Expectancy]]</f>
        <v>66.599999999999994</v>
      </c>
    </row>
    <row r="3309" spans="1:15" ht="15" x14ac:dyDescent="0.25">
      <c r="A3309" t="s">
        <v>20</v>
      </c>
      <c r="B3309" t="s">
        <v>168</v>
      </c>
      <c r="C3309">
        <v>1991</v>
      </c>
      <c r="D3309">
        <v>48.1</v>
      </c>
      <c r="E3309" t="s">
        <v>179</v>
      </c>
      <c r="F3309">
        <v>21.5</v>
      </c>
      <c r="G3309">
        <v>131</v>
      </c>
      <c r="H3309">
        <v>3.99</v>
      </c>
      <c r="I3309">
        <v>241</v>
      </c>
      <c r="J3309">
        <v>397</v>
      </c>
      <c r="K3309">
        <v>345</v>
      </c>
      <c r="L3309">
        <v>8907.6</v>
      </c>
      <c r="M3309">
        <v>3.35392034452236</v>
      </c>
      <c r="N3309">
        <f>IF(Table1[[#This Row],[Gender]]="women",1,0)</f>
        <v>0</v>
      </c>
      <c r="O3309">
        <f>Table1[[#This Row],[Life Expectancy]]</f>
        <v>48.1</v>
      </c>
    </row>
    <row r="3310" spans="1:15" ht="15" x14ac:dyDescent="0.25">
      <c r="A3310" t="s">
        <v>18</v>
      </c>
      <c r="B3310" t="s">
        <v>169</v>
      </c>
      <c r="C3310">
        <v>1991</v>
      </c>
      <c r="D3310">
        <v>74</v>
      </c>
      <c r="E3310" t="s">
        <v>179</v>
      </c>
      <c r="F3310">
        <v>25.1</v>
      </c>
      <c r="G3310">
        <v>138</v>
      </c>
      <c r="H3310">
        <v>5.23</v>
      </c>
      <c r="I3310">
        <v>23300</v>
      </c>
      <c r="J3310">
        <v>1090</v>
      </c>
      <c r="K3310">
        <v>11900</v>
      </c>
      <c r="L3310">
        <v>23954.576000000001</v>
      </c>
      <c r="M3310">
        <v>9.0001118119744095E-2</v>
      </c>
      <c r="N3310">
        <f>IF(Table1[[#This Row],[Gender]]="women",1,0)</f>
        <v>0</v>
      </c>
      <c r="O3310">
        <f>Table1[[#This Row],[Life Expectancy]]</f>
        <v>74</v>
      </c>
    </row>
    <row r="3311" spans="1:15" ht="15" x14ac:dyDescent="0.25">
      <c r="A3311" t="s">
        <v>15</v>
      </c>
      <c r="B3311" t="s">
        <v>170</v>
      </c>
      <c r="C3311">
        <v>1991</v>
      </c>
      <c r="D3311">
        <v>73.3</v>
      </c>
      <c r="E3311" t="s">
        <v>179</v>
      </c>
      <c r="F3311">
        <v>26.1</v>
      </c>
      <c r="G3311">
        <v>131</v>
      </c>
      <c r="H3311">
        <v>5.37</v>
      </c>
      <c r="I3311">
        <v>37.1</v>
      </c>
      <c r="J3311">
        <v>25.9</v>
      </c>
      <c r="K3311">
        <v>21.5</v>
      </c>
      <c r="L3311">
        <v>1273.24</v>
      </c>
      <c r="M3311">
        <v>6.2520862540890603</v>
      </c>
      <c r="N3311">
        <f>IF(Table1[[#This Row],[Gender]]="women",1,0)</f>
        <v>0</v>
      </c>
      <c r="O3311">
        <f>Table1[[#This Row],[Life Expectancy]]</f>
        <v>73.3</v>
      </c>
    </row>
    <row r="3312" spans="1:15" ht="15" x14ac:dyDescent="0.25">
      <c r="A3312" t="s">
        <v>18</v>
      </c>
      <c r="B3312" t="s">
        <v>171</v>
      </c>
      <c r="C3312">
        <v>1991</v>
      </c>
      <c r="D3312">
        <v>78.599999999999994</v>
      </c>
      <c r="E3312" t="s">
        <v>179</v>
      </c>
      <c r="F3312">
        <v>25.7</v>
      </c>
      <c r="G3312">
        <v>137</v>
      </c>
      <c r="H3312">
        <v>5.84</v>
      </c>
      <c r="I3312">
        <v>27900</v>
      </c>
      <c r="J3312">
        <v>1010</v>
      </c>
      <c r="K3312">
        <v>7240</v>
      </c>
      <c r="L3312">
        <v>27847.871999999999</v>
      </c>
      <c r="M3312">
        <v>0.27283496746735297</v>
      </c>
      <c r="N3312">
        <f>IF(Table1[[#This Row],[Gender]]="women",1,0)</f>
        <v>0</v>
      </c>
      <c r="O3312">
        <f>Table1[[#This Row],[Life Expectancy]]</f>
        <v>78.599999999999994</v>
      </c>
    </row>
    <row r="3313" spans="1:15" ht="15" x14ac:dyDescent="0.25">
      <c r="A3313" t="s">
        <v>23</v>
      </c>
      <c r="B3313" t="s">
        <v>172</v>
      </c>
      <c r="C3313">
        <v>1991</v>
      </c>
      <c r="D3313">
        <v>78.8</v>
      </c>
      <c r="E3313" t="s">
        <v>179</v>
      </c>
      <c r="F3313">
        <v>26.7</v>
      </c>
      <c r="G3313">
        <v>127</v>
      </c>
      <c r="H3313">
        <v>5.44</v>
      </c>
      <c r="I3313">
        <v>112000</v>
      </c>
      <c r="J3313">
        <v>6040</v>
      </c>
      <c r="K3313">
        <v>15000</v>
      </c>
      <c r="L3313">
        <v>124767.79300000001</v>
      </c>
      <c r="M3313">
        <v>0.98619698963539104</v>
      </c>
      <c r="N3313">
        <f>IF(Table1[[#This Row],[Gender]]="women",1,0)</f>
        <v>0</v>
      </c>
      <c r="O3313">
        <f>Table1[[#This Row],[Life Expectancy]]</f>
        <v>78.8</v>
      </c>
    </row>
    <row r="3314" spans="1:15" ht="15" x14ac:dyDescent="0.25">
      <c r="A3314" t="s">
        <v>23</v>
      </c>
      <c r="B3314" t="s">
        <v>173</v>
      </c>
      <c r="C3314">
        <v>1991</v>
      </c>
      <c r="D3314">
        <v>76.599999999999994</v>
      </c>
      <c r="E3314" t="s">
        <v>179</v>
      </c>
      <c r="F3314">
        <v>24.9</v>
      </c>
      <c r="G3314">
        <v>132</v>
      </c>
      <c r="H3314">
        <v>5.13</v>
      </c>
      <c r="I3314">
        <v>1200</v>
      </c>
      <c r="J3314">
        <v>48</v>
      </c>
      <c r="K3314">
        <v>516</v>
      </c>
      <c r="L3314">
        <v>1518.155</v>
      </c>
      <c r="M3314">
        <v>0.65458581352824297</v>
      </c>
      <c r="N3314">
        <f>IF(Table1[[#This Row],[Gender]]="women",1,0)</f>
        <v>0</v>
      </c>
      <c r="O3314">
        <f>Table1[[#This Row],[Life Expectancy]]</f>
        <v>76.599999999999994</v>
      </c>
    </row>
    <row r="3315" spans="1:15" ht="15" x14ac:dyDescent="0.25">
      <c r="A3315" t="s">
        <v>15</v>
      </c>
      <c r="B3315" t="s">
        <v>174</v>
      </c>
      <c r="C3315">
        <v>1991</v>
      </c>
      <c r="D3315">
        <v>69.400000000000006</v>
      </c>
      <c r="E3315" t="s">
        <v>179</v>
      </c>
      <c r="F3315">
        <v>24.8</v>
      </c>
      <c r="G3315">
        <v>128</v>
      </c>
      <c r="H3315">
        <v>4.71</v>
      </c>
      <c r="I3315">
        <v>1310</v>
      </c>
      <c r="J3315">
        <v>368</v>
      </c>
      <c r="K3315">
        <v>1330</v>
      </c>
      <c r="L3315">
        <v>10341.934999999999</v>
      </c>
      <c r="M3315">
        <v>2.48740131363471</v>
      </c>
      <c r="N3315">
        <f>IF(Table1[[#This Row],[Gender]]="women",1,0)</f>
        <v>0</v>
      </c>
      <c r="O3315">
        <f>Table1[[#This Row],[Life Expectancy]]</f>
        <v>69.400000000000006</v>
      </c>
    </row>
    <row r="3316" spans="1:15" ht="15" x14ac:dyDescent="0.25">
      <c r="A3316" t="s">
        <v>27</v>
      </c>
      <c r="B3316" t="s">
        <v>175</v>
      </c>
      <c r="C3316">
        <v>1991</v>
      </c>
      <c r="D3316">
        <v>65.099999999999994</v>
      </c>
      <c r="E3316" t="s">
        <v>179</v>
      </c>
      <c r="F3316">
        <v>24.7</v>
      </c>
      <c r="G3316">
        <v>132</v>
      </c>
      <c r="H3316">
        <v>4.6900000000000004</v>
      </c>
      <c r="I3316">
        <v>9.5</v>
      </c>
      <c r="J3316">
        <v>3</v>
      </c>
      <c r="K3316">
        <v>5.63</v>
      </c>
      <c r="L3316">
        <v>77.435000000000002</v>
      </c>
      <c r="M3316">
        <v>2.7248245579124699</v>
      </c>
      <c r="N3316">
        <f>IF(Table1[[#This Row],[Gender]]="women",1,0)</f>
        <v>0</v>
      </c>
      <c r="O3316">
        <f>Table1[[#This Row],[Life Expectancy]]</f>
        <v>65.099999999999994</v>
      </c>
    </row>
    <row r="3317" spans="1:15" ht="15" x14ac:dyDescent="0.25">
      <c r="A3317" t="s">
        <v>15</v>
      </c>
      <c r="B3317" t="s">
        <v>176</v>
      </c>
      <c r="C3317">
        <v>1991</v>
      </c>
      <c r="D3317">
        <v>59.6</v>
      </c>
      <c r="E3317" t="s">
        <v>179</v>
      </c>
      <c r="F3317">
        <v>23.4</v>
      </c>
      <c r="G3317">
        <v>127</v>
      </c>
      <c r="H3317">
        <v>4.5599999999999996</v>
      </c>
      <c r="I3317">
        <v>303</v>
      </c>
      <c r="J3317">
        <v>166</v>
      </c>
      <c r="K3317">
        <v>282</v>
      </c>
      <c r="L3317">
        <v>6103.1589999999997</v>
      </c>
      <c r="M3317">
        <v>5.5586063306186402</v>
      </c>
      <c r="N3317">
        <f>IF(Table1[[#This Row],[Gender]]="women",1,0)</f>
        <v>0</v>
      </c>
      <c r="O3317">
        <f>Table1[[#This Row],[Life Expectancy]]</f>
        <v>59.6</v>
      </c>
    </row>
    <row r="3318" spans="1:15" ht="15" x14ac:dyDescent="0.25">
      <c r="A3318" t="s">
        <v>20</v>
      </c>
      <c r="B3318" t="s">
        <v>177</v>
      </c>
      <c r="C3318">
        <v>1991</v>
      </c>
      <c r="D3318">
        <v>46.8</v>
      </c>
      <c r="E3318" t="s">
        <v>179</v>
      </c>
      <c r="F3318">
        <v>20</v>
      </c>
      <c r="G3318">
        <v>129</v>
      </c>
      <c r="H3318">
        <v>4.43</v>
      </c>
      <c r="I3318">
        <v>46.4</v>
      </c>
      <c r="J3318">
        <v>145</v>
      </c>
      <c r="K3318">
        <v>95.6</v>
      </c>
      <c r="L3318">
        <v>4107.93</v>
      </c>
      <c r="M3318">
        <v>2.5520364340541599</v>
      </c>
      <c r="N3318">
        <f>IF(Table1[[#This Row],[Gender]]="women",1,0)</f>
        <v>0</v>
      </c>
      <c r="O3318">
        <f>Table1[[#This Row],[Life Expectancy]]</f>
        <v>46.8</v>
      </c>
    </row>
    <row r="3319" spans="1:15" ht="15" x14ac:dyDescent="0.25">
      <c r="A3319" t="s">
        <v>20</v>
      </c>
      <c r="B3319" t="s">
        <v>178</v>
      </c>
      <c r="C3319">
        <v>1991</v>
      </c>
      <c r="D3319">
        <v>59.9</v>
      </c>
      <c r="E3319" t="s">
        <v>179</v>
      </c>
      <c r="F3319">
        <v>21.6</v>
      </c>
      <c r="G3319">
        <v>130</v>
      </c>
      <c r="H3319">
        <v>4.32</v>
      </c>
      <c r="I3319">
        <v>436</v>
      </c>
      <c r="J3319">
        <v>572</v>
      </c>
      <c r="K3319">
        <v>215</v>
      </c>
      <c r="L3319">
        <v>5310.0569999999998</v>
      </c>
      <c r="M3319">
        <v>2.2946505095509502</v>
      </c>
      <c r="N3319">
        <f>IF(Table1[[#This Row],[Gender]]="women",1,0)</f>
        <v>0</v>
      </c>
      <c r="O3319">
        <f>Table1[[#This Row],[Life Expectancy]]</f>
        <v>59.9</v>
      </c>
    </row>
    <row r="3320" spans="1:15" ht="15" x14ac:dyDescent="0.25">
      <c r="A3320" t="s">
        <v>15</v>
      </c>
      <c r="B3320" t="s">
        <v>16</v>
      </c>
      <c r="C3320">
        <v>1992</v>
      </c>
      <c r="D3320">
        <v>52.4</v>
      </c>
      <c r="E3320" t="s">
        <v>179</v>
      </c>
      <c r="F3320">
        <v>21.1</v>
      </c>
      <c r="G3320">
        <v>125</v>
      </c>
      <c r="H3320">
        <v>4.4400000000000004</v>
      </c>
      <c r="I3320">
        <v>569</v>
      </c>
      <c r="J3320">
        <v>120</v>
      </c>
      <c r="K3320">
        <v>480</v>
      </c>
      <c r="L3320">
        <v>7461.0919999999996</v>
      </c>
      <c r="M3320">
        <v>9.3733458053471601</v>
      </c>
      <c r="N3320">
        <f>IF(Table1[[#This Row],[Gender]]="women",1,0)</f>
        <v>0</v>
      </c>
      <c r="O3320">
        <f>Table1[[#This Row],[Life Expectancy]]</f>
        <v>52.4</v>
      </c>
    </row>
    <row r="3321" spans="1:15" ht="15" x14ac:dyDescent="0.25">
      <c r="A3321" t="s">
        <v>18</v>
      </c>
      <c r="B3321" t="s">
        <v>19</v>
      </c>
      <c r="C3321">
        <v>1992</v>
      </c>
      <c r="D3321">
        <v>75</v>
      </c>
      <c r="E3321" t="s">
        <v>179</v>
      </c>
      <c r="F3321">
        <v>25.2</v>
      </c>
      <c r="G3321">
        <v>133</v>
      </c>
      <c r="H3321">
        <v>4.92</v>
      </c>
      <c r="I3321">
        <v>460</v>
      </c>
      <c r="J3321">
        <v>156</v>
      </c>
      <c r="K3321">
        <v>209</v>
      </c>
      <c r="L3321">
        <v>1636.1559999999999</v>
      </c>
      <c r="M3321">
        <v>-1.96336200052369</v>
      </c>
      <c r="N3321">
        <f>IF(Table1[[#This Row],[Gender]]="women",1,0)</f>
        <v>0</v>
      </c>
      <c r="O3321">
        <f>Table1[[#This Row],[Life Expectancy]]</f>
        <v>75</v>
      </c>
    </row>
    <row r="3322" spans="1:15" ht="15" x14ac:dyDescent="0.25">
      <c r="A3322" t="s">
        <v>20</v>
      </c>
      <c r="B3322" t="s">
        <v>21</v>
      </c>
      <c r="C3322">
        <v>1992</v>
      </c>
      <c r="D3322">
        <v>68.8</v>
      </c>
      <c r="E3322" t="s">
        <v>179</v>
      </c>
      <c r="F3322">
        <v>23.2</v>
      </c>
      <c r="G3322">
        <v>130</v>
      </c>
      <c r="H3322">
        <v>4.84</v>
      </c>
      <c r="I3322">
        <v>1120</v>
      </c>
      <c r="J3322">
        <v>176</v>
      </c>
      <c r="K3322">
        <v>578</v>
      </c>
      <c r="L3322">
        <v>13684.683999999999</v>
      </c>
      <c r="M3322">
        <v>2.3925543592812799</v>
      </c>
      <c r="N3322">
        <f>IF(Table1[[#This Row],[Gender]]="women",1,0)</f>
        <v>0</v>
      </c>
      <c r="O3322">
        <f>Table1[[#This Row],[Life Expectancy]]</f>
        <v>68.8</v>
      </c>
    </row>
    <row r="3323" spans="1:15" ht="15" x14ac:dyDescent="0.25">
      <c r="A3323" t="s">
        <v>20</v>
      </c>
      <c r="B3323" t="s">
        <v>22</v>
      </c>
      <c r="C3323">
        <v>1992</v>
      </c>
      <c r="D3323">
        <v>44.3</v>
      </c>
      <c r="E3323" t="s">
        <v>179</v>
      </c>
      <c r="F3323">
        <v>21.1</v>
      </c>
      <c r="G3323">
        <v>133</v>
      </c>
      <c r="H3323">
        <v>4.43</v>
      </c>
      <c r="I3323">
        <v>278</v>
      </c>
      <c r="J3323">
        <v>334</v>
      </c>
      <c r="K3323">
        <v>295</v>
      </c>
      <c r="L3323">
        <v>6331.9660000000003</v>
      </c>
      <c r="M3323">
        <v>3.2535646886567098</v>
      </c>
      <c r="N3323">
        <f>IF(Table1[[#This Row],[Gender]]="women",1,0)</f>
        <v>0</v>
      </c>
      <c r="O3323">
        <f>Table1[[#This Row],[Life Expectancy]]</f>
        <v>44.3</v>
      </c>
    </row>
    <row r="3324" spans="1:15" ht="15" x14ac:dyDescent="0.25">
      <c r="A3324" t="s">
        <v>23</v>
      </c>
      <c r="B3324" t="s">
        <v>24</v>
      </c>
      <c r="C3324">
        <v>1992</v>
      </c>
      <c r="D3324">
        <v>74.3</v>
      </c>
      <c r="E3324" t="s">
        <v>179</v>
      </c>
      <c r="F3324">
        <v>24.5</v>
      </c>
      <c r="G3324">
        <v>132</v>
      </c>
      <c r="H3324">
        <v>4.87</v>
      </c>
      <c r="I3324">
        <v>3.39</v>
      </c>
      <c r="J3324">
        <v>2.12</v>
      </c>
      <c r="K3324">
        <v>6.16</v>
      </c>
      <c r="L3324">
        <v>31.117999999999999</v>
      </c>
      <c r="M3324">
        <v>1.47063618873707</v>
      </c>
      <c r="N3324">
        <f>IF(Table1[[#This Row],[Gender]]="women",1,0)</f>
        <v>0</v>
      </c>
      <c r="O3324">
        <f>Table1[[#This Row],[Life Expectancy]]</f>
        <v>74.3</v>
      </c>
    </row>
    <row r="3325" spans="1:15" ht="15" x14ac:dyDescent="0.25">
      <c r="A3325" t="s">
        <v>23</v>
      </c>
      <c r="B3325" t="s">
        <v>25</v>
      </c>
      <c r="C3325">
        <v>1992</v>
      </c>
      <c r="D3325">
        <v>75.7</v>
      </c>
      <c r="E3325" t="s">
        <v>179</v>
      </c>
      <c r="F3325">
        <v>26.1</v>
      </c>
      <c r="G3325">
        <v>127</v>
      </c>
      <c r="H3325">
        <v>5.18</v>
      </c>
      <c r="I3325">
        <v>7050</v>
      </c>
      <c r="J3325">
        <v>847</v>
      </c>
      <c r="K3325">
        <v>3330</v>
      </c>
      <c r="L3325">
        <v>16319.701999999999</v>
      </c>
      <c r="M3325">
        <v>1.34516427251939</v>
      </c>
      <c r="N3325">
        <f>IF(Table1[[#This Row],[Gender]]="women",1,0)</f>
        <v>0</v>
      </c>
      <c r="O3325">
        <f>Table1[[#This Row],[Life Expectancy]]</f>
        <v>75.7</v>
      </c>
    </row>
    <row r="3326" spans="1:15" ht="15" x14ac:dyDescent="0.25">
      <c r="A3326" t="s">
        <v>15</v>
      </c>
      <c r="B3326" t="s">
        <v>26</v>
      </c>
      <c r="C3326">
        <v>1992</v>
      </c>
      <c r="D3326">
        <v>71.3</v>
      </c>
      <c r="E3326" t="s">
        <v>179</v>
      </c>
      <c r="F3326">
        <v>24.1</v>
      </c>
      <c r="G3326">
        <v>135</v>
      </c>
      <c r="H3326">
        <v>4.91</v>
      </c>
      <c r="I3326">
        <v>852</v>
      </c>
      <c r="J3326">
        <v>135</v>
      </c>
      <c r="K3326">
        <v>378</v>
      </c>
      <c r="L3326">
        <v>1654.932</v>
      </c>
      <c r="M3326">
        <v>-2.2294954125730402</v>
      </c>
      <c r="N3326">
        <f>IF(Table1[[#This Row],[Gender]]="women",1,0)</f>
        <v>0</v>
      </c>
      <c r="O3326">
        <f>Table1[[#This Row],[Life Expectancy]]</f>
        <v>71.3</v>
      </c>
    </row>
    <row r="3327" spans="1:15" ht="15" x14ac:dyDescent="0.25">
      <c r="A3327" t="s">
        <v>27</v>
      </c>
      <c r="B3327" t="s">
        <v>28</v>
      </c>
      <c r="C3327">
        <v>1992</v>
      </c>
      <c r="D3327">
        <v>80.5</v>
      </c>
      <c r="E3327" t="s">
        <v>179</v>
      </c>
      <c r="F3327">
        <v>26</v>
      </c>
      <c r="G3327">
        <v>133</v>
      </c>
      <c r="H3327">
        <v>5.52</v>
      </c>
      <c r="I3327">
        <v>5210</v>
      </c>
      <c r="J3327">
        <v>316</v>
      </c>
      <c r="K3327">
        <v>1350</v>
      </c>
      <c r="L3327">
        <v>8665.5849999999991</v>
      </c>
      <c r="M3327">
        <v>1.1781762256561099</v>
      </c>
      <c r="N3327">
        <f>IF(Table1[[#This Row],[Gender]]="women",1,0)</f>
        <v>0</v>
      </c>
      <c r="O3327">
        <f>Table1[[#This Row],[Life Expectancy]]</f>
        <v>80.5</v>
      </c>
    </row>
    <row r="3328" spans="1:15" ht="15" x14ac:dyDescent="0.25">
      <c r="A3328" t="s">
        <v>18</v>
      </c>
      <c r="B3328" t="s">
        <v>29</v>
      </c>
      <c r="C3328">
        <v>1992</v>
      </c>
      <c r="D3328">
        <v>79.2</v>
      </c>
      <c r="E3328" t="s">
        <v>179</v>
      </c>
      <c r="F3328">
        <v>25.4</v>
      </c>
      <c r="G3328">
        <v>135</v>
      </c>
      <c r="H3328">
        <v>5.63</v>
      </c>
      <c r="I3328">
        <v>2670</v>
      </c>
      <c r="J3328">
        <v>398</v>
      </c>
      <c r="K3328">
        <v>1140</v>
      </c>
      <c r="L3328">
        <v>3759.3440000000001</v>
      </c>
      <c r="M3328">
        <v>0.93816378087978802</v>
      </c>
      <c r="N3328">
        <f>IF(Table1[[#This Row],[Gender]]="women",1,0)</f>
        <v>0</v>
      </c>
      <c r="O3328">
        <f>Table1[[#This Row],[Life Expectancy]]</f>
        <v>79.2</v>
      </c>
    </row>
    <row r="3329" spans="1:15" ht="15" x14ac:dyDescent="0.25">
      <c r="A3329" t="s">
        <v>15</v>
      </c>
      <c r="B3329" t="s">
        <v>30</v>
      </c>
      <c r="C3329">
        <v>1992</v>
      </c>
      <c r="D3329">
        <v>69</v>
      </c>
      <c r="E3329" t="s">
        <v>179</v>
      </c>
      <c r="F3329">
        <v>24.8</v>
      </c>
      <c r="G3329">
        <v>134</v>
      </c>
      <c r="H3329">
        <v>4.88</v>
      </c>
      <c r="I3329">
        <v>931</v>
      </c>
      <c r="J3329">
        <v>205</v>
      </c>
      <c r="K3329">
        <v>877</v>
      </c>
      <c r="L3329">
        <v>3650.922</v>
      </c>
      <c r="M3329">
        <v>1.5184718349042501</v>
      </c>
      <c r="N3329">
        <f>IF(Table1[[#This Row],[Gender]]="women",1,0)</f>
        <v>0</v>
      </c>
      <c r="O3329">
        <f>Table1[[#This Row],[Life Expectancy]]</f>
        <v>69</v>
      </c>
    </row>
    <row r="3330" spans="1:15" ht="15" x14ac:dyDescent="0.25">
      <c r="A3330" t="s">
        <v>23</v>
      </c>
      <c r="B3330" t="s">
        <v>31</v>
      </c>
      <c r="C3330">
        <v>1992</v>
      </c>
      <c r="D3330">
        <v>74.400000000000006</v>
      </c>
      <c r="E3330" t="s">
        <v>179</v>
      </c>
      <c r="F3330">
        <v>25.5</v>
      </c>
      <c r="G3330">
        <v>133</v>
      </c>
      <c r="H3330">
        <v>5.22</v>
      </c>
      <c r="I3330">
        <v>18.3</v>
      </c>
      <c r="J3330">
        <v>7.96</v>
      </c>
      <c r="K3330">
        <v>14.6</v>
      </c>
      <c r="L3330">
        <v>131.916</v>
      </c>
      <c r="M3330">
        <v>1.88687989001567</v>
      </c>
      <c r="N3330">
        <f>IF(Table1[[#This Row],[Gender]]="women",1,0)</f>
        <v>0</v>
      </c>
      <c r="O3330">
        <f>Table1[[#This Row],[Life Expectancy]]</f>
        <v>74.400000000000006</v>
      </c>
    </row>
    <row r="3331" spans="1:15" ht="15" x14ac:dyDescent="0.25">
      <c r="A3331" t="s">
        <v>15</v>
      </c>
      <c r="B3331" t="s">
        <v>32</v>
      </c>
      <c r="C3331">
        <v>1992</v>
      </c>
      <c r="D3331">
        <v>74</v>
      </c>
      <c r="E3331" t="s">
        <v>179</v>
      </c>
      <c r="F3331">
        <v>25.4</v>
      </c>
      <c r="G3331">
        <v>132</v>
      </c>
      <c r="H3331">
        <v>5.14</v>
      </c>
      <c r="I3331">
        <v>38.1</v>
      </c>
      <c r="J3331">
        <v>5.8</v>
      </c>
      <c r="K3331">
        <v>10.9</v>
      </c>
      <c r="L3331">
        <v>302.32</v>
      </c>
      <c r="M3331">
        <v>2.6731284534843001</v>
      </c>
      <c r="N3331">
        <f>IF(Table1[[#This Row],[Gender]]="women",1,0)</f>
        <v>0</v>
      </c>
      <c r="O3331">
        <f>Table1[[#This Row],[Life Expectancy]]</f>
        <v>74</v>
      </c>
    </row>
    <row r="3332" spans="1:15" ht="15" x14ac:dyDescent="0.25">
      <c r="A3332" t="s">
        <v>15</v>
      </c>
      <c r="B3332" t="s">
        <v>33</v>
      </c>
      <c r="C3332">
        <v>1992</v>
      </c>
      <c r="D3332">
        <v>60.1</v>
      </c>
      <c r="E3332" t="s">
        <v>179</v>
      </c>
      <c r="F3332">
        <v>20.100000000000001</v>
      </c>
      <c r="G3332">
        <v>124</v>
      </c>
      <c r="H3332">
        <v>4.4000000000000004</v>
      </c>
      <c r="I3332">
        <v>6680</v>
      </c>
      <c r="J3332">
        <v>889</v>
      </c>
      <c r="K3332">
        <v>3330</v>
      </c>
      <c r="L3332">
        <v>55656.707000000002</v>
      </c>
      <c r="M3332">
        <v>2.2197038208114401</v>
      </c>
      <c r="N3332">
        <f>IF(Table1[[#This Row],[Gender]]="women",1,0)</f>
        <v>0</v>
      </c>
      <c r="O3332">
        <f>Table1[[#This Row],[Life Expectancy]]</f>
        <v>60.1</v>
      </c>
    </row>
    <row r="3333" spans="1:15" ht="15" x14ac:dyDescent="0.25">
      <c r="A3333" t="s">
        <v>23</v>
      </c>
      <c r="B3333" t="s">
        <v>34</v>
      </c>
      <c r="C3333">
        <v>1992</v>
      </c>
      <c r="D3333">
        <v>74</v>
      </c>
      <c r="E3333" t="s">
        <v>179</v>
      </c>
      <c r="F3333">
        <v>25.1</v>
      </c>
      <c r="G3333">
        <v>131</v>
      </c>
      <c r="H3333">
        <v>4.93</v>
      </c>
      <c r="I3333">
        <v>19.7</v>
      </c>
      <c r="J3333">
        <v>9.68</v>
      </c>
      <c r="K3333">
        <v>35</v>
      </c>
      <c r="L3333">
        <v>126.56399999999999</v>
      </c>
      <c r="M3333">
        <v>0.38467944701338003</v>
      </c>
      <c r="N3333">
        <f>IF(Table1[[#This Row],[Gender]]="women",1,0)</f>
        <v>0</v>
      </c>
      <c r="O3333">
        <f>Table1[[#This Row],[Life Expectancy]]</f>
        <v>74</v>
      </c>
    </row>
    <row r="3334" spans="1:15" ht="15" x14ac:dyDescent="0.25">
      <c r="A3334" t="s">
        <v>18</v>
      </c>
      <c r="B3334" t="s">
        <v>35</v>
      </c>
      <c r="C3334">
        <v>1992</v>
      </c>
      <c r="D3334">
        <v>75</v>
      </c>
      <c r="E3334" t="s">
        <v>179</v>
      </c>
      <c r="F3334">
        <v>25.1</v>
      </c>
      <c r="G3334">
        <v>137</v>
      </c>
      <c r="H3334">
        <v>5.25</v>
      </c>
      <c r="I3334">
        <v>3830</v>
      </c>
      <c r="J3334">
        <v>220</v>
      </c>
      <c r="K3334">
        <v>2450</v>
      </c>
      <c r="L3334">
        <v>4763.0150000000003</v>
      </c>
      <c r="M3334">
        <v>-7.1604983857923701E-2</v>
      </c>
      <c r="N3334">
        <f>IF(Table1[[#This Row],[Gender]]="women",1,0)</f>
        <v>0</v>
      </c>
      <c r="O3334">
        <f>Table1[[#This Row],[Life Expectancy]]</f>
        <v>75</v>
      </c>
    </row>
    <row r="3335" spans="1:15" ht="15" x14ac:dyDescent="0.25">
      <c r="A3335" t="s">
        <v>18</v>
      </c>
      <c r="B3335" t="s">
        <v>36</v>
      </c>
      <c r="C3335">
        <v>1992</v>
      </c>
      <c r="D3335">
        <v>79.599999999999994</v>
      </c>
      <c r="E3335" t="s">
        <v>179</v>
      </c>
      <c r="F3335">
        <v>25.6</v>
      </c>
      <c r="G3335">
        <v>133</v>
      </c>
      <c r="H3335">
        <v>5.8</v>
      </c>
      <c r="I3335">
        <v>6380</v>
      </c>
      <c r="J3335">
        <v>284</v>
      </c>
      <c r="K3335">
        <v>1250</v>
      </c>
      <c r="L3335">
        <v>4932</v>
      </c>
      <c r="M3335">
        <v>0.39471897722777499</v>
      </c>
      <c r="N3335">
        <f>IF(Table1[[#This Row],[Gender]]="women",1,0)</f>
        <v>0</v>
      </c>
      <c r="O3335">
        <f>Table1[[#This Row],[Life Expectancy]]</f>
        <v>79.599999999999994</v>
      </c>
    </row>
    <row r="3336" spans="1:15" ht="15" x14ac:dyDescent="0.25">
      <c r="A3336" t="s">
        <v>23</v>
      </c>
      <c r="B3336" t="s">
        <v>37</v>
      </c>
      <c r="C3336">
        <v>1992</v>
      </c>
      <c r="D3336">
        <v>73.2</v>
      </c>
      <c r="E3336" t="s">
        <v>179</v>
      </c>
      <c r="F3336">
        <v>25.4</v>
      </c>
      <c r="G3336">
        <v>126</v>
      </c>
      <c r="H3336">
        <v>4.67</v>
      </c>
      <c r="I3336">
        <v>8.0299999999999994</v>
      </c>
      <c r="J3336">
        <v>5.58</v>
      </c>
      <c r="K3336">
        <v>7.56</v>
      </c>
      <c r="L3336">
        <v>97.953000000000003</v>
      </c>
      <c r="M3336">
        <v>1.64579160916081</v>
      </c>
      <c r="N3336">
        <f>IF(Table1[[#This Row],[Gender]]="women",1,0)</f>
        <v>0</v>
      </c>
      <c r="O3336">
        <f>Table1[[#This Row],[Life Expectancy]]</f>
        <v>73.2</v>
      </c>
    </row>
    <row r="3337" spans="1:15" ht="15" x14ac:dyDescent="0.25">
      <c r="A3337" t="s">
        <v>20</v>
      </c>
      <c r="B3337" t="s">
        <v>38</v>
      </c>
      <c r="C3337">
        <v>1992</v>
      </c>
      <c r="D3337">
        <v>56.5</v>
      </c>
      <c r="E3337" t="s">
        <v>179</v>
      </c>
      <c r="F3337">
        <v>21.3</v>
      </c>
      <c r="G3337">
        <v>131</v>
      </c>
      <c r="H3337">
        <v>4.05</v>
      </c>
      <c r="I3337">
        <v>91.9</v>
      </c>
      <c r="J3337">
        <v>297</v>
      </c>
      <c r="K3337">
        <v>133</v>
      </c>
      <c r="L3337">
        <v>2602.8200000000002</v>
      </c>
      <c r="M3337">
        <v>3.6905719908532602</v>
      </c>
      <c r="N3337">
        <f>IF(Table1[[#This Row],[Gender]]="women",1,0)</f>
        <v>0</v>
      </c>
      <c r="O3337">
        <f>Table1[[#This Row],[Life Expectancy]]</f>
        <v>56.5</v>
      </c>
    </row>
    <row r="3338" spans="1:15" ht="15" x14ac:dyDescent="0.25">
      <c r="A3338" t="s">
        <v>15</v>
      </c>
      <c r="B3338" t="s">
        <v>39</v>
      </c>
      <c r="C3338">
        <v>1992</v>
      </c>
      <c r="D3338">
        <v>54.7</v>
      </c>
      <c r="E3338" t="s">
        <v>179</v>
      </c>
      <c r="F3338">
        <v>21.8</v>
      </c>
      <c r="G3338">
        <v>125</v>
      </c>
      <c r="H3338">
        <v>4.4400000000000004</v>
      </c>
      <c r="I3338">
        <v>9.74</v>
      </c>
      <c r="J3338">
        <v>6.04</v>
      </c>
      <c r="K3338">
        <v>12</v>
      </c>
      <c r="L3338">
        <v>274.46800000000002</v>
      </c>
      <c r="M3338">
        <v>-6.6630014090606898E-2</v>
      </c>
      <c r="N3338">
        <f>IF(Table1[[#This Row],[Gender]]="women",1,0)</f>
        <v>0</v>
      </c>
      <c r="O3338">
        <f>Table1[[#This Row],[Life Expectancy]]</f>
        <v>54.7</v>
      </c>
    </row>
    <row r="3339" spans="1:15" ht="15" x14ac:dyDescent="0.25">
      <c r="A3339" t="s">
        <v>18</v>
      </c>
      <c r="B3339" t="s">
        <v>40</v>
      </c>
      <c r="C3339">
        <v>1992</v>
      </c>
      <c r="D3339">
        <v>74.400000000000006</v>
      </c>
      <c r="E3339" t="s">
        <v>179</v>
      </c>
      <c r="F3339">
        <v>25.3</v>
      </c>
      <c r="G3339">
        <v>133</v>
      </c>
      <c r="H3339">
        <v>4.7699999999999996</v>
      </c>
      <c r="I3339">
        <v>1380</v>
      </c>
      <c r="J3339">
        <v>170</v>
      </c>
      <c r="K3339">
        <v>375</v>
      </c>
      <c r="L3339">
        <v>2089.826</v>
      </c>
      <c r="M3339">
        <v>-3.2940152984021398</v>
      </c>
      <c r="N3339">
        <f>IF(Table1[[#This Row],[Gender]]="women",1,0)</f>
        <v>0</v>
      </c>
      <c r="O3339">
        <f>Table1[[#This Row],[Life Expectancy]]</f>
        <v>74.400000000000006</v>
      </c>
    </row>
    <row r="3340" spans="1:15" ht="15" x14ac:dyDescent="0.25">
      <c r="A3340" t="s">
        <v>20</v>
      </c>
      <c r="B3340" t="s">
        <v>41</v>
      </c>
      <c r="C3340">
        <v>1992</v>
      </c>
      <c r="D3340">
        <v>62.7</v>
      </c>
      <c r="E3340" t="s">
        <v>179</v>
      </c>
      <c r="F3340">
        <v>20.399999999999999</v>
      </c>
      <c r="G3340">
        <v>133</v>
      </c>
      <c r="H3340">
        <v>4.6100000000000003</v>
      </c>
      <c r="I3340">
        <v>75.8</v>
      </c>
      <c r="J3340">
        <v>26.2</v>
      </c>
      <c r="K3340">
        <v>19.899999999999999</v>
      </c>
      <c r="L3340">
        <v>653.21299999999997</v>
      </c>
      <c r="M3340">
        <v>2.9069208725803901</v>
      </c>
      <c r="N3340">
        <f>IF(Table1[[#This Row],[Gender]]="women",1,0)</f>
        <v>0</v>
      </c>
      <c r="O3340">
        <f>Table1[[#This Row],[Life Expectancy]]</f>
        <v>62.7</v>
      </c>
    </row>
    <row r="3341" spans="1:15" ht="15" x14ac:dyDescent="0.25">
      <c r="A3341" t="s">
        <v>23</v>
      </c>
      <c r="B3341" t="s">
        <v>42</v>
      </c>
      <c r="C3341">
        <v>1992</v>
      </c>
      <c r="D3341">
        <v>70.099999999999994</v>
      </c>
      <c r="E3341" t="s">
        <v>179</v>
      </c>
      <c r="F3341">
        <v>23.8</v>
      </c>
      <c r="G3341">
        <v>133</v>
      </c>
      <c r="H3341">
        <v>4.8600000000000003</v>
      </c>
      <c r="I3341">
        <v>9830</v>
      </c>
      <c r="J3341">
        <v>2310</v>
      </c>
      <c r="K3341">
        <v>9770</v>
      </c>
      <c r="L3341">
        <v>76642.504000000001</v>
      </c>
      <c r="M3341">
        <v>1.6895787137336</v>
      </c>
      <c r="N3341">
        <f>IF(Table1[[#This Row],[Gender]]="women",1,0)</f>
        <v>0</v>
      </c>
      <c r="O3341">
        <f>Table1[[#This Row],[Life Expectancy]]</f>
        <v>70.099999999999994</v>
      </c>
    </row>
    <row r="3342" spans="1:15" ht="15" x14ac:dyDescent="0.25">
      <c r="A3342" t="s">
        <v>18</v>
      </c>
      <c r="B3342" t="s">
        <v>43</v>
      </c>
      <c r="C3342">
        <v>1992</v>
      </c>
      <c r="D3342">
        <v>74.8</v>
      </c>
      <c r="E3342" t="s">
        <v>179</v>
      </c>
      <c r="F3342">
        <v>25.8</v>
      </c>
      <c r="G3342">
        <v>135</v>
      </c>
      <c r="H3342">
        <v>5.25</v>
      </c>
      <c r="I3342">
        <v>2770</v>
      </c>
      <c r="J3342">
        <v>500</v>
      </c>
      <c r="K3342">
        <v>1310</v>
      </c>
      <c r="L3342">
        <v>4264.3649999999998</v>
      </c>
      <c r="M3342">
        <v>-1.1708307405643601</v>
      </c>
      <c r="N3342">
        <f>IF(Table1[[#This Row],[Gender]]="women",1,0)</f>
        <v>0</v>
      </c>
      <c r="O3342">
        <f>Table1[[#This Row],[Life Expectancy]]</f>
        <v>74.8</v>
      </c>
    </row>
    <row r="3343" spans="1:15" ht="15" x14ac:dyDescent="0.25">
      <c r="A3343" t="s">
        <v>20</v>
      </c>
      <c r="B3343" t="s">
        <v>44</v>
      </c>
      <c r="C3343">
        <v>1992</v>
      </c>
      <c r="D3343">
        <v>50.5</v>
      </c>
      <c r="E3343" t="s">
        <v>179</v>
      </c>
      <c r="F3343">
        <v>20.399999999999999</v>
      </c>
      <c r="G3343">
        <v>129</v>
      </c>
      <c r="H3343">
        <v>3.94</v>
      </c>
      <c r="I3343">
        <v>105</v>
      </c>
      <c r="J3343">
        <v>565</v>
      </c>
      <c r="K3343">
        <v>243</v>
      </c>
      <c r="L3343">
        <v>4547.1030000000001</v>
      </c>
      <c r="M3343">
        <v>2.7779711586275502</v>
      </c>
      <c r="N3343">
        <f>IF(Table1[[#This Row],[Gender]]="women",1,0)</f>
        <v>0</v>
      </c>
      <c r="O3343">
        <f>Table1[[#This Row],[Life Expectancy]]</f>
        <v>50.5</v>
      </c>
    </row>
    <row r="3344" spans="1:15" ht="15" x14ac:dyDescent="0.25">
      <c r="A3344" t="s">
        <v>20</v>
      </c>
      <c r="B3344" t="s">
        <v>45</v>
      </c>
      <c r="C3344">
        <v>1992</v>
      </c>
      <c r="D3344">
        <v>49.4</v>
      </c>
      <c r="E3344" t="s">
        <v>179</v>
      </c>
      <c r="F3344">
        <v>21.3</v>
      </c>
      <c r="G3344">
        <v>131</v>
      </c>
      <c r="H3344">
        <v>4.03</v>
      </c>
      <c r="I3344">
        <v>109</v>
      </c>
      <c r="J3344">
        <v>108</v>
      </c>
      <c r="K3344">
        <v>169</v>
      </c>
      <c r="L3344">
        <v>2783.4209999999998</v>
      </c>
      <c r="M3344">
        <v>2.09600781725121</v>
      </c>
      <c r="N3344">
        <f>IF(Table1[[#This Row],[Gender]]="women",1,0)</f>
        <v>0</v>
      </c>
      <c r="O3344">
        <f>Table1[[#This Row],[Life Expectancy]]</f>
        <v>49.4</v>
      </c>
    </row>
    <row r="3345" spans="1:15" ht="15" x14ac:dyDescent="0.25">
      <c r="A3345" t="s">
        <v>15</v>
      </c>
      <c r="B3345" t="s">
        <v>46</v>
      </c>
      <c r="C3345">
        <v>1992</v>
      </c>
      <c r="D3345">
        <v>56.5</v>
      </c>
      <c r="E3345" t="s">
        <v>179</v>
      </c>
      <c r="F3345">
        <v>19.899999999999999</v>
      </c>
      <c r="G3345">
        <v>120</v>
      </c>
      <c r="H3345">
        <v>4.28</v>
      </c>
      <c r="I3345">
        <v>595</v>
      </c>
      <c r="J3345">
        <v>130</v>
      </c>
      <c r="K3345">
        <v>324</v>
      </c>
      <c r="L3345">
        <v>4660.5230000000001</v>
      </c>
      <c r="M3345">
        <v>3.7318116886845698</v>
      </c>
      <c r="N3345">
        <f>IF(Table1[[#This Row],[Gender]]="women",1,0)</f>
        <v>0</v>
      </c>
      <c r="O3345">
        <f>Table1[[#This Row],[Life Expectancy]]</f>
        <v>56.5</v>
      </c>
    </row>
    <row r="3346" spans="1:15" ht="15" x14ac:dyDescent="0.25">
      <c r="A3346" t="s">
        <v>20</v>
      </c>
      <c r="B3346" t="s">
        <v>47</v>
      </c>
      <c r="C3346">
        <v>1992</v>
      </c>
      <c r="D3346">
        <v>52.7</v>
      </c>
      <c r="E3346" t="s">
        <v>179</v>
      </c>
      <c r="F3346">
        <v>22.5</v>
      </c>
      <c r="G3346">
        <v>129</v>
      </c>
      <c r="H3346">
        <v>4.16</v>
      </c>
      <c r="I3346">
        <v>291</v>
      </c>
      <c r="J3346">
        <v>1030</v>
      </c>
      <c r="K3346">
        <v>315</v>
      </c>
      <c r="L3346">
        <v>6217.2560000000003</v>
      </c>
      <c r="M3346">
        <v>3.0059193243540698</v>
      </c>
      <c r="N3346">
        <f>IF(Table1[[#This Row],[Gender]]="women",1,0)</f>
        <v>0</v>
      </c>
      <c r="O3346">
        <f>Table1[[#This Row],[Life Expectancy]]</f>
        <v>52.7</v>
      </c>
    </row>
    <row r="3347" spans="1:15" ht="15" x14ac:dyDescent="0.25">
      <c r="A3347" t="s">
        <v>23</v>
      </c>
      <c r="B3347" t="s">
        <v>48</v>
      </c>
      <c r="C3347">
        <v>1992</v>
      </c>
      <c r="D3347">
        <v>80.8</v>
      </c>
      <c r="E3347" t="s">
        <v>179</v>
      </c>
      <c r="F3347">
        <v>26.3</v>
      </c>
      <c r="G3347">
        <v>130</v>
      </c>
      <c r="H3347">
        <v>5.39</v>
      </c>
      <c r="I3347">
        <v>10200</v>
      </c>
      <c r="J3347">
        <v>554</v>
      </c>
      <c r="K3347">
        <v>2610</v>
      </c>
      <c r="L3347">
        <v>13984.950999999999</v>
      </c>
      <c r="M3347">
        <v>1.1635256794943101</v>
      </c>
      <c r="N3347">
        <f>IF(Table1[[#This Row],[Gender]]="women",1,0)</f>
        <v>0</v>
      </c>
      <c r="O3347">
        <f>Table1[[#This Row],[Life Expectancy]]</f>
        <v>80.8</v>
      </c>
    </row>
    <row r="3348" spans="1:15" ht="15" x14ac:dyDescent="0.25">
      <c r="A3348" t="s">
        <v>20</v>
      </c>
      <c r="B3348" t="s">
        <v>49</v>
      </c>
      <c r="C3348">
        <v>1992</v>
      </c>
      <c r="D3348">
        <v>49.9</v>
      </c>
      <c r="E3348" t="s">
        <v>179</v>
      </c>
      <c r="F3348">
        <v>20.8</v>
      </c>
      <c r="G3348">
        <v>132</v>
      </c>
      <c r="H3348">
        <v>4.1900000000000004</v>
      </c>
      <c r="I3348">
        <v>129</v>
      </c>
      <c r="J3348">
        <v>114</v>
      </c>
      <c r="K3348">
        <v>154</v>
      </c>
      <c r="L3348">
        <v>1457.934</v>
      </c>
      <c r="M3348">
        <v>2.8267347507326201</v>
      </c>
      <c r="N3348">
        <f>IF(Table1[[#This Row],[Gender]]="women",1,0)</f>
        <v>0</v>
      </c>
      <c r="O3348">
        <f>Table1[[#This Row],[Life Expectancy]]</f>
        <v>49.9</v>
      </c>
    </row>
    <row r="3349" spans="1:15" ht="15" x14ac:dyDescent="0.25">
      <c r="A3349" t="s">
        <v>20</v>
      </c>
      <c r="B3349" t="s">
        <v>50</v>
      </c>
      <c r="C3349">
        <v>1992</v>
      </c>
      <c r="D3349">
        <v>48.4</v>
      </c>
      <c r="E3349" t="s">
        <v>179</v>
      </c>
      <c r="F3349">
        <v>20.6</v>
      </c>
      <c r="G3349">
        <v>129</v>
      </c>
      <c r="H3349">
        <v>4</v>
      </c>
      <c r="I3349">
        <v>97.2</v>
      </c>
      <c r="J3349">
        <v>389</v>
      </c>
      <c r="K3349">
        <v>164</v>
      </c>
      <c r="L3349">
        <v>3155.3020000000001</v>
      </c>
      <c r="M3349">
        <v>3.2806047114360801</v>
      </c>
      <c r="N3349">
        <f>IF(Table1[[#This Row],[Gender]]="women",1,0)</f>
        <v>0</v>
      </c>
      <c r="O3349">
        <f>Table1[[#This Row],[Life Expectancy]]</f>
        <v>48.4</v>
      </c>
    </row>
    <row r="3350" spans="1:15" ht="15" x14ac:dyDescent="0.25">
      <c r="A3350" t="s">
        <v>23</v>
      </c>
      <c r="B3350" t="s">
        <v>51</v>
      </c>
      <c r="C3350">
        <v>1992</v>
      </c>
      <c r="D3350">
        <v>77.3</v>
      </c>
      <c r="E3350" t="s">
        <v>179</v>
      </c>
      <c r="F3350">
        <v>25.3</v>
      </c>
      <c r="G3350">
        <v>132</v>
      </c>
      <c r="H3350">
        <v>5.01</v>
      </c>
      <c r="I3350">
        <v>1150</v>
      </c>
      <c r="J3350">
        <v>274</v>
      </c>
      <c r="K3350">
        <v>1850</v>
      </c>
      <c r="L3350">
        <v>6741.482</v>
      </c>
      <c r="M3350">
        <v>1.6879659139640399</v>
      </c>
      <c r="N3350">
        <f>IF(Table1[[#This Row],[Gender]]="women",1,0)</f>
        <v>0</v>
      </c>
      <c r="O3350">
        <f>Table1[[#This Row],[Life Expectancy]]</f>
        <v>77.3</v>
      </c>
    </row>
    <row r="3351" spans="1:15" ht="15" x14ac:dyDescent="0.25">
      <c r="A3351" t="s">
        <v>15</v>
      </c>
      <c r="B3351" t="s">
        <v>52</v>
      </c>
      <c r="C3351">
        <v>1992</v>
      </c>
      <c r="D3351">
        <v>71.400000000000006</v>
      </c>
      <c r="E3351" t="s">
        <v>179</v>
      </c>
      <c r="F3351">
        <v>22</v>
      </c>
      <c r="G3351">
        <v>125</v>
      </c>
      <c r="H3351">
        <v>4.24</v>
      </c>
      <c r="I3351">
        <v>185000</v>
      </c>
      <c r="J3351">
        <v>207000</v>
      </c>
      <c r="K3351">
        <v>215000</v>
      </c>
      <c r="L3351">
        <v>619162.85</v>
      </c>
      <c r="M3351">
        <v>1.1575293535078</v>
      </c>
      <c r="N3351">
        <f>IF(Table1[[#This Row],[Gender]]="women",1,0)</f>
        <v>0</v>
      </c>
      <c r="O3351">
        <f>Table1[[#This Row],[Life Expectancy]]</f>
        <v>71.400000000000006</v>
      </c>
    </row>
    <row r="3352" spans="1:15" ht="15" x14ac:dyDescent="0.25">
      <c r="A3352" t="s">
        <v>23</v>
      </c>
      <c r="B3352" t="s">
        <v>53</v>
      </c>
      <c r="C3352">
        <v>1992</v>
      </c>
      <c r="D3352">
        <v>72.900000000000006</v>
      </c>
      <c r="E3352" t="s">
        <v>179</v>
      </c>
      <c r="F3352">
        <v>23.3</v>
      </c>
      <c r="G3352">
        <v>127</v>
      </c>
      <c r="H3352">
        <v>4.92</v>
      </c>
      <c r="I3352">
        <v>1770</v>
      </c>
      <c r="J3352">
        <v>556</v>
      </c>
      <c r="K3352">
        <v>2650</v>
      </c>
      <c r="L3352">
        <v>16945.302</v>
      </c>
      <c r="M3352">
        <v>1.90441494136857</v>
      </c>
      <c r="N3352">
        <f>IF(Table1[[#This Row],[Gender]]="women",1,0)</f>
        <v>0</v>
      </c>
      <c r="O3352">
        <f>Table1[[#This Row],[Life Expectancy]]</f>
        <v>72.900000000000006</v>
      </c>
    </row>
    <row r="3353" spans="1:15" ht="15" x14ac:dyDescent="0.25">
      <c r="A3353" t="s">
        <v>20</v>
      </c>
      <c r="B3353" t="s">
        <v>54</v>
      </c>
      <c r="C3353">
        <v>1992</v>
      </c>
      <c r="D3353">
        <v>59.2</v>
      </c>
      <c r="E3353" t="s">
        <v>179</v>
      </c>
      <c r="F3353">
        <v>21.5</v>
      </c>
      <c r="G3353">
        <v>131</v>
      </c>
      <c r="H3353">
        <v>4.3</v>
      </c>
      <c r="I3353">
        <v>5.31</v>
      </c>
      <c r="J3353">
        <v>6.95</v>
      </c>
      <c r="K3353">
        <v>7.28</v>
      </c>
      <c r="L3353">
        <v>219.00800000000001</v>
      </c>
      <c r="M3353">
        <v>3.0034521357150199</v>
      </c>
      <c r="N3353">
        <f>IF(Table1[[#This Row],[Gender]]="women",1,0)</f>
        <v>0</v>
      </c>
      <c r="O3353">
        <f>Table1[[#This Row],[Life Expectancy]]</f>
        <v>59.2</v>
      </c>
    </row>
    <row r="3354" spans="1:15" ht="15" x14ac:dyDescent="0.25">
      <c r="A3354" t="s">
        <v>23</v>
      </c>
      <c r="B3354" t="s">
        <v>55</v>
      </c>
      <c r="C3354">
        <v>1992</v>
      </c>
      <c r="D3354">
        <v>78.599999999999994</v>
      </c>
      <c r="E3354" t="s">
        <v>179</v>
      </c>
      <c r="F3354">
        <v>24.7</v>
      </c>
      <c r="G3354">
        <v>128</v>
      </c>
      <c r="H3354">
        <v>4.66</v>
      </c>
      <c r="I3354">
        <v>140</v>
      </c>
      <c r="J3354">
        <v>64.400000000000006</v>
      </c>
      <c r="K3354">
        <v>411</v>
      </c>
      <c r="L3354">
        <v>1654.5509999999999</v>
      </c>
      <c r="M3354">
        <v>2.6015146977022798</v>
      </c>
      <c r="N3354">
        <f>IF(Table1[[#This Row],[Gender]]="women",1,0)</f>
        <v>0</v>
      </c>
      <c r="O3354">
        <f>Table1[[#This Row],[Life Expectancy]]</f>
        <v>78.599999999999994</v>
      </c>
    </row>
    <row r="3355" spans="1:15" ht="15" x14ac:dyDescent="0.25">
      <c r="A3355" t="s">
        <v>18</v>
      </c>
      <c r="B3355" t="s">
        <v>56</v>
      </c>
      <c r="C3355">
        <v>1992</v>
      </c>
      <c r="D3355">
        <v>76.400000000000006</v>
      </c>
      <c r="E3355" t="s">
        <v>179</v>
      </c>
      <c r="F3355">
        <v>25.6</v>
      </c>
      <c r="G3355">
        <v>137</v>
      </c>
      <c r="H3355">
        <v>5.25</v>
      </c>
      <c r="I3355">
        <v>2320</v>
      </c>
      <c r="J3355">
        <v>141</v>
      </c>
      <c r="K3355">
        <v>990</v>
      </c>
      <c r="L3355">
        <v>2293.8870000000002</v>
      </c>
      <c r="M3355">
        <v>-0.599035147815286</v>
      </c>
      <c r="N3355">
        <f>IF(Table1[[#This Row],[Gender]]="women",1,0)</f>
        <v>0</v>
      </c>
      <c r="O3355">
        <f>Table1[[#This Row],[Life Expectancy]]</f>
        <v>76.400000000000006</v>
      </c>
    </row>
    <row r="3356" spans="1:15" ht="15" x14ac:dyDescent="0.25">
      <c r="A3356" t="s">
        <v>23</v>
      </c>
      <c r="B3356" t="s">
        <v>57</v>
      </c>
      <c r="C3356">
        <v>1992</v>
      </c>
      <c r="D3356">
        <v>76.8</v>
      </c>
      <c r="E3356" t="s">
        <v>179</v>
      </c>
      <c r="F3356">
        <v>23.7</v>
      </c>
      <c r="G3356">
        <v>129</v>
      </c>
      <c r="H3356">
        <v>4.7699999999999996</v>
      </c>
      <c r="I3356">
        <v>2290</v>
      </c>
      <c r="J3356">
        <v>356</v>
      </c>
      <c r="K3356">
        <v>546</v>
      </c>
      <c r="L3356">
        <v>5376.39</v>
      </c>
      <c r="M3356">
        <v>0.57990134306334296</v>
      </c>
      <c r="N3356">
        <f>IF(Table1[[#This Row],[Gender]]="women",1,0)</f>
        <v>0</v>
      </c>
      <c r="O3356">
        <f>Table1[[#This Row],[Life Expectancy]]</f>
        <v>76.8</v>
      </c>
    </row>
    <row r="3357" spans="1:15" ht="15" x14ac:dyDescent="0.25">
      <c r="A3357" t="s">
        <v>15</v>
      </c>
      <c r="B3357" t="s">
        <v>58</v>
      </c>
      <c r="C3357">
        <v>1992</v>
      </c>
      <c r="D3357">
        <v>78.900000000000006</v>
      </c>
      <c r="E3357" t="s">
        <v>179</v>
      </c>
      <c r="F3357">
        <v>26.1</v>
      </c>
      <c r="G3357">
        <v>133</v>
      </c>
      <c r="H3357">
        <v>5.42</v>
      </c>
      <c r="I3357">
        <v>97.7</v>
      </c>
      <c r="J3357">
        <v>14.4</v>
      </c>
      <c r="K3357">
        <v>32.9</v>
      </c>
      <c r="L3357">
        <v>405.363</v>
      </c>
      <c r="M3357">
        <v>2.1495188152194902</v>
      </c>
      <c r="N3357">
        <f>IF(Table1[[#This Row],[Gender]]="women",1,0)</f>
        <v>0</v>
      </c>
      <c r="O3357">
        <f>Table1[[#This Row],[Life Expectancy]]</f>
        <v>78.900000000000006</v>
      </c>
    </row>
    <row r="3358" spans="1:15" ht="15" x14ac:dyDescent="0.25">
      <c r="A3358" t="s">
        <v>18</v>
      </c>
      <c r="B3358" t="s">
        <v>59</v>
      </c>
      <c r="C3358">
        <v>1992</v>
      </c>
      <c r="D3358">
        <v>77.900000000000006</v>
      </c>
      <c r="E3358" t="s">
        <v>179</v>
      </c>
      <c r="F3358">
        <v>24.8</v>
      </c>
      <c r="G3358">
        <v>133</v>
      </c>
      <c r="H3358">
        <v>5.76</v>
      </c>
      <c r="I3358">
        <v>2230</v>
      </c>
      <c r="J3358">
        <v>166</v>
      </c>
      <c r="K3358">
        <v>448</v>
      </c>
      <c r="L3358">
        <v>2552.3820000000001</v>
      </c>
      <c r="M3358">
        <v>0.35535892903201499</v>
      </c>
      <c r="N3358">
        <f>IF(Table1[[#This Row],[Gender]]="women",1,0)</f>
        <v>0</v>
      </c>
      <c r="O3358">
        <f>Table1[[#This Row],[Life Expectancy]]</f>
        <v>77.900000000000006</v>
      </c>
    </row>
    <row r="3359" spans="1:15" ht="15" x14ac:dyDescent="0.25">
      <c r="A3359" t="s">
        <v>20</v>
      </c>
      <c r="B3359" t="s">
        <v>60</v>
      </c>
      <c r="C3359">
        <v>1992</v>
      </c>
      <c r="D3359">
        <v>58.6</v>
      </c>
      <c r="E3359" t="s">
        <v>179</v>
      </c>
      <c r="F3359">
        <v>22.1</v>
      </c>
      <c r="G3359">
        <v>132</v>
      </c>
      <c r="H3359">
        <v>4.8</v>
      </c>
      <c r="I3359">
        <v>7.12</v>
      </c>
      <c r="J3359">
        <v>9.83</v>
      </c>
      <c r="K3359">
        <v>10.4</v>
      </c>
      <c r="L3359">
        <v>309.37400000000002</v>
      </c>
      <c r="M3359">
        <v>1.3599892537587299</v>
      </c>
      <c r="N3359">
        <f>IF(Table1[[#This Row],[Gender]]="women",1,0)</f>
        <v>0</v>
      </c>
      <c r="O3359">
        <f>Table1[[#This Row],[Life Expectancy]]</f>
        <v>58.6</v>
      </c>
    </row>
    <row r="3360" spans="1:15" ht="15" x14ac:dyDescent="0.25">
      <c r="A3360" t="s">
        <v>23</v>
      </c>
      <c r="B3360" t="s">
        <v>61</v>
      </c>
      <c r="C3360">
        <v>1992</v>
      </c>
      <c r="D3360">
        <v>71.599999999999994</v>
      </c>
      <c r="E3360" t="s">
        <v>179</v>
      </c>
      <c r="F3360">
        <v>23.5</v>
      </c>
      <c r="G3360">
        <v>128</v>
      </c>
      <c r="H3360">
        <v>4.3499999999999996</v>
      </c>
      <c r="I3360">
        <v>278</v>
      </c>
      <c r="J3360">
        <v>126</v>
      </c>
      <c r="K3360">
        <v>178</v>
      </c>
      <c r="L3360">
        <v>3724.9670000000001</v>
      </c>
      <c r="M3360">
        <v>1.8602443190876401</v>
      </c>
      <c r="N3360">
        <f>IF(Table1[[#This Row],[Gender]]="women",1,0)</f>
        <v>0</v>
      </c>
      <c r="O3360">
        <f>Table1[[#This Row],[Life Expectancy]]</f>
        <v>71.599999999999994</v>
      </c>
    </row>
    <row r="3361" spans="1:15" ht="15" x14ac:dyDescent="0.25">
      <c r="A3361" t="s">
        <v>23</v>
      </c>
      <c r="B3361" t="s">
        <v>62</v>
      </c>
      <c r="C3361">
        <v>1992</v>
      </c>
      <c r="D3361">
        <v>72.599999999999994</v>
      </c>
      <c r="E3361" t="s">
        <v>179</v>
      </c>
      <c r="F3361">
        <v>24.4</v>
      </c>
      <c r="G3361">
        <v>129</v>
      </c>
      <c r="H3361">
        <v>4.7699999999999996</v>
      </c>
      <c r="I3361">
        <v>300</v>
      </c>
      <c r="J3361">
        <v>205</v>
      </c>
      <c r="K3361">
        <v>879</v>
      </c>
      <c r="L3361">
        <v>5386.4219999999996</v>
      </c>
      <c r="M3361">
        <v>2.3141977464907399</v>
      </c>
      <c r="N3361">
        <f>IF(Table1[[#This Row],[Gender]]="women",1,0)</f>
        <v>0</v>
      </c>
      <c r="O3361">
        <f>Table1[[#This Row],[Life Expectancy]]</f>
        <v>72.599999999999994</v>
      </c>
    </row>
    <row r="3362" spans="1:15" ht="15" x14ac:dyDescent="0.25">
      <c r="A3362" t="s">
        <v>20</v>
      </c>
      <c r="B3362" t="s">
        <v>63</v>
      </c>
      <c r="C3362">
        <v>1992</v>
      </c>
      <c r="D3362">
        <v>67.8</v>
      </c>
      <c r="E3362" t="s">
        <v>179</v>
      </c>
      <c r="F3362">
        <v>25.3</v>
      </c>
      <c r="G3362">
        <v>125</v>
      </c>
      <c r="H3362">
        <v>4.6399999999999997</v>
      </c>
      <c r="I3362">
        <v>1310</v>
      </c>
      <c r="J3362">
        <v>3620</v>
      </c>
      <c r="K3362">
        <v>944</v>
      </c>
      <c r="L3362">
        <v>29504.233</v>
      </c>
      <c r="M3362">
        <v>2.2152230814729399</v>
      </c>
      <c r="N3362">
        <f>IF(Table1[[#This Row],[Gender]]="women",1,0)</f>
        <v>0</v>
      </c>
      <c r="O3362">
        <f>Table1[[#This Row],[Life Expectancy]]</f>
        <v>67.8</v>
      </c>
    </row>
    <row r="3363" spans="1:15" ht="15" x14ac:dyDescent="0.25">
      <c r="A3363" t="s">
        <v>23</v>
      </c>
      <c r="B3363" t="s">
        <v>64</v>
      </c>
      <c r="C3363">
        <v>1992</v>
      </c>
      <c r="D3363">
        <v>70.3</v>
      </c>
      <c r="E3363" t="s">
        <v>179</v>
      </c>
      <c r="F3363">
        <v>24.6</v>
      </c>
      <c r="G3363">
        <v>125</v>
      </c>
      <c r="H3363">
        <v>4.54</v>
      </c>
      <c r="I3363">
        <v>118</v>
      </c>
      <c r="J3363">
        <v>59.6</v>
      </c>
      <c r="K3363">
        <v>211</v>
      </c>
      <c r="L3363">
        <v>2637.5439999999999</v>
      </c>
      <c r="M3363">
        <v>1.2938902464924</v>
      </c>
      <c r="N3363">
        <f>IF(Table1[[#This Row],[Gender]]="women",1,0)</f>
        <v>0</v>
      </c>
      <c r="O3363">
        <f>Table1[[#This Row],[Life Expectancy]]</f>
        <v>70.3</v>
      </c>
    </row>
    <row r="3364" spans="1:15" ht="15" x14ac:dyDescent="0.25">
      <c r="A3364" t="s">
        <v>20</v>
      </c>
      <c r="B3364" t="s">
        <v>65</v>
      </c>
      <c r="C3364">
        <v>1992</v>
      </c>
      <c r="D3364">
        <v>50.8</v>
      </c>
      <c r="E3364" t="s">
        <v>179</v>
      </c>
      <c r="F3364">
        <v>21.3</v>
      </c>
      <c r="G3364">
        <v>133</v>
      </c>
      <c r="H3364">
        <v>4.28</v>
      </c>
      <c r="I3364">
        <v>14.6</v>
      </c>
      <c r="J3364">
        <v>17.7</v>
      </c>
      <c r="K3364">
        <v>16.600000000000001</v>
      </c>
      <c r="L3364">
        <v>223.36199999999999</v>
      </c>
      <c r="M3364">
        <v>3.71034168945679</v>
      </c>
      <c r="N3364">
        <f>IF(Table1[[#This Row],[Gender]]="women",1,0)</f>
        <v>0</v>
      </c>
      <c r="O3364">
        <f>Table1[[#This Row],[Life Expectancy]]</f>
        <v>50.8</v>
      </c>
    </row>
    <row r="3365" spans="1:15" ht="15" x14ac:dyDescent="0.25">
      <c r="A3365" t="s">
        <v>20</v>
      </c>
      <c r="B3365" t="s">
        <v>66</v>
      </c>
      <c r="C3365">
        <v>1992</v>
      </c>
      <c r="D3365">
        <v>52.3</v>
      </c>
      <c r="E3365" t="s">
        <v>179</v>
      </c>
      <c r="F3365">
        <v>20.3</v>
      </c>
      <c r="G3365">
        <v>124</v>
      </c>
      <c r="H3365">
        <v>4.08</v>
      </c>
      <c r="I3365">
        <v>31.4</v>
      </c>
      <c r="J3365">
        <v>38</v>
      </c>
      <c r="K3365">
        <v>54</v>
      </c>
      <c r="L3365">
        <v>1127.1130000000001</v>
      </c>
      <c r="M3365">
        <v>-0.48771142034031101</v>
      </c>
      <c r="N3365">
        <f>IF(Table1[[#This Row],[Gender]]="women",1,0)</f>
        <v>0</v>
      </c>
      <c r="O3365">
        <f>Table1[[#This Row],[Life Expectancy]]</f>
        <v>52.3</v>
      </c>
    </row>
    <row r="3366" spans="1:15" ht="15" x14ac:dyDescent="0.25">
      <c r="A3366" t="s">
        <v>18</v>
      </c>
      <c r="B3366" t="s">
        <v>67</v>
      </c>
      <c r="C3366">
        <v>1992</v>
      </c>
      <c r="D3366">
        <v>74.2</v>
      </c>
      <c r="E3366" t="s">
        <v>179</v>
      </c>
      <c r="F3366">
        <v>24.8</v>
      </c>
      <c r="G3366">
        <v>139</v>
      </c>
      <c r="H3366">
        <v>5.43</v>
      </c>
      <c r="I3366">
        <v>664</v>
      </c>
      <c r="J3366">
        <v>37</v>
      </c>
      <c r="K3366">
        <v>297</v>
      </c>
      <c r="L3366">
        <v>708.54899999999998</v>
      </c>
      <c r="M3366">
        <v>-2.00499000063621</v>
      </c>
      <c r="N3366">
        <f>IF(Table1[[#This Row],[Gender]]="women",1,0)</f>
        <v>0</v>
      </c>
      <c r="O3366">
        <f>Table1[[#This Row],[Life Expectancy]]</f>
        <v>74.2</v>
      </c>
    </row>
    <row r="3367" spans="1:15" ht="15" x14ac:dyDescent="0.25">
      <c r="A3367" t="s">
        <v>20</v>
      </c>
      <c r="B3367" t="s">
        <v>68</v>
      </c>
      <c r="C3367">
        <v>1992</v>
      </c>
      <c r="D3367">
        <v>49.5</v>
      </c>
      <c r="E3367" t="s">
        <v>179</v>
      </c>
      <c r="F3367">
        <v>19.600000000000001</v>
      </c>
      <c r="G3367">
        <v>125</v>
      </c>
      <c r="H3367">
        <v>4.12</v>
      </c>
      <c r="I3367">
        <v>1030</v>
      </c>
      <c r="J3367">
        <v>1170</v>
      </c>
      <c r="K3367">
        <v>1570</v>
      </c>
      <c r="L3367">
        <v>25644.127</v>
      </c>
      <c r="M3367">
        <v>3.6509705448229202</v>
      </c>
      <c r="N3367">
        <f>IF(Table1[[#This Row],[Gender]]="women",1,0)</f>
        <v>0</v>
      </c>
      <c r="O3367">
        <f>Table1[[#This Row],[Life Expectancy]]</f>
        <v>49.5</v>
      </c>
    </row>
    <row r="3368" spans="1:15" ht="15" x14ac:dyDescent="0.25">
      <c r="A3368" t="s">
        <v>27</v>
      </c>
      <c r="B3368" t="s">
        <v>69</v>
      </c>
      <c r="C3368">
        <v>1992</v>
      </c>
      <c r="D3368">
        <v>68.2</v>
      </c>
      <c r="E3368" t="s">
        <v>179</v>
      </c>
      <c r="F3368">
        <v>24</v>
      </c>
      <c r="G3368">
        <v>128</v>
      </c>
      <c r="H3368">
        <v>5.07</v>
      </c>
      <c r="I3368">
        <v>17</v>
      </c>
      <c r="J3368">
        <v>18.5</v>
      </c>
      <c r="K3368">
        <v>12.7</v>
      </c>
      <c r="L3368">
        <v>378.36799999999999</v>
      </c>
      <c r="M3368">
        <v>1.2559041948217</v>
      </c>
      <c r="N3368">
        <f>IF(Table1[[#This Row],[Gender]]="women",1,0)</f>
        <v>0</v>
      </c>
      <c r="O3368">
        <f>Table1[[#This Row],[Life Expectancy]]</f>
        <v>68.2</v>
      </c>
    </row>
    <row r="3369" spans="1:15" ht="15" x14ac:dyDescent="0.25">
      <c r="A3369" t="s">
        <v>18</v>
      </c>
      <c r="B3369" t="s">
        <v>70</v>
      </c>
      <c r="C3369">
        <v>1992</v>
      </c>
      <c r="D3369">
        <v>79.5</v>
      </c>
      <c r="E3369" t="s">
        <v>179</v>
      </c>
      <c r="F3369">
        <v>25.8</v>
      </c>
      <c r="G3369">
        <v>138</v>
      </c>
      <c r="H3369">
        <v>5.7</v>
      </c>
      <c r="I3369">
        <v>1760</v>
      </c>
      <c r="J3369">
        <v>141</v>
      </c>
      <c r="K3369">
        <v>568</v>
      </c>
      <c r="L3369">
        <v>2451.5239999999999</v>
      </c>
      <c r="M3369">
        <v>0.58347279759635995</v>
      </c>
      <c r="N3369">
        <f>IF(Table1[[#This Row],[Gender]]="women",1,0)</f>
        <v>0</v>
      </c>
      <c r="O3369">
        <f>Table1[[#This Row],[Life Expectancy]]</f>
        <v>79.5</v>
      </c>
    </row>
    <row r="3370" spans="1:15" ht="15" x14ac:dyDescent="0.25">
      <c r="A3370" t="s">
        <v>18</v>
      </c>
      <c r="B3370" t="s">
        <v>71</v>
      </c>
      <c r="C3370">
        <v>1992</v>
      </c>
      <c r="D3370">
        <v>81.3</v>
      </c>
      <c r="E3370" t="s">
        <v>179</v>
      </c>
      <c r="F3370">
        <v>25.1</v>
      </c>
      <c r="G3370">
        <v>134</v>
      </c>
      <c r="H3370">
        <v>5.73</v>
      </c>
      <c r="I3370">
        <v>20500</v>
      </c>
      <c r="J3370">
        <v>3950</v>
      </c>
      <c r="K3370">
        <v>5850</v>
      </c>
      <c r="L3370">
        <v>27795.3</v>
      </c>
      <c r="M3370">
        <v>0.38186590377031598</v>
      </c>
      <c r="N3370">
        <f>IF(Table1[[#This Row],[Gender]]="women",1,0)</f>
        <v>0</v>
      </c>
      <c r="O3370">
        <f>Table1[[#This Row],[Life Expectancy]]</f>
        <v>81.3</v>
      </c>
    </row>
    <row r="3371" spans="1:15" ht="15" x14ac:dyDescent="0.25">
      <c r="A3371" t="s">
        <v>20</v>
      </c>
      <c r="B3371" t="s">
        <v>72</v>
      </c>
      <c r="C3371">
        <v>1992</v>
      </c>
      <c r="D3371">
        <v>62.6</v>
      </c>
      <c r="E3371" t="s">
        <v>179</v>
      </c>
      <c r="F3371">
        <v>23</v>
      </c>
      <c r="G3371">
        <v>137</v>
      </c>
      <c r="H3371">
        <v>4.82</v>
      </c>
      <c r="I3371">
        <v>47.1</v>
      </c>
      <c r="J3371">
        <v>68.7</v>
      </c>
      <c r="K3371">
        <v>37</v>
      </c>
      <c r="L3371">
        <v>492.45299999999997</v>
      </c>
      <c r="M3371">
        <v>2.83238913401643</v>
      </c>
      <c r="N3371">
        <f>IF(Table1[[#This Row],[Gender]]="women",1,0)</f>
        <v>0</v>
      </c>
      <c r="O3371">
        <f>Table1[[#This Row],[Life Expectancy]]</f>
        <v>62.6</v>
      </c>
    </row>
    <row r="3372" spans="1:15" ht="15" x14ac:dyDescent="0.25">
      <c r="A3372" t="s">
        <v>20</v>
      </c>
      <c r="B3372" t="s">
        <v>73</v>
      </c>
      <c r="C3372">
        <v>1992</v>
      </c>
      <c r="D3372">
        <v>54.1</v>
      </c>
      <c r="E3372" t="s">
        <v>179</v>
      </c>
      <c r="F3372">
        <v>20.399999999999999</v>
      </c>
      <c r="G3372">
        <v>131</v>
      </c>
      <c r="H3372">
        <v>4.04</v>
      </c>
      <c r="I3372">
        <v>13</v>
      </c>
      <c r="J3372">
        <v>125</v>
      </c>
      <c r="K3372">
        <v>13.7</v>
      </c>
      <c r="L3372">
        <v>512.90200000000004</v>
      </c>
      <c r="M3372">
        <v>3.56718816887303</v>
      </c>
      <c r="N3372">
        <f>IF(Table1[[#This Row],[Gender]]="women",1,0)</f>
        <v>0</v>
      </c>
      <c r="O3372">
        <f>Table1[[#This Row],[Life Expectancy]]</f>
        <v>54.1</v>
      </c>
    </row>
    <row r="3373" spans="1:15" ht="15" x14ac:dyDescent="0.25">
      <c r="A3373" t="s">
        <v>15</v>
      </c>
      <c r="B3373" t="s">
        <v>74</v>
      </c>
      <c r="C3373">
        <v>1992</v>
      </c>
      <c r="D3373">
        <v>73.900000000000006</v>
      </c>
      <c r="E3373" t="s">
        <v>179</v>
      </c>
      <c r="F3373">
        <v>24.9</v>
      </c>
      <c r="G3373">
        <v>138</v>
      </c>
      <c r="H3373">
        <v>4.95</v>
      </c>
      <c r="I3373">
        <v>998</v>
      </c>
      <c r="J3373">
        <v>181</v>
      </c>
      <c r="K3373">
        <v>499</v>
      </c>
      <c r="L3373">
        <v>2518.4520000000002</v>
      </c>
      <c r="M3373">
        <v>-1.37791598577559</v>
      </c>
      <c r="N3373">
        <f>IF(Table1[[#This Row],[Gender]]="women",1,0)</f>
        <v>0</v>
      </c>
      <c r="O3373">
        <f>Table1[[#This Row],[Life Expectancy]]</f>
        <v>73.900000000000006</v>
      </c>
    </row>
    <row r="3374" spans="1:15" ht="15" x14ac:dyDescent="0.25">
      <c r="A3374" t="s">
        <v>18</v>
      </c>
      <c r="B3374" t="s">
        <v>75</v>
      </c>
      <c r="C3374">
        <v>1992</v>
      </c>
      <c r="D3374">
        <v>79</v>
      </c>
      <c r="E3374" t="s">
        <v>179</v>
      </c>
      <c r="F3374">
        <v>26.1</v>
      </c>
      <c r="G3374">
        <v>138</v>
      </c>
      <c r="H3374">
        <v>5.87</v>
      </c>
      <c r="I3374">
        <v>36600</v>
      </c>
      <c r="J3374">
        <v>2750</v>
      </c>
      <c r="K3374">
        <v>12200</v>
      </c>
      <c r="L3374">
        <v>38676.688999999998</v>
      </c>
      <c r="M3374">
        <v>0.70055888126994204</v>
      </c>
      <c r="N3374">
        <f>IF(Table1[[#This Row],[Gender]]="women",1,0)</f>
        <v>0</v>
      </c>
      <c r="O3374">
        <f>Table1[[#This Row],[Life Expectancy]]</f>
        <v>79</v>
      </c>
    </row>
    <row r="3375" spans="1:15" ht="15" x14ac:dyDescent="0.25">
      <c r="A3375" t="s">
        <v>20</v>
      </c>
      <c r="B3375" t="s">
        <v>76</v>
      </c>
      <c r="C3375">
        <v>1992</v>
      </c>
      <c r="D3375">
        <v>58.6</v>
      </c>
      <c r="E3375" t="s">
        <v>179</v>
      </c>
      <c r="F3375">
        <v>21.4</v>
      </c>
      <c r="G3375">
        <v>129</v>
      </c>
      <c r="H3375">
        <v>3.99</v>
      </c>
      <c r="I3375">
        <v>213</v>
      </c>
      <c r="J3375">
        <v>716</v>
      </c>
      <c r="K3375">
        <v>265</v>
      </c>
      <c r="L3375">
        <v>7887.2920000000004</v>
      </c>
      <c r="M3375">
        <v>2.9706729178748299</v>
      </c>
      <c r="N3375">
        <f>IF(Table1[[#This Row],[Gender]]="women",1,0)</f>
        <v>0</v>
      </c>
      <c r="O3375">
        <f>Table1[[#This Row],[Life Expectancy]]</f>
        <v>58.6</v>
      </c>
    </row>
    <row r="3376" spans="1:15" ht="15" x14ac:dyDescent="0.25">
      <c r="A3376" t="s">
        <v>18</v>
      </c>
      <c r="B3376" t="s">
        <v>77</v>
      </c>
      <c r="C3376">
        <v>1992</v>
      </c>
      <c r="D3376">
        <v>79.900000000000006</v>
      </c>
      <c r="E3376" t="s">
        <v>179</v>
      </c>
      <c r="F3376">
        <v>25.2</v>
      </c>
      <c r="G3376">
        <v>130</v>
      </c>
      <c r="H3376">
        <v>5.25</v>
      </c>
      <c r="I3376">
        <v>4780</v>
      </c>
      <c r="J3376">
        <v>1180</v>
      </c>
      <c r="K3376">
        <v>1100</v>
      </c>
      <c r="L3376">
        <v>5170.2610000000004</v>
      </c>
      <c r="M3376">
        <v>1.0650190577110801</v>
      </c>
      <c r="N3376">
        <f>IF(Table1[[#This Row],[Gender]]="women",1,0)</f>
        <v>0</v>
      </c>
      <c r="O3376">
        <f>Table1[[#This Row],[Life Expectancy]]</f>
        <v>79.900000000000006</v>
      </c>
    </row>
    <row r="3377" spans="1:15" ht="15" x14ac:dyDescent="0.25">
      <c r="A3377" t="s">
        <v>23</v>
      </c>
      <c r="B3377" t="s">
        <v>78</v>
      </c>
      <c r="C3377">
        <v>1992</v>
      </c>
      <c r="D3377">
        <v>71.2</v>
      </c>
      <c r="E3377" t="s">
        <v>179</v>
      </c>
      <c r="F3377">
        <v>23.9</v>
      </c>
      <c r="G3377">
        <v>129</v>
      </c>
      <c r="H3377">
        <v>4.5599999999999996</v>
      </c>
      <c r="I3377">
        <v>5.82</v>
      </c>
      <c r="J3377">
        <v>3.12</v>
      </c>
      <c r="K3377">
        <v>5.09</v>
      </c>
      <c r="L3377">
        <v>48.085000000000001</v>
      </c>
      <c r="M3377">
        <v>0.88538279168328504</v>
      </c>
      <c r="N3377">
        <f>IF(Table1[[#This Row],[Gender]]="women",1,0)</f>
        <v>0</v>
      </c>
      <c r="O3377">
        <f>Table1[[#This Row],[Life Expectancy]]</f>
        <v>71.2</v>
      </c>
    </row>
    <row r="3378" spans="1:15" ht="15" x14ac:dyDescent="0.25">
      <c r="A3378" t="s">
        <v>23</v>
      </c>
      <c r="B3378" t="s">
        <v>79</v>
      </c>
      <c r="C3378">
        <v>1992</v>
      </c>
      <c r="D3378">
        <v>66.400000000000006</v>
      </c>
      <c r="E3378" t="s">
        <v>179</v>
      </c>
      <c r="F3378">
        <v>24</v>
      </c>
      <c r="G3378">
        <v>125</v>
      </c>
      <c r="H3378">
        <v>4.42</v>
      </c>
      <c r="I3378">
        <v>175</v>
      </c>
      <c r="J3378">
        <v>169</v>
      </c>
      <c r="K3378">
        <v>367</v>
      </c>
      <c r="L3378">
        <v>4810.6909999999998</v>
      </c>
      <c r="M3378">
        <v>2.23092795773645</v>
      </c>
      <c r="N3378">
        <f>IF(Table1[[#This Row],[Gender]]="women",1,0)</f>
        <v>0</v>
      </c>
      <c r="O3378">
        <f>Table1[[#This Row],[Life Expectancy]]</f>
        <v>66.400000000000006</v>
      </c>
    </row>
    <row r="3379" spans="1:15" ht="15" x14ac:dyDescent="0.25">
      <c r="A3379" t="s">
        <v>20</v>
      </c>
      <c r="B3379" t="s">
        <v>80</v>
      </c>
      <c r="C3379">
        <v>1992</v>
      </c>
      <c r="D3379">
        <v>51.8</v>
      </c>
      <c r="E3379" t="s">
        <v>179</v>
      </c>
      <c r="F3379">
        <v>21.5</v>
      </c>
      <c r="G3379">
        <v>130</v>
      </c>
      <c r="H3379">
        <v>3.95</v>
      </c>
      <c r="I3379">
        <v>152</v>
      </c>
      <c r="J3379">
        <v>655</v>
      </c>
      <c r="K3379">
        <v>160</v>
      </c>
      <c r="L3379">
        <v>3224.91</v>
      </c>
      <c r="M3379">
        <v>2.7619355344438898</v>
      </c>
      <c r="N3379">
        <f>IF(Table1[[#This Row],[Gender]]="women",1,0)</f>
        <v>0</v>
      </c>
      <c r="O3379">
        <f>Table1[[#This Row],[Life Expectancy]]</f>
        <v>51.8</v>
      </c>
    </row>
    <row r="3380" spans="1:15" ht="15" x14ac:dyDescent="0.25">
      <c r="A3380" t="s">
        <v>20</v>
      </c>
      <c r="B3380" t="s">
        <v>81</v>
      </c>
      <c r="C3380">
        <v>1992</v>
      </c>
      <c r="D3380">
        <v>52</v>
      </c>
      <c r="E3380" t="s">
        <v>179</v>
      </c>
      <c r="F3380">
        <v>21.2</v>
      </c>
      <c r="G3380">
        <v>129</v>
      </c>
      <c r="H3380">
        <v>3.94</v>
      </c>
      <c r="I3380">
        <v>26.8</v>
      </c>
      <c r="J3380">
        <v>78.7</v>
      </c>
      <c r="K3380">
        <v>48.1</v>
      </c>
      <c r="L3380">
        <v>493.3</v>
      </c>
      <c r="M3380">
        <v>2.3153170157030099</v>
      </c>
      <c r="N3380">
        <f>IF(Table1[[#This Row],[Gender]]="women",1,0)</f>
        <v>0</v>
      </c>
      <c r="O3380">
        <f>Table1[[#This Row],[Life Expectancy]]</f>
        <v>52</v>
      </c>
    </row>
    <row r="3381" spans="1:15" ht="15" x14ac:dyDescent="0.25">
      <c r="A3381" t="s">
        <v>23</v>
      </c>
      <c r="B3381" t="s">
        <v>82</v>
      </c>
      <c r="C3381">
        <v>1992</v>
      </c>
      <c r="D3381">
        <v>67.099999999999994</v>
      </c>
      <c r="E3381" t="s">
        <v>179</v>
      </c>
      <c r="F3381">
        <v>22.8</v>
      </c>
      <c r="G3381">
        <v>126</v>
      </c>
      <c r="H3381">
        <v>4.2300000000000004</v>
      </c>
      <c r="I3381">
        <v>17.899999999999999</v>
      </c>
      <c r="J3381">
        <v>15.6</v>
      </c>
      <c r="K3381">
        <v>25.9</v>
      </c>
      <c r="L3381">
        <v>368.12400000000002</v>
      </c>
      <c r="M3381">
        <v>0.43160128989312302</v>
      </c>
      <c r="N3381">
        <f>IF(Table1[[#This Row],[Gender]]="women",1,0)</f>
        <v>0</v>
      </c>
      <c r="O3381">
        <f>Table1[[#This Row],[Life Expectancy]]</f>
        <v>67.099999999999994</v>
      </c>
    </row>
    <row r="3382" spans="1:15" ht="15" x14ac:dyDescent="0.25">
      <c r="A3382" t="s">
        <v>23</v>
      </c>
      <c r="B3382" t="s">
        <v>83</v>
      </c>
      <c r="C3382">
        <v>1992</v>
      </c>
      <c r="D3382">
        <v>56.9</v>
      </c>
      <c r="E3382" t="s">
        <v>179</v>
      </c>
      <c r="F3382">
        <v>23</v>
      </c>
      <c r="G3382">
        <v>127</v>
      </c>
      <c r="H3382">
        <v>4.22</v>
      </c>
      <c r="I3382">
        <v>411</v>
      </c>
      <c r="J3382">
        <v>108</v>
      </c>
      <c r="K3382">
        <v>443</v>
      </c>
      <c r="L3382">
        <v>3600.6550000000002</v>
      </c>
      <c r="M3382">
        <v>1.9736525358782899</v>
      </c>
      <c r="N3382">
        <f>IF(Table1[[#This Row],[Gender]]="women",1,0)</f>
        <v>0</v>
      </c>
      <c r="O3382">
        <f>Table1[[#This Row],[Life Expectancy]]</f>
        <v>56.9</v>
      </c>
    </row>
    <row r="3383" spans="1:15" ht="15" x14ac:dyDescent="0.25">
      <c r="A3383" t="s">
        <v>23</v>
      </c>
      <c r="B3383" t="s">
        <v>84</v>
      </c>
      <c r="C3383">
        <v>1992</v>
      </c>
      <c r="D3383">
        <v>69.900000000000006</v>
      </c>
      <c r="E3383" t="s">
        <v>179</v>
      </c>
      <c r="F3383">
        <v>23.9</v>
      </c>
      <c r="G3383">
        <v>126</v>
      </c>
      <c r="H3383">
        <v>4.4400000000000004</v>
      </c>
      <c r="I3383">
        <v>103</v>
      </c>
      <c r="J3383">
        <v>56.5</v>
      </c>
      <c r="K3383">
        <v>172</v>
      </c>
      <c r="L3383">
        <v>2605.1129999999998</v>
      </c>
      <c r="M3383">
        <v>2.8690330651351799</v>
      </c>
      <c r="N3383">
        <f>IF(Table1[[#This Row],[Gender]]="women",1,0)</f>
        <v>0</v>
      </c>
      <c r="O3383">
        <f>Table1[[#This Row],[Life Expectancy]]</f>
        <v>69.900000000000006</v>
      </c>
    </row>
    <row r="3384" spans="1:15" ht="15" x14ac:dyDescent="0.25">
      <c r="A3384" t="s">
        <v>18</v>
      </c>
      <c r="B3384" t="s">
        <v>85</v>
      </c>
      <c r="C3384">
        <v>1992</v>
      </c>
      <c r="D3384">
        <v>74.099999999999994</v>
      </c>
      <c r="E3384" t="s">
        <v>179</v>
      </c>
      <c r="F3384">
        <v>26</v>
      </c>
      <c r="G3384">
        <v>138</v>
      </c>
      <c r="H3384">
        <v>5.28</v>
      </c>
      <c r="I3384">
        <v>5710</v>
      </c>
      <c r="J3384">
        <v>565</v>
      </c>
      <c r="K3384">
        <v>1680</v>
      </c>
      <c r="L3384">
        <v>4964.5410000000002</v>
      </c>
      <c r="M3384">
        <v>-0.15076315803764301</v>
      </c>
      <c r="N3384">
        <f>IF(Table1[[#This Row],[Gender]]="women",1,0)</f>
        <v>0</v>
      </c>
      <c r="O3384">
        <f>Table1[[#This Row],[Life Expectancy]]</f>
        <v>74.099999999999994</v>
      </c>
    </row>
    <row r="3385" spans="1:15" ht="15" x14ac:dyDescent="0.25">
      <c r="A3385" t="s">
        <v>18</v>
      </c>
      <c r="B3385" t="s">
        <v>86</v>
      </c>
      <c r="C3385">
        <v>1992</v>
      </c>
      <c r="D3385">
        <v>80.7</v>
      </c>
      <c r="E3385" t="s">
        <v>179</v>
      </c>
      <c r="F3385">
        <v>25.6</v>
      </c>
      <c r="G3385">
        <v>131</v>
      </c>
      <c r="H3385">
        <v>5.94</v>
      </c>
      <c r="I3385">
        <v>53.5</v>
      </c>
      <c r="J3385">
        <v>4.01</v>
      </c>
      <c r="K3385">
        <v>29.1</v>
      </c>
      <c r="L3385">
        <v>130.578</v>
      </c>
      <c r="M3385">
        <v>0.96965760415699398</v>
      </c>
      <c r="N3385">
        <f>IF(Table1[[#This Row],[Gender]]="women",1,0)</f>
        <v>0</v>
      </c>
      <c r="O3385">
        <f>Table1[[#This Row],[Life Expectancy]]</f>
        <v>80.7</v>
      </c>
    </row>
    <row r="3386" spans="1:15" ht="15" x14ac:dyDescent="0.25">
      <c r="A3386" t="s">
        <v>15</v>
      </c>
      <c r="B3386" t="s">
        <v>87</v>
      </c>
      <c r="C3386">
        <v>1992</v>
      </c>
      <c r="D3386">
        <v>59.4</v>
      </c>
      <c r="E3386" t="s">
        <v>179</v>
      </c>
      <c r="F3386">
        <v>20.6</v>
      </c>
      <c r="G3386">
        <v>125</v>
      </c>
      <c r="H3386">
        <v>4.58</v>
      </c>
      <c r="I3386">
        <v>24700</v>
      </c>
      <c r="J3386">
        <v>7820</v>
      </c>
      <c r="K3386">
        <v>31400</v>
      </c>
      <c r="L3386">
        <v>472162.60600000003</v>
      </c>
      <c r="M3386">
        <v>2.0457132749698599</v>
      </c>
      <c r="N3386">
        <f>IF(Table1[[#This Row],[Gender]]="women",1,0)</f>
        <v>0</v>
      </c>
      <c r="O3386">
        <f>Table1[[#This Row],[Life Expectancy]]</f>
        <v>59.4</v>
      </c>
    </row>
    <row r="3387" spans="1:15" ht="15" x14ac:dyDescent="0.25">
      <c r="A3387" t="s">
        <v>15</v>
      </c>
      <c r="B3387" t="s">
        <v>88</v>
      </c>
      <c r="C3387">
        <v>1992</v>
      </c>
      <c r="D3387">
        <v>65.5</v>
      </c>
      <c r="E3387" t="s">
        <v>179</v>
      </c>
      <c r="F3387">
        <v>20.5</v>
      </c>
      <c r="G3387">
        <v>126</v>
      </c>
      <c r="H3387">
        <v>4.49</v>
      </c>
      <c r="I3387">
        <v>7320</v>
      </c>
      <c r="J3387">
        <v>2920</v>
      </c>
      <c r="K3387">
        <v>5220</v>
      </c>
      <c r="L3387">
        <v>94166.214000000007</v>
      </c>
      <c r="M3387">
        <v>1.6229811292663301</v>
      </c>
      <c r="N3387">
        <f>IF(Table1[[#This Row],[Gender]]="women",1,0)</f>
        <v>0</v>
      </c>
      <c r="O3387">
        <f>Table1[[#This Row],[Life Expectancy]]</f>
        <v>65.5</v>
      </c>
    </row>
    <row r="3388" spans="1:15" ht="15" x14ac:dyDescent="0.25">
      <c r="A3388" t="s">
        <v>15</v>
      </c>
      <c r="B3388" t="s">
        <v>89</v>
      </c>
      <c r="C3388">
        <v>1992</v>
      </c>
      <c r="D3388">
        <v>70.5</v>
      </c>
      <c r="E3388" t="s">
        <v>179</v>
      </c>
      <c r="F3388">
        <v>25.7</v>
      </c>
      <c r="G3388">
        <v>127</v>
      </c>
      <c r="H3388">
        <v>4.84</v>
      </c>
      <c r="I3388">
        <v>603</v>
      </c>
      <c r="J3388">
        <v>186</v>
      </c>
      <c r="K3388">
        <v>232</v>
      </c>
      <c r="L3388">
        <v>9279.2090000000007</v>
      </c>
      <c r="M3388">
        <v>2.8611813261333299</v>
      </c>
      <c r="N3388">
        <f>IF(Table1[[#This Row],[Gender]]="women",1,0)</f>
        <v>0</v>
      </c>
      <c r="O3388">
        <f>Table1[[#This Row],[Life Expectancy]]</f>
        <v>70.5</v>
      </c>
    </row>
    <row r="3389" spans="1:15" ht="15" x14ac:dyDescent="0.25">
      <c r="A3389" t="s">
        <v>18</v>
      </c>
      <c r="B3389" t="s">
        <v>90</v>
      </c>
      <c r="C3389">
        <v>1992</v>
      </c>
      <c r="D3389">
        <v>78.099999999999994</v>
      </c>
      <c r="E3389" t="s">
        <v>179</v>
      </c>
      <c r="F3389">
        <v>26.3</v>
      </c>
      <c r="G3389">
        <v>136</v>
      </c>
      <c r="H3389">
        <v>5.64</v>
      </c>
      <c r="I3389">
        <v>1030</v>
      </c>
      <c r="J3389">
        <v>55.6</v>
      </c>
      <c r="K3389">
        <v>336</v>
      </c>
      <c r="L3389">
        <v>1754.203</v>
      </c>
      <c r="M3389">
        <v>0.291463348398178</v>
      </c>
      <c r="N3389">
        <f>IF(Table1[[#This Row],[Gender]]="women",1,0)</f>
        <v>0</v>
      </c>
      <c r="O3389">
        <f>Table1[[#This Row],[Life Expectancy]]</f>
        <v>78.099999999999994</v>
      </c>
    </row>
    <row r="3390" spans="1:15" ht="15" x14ac:dyDescent="0.25">
      <c r="A3390" t="s">
        <v>15</v>
      </c>
      <c r="B3390" t="s">
        <v>91</v>
      </c>
      <c r="C3390">
        <v>1992</v>
      </c>
      <c r="D3390">
        <v>78.900000000000006</v>
      </c>
      <c r="E3390" t="s">
        <v>179</v>
      </c>
      <c r="F3390">
        <v>25.5</v>
      </c>
      <c r="G3390">
        <v>129</v>
      </c>
      <c r="H3390">
        <v>5.47</v>
      </c>
      <c r="I3390">
        <v>793</v>
      </c>
      <c r="J3390">
        <v>76.5</v>
      </c>
      <c r="K3390">
        <v>350</v>
      </c>
      <c r="L3390">
        <v>2362.1129999999998</v>
      </c>
      <c r="M3390">
        <v>3.32252187625072</v>
      </c>
      <c r="N3390">
        <f>IF(Table1[[#This Row],[Gender]]="women",1,0)</f>
        <v>0</v>
      </c>
      <c r="O3390">
        <f>Table1[[#This Row],[Life Expectancy]]</f>
        <v>78.900000000000006</v>
      </c>
    </row>
    <row r="3391" spans="1:15" ht="15" x14ac:dyDescent="0.25">
      <c r="A3391" t="s">
        <v>18</v>
      </c>
      <c r="B3391" t="s">
        <v>92</v>
      </c>
      <c r="C3391">
        <v>1992</v>
      </c>
      <c r="D3391">
        <v>80.599999999999994</v>
      </c>
      <c r="E3391" t="s">
        <v>179</v>
      </c>
      <c r="F3391">
        <v>25.6</v>
      </c>
      <c r="G3391">
        <v>135</v>
      </c>
      <c r="H3391">
        <v>5.36</v>
      </c>
      <c r="I3391">
        <v>28100</v>
      </c>
      <c r="J3391">
        <v>5600</v>
      </c>
      <c r="K3391">
        <v>11800</v>
      </c>
      <c r="L3391">
        <v>27767.472000000002</v>
      </c>
      <c r="M3391">
        <v>7.9303038633084993E-2</v>
      </c>
      <c r="N3391">
        <f>IF(Table1[[#This Row],[Gender]]="women",1,0)</f>
        <v>0</v>
      </c>
      <c r="O3391">
        <f>Table1[[#This Row],[Life Expectancy]]</f>
        <v>80.599999999999994</v>
      </c>
    </row>
    <row r="3392" spans="1:15" ht="15" x14ac:dyDescent="0.25">
      <c r="A3392" t="s">
        <v>23</v>
      </c>
      <c r="B3392" t="s">
        <v>93</v>
      </c>
      <c r="C3392">
        <v>1992</v>
      </c>
      <c r="D3392">
        <v>74.400000000000006</v>
      </c>
      <c r="E3392" t="s">
        <v>179</v>
      </c>
      <c r="F3392">
        <v>22.8</v>
      </c>
      <c r="G3392">
        <v>129</v>
      </c>
      <c r="H3392">
        <v>4.5999999999999996</v>
      </c>
      <c r="I3392">
        <v>225</v>
      </c>
      <c r="J3392">
        <v>56.9</v>
      </c>
      <c r="K3392">
        <v>168</v>
      </c>
      <c r="L3392">
        <v>1214.2719999999999</v>
      </c>
      <c r="M3392">
        <v>0.91828364318168598</v>
      </c>
      <c r="N3392">
        <f>IF(Table1[[#This Row],[Gender]]="women",1,0)</f>
        <v>0</v>
      </c>
      <c r="O3392">
        <f>Table1[[#This Row],[Life Expectancy]]</f>
        <v>74.400000000000006</v>
      </c>
    </row>
    <row r="3393" spans="1:15" ht="15" x14ac:dyDescent="0.25">
      <c r="A3393" t="s">
        <v>15</v>
      </c>
      <c r="B3393" t="s">
        <v>94</v>
      </c>
      <c r="C3393">
        <v>1992</v>
      </c>
      <c r="D3393">
        <v>82.3</v>
      </c>
      <c r="E3393" t="s">
        <v>179</v>
      </c>
      <c r="F3393">
        <v>22.5</v>
      </c>
      <c r="G3393">
        <v>132</v>
      </c>
      <c r="H3393">
        <v>5.1100000000000003</v>
      </c>
      <c r="I3393">
        <v>38800</v>
      </c>
      <c r="J3393">
        <v>24800</v>
      </c>
      <c r="K3393">
        <v>69100</v>
      </c>
      <c r="L3393">
        <v>61733.004000000001</v>
      </c>
      <c r="M3393">
        <v>0.29677008613161099</v>
      </c>
      <c r="N3393">
        <f>IF(Table1[[#This Row],[Gender]]="women",1,0)</f>
        <v>0</v>
      </c>
      <c r="O3393">
        <f>Table1[[#This Row],[Life Expectancy]]</f>
        <v>82.3</v>
      </c>
    </row>
    <row r="3394" spans="1:15" ht="15" x14ac:dyDescent="0.25">
      <c r="A3394" t="s">
        <v>15</v>
      </c>
      <c r="B3394" t="s">
        <v>95</v>
      </c>
      <c r="C3394">
        <v>1992</v>
      </c>
      <c r="D3394">
        <v>71.8</v>
      </c>
      <c r="E3394" t="s">
        <v>179</v>
      </c>
      <c r="F3394">
        <v>26</v>
      </c>
      <c r="G3394">
        <v>125</v>
      </c>
      <c r="H3394">
        <v>5.09</v>
      </c>
      <c r="I3394">
        <v>130</v>
      </c>
      <c r="J3394">
        <v>22.9</v>
      </c>
      <c r="K3394">
        <v>55.9</v>
      </c>
      <c r="L3394">
        <v>2082.893</v>
      </c>
      <c r="M3394">
        <v>5.7695344733467904</v>
      </c>
      <c r="N3394">
        <f>IF(Table1[[#This Row],[Gender]]="women",1,0)</f>
        <v>0</v>
      </c>
      <c r="O3394">
        <f>Table1[[#This Row],[Life Expectancy]]</f>
        <v>71.8</v>
      </c>
    </row>
    <row r="3395" spans="1:15" ht="15" x14ac:dyDescent="0.25">
      <c r="A3395" t="s">
        <v>15</v>
      </c>
      <c r="B3395" t="s">
        <v>96</v>
      </c>
      <c r="C3395">
        <v>1992</v>
      </c>
      <c r="D3395">
        <v>70.599999999999994</v>
      </c>
      <c r="E3395" t="s">
        <v>179</v>
      </c>
      <c r="F3395">
        <v>25</v>
      </c>
      <c r="G3395">
        <v>135</v>
      </c>
      <c r="H3395">
        <v>5.0599999999999996</v>
      </c>
      <c r="I3395">
        <v>4300</v>
      </c>
      <c r="J3395">
        <v>1030</v>
      </c>
      <c r="K3395">
        <v>2290</v>
      </c>
      <c r="L3395">
        <v>7912.768</v>
      </c>
      <c r="M3395">
        <v>-0.43902230342012399</v>
      </c>
      <c r="N3395">
        <f>IF(Table1[[#This Row],[Gender]]="women",1,0)</f>
        <v>0</v>
      </c>
      <c r="O3395">
        <f>Table1[[#This Row],[Life Expectancy]]</f>
        <v>70.599999999999994</v>
      </c>
    </row>
    <row r="3396" spans="1:15" ht="15" x14ac:dyDescent="0.25">
      <c r="A3396" t="s">
        <v>20</v>
      </c>
      <c r="B3396" t="s">
        <v>97</v>
      </c>
      <c r="C3396">
        <v>1992</v>
      </c>
      <c r="D3396">
        <v>58.8</v>
      </c>
      <c r="E3396" t="s">
        <v>179</v>
      </c>
      <c r="F3396">
        <v>20.9</v>
      </c>
      <c r="G3396">
        <v>128</v>
      </c>
      <c r="H3396">
        <v>4.38</v>
      </c>
      <c r="I3396">
        <v>185</v>
      </c>
      <c r="J3396">
        <v>254</v>
      </c>
      <c r="K3396">
        <v>582</v>
      </c>
      <c r="L3396">
        <v>12610.508</v>
      </c>
      <c r="M3396">
        <v>3.2473715555370601</v>
      </c>
      <c r="N3396">
        <f>IF(Table1[[#This Row],[Gender]]="women",1,0)</f>
        <v>0</v>
      </c>
      <c r="O3396">
        <f>Table1[[#This Row],[Life Expectancy]]</f>
        <v>58.8</v>
      </c>
    </row>
    <row r="3397" spans="1:15" ht="15" x14ac:dyDescent="0.25">
      <c r="A3397" t="s">
        <v>27</v>
      </c>
      <c r="B3397" t="s">
        <v>98</v>
      </c>
      <c r="C3397">
        <v>1992</v>
      </c>
      <c r="D3397">
        <v>64.3</v>
      </c>
      <c r="E3397" t="s">
        <v>179</v>
      </c>
      <c r="F3397">
        <v>26.6</v>
      </c>
      <c r="G3397">
        <v>125</v>
      </c>
      <c r="H3397">
        <v>4.51</v>
      </c>
      <c r="I3397">
        <v>3.44</v>
      </c>
      <c r="J3397">
        <v>2.09</v>
      </c>
      <c r="K3397">
        <v>2.4500000000000002</v>
      </c>
      <c r="L3397">
        <v>37.024000000000001</v>
      </c>
      <c r="M3397">
        <v>1.5274083417884701</v>
      </c>
      <c r="N3397">
        <f>IF(Table1[[#This Row],[Gender]]="women",1,0)</f>
        <v>0</v>
      </c>
      <c r="O3397">
        <f>Table1[[#This Row],[Life Expectancy]]</f>
        <v>64.3</v>
      </c>
    </row>
    <row r="3398" spans="1:15" ht="15" x14ac:dyDescent="0.25">
      <c r="A3398" t="s">
        <v>15</v>
      </c>
      <c r="B3398" t="s">
        <v>99</v>
      </c>
      <c r="C3398">
        <v>1992</v>
      </c>
      <c r="D3398">
        <v>73.599999999999994</v>
      </c>
      <c r="E3398" t="s">
        <v>179</v>
      </c>
      <c r="F3398">
        <v>26.7</v>
      </c>
      <c r="G3398">
        <v>130</v>
      </c>
      <c r="H3398">
        <v>5.36</v>
      </c>
      <c r="I3398">
        <v>46.8</v>
      </c>
      <c r="J3398">
        <v>22.4</v>
      </c>
      <c r="K3398">
        <v>16.899999999999999</v>
      </c>
      <c r="L3398">
        <v>1094.105</v>
      </c>
      <c r="M3398">
        <v>-5.4823608482273603</v>
      </c>
      <c r="N3398">
        <f>IF(Table1[[#This Row],[Gender]]="women",1,0)</f>
        <v>0</v>
      </c>
      <c r="O3398">
        <f>Table1[[#This Row],[Life Expectancy]]</f>
        <v>73.599999999999994</v>
      </c>
    </row>
    <row r="3399" spans="1:15" ht="15" x14ac:dyDescent="0.25">
      <c r="A3399" t="s">
        <v>18</v>
      </c>
      <c r="B3399" t="s">
        <v>100</v>
      </c>
      <c r="C3399">
        <v>1992</v>
      </c>
      <c r="D3399">
        <v>73.900000000000006</v>
      </c>
      <c r="E3399" t="s">
        <v>179</v>
      </c>
      <c r="F3399">
        <v>25.3</v>
      </c>
      <c r="G3399">
        <v>137</v>
      </c>
      <c r="H3399">
        <v>5.39</v>
      </c>
      <c r="I3399">
        <v>1090</v>
      </c>
      <c r="J3399">
        <v>59</v>
      </c>
      <c r="K3399">
        <v>500</v>
      </c>
      <c r="L3399">
        <v>1217.049</v>
      </c>
      <c r="M3399">
        <v>-1.30512033073213</v>
      </c>
      <c r="N3399">
        <f>IF(Table1[[#This Row],[Gender]]="women",1,0)</f>
        <v>0</v>
      </c>
      <c r="O3399">
        <f>Table1[[#This Row],[Life Expectancy]]</f>
        <v>73.900000000000006</v>
      </c>
    </row>
    <row r="3400" spans="1:15" ht="15" x14ac:dyDescent="0.25">
      <c r="A3400" t="s">
        <v>15</v>
      </c>
      <c r="B3400" t="s">
        <v>101</v>
      </c>
      <c r="C3400">
        <v>1992</v>
      </c>
      <c r="D3400">
        <v>72.400000000000006</v>
      </c>
      <c r="E3400" t="s">
        <v>179</v>
      </c>
      <c r="F3400">
        <v>25.3</v>
      </c>
      <c r="G3400">
        <v>128</v>
      </c>
      <c r="H3400">
        <v>4.79</v>
      </c>
      <c r="I3400">
        <v>421</v>
      </c>
      <c r="J3400">
        <v>43.1</v>
      </c>
      <c r="K3400">
        <v>150</v>
      </c>
      <c r="L3400">
        <v>1523.183</v>
      </c>
      <c r="M3400">
        <v>5.4855596330402303</v>
      </c>
      <c r="N3400">
        <f>IF(Table1[[#This Row],[Gender]]="women",1,0)</f>
        <v>0</v>
      </c>
      <c r="O3400">
        <f>Table1[[#This Row],[Life Expectancy]]</f>
        <v>72.400000000000006</v>
      </c>
    </row>
    <row r="3401" spans="1:15" ht="15" x14ac:dyDescent="0.25">
      <c r="A3401" t="s">
        <v>20</v>
      </c>
      <c r="B3401" t="s">
        <v>102</v>
      </c>
      <c r="C3401">
        <v>1992</v>
      </c>
      <c r="D3401">
        <v>61.2</v>
      </c>
      <c r="E3401" t="s">
        <v>179</v>
      </c>
      <c r="F3401">
        <v>20.7</v>
      </c>
      <c r="G3401">
        <v>129</v>
      </c>
      <c r="H3401">
        <v>4.1100000000000003</v>
      </c>
      <c r="I3401">
        <v>106</v>
      </c>
      <c r="J3401">
        <v>35.5</v>
      </c>
      <c r="K3401">
        <v>48.3</v>
      </c>
      <c r="L3401">
        <v>835.57600000000002</v>
      </c>
      <c r="M3401">
        <v>3.8394096542605101</v>
      </c>
      <c r="N3401">
        <f>IF(Table1[[#This Row],[Gender]]="women",1,0)</f>
        <v>0</v>
      </c>
      <c r="O3401">
        <f>Table1[[#This Row],[Life Expectancy]]</f>
        <v>61.2</v>
      </c>
    </row>
    <row r="3402" spans="1:15" ht="15" x14ac:dyDescent="0.25">
      <c r="A3402" t="s">
        <v>20</v>
      </c>
      <c r="B3402" t="s">
        <v>103</v>
      </c>
      <c r="C3402">
        <v>1992</v>
      </c>
      <c r="D3402">
        <v>49.9</v>
      </c>
      <c r="E3402" t="s">
        <v>179</v>
      </c>
      <c r="F3402">
        <v>21.4</v>
      </c>
      <c r="G3402">
        <v>130</v>
      </c>
      <c r="H3402">
        <v>4</v>
      </c>
      <c r="I3402">
        <v>25.6</v>
      </c>
      <c r="J3402">
        <v>176</v>
      </c>
      <c r="K3402">
        <v>48.7</v>
      </c>
      <c r="L3402">
        <v>994.87400000000002</v>
      </c>
      <c r="M3402">
        <v>-1.8904505129954901</v>
      </c>
      <c r="N3402">
        <f>IF(Table1[[#This Row],[Gender]]="women",1,0)</f>
        <v>0</v>
      </c>
      <c r="O3402">
        <f>Table1[[#This Row],[Life Expectancy]]</f>
        <v>49.9</v>
      </c>
    </row>
    <row r="3403" spans="1:15" ht="15" x14ac:dyDescent="0.25">
      <c r="A3403" t="s">
        <v>20</v>
      </c>
      <c r="B3403" t="s">
        <v>104</v>
      </c>
      <c r="C3403">
        <v>1992</v>
      </c>
      <c r="D3403">
        <v>71</v>
      </c>
      <c r="E3403" t="s">
        <v>179</v>
      </c>
      <c r="F3403">
        <v>25.4</v>
      </c>
      <c r="G3403">
        <v>133</v>
      </c>
      <c r="H3403">
        <v>4.96</v>
      </c>
      <c r="I3403">
        <v>287</v>
      </c>
      <c r="J3403">
        <v>54.9</v>
      </c>
      <c r="K3403">
        <v>63.1</v>
      </c>
      <c r="L3403">
        <v>2444.9090000000001</v>
      </c>
      <c r="M3403">
        <v>2.21738454231666</v>
      </c>
      <c r="N3403">
        <f>IF(Table1[[#This Row],[Gender]]="women",1,0)</f>
        <v>0</v>
      </c>
      <c r="O3403">
        <f>Table1[[#This Row],[Life Expectancy]]</f>
        <v>71</v>
      </c>
    </row>
    <row r="3404" spans="1:15" ht="15" x14ac:dyDescent="0.25">
      <c r="A3404" t="s">
        <v>18</v>
      </c>
      <c r="B3404" t="s">
        <v>105</v>
      </c>
      <c r="C3404">
        <v>1992</v>
      </c>
      <c r="D3404">
        <v>75.400000000000006</v>
      </c>
      <c r="E3404" t="s">
        <v>179</v>
      </c>
      <c r="F3404">
        <v>26</v>
      </c>
      <c r="G3404">
        <v>138</v>
      </c>
      <c r="H3404">
        <v>5.57</v>
      </c>
      <c r="I3404">
        <v>1370</v>
      </c>
      <c r="J3404">
        <v>65.900000000000006</v>
      </c>
      <c r="K3404">
        <v>659</v>
      </c>
      <c r="L3404">
        <v>1743.423</v>
      </c>
      <c r="M3404">
        <v>-0.32029273452352502</v>
      </c>
      <c r="N3404">
        <f>IF(Table1[[#This Row],[Gender]]="women",1,0)</f>
        <v>0</v>
      </c>
      <c r="O3404">
        <f>Table1[[#This Row],[Life Expectancy]]</f>
        <v>75.400000000000006</v>
      </c>
    </row>
    <row r="3405" spans="1:15" ht="15" x14ac:dyDescent="0.25">
      <c r="A3405" t="s">
        <v>18</v>
      </c>
      <c r="B3405" t="s">
        <v>106</v>
      </c>
      <c r="C3405">
        <v>1992</v>
      </c>
      <c r="D3405">
        <v>79.099999999999994</v>
      </c>
      <c r="E3405" t="s">
        <v>179</v>
      </c>
      <c r="F3405">
        <v>25.9</v>
      </c>
      <c r="G3405">
        <v>135</v>
      </c>
      <c r="H3405">
        <v>5.94</v>
      </c>
      <c r="I3405">
        <v>206</v>
      </c>
      <c r="J3405">
        <v>17.3</v>
      </c>
      <c r="K3405">
        <v>59.6</v>
      </c>
      <c r="L3405">
        <v>191.851</v>
      </c>
      <c r="M3405">
        <v>1.38240811689169</v>
      </c>
      <c r="N3405">
        <f>IF(Table1[[#This Row],[Gender]]="women",1,0)</f>
        <v>0</v>
      </c>
      <c r="O3405">
        <f>Table1[[#This Row],[Life Expectancy]]</f>
        <v>79.099999999999994</v>
      </c>
    </row>
    <row r="3406" spans="1:15" ht="15" x14ac:dyDescent="0.25">
      <c r="A3406" t="s">
        <v>20</v>
      </c>
      <c r="B3406" t="s">
        <v>107</v>
      </c>
      <c r="C3406">
        <v>1992</v>
      </c>
      <c r="D3406">
        <v>53.6</v>
      </c>
      <c r="E3406" t="s">
        <v>179</v>
      </c>
      <c r="F3406">
        <v>21</v>
      </c>
      <c r="G3406">
        <v>130</v>
      </c>
      <c r="H3406">
        <v>4.3</v>
      </c>
      <c r="I3406">
        <v>155</v>
      </c>
      <c r="J3406">
        <v>211</v>
      </c>
      <c r="K3406">
        <v>263</v>
      </c>
      <c r="L3406">
        <v>6137.058</v>
      </c>
      <c r="M3406">
        <v>2.9609939727200398</v>
      </c>
      <c r="N3406">
        <f>IF(Table1[[#This Row],[Gender]]="women",1,0)</f>
        <v>0</v>
      </c>
      <c r="O3406">
        <f>Table1[[#This Row],[Life Expectancy]]</f>
        <v>53.6</v>
      </c>
    </row>
    <row r="3407" spans="1:15" ht="15" x14ac:dyDescent="0.25">
      <c r="A3407" t="s">
        <v>20</v>
      </c>
      <c r="B3407" t="s">
        <v>108</v>
      </c>
      <c r="C3407">
        <v>1992</v>
      </c>
      <c r="D3407">
        <v>48.8</v>
      </c>
      <c r="E3407" t="s">
        <v>179</v>
      </c>
      <c r="F3407">
        <v>20.9</v>
      </c>
      <c r="G3407">
        <v>130</v>
      </c>
      <c r="H3407">
        <v>4.18</v>
      </c>
      <c r="I3407">
        <v>97.8</v>
      </c>
      <c r="J3407">
        <v>140</v>
      </c>
      <c r="K3407">
        <v>80.2</v>
      </c>
      <c r="L3407">
        <v>4802.8789999999999</v>
      </c>
      <c r="M3407">
        <v>0.91652923280703802</v>
      </c>
      <c r="N3407">
        <f>IF(Table1[[#This Row],[Gender]]="women",1,0)</f>
        <v>0</v>
      </c>
      <c r="O3407">
        <f>Table1[[#This Row],[Life Expectancy]]</f>
        <v>48.8</v>
      </c>
    </row>
    <row r="3408" spans="1:15" ht="15" x14ac:dyDescent="0.25">
      <c r="A3408" t="s">
        <v>15</v>
      </c>
      <c r="B3408" t="s">
        <v>109</v>
      </c>
      <c r="C3408">
        <v>1992</v>
      </c>
      <c r="D3408">
        <v>73.099999999999994</v>
      </c>
      <c r="E3408" t="s">
        <v>179</v>
      </c>
      <c r="F3408">
        <v>22.8</v>
      </c>
      <c r="G3408">
        <v>126</v>
      </c>
      <c r="H3408">
        <v>4.88</v>
      </c>
      <c r="I3408">
        <v>1500</v>
      </c>
      <c r="J3408">
        <v>536</v>
      </c>
      <c r="K3408">
        <v>478</v>
      </c>
      <c r="L3408">
        <v>9673.902</v>
      </c>
      <c r="M3408">
        <v>2.62738963306465</v>
      </c>
      <c r="N3408">
        <f>IF(Table1[[#This Row],[Gender]]="women",1,0)</f>
        <v>0</v>
      </c>
      <c r="O3408">
        <f>Table1[[#This Row],[Life Expectancy]]</f>
        <v>73.099999999999994</v>
      </c>
    </row>
    <row r="3409" spans="1:15" ht="15" x14ac:dyDescent="0.25">
      <c r="A3409" t="s">
        <v>15</v>
      </c>
      <c r="B3409" t="s">
        <v>110</v>
      </c>
      <c r="C3409">
        <v>1992</v>
      </c>
      <c r="D3409">
        <v>63</v>
      </c>
      <c r="E3409" t="s">
        <v>179</v>
      </c>
      <c r="F3409">
        <v>21.5</v>
      </c>
      <c r="G3409">
        <v>125</v>
      </c>
      <c r="H3409">
        <v>4.5199999999999996</v>
      </c>
      <c r="I3409">
        <v>11.1</v>
      </c>
      <c r="J3409">
        <v>4.47</v>
      </c>
      <c r="K3409">
        <v>3.55</v>
      </c>
      <c r="L3409">
        <v>120.414</v>
      </c>
      <c r="M3409">
        <v>2.5533147100906199</v>
      </c>
      <c r="N3409">
        <f>IF(Table1[[#This Row],[Gender]]="women",1,0)</f>
        <v>0</v>
      </c>
      <c r="O3409">
        <f>Table1[[#This Row],[Life Expectancy]]</f>
        <v>63</v>
      </c>
    </row>
    <row r="3410" spans="1:15" ht="15" x14ac:dyDescent="0.25">
      <c r="A3410" t="s">
        <v>20</v>
      </c>
      <c r="B3410" t="s">
        <v>111</v>
      </c>
      <c r="C3410">
        <v>1992</v>
      </c>
      <c r="D3410">
        <v>47.1</v>
      </c>
      <c r="E3410" t="s">
        <v>179</v>
      </c>
      <c r="F3410">
        <v>20.6</v>
      </c>
      <c r="G3410">
        <v>126</v>
      </c>
      <c r="H3410">
        <v>4.01</v>
      </c>
      <c r="I3410">
        <v>137</v>
      </c>
      <c r="J3410">
        <v>895</v>
      </c>
      <c r="K3410">
        <v>364</v>
      </c>
      <c r="L3410">
        <v>4368.6959999999999</v>
      </c>
      <c r="M3410">
        <v>2.5118199495923101</v>
      </c>
      <c r="N3410">
        <f>IF(Table1[[#This Row],[Gender]]="women",1,0)</f>
        <v>0</v>
      </c>
      <c r="O3410">
        <f>Table1[[#This Row],[Life Expectancy]]</f>
        <v>47.1</v>
      </c>
    </row>
    <row r="3411" spans="1:15" ht="15" x14ac:dyDescent="0.25">
      <c r="A3411" t="s">
        <v>18</v>
      </c>
      <c r="B3411" t="s">
        <v>112</v>
      </c>
      <c r="C3411">
        <v>1992</v>
      </c>
      <c r="D3411">
        <v>78.099999999999994</v>
      </c>
      <c r="E3411" t="s">
        <v>179</v>
      </c>
      <c r="F3411">
        <v>26.3</v>
      </c>
      <c r="G3411">
        <v>133</v>
      </c>
      <c r="H3411">
        <v>5.62</v>
      </c>
      <c r="I3411">
        <v>92.8</v>
      </c>
      <c r="J3411">
        <v>5.45</v>
      </c>
      <c r="K3411">
        <v>29.1</v>
      </c>
      <c r="L3411">
        <v>181.31100000000001</v>
      </c>
      <c r="M3411">
        <v>0.83981735362985699</v>
      </c>
      <c r="N3411">
        <f>IF(Table1[[#This Row],[Gender]]="women",1,0)</f>
        <v>0</v>
      </c>
      <c r="O3411">
        <f>Table1[[#This Row],[Life Expectancy]]</f>
        <v>78.099999999999994</v>
      </c>
    </row>
    <row r="3412" spans="1:15" ht="15" x14ac:dyDescent="0.25">
      <c r="A3412" t="s">
        <v>20</v>
      </c>
      <c r="B3412" t="s">
        <v>113</v>
      </c>
      <c r="C3412">
        <v>1992</v>
      </c>
      <c r="D3412">
        <v>60.2</v>
      </c>
      <c r="E3412" t="s">
        <v>179</v>
      </c>
      <c r="F3412">
        <v>21.4</v>
      </c>
      <c r="G3412">
        <v>131</v>
      </c>
      <c r="H3412">
        <v>4.2699999999999996</v>
      </c>
      <c r="I3412">
        <v>47.1</v>
      </c>
      <c r="J3412">
        <v>126</v>
      </c>
      <c r="K3412">
        <v>48.2</v>
      </c>
      <c r="L3412">
        <v>1062.645</v>
      </c>
      <c r="M3412">
        <v>2.5619124004319902</v>
      </c>
      <c r="N3412">
        <f>IF(Table1[[#This Row],[Gender]]="women",1,0)</f>
        <v>0</v>
      </c>
      <c r="O3412">
        <f>Table1[[#This Row],[Life Expectancy]]</f>
        <v>60.2</v>
      </c>
    </row>
    <row r="3413" spans="1:15" ht="15" x14ac:dyDescent="0.25">
      <c r="A3413" t="s">
        <v>20</v>
      </c>
      <c r="B3413" t="s">
        <v>114</v>
      </c>
      <c r="C3413">
        <v>1992</v>
      </c>
      <c r="D3413">
        <v>73.8</v>
      </c>
      <c r="E3413" t="s">
        <v>179</v>
      </c>
      <c r="F3413">
        <v>23.4</v>
      </c>
      <c r="G3413">
        <v>133</v>
      </c>
      <c r="H3413">
        <v>4.8600000000000003</v>
      </c>
      <c r="I3413">
        <v>71.7</v>
      </c>
      <c r="J3413">
        <v>13.9</v>
      </c>
      <c r="K3413">
        <v>52</v>
      </c>
      <c r="L3413">
        <v>540.37099999999998</v>
      </c>
      <c r="M3413">
        <v>1.3785521450293801</v>
      </c>
      <c r="N3413">
        <f>IF(Table1[[#This Row],[Gender]]="women",1,0)</f>
        <v>0</v>
      </c>
      <c r="O3413">
        <f>Table1[[#This Row],[Life Expectancy]]</f>
        <v>73.8</v>
      </c>
    </row>
    <row r="3414" spans="1:15" ht="15" x14ac:dyDescent="0.25">
      <c r="A3414" t="s">
        <v>23</v>
      </c>
      <c r="B3414" t="s">
        <v>115</v>
      </c>
      <c r="C3414">
        <v>1992</v>
      </c>
      <c r="D3414">
        <v>74.5</v>
      </c>
      <c r="E3414" t="s">
        <v>179</v>
      </c>
      <c r="F3414">
        <v>25.8</v>
      </c>
      <c r="G3414">
        <v>126</v>
      </c>
      <c r="H3414">
        <v>4.8600000000000003</v>
      </c>
      <c r="I3414">
        <v>3940</v>
      </c>
      <c r="J3414">
        <v>1410</v>
      </c>
      <c r="K3414">
        <v>2740</v>
      </c>
      <c r="L3414">
        <v>42986.383999999998</v>
      </c>
      <c r="M3414">
        <v>1.68395123850305</v>
      </c>
      <c r="N3414">
        <f>IF(Table1[[#This Row],[Gender]]="women",1,0)</f>
        <v>0</v>
      </c>
      <c r="O3414">
        <f>Table1[[#This Row],[Life Expectancy]]</f>
        <v>74.5</v>
      </c>
    </row>
    <row r="3415" spans="1:15" ht="15" x14ac:dyDescent="0.25">
      <c r="A3415" t="s">
        <v>15</v>
      </c>
      <c r="B3415" t="s">
        <v>116</v>
      </c>
      <c r="C3415">
        <v>1992</v>
      </c>
      <c r="D3415">
        <v>63.3</v>
      </c>
      <c r="E3415" t="s">
        <v>179</v>
      </c>
      <c r="F3415">
        <v>23.8</v>
      </c>
      <c r="G3415">
        <v>135</v>
      </c>
      <c r="H3415">
        <v>4.91</v>
      </c>
      <c r="I3415">
        <v>263</v>
      </c>
      <c r="J3415">
        <v>436</v>
      </c>
      <c r="K3415">
        <v>334</v>
      </c>
      <c r="L3415">
        <v>1108.5429999999999</v>
      </c>
      <c r="M3415">
        <v>1.20288451267931</v>
      </c>
      <c r="N3415">
        <f>IF(Table1[[#This Row],[Gender]]="women",1,0)</f>
        <v>0</v>
      </c>
      <c r="O3415">
        <f>Table1[[#This Row],[Life Expectancy]]</f>
        <v>63.3</v>
      </c>
    </row>
    <row r="3416" spans="1:15" ht="15" x14ac:dyDescent="0.25">
      <c r="A3416" t="s">
        <v>18</v>
      </c>
      <c r="B3416" t="s">
        <v>117</v>
      </c>
      <c r="C3416">
        <v>1992</v>
      </c>
      <c r="D3416">
        <v>77.8</v>
      </c>
      <c r="E3416" t="s">
        <v>179</v>
      </c>
      <c r="F3416">
        <v>25.8</v>
      </c>
      <c r="G3416">
        <v>136</v>
      </c>
      <c r="H3416">
        <v>5.2</v>
      </c>
      <c r="I3416">
        <v>216</v>
      </c>
      <c r="J3416">
        <v>20.399999999999999</v>
      </c>
      <c r="K3416">
        <v>30.6</v>
      </c>
      <c r="L3416">
        <v>307.43200000000002</v>
      </c>
      <c r="M3416">
        <v>0.218737062403628</v>
      </c>
      <c r="N3416">
        <f>IF(Table1[[#This Row],[Gender]]="women",1,0)</f>
        <v>0</v>
      </c>
      <c r="O3416">
        <f>Table1[[#This Row],[Life Expectancy]]</f>
        <v>77.8</v>
      </c>
    </row>
    <row r="3417" spans="1:15" ht="15" x14ac:dyDescent="0.25">
      <c r="A3417" t="s">
        <v>20</v>
      </c>
      <c r="B3417" t="s">
        <v>118</v>
      </c>
      <c r="C3417">
        <v>1992</v>
      </c>
      <c r="D3417">
        <v>67.400000000000006</v>
      </c>
      <c r="E3417" t="s">
        <v>179</v>
      </c>
      <c r="F3417">
        <v>24.2</v>
      </c>
      <c r="G3417">
        <v>126</v>
      </c>
      <c r="H3417">
        <v>4.6500000000000004</v>
      </c>
      <c r="I3417">
        <v>2090</v>
      </c>
      <c r="J3417">
        <v>146</v>
      </c>
      <c r="K3417">
        <v>491</v>
      </c>
      <c r="L3417">
        <v>12816.343000000001</v>
      </c>
      <c r="M3417">
        <v>1.7333337143468699</v>
      </c>
      <c r="N3417">
        <f>IF(Table1[[#This Row],[Gender]]="women",1,0)</f>
        <v>0</v>
      </c>
      <c r="O3417">
        <f>Table1[[#This Row],[Life Expectancy]]</f>
        <v>67.400000000000006</v>
      </c>
    </row>
    <row r="3418" spans="1:15" ht="15" x14ac:dyDescent="0.25">
      <c r="A3418" t="s">
        <v>20</v>
      </c>
      <c r="B3418" t="s">
        <v>119</v>
      </c>
      <c r="C3418">
        <v>1992</v>
      </c>
      <c r="D3418">
        <v>45.4</v>
      </c>
      <c r="E3418" t="s">
        <v>179</v>
      </c>
      <c r="F3418">
        <v>20.7</v>
      </c>
      <c r="G3418">
        <v>133</v>
      </c>
      <c r="H3418">
        <v>4.24</v>
      </c>
      <c r="I3418">
        <v>136</v>
      </c>
      <c r="J3418">
        <v>538</v>
      </c>
      <c r="K3418">
        <v>309</v>
      </c>
      <c r="L3418">
        <v>6575.6490000000003</v>
      </c>
      <c r="M3418">
        <v>3.4937782376347801</v>
      </c>
      <c r="N3418">
        <f>IF(Table1[[#This Row],[Gender]]="women",1,0)</f>
        <v>0</v>
      </c>
      <c r="O3418">
        <f>Table1[[#This Row],[Life Expectancy]]</f>
        <v>45.4</v>
      </c>
    </row>
    <row r="3419" spans="1:15" ht="15" x14ac:dyDescent="0.25">
      <c r="A3419" t="s">
        <v>15</v>
      </c>
      <c r="B3419" t="s">
        <v>120</v>
      </c>
      <c r="C3419">
        <v>1992</v>
      </c>
      <c r="D3419">
        <v>61.7</v>
      </c>
      <c r="E3419" t="s">
        <v>179</v>
      </c>
      <c r="F3419">
        <v>20</v>
      </c>
      <c r="G3419">
        <v>121</v>
      </c>
      <c r="H3419">
        <v>4.1900000000000004</v>
      </c>
      <c r="I3419">
        <v>5410</v>
      </c>
      <c r="J3419">
        <v>746</v>
      </c>
      <c r="K3419">
        <v>1980</v>
      </c>
      <c r="L3419">
        <v>20639.309000000001</v>
      </c>
      <c r="M3419">
        <v>1.2133602970044599</v>
      </c>
      <c r="N3419">
        <f>IF(Table1[[#This Row],[Gender]]="women",1,0)</f>
        <v>0</v>
      </c>
      <c r="O3419">
        <f>Table1[[#This Row],[Life Expectancy]]</f>
        <v>61.7</v>
      </c>
    </row>
    <row r="3420" spans="1:15" ht="15" x14ac:dyDescent="0.25">
      <c r="A3420" t="s">
        <v>20</v>
      </c>
      <c r="B3420" t="s">
        <v>121</v>
      </c>
      <c r="C3420">
        <v>1992</v>
      </c>
      <c r="D3420">
        <v>64.599999999999994</v>
      </c>
      <c r="E3420" t="s">
        <v>179</v>
      </c>
      <c r="F3420">
        <v>21.3</v>
      </c>
      <c r="G3420">
        <v>135</v>
      </c>
      <c r="H3420">
        <v>4.5</v>
      </c>
      <c r="I3420">
        <v>19</v>
      </c>
      <c r="J3420">
        <v>7.61</v>
      </c>
      <c r="K3420">
        <v>11.4</v>
      </c>
      <c r="L3420">
        <v>731.37099999999998</v>
      </c>
      <c r="M3420">
        <v>2.7960105583025801</v>
      </c>
      <c r="N3420">
        <f>IF(Table1[[#This Row],[Gender]]="women",1,0)</f>
        <v>0</v>
      </c>
      <c r="O3420">
        <f>Table1[[#This Row],[Life Expectancy]]</f>
        <v>64.599999999999994</v>
      </c>
    </row>
    <row r="3421" spans="1:15" ht="15" x14ac:dyDescent="0.25">
      <c r="A3421" t="s">
        <v>15</v>
      </c>
      <c r="B3421" t="s">
        <v>122</v>
      </c>
      <c r="C3421">
        <v>1992</v>
      </c>
      <c r="D3421">
        <v>56.7</v>
      </c>
      <c r="E3421" t="s">
        <v>179</v>
      </c>
      <c r="F3421">
        <v>20.6</v>
      </c>
      <c r="G3421">
        <v>124</v>
      </c>
      <c r="H3421">
        <v>4.3499999999999996</v>
      </c>
      <c r="I3421">
        <v>493</v>
      </c>
      <c r="J3421">
        <v>138</v>
      </c>
      <c r="K3421">
        <v>596</v>
      </c>
      <c r="L3421">
        <v>9982.3430000000008</v>
      </c>
      <c r="M3421">
        <v>3.2016855765040702</v>
      </c>
      <c r="N3421">
        <f>IF(Table1[[#This Row],[Gender]]="women",1,0)</f>
        <v>0</v>
      </c>
      <c r="O3421">
        <f>Table1[[#This Row],[Life Expectancy]]</f>
        <v>56.7</v>
      </c>
    </row>
    <row r="3422" spans="1:15" ht="15" x14ac:dyDescent="0.25">
      <c r="A3422" t="s">
        <v>18</v>
      </c>
      <c r="B3422" t="s">
        <v>123</v>
      </c>
      <c r="C3422">
        <v>1992</v>
      </c>
      <c r="D3422">
        <v>80.2</v>
      </c>
      <c r="E3422" t="s">
        <v>179</v>
      </c>
      <c r="F3422">
        <v>24.6</v>
      </c>
      <c r="G3422">
        <v>134</v>
      </c>
      <c r="H3422">
        <v>5.64</v>
      </c>
      <c r="I3422">
        <v>8240</v>
      </c>
      <c r="J3422">
        <v>200</v>
      </c>
      <c r="K3422">
        <v>2090</v>
      </c>
      <c r="L3422">
        <v>7504.8029999999999</v>
      </c>
      <c r="M3422">
        <v>0.70126417285057197</v>
      </c>
      <c r="N3422">
        <f>IF(Table1[[#This Row],[Gender]]="women",1,0)</f>
        <v>0</v>
      </c>
      <c r="O3422">
        <f>Table1[[#This Row],[Life Expectancy]]</f>
        <v>80.2</v>
      </c>
    </row>
    <row r="3423" spans="1:15" ht="15" x14ac:dyDescent="0.25">
      <c r="A3423" t="s">
        <v>27</v>
      </c>
      <c r="B3423" t="s">
        <v>124</v>
      </c>
      <c r="C3423">
        <v>1992</v>
      </c>
      <c r="D3423">
        <v>78.900000000000006</v>
      </c>
      <c r="E3423" t="s">
        <v>179</v>
      </c>
      <c r="F3423">
        <v>26.1</v>
      </c>
      <c r="G3423">
        <v>131</v>
      </c>
      <c r="H3423">
        <v>5.75</v>
      </c>
      <c r="I3423">
        <v>1000</v>
      </c>
      <c r="J3423">
        <v>63.7</v>
      </c>
      <c r="K3423">
        <v>284</v>
      </c>
      <c r="L3423">
        <v>1724.633</v>
      </c>
      <c r="M3423">
        <v>1.6904849928919501</v>
      </c>
      <c r="N3423">
        <f>IF(Table1[[#This Row],[Gender]]="women",1,0)</f>
        <v>0</v>
      </c>
      <c r="O3423">
        <f>Table1[[#This Row],[Life Expectancy]]</f>
        <v>78.900000000000006</v>
      </c>
    </row>
    <row r="3424" spans="1:15" ht="15" x14ac:dyDescent="0.25">
      <c r="A3424" t="s">
        <v>23</v>
      </c>
      <c r="B3424" t="s">
        <v>125</v>
      </c>
      <c r="C3424">
        <v>1992</v>
      </c>
      <c r="D3424">
        <v>68.3</v>
      </c>
      <c r="E3424" t="s">
        <v>179</v>
      </c>
      <c r="F3424">
        <v>24.6</v>
      </c>
      <c r="G3424">
        <v>128</v>
      </c>
      <c r="H3424">
        <v>4.5199999999999996</v>
      </c>
      <c r="I3424">
        <v>63.7</v>
      </c>
      <c r="J3424">
        <v>53.4</v>
      </c>
      <c r="K3424">
        <v>103</v>
      </c>
      <c r="L3424">
        <v>2163.076</v>
      </c>
      <c r="M3424">
        <v>2.23515149223575</v>
      </c>
      <c r="N3424">
        <f>IF(Table1[[#This Row],[Gender]]="women",1,0)</f>
        <v>0</v>
      </c>
      <c r="O3424">
        <f>Table1[[#This Row],[Life Expectancy]]</f>
        <v>68.3</v>
      </c>
    </row>
    <row r="3425" spans="1:15" ht="15" x14ac:dyDescent="0.25">
      <c r="A3425" t="s">
        <v>20</v>
      </c>
      <c r="B3425" t="s">
        <v>126</v>
      </c>
      <c r="C3425">
        <v>1992</v>
      </c>
      <c r="D3425">
        <v>45.4</v>
      </c>
      <c r="E3425" t="s">
        <v>179</v>
      </c>
      <c r="F3425">
        <v>20.7</v>
      </c>
      <c r="G3425">
        <v>135</v>
      </c>
      <c r="H3425">
        <v>3.98</v>
      </c>
      <c r="I3425">
        <v>114</v>
      </c>
      <c r="J3425">
        <v>440</v>
      </c>
      <c r="K3425">
        <v>186</v>
      </c>
      <c r="L3425">
        <v>4198.3779999999997</v>
      </c>
      <c r="M3425">
        <v>3.48701093664073</v>
      </c>
      <c r="N3425">
        <f>IF(Table1[[#This Row],[Gender]]="women",1,0)</f>
        <v>0</v>
      </c>
      <c r="O3425">
        <f>Table1[[#This Row],[Life Expectancy]]</f>
        <v>45.4</v>
      </c>
    </row>
    <row r="3426" spans="1:15" ht="15" x14ac:dyDescent="0.25">
      <c r="A3426" t="s">
        <v>20</v>
      </c>
      <c r="B3426" t="s">
        <v>127</v>
      </c>
      <c r="C3426">
        <v>1992</v>
      </c>
      <c r="D3426">
        <v>47.1</v>
      </c>
      <c r="E3426" t="s">
        <v>179</v>
      </c>
      <c r="F3426">
        <v>21.5</v>
      </c>
      <c r="G3426">
        <v>130</v>
      </c>
      <c r="H3426">
        <v>3.84</v>
      </c>
      <c r="I3426">
        <v>1600</v>
      </c>
      <c r="J3426">
        <v>10700</v>
      </c>
      <c r="K3426">
        <v>1020</v>
      </c>
      <c r="L3426">
        <v>50401.529000000002</v>
      </c>
      <c r="M3426">
        <v>2.5674102836094099</v>
      </c>
      <c r="N3426">
        <f>IF(Table1[[#This Row],[Gender]]="women",1,0)</f>
        <v>0</v>
      </c>
      <c r="O3426">
        <f>Table1[[#This Row],[Life Expectancy]]</f>
        <v>47.1</v>
      </c>
    </row>
    <row r="3427" spans="1:15" ht="15" x14ac:dyDescent="0.25">
      <c r="A3427" t="s">
        <v>18</v>
      </c>
      <c r="B3427" t="s">
        <v>128</v>
      </c>
      <c r="C3427">
        <v>1992</v>
      </c>
      <c r="D3427">
        <v>80.2</v>
      </c>
      <c r="E3427" t="s">
        <v>179</v>
      </c>
      <c r="F3427">
        <v>25.3</v>
      </c>
      <c r="G3427">
        <v>137</v>
      </c>
      <c r="H3427">
        <v>5.69</v>
      </c>
      <c r="I3427">
        <v>1260</v>
      </c>
      <c r="J3427">
        <v>63.6</v>
      </c>
      <c r="K3427">
        <v>531</v>
      </c>
      <c r="L3427">
        <v>2122.3850000000002</v>
      </c>
      <c r="M3427">
        <v>0.54303285483784802</v>
      </c>
      <c r="N3427">
        <f>IF(Table1[[#This Row],[Gender]]="women",1,0)</f>
        <v>0</v>
      </c>
      <c r="O3427">
        <f>Table1[[#This Row],[Life Expectancy]]</f>
        <v>80.2</v>
      </c>
    </row>
    <row r="3428" spans="1:15" ht="15" x14ac:dyDescent="0.25">
      <c r="A3428" t="s">
        <v>15</v>
      </c>
      <c r="B3428" t="s">
        <v>129</v>
      </c>
      <c r="C3428">
        <v>1992</v>
      </c>
      <c r="D3428">
        <v>70.400000000000006</v>
      </c>
      <c r="E3428" t="s">
        <v>179</v>
      </c>
      <c r="F3428">
        <v>24.4</v>
      </c>
      <c r="G3428">
        <v>130</v>
      </c>
      <c r="H3428">
        <v>5.0199999999999996</v>
      </c>
      <c r="I3428">
        <v>24.6</v>
      </c>
      <c r="J3428">
        <v>17.3</v>
      </c>
      <c r="K3428">
        <v>22.8</v>
      </c>
      <c r="L3428">
        <v>1141.252</v>
      </c>
      <c r="M3428">
        <v>6.6040696762044302</v>
      </c>
      <c r="N3428">
        <f>IF(Table1[[#This Row],[Gender]]="women",1,0)</f>
        <v>0</v>
      </c>
      <c r="O3428">
        <f>Table1[[#This Row],[Life Expectancy]]</f>
        <v>70.400000000000006</v>
      </c>
    </row>
    <row r="3429" spans="1:15" ht="15" x14ac:dyDescent="0.25">
      <c r="A3429" t="s">
        <v>15</v>
      </c>
      <c r="B3429" t="s">
        <v>130</v>
      </c>
      <c r="C3429">
        <v>1992</v>
      </c>
      <c r="D3429">
        <v>61.4</v>
      </c>
      <c r="E3429" t="s">
        <v>179</v>
      </c>
      <c r="F3429">
        <v>21.7</v>
      </c>
      <c r="G3429">
        <v>124</v>
      </c>
      <c r="H3429">
        <v>4.63</v>
      </c>
      <c r="I3429">
        <v>6490</v>
      </c>
      <c r="J3429">
        <v>1920</v>
      </c>
      <c r="K3429">
        <v>2120</v>
      </c>
      <c r="L3429">
        <v>58985.934000000001</v>
      </c>
      <c r="M3429">
        <v>2.7570811764951602</v>
      </c>
      <c r="N3429">
        <f>IF(Table1[[#This Row],[Gender]]="women",1,0)</f>
        <v>0</v>
      </c>
      <c r="O3429">
        <f>Table1[[#This Row],[Life Expectancy]]</f>
        <v>61.4</v>
      </c>
    </row>
    <row r="3430" spans="1:15" ht="15" x14ac:dyDescent="0.25">
      <c r="A3430" t="s">
        <v>23</v>
      </c>
      <c r="B3430" t="s">
        <v>131</v>
      </c>
      <c r="C3430">
        <v>1992</v>
      </c>
      <c r="D3430">
        <v>76.400000000000006</v>
      </c>
      <c r="E3430" t="s">
        <v>179</v>
      </c>
      <c r="F3430">
        <v>24.5</v>
      </c>
      <c r="G3430">
        <v>129</v>
      </c>
      <c r="H3430">
        <v>4.78</v>
      </c>
      <c r="I3430">
        <v>156</v>
      </c>
      <c r="J3430">
        <v>37.4</v>
      </c>
      <c r="K3430">
        <v>140</v>
      </c>
      <c r="L3430">
        <v>1300.9490000000001</v>
      </c>
      <c r="M3430">
        <v>2.0517840935744198</v>
      </c>
      <c r="N3430">
        <f>IF(Table1[[#This Row],[Gender]]="women",1,0)</f>
        <v>0</v>
      </c>
      <c r="O3430">
        <f>Table1[[#This Row],[Life Expectancy]]</f>
        <v>76.400000000000006</v>
      </c>
    </row>
    <row r="3431" spans="1:15" ht="15" x14ac:dyDescent="0.25">
      <c r="A3431" t="s">
        <v>27</v>
      </c>
      <c r="B3431" t="s">
        <v>132</v>
      </c>
      <c r="C3431">
        <v>1992</v>
      </c>
      <c r="D3431">
        <v>62.5</v>
      </c>
      <c r="E3431" t="s">
        <v>179</v>
      </c>
      <c r="F3431">
        <v>23.3</v>
      </c>
      <c r="G3431">
        <v>120</v>
      </c>
      <c r="H3431">
        <v>4.6399999999999997</v>
      </c>
      <c r="I3431">
        <v>229</v>
      </c>
      <c r="J3431">
        <v>75.900000000000006</v>
      </c>
      <c r="K3431">
        <v>159</v>
      </c>
      <c r="L3431">
        <v>2459.348</v>
      </c>
      <c r="M3431">
        <v>2.31692791442372</v>
      </c>
      <c r="N3431">
        <f>IF(Table1[[#This Row],[Gender]]="women",1,0)</f>
        <v>0</v>
      </c>
      <c r="O3431">
        <f>Table1[[#This Row],[Life Expectancy]]</f>
        <v>62.5</v>
      </c>
    </row>
    <row r="3432" spans="1:15" ht="15" x14ac:dyDescent="0.25">
      <c r="A3432" t="s">
        <v>23</v>
      </c>
      <c r="B3432" t="s">
        <v>133</v>
      </c>
      <c r="C3432">
        <v>1992</v>
      </c>
      <c r="D3432">
        <v>70.7</v>
      </c>
      <c r="E3432" t="s">
        <v>179</v>
      </c>
      <c r="F3432">
        <v>24.2</v>
      </c>
      <c r="G3432">
        <v>131</v>
      </c>
      <c r="H3432">
        <v>4.76</v>
      </c>
      <c r="I3432">
        <v>170</v>
      </c>
      <c r="J3432">
        <v>43.9</v>
      </c>
      <c r="K3432">
        <v>156</v>
      </c>
      <c r="L3432">
        <v>2252.1469999999999</v>
      </c>
      <c r="M3432">
        <v>2.5661262410055401</v>
      </c>
      <c r="N3432">
        <f>IF(Table1[[#This Row],[Gender]]="women",1,0)</f>
        <v>0</v>
      </c>
      <c r="O3432">
        <f>Table1[[#This Row],[Life Expectancy]]</f>
        <v>70.7</v>
      </c>
    </row>
    <row r="3433" spans="1:15" ht="15" x14ac:dyDescent="0.25">
      <c r="A3433" t="s">
        <v>23</v>
      </c>
      <c r="B3433" t="s">
        <v>134</v>
      </c>
      <c r="C3433">
        <v>1992</v>
      </c>
      <c r="D3433">
        <v>69</v>
      </c>
      <c r="E3433" t="s">
        <v>179</v>
      </c>
      <c r="F3433">
        <v>23.5</v>
      </c>
      <c r="G3433">
        <v>127</v>
      </c>
      <c r="H3433">
        <v>4.83</v>
      </c>
      <c r="I3433">
        <v>1010</v>
      </c>
      <c r="J3433">
        <v>432</v>
      </c>
      <c r="K3433">
        <v>1510</v>
      </c>
      <c r="L3433">
        <v>11425.842000000001</v>
      </c>
      <c r="M3433">
        <v>1.9947907488927801</v>
      </c>
      <c r="N3433">
        <f>IF(Table1[[#This Row],[Gender]]="women",1,0)</f>
        <v>0</v>
      </c>
      <c r="O3433">
        <f>Table1[[#This Row],[Life Expectancy]]</f>
        <v>69</v>
      </c>
    </row>
    <row r="3434" spans="1:15" ht="15" x14ac:dyDescent="0.25">
      <c r="A3434" t="s">
        <v>15</v>
      </c>
      <c r="B3434" t="s">
        <v>135</v>
      </c>
      <c r="C3434">
        <v>1992</v>
      </c>
      <c r="D3434">
        <v>68.5</v>
      </c>
      <c r="E3434" t="s">
        <v>179</v>
      </c>
      <c r="F3434">
        <v>21.9</v>
      </c>
      <c r="G3434">
        <v>125</v>
      </c>
      <c r="H3434">
        <v>4.68</v>
      </c>
      <c r="I3434">
        <v>4060</v>
      </c>
      <c r="J3434">
        <v>876</v>
      </c>
      <c r="K3434">
        <v>1090</v>
      </c>
      <c r="L3434">
        <v>32828.79</v>
      </c>
      <c r="M3434">
        <v>2.4372540112543599</v>
      </c>
      <c r="N3434">
        <f>IF(Table1[[#This Row],[Gender]]="women",1,0)</f>
        <v>0</v>
      </c>
      <c r="O3434">
        <f>Table1[[#This Row],[Life Expectancy]]</f>
        <v>68.5</v>
      </c>
    </row>
    <row r="3435" spans="1:15" ht="15" x14ac:dyDescent="0.25">
      <c r="A3435" t="s">
        <v>18</v>
      </c>
      <c r="B3435" t="s">
        <v>136</v>
      </c>
      <c r="C3435">
        <v>1992</v>
      </c>
      <c r="D3435">
        <v>75.599999999999994</v>
      </c>
      <c r="E3435" t="s">
        <v>179</v>
      </c>
      <c r="F3435">
        <v>25.4</v>
      </c>
      <c r="G3435">
        <v>135</v>
      </c>
      <c r="H3435">
        <v>5.32</v>
      </c>
      <c r="I3435">
        <v>15500</v>
      </c>
      <c r="J3435">
        <v>743</v>
      </c>
      <c r="K3435">
        <v>4810</v>
      </c>
      <c r="L3435">
        <v>18592.561000000002</v>
      </c>
      <c r="M3435">
        <v>0.28002805943829601</v>
      </c>
      <c r="N3435">
        <f>IF(Table1[[#This Row],[Gender]]="women",1,0)</f>
        <v>0</v>
      </c>
      <c r="O3435">
        <f>Table1[[#This Row],[Life Expectancy]]</f>
        <v>75.599999999999994</v>
      </c>
    </row>
    <row r="3436" spans="1:15" ht="15" x14ac:dyDescent="0.25">
      <c r="A3436" t="s">
        <v>18</v>
      </c>
      <c r="B3436" t="s">
        <v>137</v>
      </c>
      <c r="C3436">
        <v>1992</v>
      </c>
      <c r="D3436">
        <v>78.400000000000006</v>
      </c>
      <c r="E3436" t="s">
        <v>179</v>
      </c>
      <c r="F3436">
        <v>25.4</v>
      </c>
      <c r="G3436">
        <v>136</v>
      </c>
      <c r="H3436">
        <v>5.31</v>
      </c>
      <c r="I3436">
        <v>2200</v>
      </c>
      <c r="J3436">
        <v>356</v>
      </c>
      <c r="K3436">
        <v>1990</v>
      </c>
      <c r="L3436">
        <v>4790.6890000000003</v>
      </c>
      <c r="M3436">
        <v>0.36785078808857302</v>
      </c>
      <c r="N3436">
        <f>IF(Table1[[#This Row],[Gender]]="women",1,0)</f>
        <v>0</v>
      </c>
      <c r="O3436">
        <f>Table1[[#This Row],[Life Expectancy]]</f>
        <v>78.400000000000006</v>
      </c>
    </row>
    <row r="3437" spans="1:15" ht="15" x14ac:dyDescent="0.25">
      <c r="A3437" t="s">
        <v>15</v>
      </c>
      <c r="B3437" t="s">
        <v>138</v>
      </c>
      <c r="C3437">
        <v>1992</v>
      </c>
      <c r="D3437">
        <v>76.5</v>
      </c>
      <c r="E3437" t="s">
        <v>179</v>
      </c>
      <c r="F3437">
        <v>25.9</v>
      </c>
      <c r="G3437">
        <v>132</v>
      </c>
      <c r="H3437">
        <v>5.26</v>
      </c>
      <c r="I3437">
        <v>15</v>
      </c>
      <c r="J3437">
        <v>8.7799999999999994</v>
      </c>
      <c r="K3437">
        <v>5.68</v>
      </c>
      <c r="L3437">
        <v>329.98</v>
      </c>
      <c r="M3437">
        <v>1.3779013502511599</v>
      </c>
      <c r="N3437">
        <f>IF(Table1[[#This Row],[Gender]]="women",1,0)</f>
        <v>0</v>
      </c>
      <c r="O3437">
        <f>Table1[[#This Row],[Life Expectancy]]</f>
        <v>76.5</v>
      </c>
    </row>
    <row r="3438" spans="1:15" ht="15" x14ac:dyDescent="0.25">
      <c r="A3438" t="s">
        <v>18</v>
      </c>
      <c r="B3438" t="s">
        <v>139</v>
      </c>
      <c r="C3438">
        <v>1992</v>
      </c>
      <c r="D3438">
        <v>73.2</v>
      </c>
      <c r="E3438" t="s">
        <v>179</v>
      </c>
      <c r="F3438">
        <v>24.7</v>
      </c>
      <c r="G3438">
        <v>135</v>
      </c>
      <c r="H3438">
        <v>5.15</v>
      </c>
      <c r="I3438">
        <v>6350</v>
      </c>
      <c r="J3438">
        <v>796</v>
      </c>
      <c r="K3438">
        <v>2800</v>
      </c>
      <c r="L3438">
        <v>11512.269</v>
      </c>
      <c r="M3438">
        <v>-0.401042546240794</v>
      </c>
      <c r="N3438">
        <f>IF(Table1[[#This Row],[Gender]]="women",1,0)</f>
        <v>0</v>
      </c>
      <c r="O3438">
        <f>Table1[[#This Row],[Life Expectancy]]</f>
        <v>73.2</v>
      </c>
    </row>
    <row r="3439" spans="1:15" ht="15" x14ac:dyDescent="0.25">
      <c r="A3439" t="s">
        <v>20</v>
      </c>
      <c r="B3439" t="s">
        <v>140</v>
      </c>
      <c r="C3439">
        <v>1992</v>
      </c>
      <c r="D3439">
        <v>29.9</v>
      </c>
      <c r="E3439" t="s">
        <v>179</v>
      </c>
      <c r="F3439">
        <v>21.8</v>
      </c>
      <c r="G3439">
        <v>132</v>
      </c>
      <c r="H3439">
        <v>4.09</v>
      </c>
      <c r="I3439">
        <v>99.2</v>
      </c>
      <c r="J3439">
        <v>111</v>
      </c>
      <c r="K3439">
        <v>152</v>
      </c>
      <c r="L3439">
        <v>3290.5230000000001</v>
      </c>
      <c r="M3439">
        <v>-5.6558499701959901</v>
      </c>
      <c r="N3439">
        <f>IF(Table1[[#This Row],[Gender]]="women",1,0)</f>
        <v>0</v>
      </c>
      <c r="O3439">
        <f>Table1[[#This Row],[Life Expectancy]]</f>
        <v>29.9</v>
      </c>
    </row>
    <row r="3440" spans="1:15" ht="15" x14ac:dyDescent="0.25">
      <c r="A3440" t="s">
        <v>27</v>
      </c>
      <c r="B3440" t="s">
        <v>141</v>
      </c>
      <c r="C3440">
        <v>1992</v>
      </c>
      <c r="D3440">
        <v>69.5</v>
      </c>
      <c r="E3440" t="s">
        <v>179</v>
      </c>
      <c r="F3440">
        <v>27.7</v>
      </c>
      <c r="G3440">
        <v>130</v>
      </c>
      <c r="H3440">
        <v>4.5999999999999996</v>
      </c>
      <c r="I3440">
        <v>4.3899999999999997</v>
      </c>
      <c r="J3440">
        <v>2.94</v>
      </c>
      <c r="K3440">
        <v>5.33</v>
      </c>
      <c r="L3440">
        <v>86.27</v>
      </c>
      <c r="M3440">
        <v>0.82157841223836603</v>
      </c>
      <c r="N3440">
        <f>IF(Table1[[#This Row],[Gender]]="women",1,0)</f>
        <v>0</v>
      </c>
      <c r="O3440">
        <f>Table1[[#This Row],[Life Expectancy]]</f>
        <v>69.5</v>
      </c>
    </row>
    <row r="3441" spans="1:15" ht="15" x14ac:dyDescent="0.25">
      <c r="A3441" t="s">
        <v>20</v>
      </c>
      <c r="B3441" t="s">
        <v>142</v>
      </c>
      <c r="C3441">
        <v>1992</v>
      </c>
      <c r="D3441">
        <v>64</v>
      </c>
      <c r="E3441" t="s">
        <v>179</v>
      </c>
      <c r="F3441">
        <v>21.9</v>
      </c>
      <c r="G3441">
        <v>134</v>
      </c>
      <c r="H3441">
        <v>4.09</v>
      </c>
      <c r="I3441">
        <v>5.6</v>
      </c>
      <c r="J3441">
        <v>0.71</v>
      </c>
      <c r="K3441">
        <v>5</v>
      </c>
      <c r="L3441">
        <v>61.579000000000001</v>
      </c>
      <c r="M3441">
        <v>2.1939359742436602</v>
      </c>
      <c r="N3441">
        <f>IF(Table1[[#This Row],[Gender]]="women",1,0)</f>
        <v>0</v>
      </c>
      <c r="O3441">
        <f>Table1[[#This Row],[Life Expectancy]]</f>
        <v>64</v>
      </c>
    </row>
    <row r="3442" spans="1:15" ht="15" x14ac:dyDescent="0.25">
      <c r="A3442" t="s">
        <v>15</v>
      </c>
      <c r="B3442" t="s">
        <v>143</v>
      </c>
      <c r="C3442">
        <v>1992</v>
      </c>
      <c r="D3442">
        <v>71.900000000000006</v>
      </c>
      <c r="E3442" t="s">
        <v>179</v>
      </c>
      <c r="F3442">
        <v>26.1</v>
      </c>
      <c r="G3442">
        <v>130</v>
      </c>
      <c r="H3442">
        <v>5.04</v>
      </c>
      <c r="I3442">
        <v>245</v>
      </c>
      <c r="J3442">
        <v>370</v>
      </c>
      <c r="K3442">
        <v>171</v>
      </c>
      <c r="L3442">
        <v>9667.2839999999997</v>
      </c>
      <c r="M3442">
        <v>2.9432031529276599</v>
      </c>
      <c r="N3442">
        <f>IF(Table1[[#This Row],[Gender]]="women",1,0)</f>
        <v>0</v>
      </c>
      <c r="O3442">
        <f>Table1[[#This Row],[Life Expectancy]]</f>
        <v>71.900000000000006</v>
      </c>
    </row>
    <row r="3443" spans="1:15" ht="15" x14ac:dyDescent="0.25">
      <c r="A3443" t="s">
        <v>20</v>
      </c>
      <c r="B3443" t="s">
        <v>144</v>
      </c>
      <c r="C3443">
        <v>1992</v>
      </c>
      <c r="D3443">
        <v>59.1</v>
      </c>
      <c r="E3443" t="s">
        <v>179</v>
      </c>
      <c r="F3443">
        <v>20.9</v>
      </c>
      <c r="G3443">
        <v>131</v>
      </c>
      <c r="H3443">
        <v>4.17</v>
      </c>
      <c r="I3443">
        <v>172</v>
      </c>
      <c r="J3443">
        <v>458</v>
      </c>
      <c r="K3443">
        <v>216</v>
      </c>
      <c r="L3443">
        <v>3973.72</v>
      </c>
      <c r="M3443">
        <v>2.9829584107681999</v>
      </c>
      <c r="N3443">
        <f>IF(Table1[[#This Row],[Gender]]="women",1,0)</f>
        <v>0</v>
      </c>
      <c r="O3443">
        <f>Table1[[#This Row],[Life Expectancy]]</f>
        <v>59.1</v>
      </c>
    </row>
    <row r="3444" spans="1:15" ht="15" x14ac:dyDescent="0.25">
      <c r="A3444" t="s">
        <v>18</v>
      </c>
      <c r="B3444" t="s">
        <v>145</v>
      </c>
      <c r="C3444">
        <v>1992</v>
      </c>
      <c r="D3444">
        <v>74.599999999999994</v>
      </c>
      <c r="E3444" t="s">
        <v>179</v>
      </c>
      <c r="F3444">
        <v>26</v>
      </c>
      <c r="G3444">
        <v>139</v>
      </c>
      <c r="H3444">
        <v>4.99</v>
      </c>
      <c r="I3444">
        <v>3430</v>
      </c>
      <c r="J3444">
        <v>410</v>
      </c>
      <c r="K3444">
        <v>850</v>
      </c>
      <c r="L3444">
        <v>4786.0640000000003</v>
      </c>
      <c r="M3444">
        <v>0.99706361189454995</v>
      </c>
      <c r="N3444">
        <f>IF(Table1[[#This Row],[Gender]]="women",1,0)</f>
        <v>0</v>
      </c>
      <c r="O3444">
        <f>Table1[[#This Row],[Life Expectancy]]</f>
        <v>74.599999999999994</v>
      </c>
    </row>
    <row r="3445" spans="1:15" ht="15" x14ac:dyDescent="0.25">
      <c r="A3445" t="s">
        <v>20</v>
      </c>
      <c r="B3445" t="s">
        <v>146</v>
      </c>
      <c r="C3445">
        <v>1992</v>
      </c>
      <c r="D3445">
        <v>75.8</v>
      </c>
      <c r="E3445" t="s">
        <v>179</v>
      </c>
      <c r="F3445">
        <v>23.5</v>
      </c>
      <c r="G3445">
        <v>136</v>
      </c>
      <c r="H3445">
        <v>5.15</v>
      </c>
      <c r="I3445">
        <v>6.25</v>
      </c>
      <c r="J3445">
        <v>0.75</v>
      </c>
      <c r="K3445">
        <v>3.71</v>
      </c>
      <c r="L3445">
        <v>36.270000000000003</v>
      </c>
      <c r="M3445">
        <v>1.78195594219168</v>
      </c>
      <c r="N3445">
        <f>IF(Table1[[#This Row],[Gender]]="women",1,0)</f>
        <v>0</v>
      </c>
      <c r="O3445">
        <f>Table1[[#This Row],[Life Expectancy]]</f>
        <v>75.8</v>
      </c>
    </row>
    <row r="3446" spans="1:15" ht="15" x14ac:dyDescent="0.25">
      <c r="A3446" t="s">
        <v>20</v>
      </c>
      <c r="B3446" t="s">
        <v>147</v>
      </c>
      <c r="C3446">
        <v>1992</v>
      </c>
      <c r="D3446">
        <v>36.9</v>
      </c>
      <c r="E3446" t="s">
        <v>179</v>
      </c>
      <c r="F3446">
        <v>21.8</v>
      </c>
      <c r="G3446">
        <v>133</v>
      </c>
      <c r="H3446">
        <v>4.0199999999999996</v>
      </c>
      <c r="I3446">
        <v>81.900000000000006</v>
      </c>
      <c r="J3446">
        <v>283</v>
      </c>
      <c r="K3446">
        <v>134</v>
      </c>
      <c r="L3446">
        <v>2148.9070000000002</v>
      </c>
      <c r="M3446">
        <v>2.3366171648267101E-2</v>
      </c>
      <c r="N3446">
        <f>IF(Table1[[#This Row],[Gender]]="women",1,0)</f>
        <v>0</v>
      </c>
      <c r="O3446">
        <f>Table1[[#This Row],[Life Expectancy]]</f>
        <v>36.9</v>
      </c>
    </row>
    <row r="3447" spans="1:15" ht="15" x14ac:dyDescent="0.25">
      <c r="A3447" t="s">
        <v>15</v>
      </c>
      <c r="B3447" t="s">
        <v>148</v>
      </c>
      <c r="C3447">
        <v>1992</v>
      </c>
      <c r="D3447">
        <v>78.900000000000006</v>
      </c>
      <c r="E3447" t="s">
        <v>179</v>
      </c>
      <c r="F3447">
        <v>23.3</v>
      </c>
      <c r="G3447">
        <v>129</v>
      </c>
      <c r="H3447">
        <v>5.27</v>
      </c>
      <c r="I3447">
        <v>549</v>
      </c>
      <c r="J3447">
        <v>236</v>
      </c>
      <c r="K3447">
        <v>272</v>
      </c>
      <c r="L3447">
        <v>1612.519</v>
      </c>
      <c r="M3447">
        <v>3.31997611334373</v>
      </c>
      <c r="N3447">
        <f>IF(Table1[[#This Row],[Gender]]="women",1,0)</f>
        <v>0</v>
      </c>
      <c r="O3447">
        <f>Table1[[#This Row],[Life Expectancy]]</f>
        <v>78.900000000000006</v>
      </c>
    </row>
    <row r="3448" spans="1:15" ht="15" x14ac:dyDescent="0.25">
      <c r="A3448" t="s">
        <v>18</v>
      </c>
      <c r="B3448" t="s">
        <v>149</v>
      </c>
      <c r="C3448">
        <v>1992</v>
      </c>
      <c r="D3448">
        <v>77.5</v>
      </c>
      <c r="E3448" t="s">
        <v>179</v>
      </c>
      <c r="F3448">
        <v>26.1</v>
      </c>
      <c r="G3448">
        <v>138</v>
      </c>
      <c r="H3448">
        <v>5.35</v>
      </c>
      <c r="I3448">
        <v>772</v>
      </c>
      <c r="J3448">
        <v>52.3</v>
      </c>
      <c r="K3448">
        <v>349</v>
      </c>
      <c r="L3448">
        <v>973.46500000000003</v>
      </c>
      <c r="M3448">
        <v>-0.18610040193584801</v>
      </c>
      <c r="N3448">
        <f>IF(Table1[[#This Row],[Gender]]="women",1,0)</f>
        <v>0</v>
      </c>
      <c r="O3448">
        <f>Table1[[#This Row],[Life Expectancy]]</f>
        <v>77.5</v>
      </c>
    </row>
    <row r="3449" spans="1:15" ht="15" x14ac:dyDescent="0.25">
      <c r="A3449" t="s">
        <v>27</v>
      </c>
      <c r="B3449" t="s">
        <v>150</v>
      </c>
      <c r="C3449">
        <v>1992</v>
      </c>
      <c r="D3449">
        <v>58.2</v>
      </c>
      <c r="E3449" t="s">
        <v>179</v>
      </c>
      <c r="F3449">
        <v>25.4</v>
      </c>
      <c r="G3449">
        <v>124</v>
      </c>
      <c r="H3449">
        <v>4.55</v>
      </c>
      <c r="I3449">
        <v>17.399999999999999</v>
      </c>
      <c r="J3449">
        <v>12.4</v>
      </c>
      <c r="K3449">
        <v>11.4</v>
      </c>
      <c r="L3449">
        <v>169.47399999999999</v>
      </c>
      <c r="M3449">
        <v>2.85676136605024</v>
      </c>
      <c r="N3449">
        <f>IF(Table1[[#This Row],[Gender]]="women",1,0)</f>
        <v>0</v>
      </c>
      <c r="O3449">
        <f>Table1[[#This Row],[Life Expectancy]]</f>
        <v>58.2</v>
      </c>
    </row>
    <row r="3450" spans="1:15" ht="15" x14ac:dyDescent="0.25">
      <c r="A3450" t="s">
        <v>20</v>
      </c>
      <c r="B3450" t="s">
        <v>151</v>
      </c>
      <c r="C3450">
        <v>1992</v>
      </c>
      <c r="D3450">
        <v>46.9</v>
      </c>
      <c r="E3450" t="s">
        <v>179</v>
      </c>
      <c r="F3450">
        <v>21.4</v>
      </c>
      <c r="G3450">
        <v>130</v>
      </c>
      <c r="H3450">
        <v>4.3</v>
      </c>
      <c r="I3450">
        <v>78.7</v>
      </c>
      <c r="J3450">
        <v>113</v>
      </c>
      <c r="K3450">
        <v>151</v>
      </c>
      <c r="L3450">
        <v>3661.864</v>
      </c>
      <c r="M3450">
        <v>0.24868730117882401</v>
      </c>
      <c r="N3450">
        <f>IF(Table1[[#This Row],[Gender]]="women",1,0)</f>
        <v>0</v>
      </c>
      <c r="O3450">
        <f>Table1[[#This Row],[Life Expectancy]]</f>
        <v>46.9</v>
      </c>
    </row>
    <row r="3451" spans="1:15" ht="15" x14ac:dyDescent="0.25">
      <c r="A3451" t="s">
        <v>20</v>
      </c>
      <c r="B3451" t="s">
        <v>152</v>
      </c>
      <c r="C3451">
        <v>1992</v>
      </c>
      <c r="D3451">
        <v>66.2</v>
      </c>
      <c r="E3451" t="s">
        <v>179</v>
      </c>
      <c r="F3451">
        <v>23.6</v>
      </c>
      <c r="G3451">
        <v>133</v>
      </c>
      <c r="H3451">
        <v>4.58</v>
      </c>
      <c r="I3451">
        <v>3450</v>
      </c>
      <c r="J3451">
        <v>1090</v>
      </c>
      <c r="K3451">
        <v>907</v>
      </c>
      <c r="L3451">
        <v>19162.965</v>
      </c>
      <c r="M3451">
        <v>2.3776522581197299</v>
      </c>
      <c r="N3451">
        <f>IF(Table1[[#This Row],[Gender]]="women",1,0)</f>
        <v>0</v>
      </c>
      <c r="O3451">
        <f>Table1[[#This Row],[Life Expectancy]]</f>
        <v>66.2</v>
      </c>
    </row>
    <row r="3452" spans="1:15" ht="15" x14ac:dyDescent="0.25">
      <c r="A3452" t="s">
        <v>18</v>
      </c>
      <c r="B3452" t="s">
        <v>153</v>
      </c>
      <c r="C3452">
        <v>1992</v>
      </c>
      <c r="D3452">
        <v>81.099999999999994</v>
      </c>
      <c r="E3452" t="s">
        <v>179</v>
      </c>
      <c r="F3452">
        <v>25.9</v>
      </c>
      <c r="G3452">
        <v>131</v>
      </c>
      <c r="H3452">
        <v>5.44</v>
      </c>
      <c r="I3452">
        <v>15700</v>
      </c>
      <c r="J3452">
        <v>2380</v>
      </c>
      <c r="K3452">
        <v>5610</v>
      </c>
      <c r="L3452">
        <v>19296.726999999999</v>
      </c>
      <c r="M3452">
        <v>0.26374877727622797</v>
      </c>
      <c r="N3452">
        <f>IF(Table1[[#This Row],[Gender]]="women",1,0)</f>
        <v>0</v>
      </c>
      <c r="O3452">
        <f>Table1[[#This Row],[Life Expectancy]]</f>
        <v>81.099999999999994</v>
      </c>
    </row>
    <row r="3453" spans="1:15" ht="15" x14ac:dyDescent="0.25">
      <c r="A3453" t="s">
        <v>15</v>
      </c>
      <c r="B3453" t="s">
        <v>154</v>
      </c>
      <c r="C3453">
        <v>1992</v>
      </c>
      <c r="D3453">
        <v>73.3</v>
      </c>
      <c r="E3453" t="s">
        <v>179</v>
      </c>
      <c r="F3453">
        <v>20.9</v>
      </c>
      <c r="G3453">
        <v>126</v>
      </c>
      <c r="H3453">
        <v>4.47</v>
      </c>
      <c r="I3453">
        <v>489</v>
      </c>
      <c r="J3453">
        <v>128</v>
      </c>
      <c r="K3453">
        <v>364</v>
      </c>
      <c r="L3453">
        <v>8936.7860000000001</v>
      </c>
      <c r="M3453">
        <v>1.04263983920529</v>
      </c>
      <c r="N3453">
        <f>IF(Table1[[#This Row],[Gender]]="women",1,0)</f>
        <v>0</v>
      </c>
      <c r="O3453">
        <f>Table1[[#This Row],[Life Expectancy]]</f>
        <v>73.3</v>
      </c>
    </row>
    <row r="3454" spans="1:15" ht="15" x14ac:dyDescent="0.25">
      <c r="A3454" t="s">
        <v>20</v>
      </c>
      <c r="B3454" t="s">
        <v>155</v>
      </c>
      <c r="C3454">
        <v>1992</v>
      </c>
      <c r="D3454">
        <v>57.5</v>
      </c>
      <c r="E3454" t="s">
        <v>179</v>
      </c>
      <c r="F3454">
        <v>21.1</v>
      </c>
      <c r="G3454">
        <v>129</v>
      </c>
      <c r="H3454">
        <v>4.43</v>
      </c>
      <c r="I3454">
        <v>607</v>
      </c>
      <c r="J3454">
        <v>590</v>
      </c>
      <c r="K3454">
        <v>482</v>
      </c>
      <c r="L3454">
        <v>10880.951999999999</v>
      </c>
      <c r="M3454">
        <v>3.8573422768825298</v>
      </c>
      <c r="N3454">
        <f>IF(Table1[[#This Row],[Gender]]="women",1,0)</f>
        <v>0</v>
      </c>
      <c r="O3454">
        <f>Table1[[#This Row],[Life Expectancy]]</f>
        <v>57.5</v>
      </c>
    </row>
    <row r="3455" spans="1:15" ht="15" x14ac:dyDescent="0.25">
      <c r="A3455" t="s">
        <v>23</v>
      </c>
      <c r="B3455" t="s">
        <v>156</v>
      </c>
      <c r="C3455">
        <v>1992</v>
      </c>
      <c r="D3455">
        <v>71.099999999999994</v>
      </c>
      <c r="E3455" t="s">
        <v>179</v>
      </c>
      <c r="F3455">
        <v>23.9</v>
      </c>
      <c r="G3455">
        <v>128</v>
      </c>
      <c r="H3455">
        <v>4.6500000000000004</v>
      </c>
      <c r="I3455">
        <v>20.7</v>
      </c>
      <c r="J3455">
        <v>12.8</v>
      </c>
      <c r="K3455">
        <v>14.3</v>
      </c>
      <c r="L3455">
        <v>213.80199999999999</v>
      </c>
      <c r="M3455">
        <v>1.85267229757089</v>
      </c>
      <c r="N3455">
        <f>IF(Table1[[#This Row],[Gender]]="women",1,0)</f>
        <v>0</v>
      </c>
      <c r="O3455">
        <f>Table1[[#This Row],[Life Expectancy]]</f>
        <v>71.099999999999994</v>
      </c>
    </row>
    <row r="3456" spans="1:15" ht="15" x14ac:dyDescent="0.25">
      <c r="A3456" t="s">
        <v>18</v>
      </c>
      <c r="B3456" t="s">
        <v>157</v>
      </c>
      <c r="C3456">
        <v>1992</v>
      </c>
      <c r="D3456">
        <v>80.8</v>
      </c>
      <c r="E3456" t="s">
        <v>179</v>
      </c>
      <c r="F3456">
        <v>25.3</v>
      </c>
      <c r="G3456">
        <v>134</v>
      </c>
      <c r="H3456">
        <v>5.65</v>
      </c>
      <c r="I3456">
        <v>1940</v>
      </c>
      <c r="J3456">
        <v>323</v>
      </c>
      <c r="K3456">
        <v>965</v>
      </c>
      <c r="L3456">
        <v>4291.7430000000004</v>
      </c>
      <c r="M3456">
        <v>0.71939356347638905</v>
      </c>
      <c r="N3456">
        <f>IF(Table1[[#This Row],[Gender]]="women",1,0)</f>
        <v>0</v>
      </c>
      <c r="O3456">
        <f>Table1[[#This Row],[Life Expectancy]]</f>
        <v>80.8</v>
      </c>
    </row>
    <row r="3457" spans="1:15" ht="15" x14ac:dyDescent="0.25">
      <c r="A3457" t="s">
        <v>18</v>
      </c>
      <c r="B3457" t="s">
        <v>158</v>
      </c>
      <c r="C3457">
        <v>1992</v>
      </c>
      <c r="D3457">
        <v>81.2</v>
      </c>
      <c r="E3457" t="s">
        <v>179</v>
      </c>
      <c r="F3457">
        <v>25.5</v>
      </c>
      <c r="G3457">
        <v>133</v>
      </c>
      <c r="H3457">
        <v>5.7</v>
      </c>
      <c r="I3457">
        <v>2580</v>
      </c>
      <c r="J3457">
        <v>347</v>
      </c>
      <c r="K3457">
        <v>822</v>
      </c>
      <c r="L3457">
        <v>3317.009</v>
      </c>
      <c r="M3457">
        <v>1.1160844251473201</v>
      </c>
      <c r="N3457">
        <f>IF(Table1[[#This Row],[Gender]]="women",1,0)</f>
        <v>0</v>
      </c>
      <c r="O3457">
        <f>Table1[[#This Row],[Life Expectancy]]</f>
        <v>81.2</v>
      </c>
    </row>
    <row r="3458" spans="1:15" ht="15" x14ac:dyDescent="0.25">
      <c r="A3458" t="s">
        <v>15</v>
      </c>
      <c r="B3458" t="s">
        <v>159</v>
      </c>
      <c r="C3458">
        <v>1992</v>
      </c>
      <c r="D3458">
        <v>66.7</v>
      </c>
      <c r="E3458" t="s">
        <v>179</v>
      </c>
      <c r="F3458">
        <v>24.2</v>
      </c>
      <c r="G3458">
        <v>133</v>
      </c>
      <c r="H3458">
        <v>4.7</v>
      </c>
      <c r="I3458">
        <v>226</v>
      </c>
      <c r="J3458">
        <v>117</v>
      </c>
      <c r="K3458">
        <v>412</v>
      </c>
      <c r="L3458">
        <v>2733.8119999999999</v>
      </c>
      <c r="M3458">
        <v>2.0208914641750999</v>
      </c>
      <c r="N3458">
        <f>IF(Table1[[#This Row],[Gender]]="women",1,0)</f>
        <v>0</v>
      </c>
      <c r="O3458">
        <f>Table1[[#This Row],[Life Expectancy]]</f>
        <v>66.7</v>
      </c>
    </row>
    <row r="3459" spans="1:15" ht="15" x14ac:dyDescent="0.25">
      <c r="A3459" t="s">
        <v>15</v>
      </c>
      <c r="B3459" t="s">
        <v>160</v>
      </c>
      <c r="C3459">
        <v>1992</v>
      </c>
      <c r="D3459">
        <v>73.7</v>
      </c>
      <c r="E3459" t="s">
        <v>179</v>
      </c>
      <c r="F3459">
        <v>21.6</v>
      </c>
      <c r="G3459">
        <v>122</v>
      </c>
      <c r="H3459">
        <v>4.75</v>
      </c>
      <c r="I3459">
        <v>5890</v>
      </c>
      <c r="J3459">
        <v>6190</v>
      </c>
      <c r="K3459">
        <v>1800</v>
      </c>
      <c r="L3459">
        <v>28664.305</v>
      </c>
      <c r="M3459">
        <v>1.0836864148271801</v>
      </c>
      <c r="N3459">
        <f>IF(Table1[[#This Row],[Gender]]="women",1,0)</f>
        <v>0</v>
      </c>
      <c r="O3459">
        <f>Table1[[#This Row],[Life Expectancy]]</f>
        <v>73.7</v>
      </c>
    </row>
    <row r="3460" spans="1:15" ht="15" x14ac:dyDescent="0.25">
      <c r="A3460" t="s">
        <v>15</v>
      </c>
      <c r="B3460" t="s">
        <v>161</v>
      </c>
      <c r="C3460">
        <v>1992</v>
      </c>
      <c r="D3460">
        <v>51.8</v>
      </c>
      <c r="E3460" t="s">
        <v>179</v>
      </c>
      <c r="F3460">
        <v>20.2</v>
      </c>
      <c r="G3460">
        <v>122</v>
      </c>
      <c r="H3460">
        <v>4.2699999999999996</v>
      </c>
      <c r="I3460">
        <v>24.1</v>
      </c>
      <c r="J3460">
        <v>8.6199999999999992</v>
      </c>
      <c r="K3460">
        <v>12.8</v>
      </c>
      <c r="L3460">
        <v>395.33199999999999</v>
      </c>
      <c r="M3460">
        <v>3.0844608777506299</v>
      </c>
      <c r="N3460">
        <f>IF(Table1[[#This Row],[Gender]]="women",1,0)</f>
        <v>0</v>
      </c>
      <c r="O3460">
        <f>Table1[[#This Row],[Life Expectancy]]</f>
        <v>51.8</v>
      </c>
    </row>
    <row r="3461" spans="1:15" ht="15" x14ac:dyDescent="0.25">
      <c r="A3461" t="s">
        <v>20</v>
      </c>
      <c r="B3461" t="s">
        <v>162</v>
      </c>
      <c r="C3461">
        <v>1992</v>
      </c>
      <c r="D3461">
        <v>56.7</v>
      </c>
      <c r="E3461" t="s">
        <v>179</v>
      </c>
      <c r="F3461">
        <v>21.1</v>
      </c>
      <c r="G3461">
        <v>131</v>
      </c>
      <c r="H3461">
        <v>4</v>
      </c>
      <c r="I3461">
        <v>75.900000000000006</v>
      </c>
      <c r="J3461">
        <v>237</v>
      </c>
      <c r="K3461">
        <v>100</v>
      </c>
      <c r="L3461">
        <v>1943.636</v>
      </c>
      <c r="M3461">
        <v>2.0702505075584998</v>
      </c>
      <c r="N3461">
        <f>IF(Table1[[#This Row],[Gender]]="women",1,0)</f>
        <v>0</v>
      </c>
      <c r="O3461">
        <f>Table1[[#This Row],[Life Expectancy]]</f>
        <v>56.7</v>
      </c>
    </row>
    <row r="3462" spans="1:15" ht="15" x14ac:dyDescent="0.25">
      <c r="A3462" t="s">
        <v>27</v>
      </c>
      <c r="B3462" t="s">
        <v>163</v>
      </c>
      <c r="C3462">
        <v>1992</v>
      </c>
      <c r="D3462">
        <v>71.3</v>
      </c>
      <c r="E3462" t="s">
        <v>179</v>
      </c>
      <c r="F3462">
        <v>28.4</v>
      </c>
      <c r="G3462">
        <v>128</v>
      </c>
      <c r="H3462">
        <v>4.9000000000000004</v>
      </c>
      <c r="I3462">
        <v>10.6</v>
      </c>
      <c r="J3462">
        <v>10.199999999999999</v>
      </c>
      <c r="K3462">
        <v>5.69</v>
      </c>
      <c r="L3462">
        <v>48.4</v>
      </c>
      <c r="M3462">
        <v>0.15312668128957099</v>
      </c>
      <c r="N3462">
        <f>IF(Table1[[#This Row],[Gender]]="women",1,0)</f>
        <v>0</v>
      </c>
      <c r="O3462">
        <f>Table1[[#This Row],[Life Expectancy]]</f>
        <v>71.3</v>
      </c>
    </row>
    <row r="3463" spans="1:15" ht="15" x14ac:dyDescent="0.25">
      <c r="A3463" t="s">
        <v>23</v>
      </c>
      <c r="B3463" t="s">
        <v>164</v>
      </c>
      <c r="C3463">
        <v>1992</v>
      </c>
      <c r="D3463">
        <v>71.2</v>
      </c>
      <c r="E3463" t="s">
        <v>179</v>
      </c>
      <c r="F3463">
        <v>25.1</v>
      </c>
      <c r="G3463">
        <v>129</v>
      </c>
      <c r="H3463">
        <v>4.66</v>
      </c>
      <c r="I3463">
        <v>76.599999999999994</v>
      </c>
      <c r="J3463">
        <v>29.4</v>
      </c>
      <c r="K3463">
        <v>55.6</v>
      </c>
      <c r="L3463">
        <v>616.40700000000004</v>
      </c>
      <c r="M3463">
        <v>0.61602949890064695</v>
      </c>
      <c r="N3463">
        <f>IF(Table1[[#This Row],[Gender]]="women",1,0)</f>
        <v>0</v>
      </c>
      <c r="O3463">
        <f>Table1[[#This Row],[Life Expectancy]]</f>
        <v>71.2</v>
      </c>
    </row>
    <row r="3464" spans="1:15" ht="15" x14ac:dyDescent="0.25">
      <c r="A3464" t="s">
        <v>20</v>
      </c>
      <c r="B3464" t="s">
        <v>165</v>
      </c>
      <c r="C3464">
        <v>1992</v>
      </c>
      <c r="D3464">
        <v>72.3</v>
      </c>
      <c r="E3464" t="s">
        <v>179</v>
      </c>
      <c r="F3464">
        <v>23.2</v>
      </c>
      <c r="G3464">
        <v>129</v>
      </c>
      <c r="H3464">
        <v>4.45</v>
      </c>
      <c r="I3464">
        <v>1110</v>
      </c>
      <c r="J3464">
        <v>65.2</v>
      </c>
      <c r="K3464">
        <v>215</v>
      </c>
      <c r="L3464">
        <v>4344.991</v>
      </c>
      <c r="M3464">
        <v>2.2831193190966901</v>
      </c>
      <c r="N3464">
        <f>IF(Table1[[#This Row],[Gender]]="women",1,0)</f>
        <v>0</v>
      </c>
      <c r="O3464">
        <f>Table1[[#This Row],[Life Expectancy]]</f>
        <v>72.3</v>
      </c>
    </row>
    <row r="3465" spans="1:15" ht="15" x14ac:dyDescent="0.25">
      <c r="A3465" t="s">
        <v>15</v>
      </c>
      <c r="B3465" t="s">
        <v>166</v>
      </c>
      <c r="C3465">
        <v>1992</v>
      </c>
      <c r="D3465">
        <v>69.2</v>
      </c>
      <c r="E3465" t="s">
        <v>179</v>
      </c>
      <c r="F3465">
        <v>24.8</v>
      </c>
      <c r="G3465">
        <v>126</v>
      </c>
      <c r="H3465">
        <v>4.79</v>
      </c>
      <c r="I3465">
        <v>12600</v>
      </c>
      <c r="J3465">
        <v>985</v>
      </c>
      <c r="K3465">
        <v>4560</v>
      </c>
      <c r="L3465">
        <v>27514.968000000001</v>
      </c>
      <c r="M3465">
        <v>1.62169804348734</v>
      </c>
      <c r="N3465">
        <f>IF(Table1[[#This Row],[Gender]]="women",1,0)</f>
        <v>0</v>
      </c>
      <c r="O3465">
        <f>Table1[[#This Row],[Life Expectancy]]</f>
        <v>69.2</v>
      </c>
    </row>
    <row r="3466" spans="1:15" ht="15" x14ac:dyDescent="0.25">
      <c r="A3466" t="s">
        <v>15</v>
      </c>
      <c r="B3466" t="s">
        <v>167</v>
      </c>
      <c r="C3466">
        <v>1992</v>
      </c>
      <c r="D3466">
        <v>66.599999999999994</v>
      </c>
      <c r="E3466" t="s">
        <v>179</v>
      </c>
      <c r="F3466">
        <v>24.6</v>
      </c>
      <c r="G3466">
        <v>133</v>
      </c>
      <c r="H3466">
        <v>4.84</v>
      </c>
      <c r="I3466">
        <v>220</v>
      </c>
      <c r="J3466">
        <v>57.9</v>
      </c>
      <c r="K3466">
        <v>233</v>
      </c>
      <c r="L3466">
        <v>1918.482</v>
      </c>
      <c r="M3466">
        <v>2.9677091093330299</v>
      </c>
      <c r="N3466">
        <f>IF(Table1[[#This Row],[Gender]]="women",1,0)</f>
        <v>0</v>
      </c>
      <c r="O3466">
        <f>Table1[[#This Row],[Life Expectancy]]</f>
        <v>66.599999999999994</v>
      </c>
    </row>
    <row r="3467" spans="1:15" ht="15" x14ac:dyDescent="0.25">
      <c r="A3467" t="s">
        <v>20</v>
      </c>
      <c r="B3467" t="s">
        <v>168</v>
      </c>
      <c r="C3467">
        <v>1992</v>
      </c>
      <c r="D3467">
        <v>47.8</v>
      </c>
      <c r="E3467" t="s">
        <v>179</v>
      </c>
      <c r="F3467">
        <v>21.6</v>
      </c>
      <c r="G3467">
        <v>131</v>
      </c>
      <c r="H3467">
        <v>3.99</v>
      </c>
      <c r="I3467">
        <v>254</v>
      </c>
      <c r="J3467">
        <v>405</v>
      </c>
      <c r="K3467">
        <v>359</v>
      </c>
      <c r="L3467">
        <v>9199.6849999999995</v>
      </c>
      <c r="M3467">
        <v>3.2790538416632899</v>
      </c>
      <c r="N3467">
        <f>IF(Table1[[#This Row],[Gender]]="women",1,0)</f>
        <v>0</v>
      </c>
      <c r="O3467">
        <f>Table1[[#This Row],[Life Expectancy]]</f>
        <v>47.8</v>
      </c>
    </row>
    <row r="3468" spans="1:15" ht="15" x14ac:dyDescent="0.25">
      <c r="A3468" t="s">
        <v>18</v>
      </c>
      <c r="B3468" t="s">
        <v>169</v>
      </c>
      <c r="C3468">
        <v>1992</v>
      </c>
      <c r="D3468">
        <v>73.8</v>
      </c>
      <c r="E3468" t="s">
        <v>179</v>
      </c>
      <c r="F3468">
        <v>25.1</v>
      </c>
      <c r="G3468">
        <v>137</v>
      </c>
      <c r="H3468">
        <v>5.2</v>
      </c>
      <c r="I3468">
        <v>24500</v>
      </c>
      <c r="J3468">
        <v>1100</v>
      </c>
      <c r="K3468">
        <v>12300</v>
      </c>
      <c r="L3468">
        <v>23949.973000000002</v>
      </c>
      <c r="M3468">
        <v>-1.9215535269750401E-2</v>
      </c>
      <c r="N3468">
        <f>IF(Table1[[#This Row],[Gender]]="women",1,0)</f>
        <v>0</v>
      </c>
      <c r="O3468">
        <f>Table1[[#This Row],[Life Expectancy]]</f>
        <v>73.8</v>
      </c>
    </row>
    <row r="3469" spans="1:15" ht="15" x14ac:dyDescent="0.25">
      <c r="A3469" t="s">
        <v>15</v>
      </c>
      <c r="B3469" t="s">
        <v>170</v>
      </c>
      <c r="C3469">
        <v>1992</v>
      </c>
      <c r="D3469">
        <v>73.599999999999994</v>
      </c>
      <c r="E3469" t="s">
        <v>179</v>
      </c>
      <c r="F3469">
        <v>26.2</v>
      </c>
      <c r="G3469">
        <v>131</v>
      </c>
      <c r="H3469">
        <v>5.35</v>
      </c>
      <c r="I3469">
        <v>38.9</v>
      </c>
      <c r="J3469">
        <v>27.1</v>
      </c>
      <c r="K3469">
        <v>22.5</v>
      </c>
      <c r="L3469">
        <v>1353.14</v>
      </c>
      <c r="M3469">
        <v>6.2753290817128002</v>
      </c>
      <c r="N3469">
        <f>IF(Table1[[#This Row],[Gender]]="women",1,0)</f>
        <v>0</v>
      </c>
      <c r="O3469">
        <f>Table1[[#This Row],[Life Expectancy]]</f>
        <v>73.599999999999994</v>
      </c>
    </row>
    <row r="3470" spans="1:15" ht="15" x14ac:dyDescent="0.25">
      <c r="A3470" t="s">
        <v>18</v>
      </c>
      <c r="B3470" t="s">
        <v>171</v>
      </c>
      <c r="C3470">
        <v>1992</v>
      </c>
      <c r="D3470">
        <v>78.8</v>
      </c>
      <c r="E3470" t="s">
        <v>179</v>
      </c>
      <c r="F3470">
        <v>25.8</v>
      </c>
      <c r="G3470">
        <v>137</v>
      </c>
      <c r="H3470">
        <v>5.8</v>
      </c>
      <c r="I3470">
        <v>27700</v>
      </c>
      <c r="J3470">
        <v>1070</v>
      </c>
      <c r="K3470">
        <v>7230</v>
      </c>
      <c r="L3470">
        <v>27923.32</v>
      </c>
      <c r="M3470">
        <v>0.27092913957662701</v>
      </c>
      <c r="N3470">
        <f>IF(Table1[[#This Row],[Gender]]="women",1,0)</f>
        <v>0</v>
      </c>
      <c r="O3470">
        <f>Table1[[#This Row],[Life Expectancy]]</f>
        <v>78.8</v>
      </c>
    </row>
    <row r="3471" spans="1:15" ht="15" x14ac:dyDescent="0.25">
      <c r="A3471" t="s">
        <v>23</v>
      </c>
      <c r="B3471" t="s">
        <v>172</v>
      </c>
      <c r="C3471">
        <v>1992</v>
      </c>
      <c r="D3471">
        <v>79</v>
      </c>
      <c r="E3471" t="s">
        <v>179</v>
      </c>
      <c r="F3471">
        <v>26.8</v>
      </c>
      <c r="G3471">
        <v>127</v>
      </c>
      <c r="H3471">
        <v>5.42</v>
      </c>
      <c r="I3471">
        <v>114000</v>
      </c>
      <c r="J3471">
        <v>6440</v>
      </c>
      <c r="K3471">
        <v>15000</v>
      </c>
      <c r="L3471">
        <v>126028.071</v>
      </c>
      <c r="M3471">
        <v>1.01009881612636</v>
      </c>
      <c r="N3471">
        <f>IF(Table1[[#This Row],[Gender]]="women",1,0)</f>
        <v>0</v>
      </c>
      <c r="O3471">
        <f>Table1[[#This Row],[Life Expectancy]]</f>
        <v>79</v>
      </c>
    </row>
    <row r="3472" spans="1:15" ht="15" x14ac:dyDescent="0.25">
      <c r="A3472" t="s">
        <v>23</v>
      </c>
      <c r="B3472" t="s">
        <v>173</v>
      </c>
      <c r="C3472">
        <v>1992</v>
      </c>
      <c r="D3472">
        <v>76.8</v>
      </c>
      <c r="E3472" t="s">
        <v>179</v>
      </c>
      <c r="F3472">
        <v>25.1</v>
      </c>
      <c r="G3472">
        <v>132</v>
      </c>
      <c r="H3472">
        <v>5.13</v>
      </c>
      <c r="I3472">
        <v>1190</v>
      </c>
      <c r="J3472">
        <v>49</v>
      </c>
      <c r="K3472">
        <v>509</v>
      </c>
      <c r="L3472">
        <v>1528.7</v>
      </c>
      <c r="M3472">
        <v>0.69459310808185404</v>
      </c>
      <c r="N3472">
        <f>IF(Table1[[#This Row],[Gender]]="women",1,0)</f>
        <v>0</v>
      </c>
      <c r="O3472">
        <f>Table1[[#This Row],[Life Expectancy]]</f>
        <v>76.8</v>
      </c>
    </row>
    <row r="3473" spans="1:15" ht="15" x14ac:dyDescent="0.25">
      <c r="A3473" t="s">
        <v>15</v>
      </c>
      <c r="B3473" t="s">
        <v>174</v>
      </c>
      <c r="C3473">
        <v>1992</v>
      </c>
      <c r="D3473">
        <v>69.400000000000006</v>
      </c>
      <c r="E3473" t="s">
        <v>179</v>
      </c>
      <c r="F3473">
        <v>24.8</v>
      </c>
      <c r="G3473">
        <v>128</v>
      </c>
      <c r="H3473">
        <v>4.67</v>
      </c>
      <c r="I3473">
        <v>1320</v>
      </c>
      <c r="J3473">
        <v>379</v>
      </c>
      <c r="K3473">
        <v>1350</v>
      </c>
      <c r="L3473">
        <v>10597.325000000001</v>
      </c>
      <c r="M3473">
        <v>2.4694605023141301</v>
      </c>
      <c r="N3473">
        <f>IF(Table1[[#This Row],[Gender]]="women",1,0)</f>
        <v>0</v>
      </c>
      <c r="O3473">
        <f>Table1[[#This Row],[Life Expectancy]]</f>
        <v>69.400000000000006</v>
      </c>
    </row>
    <row r="3474" spans="1:15" ht="15" x14ac:dyDescent="0.25">
      <c r="A3474" t="s">
        <v>27</v>
      </c>
      <c r="B3474" t="s">
        <v>175</v>
      </c>
      <c r="C3474">
        <v>1992</v>
      </c>
      <c r="D3474">
        <v>65.599999999999994</v>
      </c>
      <c r="E3474" t="s">
        <v>179</v>
      </c>
      <c r="F3474">
        <v>24.8</v>
      </c>
      <c r="G3474">
        <v>132</v>
      </c>
      <c r="H3474">
        <v>4.6900000000000004</v>
      </c>
      <c r="I3474">
        <v>9.8000000000000007</v>
      </c>
      <c r="J3474">
        <v>3.1</v>
      </c>
      <c r="K3474">
        <v>5.75</v>
      </c>
      <c r="L3474">
        <v>79.680000000000007</v>
      </c>
      <c r="M3474">
        <v>2.8992057854975202</v>
      </c>
      <c r="N3474">
        <f>IF(Table1[[#This Row],[Gender]]="women",1,0)</f>
        <v>0</v>
      </c>
      <c r="O3474">
        <f>Table1[[#This Row],[Life Expectancy]]</f>
        <v>65.599999999999994</v>
      </c>
    </row>
    <row r="3475" spans="1:15" ht="15" x14ac:dyDescent="0.25">
      <c r="A3475" t="s">
        <v>15</v>
      </c>
      <c r="B3475" t="s">
        <v>176</v>
      </c>
      <c r="C3475">
        <v>1992</v>
      </c>
      <c r="D3475">
        <v>59.9</v>
      </c>
      <c r="E3475" t="s">
        <v>179</v>
      </c>
      <c r="F3475">
        <v>23.5</v>
      </c>
      <c r="G3475">
        <v>127</v>
      </c>
      <c r="H3475">
        <v>4.55</v>
      </c>
      <c r="I3475">
        <v>335</v>
      </c>
      <c r="J3475">
        <v>187</v>
      </c>
      <c r="K3475">
        <v>311</v>
      </c>
      <c r="L3475">
        <v>6463.3310000000001</v>
      </c>
      <c r="M3475">
        <v>5.9014028636645497</v>
      </c>
      <c r="N3475">
        <f>IF(Table1[[#This Row],[Gender]]="women",1,0)</f>
        <v>0</v>
      </c>
      <c r="O3475">
        <f>Table1[[#This Row],[Life Expectancy]]</f>
        <v>59.9</v>
      </c>
    </row>
    <row r="3476" spans="1:15" ht="15" x14ac:dyDescent="0.25">
      <c r="A3476" t="s">
        <v>20</v>
      </c>
      <c r="B3476" t="s">
        <v>177</v>
      </c>
      <c r="C3476">
        <v>1992</v>
      </c>
      <c r="D3476">
        <v>46.3</v>
      </c>
      <c r="E3476" t="s">
        <v>179</v>
      </c>
      <c r="F3476">
        <v>20</v>
      </c>
      <c r="G3476">
        <v>129</v>
      </c>
      <c r="H3476">
        <v>4.42</v>
      </c>
      <c r="I3476">
        <v>49.5</v>
      </c>
      <c r="J3476">
        <v>148</v>
      </c>
      <c r="K3476">
        <v>104</v>
      </c>
      <c r="L3476">
        <v>4206.7700000000004</v>
      </c>
      <c r="M3476">
        <v>2.4060780003554099</v>
      </c>
      <c r="N3476">
        <f>IF(Table1[[#This Row],[Gender]]="women",1,0)</f>
        <v>0</v>
      </c>
      <c r="O3476">
        <f>Table1[[#This Row],[Life Expectancy]]</f>
        <v>46.3</v>
      </c>
    </row>
    <row r="3477" spans="1:15" ht="15" x14ac:dyDescent="0.25">
      <c r="A3477" t="s">
        <v>20</v>
      </c>
      <c r="B3477" t="s">
        <v>178</v>
      </c>
      <c r="C3477">
        <v>1992</v>
      </c>
      <c r="D3477">
        <v>58.5</v>
      </c>
      <c r="E3477" t="s">
        <v>179</v>
      </c>
      <c r="F3477">
        <v>21.6</v>
      </c>
      <c r="G3477">
        <v>130</v>
      </c>
      <c r="H3477">
        <v>4.3099999999999996</v>
      </c>
      <c r="I3477">
        <v>388</v>
      </c>
      <c r="J3477">
        <v>573</v>
      </c>
      <c r="K3477">
        <v>206</v>
      </c>
      <c r="L3477">
        <v>5412.866</v>
      </c>
      <c r="M3477">
        <v>1.93611857650493</v>
      </c>
      <c r="N3477">
        <f>IF(Table1[[#This Row],[Gender]]="women",1,0)</f>
        <v>0</v>
      </c>
      <c r="O3477">
        <f>Table1[[#This Row],[Life Expectancy]]</f>
        <v>58.5</v>
      </c>
    </row>
    <row r="3478" spans="1:15" ht="15" x14ac:dyDescent="0.25">
      <c r="A3478" t="s">
        <v>15</v>
      </c>
      <c r="B3478" t="s">
        <v>16</v>
      </c>
      <c r="C3478">
        <v>1993</v>
      </c>
      <c r="D3478">
        <v>53.1</v>
      </c>
      <c r="E3478" t="s">
        <v>179</v>
      </c>
      <c r="F3478">
        <v>21.1</v>
      </c>
      <c r="G3478">
        <v>125</v>
      </c>
      <c r="H3478">
        <v>4.41</v>
      </c>
      <c r="I3478">
        <v>626</v>
      </c>
      <c r="J3478">
        <v>132</v>
      </c>
      <c r="K3478">
        <v>530</v>
      </c>
      <c r="L3478">
        <v>8176.7849999999999</v>
      </c>
      <c r="M3478">
        <v>9.5923358135779608</v>
      </c>
      <c r="N3478">
        <f>IF(Table1[[#This Row],[Gender]]="women",1,0)</f>
        <v>0</v>
      </c>
      <c r="O3478">
        <f>Table1[[#This Row],[Life Expectancy]]</f>
        <v>53.1</v>
      </c>
    </row>
    <row r="3479" spans="1:15" ht="15" x14ac:dyDescent="0.25">
      <c r="A3479" t="s">
        <v>18</v>
      </c>
      <c r="B3479" t="s">
        <v>19</v>
      </c>
      <c r="C3479">
        <v>1993</v>
      </c>
      <c r="D3479">
        <v>75</v>
      </c>
      <c r="E3479" t="s">
        <v>179</v>
      </c>
      <c r="F3479">
        <v>25.2</v>
      </c>
      <c r="G3479">
        <v>132</v>
      </c>
      <c r="H3479">
        <v>4.9000000000000004</v>
      </c>
      <c r="I3479">
        <v>459</v>
      </c>
      <c r="J3479">
        <v>162</v>
      </c>
      <c r="K3479">
        <v>209</v>
      </c>
      <c r="L3479">
        <v>1594.152</v>
      </c>
      <c r="M3479">
        <v>-2.5672368649444102</v>
      </c>
      <c r="N3479">
        <f>IF(Table1[[#This Row],[Gender]]="women",1,0)</f>
        <v>0</v>
      </c>
      <c r="O3479">
        <f>Table1[[#This Row],[Life Expectancy]]</f>
        <v>75</v>
      </c>
    </row>
    <row r="3480" spans="1:15" ht="15" x14ac:dyDescent="0.25">
      <c r="A3480" t="s">
        <v>20</v>
      </c>
      <c r="B3480" t="s">
        <v>21</v>
      </c>
      <c r="C3480">
        <v>1993</v>
      </c>
      <c r="D3480">
        <v>69.099999999999994</v>
      </c>
      <c r="E3480" t="s">
        <v>179</v>
      </c>
      <c r="F3480">
        <v>23.3</v>
      </c>
      <c r="G3480">
        <v>130</v>
      </c>
      <c r="H3480">
        <v>4.82</v>
      </c>
      <c r="I3480">
        <v>1120</v>
      </c>
      <c r="J3480">
        <v>168</v>
      </c>
      <c r="K3480">
        <v>555</v>
      </c>
      <c r="L3480">
        <v>13992.898999999999</v>
      </c>
      <c r="M3480">
        <v>2.2522624563344</v>
      </c>
      <c r="N3480">
        <f>IF(Table1[[#This Row],[Gender]]="women",1,0)</f>
        <v>0</v>
      </c>
      <c r="O3480">
        <f>Table1[[#This Row],[Life Expectancy]]</f>
        <v>69.099999999999994</v>
      </c>
    </row>
    <row r="3481" spans="1:15" ht="15" x14ac:dyDescent="0.25">
      <c r="A3481" t="s">
        <v>20</v>
      </c>
      <c r="B3481" t="s">
        <v>22</v>
      </c>
      <c r="C3481">
        <v>1993</v>
      </c>
      <c r="D3481">
        <v>44.6</v>
      </c>
      <c r="E3481" t="s">
        <v>179</v>
      </c>
      <c r="F3481">
        <v>21.1</v>
      </c>
      <c r="G3481">
        <v>133</v>
      </c>
      <c r="H3481">
        <v>4.41</v>
      </c>
      <c r="I3481">
        <v>281</v>
      </c>
      <c r="J3481">
        <v>342</v>
      </c>
      <c r="K3481">
        <v>299</v>
      </c>
      <c r="L3481">
        <v>6535.902</v>
      </c>
      <c r="M3481">
        <v>3.2207374455263902</v>
      </c>
      <c r="N3481">
        <f>IF(Table1[[#This Row],[Gender]]="women",1,0)</f>
        <v>0</v>
      </c>
      <c r="O3481">
        <f>Table1[[#This Row],[Life Expectancy]]</f>
        <v>44.6</v>
      </c>
    </row>
    <row r="3482" spans="1:15" ht="15" x14ac:dyDescent="0.25">
      <c r="A3482" t="s">
        <v>23</v>
      </c>
      <c r="B3482" t="s">
        <v>24</v>
      </c>
      <c r="C3482">
        <v>1993</v>
      </c>
      <c r="D3482">
        <v>74.5</v>
      </c>
      <c r="E3482" t="s">
        <v>179</v>
      </c>
      <c r="F3482">
        <v>24.5</v>
      </c>
      <c r="G3482">
        <v>131</v>
      </c>
      <c r="H3482">
        <v>4.87</v>
      </c>
      <c r="I3482">
        <v>3.4</v>
      </c>
      <c r="J3482">
        <v>2.12</v>
      </c>
      <c r="K3482">
        <v>6.06</v>
      </c>
      <c r="L3482">
        <v>31.649000000000001</v>
      </c>
      <c r="M3482">
        <v>1.7064078668295</v>
      </c>
      <c r="N3482">
        <f>IF(Table1[[#This Row],[Gender]]="women",1,0)</f>
        <v>0</v>
      </c>
      <c r="O3482">
        <f>Table1[[#This Row],[Life Expectancy]]</f>
        <v>74.5</v>
      </c>
    </row>
    <row r="3483" spans="1:15" ht="15" x14ac:dyDescent="0.25">
      <c r="A3483" t="s">
        <v>23</v>
      </c>
      <c r="B3483" t="s">
        <v>25</v>
      </c>
      <c r="C3483">
        <v>1993</v>
      </c>
      <c r="D3483">
        <v>75.900000000000006</v>
      </c>
      <c r="E3483" t="s">
        <v>179</v>
      </c>
      <c r="F3483">
        <v>26.2</v>
      </c>
      <c r="G3483">
        <v>127</v>
      </c>
      <c r="H3483">
        <v>5.18</v>
      </c>
      <c r="I3483">
        <v>7050</v>
      </c>
      <c r="J3483">
        <v>865</v>
      </c>
      <c r="K3483">
        <v>3300</v>
      </c>
      <c r="L3483">
        <v>16533.271000000001</v>
      </c>
      <c r="M3483">
        <v>1.3086574742602599</v>
      </c>
      <c r="N3483">
        <f>IF(Table1[[#This Row],[Gender]]="women",1,0)</f>
        <v>0</v>
      </c>
      <c r="O3483">
        <f>Table1[[#This Row],[Life Expectancy]]</f>
        <v>75.900000000000006</v>
      </c>
    </row>
    <row r="3484" spans="1:15" ht="15" x14ac:dyDescent="0.25">
      <c r="A3484" t="s">
        <v>15</v>
      </c>
      <c r="B3484" t="s">
        <v>26</v>
      </c>
      <c r="C3484">
        <v>1993</v>
      </c>
      <c r="D3484">
        <v>71.599999999999994</v>
      </c>
      <c r="E3484" t="s">
        <v>179</v>
      </c>
      <c r="F3484">
        <v>24.1</v>
      </c>
      <c r="G3484">
        <v>135</v>
      </c>
      <c r="H3484">
        <v>4.8600000000000003</v>
      </c>
      <c r="I3484">
        <v>879</v>
      </c>
      <c r="J3484">
        <v>135</v>
      </c>
      <c r="K3484">
        <v>389</v>
      </c>
      <c r="L3484">
        <v>1608.299</v>
      </c>
      <c r="M3484">
        <v>-2.8178197049788198</v>
      </c>
      <c r="N3484">
        <f>IF(Table1[[#This Row],[Gender]]="women",1,0)</f>
        <v>0</v>
      </c>
      <c r="O3484">
        <f>Table1[[#This Row],[Life Expectancy]]</f>
        <v>71.599999999999994</v>
      </c>
    </row>
    <row r="3485" spans="1:15" ht="15" x14ac:dyDescent="0.25">
      <c r="A3485" t="s">
        <v>27</v>
      </c>
      <c r="B3485" t="s">
        <v>28</v>
      </c>
      <c r="C3485">
        <v>1993</v>
      </c>
      <c r="D3485">
        <v>80.8</v>
      </c>
      <c r="E3485" t="s">
        <v>179</v>
      </c>
      <c r="F3485">
        <v>26.1</v>
      </c>
      <c r="G3485">
        <v>132</v>
      </c>
      <c r="H3485">
        <v>5.5</v>
      </c>
      <c r="I3485">
        <v>5240</v>
      </c>
      <c r="J3485">
        <v>338</v>
      </c>
      <c r="K3485">
        <v>1370</v>
      </c>
      <c r="L3485">
        <v>8760.7860000000001</v>
      </c>
      <c r="M3485">
        <v>1.0986101919258899</v>
      </c>
      <c r="N3485">
        <f>IF(Table1[[#This Row],[Gender]]="women",1,0)</f>
        <v>0</v>
      </c>
      <c r="O3485">
        <f>Table1[[#This Row],[Life Expectancy]]</f>
        <v>80.8</v>
      </c>
    </row>
    <row r="3486" spans="1:15" ht="15" x14ac:dyDescent="0.25">
      <c r="A3486" t="s">
        <v>18</v>
      </c>
      <c r="B3486" t="s">
        <v>29</v>
      </c>
      <c r="C3486">
        <v>1993</v>
      </c>
      <c r="D3486">
        <v>79.400000000000006</v>
      </c>
      <c r="E3486" t="s">
        <v>179</v>
      </c>
      <c r="F3486">
        <v>25.5</v>
      </c>
      <c r="G3486">
        <v>134</v>
      </c>
      <c r="H3486">
        <v>5.61</v>
      </c>
      <c r="I3486">
        <v>2700</v>
      </c>
      <c r="J3486">
        <v>413</v>
      </c>
      <c r="K3486">
        <v>1130</v>
      </c>
      <c r="L3486">
        <v>3795.9589999999998</v>
      </c>
      <c r="M3486">
        <v>0.97397311871432302</v>
      </c>
      <c r="N3486">
        <f>IF(Table1[[#This Row],[Gender]]="women",1,0)</f>
        <v>0</v>
      </c>
      <c r="O3486">
        <f>Table1[[#This Row],[Life Expectancy]]</f>
        <v>79.400000000000006</v>
      </c>
    </row>
    <row r="3487" spans="1:15" ht="15" x14ac:dyDescent="0.25">
      <c r="A3487" t="s">
        <v>15</v>
      </c>
      <c r="B3487" t="s">
        <v>30</v>
      </c>
      <c r="C3487">
        <v>1993</v>
      </c>
      <c r="D3487">
        <v>69.099999999999994</v>
      </c>
      <c r="E3487" t="s">
        <v>179</v>
      </c>
      <c r="F3487">
        <v>24.8</v>
      </c>
      <c r="G3487">
        <v>133</v>
      </c>
      <c r="H3487">
        <v>4.83</v>
      </c>
      <c r="I3487">
        <v>915</v>
      </c>
      <c r="J3487">
        <v>210</v>
      </c>
      <c r="K3487">
        <v>873</v>
      </c>
      <c r="L3487">
        <v>3703.7820000000002</v>
      </c>
      <c r="M3487">
        <v>1.44785344633493</v>
      </c>
      <c r="N3487">
        <f>IF(Table1[[#This Row],[Gender]]="women",1,0)</f>
        <v>0</v>
      </c>
      <c r="O3487">
        <f>Table1[[#This Row],[Life Expectancy]]</f>
        <v>69.099999999999994</v>
      </c>
    </row>
    <row r="3488" spans="1:15" ht="15" x14ac:dyDescent="0.25">
      <c r="A3488" t="s">
        <v>23</v>
      </c>
      <c r="B3488" t="s">
        <v>31</v>
      </c>
      <c r="C3488">
        <v>1993</v>
      </c>
      <c r="D3488">
        <v>74.5</v>
      </c>
      <c r="E3488" t="s">
        <v>179</v>
      </c>
      <c r="F3488">
        <v>25.6</v>
      </c>
      <c r="G3488">
        <v>133</v>
      </c>
      <c r="H3488">
        <v>5.2</v>
      </c>
      <c r="I3488">
        <v>18.2</v>
      </c>
      <c r="J3488">
        <v>8.0299999999999994</v>
      </c>
      <c r="K3488">
        <v>14.4</v>
      </c>
      <c r="L3488">
        <v>134.32599999999999</v>
      </c>
      <c r="M3488">
        <v>1.8269201613147701</v>
      </c>
      <c r="N3488">
        <f>IF(Table1[[#This Row],[Gender]]="women",1,0)</f>
        <v>0</v>
      </c>
      <c r="O3488">
        <f>Table1[[#This Row],[Life Expectancy]]</f>
        <v>74.5</v>
      </c>
    </row>
    <row r="3489" spans="1:15" ht="15" x14ac:dyDescent="0.25">
      <c r="A3489" t="s">
        <v>15</v>
      </c>
      <c r="B3489" t="s">
        <v>32</v>
      </c>
      <c r="C3489">
        <v>1993</v>
      </c>
      <c r="D3489">
        <v>74.2</v>
      </c>
      <c r="E3489" t="s">
        <v>179</v>
      </c>
      <c r="F3489">
        <v>25.6</v>
      </c>
      <c r="G3489">
        <v>132</v>
      </c>
      <c r="H3489">
        <v>5.15</v>
      </c>
      <c r="I3489">
        <v>37.700000000000003</v>
      </c>
      <c r="J3489">
        <v>6.17</v>
      </c>
      <c r="K3489">
        <v>10.8</v>
      </c>
      <c r="L3489">
        <v>309.88099999999997</v>
      </c>
      <c r="M3489">
        <v>2.5009923260121698</v>
      </c>
      <c r="N3489">
        <f>IF(Table1[[#This Row],[Gender]]="women",1,0)</f>
        <v>0</v>
      </c>
      <c r="O3489">
        <f>Table1[[#This Row],[Life Expectancy]]</f>
        <v>74.2</v>
      </c>
    </row>
    <row r="3490" spans="1:15" ht="15" x14ac:dyDescent="0.25">
      <c r="A3490" t="s">
        <v>15</v>
      </c>
      <c r="B3490" t="s">
        <v>33</v>
      </c>
      <c r="C3490">
        <v>1993</v>
      </c>
      <c r="D3490">
        <v>60.8</v>
      </c>
      <c r="E3490" t="s">
        <v>179</v>
      </c>
      <c r="F3490">
        <v>20.100000000000001</v>
      </c>
      <c r="G3490">
        <v>124</v>
      </c>
      <c r="H3490">
        <v>4.3899999999999997</v>
      </c>
      <c r="I3490">
        <v>6780</v>
      </c>
      <c r="J3490">
        <v>924</v>
      </c>
      <c r="K3490">
        <v>3320</v>
      </c>
      <c r="L3490">
        <v>56855.15</v>
      </c>
      <c r="M3490">
        <v>2.1532768728124698</v>
      </c>
      <c r="N3490">
        <f>IF(Table1[[#This Row],[Gender]]="women",1,0)</f>
        <v>0</v>
      </c>
      <c r="O3490">
        <f>Table1[[#This Row],[Life Expectancy]]</f>
        <v>60.8</v>
      </c>
    </row>
    <row r="3491" spans="1:15" ht="15" x14ac:dyDescent="0.25">
      <c r="A3491" t="s">
        <v>23</v>
      </c>
      <c r="B3491" t="s">
        <v>34</v>
      </c>
      <c r="C3491">
        <v>1993</v>
      </c>
      <c r="D3491">
        <v>74.2</v>
      </c>
      <c r="E3491" t="s">
        <v>179</v>
      </c>
      <c r="F3491">
        <v>25.1</v>
      </c>
      <c r="G3491">
        <v>130</v>
      </c>
      <c r="H3491">
        <v>4.91</v>
      </c>
      <c r="I3491">
        <v>20.100000000000001</v>
      </c>
      <c r="J3491">
        <v>9.7100000000000009</v>
      </c>
      <c r="K3491">
        <v>35.5</v>
      </c>
      <c r="L3491">
        <v>127.027</v>
      </c>
      <c r="M3491">
        <v>0.36582282481591</v>
      </c>
      <c r="N3491">
        <f>IF(Table1[[#This Row],[Gender]]="women",1,0)</f>
        <v>0</v>
      </c>
      <c r="O3491">
        <f>Table1[[#This Row],[Life Expectancy]]</f>
        <v>74.2</v>
      </c>
    </row>
    <row r="3492" spans="1:15" ht="15" x14ac:dyDescent="0.25">
      <c r="A3492" t="s">
        <v>18</v>
      </c>
      <c r="B3492" t="s">
        <v>35</v>
      </c>
      <c r="C3492">
        <v>1993</v>
      </c>
      <c r="D3492">
        <v>74.599999999999994</v>
      </c>
      <c r="E3492" t="s">
        <v>179</v>
      </c>
      <c r="F3492">
        <v>25.1</v>
      </c>
      <c r="G3492">
        <v>136</v>
      </c>
      <c r="H3492">
        <v>5.24</v>
      </c>
      <c r="I3492">
        <v>4090</v>
      </c>
      <c r="J3492">
        <v>223</v>
      </c>
      <c r="K3492">
        <v>2540</v>
      </c>
      <c r="L3492">
        <v>4752.8339999999998</v>
      </c>
      <c r="M3492">
        <v>-0.21375116391614299</v>
      </c>
      <c r="N3492">
        <f>IF(Table1[[#This Row],[Gender]]="women",1,0)</f>
        <v>0</v>
      </c>
      <c r="O3492">
        <f>Table1[[#This Row],[Life Expectancy]]</f>
        <v>74.599999999999994</v>
      </c>
    </row>
    <row r="3493" spans="1:15" ht="15" x14ac:dyDescent="0.25">
      <c r="A3493" t="s">
        <v>18</v>
      </c>
      <c r="B3493" t="s">
        <v>36</v>
      </c>
      <c r="C3493">
        <v>1993</v>
      </c>
      <c r="D3493">
        <v>79.8</v>
      </c>
      <c r="E3493" t="s">
        <v>179</v>
      </c>
      <c r="F3493">
        <v>25.7</v>
      </c>
      <c r="G3493">
        <v>133</v>
      </c>
      <c r="H3493">
        <v>5.77</v>
      </c>
      <c r="I3493">
        <v>6440</v>
      </c>
      <c r="J3493">
        <v>298</v>
      </c>
      <c r="K3493">
        <v>1250</v>
      </c>
      <c r="L3493">
        <v>4952.2129999999997</v>
      </c>
      <c r="M3493">
        <v>0.40983373884833202</v>
      </c>
      <c r="N3493">
        <f>IF(Table1[[#This Row],[Gender]]="women",1,0)</f>
        <v>0</v>
      </c>
      <c r="O3493">
        <f>Table1[[#This Row],[Life Expectancy]]</f>
        <v>79.8</v>
      </c>
    </row>
    <row r="3494" spans="1:15" ht="15" x14ac:dyDescent="0.25">
      <c r="A3494" t="s">
        <v>23</v>
      </c>
      <c r="B3494" t="s">
        <v>37</v>
      </c>
      <c r="C3494">
        <v>1993</v>
      </c>
      <c r="D3494">
        <v>72.900000000000006</v>
      </c>
      <c r="E3494" t="s">
        <v>179</v>
      </c>
      <c r="F3494">
        <v>25.4</v>
      </c>
      <c r="G3494">
        <v>126</v>
      </c>
      <c r="H3494">
        <v>4.6500000000000004</v>
      </c>
      <c r="I3494">
        <v>8.91</v>
      </c>
      <c r="J3494">
        <v>5.85</v>
      </c>
      <c r="K3494">
        <v>7.96</v>
      </c>
      <c r="L3494">
        <v>99.582999999999998</v>
      </c>
      <c r="M3494">
        <v>1.6640633773340201</v>
      </c>
      <c r="N3494">
        <f>IF(Table1[[#This Row],[Gender]]="women",1,0)</f>
        <v>0</v>
      </c>
      <c r="O3494">
        <f>Table1[[#This Row],[Life Expectancy]]</f>
        <v>72.900000000000006</v>
      </c>
    </row>
    <row r="3495" spans="1:15" ht="15" x14ac:dyDescent="0.25">
      <c r="A3495" t="s">
        <v>20</v>
      </c>
      <c r="B3495" t="s">
        <v>38</v>
      </c>
      <c r="C3495">
        <v>1993</v>
      </c>
      <c r="D3495">
        <v>56.7</v>
      </c>
      <c r="E3495" t="s">
        <v>179</v>
      </c>
      <c r="F3495">
        <v>21.4</v>
      </c>
      <c r="G3495">
        <v>131</v>
      </c>
      <c r="H3495">
        <v>4.04</v>
      </c>
      <c r="I3495">
        <v>94.2</v>
      </c>
      <c r="J3495">
        <v>314</v>
      </c>
      <c r="K3495">
        <v>134</v>
      </c>
      <c r="L3495">
        <v>2699.5010000000002</v>
      </c>
      <c r="M3495">
        <v>3.71447122736109</v>
      </c>
      <c r="N3495">
        <f>IF(Table1[[#This Row],[Gender]]="women",1,0)</f>
        <v>0</v>
      </c>
      <c r="O3495">
        <f>Table1[[#This Row],[Life Expectancy]]</f>
        <v>56.7</v>
      </c>
    </row>
    <row r="3496" spans="1:15" ht="15" x14ac:dyDescent="0.25">
      <c r="A3496" t="s">
        <v>15</v>
      </c>
      <c r="B3496" t="s">
        <v>39</v>
      </c>
      <c r="C3496">
        <v>1993</v>
      </c>
      <c r="D3496">
        <v>55.4</v>
      </c>
      <c r="E3496" t="s">
        <v>179</v>
      </c>
      <c r="F3496">
        <v>21.9</v>
      </c>
      <c r="G3496">
        <v>125</v>
      </c>
      <c r="H3496">
        <v>4.45</v>
      </c>
      <c r="I3496">
        <v>9.5500000000000007</v>
      </c>
      <c r="J3496">
        <v>6.12</v>
      </c>
      <c r="K3496">
        <v>11.6</v>
      </c>
      <c r="L3496">
        <v>273.33499999999998</v>
      </c>
      <c r="M3496">
        <v>-0.41279857761197603</v>
      </c>
      <c r="N3496">
        <f>IF(Table1[[#This Row],[Gender]]="women",1,0)</f>
        <v>0</v>
      </c>
      <c r="O3496">
        <f>Table1[[#This Row],[Life Expectancy]]</f>
        <v>55.4</v>
      </c>
    </row>
    <row r="3497" spans="1:15" ht="15" x14ac:dyDescent="0.25">
      <c r="A3497" t="s">
        <v>18</v>
      </c>
      <c r="B3497" t="s">
        <v>40</v>
      </c>
      <c r="C3497">
        <v>1993</v>
      </c>
      <c r="D3497">
        <v>74.5</v>
      </c>
      <c r="E3497" t="s">
        <v>179</v>
      </c>
      <c r="F3497">
        <v>25.2</v>
      </c>
      <c r="G3497">
        <v>132</v>
      </c>
      <c r="H3497">
        <v>4.71</v>
      </c>
      <c r="I3497">
        <v>1370</v>
      </c>
      <c r="J3497">
        <v>169</v>
      </c>
      <c r="K3497">
        <v>373</v>
      </c>
      <c r="L3497">
        <v>2008.748</v>
      </c>
      <c r="M3497">
        <v>-3.8796531385866602</v>
      </c>
      <c r="N3497">
        <f>IF(Table1[[#This Row],[Gender]]="women",1,0)</f>
        <v>0</v>
      </c>
      <c r="O3497">
        <f>Table1[[#This Row],[Life Expectancy]]</f>
        <v>74.5</v>
      </c>
    </row>
    <row r="3498" spans="1:15" ht="15" x14ac:dyDescent="0.25">
      <c r="A3498" t="s">
        <v>20</v>
      </c>
      <c r="B3498" t="s">
        <v>41</v>
      </c>
      <c r="C3498">
        <v>1993</v>
      </c>
      <c r="D3498">
        <v>61.4</v>
      </c>
      <c r="E3498" t="s">
        <v>179</v>
      </c>
      <c r="F3498">
        <v>20.5</v>
      </c>
      <c r="G3498">
        <v>133</v>
      </c>
      <c r="H3498">
        <v>4.6100000000000003</v>
      </c>
      <c r="I3498">
        <v>80.8</v>
      </c>
      <c r="J3498">
        <v>27.4</v>
      </c>
      <c r="K3498">
        <v>21</v>
      </c>
      <c r="L3498">
        <v>670.97400000000005</v>
      </c>
      <c r="M3498">
        <v>2.71902120747751</v>
      </c>
      <c r="N3498">
        <f>IF(Table1[[#This Row],[Gender]]="women",1,0)</f>
        <v>0</v>
      </c>
      <c r="O3498">
        <f>Table1[[#This Row],[Life Expectancy]]</f>
        <v>61.4</v>
      </c>
    </row>
    <row r="3499" spans="1:15" ht="15" x14ac:dyDescent="0.25">
      <c r="A3499" t="s">
        <v>23</v>
      </c>
      <c r="B3499" t="s">
        <v>42</v>
      </c>
      <c r="C3499">
        <v>1993</v>
      </c>
      <c r="D3499">
        <v>70.599999999999994</v>
      </c>
      <c r="E3499" t="s">
        <v>179</v>
      </c>
      <c r="F3499">
        <v>23.9</v>
      </c>
      <c r="G3499">
        <v>132</v>
      </c>
      <c r="H3499">
        <v>4.8600000000000003</v>
      </c>
      <c r="I3499">
        <v>10100</v>
      </c>
      <c r="J3499">
        <v>2370</v>
      </c>
      <c r="K3499">
        <v>9910</v>
      </c>
      <c r="L3499">
        <v>77903.597999999998</v>
      </c>
      <c r="M3499">
        <v>1.64542379774022</v>
      </c>
      <c r="N3499">
        <f>IF(Table1[[#This Row],[Gender]]="women",1,0)</f>
        <v>0</v>
      </c>
      <c r="O3499">
        <f>Table1[[#This Row],[Life Expectancy]]</f>
        <v>70.599999999999994</v>
      </c>
    </row>
    <row r="3500" spans="1:15" ht="15" x14ac:dyDescent="0.25">
      <c r="A3500" t="s">
        <v>18</v>
      </c>
      <c r="B3500" t="s">
        <v>43</v>
      </c>
      <c r="C3500">
        <v>1993</v>
      </c>
      <c r="D3500">
        <v>74.7</v>
      </c>
      <c r="E3500" t="s">
        <v>179</v>
      </c>
      <c r="F3500">
        <v>25.8</v>
      </c>
      <c r="G3500">
        <v>135</v>
      </c>
      <c r="H3500">
        <v>5.23</v>
      </c>
      <c r="I3500">
        <v>2830</v>
      </c>
      <c r="J3500">
        <v>492</v>
      </c>
      <c r="K3500">
        <v>1300</v>
      </c>
      <c r="L3500">
        <v>4209.1980000000003</v>
      </c>
      <c r="M3500">
        <v>-1.2936744392189601</v>
      </c>
      <c r="N3500">
        <f>IF(Table1[[#This Row],[Gender]]="women",1,0)</f>
        <v>0</v>
      </c>
      <c r="O3500">
        <f>Table1[[#This Row],[Life Expectancy]]</f>
        <v>74.7</v>
      </c>
    </row>
    <row r="3501" spans="1:15" ht="15" x14ac:dyDescent="0.25">
      <c r="A3501" t="s">
        <v>20</v>
      </c>
      <c r="B3501" t="s">
        <v>44</v>
      </c>
      <c r="C3501">
        <v>1993</v>
      </c>
      <c r="D3501">
        <v>50.5</v>
      </c>
      <c r="E3501" t="s">
        <v>179</v>
      </c>
      <c r="F3501">
        <v>20.399999999999999</v>
      </c>
      <c r="G3501">
        <v>129</v>
      </c>
      <c r="H3501">
        <v>3.92</v>
      </c>
      <c r="I3501">
        <v>107</v>
      </c>
      <c r="J3501">
        <v>584</v>
      </c>
      <c r="K3501">
        <v>242</v>
      </c>
      <c r="L3501">
        <v>4674.4530000000004</v>
      </c>
      <c r="M3501">
        <v>2.8006843038303799</v>
      </c>
      <c r="N3501">
        <f>IF(Table1[[#This Row],[Gender]]="women",1,0)</f>
        <v>0</v>
      </c>
      <c r="O3501">
        <f>Table1[[#This Row],[Life Expectancy]]</f>
        <v>50.5</v>
      </c>
    </row>
    <row r="3502" spans="1:15" ht="15" x14ac:dyDescent="0.25">
      <c r="A3502" t="s">
        <v>20</v>
      </c>
      <c r="B3502" t="s">
        <v>45</v>
      </c>
      <c r="C3502">
        <v>1993</v>
      </c>
      <c r="D3502">
        <v>49.5</v>
      </c>
      <c r="E3502" t="s">
        <v>179</v>
      </c>
      <c r="F3502">
        <v>21.4</v>
      </c>
      <c r="G3502">
        <v>131</v>
      </c>
      <c r="H3502">
        <v>4.03</v>
      </c>
      <c r="I3502">
        <v>111</v>
      </c>
      <c r="J3502">
        <v>109</v>
      </c>
      <c r="K3502">
        <v>171</v>
      </c>
      <c r="L3502">
        <v>2835.6750000000002</v>
      </c>
      <c r="M3502">
        <v>1.8773300912797699</v>
      </c>
      <c r="N3502">
        <f>IF(Table1[[#This Row],[Gender]]="women",1,0)</f>
        <v>0</v>
      </c>
      <c r="O3502">
        <f>Table1[[#This Row],[Life Expectancy]]</f>
        <v>49.5</v>
      </c>
    </row>
    <row r="3503" spans="1:15" ht="15" x14ac:dyDescent="0.25">
      <c r="A3503" t="s">
        <v>15</v>
      </c>
      <c r="B3503" t="s">
        <v>46</v>
      </c>
      <c r="C3503">
        <v>1993</v>
      </c>
      <c r="D3503">
        <v>56.8</v>
      </c>
      <c r="E3503" t="s">
        <v>179</v>
      </c>
      <c r="F3503">
        <v>20</v>
      </c>
      <c r="G3503">
        <v>121</v>
      </c>
      <c r="H3503">
        <v>4.2699999999999996</v>
      </c>
      <c r="I3503">
        <v>619</v>
      </c>
      <c r="J3503">
        <v>138</v>
      </c>
      <c r="K3503">
        <v>333</v>
      </c>
      <c r="L3503">
        <v>4833.4629999999997</v>
      </c>
      <c r="M3503">
        <v>3.71074233514135</v>
      </c>
      <c r="N3503">
        <f>IF(Table1[[#This Row],[Gender]]="women",1,0)</f>
        <v>0</v>
      </c>
      <c r="O3503">
        <f>Table1[[#This Row],[Life Expectancy]]</f>
        <v>56.8</v>
      </c>
    </row>
    <row r="3504" spans="1:15" ht="15" x14ac:dyDescent="0.25">
      <c r="A3504" t="s">
        <v>20</v>
      </c>
      <c r="B3504" t="s">
        <v>47</v>
      </c>
      <c r="C3504">
        <v>1993</v>
      </c>
      <c r="D3504">
        <v>52.1</v>
      </c>
      <c r="E3504" t="s">
        <v>179</v>
      </c>
      <c r="F3504">
        <v>22.5</v>
      </c>
      <c r="G3504">
        <v>129</v>
      </c>
      <c r="H3504">
        <v>4.1399999999999997</v>
      </c>
      <c r="I3504">
        <v>300</v>
      </c>
      <c r="J3504">
        <v>1060</v>
      </c>
      <c r="K3504">
        <v>324</v>
      </c>
      <c r="L3504">
        <v>6400.1350000000002</v>
      </c>
      <c r="M3504">
        <v>2.94147450257798</v>
      </c>
      <c r="N3504">
        <f>IF(Table1[[#This Row],[Gender]]="women",1,0)</f>
        <v>0</v>
      </c>
      <c r="O3504">
        <f>Table1[[#This Row],[Life Expectancy]]</f>
        <v>52.1</v>
      </c>
    </row>
    <row r="3505" spans="1:15" ht="15" x14ac:dyDescent="0.25">
      <c r="A3505" t="s">
        <v>23</v>
      </c>
      <c r="B3505" t="s">
        <v>48</v>
      </c>
      <c r="C3505">
        <v>1993</v>
      </c>
      <c r="D3505">
        <v>80.900000000000006</v>
      </c>
      <c r="E3505" t="s">
        <v>179</v>
      </c>
      <c r="F3505">
        <v>26.4</v>
      </c>
      <c r="G3505">
        <v>129</v>
      </c>
      <c r="H3505">
        <v>5.37</v>
      </c>
      <c r="I3505">
        <v>10400</v>
      </c>
      <c r="J3505">
        <v>590</v>
      </c>
      <c r="K3505">
        <v>2640</v>
      </c>
      <c r="L3505">
        <v>14139.835999999999</v>
      </c>
      <c r="M3505">
        <v>1.10751192478258</v>
      </c>
      <c r="N3505">
        <f>IF(Table1[[#This Row],[Gender]]="women",1,0)</f>
        <v>0</v>
      </c>
      <c r="O3505">
        <f>Table1[[#This Row],[Life Expectancy]]</f>
        <v>80.900000000000006</v>
      </c>
    </row>
    <row r="3506" spans="1:15" ht="15" x14ac:dyDescent="0.25">
      <c r="A3506" t="s">
        <v>20</v>
      </c>
      <c r="B3506" t="s">
        <v>49</v>
      </c>
      <c r="C3506">
        <v>1993</v>
      </c>
      <c r="D3506">
        <v>49.3</v>
      </c>
      <c r="E3506" t="s">
        <v>179</v>
      </c>
      <c r="F3506">
        <v>20.8</v>
      </c>
      <c r="G3506">
        <v>132</v>
      </c>
      <c r="H3506">
        <v>4.18</v>
      </c>
      <c r="I3506">
        <v>132</v>
      </c>
      <c r="J3506">
        <v>116</v>
      </c>
      <c r="K3506">
        <v>156</v>
      </c>
      <c r="L3506">
        <v>1501.0709999999999</v>
      </c>
      <c r="M3506">
        <v>2.95877591166678</v>
      </c>
      <c r="N3506">
        <f>IF(Table1[[#This Row],[Gender]]="women",1,0)</f>
        <v>0</v>
      </c>
      <c r="O3506">
        <f>Table1[[#This Row],[Life Expectancy]]</f>
        <v>49.3</v>
      </c>
    </row>
    <row r="3507" spans="1:15" ht="15" x14ac:dyDescent="0.25">
      <c r="A3507" t="s">
        <v>20</v>
      </c>
      <c r="B3507" t="s">
        <v>50</v>
      </c>
      <c r="C3507">
        <v>1993</v>
      </c>
      <c r="D3507">
        <v>48.5</v>
      </c>
      <c r="E3507" t="s">
        <v>179</v>
      </c>
      <c r="F3507">
        <v>20.6</v>
      </c>
      <c r="G3507">
        <v>129</v>
      </c>
      <c r="H3507">
        <v>3.98</v>
      </c>
      <c r="I3507">
        <v>99.9</v>
      </c>
      <c r="J3507">
        <v>404</v>
      </c>
      <c r="K3507">
        <v>166</v>
      </c>
      <c r="L3507">
        <v>3259.2530000000002</v>
      </c>
      <c r="M3507">
        <v>3.2944865499403901</v>
      </c>
      <c r="N3507">
        <f>IF(Table1[[#This Row],[Gender]]="women",1,0)</f>
        <v>0</v>
      </c>
      <c r="O3507">
        <f>Table1[[#This Row],[Life Expectancy]]</f>
        <v>48.5</v>
      </c>
    </row>
    <row r="3508" spans="1:15" ht="15" x14ac:dyDescent="0.25">
      <c r="A3508" t="s">
        <v>23</v>
      </c>
      <c r="B3508" t="s">
        <v>51</v>
      </c>
      <c r="C3508">
        <v>1993</v>
      </c>
      <c r="D3508">
        <v>77.7</v>
      </c>
      <c r="E3508" t="s">
        <v>179</v>
      </c>
      <c r="F3508">
        <v>25.4</v>
      </c>
      <c r="G3508">
        <v>132</v>
      </c>
      <c r="H3508">
        <v>5.0199999999999996</v>
      </c>
      <c r="I3508">
        <v>1160</v>
      </c>
      <c r="J3508">
        <v>284</v>
      </c>
      <c r="K3508">
        <v>1880</v>
      </c>
      <c r="L3508">
        <v>6853.8329999999996</v>
      </c>
      <c r="M3508">
        <v>1.66656233748009</v>
      </c>
      <c r="N3508">
        <f>IF(Table1[[#This Row],[Gender]]="women",1,0)</f>
        <v>0</v>
      </c>
      <c r="O3508">
        <f>Table1[[#This Row],[Life Expectancy]]</f>
        <v>77.7</v>
      </c>
    </row>
    <row r="3509" spans="1:15" ht="15" x14ac:dyDescent="0.25">
      <c r="A3509" t="s">
        <v>15</v>
      </c>
      <c r="B3509" t="s">
        <v>52</v>
      </c>
      <c r="C3509">
        <v>1993</v>
      </c>
      <c r="D3509">
        <v>71.599999999999994</v>
      </c>
      <c r="E3509" t="s">
        <v>179</v>
      </c>
      <c r="F3509">
        <v>22.1</v>
      </c>
      <c r="G3509">
        <v>125</v>
      </c>
      <c r="H3509">
        <v>4.25</v>
      </c>
      <c r="I3509">
        <v>193000</v>
      </c>
      <c r="J3509">
        <v>216000</v>
      </c>
      <c r="K3509">
        <v>222000</v>
      </c>
      <c r="L3509">
        <v>625367.13600000006</v>
      </c>
      <c r="M3509">
        <v>1.0020442925476001</v>
      </c>
      <c r="N3509">
        <f>IF(Table1[[#This Row],[Gender]]="women",1,0)</f>
        <v>0</v>
      </c>
      <c r="O3509">
        <f>Table1[[#This Row],[Life Expectancy]]</f>
        <v>71.599999999999994</v>
      </c>
    </row>
    <row r="3510" spans="1:15" ht="15" x14ac:dyDescent="0.25">
      <c r="A3510" t="s">
        <v>23</v>
      </c>
      <c r="B3510" t="s">
        <v>53</v>
      </c>
      <c r="C3510">
        <v>1993</v>
      </c>
      <c r="D3510">
        <v>73.099999999999994</v>
      </c>
      <c r="E3510" t="s">
        <v>179</v>
      </c>
      <c r="F3510">
        <v>23.4</v>
      </c>
      <c r="G3510">
        <v>127</v>
      </c>
      <c r="H3510">
        <v>4.92</v>
      </c>
      <c r="I3510">
        <v>1810</v>
      </c>
      <c r="J3510">
        <v>566</v>
      </c>
      <c r="K3510">
        <v>2670</v>
      </c>
      <c r="L3510">
        <v>17263.587</v>
      </c>
      <c r="M3510">
        <v>1.8783082178175401</v>
      </c>
      <c r="N3510">
        <f>IF(Table1[[#This Row],[Gender]]="women",1,0)</f>
        <v>0</v>
      </c>
      <c r="O3510">
        <f>Table1[[#This Row],[Life Expectancy]]</f>
        <v>73.099999999999994</v>
      </c>
    </row>
    <row r="3511" spans="1:15" ht="15" x14ac:dyDescent="0.25">
      <c r="A3511" t="s">
        <v>20</v>
      </c>
      <c r="B3511" t="s">
        <v>54</v>
      </c>
      <c r="C3511">
        <v>1993</v>
      </c>
      <c r="D3511">
        <v>59.6</v>
      </c>
      <c r="E3511" t="s">
        <v>179</v>
      </c>
      <c r="F3511">
        <v>21.6</v>
      </c>
      <c r="G3511">
        <v>131</v>
      </c>
      <c r="H3511">
        <v>4.29</v>
      </c>
      <c r="I3511">
        <v>5.43</v>
      </c>
      <c r="J3511">
        <v>7.12</v>
      </c>
      <c r="K3511">
        <v>7.38</v>
      </c>
      <c r="L3511">
        <v>225.52099999999999</v>
      </c>
      <c r="M3511">
        <v>2.9738639684394998</v>
      </c>
      <c r="N3511">
        <f>IF(Table1[[#This Row],[Gender]]="women",1,0)</f>
        <v>0</v>
      </c>
      <c r="O3511">
        <f>Table1[[#This Row],[Life Expectancy]]</f>
        <v>59.6</v>
      </c>
    </row>
    <row r="3512" spans="1:15" ht="15" x14ac:dyDescent="0.25">
      <c r="A3512" t="s">
        <v>23</v>
      </c>
      <c r="B3512" t="s">
        <v>55</v>
      </c>
      <c r="C3512">
        <v>1993</v>
      </c>
      <c r="D3512">
        <v>78.8</v>
      </c>
      <c r="E3512" t="s">
        <v>179</v>
      </c>
      <c r="F3512">
        <v>24.9</v>
      </c>
      <c r="G3512">
        <v>128</v>
      </c>
      <c r="H3512">
        <v>4.66</v>
      </c>
      <c r="I3512">
        <v>145</v>
      </c>
      <c r="J3512">
        <v>68.099999999999994</v>
      </c>
      <c r="K3512">
        <v>413</v>
      </c>
      <c r="L3512">
        <v>1697.095</v>
      </c>
      <c r="M3512">
        <v>2.5713320411398701</v>
      </c>
      <c r="N3512">
        <f>IF(Table1[[#This Row],[Gender]]="women",1,0)</f>
        <v>0</v>
      </c>
      <c r="O3512">
        <f>Table1[[#This Row],[Life Expectancy]]</f>
        <v>78.8</v>
      </c>
    </row>
    <row r="3513" spans="1:15" ht="15" x14ac:dyDescent="0.25">
      <c r="A3513" t="s">
        <v>18</v>
      </c>
      <c r="B3513" t="s">
        <v>56</v>
      </c>
      <c r="C3513">
        <v>1993</v>
      </c>
      <c r="D3513">
        <v>76.7</v>
      </c>
      <c r="E3513" t="s">
        <v>179</v>
      </c>
      <c r="F3513">
        <v>25.6</v>
      </c>
      <c r="G3513">
        <v>137</v>
      </c>
      <c r="H3513">
        <v>5.21</v>
      </c>
      <c r="I3513">
        <v>2320</v>
      </c>
      <c r="J3513">
        <v>160</v>
      </c>
      <c r="K3513">
        <v>960</v>
      </c>
      <c r="L3513">
        <v>2275.6280000000002</v>
      </c>
      <c r="M3513">
        <v>-0.79598515532805303</v>
      </c>
      <c r="N3513">
        <f>IF(Table1[[#This Row],[Gender]]="women",1,0)</f>
        <v>0</v>
      </c>
      <c r="O3513">
        <f>Table1[[#This Row],[Life Expectancy]]</f>
        <v>76.7</v>
      </c>
    </row>
    <row r="3514" spans="1:15" ht="15" x14ac:dyDescent="0.25">
      <c r="A3514" t="s">
        <v>23</v>
      </c>
      <c r="B3514" t="s">
        <v>57</v>
      </c>
      <c r="C3514">
        <v>1993</v>
      </c>
      <c r="D3514">
        <v>76.900000000000006</v>
      </c>
      <c r="E3514" t="s">
        <v>179</v>
      </c>
      <c r="F3514">
        <v>23.7</v>
      </c>
      <c r="G3514">
        <v>129</v>
      </c>
      <c r="H3514">
        <v>4.7300000000000004</v>
      </c>
      <c r="I3514">
        <v>2290</v>
      </c>
      <c r="J3514">
        <v>354</v>
      </c>
      <c r="K3514">
        <v>538</v>
      </c>
      <c r="L3514">
        <v>5401.98</v>
      </c>
      <c r="M3514">
        <v>0.47596993521673903</v>
      </c>
      <c r="N3514">
        <f>IF(Table1[[#This Row],[Gender]]="women",1,0)</f>
        <v>0</v>
      </c>
      <c r="O3514">
        <f>Table1[[#This Row],[Life Expectancy]]</f>
        <v>76.900000000000006</v>
      </c>
    </row>
    <row r="3515" spans="1:15" ht="15" x14ac:dyDescent="0.25">
      <c r="A3515" t="s">
        <v>15</v>
      </c>
      <c r="B3515" t="s">
        <v>58</v>
      </c>
      <c r="C3515">
        <v>1993</v>
      </c>
      <c r="D3515">
        <v>79.099999999999994</v>
      </c>
      <c r="E3515" t="s">
        <v>179</v>
      </c>
      <c r="F3515">
        <v>26.2</v>
      </c>
      <c r="G3515">
        <v>133</v>
      </c>
      <c r="H3515">
        <v>5.42</v>
      </c>
      <c r="I3515">
        <v>101</v>
      </c>
      <c r="J3515">
        <v>14.7</v>
      </c>
      <c r="K3515">
        <v>33.799999999999997</v>
      </c>
      <c r="L3515">
        <v>414.11399999999998</v>
      </c>
      <c r="M3515">
        <v>2.1588058110878299</v>
      </c>
      <c r="N3515">
        <f>IF(Table1[[#This Row],[Gender]]="women",1,0)</f>
        <v>0</v>
      </c>
      <c r="O3515">
        <f>Table1[[#This Row],[Life Expectancy]]</f>
        <v>79.099999999999994</v>
      </c>
    </row>
    <row r="3516" spans="1:15" ht="15" x14ac:dyDescent="0.25">
      <c r="A3516" t="s">
        <v>18</v>
      </c>
      <c r="B3516" t="s">
        <v>59</v>
      </c>
      <c r="C3516">
        <v>1993</v>
      </c>
      <c r="D3516">
        <v>78</v>
      </c>
      <c r="E3516" t="s">
        <v>179</v>
      </c>
      <c r="F3516">
        <v>24.9</v>
      </c>
      <c r="G3516">
        <v>133</v>
      </c>
      <c r="H3516">
        <v>5.75</v>
      </c>
      <c r="I3516">
        <v>2240</v>
      </c>
      <c r="J3516">
        <v>169</v>
      </c>
      <c r="K3516">
        <v>446</v>
      </c>
      <c r="L3516">
        <v>2562.6149999999998</v>
      </c>
      <c r="M3516">
        <v>0.40091961156283501</v>
      </c>
      <c r="N3516">
        <f>IF(Table1[[#This Row],[Gender]]="women",1,0)</f>
        <v>0</v>
      </c>
      <c r="O3516">
        <f>Table1[[#This Row],[Life Expectancy]]</f>
        <v>78</v>
      </c>
    </row>
    <row r="3517" spans="1:15" ht="15" x14ac:dyDescent="0.25">
      <c r="A3517" t="s">
        <v>20</v>
      </c>
      <c r="B3517" t="s">
        <v>60</v>
      </c>
      <c r="C3517">
        <v>1993</v>
      </c>
      <c r="D3517">
        <v>58.7</v>
      </c>
      <c r="E3517" t="s">
        <v>179</v>
      </c>
      <c r="F3517">
        <v>22.2</v>
      </c>
      <c r="G3517">
        <v>132</v>
      </c>
      <c r="H3517">
        <v>4.78</v>
      </c>
      <c r="I3517">
        <v>7.28</v>
      </c>
      <c r="J3517">
        <v>10.1</v>
      </c>
      <c r="K3517">
        <v>10.6</v>
      </c>
      <c r="L3517">
        <v>311.154</v>
      </c>
      <c r="M3517">
        <v>0.57535539508813704</v>
      </c>
      <c r="N3517">
        <f>IF(Table1[[#This Row],[Gender]]="women",1,0)</f>
        <v>0</v>
      </c>
      <c r="O3517">
        <f>Table1[[#This Row],[Life Expectancy]]</f>
        <v>58.7</v>
      </c>
    </row>
    <row r="3518" spans="1:15" ht="15" x14ac:dyDescent="0.25">
      <c r="A3518" t="s">
        <v>23</v>
      </c>
      <c r="B3518" t="s">
        <v>61</v>
      </c>
      <c r="C3518">
        <v>1993</v>
      </c>
      <c r="D3518">
        <v>72</v>
      </c>
      <c r="E3518" t="s">
        <v>179</v>
      </c>
      <c r="F3518">
        <v>23.6</v>
      </c>
      <c r="G3518">
        <v>128</v>
      </c>
      <c r="H3518">
        <v>4.34</v>
      </c>
      <c r="I3518">
        <v>292</v>
      </c>
      <c r="J3518">
        <v>140</v>
      </c>
      <c r="K3518">
        <v>184</v>
      </c>
      <c r="L3518">
        <v>3792.913</v>
      </c>
      <c r="M3518">
        <v>1.8240698508201501</v>
      </c>
      <c r="N3518">
        <f>IF(Table1[[#This Row],[Gender]]="women",1,0)</f>
        <v>0</v>
      </c>
      <c r="O3518">
        <f>Table1[[#This Row],[Life Expectancy]]</f>
        <v>72</v>
      </c>
    </row>
    <row r="3519" spans="1:15" ht="15" x14ac:dyDescent="0.25">
      <c r="A3519" t="s">
        <v>23</v>
      </c>
      <c r="B3519" t="s">
        <v>62</v>
      </c>
      <c r="C3519">
        <v>1993</v>
      </c>
      <c r="D3519">
        <v>73.099999999999994</v>
      </c>
      <c r="E3519" t="s">
        <v>179</v>
      </c>
      <c r="F3519">
        <v>24.5</v>
      </c>
      <c r="G3519">
        <v>129</v>
      </c>
      <c r="H3519">
        <v>4.76</v>
      </c>
      <c r="I3519">
        <v>311</v>
      </c>
      <c r="J3519">
        <v>212</v>
      </c>
      <c r="K3519">
        <v>902</v>
      </c>
      <c r="L3519">
        <v>5508.9769999999999</v>
      </c>
      <c r="M3519">
        <v>2.2752580469929802</v>
      </c>
      <c r="N3519">
        <f>IF(Table1[[#This Row],[Gender]]="women",1,0)</f>
        <v>0</v>
      </c>
      <c r="O3519">
        <f>Table1[[#This Row],[Life Expectancy]]</f>
        <v>73.099999999999994</v>
      </c>
    </row>
    <row r="3520" spans="1:15" ht="15" x14ac:dyDescent="0.25">
      <c r="A3520" t="s">
        <v>20</v>
      </c>
      <c r="B3520" t="s">
        <v>63</v>
      </c>
      <c r="C3520">
        <v>1993</v>
      </c>
      <c r="D3520">
        <v>68.3</v>
      </c>
      <c r="E3520" t="s">
        <v>179</v>
      </c>
      <c r="F3520">
        <v>25.4</v>
      </c>
      <c r="G3520">
        <v>125</v>
      </c>
      <c r="H3520">
        <v>4.6399999999999997</v>
      </c>
      <c r="I3520">
        <v>1370</v>
      </c>
      <c r="J3520">
        <v>3730</v>
      </c>
      <c r="K3520">
        <v>972</v>
      </c>
      <c r="L3520">
        <v>30131.406999999999</v>
      </c>
      <c r="M3520">
        <v>2.1257085381612799</v>
      </c>
      <c r="N3520">
        <f>IF(Table1[[#This Row],[Gender]]="women",1,0)</f>
        <v>0</v>
      </c>
      <c r="O3520">
        <f>Table1[[#This Row],[Life Expectancy]]</f>
        <v>68.3</v>
      </c>
    </row>
    <row r="3521" spans="1:15" ht="15" x14ac:dyDescent="0.25">
      <c r="A3521" t="s">
        <v>23</v>
      </c>
      <c r="B3521" t="s">
        <v>64</v>
      </c>
      <c r="C3521">
        <v>1993</v>
      </c>
      <c r="D3521">
        <v>70.900000000000006</v>
      </c>
      <c r="E3521" t="s">
        <v>179</v>
      </c>
      <c r="F3521">
        <v>24.7</v>
      </c>
      <c r="G3521">
        <v>124</v>
      </c>
      <c r="H3521">
        <v>4.53</v>
      </c>
      <c r="I3521">
        <v>121</v>
      </c>
      <c r="J3521">
        <v>63.5</v>
      </c>
      <c r="K3521">
        <v>219</v>
      </c>
      <c r="L3521">
        <v>2670.998</v>
      </c>
      <c r="M3521">
        <v>1.26837694461212</v>
      </c>
      <c r="N3521">
        <f>IF(Table1[[#This Row],[Gender]]="women",1,0)</f>
        <v>0</v>
      </c>
      <c r="O3521">
        <f>Table1[[#This Row],[Life Expectancy]]</f>
        <v>70.900000000000006</v>
      </c>
    </row>
    <row r="3522" spans="1:15" ht="15" x14ac:dyDescent="0.25">
      <c r="A3522" t="s">
        <v>20</v>
      </c>
      <c r="B3522" t="s">
        <v>65</v>
      </c>
      <c r="C3522">
        <v>1993</v>
      </c>
      <c r="D3522">
        <v>51.3</v>
      </c>
      <c r="E3522" t="s">
        <v>179</v>
      </c>
      <c r="F3522">
        <v>21.3</v>
      </c>
      <c r="G3522">
        <v>133</v>
      </c>
      <c r="H3522">
        <v>4.2699999999999996</v>
      </c>
      <c r="I3522">
        <v>14.6</v>
      </c>
      <c r="J3522">
        <v>18.100000000000001</v>
      </c>
      <c r="K3522">
        <v>16.5</v>
      </c>
      <c r="L3522">
        <v>232.03299999999999</v>
      </c>
      <c r="M3522">
        <v>3.8820390218568899</v>
      </c>
      <c r="N3522">
        <f>IF(Table1[[#This Row],[Gender]]="women",1,0)</f>
        <v>0</v>
      </c>
      <c r="O3522">
        <f>Table1[[#This Row],[Life Expectancy]]</f>
        <v>51.3</v>
      </c>
    </row>
    <row r="3523" spans="1:15" ht="15" x14ac:dyDescent="0.25">
      <c r="A3523" t="s">
        <v>20</v>
      </c>
      <c r="B3523" t="s">
        <v>66</v>
      </c>
      <c r="C3523">
        <v>1993</v>
      </c>
      <c r="D3523">
        <v>52.9</v>
      </c>
      <c r="E3523" t="s">
        <v>179</v>
      </c>
      <c r="F3523">
        <v>20.3</v>
      </c>
      <c r="G3523">
        <v>124</v>
      </c>
      <c r="H3523">
        <v>4.09</v>
      </c>
      <c r="I3523">
        <v>29.4</v>
      </c>
      <c r="J3523">
        <v>37.9</v>
      </c>
      <c r="K3523">
        <v>50.4</v>
      </c>
      <c r="L3523">
        <v>1116.2950000000001</v>
      </c>
      <c r="M3523">
        <v>-0.95979728740596404</v>
      </c>
      <c r="N3523">
        <f>IF(Table1[[#This Row],[Gender]]="women",1,0)</f>
        <v>0</v>
      </c>
      <c r="O3523">
        <f>Table1[[#This Row],[Life Expectancy]]</f>
        <v>52.9</v>
      </c>
    </row>
    <row r="3524" spans="1:15" ht="15" x14ac:dyDescent="0.25">
      <c r="A3524" t="s">
        <v>18</v>
      </c>
      <c r="B3524" t="s">
        <v>67</v>
      </c>
      <c r="C3524">
        <v>1993</v>
      </c>
      <c r="D3524">
        <v>74.3</v>
      </c>
      <c r="E3524" t="s">
        <v>179</v>
      </c>
      <c r="F3524">
        <v>24.8</v>
      </c>
      <c r="G3524">
        <v>139</v>
      </c>
      <c r="H3524">
        <v>5.4</v>
      </c>
      <c r="I3524">
        <v>704</v>
      </c>
      <c r="J3524">
        <v>37.5</v>
      </c>
      <c r="K3524">
        <v>316</v>
      </c>
      <c r="L3524">
        <v>691.28499999999997</v>
      </c>
      <c r="M3524">
        <v>-2.4365287368975199</v>
      </c>
      <c r="N3524">
        <f>IF(Table1[[#This Row],[Gender]]="women",1,0)</f>
        <v>0</v>
      </c>
      <c r="O3524">
        <f>Table1[[#This Row],[Life Expectancy]]</f>
        <v>74.3</v>
      </c>
    </row>
    <row r="3525" spans="1:15" ht="15" x14ac:dyDescent="0.25">
      <c r="A3525" t="s">
        <v>20</v>
      </c>
      <c r="B3525" t="s">
        <v>68</v>
      </c>
      <c r="C3525">
        <v>1993</v>
      </c>
      <c r="D3525">
        <v>49.9</v>
      </c>
      <c r="E3525" t="s">
        <v>179</v>
      </c>
      <c r="F3525">
        <v>19.600000000000001</v>
      </c>
      <c r="G3525">
        <v>125</v>
      </c>
      <c r="H3525">
        <v>4.12</v>
      </c>
      <c r="I3525">
        <v>1010</v>
      </c>
      <c r="J3525">
        <v>1200</v>
      </c>
      <c r="K3525">
        <v>1560</v>
      </c>
      <c r="L3525">
        <v>26574.742999999999</v>
      </c>
      <c r="M3525">
        <v>3.6289634659818901</v>
      </c>
      <c r="N3525">
        <f>IF(Table1[[#This Row],[Gender]]="women",1,0)</f>
        <v>0</v>
      </c>
      <c r="O3525">
        <f>Table1[[#This Row],[Life Expectancy]]</f>
        <v>49.9</v>
      </c>
    </row>
    <row r="3526" spans="1:15" ht="15" x14ac:dyDescent="0.25">
      <c r="A3526" t="s">
        <v>27</v>
      </c>
      <c r="B3526" t="s">
        <v>69</v>
      </c>
      <c r="C3526">
        <v>1993</v>
      </c>
      <c r="D3526">
        <v>68.400000000000006</v>
      </c>
      <c r="E3526" t="s">
        <v>179</v>
      </c>
      <c r="F3526">
        <v>24.1</v>
      </c>
      <c r="G3526">
        <v>128</v>
      </c>
      <c r="H3526">
        <v>5.08</v>
      </c>
      <c r="I3526">
        <v>17.600000000000001</v>
      </c>
      <c r="J3526">
        <v>18.7</v>
      </c>
      <c r="K3526">
        <v>12.9</v>
      </c>
      <c r="L3526">
        <v>383.74200000000002</v>
      </c>
      <c r="M3526">
        <v>1.4203103856563</v>
      </c>
      <c r="N3526">
        <f>IF(Table1[[#This Row],[Gender]]="women",1,0)</f>
        <v>0</v>
      </c>
      <c r="O3526">
        <f>Table1[[#This Row],[Life Expectancy]]</f>
        <v>68.400000000000006</v>
      </c>
    </row>
    <row r="3527" spans="1:15" ht="15" x14ac:dyDescent="0.25">
      <c r="A3527" t="s">
        <v>18</v>
      </c>
      <c r="B3527" t="s">
        <v>70</v>
      </c>
      <c r="C3527">
        <v>1993</v>
      </c>
      <c r="D3527">
        <v>79.7</v>
      </c>
      <c r="E3527" t="s">
        <v>179</v>
      </c>
      <c r="F3527">
        <v>25.8</v>
      </c>
      <c r="G3527">
        <v>137</v>
      </c>
      <c r="H3527">
        <v>5.65</v>
      </c>
      <c r="I3527">
        <v>1710</v>
      </c>
      <c r="J3527">
        <v>146</v>
      </c>
      <c r="K3527">
        <v>548</v>
      </c>
      <c r="L3527">
        <v>2466.348</v>
      </c>
      <c r="M3527">
        <v>0.60468508568547896</v>
      </c>
      <c r="N3527">
        <f>IF(Table1[[#This Row],[Gender]]="women",1,0)</f>
        <v>0</v>
      </c>
      <c r="O3527">
        <f>Table1[[#This Row],[Life Expectancy]]</f>
        <v>79.7</v>
      </c>
    </row>
    <row r="3528" spans="1:15" ht="15" x14ac:dyDescent="0.25">
      <c r="A3528" t="s">
        <v>18</v>
      </c>
      <c r="B3528" t="s">
        <v>71</v>
      </c>
      <c r="C3528">
        <v>1993</v>
      </c>
      <c r="D3528">
        <v>81.5</v>
      </c>
      <c r="E3528" t="s">
        <v>179</v>
      </c>
      <c r="F3528">
        <v>25.1</v>
      </c>
      <c r="G3528">
        <v>134</v>
      </c>
      <c r="H3528">
        <v>5.71</v>
      </c>
      <c r="I3528">
        <v>21000</v>
      </c>
      <c r="J3528">
        <v>4110</v>
      </c>
      <c r="K3528">
        <v>5870</v>
      </c>
      <c r="L3528">
        <v>27895.437000000002</v>
      </c>
      <c r="M3528">
        <v>0.36026594424238101</v>
      </c>
      <c r="N3528">
        <f>IF(Table1[[#This Row],[Gender]]="women",1,0)</f>
        <v>0</v>
      </c>
      <c r="O3528">
        <f>Table1[[#This Row],[Life Expectancy]]</f>
        <v>81.5</v>
      </c>
    </row>
    <row r="3529" spans="1:15" ht="15" x14ac:dyDescent="0.25">
      <c r="A3529" t="s">
        <v>20</v>
      </c>
      <c r="B3529" t="s">
        <v>72</v>
      </c>
      <c r="C3529">
        <v>1993</v>
      </c>
      <c r="D3529">
        <v>62.4</v>
      </c>
      <c r="E3529" t="s">
        <v>179</v>
      </c>
      <c r="F3529">
        <v>23</v>
      </c>
      <c r="G3529">
        <v>137</v>
      </c>
      <c r="H3529">
        <v>4.8099999999999996</v>
      </c>
      <c r="I3529">
        <v>47.4</v>
      </c>
      <c r="J3529">
        <v>69.3</v>
      </c>
      <c r="K3529">
        <v>37</v>
      </c>
      <c r="L3529">
        <v>506.26100000000002</v>
      </c>
      <c r="M3529">
        <v>2.8039224047777198</v>
      </c>
      <c r="N3529">
        <f>IF(Table1[[#This Row],[Gender]]="women",1,0)</f>
        <v>0</v>
      </c>
      <c r="O3529">
        <f>Table1[[#This Row],[Life Expectancy]]</f>
        <v>62.4</v>
      </c>
    </row>
    <row r="3530" spans="1:15" ht="15" x14ac:dyDescent="0.25">
      <c r="A3530" t="s">
        <v>20</v>
      </c>
      <c r="B3530" t="s">
        <v>73</v>
      </c>
      <c r="C3530">
        <v>1993</v>
      </c>
      <c r="D3530">
        <v>54.4</v>
      </c>
      <c r="E3530" t="s">
        <v>179</v>
      </c>
      <c r="F3530">
        <v>20.5</v>
      </c>
      <c r="G3530">
        <v>131</v>
      </c>
      <c r="H3530">
        <v>4.03</v>
      </c>
      <c r="I3530">
        <v>13.4</v>
      </c>
      <c r="J3530">
        <v>131</v>
      </c>
      <c r="K3530">
        <v>13.6</v>
      </c>
      <c r="L3530">
        <v>530.04499999999996</v>
      </c>
      <c r="M3530">
        <v>3.3423538999652802</v>
      </c>
      <c r="N3530">
        <f>IF(Table1[[#This Row],[Gender]]="women",1,0)</f>
        <v>0</v>
      </c>
      <c r="O3530">
        <f>Table1[[#This Row],[Life Expectancy]]</f>
        <v>54.4</v>
      </c>
    </row>
    <row r="3531" spans="1:15" ht="15" x14ac:dyDescent="0.25">
      <c r="A3531" t="s">
        <v>15</v>
      </c>
      <c r="B3531" t="s">
        <v>74</v>
      </c>
      <c r="C3531">
        <v>1993</v>
      </c>
      <c r="D3531">
        <v>73.900000000000006</v>
      </c>
      <c r="E3531" t="s">
        <v>179</v>
      </c>
      <c r="F3531">
        <v>24.8</v>
      </c>
      <c r="G3531">
        <v>137</v>
      </c>
      <c r="H3531">
        <v>4.88</v>
      </c>
      <c r="I3531">
        <v>929</v>
      </c>
      <c r="J3531">
        <v>178</v>
      </c>
      <c r="K3531">
        <v>476</v>
      </c>
      <c r="L3531">
        <v>2470.17</v>
      </c>
      <c r="M3531">
        <v>-1.9171300465524099</v>
      </c>
      <c r="N3531">
        <f>IF(Table1[[#This Row],[Gender]]="women",1,0)</f>
        <v>0</v>
      </c>
      <c r="O3531">
        <f>Table1[[#This Row],[Life Expectancy]]</f>
        <v>73.900000000000006</v>
      </c>
    </row>
    <row r="3532" spans="1:15" ht="15" x14ac:dyDescent="0.25">
      <c r="A3532" t="s">
        <v>18</v>
      </c>
      <c r="B3532" t="s">
        <v>75</v>
      </c>
      <c r="C3532">
        <v>1993</v>
      </c>
      <c r="D3532">
        <v>79.3</v>
      </c>
      <c r="E3532" t="s">
        <v>179</v>
      </c>
      <c r="F3532">
        <v>26.2</v>
      </c>
      <c r="G3532">
        <v>138</v>
      </c>
      <c r="H3532">
        <v>5.87</v>
      </c>
      <c r="I3532">
        <v>36700</v>
      </c>
      <c r="J3532">
        <v>2930</v>
      </c>
      <c r="K3532">
        <v>12000</v>
      </c>
      <c r="L3532">
        <v>38935.260999999999</v>
      </c>
      <c r="M3532">
        <v>0.66854740332090001</v>
      </c>
      <c r="N3532">
        <f>IF(Table1[[#This Row],[Gender]]="women",1,0)</f>
        <v>0</v>
      </c>
      <c r="O3532">
        <f>Table1[[#This Row],[Life Expectancy]]</f>
        <v>79.3</v>
      </c>
    </row>
    <row r="3533" spans="1:15" ht="15" x14ac:dyDescent="0.25">
      <c r="A3533" t="s">
        <v>20</v>
      </c>
      <c r="B3533" t="s">
        <v>76</v>
      </c>
      <c r="C3533">
        <v>1993</v>
      </c>
      <c r="D3533">
        <v>58.7</v>
      </c>
      <c r="E3533" t="s">
        <v>179</v>
      </c>
      <c r="F3533">
        <v>21.5</v>
      </c>
      <c r="G3533">
        <v>129</v>
      </c>
      <c r="H3533">
        <v>3.98</v>
      </c>
      <c r="I3533">
        <v>217</v>
      </c>
      <c r="J3533">
        <v>743</v>
      </c>
      <c r="K3533">
        <v>267</v>
      </c>
      <c r="L3533">
        <v>8118.5290000000005</v>
      </c>
      <c r="M3533">
        <v>2.9317666950836898</v>
      </c>
      <c r="N3533">
        <f>IF(Table1[[#This Row],[Gender]]="women",1,0)</f>
        <v>0</v>
      </c>
      <c r="O3533">
        <f>Table1[[#This Row],[Life Expectancy]]</f>
        <v>58.7</v>
      </c>
    </row>
    <row r="3534" spans="1:15" ht="15" x14ac:dyDescent="0.25">
      <c r="A3534" t="s">
        <v>18</v>
      </c>
      <c r="B3534" t="s">
        <v>77</v>
      </c>
      <c r="C3534">
        <v>1993</v>
      </c>
      <c r="D3534">
        <v>80.099999999999994</v>
      </c>
      <c r="E3534" t="s">
        <v>179</v>
      </c>
      <c r="F3534">
        <v>25.3</v>
      </c>
      <c r="G3534">
        <v>130</v>
      </c>
      <c r="H3534">
        <v>5.23</v>
      </c>
      <c r="I3534">
        <v>4880</v>
      </c>
      <c r="J3534">
        <v>1170</v>
      </c>
      <c r="K3534">
        <v>1110</v>
      </c>
      <c r="L3534">
        <v>5229.3959999999997</v>
      </c>
      <c r="M3534">
        <v>1.14375270416715</v>
      </c>
      <c r="N3534">
        <f>IF(Table1[[#This Row],[Gender]]="women",1,0)</f>
        <v>0</v>
      </c>
      <c r="O3534">
        <f>Table1[[#This Row],[Life Expectancy]]</f>
        <v>80.099999999999994</v>
      </c>
    </row>
    <row r="3535" spans="1:15" ht="15" x14ac:dyDescent="0.25">
      <c r="A3535" t="s">
        <v>23</v>
      </c>
      <c r="B3535" t="s">
        <v>78</v>
      </c>
      <c r="C3535">
        <v>1993</v>
      </c>
      <c r="D3535">
        <v>71.3</v>
      </c>
      <c r="E3535" t="s">
        <v>179</v>
      </c>
      <c r="F3535">
        <v>24</v>
      </c>
      <c r="G3535">
        <v>129</v>
      </c>
      <c r="H3535">
        <v>4.55</v>
      </c>
      <c r="I3535">
        <v>5.85</v>
      </c>
      <c r="J3535">
        <v>3.12</v>
      </c>
      <c r="K3535">
        <v>4.97</v>
      </c>
      <c r="L3535">
        <v>48.676000000000002</v>
      </c>
      <c r="M3535">
        <v>1.22907351564937</v>
      </c>
      <c r="N3535">
        <f>IF(Table1[[#This Row],[Gender]]="women",1,0)</f>
        <v>0</v>
      </c>
      <c r="O3535">
        <f>Table1[[#This Row],[Life Expectancy]]</f>
        <v>71.3</v>
      </c>
    </row>
    <row r="3536" spans="1:15" ht="15" x14ac:dyDescent="0.25">
      <c r="A3536" t="s">
        <v>23</v>
      </c>
      <c r="B3536" t="s">
        <v>79</v>
      </c>
      <c r="C3536">
        <v>1993</v>
      </c>
      <c r="D3536">
        <v>67.099999999999994</v>
      </c>
      <c r="E3536" t="s">
        <v>179</v>
      </c>
      <c r="F3536">
        <v>24.1</v>
      </c>
      <c r="G3536">
        <v>124</v>
      </c>
      <c r="H3536">
        <v>4.4000000000000004</v>
      </c>
      <c r="I3536">
        <v>182</v>
      </c>
      <c r="J3536">
        <v>182</v>
      </c>
      <c r="K3536">
        <v>388</v>
      </c>
      <c r="L3536">
        <v>4917.7269999999999</v>
      </c>
      <c r="M3536">
        <v>2.2249610295069902</v>
      </c>
      <c r="N3536">
        <f>IF(Table1[[#This Row],[Gender]]="women",1,0)</f>
        <v>0</v>
      </c>
      <c r="O3536">
        <f>Table1[[#This Row],[Life Expectancy]]</f>
        <v>67.099999999999994</v>
      </c>
    </row>
    <row r="3537" spans="1:15" ht="15" x14ac:dyDescent="0.25">
      <c r="A3537" t="s">
        <v>20</v>
      </c>
      <c r="B3537" t="s">
        <v>80</v>
      </c>
      <c r="C3537">
        <v>1993</v>
      </c>
      <c r="D3537">
        <v>52</v>
      </c>
      <c r="E3537" t="s">
        <v>179</v>
      </c>
      <c r="F3537">
        <v>21.5</v>
      </c>
      <c r="G3537">
        <v>130</v>
      </c>
      <c r="H3537">
        <v>3.94</v>
      </c>
      <c r="I3537">
        <v>164</v>
      </c>
      <c r="J3537">
        <v>697</v>
      </c>
      <c r="K3537">
        <v>171</v>
      </c>
      <c r="L3537">
        <v>3310.1469999999999</v>
      </c>
      <c r="M3537">
        <v>2.6430815123522899</v>
      </c>
      <c r="N3537">
        <f>IF(Table1[[#This Row],[Gender]]="women",1,0)</f>
        <v>0</v>
      </c>
      <c r="O3537">
        <f>Table1[[#This Row],[Life Expectancy]]</f>
        <v>52</v>
      </c>
    </row>
    <row r="3538" spans="1:15" ht="15" x14ac:dyDescent="0.25">
      <c r="A3538" t="s">
        <v>20</v>
      </c>
      <c r="B3538" t="s">
        <v>81</v>
      </c>
      <c r="C3538">
        <v>1993</v>
      </c>
      <c r="D3538">
        <v>52.4</v>
      </c>
      <c r="E3538" t="s">
        <v>179</v>
      </c>
      <c r="F3538">
        <v>21.2</v>
      </c>
      <c r="G3538">
        <v>129</v>
      </c>
      <c r="H3538">
        <v>3.94</v>
      </c>
      <c r="I3538">
        <v>27</v>
      </c>
      <c r="J3538">
        <v>81</v>
      </c>
      <c r="K3538">
        <v>47.5</v>
      </c>
      <c r="L3538">
        <v>504.56700000000001</v>
      </c>
      <c r="M3538">
        <v>2.28400567605919</v>
      </c>
      <c r="N3538">
        <f>IF(Table1[[#This Row],[Gender]]="women",1,0)</f>
        <v>0</v>
      </c>
      <c r="O3538">
        <f>Table1[[#This Row],[Life Expectancy]]</f>
        <v>52.4</v>
      </c>
    </row>
    <row r="3539" spans="1:15" ht="15" x14ac:dyDescent="0.25">
      <c r="A3539" t="s">
        <v>23</v>
      </c>
      <c r="B3539" t="s">
        <v>82</v>
      </c>
      <c r="C3539">
        <v>1993</v>
      </c>
      <c r="D3539">
        <v>67.2</v>
      </c>
      <c r="E3539" t="s">
        <v>179</v>
      </c>
      <c r="F3539">
        <v>22.9</v>
      </c>
      <c r="G3539">
        <v>126</v>
      </c>
      <c r="H3539">
        <v>4.2300000000000004</v>
      </c>
      <c r="I3539">
        <v>18.2</v>
      </c>
      <c r="J3539">
        <v>16.100000000000001</v>
      </c>
      <c r="K3539">
        <v>25.5</v>
      </c>
      <c r="L3539">
        <v>370.72</v>
      </c>
      <c r="M3539">
        <v>0.70519716182590697</v>
      </c>
      <c r="N3539">
        <f>IF(Table1[[#This Row],[Gender]]="women",1,0)</f>
        <v>0</v>
      </c>
      <c r="O3539">
        <f>Table1[[#This Row],[Life Expectancy]]</f>
        <v>67.2</v>
      </c>
    </row>
    <row r="3540" spans="1:15" ht="15" x14ac:dyDescent="0.25">
      <c r="A3540" t="s">
        <v>23</v>
      </c>
      <c r="B3540" t="s">
        <v>83</v>
      </c>
      <c r="C3540">
        <v>1993</v>
      </c>
      <c r="D3540">
        <v>57.3</v>
      </c>
      <c r="E3540" t="s">
        <v>179</v>
      </c>
      <c r="F3540">
        <v>23</v>
      </c>
      <c r="G3540">
        <v>127</v>
      </c>
      <c r="H3540">
        <v>4.21</v>
      </c>
      <c r="I3540">
        <v>413</v>
      </c>
      <c r="J3540">
        <v>109</v>
      </c>
      <c r="K3540">
        <v>445</v>
      </c>
      <c r="L3540">
        <v>3670.4830000000002</v>
      </c>
      <c r="M3540">
        <v>1.9393138192912101</v>
      </c>
      <c r="N3540">
        <f>IF(Table1[[#This Row],[Gender]]="women",1,0)</f>
        <v>0</v>
      </c>
      <c r="O3540">
        <f>Table1[[#This Row],[Life Expectancy]]</f>
        <v>57.3</v>
      </c>
    </row>
    <row r="3541" spans="1:15" ht="15" x14ac:dyDescent="0.25">
      <c r="A3541" t="s">
        <v>23</v>
      </c>
      <c r="B3541" t="s">
        <v>84</v>
      </c>
      <c r="C3541">
        <v>1993</v>
      </c>
      <c r="D3541">
        <v>70.400000000000006</v>
      </c>
      <c r="E3541" t="s">
        <v>179</v>
      </c>
      <c r="F3541">
        <v>23.9</v>
      </c>
      <c r="G3541">
        <v>126</v>
      </c>
      <c r="H3541">
        <v>4.43</v>
      </c>
      <c r="I3541">
        <v>108</v>
      </c>
      <c r="J3541">
        <v>58.8</v>
      </c>
      <c r="K3541">
        <v>177</v>
      </c>
      <c r="L3541">
        <v>2679.6390000000001</v>
      </c>
      <c r="M3541">
        <v>2.86075882312976</v>
      </c>
      <c r="N3541">
        <f>IF(Table1[[#This Row],[Gender]]="women",1,0)</f>
        <v>0</v>
      </c>
      <c r="O3541">
        <f>Table1[[#This Row],[Life Expectancy]]</f>
        <v>70.400000000000006</v>
      </c>
    </row>
    <row r="3542" spans="1:15" ht="15" x14ac:dyDescent="0.25">
      <c r="A3542" t="s">
        <v>18</v>
      </c>
      <c r="B3542" t="s">
        <v>85</v>
      </c>
      <c r="C3542">
        <v>1993</v>
      </c>
      <c r="D3542">
        <v>74.2</v>
      </c>
      <c r="E3542" t="s">
        <v>179</v>
      </c>
      <c r="F3542">
        <v>26</v>
      </c>
      <c r="G3542">
        <v>138</v>
      </c>
      <c r="H3542">
        <v>5.26</v>
      </c>
      <c r="I3542">
        <v>5840</v>
      </c>
      <c r="J3542">
        <v>562</v>
      </c>
      <c r="K3542">
        <v>1660</v>
      </c>
      <c r="L3542">
        <v>4959.1980000000003</v>
      </c>
      <c r="M3542">
        <v>-0.107623242511238</v>
      </c>
      <c r="N3542">
        <f>IF(Table1[[#This Row],[Gender]]="women",1,0)</f>
        <v>0</v>
      </c>
      <c r="O3542">
        <f>Table1[[#This Row],[Life Expectancy]]</f>
        <v>74.2</v>
      </c>
    </row>
    <row r="3543" spans="1:15" ht="15" x14ac:dyDescent="0.25">
      <c r="A3543" t="s">
        <v>18</v>
      </c>
      <c r="B3543" t="s">
        <v>86</v>
      </c>
      <c r="C3543">
        <v>1993</v>
      </c>
      <c r="D3543">
        <v>80.8</v>
      </c>
      <c r="E3543" t="s">
        <v>179</v>
      </c>
      <c r="F3543">
        <v>25.7</v>
      </c>
      <c r="G3543">
        <v>131</v>
      </c>
      <c r="H3543">
        <v>5.91</v>
      </c>
      <c r="I3543">
        <v>54.7</v>
      </c>
      <c r="J3543">
        <v>4.2</v>
      </c>
      <c r="K3543">
        <v>28.6</v>
      </c>
      <c r="L3543">
        <v>131.804</v>
      </c>
      <c r="M3543">
        <v>0.93890241847784395</v>
      </c>
      <c r="N3543">
        <f>IF(Table1[[#This Row],[Gender]]="women",1,0)</f>
        <v>0</v>
      </c>
      <c r="O3543">
        <f>Table1[[#This Row],[Life Expectancy]]</f>
        <v>80.8</v>
      </c>
    </row>
    <row r="3544" spans="1:15" ht="15" x14ac:dyDescent="0.25">
      <c r="A3544" t="s">
        <v>15</v>
      </c>
      <c r="B3544" t="s">
        <v>87</v>
      </c>
      <c r="C3544">
        <v>1993</v>
      </c>
      <c r="D3544">
        <v>60</v>
      </c>
      <c r="E3544" t="s">
        <v>179</v>
      </c>
      <c r="F3544">
        <v>20.6</v>
      </c>
      <c r="G3544">
        <v>125</v>
      </c>
      <c r="H3544">
        <v>4.58</v>
      </c>
      <c r="I3544">
        <v>25200</v>
      </c>
      <c r="J3544">
        <v>8120</v>
      </c>
      <c r="K3544">
        <v>31700</v>
      </c>
      <c r="L3544">
        <v>481663.76299999998</v>
      </c>
      <c r="M3544">
        <v>2.01226375813419</v>
      </c>
      <c r="N3544">
        <f>IF(Table1[[#This Row],[Gender]]="women",1,0)</f>
        <v>0</v>
      </c>
      <c r="O3544">
        <f>Table1[[#This Row],[Life Expectancy]]</f>
        <v>60</v>
      </c>
    </row>
    <row r="3545" spans="1:15" ht="15" x14ac:dyDescent="0.25">
      <c r="A3545" t="s">
        <v>15</v>
      </c>
      <c r="B3545" t="s">
        <v>88</v>
      </c>
      <c r="C3545">
        <v>1993</v>
      </c>
      <c r="D3545">
        <v>65.900000000000006</v>
      </c>
      <c r="E3545" t="s">
        <v>179</v>
      </c>
      <c r="F3545">
        <v>20.6</v>
      </c>
      <c r="G3545">
        <v>127</v>
      </c>
      <c r="H3545">
        <v>4.49</v>
      </c>
      <c r="I3545">
        <v>7520</v>
      </c>
      <c r="J3545">
        <v>3050</v>
      </c>
      <c r="K3545">
        <v>5250</v>
      </c>
      <c r="L3545">
        <v>95625.785999999993</v>
      </c>
      <c r="M3545">
        <v>1.5499954155531701</v>
      </c>
      <c r="N3545">
        <f>IF(Table1[[#This Row],[Gender]]="women",1,0)</f>
        <v>0</v>
      </c>
      <c r="O3545">
        <f>Table1[[#This Row],[Life Expectancy]]</f>
        <v>65.900000000000006</v>
      </c>
    </row>
    <row r="3546" spans="1:15" ht="15" x14ac:dyDescent="0.25">
      <c r="A3546" t="s">
        <v>15</v>
      </c>
      <c r="B3546" t="s">
        <v>89</v>
      </c>
      <c r="C3546">
        <v>1993</v>
      </c>
      <c r="D3546">
        <v>70.900000000000006</v>
      </c>
      <c r="E3546" t="s">
        <v>179</v>
      </c>
      <c r="F3546">
        <v>25.7</v>
      </c>
      <c r="G3546">
        <v>127</v>
      </c>
      <c r="H3546">
        <v>4.82</v>
      </c>
      <c r="I3546">
        <v>627</v>
      </c>
      <c r="J3546">
        <v>189</v>
      </c>
      <c r="K3546">
        <v>240</v>
      </c>
      <c r="L3546">
        <v>9557.39</v>
      </c>
      <c r="M3546">
        <v>2.9978956180424299</v>
      </c>
      <c r="N3546">
        <f>IF(Table1[[#This Row],[Gender]]="women",1,0)</f>
        <v>0</v>
      </c>
      <c r="O3546">
        <f>Table1[[#This Row],[Life Expectancy]]</f>
        <v>70.900000000000006</v>
      </c>
    </row>
    <row r="3547" spans="1:15" ht="15" x14ac:dyDescent="0.25">
      <c r="A3547" t="s">
        <v>18</v>
      </c>
      <c r="B3547" t="s">
        <v>90</v>
      </c>
      <c r="C3547">
        <v>1993</v>
      </c>
      <c r="D3547">
        <v>78.2</v>
      </c>
      <c r="E3547" t="s">
        <v>179</v>
      </c>
      <c r="F3547">
        <v>26.3</v>
      </c>
      <c r="G3547">
        <v>136</v>
      </c>
      <c r="H3547">
        <v>5.62</v>
      </c>
      <c r="I3547">
        <v>1040</v>
      </c>
      <c r="J3547">
        <v>56.8</v>
      </c>
      <c r="K3547">
        <v>340</v>
      </c>
      <c r="L3547">
        <v>1762.0050000000001</v>
      </c>
      <c r="M3547">
        <v>0.44476038406046098</v>
      </c>
      <c r="N3547">
        <f>IF(Table1[[#This Row],[Gender]]="women",1,0)</f>
        <v>0</v>
      </c>
      <c r="O3547">
        <f>Table1[[#This Row],[Life Expectancy]]</f>
        <v>78.2</v>
      </c>
    </row>
    <row r="3548" spans="1:15" ht="15" x14ac:dyDescent="0.25">
      <c r="A3548" t="s">
        <v>15</v>
      </c>
      <c r="B3548" t="s">
        <v>91</v>
      </c>
      <c r="C3548">
        <v>1993</v>
      </c>
      <c r="D3548">
        <v>79.2</v>
      </c>
      <c r="E3548" t="s">
        <v>179</v>
      </c>
      <c r="F3548">
        <v>25.5</v>
      </c>
      <c r="G3548">
        <v>129</v>
      </c>
      <c r="H3548">
        <v>5.44</v>
      </c>
      <c r="I3548">
        <v>841</v>
      </c>
      <c r="J3548">
        <v>79.7</v>
      </c>
      <c r="K3548">
        <v>365</v>
      </c>
      <c r="L3548">
        <v>2443.902</v>
      </c>
      <c r="M3548">
        <v>3.46253545025154</v>
      </c>
      <c r="N3548">
        <f>IF(Table1[[#This Row],[Gender]]="women",1,0)</f>
        <v>0</v>
      </c>
      <c r="O3548">
        <f>Table1[[#This Row],[Life Expectancy]]</f>
        <v>79.2</v>
      </c>
    </row>
    <row r="3549" spans="1:15" ht="15" x14ac:dyDescent="0.25">
      <c r="A3549" t="s">
        <v>18</v>
      </c>
      <c r="B3549" t="s">
        <v>92</v>
      </c>
      <c r="C3549">
        <v>1993</v>
      </c>
      <c r="D3549">
        <v>80.8</v>
      </c>
      <c r="E3549" t="s">
        <v>179</v>
      </c>
      <c r="F3549">
        <v>25.6</v>
      </c>
      <c r="G3549">
        <v>135</v>
      </c>
      <c r="H3549">
        <v>5.35</v>
      </c>
      <c r="I3549">
        <v>28700</v>
      </c>
      <c r="J3549">
        <v>5830</v>
      </c>
      <c r="K3549">
        <v>11800</v>
      </c>
      <c r="L3549">
        <v>27786.387999999999</v>
      </c>
      <c r="M3549">
        <v>6.8122874131276503E-2</v>
      </c>
      <c r="N3549">
        <f>IF(Table1[[#This Row],[Gender]]="women",1,0)</f>
        <v>0</v>
      </c>
      <c r="O3549">
        <f>Table1[[#This Row],[Life Expectancy]]</f>
        <v>80.8</v>
      </c>
    </row>
    <row r="3550" spans="1:15" ht="15" x14ac:dyDescent="0.25">
      <c r="A3550" t="s">
        <v>23</v>
      </c>
      <c r="B3550" t="s">
        <v>93</v>
      </c>
      <c r="C3550">
        <v>1993</v>
      </c>
      <c r="D3550">
        <v>74.5</v>
      </c>
      <c r="E3550" t="s">
        <v>179</v>
      </c>
      <c r="F3550">
        <v>22.8</v>
      </c>
      <c r="G3550">
        <v>129</v>
      </c>
      <c r="H3550">
        <v>4.59</v>
      </c>
      <c r="I3550">
        <v>236</v>
      </c>
      <c r="J3550">
        <v>56.8</v>
      </c>
      <c r="K3550">
        <v>168</v>
      </c>
      <c r="L3550">
        <v>1226.818</v>
      </c>
      <c r="M3550">
        <v>1.03321166921415</v>
      </c>
      <c r="N3550">
        <f>IF(Table1[[#This Row],[Gender]]="women",1,0)</f>
        <v>0</v>
      </c>
      <c r="O3550">
        <f>Table1[[#This Row],[Life Expectancy]]</f>
        <v>74.5</v>
      </c>
    </row>
    <row r="3551" spans="1:15" ht="15" x14ac:dyDescent="0.25">
      <c r="A3551" t="s">
        <v>15</v>
      </c>
      <c r="B3551" t="s">
        <v>94</v>
      </c>
      <c r="C3551">
        <v>1993</v>
      </c>
      <c r="D3551">
        <v>82.6</v>
      </c>
      <c r="E3551" t="s">
        <v>179</v>
      </c>
      <c r="F3551">
        <v>22.6</v>
      </c>
      <c r="G3551">
        <v>132</v>
      </c>
      <c r="H3551">
        <v>5.13</v>
      </c>
      <c r="I3551">
        <v>40400</v>
      </c>
      <c r="J3551">
        <v>25700</v>
      </c>
      <c r="K3551">
        <v>69300</v>
      </c>
      <c r="L3551">
        <v>61902.93</v>
      </c>
      <c r="M3551">
        <v>0.27525956779942101</v>
      </c>
      <c r="N3551">
        <f>IF(Table1[[#This Row],[Gender]]="women",1,0)</f>
        <v>0</v>
      </c>
      <c r="O3551">
        <f>Table1[[#This Row],[Life Expectancy]]</f>
        <v>82.6</v>
      </c>
    </row>
    <row r="3552" spans="1:15" ht="15" x14ac:dyDescent="0.25">
      <c r="A3552" t="s">
        <v>15</v>
      </c>
      <c r="B3552" t="s">
        <v>95</v>
      </c>
      <c r="C3552">
        <v>1993</v>
      </c>
      <c r="D3552">
        <v>72</v>
      </c>
      <c r="E3552" t="s">
        <v>179</v>
      </c>
      <c r="F3552">
        <v>26.1</v>
      </c>
      <c r="G3552">
        <v>125</v>
      </c>
      <c r="H3552">
        <v>5.09</v>
      </c>
      <c r="I3552">
        <v>138</v>
      </c>
      <c r="J3552">
        <v>24.1</v>
      </c>
      <c r="K3552">
        <v>58.8</v>
      </c>
      <c r="L3552">
        <v>2200.056</v>
      </c>
      <c r="M3552">
        <v>5.6250129027271196</v>
      </c>
      <c r="N3552">
        <f>IF(Table1[[#This Row],[Gender]]="women",1,0)</f>
        <v>0</v>
      </c>
      <c r="O3552">
        <f>Table1[[#This Row],[Life Expectancy]]</f>
        <v>72</v>
      </c>
    </row>
    <row r="3553" spans="1:15" ht="15" x14ac:dyDescent="0.25">
      <c r="A3553" t="s">
        <v>15</v>
      </c>
      <c r="B3553" t="s">
        <v>96</v>
      </c>
      <c r="C3553">
        <v>1993</v>
      </c>
      <c r="D3553">
        <v>70.099999999999994</v>
      </c>
      <c r="E3553" t="s">
        <v>179</v>
      </c>
      <c r="F3553">
        <v>25</v>
      </c>
      <c r="G3553">
        <v>135</v>
      </c>
      <c r="H3553">
        <v>5.03</v>
      </c>
      <c r="I3553">
        <v>4380</v>
      </c>
      <c r="J3553">
        <v>1040</v>
      </c>
      <c r="K3553">
        <v>2290</v>
      </c>
      <c r="L3553">
        <v>7851.0360000000001</v>
      </c>
      <c r="M3553">
        <v>-0.78015683007513903</v>
      </c>
      <c r="N3553">
        <f>IF(Table1[[#This Row],[Gender]]="women",1,0)</f>
        <v>0</v>
      </c>
      <c r="O3553">
        <f>Table1[[#This Row],[Life Expectancy]]</f>
        <v>70.099999999999994</v>
      </c>
    </row>
    <row r="3554" spans="1:15" ht="15" x14ac:dyDescent="0.25">
      <c r="A3554" t="s">
        <v>20</v>
      </c>
      <c r="B3554" t="s">
        <v>97</v>
      </c>
      <c r="C3554">
        <v>1993</v>
      </c>
      <c r="D3554">
        <v>58</v>
      </c>
      <c r="E3554" t="s">
        <v>179</v>
      </c>
      <c r="F3554">
        <v>20.9</v>
      </c>
      <c r="G3554">
        <v>128</v>
      </c>
      <c r="H3554">
        <v>4.38</v>
      </c>
      <c r="I3554">
        <v>193</v>
      </c>
      <c r="J3554">
        <v>262</v>
      </c>
      <c r="K3554">
        <v>605</v>
      </c>
      <c r="L3554">
        <v>13009.242</v>
      </c>
      <c r="M3554">
        <v>3.1619186158083399</v>
      </c>
      <c r="N3554">
        <f>IF(Table1[[#This Row],[Gender]]="women",1,0)</f>
        <v>0</v>
      </c>
      <c r="O3554">
        <f>Table1[[#This Row],[Life Expectancy]]</f>
        <v>58</v>
      </c>
    </row>
    <row r="3555" spans="1:15" ht="15" x14ac:dyDescent="0.25">
      <c r="A3555" t="s">
        <v>27</v>
      </c>
      <c r="B3555" t="s">
        <v>98</v>
      </c>
      <c r="C3555">
        <v>1993</v>
      </c>
      <c r="D3555">
        <v>64.8</v>
      </c>
      <c r="E3555" t="s">
        <v>179</v>
      </c>
      <c r="F3555">
        <v>26.8</v>
      </c>
      <c r="G3555">
        <v>126</v>
      </c>
      <c r="H3555">
        <v>4.5</v>
      </c>
      <c r="I3555">
        <v>3.5</v>
      </c>
      <c r="J3555">
        <v>2.13</v>
      </c>
      <c r="K3555">
        <v>2.4900000000000002</v>
      </c>
      <c r="L3555">
        <v>37.518000000000001</v>
      </c>
      <c r="M3555">
        <v>1.33426966292135</v>
      </c>
      <c r="N3555">
        <f>IF(Table1[[#This Row],[Gender]]="women",1,0)</f>
        <v>0</v>
      </c>
      <c r="O3555">
        <f>Table1[[#This Row],[Life Expectancy]]</f>
        <v>64.8</v>
      </c>
    </row>
    <row r="3556" spans="1:15" ht="15" x14ac:dyDescent="0.25">
      <c r="A3556" t="s">
        <v>15</v>
      </c>
      <c r="B3556" t="s">
        <v>99</v>
      </c>
      <c r="C3556">
        <v>1993</v>
      </c>
      <c r="D3556">
        <v>73.7</v>
      </c>
      <c r="E3556" t="s">
        <v>179</v>
      </c>
      <c r="F3556">
        <v>26.8</v>
      </c>
      <c r="G3556">
        <v>130</v>
      </c>
      <c r="H3556">
        <v>5.36</v>
      </c>
      <c r="I3556">
        <v>47.1</v>
      </c>
      <c r="J3556">
        <v>22.5</v>
      </c>
      <c r="K3556">
        <v>17.5</v>
      </c>
      <c r="L3556">
        <v>1019.099</v>
      </c>
      <c r="M3556">
        <v>-6.8554663400679097</v>
      </c>
      <c r="N3556">
        <f>IF(Table1[[#This Row],[Gender]]="women",1,0)</f>
        <v>0</v>
      </c>
      <c r="O3556">
        <f>Table1[[#This Row],[Life Expectancy]]</f>
        <v>73.7</v>
      </c>
    </row>
    <row r="3557" spans="1:15" ht="15" x14ac:dyDescent="0.25">
      <c r="A3557" t="s">
        <v>18</v>
      </c>
      <c r="B3557" t="s">
        <v>100</v>
      </c>
      <c r="C3557">
        <v>1993</v>
      </c>
      <c r="D3557">
        <v>73.8</v>
      </c>
      <c r="E3557" t="s">
        <v>179</v>
      </c>
      <c r="F3557">
        <v>25.3</v>
      </c>
      <c r="G3557">
        <v>137</v>
      </c>
      <c r="H3557">
        <v>5.36</v>
      </c>
      <c r="I3557">
        <v>1180</v>
      </c>
      <c r="J3557">
        <v>59.3</v>
      </c>
      <c r="K3557">
        <v>534</v>
      </c>
      <c r="L3557">
        <v>1196.098</v>
      </c>
      <c r="M3557">
        <v>-1.72145903739291</v>
      </c>
      <c r="N3557">
        <f>IF(Table1[[#This Row],[Gender]]="women",1,0)</f>
        <v>0</v>
      </c>
      <c r="O3557">
        <f>Table1[[#This Row],[Life Expectancy]]</f>
        <v>73.8</v>
      </c>
    </row>
    <row r="3558" spans="1:15" ht="15" x14ac:dyDescent="0.25">
      <c r="A3558" t="s">
        <v>15</v>
      </c>
      <c r="B3558" t="s">
        <v>101</v>
      </c>
      <c r="C3558">
        <v>1993</v>
      </c>
      <c r="D3558">
        <v>72.7</v>
      </c>
      <c r="E3558" t="s">
        <v>179</v>
      </c>
      <c r="F3558">
        <v>25.4</v>
      </c>
      <c r="G3558">
        <v>128</v>
      </c>
      <c r="H3558">
        <v>4.78</v>
      </c>
      <c r="I3558">
        <v>408</v>
      </c>
      <c r="J3558">
        <v>44</v>
      </c>
      <c r="K3558">
        <v>146</v>
      </c>
      <c r="L3558">
        <v>1610.45</v>
      </c>
      <c r="M3558">
        <v>5.7292524929703204</v>
      </c>
      <c r="N3558">
        <f>IF(Table1[[#This Row],[Gender]]="women",1,0)</f>
        <v>0</v>
      </c>
      <c r="O3558">
        <f>Table1[[#This Row],[Life Expectancy]]</f>
        <v>72.7</v>
      </c>
    </row>
    <row r="3559" spans="1:15" ht="15" x14ac:dyDescent="0.25">
      <c r="A3559" t="s">
        <v>20</v>
      </c>
      <c r="B3559" t="s">
        <v>102</v>
      </c>
      <c r="C3559">
        <v>1993</v>
      </c>
      <c r="D3559">
        <v>60.7</v>
      </c>
      <c r="E3559" t="s">
        <v>179</v>
      </c>
      <c r="F3559">
        <v>20.7</v>
      </c>
      <c r="G3559">
        <v>129</v>
      </c>
      <c r="H3559">
        <v>4.0999999999999996</v>
      </c>
      <c r="I3559">
        <v>108</v>
      </c>
      <c r="J3559">
        <v>36.1</v>
      </c>
      <c r="K3559">
        <v>48.7</v>
      </c>
      <c r="L3559">
        <v>867.71199999999999</v>
      </c>
      <c r="M3559">
        <v>3.8459697262726502</v>
      </c>
      <c r="N3559">
        <f>IF(Table1[[#This Row],[Gender]]="women",1,0)</f>
        <v>0</v>
      </c>
      <c r="O3559">
        <f>Table1[[#This Row],[Life Expectancy]]</f>
        <v>60.7</v>
      </c>
    </row>
    <row r="3560" spans="1:15" ht="15" x14ac:dyDescent="0.25">
      <c r="A3560" t="s">
        <v>20</v>
      </c>
      <c r="B3560" t="s">
        <v>103</v>
      </c>
      <c r="C3560">
        <v>1993</v>
      </c>
      <c r="D3560">
        <v>50.3</v>
      </c>
      <c r="E3560" t="s">
        <v>179</v>
      </c>
      <c r="F3560">
        <v>21.4</v>
      </c>
      <c r="G3560">
        <v>130</v>
      </c>
      <c r="H3560">
        <v>3.96</v>
      </c>
      <c r="I3560">
        <v>24.5</v>
      </c>
      <c r="J3560">
        <v>175</v>
      </c>
      <c r="K3560">
        <v>47.8</v>
      </c>
      <c r="L3560">
        <v>982.50699999999995</v>
      </c>
      <c r="M3560">
        <v>-1.2430719870053999</v>
      </c>
      <c r="N3560">
        <f>IF(Table1[[#This Row],[Gender]]="women",1,0)</f>
        <v>0</v>
      </c>
      <c r="O3560">
        <f>Table1[[#This Row],[Life Expectancy]]</f>
        <v>50.3</v>
      </c>
    </row>
    <row r="3561" spans="1:15" ht="15" x14ac:dyDescent="0.25">
      <c r="A3561" t="s">
        <v>20</v>
      </c>
      <c r="B3561" t="s">
        <v>104</v>
      </c>
      <c r="C3561">
        <v>1993</v>
      </c>
      <c r="D3561">
        <v>71.2</v>
      </c>
      <c r="E3561" t="s">
        <v>179</v>
      </c>
      <c r="F3561">
        <v>25.4</v>
      </c>
      <c r="G3561">
        <v>133</v>
      </c>
      <c r="H3561">
        <v>4.93</v>
      </c>
      <c r="I3561">
        <v>295</v>
      </c>
      <c r="J3561">
        <v>57.1</v>
      </c>
      <c r="K3561">
        <v>64.8</v>
      </c>
      <c r="L3561">
        <v>2496.9270000000001</v>
      </c>
      <c r="M3561">
        <v>2.1276047492974199</v>
      </c>
      <c r="N3561">
        <f>IF(Table1[[#This Row],[Gender]]="women",1,0)</f>
        <v>0</v>
      </c>
      <c r="O3561">
        <f>Table1[[#This Row],[Life Expectancy]]</f>
        <v>71.2</v>
      </c>
    </row>
    <row r="3562" spans="1:15" ht="15" x14ac:dyDescent="0.25">
      <c r="A3562" t="s">
        <v>18</v>
      </c>
      <c r="B3562" t="s">
        <v>105</v>
      </c>
      <c r="C3562">
        <v>1993</v>
      </c>
      <c r="D3562">
        <v>75.400000000000006</v>
      </c>
      <c r="E3562" t="s">
        <v>179</v>
      </c>
      <c r="F3562">
        <v>25.9</v>
      </c>
      <c r="G3562">
        <v>138</v>
      </c>
      <c r="H3562">
        <v>5.53</v>
      </c>
      <c r="I3562">
        <v>1510</v>
      </c>
      <c r="J3562">
        <v>68.599999999999994</v>
      </c>
      <c r="K3562">
        <v>701</v>
      </c>
      <c r="L3562">
        <v>1733.5360000000001</v>
      </c>
      <c r="M3562">
        <v>-0.56710276278332605</v>
      </c>
      <c r="N3562">
        <f>IF(Table1[[#This Row],[Gender]]="women",1,0)</f>
        <v>0</v>
      </c>
      <c r="O3562">
        <f>Table1[[#This Row],[Life Expectancy]]</f>
        <v>75.400000000000006</v>
      </c>
    </row>
    <row r="3563" spans="1:15" ht="15" x14ac:dyDescent="0.25">
      <c r="A3563" t="s">
        <v>18</v>
      </c>
      <c r="B3563" t="s">
        <v>106</v>
      </c>
      <c r="C3563">
        <v>1993</v>
      </c>
      <c r="D3563">
        <v>79.3</v>
      </c>
      <c r="E3563" t="s">
        <v>179</v>
      </c>
      <c r="F3563">
        <v>26</v>
      </c>
      <c r="G3563">
        <v>135</v>
      </c>
      <c r="H3563">
        <v>5.91</v>
      </c>
      <c r="I3563">
        <v>206</v>
      </c>
      <c r="J3563">
        <v>18.100000000000001</v>
      </c>
      <c r="K3563">
        <v>59.2</v>
      </c>
      <c r="L3563">
        <v>194.613</v>
      </c>
      <c r="M3563">
        <v>1.43965890196038</v>
      </c>
      <c r="N3563">
        <f>IF(Table1[[#This Row],[Gender]]="women",1,0)</f>
        <v>0</v>
      </c>
      <c r="O3563">
        <f>Table1[[#This Row],[Life Expectancy]]</f>
        <v>79.3</v>
      </c>
    </row>
    <row r="3564" spans="1:15" ht="15" x14ac:dyDescent="0.25">
      <c r="A3564" t="s">
        <v>20</v>
      </c>
      <c r="B3564" t="s">
        <v>107</v>
      </c>
      <c r="C3564">
        <v>1993</v>
      </c>
      <c r="D3564">
        <v>54.3</v>
      </c>
      <c r="E3564" t="s">
        <v>179</v>
      </c>
      <c r="F3564">
        <v>21</v>
      </c>
      <c r="G3564">
        <v>130</v>
      </c>
      <c r="H3564">
        <v>4.29</v>
      </c>
      <c r="I3564">
        <v>158</v>
      </c>
      <c r="J3564">
        <v>215</v>
      </c>
      <c r="K3564">
        <v>271</v>
      </c>
      <c r="L3564">
        <v>6321.2910000000002</v>
      </c>
      <c r="M3564">
        <v>3.00197586530876</v>
      </c>
      <c r="N3564">
        <f>IF(Table1[[#This Row],[Gender]]="women",1,0)</f>
        <v>0</v>
      </c>
      <c r="O3564">
        <f>Table1[[#This Row],[Life Expectancy]]</f>
        <v>54.3</v>
      </c>
    </row>
    <row r="3565" spans="1:15" ht="15" x14ac:dyDescent="0.25">
      <c r="A3565" t="s">
        <v>20</v>
      </c>
      <c r="B3565" t="s">
        <v>108</v>
      </c>
      <c r="C3565">
        <v>1993</v>
      </c>
      <c r="D3565">
        <v>48.8</v>
      </c>
      <c r="E3565" t="s">
        <v>179</v>
      </c>
      <c r="F3565">
        <v>21</v>
      </c>
      <c r="G3565">
        <v>130</v>
      </c>
      <c r="H3565">
        <v>4.18</v>
      </c>
      <c r="I3565">
        <v>102</v>
      </c>
      <c r="J3565">
        <v>141</v>
      </c>
      <c r="K3565">
        <v>84.1</v>
      </c>
      <c r="L3565">
        <v>4816.5860000000002</v>
      </c>
      <c r="M3565">
        <v>0.285391324661736</v>
      </c>
      <c r="N3565">
        <f>IF(Table1[[#This Row],[Gender]]="women",1,0)</f>
        <v>0</v>
      </c>
      <c r="O3565">
        <f>Table1[[#This Row],[Life Expectancy]]</f>
        <v>48.8</v>
      </c>
    </row>
    <row r="3566" spans="1:15" ht="15" x14ac:dyDescent="0.25">
      <c r="A3566" t="s">
        <v>15</v>
      </c>
      <c r="B3566" t="s">
        <v>109</v>
      </c>
      <c r="C3566">
        <v>1993</v>
      </c>
      <c r="D3566">
        <v>73.400000000000006</v>
      </c>
      <c r="E3566" t="s">
        <v>179</v>
      </c>
      <c r="F3566">
        <v>23</v>
      </c>
      <c r="G3566">
        <v>126</v>
      </c>
      <c r="H3566">
        <v>4.8899999999999997</v>
      </c>
      <c r="I3566">
        <v>1550</v>
      </c>
      <c r="J3566">
        <v>557</v>
      </c>
      <c r="K3566">
        <v>481</v>
      </c>
      <c r="L3566">
        <v>9919.3439999999991</v>
      </c>
      <c r="M3566">
        <v>2.5371561547760102</v>
      </c>
      <c r="N3566">
        <f>IF(Table1[[#This Row],[Gender]]="women",1,0)</f>
        <v>0</v>
      </c>
      <c r="O3566">
        <f>Table1[[#This Row],[Life Expectancy]]</f>
        <v>73.400000000000006</v>
      </c>
    </row>
    <row r="3567" spans="1:15" ht="15" x14ac:dyDescent="0.25">
      <c r="A3567" t="s">
        <v>15</v>
      </c>
      <c r="B3567" t="s">
        <v>110</v>
      </c>
      <c r="C3567">
        <v>1993</v>
      </c>
      <c r="D3567">
        <v>63.9</v>
      </c>
      <c r="E3567" t="s">
        <v>179</v>
      </c>
      <c r="F3567">
        <v>21.6</v>
      </c>
      <c r="G3567">
        <v>125</v>
      </c>
      <c r="H3567">
        <v>4.53</v>
      </c>
      <c r="I3567">
        <v>11.4</v>
      </c>
      <c r="J3567">
        <v>4.63</v>
      </c>
      <c r="K3567">
        <v>3.6</v>
      </c>
      <c r="L3567">
        <v>123.32299999999999</v>
      </c>
      <c r="M3567">
        <v>2.4158320461075902</v>
      </c>
      <c r="N3567">
        <f>IF(Table1[[#This Row],[Gender]]="women",1,0)</f>
        <v>0</v>
      </c>
      <c r="O3567">
        <f>Table1[[#This Row],[Life Expectancy]]</f>
        <v>63.9</v>
      </c>
    </row>
    <row r="3568" spans="1:15" ht="15" x14ac:dyDescent="0.25">
      <c r="A3568" t="s">
        <v>20</v>
      </c>
      <c r="B3568" t="s">
        <v>111</v>
      </c>
      <c r="C3568">
        <v>1993</v>
      </c>
      <c r="D3568">
        <v>47.2</v>
      </c>
      <c r="E3568" t="s">
        <v>179</v>
      </c>
      <c r="F3568">
        <v>20.7</v>
      </c>
      <c r="G3568">
        <v>126</v>
      </c>
      <c r="H3568">
        <v>4</v>
      </c>
      <c r="I3568">
        <v>136</v>
      </c>
      <c r="J3568">
        <v>881</v>
      </c>
      <c r="K3568">
        <v>365</v>
      </c>
      <c r="L3568">
        <v>4488.1490000000003</v>
      </c>
      <c r="M3568">
        <v>2.7342941692440998</v>
      </c>
      <c r="N3568">
        <f>IF(Table1[[#This Row],[Gender]]="women",1,0)</f>
        <v>0</v>
      </c>
      <c r="O3568">
        <f>Table1[[#This Row],[Life Expectancy]]</f>
        <v>47.2</v>
      </c>
    </row>
    <row r="3569" spans="1:15" ht="15" x14ac:dyDescent="0.25">
      <c r="A3569" t="s">
        <v>18</v>
      </c>
      <c r="B3569" t="s">
        <v>112</v>
      </c>
      <c r="C3569">
        <v>1993</v>
      </c>
      <c r="D3569">
        <v>78.3</v>
      </c>
      <c r="E3569" t="s">
        <v>179</v>
      </c>
      <c r="F3569">
        <v>26.4</v>
      </c>
      <c r="G3569">
        <v>133</v>
      </c>
      <c r="H3569">
        <v>5.59</v>
      </c>
      <c r="I3569">
        <v>93.8</v>
      </c>
      <c r="J3569">
        <v>5.54</v>
      </c>
      <c r="K3569">
        <v>28.8</v>
      </c>
      <c r="L3569">
        <v>182.82499999999999</v>
      </c>
      <c r="M3569">
        <v>0.83502931427215199</v>
      </c>
      <c r="N3569">
        <f>IF(Table1[[#This Row],[Gender]]="women",1,0)</f>
        <v>0</v>
      </c>
      <c r="O3569">
        <f>Table1[[#This Row],[Life Expectancy]]</f>
        <v>78.3</v>
      </c>
    </row>
    <row r="3570" spans="1:15" ht="15" x14ac:dyDescent="0.25">
      <c r="A3570" t="s">
        <v>20</v>
      </c>
      <c r="B3570" t="s">
        <v>113</v>
      </c>
      <c r="C3570">
        <v>1993</v>
      </c>
      <c r="D3570">
        <v>60.4</v>
      </c>
      <c r="E3570" t="s">
        <v>179</v>
      </c>
      <c r="F3570">
        <v>21.5</v>
      </c>
      <c r="G3570">
        <v>130</v>
      </c>
      <c r="H3570">
        <v>4.25</v>
      </c>
      <c r="I3570">
        <v>47.2</v>
      </c>
      <c r="J3570">
        <v>131</v>
      </c>
      <c r="K3570">
        <v>47.4</v>
      </c>
      <c r="L3570">
        <v>1089.7619999999999</v>
      </c>
      <c r="M3570">
        <v>2.5518399841903898</v>
      </c>
      <c r="N3570">
        <f>IF(Table1[[#This Row],[Gender]]="women",1,0)</f>
        <v>0</v>
      </c>
      <c r="O3570">
        <f>Table1[[#This Row],[Life Expectancy]]</f>
        <v>60.4</v>
      </c>
    </row>
    <row r="3571" spans="1:15" ht="15" x14ac:dyDescent="0.25">
      <c r="A3571" t="s">
        <v>20</v>
      </c>
      <c r="B3571" t="s">
        <v>114</v>
      </c>
      <c r="C3571">
        <v>1993</v>
      </c>
      <c r="D3571">
        <v>74</v>
      </c>
      <c r="E3571" t="s">
        <v>179</v>
      </c>
      <c r="F3571">
        <v>23.5</v>
      </c>
      <c r="G3571">
        <v>133</v>
      </c>
      <c r="H3571">
        <v>4.87</v>
      </c>
      <c r="I3571">
        <v>71.5</v>
      </c>
      <c r="J3571">
        <v>14.5</v>
      </c>
      <c r="K3571">
        <v>52.6</v>
      </c>
      <c r="L3571">
        <v>548.16399999999999</v>
      </c>
      <c r="M3571">
        <v>1.44215733264739</v>
      </c>
      <c r="N3571">
        <f>IF(Table1[[#This Row],[Gender]]="women",1,0)</f>
        <v>0</v>
      </c>
      <c r="O3571">
        <f>Table1[[#This Row],[Life Expectancy]]</f>
        <v>74</v>
      </c>
    </row>
    <row r="3572" spans="1:15" ht="15" x14ac:dyDescent="0.25">
      <c r="A3572" t="s">
        <v>23</v>
      </c>
      <c r="B3572" t="s">
        <v>115</v>
      </c>
      <c r="C3572">
        <v>1993</v>
      </c>
      <c r="D3572">
        <v>74.8</v>
      </c>
      <c r="E3572" t="s">
        <v>179</v>
      </c>
      <c r="F3572">
        <v>25.9</v>
      </c>
      <c r="G3572">
        <v>126</v>
      </c>
      <c r="H3572">
        <v>4.8600000000000003</v>
      </c>
      <c r="I3572">
        <v>4090</v>
      </c>
      <c r="J3572">
        <v>1460</v>
      </c>
      <c r="K3572">
        <v>2830</v>
      </c>
      <c r="L3572">
        <v>43683.137999999999</v>
      </c>
      <c r="M3572">
        <v>1.62087139034537</v>
      </c>
      <c r="N3572">
        <f>IF(Table1[[#This Row],[Gender]]="women",1,0)</f>
        <v>0</v>
      </c>
      <c r="O3572">
        <f>Table1[[#This Row],[Life Expectancy]]</f>
        <v>74.8</v>
      </c>
    </row>
    <row r="3573" spans="1:15" ht="15" x14ac:dyDescent="0.25">
      <c r="A3573" t="s">
        <v>15</v>
      </c>
      <c r="B3573" t="s">
        <v>116</v>
      </c>
      <c r="C3573">
        <v>1993</v>
      </c>
      <c r="D3573">
        <v>63.5</v>
      </c>
      <c r="E3573" t="s">
        <v>179</v>
      </c>
      <c r="F3573">
        <v>23.8</v>
      </c>
      <c r="G3573">
        <v>135</v>
      </c>
      <c r="H3573">
        <v>4.8899999999999997</v>
      </c>
      <c r="I3573">
        <v>272</v>
      </c>
      <c r="J3573">
        <v>434</v>
      </c>
      <c r="K3573">
        <v>344</v>
      </c>
      <c r="L3573">
        <v>1118.9949999999999</v>
      </c>
      <c r="M3573">
        <v>0.94285923053954601</v>
      </c>
      <c r="N3573">
        <f>IF(Table1[[#This Row],[Gender]]="women",1,0)</f>
        <v>0</v>
      </c>
      <c r="O3573">
        <f>Table1[[#This Row],[Life Expectancy]]</f>
        <v>63.5</v>
      </c>
    </row>
    <row r="3574" spans="1:15" ht="15" x14ac:dyDescent="0.25">
      <c r="A3574" t="s">
        <v>18</v>
      </c>
      <c r="B3574" t="s">
        <v>117</v>
      </c>
      <c r="C3574">
        <v>1993</v>
      </c>
      <c r="D3574">
        <v>77.7</v>
      </c>
      <c r="E3574" t="s">
        <v>179</v>
      </c>
      <c r="F3574">
        <v>25.7</v>
      </c>
      <c r="G3574">
        <v>136</v>
      </c>
      <c r="H3574">
        <v>5.16</v>
      </c>
      <c r="I3574">
        <v>223</v>
      </c>
      <c r="J3574">
        <v>20.9</v>
      </c>
      <c r="K3574">
        <v>32</v>
      </c>
      <c r="L3574">
        <v>308.06</v>
      </c>
      <c r="M3574">
        <v>0.20427281480131701</v>
      </c>
      <c r="N3574">
        <f>IF(Table1[[#This Row],[Gender]]="women",1,0)</f>
        <v>0</v>
      </c>
      <c r="O3574">
        <f>Table1[[#This Row],[Life Expectancy]]</f>
        <v>77.7</v>
      </c>
    </row>
    <row r="3575" spans="1:15" ht="15" x14ac:dyDescent="0.25">
      <c r="A3575" t="s">
        <v>20</v>
      </c>
      <c r="B3575" t="s">
        <v>118</v>
      </c>
      <c r="C3575">
        <v>1993</v>
      </c>
      <c r="D3575">
        <v>67.8</v>
      </c>
      <c r="E3575" t="s">
        <v>179</v>
      </c>
      <c r="F3575">
        <v>24.3</v>
      </c>
      <c r="G3575">
        <v>126</v>
      </c>
      <c r="H3575">
        <v>4.6500000000000004</v>
      </c>
      <c r="I3575">
        <v>2120</v>
      </c>
      <c r="J3575">
        <v>151</v>
      </c>
      <c r="K3575">
        <v>500</v>
      </c>
      <c r="L3575">
        <v>13028.959000000001</v>
      </c>
      <c r="M3575">
        <v>1.6589443650189399</v>
      </c>
      <c r="N3575">
        <f>IF(Table1[[#This Row],[Gender]]="women",1,0)</f>
        <v>0</v>
      </c>
      <c r="O3575">
        <f>Table1[[#This Row],[Life Expectancy]]</f>
        <v>67.8</v>
      </c>
    </row>
    <row r="3576" spans="1:15" ht="15" x14ac:dyDescent="0.25">
      <c r="A3576" t="s">
        <v>20</v>
      </c>
      <c r="B3576" t="s">
        <v>119</v>
      </c>
      <c r="C3576">
        <v>1993</v>
      </c>
      <c r="D3576">
        <v>45.9</v>
      </c>
      <c r="E3576" t="s">
        <v>179</v>
      </c>
      <c r="F3576">
        <v>20.8</v>
      </c>
      <c r="G3576">
        <v>133</v>
      </c>
      <c r="H3576">
        <v>4.24</v>
      </c>
      <c r="I3576">
        <v>143</v>
      </c>
      <c r="J3576">
        <v>561</v>
      </c>
      <c r="K3576">
        <v>324</v>
      </c>
      <c r="L3576">
        <v>6845.0110000000004</v>
      </c>
      <c r="M3576">
        <v>4.0963561163316404</v>
      </c>
      <c r="N3576">
        <f>IF(Table1[[#This Row],[Gender]]="women",1,0)</f>
        <v>0</v>
      </c>
      <c r="O3576">
        <f>Table1[[#This Row],[Life Expectancy]]</f>
        <v>45.9</v>
      </c>
    </row>
    <row r="3577" spans="1:15" ht="15" x14ac:dyDescent="0.25">
      <c r="A3577" t="s">
        <v>15</v>
      </c>
      <c r="B3577" t="s">
        <v>120</v>
      </c>
      <c r="C3577">
        <v>1993</v>
      </c>
      <c r="D3577">
        <v>62</v>
      </c>
      <c r="E3577" t="s">
        <v>179</v>
      </c>
      <c r="F3577">
        <v>20.100000000000001</v>
      </c>
      <c r="G3577">
        <v>121</v>
      </c>
      <c r="H3577">
        <v>4.18</v>
      </c>
      <c r="I3577">
        <v>5470</v>
      </c>
      <c r="J3577">
        <v>775</v>
      </c>
      <c r="K3577">
        <v>1990</v>
      </c>
      <c r="L3577">
        <v>20874.433000000001</v>
      </c>
      <c r="M3577">
        <v>1.1392048057422799</v>
      </c>
      <c r="N3577">
        <f>IF(Table1[[#This Row],[Gender]]="women",1,0)</f>
        <v>0</v>
      </c>
      <c r="O3577">
        <f>Table1[[#This Row],[Life Expectancy]]</f>
        <v>62</v>
      </c>
    </row>
    <row r="3578" spans="1:15" ht="15" x14ac:dyDescent="0.25">
      <c r="A3578" t="s">
        <v>20</v>
      </c>
      <c r="B3578" t="s">
        <v>121</v>
      </c>
      <c r="C3578">
        <v>1993</v>
      </c>
      <c r="D3578">
        <v>64.3</v>
      </c>
      <c r="E3578" t="s">
        <v>179</v>
      </c>
      <c r="F3578">
        <v>21.3</v>
      </c>
      <c r="G3578">
        <v>135</v>
      </c>
      <c r="H3578">
        <v>4.49</v>
      </c>
      <c r="I3578">
        <v>19.5</v>
      </c>
      <c r="J3578">
        <v>7.88</v>
      </c>
      <c r="K3578">
        <v>11.4</v>
      </c>
      <c r="L3578">
        <v>749.99699999999996</v>
      </c>
      <c r="M3578">
        <v>2.5467238925251299</v>
      </c>
      <c r="N3578">
        <f>IF(Table1[[#This Row],[Gender]]="women",1,0)</f>
        <v>0</v>
      </c>
      <c r="O3578">
        <f>Table1[[#This Row],[Life Expectancy]]</f>
        <v>64.3</v>
      </c>
    </row>
    <row r="3579" spans="1:15" ht="15" x14ac:dyDescent="0.25">
      <c r="A3579" t="s">
        <v>15</v>
      </c>
      <c r="B3579" t="s">
        <v>122</v>
      </c>
      <c r="C3579">
        <v>1993</v>
      </c>
      <c r="D3579">
        <v>57.6</v>
      </c>
      <c r="E3579" t="s">
        <v>179</v>
      </c>
      <c r="F3579">
        <v>20.6</v>
      </c>
      <c r="G3579">
        <v>124</v>
      </c>
      <c r="H3579">
        <v>4.34</v>
      </c>
      <c r="I3579">
        <v>512</v>
      </c>
      <c r="J3579">
        <v>145</v>
      </c>
      <c r="K3579">
        <v>624</v>
      </c>
      <c r="L3579">
        <v>10306.638999999999</v>
      </c>
      <c r="M3579">
        <v>3.2486962229207998</v>
      </c>
      <c r="N3579">
        <f>IF(Table1[[#This Row],[Gender]]="women",1,0)</f>
        <v>0</v>
      </c>
      <c r="O3579">
        <f>Table1[[#This Row],[Life Expectancy]]</f>
        <v>57.6</v>
      </c>
    </row>
    <row r="3580" spans="1:15" ht="15" x14ac:dyDescent="0.25">
      <c r="A3580" t="s">
        <v>18</v>
      </c>
      <c r="B3580" t="s">
        <v>123</v>
      </c>
      <c r="C3580">
        <v>1993</v>
      </c>
      <c r="D3580">
        <v>80.2</v>
      </c>
      <c r="E3580" t="s">
        <v>179</v>
      </c>
      <c r="F3580">
        <v>24.7</v>
      </c>
      <c r="G3580">
        <v>133</v>
      </c>
      <c r="H3580">
        <v>5.62</v>
      </c>
      <c r="I3580">
        <v>8260</v>
      </c>
      <c r="J3580">
        <v>211</v>
      </c>
      <c r="K3580">
        <v>2100</v>
      </c>
      <c r="L3580">
        <v>7557.7839999999997</v>
      </c>
      <c r="M3580">
        <v>0.705961235757951</v>
      </c>
      <c r="N3580">
        <f>IF(Table1[[#This Row],[Gender]]="women",1,0)</f>
        <v>0</v>
      </c>
      <c r="O3580">
        <f>Table1[[#This Row],[Life Expectancy]]</f>
        <v>80.2</v>
      </c>
    </row>
    <row r="3581" spans="1:15" ht="15" x14ac:dyDescent="0.25">
      <c r="A3581" t="s">
        <v>27</v>
      </c>
      <c r="B3581" t="s">
        <v>124</v>
      </c>
      <c r="C3581">
        <v>1993</v>
      </c>
      <c r="D3581">
        <v>79.2</v>
      </c>
      <c r="E3581" t="s">
        <v>179</v>
      </c>
      <c r="F3581">
        <v>26.1</v>
      </c>
      <c r="G3581">
        <v>131</v>
      </c>
      <c r="H3581">
        <v>5.7</v>
      </c>
      <c r="I3581">
        <v>1000</v>
      </c>
      <c r="J3581">
        <v>68.099999999999994</v>
      </c>
      <c r="K3581">
        <v>277</v>
      </c>
      <c r="L3581">
        <v>1755.7829999999999</v>
      </c>
      <c r="M3581">
        <v>1.8061813730805301</v>
      </c>
      <c r="N3581">
        <f>IF(Table1[[#This Row],[Gender]]="women",1,0)</f>
        <v>0</v>
      </c>
      <c r="O3581">
        <f>Table1[[#This Row],[Life Expectancy]]</f>
        <v>79.2</v>
      </c>
    </row>
    <row r="3582" spans="1:15" ht="15" x14ac:dyDescent="0.25">
      <c r="A3582" t="s">
        <v>23</v>
      </c>
      <c r="B3582" t="s">
        <v>125</v>
      </c>
      <c r="C3582">
        <v>1993</v>
      </c>
      <c r="D3582">
        <v>68.900000000000006</v>
      </c>
      <c r="E3582" t="s">
        <v>179</v>
      </c>
      <c r="F3582">
        <v>24.6</v>
      </c>
      <c r="G3582">
        <v>127</v>
      </c>
      <c r="H3582">
        <v>4.49</v>
      </c>
      <c r="I3582">
        <v>66.900000000000006</v>
      </c>
      <c r="J3582">
        <v>55.8</v>
      </c>
      <c r="K3582">
        <v>112</v>
      </c>
      <c r="L3582">
        <v>2211.1379999999999</v>
      </c>
      <c r="M3582">
        <v>2.22192840196091</v>
      </c>
      <c r="N3582">
        <f>IF(Table1[[#This Row],[Gender]]="women",1,0)</f>
        <v>0</v>
      </c>
      <c r="O3582">
        <f>Table1[[#This Row],[Life Expectancy]]</f>
        <v>68.900000000000006</v>
      </c>
    </row>
    <row r="3583" spans="1:15" ht="15" x14ac:dyDescent="0.25">
      <c r="A3583" t="s">
        <v>20</v>
      </c>
      <c r="B3583" t="s">
        <v>126</v>
      </c>
      <c r="C3583">
        <v>1993</v>
      </c>
      <c r="D3583">
        <v>46</v>
      </c>
      <c r="E3583" t="s">
        <v>179</v>
      </c>
      <c r="F3583">
        <v>20.7</v>
      </c>
      <c r="G3583">
        <v>135</v>
      </c>
      <c r="H3583">
        <v>3.96</v>
      </c>
      <c r="I3583">
        <v>115</v>
      </c>
      <c r="J3583">
        <v>461</v>
      </c>
      <c r="K3583">
        <v>189</v>
      </c>
      <c r="L3583">
        <v>4348.7659999999996</v>
      </c>
      <c r="M3583">
        <v>3.5820500202697301</v>
      </c>
      <c r="N3583">
        <f>IF(Table1[[#This Row],[Gender]]="women",1,0)</f>
        <v>0</v>
      </c>
      <c r="O3583">
        <f>Table1[[#This Row],[Life Expectancy]]</f>
        <v>46</v>
      </c>
    </row>
    <row r="3584" spans="1:15" ht="15" x14ac:dyDescent="0.25">
      <c r="A3584" t="s">
        <v>20</v>
      </c>
      <c r="B3584" t="s">
        <v>127</v>
      </c>
      <c r="C3584">
        <v>1993</v>
      </c>
      <c r="D3584">
        <v>47.1</v>
      </c>
      <c r="E3584" t="s">
        <v>179</v>
      </c>
      <c r="F3584">
        <v>21.6</v>
      </c>
      <c r="G3584">
        <v>130</v>
      </c>
      <c r="H3584">
        <v>3.81</v>
      </c>
      <c r="I3584">
        <v>1620</v>
      </c>
      <c r="J3584">
        <v>11200</v>
      </c>
      <c r="K3584">
        <v>1040</v>
      </c>
      <c r="L3584">
        <v>51685.81</v>
      </c>
      <c r="M3584">
        <v>2.5480992848451001</v>
      </c>
      <c r="N3584">
        <f>IF(Table1[[#This Row],[Gender]]="women",1,0)</f>
        <v>0</v>
      </c>
      <c r="O3584">
        <f>Table1[[#This Row],[Life Expectancy]]</f>
        <v>47.1</v>
      </c>
    </row>
    <row r="3585" spans="1:15" ht="15" x14ac:dyDescent="0.25">
      <c r="A3585" t="s">
        <v>18</v>
      </c>
      <c r="B3585" t="s">
        <v>128</v>
      </c>
      <c r="C3585">
        <v>1993</v>
      </c>
      <c r="D3585">
        <v>80.400000000000006</v>
      </c>
      <c r="E3585" t="s">
        <v>179</v>
      </c>
      <c r="F3585">
        <v>25.4</v>
      </c>
      <c r="G3585">
        <v>137</v>
      </c>
      <c r="H3585">
        <v>5.67</v>
      </c>
      <c r="I3585">
        <v>1290</v>
      </c>
      <c r="J3585">
        <v>65.3</v>
      </c>
      <c r="K3585">
        <v>522</v>
      </c>
      <c r="L3585">
        <v>2134.306</v>
      </c>
      <c r="M3585">
        <v>0.56167943139439003</v>
      </c>
      <c r="N3585">
        <f>IF(Table1[[#This Row],[Gender]]="women",1,0)</f>
        <v>0</v>
      </c>
      <c r="O3585">
        <f>Table1[[#This Row],[Life Expectancy]]</f>
        <v>80.400000000000006</v>
      </c>
    </row>
    <row r="3586" spans="1:15" ht="15" x14ac:dyDescent="0.25">
      <c r="A3586" t="s">
        <v>15</v>
      </c>
      <c r="B3586" t="s">
        <v>129</v>
      </c>
      <c r="C3586">
        <v>1993</v>
      </c>
      <c r="D3586">
        <v>71</v>
      </c>
      <c r="E3586" t="s">
        <v>179</v>
      </c>
      <c r="F3586">
        <v>24.5</v>
      </c>
      <c r="G3586">
        <v>130</v>
      </c>
      <c r="H3586">
        <v>5.03</v>
      </c>
      <c r="I3586">
        <v>27.2</v>
      </c>
      <c r="J3586">
        <v>18.600000000000001</v>
      </c>
      <c r="K3586">
        <v>23.9</v>
      </c>
      <c r="L3586">
        <v>1211.828</v>
      </c>
      <c r="M3586">
        <v>6.18408554815238</v>
      </c>
      <c r="N3586">
        <f>IF(Table1[[#This Row],[Gender]]="women",1,0)</f>
        <v>0</v>
      </c>
      <c r="O3586">
        <f>Table1[[#This Row],[Life Expectancy]]</f>
        <v>71</v>
      </c>
    </row>
    <row r="3587" spans="1:15" ht="15" x14ac:dyDescent="0.25">
      <c r="A3587" t="s">
        <v>15</v>
      </c>
      <c r="B3587" t="s">
        <v>130</v>
      </c>
      <c r="C3587">
        <v>1993</v>
      </c>
      <c r="D3587">
        <v>61.7</v>
      </c>
      <c r="E3587" t="s">
        <v>179</v>
      </c>
      <c r="F3587">
        <v>21.8</v>
      </c>
      <c r="G3587">
        <v>124</v>
      </c>
      <c r="H3587">
        <v>4.63</v>
      </c>
      <c r="I3587">
        <v>6860</v>
      </c>
      <c r="J3587">
        <v>1970</v>
      </c>
      <c r="K3587">
        <v>2220</v>
      </c>
      <c r="L3587">
        <v>60591.328999999998</v>
      </c>
      <c r="M3587">
        <v>2.7216573361371199</v>
      </c>
      <c r="N3587">
        <f>IF(Table1[[#This Row],[Gender]]="women",1,0)</f>
        <v>0</v>
      </c>
      <c r="O3587">
        <f>Table1[[#This Row],[Life Expectancy]]</f>
        <v>61.7</v>
      </c>
    </row>
    <row r="3588" spans="1:15" ht="15" x14ac:dyDescent="0.25">
      <c r="A3588" t="s">
        <v>23</v>
      </c>
      <c r="B3588" t="s">
        <v>131</v>
      </c>
      <c r="C3588">
        <v>1993</v>
      </c>
      <c r="D3588">
        <v>76.599999999999994</v>
      </c>
      <c r="E3588" t="s">
        <v>179</v>
      </c>
      <c r="F3588">
        <v>24.6</v>
      </c>
      <c r="G3588">
        <v>129</v>
      </c>
      <c r="H3588">
        <v>4.7699999999999996</v>
      </c>
      <c r="I3588">
        <v>162</v>
      </c>
      <c r="J3588">
        <v>37</v>
      </c>
      <c r="K3588">
        <v>148</v>
      </c>
      <c r="L3588">
        <v>1327.5360000000001</v>
      </c>
      <c r="M3588">
        <v>2.0436619729136201</v>
      </c>
      <c r="N3588">
        <f>IF(Table1[[#This Row],[Gender]]="women",1,0)</f>
        <v>0</v>
      </c>
      <c r="O3588">
        <f>Table1[[#This Row],[Life Expectancy]]</f>
        <v>76.599999999999994</v>
      </c>
    </row>
    <row r="3589" spans="1:15" ht="15" x14ac:dyDescent="0.25">
      <c r="A3589" t="s">
        <v>27</v>
      </c>
      <c r="B3589" t="s">
        <v>132</v>
      </c>
      <c r="C3589">
        <v>1993</v>
      </c>
      <c r="D3589">
        <v>62.8</v>
      </c>
      <c r="E3589" t="s">
        <v>179</v>
      </c>
      <c r="F3589">
        <v>23.4</v>
      </c>
      <c r="G3589">
        <v>120</v>
      </c>
      <c r="H3589">
        <v>4.6500000000000004</v>
      </c>
      <c r="I3589">
        <v>235</v>
      </c>
      <c r="J3589">
        <v>78.5</v>
      </c>
      <c r="K3589">
        <v>161</v>
      </c>
      <c r="L3589">
        <v>2516.15</v>
      </c>
      <c r="M3589">
        <v>2.30963653781409</v>
      </c>
      <c r="N3589">
        <f>IF(Table1[[#This Row],[Gender]]="women",1,0)</f>
        <v>0</v>
      </c>
      <c r="O3589">
        <f>Table1[[#This Row],[Life Expectancy]]</f>
        <v>62.8</v>
      </c>
    </row>
    <row r="3590" spans="1:15" ht="15" x14ac:dyDescent="0.25">
      <c r="A3590" t="s">
        <v>23</v>
      </c>
      <c r="B3590" t="s">
        <v>133</v>
      </c>
      <c r="C3590">
        <v>1993</v>
      </c>
      <c r="D3590">
        <v>70.900000000000006</v>
      </c>
      <c r="E3590" t="s">
        <v>179</v>
      </c>
      <c r="F3590">
        <v>24.3</v>
      </c>
      <c r="G3590">
        <v>131</v>
      </c>
      <c r="H3590">
        <v>4.76</v>
      </c>
      <c r="I3590">
        <v>181</v>
      </c>
      <c r="J3590">
        <v>45.9</v>
      </c>
      <c r="K3590">
        <v>165</v>
      </c>
      <c r="L3590">
        <v>2308.4740000000002</v>
      </c>
      <c r="M3590">
        <v>2.5010356783993299</v>
      </c>
      <c r="N3590">
        <f>IF(Table1[[#This Row],[Gender]]="women",1,0)</f>
        <v>0</v>
      </c>
      <c r="O3590">
        <f>Table1[[#This Row],[Life Expectancy]]</f>
        <v>70.900000000000006</v>
      </c>
    </row>
    <row r="3591" spans="1:15" ht="15" x14ac:dyDescent="0.25">
      <c r="A3591" t="s">
        <v>23</v>
      </c>
      <c r="B3591" t="s">
        <v>134</v>
      </c>
      <c r="C3591">
        <v>1993</v>
      </c>
      <c r="D3591">
        <v>69.5</v>
      </c>
      <c r="E3591" t="s">
        <v>179</v>
      </c>
      <c r="F3591">
        <v>23.6</v>
      </c>
      <c r="G3591">
        <v>126</v>
      </c>
      <c r="H3591">
        <v>4.8099999999999996</v>
      </c>
      <c r="I3591">
        <v>1060</v>
      </c>
      <c r="J3591">
        <v>449</v>
      </c>
      <c r="K3591">
        <v>1590</v>
      </c>
      <c r="L3591">
        <v>11649.599</v>
      </c>
      <c r="M3591">
        <v>1.9583414508970101</v>
      </c>
      <c r="N3591">
        <f>IF(Table1[[#This Row],[Gender]]="women",1,0)</f>
        <v>0</v>
      </c>
      <c r="O3591">
        <f>Table1[[#This Row],[Life Expectancy]]</f>
        <v>69.5</v>
      </c>
    </row>
    <row r="3592" spans="1:15" ht="15" x14ac:dyDescent="0.25">
      <c r="A3592" t="s">
        <v>15</v>
      </c>
      <c r="B3592" t="s">
        <v>135</v>
      </c>
      <c r="C3592">
        <v>1993</v>
      </c>
      <c r="D3592">
        <v>68.8</v>
      </c>
      <c r="E3592" t="s">
        <v>179</v>
      </c>
      <c r="F3592">
        <v>22</v>
      </c>
      <c r="G3592">
        <v>125</v>
      </c>
      <c r="H3592">
        <v>4.68</v>
      </c>
      <c r="I3592">
        <v>4310</v>
      </c>
      <c r="J3592">
        <v>1140</v>
      </c>
      <c r="K3592">
        <v>1110</v>
      </c>
      <c r="L3592">
        <v>33612.919000000002</v>
      </c>
      <c r="M3592">
        <v>2.38854066811479</v>
      </c>
      <c r="N3592">
        <f>IF(Table1[[#This Row],[Gender]]="women",1,0)</f>
        <v>0</v>
      </c>
      <c r="O3592">
        <f>Table1[[#This Row],[Life Expectancy]]</f>
        <v>68.8</v>
      </c>
    </row>
    <row r="3593" spans="1:15" ht="15" x14ac:dyDescent="0.25">
      <c r="A3593" t="s">
        <v>18</v>
      </c>
      <c r="B3593" t="s">
        <v>136</v>
      </c>
      <c r="C3593">
        <v>1993</v>
      </c>
      <c r="D3593">
        <v>75.8</v>
      </c>
      <c r="E3593" t="s">
        <v>179</v>
      </c>
      <c r="F3593">
        <v>25.5</v>
      </c>
      <c r="G3593">
        <v>135</v>
      </c>
      <c r="H3593">
        <v>5.31</v>
      </c>
      <c r="I3593">
        <v>15200</v>
      </c>
      <c r="J3593">
        <v>735</v>
      </c>
      <c r="K3593">
        <v>4600</v>
      </c>
      <c r="L3593">
        <v>18638.906999999999</v>
      </c>
      <c r="M3593">
        <v>0.24927173830435601</v>
      </c>
      <c r="N3593">
        <f>IF(Table1[[#This Row],[Gender]]="women",1,0)</f>
        <v>0</v>
      </c>
      <c r="O3593">
        <f>Table1[[#This Row],[Life Expectancy]]</f>
        <v>75.8</v>
      </c>
    </row>
    <row r="3594" spans="1:15" ht="15" x14ac:dyDescent="0.25">
      <c r="A3594" t="s">
        <v>18</v>
      </c>
      <c r="B3594" t="s">
        <v>137</v>
      </c>
      <c r="C3594">
        <v>1993</v>
      </c>
      <c r="D3594">
        <v>78.599999999999994</v>
      </c>
      <c r="E3594" t="s">
        <v>179</v>
      </c>
      <c r="F3594">
        <v>25.5</v>
      </c>
      <c r="G3594">
        <v>136</v>
      </c>
      <c r="H3594">
        <v>5.31</v>
      </c>
      <c r="I3594">
        <v>2320</v>
      </c>
      <c r="J3594">
        <v>369</v>
      </c>
      <c r="K3594">
        <v>1990</v>
      </c>
      <c r="L3594">
        <v>4813.4170000000004</v>
      </c>
      <c r="M3594">
        <v>0.47442027649885099</v>
      </c>
      <c r="N3594">
        <f>IF(Table1[[#This Row],[Gender]]="women",1,0)</f>
        <v>0</v>
      </c>
      <c r="O3594">
        <f>Table1[[#This Row],[Life Expectancy]]</f>
        <v>78.599999999999994</v>
      </c>
    </row>
    <row r="3595" spans="1:15" ht="15" x14ac:dyDescent="0.25">
      <c r="A3595" t="s">
        <v>15</v>
      </c>
      <c r="B3595" t="s">
        <v>138</v>
      </c>
      <c r="C3595">
        <v>1993</v>
      </c>
      <c r="D3595">
        <v>76.7</v>
      </c>
      <c r="E3595" t="s">
        <v>179</v>
      </c>
      <c r="F3595">
        <v>26.1</v>
      </c>
      <c r="G3595">
        <v>132</v>
      </c>
      <c r="H3595">
        <v>5.25</v>
      </c>
      <c r="I3595">
        <v>15.8</v>
      </c>
      <c r="J3595">
        <v>9.01</v>
      </c>
      <c r="K3595">
        <v>5.79</v>
      </c>
      <c r="L3595">
        <v>332.98500000000001</v>
      </c>
      <c r="M3595">
        <v>0.91066125219710103</v>
      </c>
      <c r="N3595">
        <f>IF(Table1[[#This Row],[Gender]]="women",1,0)</f>
        <v>0</v>
      </c>
      <c r="O3595">
        <f>Table1[[#This Row],[Life Expectancy]]</f>
        <v>76.7</v>
      </c>
    </row>
    <row r="3596" spans="1:15" ht="15" x14ac:dyDescent="0.25">
      <c r="A3596" t="s">
        <v>18</v>
      </c>
      <c r="B3596" t="s">
        <v>139</v>
      </c>
      <c r="C3596">
        <v>1993</v>
      </c>
      <c r="D3596">
        <v>73.2</v>
      </c>
      <c r="E3596" t="s">
        <v>179</v>
      </c>
      <c r="F3596">
        <v>24.7</v>
      </c>
      <c r="G3596">
        <v>134</v>
      </c>
      <c r="H3596">
        <v>5.12</v>
      </c>
      <c r="I3596">
        <v>6570</v>
      </c>
      <c r="J3596">
        <v>820</v>
      </c>
      <c r="K3596">
        <v>2820</v>
      </c>
      <c r="L3596">
        <v>11445.844999999999</v>
      </c>
      <c r="M3596">
        <v>-0.57698443286897605</v>
      </c>
      <c r="N3596">
        <f>IF(Table1[[#This Row],[Gender]]="women",1,0)</f>
        <v>0</v>
      </c>
      <c r="O3596">
        <f>Table1[[#This Row],[Life Expectancy]]</f>
        <v>73.2</v>
      </c>
    </row>
    <row r="3597" spans="1:15" ht="15" x14ac:dyDescent="0.25">
      <c r="A3597" t="s">
        <v>20</v>
      </c>
      <c r="B3597" t="s">
        <v>140</v>
      </c>
      <c r="C3597">
        <v>1993</v>
      </c>
      <c r="D3597">
        <v>29.3</v>
      </c>
      <c r="E3597" t="s">
        <v>179</v>
      </c>
      <c r="F3597">
        <v>21.8</v>
      </c>
      <c r="G3597">
        <v>132</v>
      </c>
      <c r="H3597">
        <v>4.09</v>
      </c>
      <c r="I3597">
        <v>102</v>
      </c>
      <c r="J3597">
        <v>105</v>
      </c>
      <c r="K3597">
        <v>150</v>
      </c>
      <c r="L3597">
        <v>3064.1489999999999</v>
      </c>
      <c r="M3597">
        <v>-6.8795750705890901</v>
      </c>
      <c r="N3597">
        <f>IF(Table1[[#This Row],[Gender]]="women",1,0)</f>
        <v>0</v>
      </c>
      <c r="O3597">
        <f>Table1[[#This Row],[Life Expectancy]]</f>
        <v>29.3</v>
      </c>
    </row>
    <row r="3598" spans="1:15" ht="15" x14ac:dyDescent="0.25">
      <c r="A3598" t="s">
        <v>27</v>
      </c>
      <c r="B3598" t="s">
        <v>141</v>
      </c>
      <c r="C3598">
        <v>1993</v>
      </c>
      <c r="D3598">
        <v>69.900000000000006</v>
      </c>
      <c r="E3598" t="s">
        <v>179</v>
      </c>
      <c r="F3598">
        <v>27.8</v>
      </c>
      <c r="G3598">
        <v>130</v>
      </c>
      <c r="H3598">
        <v>4.5999999999999996</v>
      </c>
      <c r="I3598">
        <v>4.42</v>
      </c>
      <c r="J3598">
        <v>3.01</v>
      </c>
      <c r="K3598">
        <v>5.35</v>
      </c>
      <c r="L3598">
        <v>87.028999999999996</v>
      </c>
      <c r="M3598">
        <v>0.87979598933580705</v>
      </c>
      <c r="N3598">
        <f>IF(Table1[[#This Row],[Gender]]="women",1,0)</f>
        <v>0</v>
      </c>
      <c r="O3598">
        <f>Table1[[#This Row],[Life Expectancy]]</f>
        <v>69.900000000000006</v>
      </c>
    </row>
    <row r="3599" spans="1:15" ht="15" x14ac:dyDescent="0.25">
      <c r="A3599" t="s">
        <v>20</v>
      </c>
      <c r="B3599" t="s">
        <v>142</v>
      </c>
      <c r="C3599">
        <v>1993</v>
      </c>
      <c r="D3599">
        <v>64.099999999999994</v>
      </c>
      <c r="E3599" t="s">
        <v>179</v>
      </c>
      <c r="F3599">
        <v>21.9</v>
      </c>
      <c r="G3599">
        <v>134</v>
      </c>
      <c r="H3599">
        <v>4.07</v>
      </c>
      <c r="I3599">
        <v>5.67</v>
      </c>
      <c r="J3599">
        <v>0.73</v>
      </c>
      <c r="K3599">
        <v>5.04</v>
      </c>
      <c r="L3599">
        <v>62.844999999999999</v>
      </c>
      <c r="M3599">
        <v>2.0558956787216398</v>
      </c>
      <c r="N3599">
        <f>IF(Table1[[#This Row],[Gender]]="women",1,0)</f>
        <v>0</v>
      </c>
      <c r="O3599">
        <f>Table1[[#This Row],[Life Expectancy]]</f>
        <v>64.099999999999994</v>
      </c>
    </row>
    <row r="3600" spans="1:15" ht="15" x14ac:dyDescent="0.25">
      <c r="A3600" t="s">
        <v>15</v>
      </c>
      <c r="B3600" t="s">
        <v>143</v>
      </c>
      <c r="C3600">
        <v>1993</v>
      </c>
      <c r="D3600">
        <v>72.3</v>
      </c>
      <c r="E3600" t="s">
        <v>179</v>
      </c>
      <c r="F3600">
        <v>26.2</v>
      </c>
      <c r="G3600">
        <v>129</v>
      </c>
      <c r="H3600">
        <v>5.01</v>
      </c>
      <c r="I3600">
        <v>257</v>
      </c>
      <c r="J3600">
        <v>387</v>
      </c>
      <c r="K3600">
        <v>177</v>
      </c>
      <c r="L3600">
        <v>9916.0769999999993</v>
      </c>
      <c r="M3600">
        <v>2.57355633702289</v>
      </c>
      <c r="N3600">
        <f>IF(Table1[[#This Row],[Gender]]="women",1,0)</f>
        <v>0</v>
      </c>
      <c r="O3600">
        <f>Table1[[#This Row],[Life Expectancy]]</f>
        <v>72.3</v>
      </c>
    </row>
    <row r="3601" spans="1:15" ht="15" x14ac:dyDescent="0.25">
      <c r="A3601" t="s">
        <v>20</v>
      </c>
      <c r="B3601" t="s">
        <v>144</v>
      </c>
      <c r="C3601">
        <v>1993</v>
      </c>
      <c r="D3601">
        <v>59.1</v>
      </c>
      <c r="E3601" t="s">
        <v>179</v>
      </c>
      <c r="F3601">
        <v>20.9</v>
      </c>
      <c r="G3601">
        <v>130</v>
      </c>
      <c r="H3601">
        <v>4.1500000000000004</v>
      </c>
      <c r="I3601">
        <v>174</v>
      </c>
      <c r="J3601">
        <v>474</v>
      </c>
      <c r="K3601">
        <v>217</v>
      </c>
      <c r="L3601">
        <v>4089.21</v>
      </c>
      <c r="M3601">
        <v>2.9063446845776801</v>
      </c>
      <c r="N3601">
        <f>IF(Table1[[#This Row],[Gender]]="women",1,0)</f>
        <v>0</v>
      </c>
      <c r="O3601">
        <f>Table1[[#This Row],[Life Expectancy]]</f>
        <v>59.1</v>
      </c>
    </row>
    <row r="3602" spans="1:15" ht="15" x14ac:dyDescent="0.25">
      <c r="A3602" t="s">
        <v>18</v>
      </c>
      <c r="B3602" t="s">
        <v>145</v>
      </c>
      <c r="C3602">
        <v>1993</v>
      </c>
      <c r="D3602">
        <v>74.7</v>
      </c>
      <c r="E3602" t="s">
        <v>179</v>
      </c>
      <c r="F3602">
        <v>25.9</v>
      </c>
      <c r="G3602">
        <v>138</v>
      </c>
      <c r="H3602">
        <v>4.96</v>
      </c>
      <c r="I3602">
        <v>3540</v>
      </c>
      <c r="J3602">
        <v>419</v>
      </c>
      <c r="K3602">
        <v>890</v>
      </c>
      <c r="L3602">
        <v>4831.0959999999995</v>
      </c>
      <c r="M3602">
        <v>0.94089840837897798</v>
      </c>
      <c r="N3602">
        <f>IF(Table1[[#This Row],[Gender]]="women",1,0)</f>
        <v>0</v>
      </c>
      <c r="O3602">
        <f>Table1[[#This Row],[Life Expectancy]]</f>
        <v>74.7</v>
      </c>
    </row>
    <row r="3603" spans="1:15" ht="15" x14ac:dyDescent="0.25">
      <c r="A3603" t="s">
        <v>20</v>
      </c>
      <c r="B3603" t="s">
        <v>146</v>
      </c>
      <c r="C3603">
        <v>1993</v>
      </c>
      <c r="D3603">
        <v>75.900000000000006</v>
      </c>
      <c r="E3603" t="s">
        <v>179</v>
      </c>
      <c r="F3603">
        <v>23.6</v>
      </c>
      <c r="G3603">
        <v>136</v>
      </c>
      <c r="H3603">
        <v>5.17</v>
      </c>
      <c r="I3603">
        <v>6.62</v>
      </c>
      <c r="J3603">
        <v>0.9</v>
      </c>
      <c r="K3603">
        <v>3.7</v>
      </c>
      <c r="L3603">
        <v>37.031999999999996</v>
      </c>
      <c r="M3603">
        <v>2.1009098428453101</v>
      </c>
      <c r="N3603">
        <f>IF(Table1[[#This Row],[Gender]]="women",1,0)</f>
        <v>0</v>
      </c>
      <c r="O3603">
        <f>Table1[[#This Row],[Life Expectancy]]</f>
        <v>75.900000000000006</v>
      </c>
    </row>
    <row r="3604" spans="1:15" ht="15" x14ac:dyDescent="0.25">
      <c r="A3604" t="s">
        <v>20</v>
      </c>
      <c r="B3604" t="s">
        <v>147</v>
      </c>
      <c r="C3604">
        <v>1993</v>
      </c>
      <c r="D3604">
        <v>36.6</v>
      </c>
      <c r="E3604" t="s">
        <v>179</v>
      </c>
      <c r="F3604">
        <v>21.8</v>
      </c>
      <c r="G3604">
        <v>133</v>
      </c>
      <c r="H3604">
        <v>4</v>
      </c>
      <c r="I3604">
        <v>79.400000000000006</v>
      </c>
      <c r="J3604">
        <v>283</v>
      </c>
      <c r="K3604">
        <v>127</v>
      </c>
      <c r="L3604">
        <v>2140.6280000000002</v>
      </c>
      <c r="M3604">
        <v>-0.385265625734385</v>
      </c>
      <c r="N3604">
        <f>IF(Table1[[#This Row],[Gender]]="women",1,0)</f>
        <v>0</v>
      </c>
      <c r="O3604">
        <f>Table1[[#This Row],[Life Expectancy]]</f>
        <v>36.6</v>
      </c>
    </row>
    <row r="3605" spans="1:15" ht="15" x14ac:dyDescent="0.25">
      <c r="A3605" t="s">
        <v>15</v>
      </c>
      <c r="B3605" t="s">
        <v>148</v>
      </c>
      <c r="C3605">
        <v>1993</v>
      </c>
      <c r="D3605">
        <v>79.2</v>
      </c>
      <c r="E3605" t="s">
        <v>179</v>
      </c>
      <c r="F3605">
        <v>23.4</v>
      </c>
      <c r="G3605">
        <v>129</v>
      </c>
      <c r="H3605">
        <v>5.23</v>
      </c>
      <c r="I3605">
        <v>552</v>
      </c>
      <c r="J3605">
        <v>243</v>
      </c>
      <c r="K3605">
        <v>269</v>
      </c>
      <c r="L3605">
        <v>1669.65</v>
      </c>
      <c r="M3605">
        <v>3.5429660053618002</v>
      </c>
      <c r="N3605">
        <f>IF(Table1[[#This Row],[Gender]]="women",1,0)</f>
        <v>0</v>
      </c>
      <c r="O3605">
        <f>Table1[[#This Row],[Life Expectancy]]</f>
        <v>79.2</v>
      </c>
    </row>
    <row r="3606" spans="1:15" ht="15" x14ac:dyDescent="0.25">
      <c r="A3606" t="s">
        <v>18</v>
      </c>
      <c r="B3606" t="s">
        <v>149</v>
      </c>
      <c r="C3606">
        <v>1993</v>
      </c>
      <c r="D3606">
        <v>77.8</v>
      </c>
      <c r="E3606" t="s">
        <v>179</v>
      </c>
      <c r="F3606">
        <v>26.1</v>
      </c>
      <c r="G3606">
        <v>137</v>
      </c>
      <c r="H3606">
        <v>5.34</v>
      </c>
      <c r="I3606">
        <v>799</v>
      </c>
      <c r="J3606">
        <v>54.1</v>
      </c>
      <c r="K3606">
        <v>353</v>
      </c>
      <c r="L3606">
        <v>970.65800000000002</v>
      </c>
      <c r="M3606">
        <v>-0.288351404518911</v>
      </c>
      <c r="N3606">
        <f>IF(Table1[[#This Row],[Gender]]="women",1,0)</f>
        <v>0</v>
      </c>
      <c r="O3606">
        <f>Table1[[#This Row],[Life Expectancy]]</f>
        <v>77.8</v>
      </c>
    </row>
    <row r="3607" spans="1:15" ht="15" x14ac:dyDescent="0.25">
      <c r="A3607" t="s">
        <v>27</v>
      </c>
      <c r="B3607" t="s">
        <v>150</v>
      </c>
      <c r="C3607">
        <v>1993</v>
      </c>
      <c r="D3607">
        <v>58.9</v>
      </c>
      <c r="E3607" t="s">
        <v>179</v>
      </c>
      <c r="F3607">
        <v>25.5</v>
      </c>
      <c r="G3607">
        <v>124</v>
      </c>
      <c r="H3607">
        <v>4.55</v>
      </c>
      <c r="I3607">
        <v>17.8</v>
      </c>
      <c r="J3607">
        <v>12.9</v>
      </c>
      <c r="K3607">
        <v>11.5</v>
      </c>
      <c r="L3607">
        <v>174.339</v>
      </c>
      <c r="M3607">
        <v>2.8706468248817001</v>
      </c>
      <c r="N3607">
        <f>IF(Table1[[#This Row],[Gender]]="women",1,0)</f>
        <v>0</v>
      </c>
      <c r="O3607">
        <f>Table1[[#This Row],[Life Expectancy]]</f>
        <v>58.9</v>
      </c>
    </row>
    <row r="3608" spans="1:15" ht="15" x14ac:dyDescent="0.25">
      <c r="A3608" t="s">
        <v>20</v>
      </c>
      <c r="B3608" t="s">
        <v>151</v>
      </c>
      <c r="C3608">
        <v>1993</v>
      </c>
      <c r="D3608">
        <v>47.3</v>
      </c>
      <c r="E3608" t="s">
        <v>179</v>
      </c>
      <c r="F3608">
        <v>21.4</v>
      </c>
      <c r="G3608">
        <v>130</v>
      </c>
      <c r="H3608">
        <v>4.29</v>
      </c>
      <c r="I3608">
        <v>77.8</v>
      </c>
      <c r="J3608">
        <v>111</v>
      </c>
      <c r="K3608">
        <v>150</v>
      </c>
      <c r="L3608">
        <v>3670.8870000000002</v>
      </c>
      <c r="M3608">
        <v>0.246404563358993</v>
      </c>
      <c r="N3608">
        <f>IF(Table1[[#This Row],[Gender]]="women",1,0)</f>
        <v>0</v>
      </c>
      <c r="O3608">
        <f>Table1[[#This Row],[Life Expectancy]]</f>
        <v>47.3</v>
      </c>
    </row>
    <row r="3609" spans="1:15" ht="15" x14ac:dyDescent="0.25">
      <c r="A3609" t="s">
        <v>20</v>
      </c>
      <c r="B3609" t="s">
        <v>152</v>
      </c>
      <c r="C3609">
        <v>1993</v>
      </c>
      <c r="D3609">
        <v>66</v>
      </c>
      <c r="E3609" t="s">
        <v>179</v>
      </c>
      <c r="F3609">
        <v>23.7</v>
      </c>
      <c r="G3609">
        <v>133</v>
      </c>
      <c r="H3609">
        <v>4.54</v>
      </c>
      <c r="I3609">
        <v>3470</v>
      </c>
      <c r="J3609">
        <v>1130</v>
      </c>
      <c r="K3609">
        <v>901</v>
      </c>
      <c r="L3609">
        <v>19610.22</v>
      </c>
      <c r="M3609">
        <v>2.3339551055904</v>
      </c>
      <c r="N3609">
        <f>IF(Table1[[#This Row],[Gender]]="women",1,0)</f>
        <v>0</v>
      </c>
      <c r="O3609">
        <f>Table1[[#This Row],[Life Expectancy]]</f>
        <v>66</v>
      </c>
    </row>
    <row r="3610" spans="1:15" ht="15" x14ac:dyDescent="0.25">
      <c r="A3610" t="s">
        <v>18</v>
      </c>
      <c r="B3610" t="s">
        <v>153</v>
      </c>
      <c r="C3610">
        <v>1993</v>
      </c>
      <c r="D3610">
        <v>81.3</v>
      </c>
      <c r="E3610" t="s">
        <v>179</v>
      </c>
      <c r="F3610">
        <v>26</v>
      </c>
      <c r="G3610">
        <v>131</v>
      </c>
      <c r="H3610">
        <v>5.43</v>
      </c>
      <c r="I3610">
        <v>16200</v>
      </c>
      <c r="J3610">
        <v>2440</v>
      </c>
      <c r="K3610">
        <v>5660</v>
      </c>
      <c r="L3610">
        <v>19354.68</v>
      </c>
      <c r="M3610">
        <v>0.30032554225388203</v>
      </c>
      <c r="N3610">
        <f>IF(Table1[[#This Row],[Gender]]="women",1,0)</f>
        <v>0</v>
      </c>
      <c r="O3610">
        <f>Table1[[#This Row],[Life Expectancy]]</f>
        <v>81.3</v>
      </c>
    </row>
    <row r="3611" spans="1:15" ht="15" x14ac:dyDescent="0.25">
      <c r="A3611" t="s">
        <v>15</v>
      </c>
      <c r="B3611" t="s">
        <v>154</v>
      </c>
      <c r="C3611">
        <v>1993</v>
      </c>
      <c r="D3611">
        <v>73.2</v>
      </c>
      <c r="E3611" t="s">
        <v>179</v>
      </c>
      <c r="F3611">
        <v>21</v>
      </c>
      <c r="G3611">
        <v>126</v>
      </c>
      <c r="H3611">
        <v>4.47</v>
      </c>
      <c r="I3611">
        <v>510</v>
      </c>
      <c r="J3611">
        <v>130</v>
      </c>
      <c r="K3611">
        <v>373</v>
      </c>
      <c r="L3611">
        <v>9022.3520000000008</v>
      </c>
      <c r="M3611">
        <v>0.95745830771824103</v>
      </c>
      <c r="N3611">
        <f>IF(Table1[[#This Row],[Gender]]="women",1,0)</f>
        <v>0</v>
      </c>
      <c r="O3611">
        <f>Table1[[#This Row],[Life Expectancy]]</f>
        <v>73.2</v>
      </c>
    </row>
    <row r="3612" spans="1:15" ht="15" x14ac:dyDescent="0.25">
      <c r="A3612" t="s">
        <v>20</v>
      </c>
      <c r="B3612" t="s">
        <v>155</v>
      </c>
      <c r="C3612">
        <v>1993</v>
      </c>
      <c r="D3612">
        <v>57.8</v>
      </c>
      <c r="E3612" t="s">
        <v>179</v>
      </c>
      <c r="F3612">
        <v>21.1</v>
      </c>
      <c r="G3612">
        <v>130</v>
      </c>
      <c r="H3612">
        <v>4.43</v>
      </c>
      <c r="I3612">
        <v>632</v>
      </c>
      <c r="J3612">
        <v>623</v>
      </c>
      <c r="K3612">
        <v>500</v>
      </c>
      <c r="L3612">
        <v>11298.402</v>
      </c>
      <c r="M3612">
        <v>3.8365209220663901</v>
      </c>
      <c r="N3612">
        <f>IF(Table1[[#This Row],[Gender]]="women",1,0)</f>
        <v>0</v>
      </c>
      <c r="O3612">
        <f>Table1[[#This Row],[Life Expectancy]]</f>
        <v>57.8</v>
      </c>
    </row>
    <row r="3613" spans="1:15" ht="15" x14ac:dyDescent="0.25">
      <c r="A3613" t="s">
        <v>23</v>
      </c>
      <c r="B3613" t="s">
        <v>156</v>
      </c>
      <c r="C3613">
        <v>1993</v>
      </c>
      <c r="D3613">
        <v>71.2</v>
      </c>
      <c r="E3613" t="s">
        <v>179</v>
      </c>
      <c r="F3613">
        <v>24</v>
      </c>
      <c r="G3613">
        <v>128</v>
      </c>
      <c r="H3613">
        <v>4.63</v>
      </c>
      <c r="I3613">
        <v>21.1</v>
      </c>
      <c r="J3613">
        <v>12.9</v>
      </c>
      <c r="K3613">
        <v>14.4</v>
      </c>
      <c r="L3613">
        <v>217.547</v>
      </c>
      <c r="M3613">
        <v>1.75162065836615</v>
      </c>
      <c r="N3613">
        <f>IF(Table1[[#This Row],[Gender]]="women",1,0)</f>
        <v>0</v>
      </c>
      <c r="O3613">
        <f>Table1[[#This Row],[Life Expectancy]]</f>
        <v>71.2</v>
      </c>
    </row>
    <row r="3614" spans="1:15" ht="15" x14ac:dyDescent="0.25">
      <c r="A3614" t="s">
        <v>18</v>
      </c>
      <c r="B3614" t="s">
        <v>157</v>
      </c>
      <c r="C3614">
        <v>1993</v>
      </c>
      <c r="D3614">
        <v>81</v>
      </c>
      <c r="E3614" t="s">
        <v>179</v>
      </c>
      <c r="F3614">
        <v>25.3</v>
      </c>
      <c r="G3614">
        <v>134</v>
      </c>
      <c r="H3614">
        <v>5.61</v>
      </c>
      <c r="I3614">
        <v>1910</v>
      </c>
      <c r="J3614">
        <v>324</v>
      </c>
      <c r="K3614">
        <v>940</v>
      </c>
      <c r="L3614">
        <v>4321.51</v>
      </c>
      <c r="M3614">
        <v>0.69358766356698998</v>
      </c>
      <c r="N3614">
        <f>IF(Table1[[#This Row],[Gender]]="women",1,0)</f>
        <v>0</v>
      </c>
      <c r="O3614">
        <f>Table1[[#This Row],[Life Expectancy]]</f>
        <v>81</v>
      </c>
    </row>
    <row r="3615" spans="1:15" ht="15" x14ac:dyDescent="0.25">
      <c r="A3615" t="s">
        <v>18</v>
      </c>
      <c r="B3615" t="s">
        <v>158</v>
      </c>
      <c r="C3615">
        <v>1993</v>
      </c>
      <c r="D3615">
        <v>81.400000000000006</v>
      </c>
      <c r="E3615" t="s">
        <v>179</v>
      </c>
      <c r="F3615">
        <v>25.5</v>
      </c>
      <c r="G3615">
        <v>133</v>
      </c>
      <c r="H3615">
        <v>5.67</v>
      </c>
      <c r="I3615">
        <v>2540</v>
      </c>
      <c r="J3615">
        <v>357</v>
      </c>
      <c r="K3615">
        <v>802</v>
      </c>
      <c r="L3615">
        <v>3354.404</v>
      </c>
      <c r="M3615">
        <v>1.1273710743624701</v>
      </c>
      <c r="N3615">
        <f>IF(Table1[[#This Row],[Gender]]="women",1,0)</f>
        <v>0</v>
      </c>
      <c r="O3615">
        <f>Table1[[#This Row],[Life Expectancy]]</f>
        <v>81.400000000000006</v>
      </c>
    </row>
    <row r="3616" spans="1:15" ht="15" x14ac:dyDescent="0.25">
      <c r="A3616" t="s">
        <v>15</v>
      </c>
      <c r="B3616" t="s">
        <v>159</v>
      </c>
      <c r="C3616">
        <v>1993</v>
      </c>
      <c r="D3616">
        <v>66.8</v>
      </c>
      <c r="E3616" t="s">
        <v>179</v>
      </c>
      <c r="F3616">
        <v>24.1</v>
      </c>
      <c r="G3616">
        <v>132</v>
      </c>
      <c r="H3616">
        <v>4.6399999999999997</v>
      </c>
      <c r="I3616">
        <v>199</v>
      </c>
      <c r="J3616">
        <v>118</v>
      </c>
      <c r="K3616">
        <v>380</v>
      </c>
      <c r="L3616">
        <v>2783.134</v>
      </c>
      <c r="M3616">
        <v>1.8041474688091299</v>
      </c>
      <c r="N3616">
        <f>IF(Table1[[#This Row],[Gender]]="women",1,0)</f>
        <v>0</v>
      </c>
      <c r="O3616">
        <f>Table1[[#This Row],[Life Expectancy]]</f>
        <v>66.8</v>
      </c>
    </row>
    <row r="3617" spans="1:15" ht="15" x14ac:dyDescent="0.25">
      <c r="A3617" t="s">
        <v>15</v>
      </c>
      <c r="B3617" t="s">
        <v>160</v>
      </c>
      <c r="C3617">
        <v>1993</v>
      </c>
      <c r="D3617">
        <v>73.8</v>
      </c>
      <c r="E3617" t="s">
        <v>179</v>
      </c>
      <c r="F3617">
        <v>21.7</v>
      </c>
      <c r="G3617">
        <v>123</v>
      </c>
      <c r="H3617">
        <v>4.78</v>
      </c>
      <c r="I3617">
        <v>6010</v>
      </c>
      <c r="J3617">
        <v>6470</v>
      </c>
      <c r="K3617">
        <v>1810</v>
      </c>
      <c r="L3617">
        <v>28952.661</v>
      </c>
      <c r="M3617">
        <v>1.0059758992935599</v>
      </c>
      <c r="N3617">
        <f>IF(Table1[[#This Row],[Gender]]="women",1,0)</f>
        <v>0</v>
      </c>
      <c r="O3617">
        <f>Table1[[#This Row],[Life Expectancy]]</f>
        <v>73.8</v>
      </c>
    </row>
    <row r="3618" spans="1:15" ht="15" x14ac:dyDescent="0.25">
      <c r="A3618" t="s">
        <v>15</v>
      </c>
      <c r="B3618" t="s">
        <v>161</v>
      </c>
      <c r="C3618">
        <v>1993</v>
      </c>
      <c r="D3618">
        <v>52.8</v>
      </c>
      <c r="E3618" t="s">
        <v>179</v>
      </c>
      <c r="F3618">
        <v>20.3</v>
      </c>
      <c r="G3618">
        <v>123</v>
      </c>
      <c r="H3618">
        <v>4.2699999999999996</v>
      </c>
      <c r="I3618">
        <v>25</v>
      </c>
      <c r="J3618">
        <v>9.17</v>
      </c>
      <c r="K3618">
        <v>13</v>
      </c>
      <c r="L3618">
        <v>407.17599999999999</v>
      </c>
      <c r="M3618">
        <v>2.9959628868900001</v>
      </c>
      <c r="N3618">
        <f>IF(Table1[[#This Row],[Gender]]="women",1,0)</f>
        <v>0</v>
      </c>
      <c r="O3618">
        <f>Table1[[#This Row],[Life Expectancy]]</f>
        <v>52.8</v>
      </c>
    </row>
    <row r="3619" spans="1:15" ht="15" x14ac:dyDescent="0.25">
      <c r="A3619" t="s">
        <v>20</v>
      </c>
      <c r="B3619" t="s">
        <v>162</v>
      </c>
      <c r="C3619">
        <v>1993</v>
      </c>
      <c r="D3619">
        <v>56.3</v>
      </c>
      <c r="E3619" t="s">
        <v>179</v>
      </c>
      <c r="F3619">
        <v>21.1</v>
      </c>
      <c r="G3619">
        <v>131</v>
      </c>
      <c r="H3619">
        <v>3.98</v>
      </c>
      <c r="I3619">
        <v>78.2</v>
      </c>
      <c r="J3619">
        <v>242</v>
      </c>
      <c r="K3619">
        <v>102</v>
      </c>
      <c r="L3619">
        <v>1983.258</v>
      </c>
      <c r="M3619">
        <v>2.03855042816659</v>
      </c>
      <c r="N3619">
        <f>IF(Table1[[#This Row],[Gender]]="women",1,0)</f>
        <v>0</v>
      </c>
      <c r="O3619">
        <f>Table1[[#This Row],[Life Expectancy]]</f>
        <v>56.3</v>
      </c>
    </row>
    <row r="3620" spans="1:15" ht="15" x14ac:dyDescent="0.25">
      <c r="A3620" t="s">
        <v>27</v>
      </c>
      <c r="B3620" t="s">
        <v>163</v>
      </c>
      <c r="C3620">
        <v>1993</v>
      </c>
      <c r="D3620">
        <v>71.400000000000006</v>
      </c>
      <c r="E3620" t="s">
        <v>179</v>
      </c>
      <c r="F3620">
        <v>28.6</v>
      </c>
      <c r="G3620">
        <v>128</v>
      </c>
      <c r="H3620">
        <v>4.91</v>
      </c>
      <c r="I3620">
        <v>10.8</v>
      </c>
      <c r="J3620">
        <v>10.5</v>
      </c>
      <c r="K3620">
        <v>5.76</v>
      </c>
      <c r="L3620">
        <v>48.462000000000003</v>
      </c>
      <c r="M3620">
        <v>0.12809917355372899</v>
      </c>
      <c r="N3620">
        <f>IF(Table1[[#This Row],[Gender]]="women",1,0)</f>
        <v>0</v>
      </c>
      <c r="O3620">
        <f>Table1[[#This Row],[Life Expectancy]]</f>
        <v>71.400000000000006</v>
      </c>
    </row>
    <row r="3621" spans="1:15" ht="15" x14ac:dyDescent="0.25">
      <c r="A3621" t="s">
        <v>23</v>
      </c>
      <c r="B3621" t="s">
        <v>164</v>
      </c>
      <c r="C3621">
        <v>1993</v>
      </c>
      <c r="D3621">
        <v>71.400000000000006</v>
      </c>
      <c r="E3621" t="s">
        <v>179</v>
      </c>
      <c r="F3621">
        <v>25.1</v>
      </c>
      <c r="G3621">
        <v>128</v>
      </c>
      <c r="H3621">
        <v>4.6399999999999997</v>
      </c>
      <c r="I3621">
        <v>75.400000000000006</v>
      </c>
      <c r="J3621">
        <v>28.9</v>
      </c>
      <c r="K3621">
        <v>54.4</v>
      </c>
      <c r="L3621">
        <v>619.79999999999995</v>
      </c>
      <c r="M3621">
        <v>0.55044799945489198</v>
      </c>
      <c r="N3621">
        <f>IF(Table1[[#This Row],[Gender]]="women",1,0)</f>
        <v>0</v>
      </c>
      <c r="O3621">
        <f>Table1[[#This Row],[Life Expectancy]]</f>
        <v>71.400000000000006</v>
      </c>
    </row>
    <row r="3622" spans="1:15" ht="15" x14ac:dyDescent="0.25">
      <c r="A3622" t="s">
        <v>20</v>
      </c>
      <c r="B3622" t="s">
        <v>165</v>
      </c>
      <c r="C3622">
        <v>1993</v>
      </c>
      <c r="D3622">
        <v>73</v>
      </c>
      <c r="E3622" t="s">
        <v>179</v>
      </c>
      <c r="F3622">
        <v>23.4</v>
      </c>
      <c r="G3622">
        <v>129</v>
      </c>
      <c r="H3622">
        <v>4.46</v>
      </c>
      <c r="I3622">
        <v>1150</v>
      </c>
      <c r="J3622">
        <v>68.2</v>
      </c>
      <c r="K3622">
        <v>224</v>
      </c>
      <c r="L3622">
        <v>4439.7259999999997</v>
      </c>
      <c r="M3622">
        <v>2.1803267256479901</v>
      </c>
      <c r="N3622">
        <f>IF(Table1[[#This Row],[Gender]]="women",1,0)</f>
        <v>0</v>
      </c>
      <c r="O3622">
        <f>Table1[[#This Row],[Life Expectancy]]</f>
        <v>73</v>
      </c>
    </row>
    <row r="3623" spans="1:15" ht="15" x14ac:dyDescent="0.25">
      <c r="A3623" t="s">
        <v>15</v>
      </c>
      <c r="B3623" t="s">
        <v>166</v>
      </c>
      <c r="C3623">
        <v>1993</v>
      </c>
      <c r="D3623">
        <v>69.7</v>
      </c>
      <c r="E3623" t="s">
        <v>179</v>
      </c>
      <c r="F3623">
        <v>24.9</v>
      </c>
      <c r="G3623">
        <v>126</v>
      </c>
      <c r="H3623">
        <v>4.79</v>
      </c>
      <c r="I3623">
        <v>12900</v>
      </c>
      <c r="J3623">
        <v>1010</v>
      </c>
      <c r="K3623">
        <v>4690</v>
      </c>
      <c r="L3623">
        <v>27951.501</v>
      </c>
      <c r="M3623">
        <v>1.5865291938555</v>
      </c>
      <c r="N3623">
        <f>IF(Table1[[#This Row],[Gender]]="women",1,0)</f>
        <v>0</v>
      </c>
      <c r="O3623">
        <f>Table1[[#This Row],[Life Expectancy]]</f>
        <v>69.7</v>
      </c>
    </row>
    <row r="3624" spans="1:15" ht="15" x14ac:dyDescent="0.25">
      <c r="A3624" t="s">
        <v>15</v>
      </c>
      <c r="B3624" t="s">
        <v>167</v>
      </c>
      <c r="C3624">
        <v>1993</v>
      </c>
      <c r="D3624">
        <v>66.7</v>
      </c>
      <c r="E3624" t="s">
        <v>179</v>
      </c>
      <c r="F3624">
        <v>24.5</v>
      </c>
      <c r="G3624">
        <v>133</v>
      </c>
      <c r="H3624">
        <v>4.8099999999999996</v>
      </c>
      <c r="I3624">
        <v>221</v>
      </c>
      <c r="J3624">
        <v>59.5</v>
      </c>
      <c r="K3624">
        <v>231</v>
      </c>
      <c r="L3624">
        <v>1973.7739999999999</v>
      </c>
      <c r="M3624">
        <v>2.8820703035003699</v>
      </c>
      <c r="N3624">
        <f>IF(Table1[[#This Row],[Gender]]="women",1,0)</f>
        <v>0</v>
      </c>
      <c r="O3624">
        <f>Table1[[#This Row],[Life Expectancy]]</f>
        <v>66.7</v>
      </c>
    </row>
    <row r="3625" spans="1:15" ht="15" x14ac:dyDescent="0.25">
      <c r="A3625" t="s">
        <v>20</v>
      </c>
      <c r="B3625" t="s">
        <v>168</v>
      </c>
      <c r="C3625">
        <v>1993</v>
      </c>
      <c r="D3625">
        <v>47.5</v>
      </c>
      <c r="E3625" t="s">
        <v>179</v>
      </c>
      <c r="F3625">
        <v>21.6</v>
      </c>
      <c r="G3625">
        <v>131</v>
      </c>
      <c r="H3625">
        <v>3.99</v>
      </c>
      <c r="I3625">
        <v>265</v>
      </c>
      <c r="J3625">
        <v>413</v>
      </c>
      <c r="K3625">
        <v>387</v>
      </c>
      <c r="L3625">
        <v>9493.7720000000008</v>
      </c>
      <c r="M3625">
        <v>3.1967072785644399</v>
      </c>
      <c r="N3625">
        <f>IF(Table1[[#This Row],[Gender]]="women",1,0)</f>
        <v>0</v>
      </c>
      <c r="O3625">
        <f>Table1[[#This Row],[Life Expectancy]]</f>
        <v>47.5</v>
      </c>
    </row>
    <row r="3626" spans="1:15" ht="15" x14ac:dyDescent="0.25">
      <c r="A3626" t="s">
        <v>18</v>
      </c>
      <c r="B3626" t="s">
        <v>169</v>
      </c>
      <c r="C3626">
        <v>1993</v>
      </c>
      <c r="D3626">
        <v>73.599999999999994</v>
      </c>
      <c r="E3626" t="s">
        <v>179</v>
      </c>
      <c r="F3626">
        <v>25.1</v>
      </c>
      <c r="G3626">
        <v>137</v>
      </c>
      <c r="H3626">
        <v>5.15</v>
      </c>
      <c r="I3626">
        <v>24900</v>
      </c>
      <c r="J3626">
        <v>1110</v>
      </c>
      <c r="K3626">
        <v>12400</v>
      </c>
      <c r="L3626">
        <v>23914.458999999999</v>
      </c>
      <c r="M3626">
        <v>-0.14828409201130599</v>
      </c>
      <c r="N3626">
        <f>IF(Table1[[#This Row],[Gender]]="women",1,0)</f>
        <v>0</v>
      </c>
      <c r="O3626">
        <f>Table1[[#This Row],[Life Expectancy]]</f>
        <v>73.599999999999994</v>
      </c>
    </row>
    <row r="3627" spans="1:15" ht="15" x14ac:dyDescent="0.25">
      <c r="A3627" t="s">
        <v>15</v>
      </c>
      <c r="B3627" t="s">
        <v>170</v>
      </c>
      <c r="C3627">
        <v>1993</v>
      </c>
      <c r="D3627">
        <v>73.8</v>
      </c>
      <c r="E3627" t="s">
        <v>179</v>
      </c>
      <c r="F3627">
        <v>26.3</v>
      </c>
      <c r="G3627">
        <v>130</v>
      </c>
      <c r="H3627">
        <v>5.33</v>
      </c>
      <c r="I3627">
        <v>40.700000000000003</v>
      </c>
      <c r="J3627">
        <v>28.3</v>
      </c>
      <c r="K3627">
        <v>23.4</v>
      </c>
      <c r="L3627">
        <v>1436.2249999999999</v>
      </c>
      <c r="M3627">
        <v>6.1401628804114701</v>
      </c>
      <c r="N3627">
        <f>IF(Table1[[#This Row],[Gender]]="women",1,0)</f>
        <v>0</v>
      </c>
      <c r="O3627">
        <f>Table1[[#This Row],[Life Expectancy]]</f>
        <v>73.8</v>
      </c>
    </row>
    <row r="3628" spans="1:15" ht="15" x14ac:dyDescent="0.25">
      <c r="A3628" t="s">
        <v>18</v>
      </c>
      <c r="B3628" t="s">
        <v>171</v>
      </c>
      <c r="C3628">
        <v>1993</v>
      </c>
      <c r="D3628">
        <v>79</v>
      </c>
      <c r="E3628" t="s">
        <v>179</v>
      </c>
      <c r="F3628">
        <v>25.9</v>
      </c>
      <c r="G3628">
        <v>137</v>
      </c>
      <c r="H3628">
        <v>5.76</v>
      </c>
      <c r="I3628">
        <v>27600</v>
      </c>
      <c r="J3628">
        <v>1140</v>
      </c>
      <c r="K3628">
        <v>7220</v>
      </c>
      <c r="L3628">
        <v>28000.059000000001</v>
      </c>
      <c r="M3628">
        <v>0.27482047263721299</v>
      </c>
      <c r="N3628">
        <f>IF(Table1[[#This Row],[Gender]]="women",1,0)</f>
        <v>0</v>
      </c>
      <c r="O3628">
        <f>Table1[[#This Row],[Life Expectancy]]</f>
        <v>79</v>
      </c>
    </row>
    <row r="3629" spans="1:15" ht="15" x14ac:dyDescent="0.25">
      <c r="A3629" t="s">
        <v>23</v>
      </c>
      <c r="B3629" t="s">
        <v>172</v>
      </c>
      <c r="C3629">
        <v>1993</v>
      </c>
      <c r="D3629">
        <v>79</v>
      </c>
      <c r="E3629" t="s">
        <v>179</v>
      </c>
      <c r="F3629">
        <v>26.9</v>
      </c>
      <c r="G3629">
        <v>126</v>
      </c>
      <c r="H3629">
        <v>5.41</v>
      </c>
      <c r="I3629">
        <v>116000</v>
      </c>
      <c r="J3629">
        <v>6860</v>
      </c>
      <c r="K3629">
        <v>15300</v>
      </c>
      <c r="L3629">
        <v>127351.15700000001</v>
      </c>
      <c r="M3629">
        <v>1.04983436586918</v>
      </c>
      <c r="N3629">
        <f>IF(Table1[[#This Row],[Gender]]="women",1,0)</f>
        <v>0</v>
      </c>
      <c r="O3629">
        <f>Table1[[#This Row],[Life Expectancy]]</f>
        <v>79</v>
      </c>
    </row>
    <row r="3630" spans="1:15" ht="15" x14ac:dyDescent="0.25">
      <c r="A3630" t="s">
        <v>23</v>
      </c>
      <c r="B3630" t="s">
        <v>173</v>
      </c>
      <c r="C3630">
        <v>1993</v>
      </c>
      <c r="D3630">
        <v>77</v>
      </c>
      <c r="E3630" t="s">
        <v>179</v>
      </c>
      <c r="F3630">
        <v>25.2</v>
      </c>
      <c r="G3630">
        <v>132</v>
      </c>
      <c r="H3630">
        <v>5.12</v>
      </c>
      <c r="I3630">
        <v>1180</v>
      </c>
      <c r="J3630">
        <v>50.1</v>
      </c>
      <c r="K3630">
        <v>505</v>
      </c>
      <c r="L3630">
        <v>1539.6949999999999</v>
      </c>
      <c r="M3630">
        <v>0.71923856871851199</v>
      </c>
      <c r="N3630">
        <f>IF(Table1[[#This Row],[Gender]]="women",1,0)</f>
        <v>0</v>
      </c>
      <c r="O3630">
        <f>Table1[[#This Row],[Life Expectancy]]</f>
        <v>77</v>
      </c>
    </row>
    <row r="3631" spans="1:15" ht="15" x14ac:dyDescent="0.25">
      <c r="A3631" t="s">
        <v>15</v>
      </c>
      <c r="B3631" t="s">
        <v>174</v>
      </c>
      <c r="C3631">
        <v>1993</v>
      </c>
      <c r="D3631">
        <v>69.400000000000006</v>
      </c>
      <c r="E3631" t="s">
        <v>179</v>
      </c>
      <c r="F3631">
        <v>24.7</v>
      </c>
      <c r="G3631">
        <v>128</v>
      </c>
      <c r="H3631">
        <v>4.62</v>
      </c>
      <c r="I3631">
        <v>1310</v>
      </c>
      <c r="J3631">
        <v>391</v>
      </c>
      <c r="K3631">
        <v>1340</v>
      </c>
      <c r="L3631">
        <v>10851.913</v>
      </c>
      <c r="M3631">
        <v>2.40237984585732</v>
      </c>
      <c r="N3631">
        <f>IF(Table1[[#This Row],[Gender]]="women",1,0)</f>
        <v>0</v>
      </c>
      <c r="O3631">
        <f>Table1[[#This Row],[Life Expectancy]]</f>
        <v>69.400000000000006</v>
      </c>
    </row>
    <row r="3632" spans="1:15" ht="15" x14ac:dyDescent="0.25">
      <c r="A3632" t="s">
        <v>27</v>
      </c>
      <c r="B3632" t="s">
        <v>175</v>
      </c>
      <c r="C3632">
        <v>1993</v>
      </c>
      <c r="D3632">
        <v>66.099999999999994</v>
      </c>
      <c r="E3632" t="s">
        <v>179</v>
      </c>
      <c r="F3632">
        <v>24.9</v>
      </c>
      <c r="G3632">
        <v>132</v>
      </c>
      <c r="H3632">
        <v>4.68</v>
      </c>
      <c r="I3632">
        <v>10.1</v>
      </c>
      <c r="J3632">
        <v>3.2</v>
      </c>
      <c r="K3632">
        <v>5.87</v>
      </c>
      <c r="L3632">
        <v>82.004999999999995</v>
      </c>
      <c r="M3632">
        <v>2.9179216867469702</v>
      </c>
      <c r="N3632">
        <f>IF(Table1[[#This Row],[Gender]]="women",1,0)</f>
        <v>0</v>
      </c>
      <c r="O3632">
        <f>Table1[[#This Row],[Life Expectancy]]</f>
        <v>66.099999999999994</v>
      </c>
    </row>
    <row r="3633" spans="1:15" ht="15" x14ac:dyDescent="0.25">
      <c r="A3633" t="s">
        <v>15</v>
      </c>
      <c r="B3633" t="s">
        <v>176</v>
      </c>
      <c r="C3633">
        <v>1993</v>
      </c>
      <c r="D3633">
        <v>60.2</v>
      </c>
      <c r="E3633" t="s">
        <v>179</v>
      </c>
      <c r="F3633">
        <v>23.5</v>
      </c>
      <c r="G3633">
        <v>127</v>
      </c>
      <c r="H3633">
        <v>4.54</v>
      </c>
      <c r="I3633">
        <v>373</v>
      </c>
      <c r="J3633">
        <v>212</v>
      </c>
      <c r="K3633">
        <v>345</v>
      </c>
      <c r="L3633">
        <v>6840.8069999999998</v>
      </c>
      <c r="M3633">
        <v>5.8402702878747803</v>
      </c>
      <c r="N3633">
        <f>IF(Table1[[#This Row],[Gender]]="women",1,0)</f>
        <v>0</v>
      </c>
      <c r="O3633">
        <f>Table1[[#This Row],[Life Expectancy]]</f>
        <v>60.2</v>
      </c>
    </row>
    <row r="3634" spans="1:15" ht="15" x14ac:dyDescent="0.25">
      <c r="A3634" t="s">
        <v>20</v>
      </c>
      <c r="B3634" t="s">
        <v>177</v>
      </c>
      <c r="C3634">
        <v>1993</v>
      </c>
      <c r="D3634">
        <v>45.8</v>
      </c>
      <c r="E3634" t="s">
        <v>179</v>
      </c>
      <c r="F3634">
        <v>20.100000000000001</v>
      </c>
      <c r="G3634">
        <v>130</v>
      </c>
      <c r="H3634">
        <v>4.41</v>
      </c>
      <c r="I3634">
        <v>53.2</v>
      </c>
      <c r="J3634">
        <v>151</v>
      </c>
      <c r="K3634">
        <v>115</v>
      </c>
      <c r="L3634">
        <v>4305.3860000000004</v>
      </c>
      <c r="M3634">
        <v>2.34422133846157</v>
      </c>
      <c r="N3634">
        <f>IF(Table1[[#This Row],[Gender]]="women",1,0)</f>
        <v>0</v>
      </c>
      <c r="O3634">
        <f>Table1[[#This Row],[Life Expectancy]]</f>
        <v>45.8</v>
      </c>
    </row>
    <row r="3635" spans="1:15" ht="15" x14ac:dyDescent="0.25">
      <c r="A3635" t="s">
        <v>20</v>
      </c>
      <c r="B3635" t="s">
        <v>178</v>
      </c>
      <c r="C3635">
        <v>1993</v>
      </c>
      <c r="D3635">
        <v>57</v>
      </c>
      <c r="E3635" t="s">
        <v>179</v>
      </c>
      <c r="F3635">
        <v>21.6</v>
      </c>
      <c r="G3635">
        <v>130</v>
      </c>
      <c r="H3635">
        <v>4.29</v>
      </c>
      <c r="I3635">
        <v>358</v>
      </c>
      <c r="J3635">
        <v>574</v>
      </c>
      <c r="K3635">
        <v>205</v>
      </c>
      <c r="L3635">
        <v>5500.6850000000004</v>
      </c>
      <c r="M3635">
        <v>1.62241223041547</v>
      </c>
      <c r="N3635">
        <f>IF(Table1[[#This Row],[Gender]]="women",1,0)</f>
        <v>0</v>
      </c>
      <c r="O3635">
        <f>Table1[[#This Row],[Life Expectancy]]</f>
        <v>57</v>
      </c>
    </row>
    <row r="3636" spans="1:15" ht="15" x14ac:dyDescent="0.25">
      <c r="A3636" t="s">
        <v>15</v>
      </c>
      <c r="B3636" t="s">
        <v>16</v>
      </c>
      <c r="C3636">
        <v>1994</v>
      </c>
      <c r="D3636">
        <v>53.6</v>
      </c>
      <c r="E3636" t="s">
        <v>179</v>
      </c>
      <c r="F3636">
        <v>21</v>
      </c>
      <c r="G3636">
        <v>125</v>
      </c>
      <c r="H3636">
        <v>4.37</v>
      </c>
      <c r="I3636">
        <v>686</v>
      </c>
      <c r="J3636">
        <v>144</v>
      </c>
      <c r="K3636">
        <v>586</v>
      </c>
      <c r="L3636">
        <v>8848.7109999999993</v>
      </c>
      <c r="M3636">
        <v>8.2174840111363991</v>
      </c>
      <c r="N3636">
        <f>IF(Table1[[#This Row],[Gender]]="women",1,0)</f>
        <v>0</v>
      </c>
      <c r="O3636">
        <f>Table1[[#This Row],[Life Expectancy]]</f>
        <v>53.6</v>
      </c>
    </row>
    <row r="3637" spans="1:15" ht="15" x14ac:dyDescent="0.25">
      <c r="A3637" t="s">
        <v>18</v>
      </c>
      <c r="B3637" t="s">
        <v>19</v>
      </c>
      <c r="C3637">
        <v>1994</v>
      </c>
      <c r="D3637">
        <v>75.2</v>
      </c>
      <c r="E3637" t="s">
        <v>179</v>
      </c>
      <c r="F3637">
        <v>25.2</v>
      </c>
      <c r="G3637">
        <v>132</v>
      </c>
      <c r="H3637">
        <v>4.8899999999999997</v>
      </c>
      <c r="I3637">
        <v>464</v>
      </c>
      <c r="J3637">
        <v>167</v>
      </c>
      <c r="K3637">
        <v>211</v>
      </c>
      <c r="L3637">
        <v>1556.6849999999999</v>
      </c>
      <c r="M3637">
        <v>-2.35027776523193</v>
      </c>
      <c r="N3637">
        <f>IF(Table1[[#This Row],[Gender]]="women",1,0)</f>
        <v>0</v>
      </c>
      <c r="O3637">
        <f>Table1[[#This Row],[Life Expectancy]]</f>
        <v>75.2</v>
      </c>
    </row>
    <row r="3638" spans="1:15" ht="15" x14ac:dyDescent="0.25">
      <c r="A3638" t="s">
        <v>20</v>
      </c>
      <c r="B3638" t="s">
        <v>21</v>
      </c>
      <c r="C3638">
        <v>1994</v>
      </c>
      <c r="D3638">
        <v>69.400000000000006</v>
      </c>
      <c r="E3638" t="s">
        <v>179</v>
      </c>
      <c r="F3638">
        <v>23.3</v>
      </c>
      <c r="G3638">
        <v>129</v>
      </c>
      <c r="H3638">
        <v>4.8099999999999996</v>
      </c>
      <c r="I3638">
        <v>1130</v>
      </c>
      <c r="J3638">
        <v>161</v>
      </c>
      <c r="K3638">
        <v>534</v>
      </c>
      <c r="L3638">
        <v>14286.526</v>
      </c>
      <c r="M3638">
        <v>2.0984000527696298</v>
      </c>
      <c r="N3638">
        <f>IF(Table1[[#This Row],[Gender]]="women",1,0)</f>
        <v>0</v>
      </c>
      <c r="O3638">
        <f>Table1[[#This Row],[Life Expectancy]]</f>
        <v>69.400000000000006</v>
      </c>
    </row>
    <row r="3639" spans="1:15" ht="15" x14ac:dyDescent="0.25">
      <c r="A3639" t="s">
        <v>20</v>
      </c>
      <c r="B3639" t="s">
        <v>22</v>
      </c>
      <c r="C3639">
        <v>1994</v>
      </c>
      <c r="D3639">
        <v>44.9</v>
      </c>
      <c r="E3639" t="s">
        <v>179</v>
      </c>
      <c r="F3639">
        <v>21.1</v>
      </c>
      <c r="G3639">
        <v>133</v>
      </c>
      <c r="H3639">
        <v>4.38</v>
      </c>
      <c r="I3639">
        <v>284</v>
      </c>
      <c r="J3639">
        <v>351</v>
      </c>
      <c r="K3639">
        <v>303</v>
      </c>
      <c r="L3639">
        <v>6745.13</v>
      </c>
      <c r="M3639">
        <v>3.2012107892682602</v>
      </c>
      <c r="N3639">
        <f>IF(Table1[[#This Row],[Gender]]="women",1,0)</f>
        <v>0</v>
      </c>
      <c r="O3639">
        <f>Table1[[#This Row],[Life Expectancy]]</f>
        <v>44.9</v>
      </c>
    </row>
    <row r="3640" spans="1:15" ht="15" x14ac:dyDescent="0.25">
      <c r="A3640" t="s">
        <v>23</v>
      </c>
      <c r="B3640" t="s">
        <v>24</v>
      </c>
      <c r="C3640">
        <v>1994</v>
      </c>
      <c r="D3640">
        <v>74.7</v>
      </c>
      <c r="E3640" t="s">
        <v>179</v>
      </c>
      <c r="F3640">
        <v>24.6</v>
      </c>
      <c r="G3640">
        <v>131</v>
      </c>
      <c r="H3640">
        <v>4.8600000000000003</v>
      </c>
      <c r="I3640">
        <v>3.4</v>
      </c>
      <c r="J3640">
        <v>2.12</v>
      </c>
      <c r="K3640">
        <v>5.9</v>
      </c>
      <c r="L3640">
        <v>32.207000000000001</v>
      </c>
      <c r="M3640">
        <v>1.7630888811652801</v>
      </c>
      <c r="N3640">
        <f>IF(Table1[[#This Row],[Gender]]="women",1,0)</f>
        <v>0</v>
      </c>
      <c r="O3640">
        <f>Table1[[#This Row],[Life Expectancy]]</f>
        <v>74.7</v>
      </c>
    </row>
    <row r="3641" spans="1:15" ht="15" x14ac:dyDescent="0.25">
      <c r="A3641" t="s">
        <v>23</v>
      </c>
      <c r="B3641" t="s">
        <v>25</v>
      </c>
      <c r="C3641">
        <v>1994</v>
      </c>
      <c r="D3641">
        <v>76.099999999999994</v>
      </c>
      <c r="E3641" t="s">
        <v>179</v>
      </c>
      <c r="F3641">
        <v>26.3</v>
      </c>
      <c r="G3641">
        <v>127</v>
      </c>
      <c r="H3641">
        <v>5.17</v>
      </c>
      <c r="I3641">
        <v>7120</v>
      </c>
      <c r="J3641">
        <v>885</v>
      </c>
      <c r="K3641">
        <v>3300</v>
      </c>
      <c r="L3641">
        <v>16741.938999999998</v>
      </c>
      <c r="M3641">
        <v>1.26210959706641</v>
      </c>
      <c r="N3641">
        <f>IF(Table1[[#This Row],[Gender]]="women",1,0)</f>
        <v>0</v>
      </c>
      <c r="O3641">
        <f>Table1[[#This Row],[Life Expectancy]]</f>
        <v>76.099999999999994</v>
      </c>
    </row>
    <row r="3642" spans="1:15" ht="15" x14ac:dyDescent="0.25">
      <c r="A3642" t="s">
        <v>15</v>
      </c>
      <c r="B3642" t="s">
        <v>26</v>
      </c>
      <c r="C3642">
        <v>1994</v>
      </c>
      <c r="D3642">
        <v>72</v>
      </c>
      <c r="E3642" t="s">
        <v>179</v>
      </c>
      <c r="F3642">
        <v>24</v>
      </c>
      <c r="G3642">
        <v>134</v>
      </c>
      <c r="H3642">
        <v>4.8099999999999996</v>
      </c>
      <c r="I3642">
        <v>888</v>
      </c>
      <c r="J3642">
        <v>136</v>
      </c>
      <c r="K3642">
        <v>387</v>
      </c>
      <c r="L3642">
        <v>1562.3219999999999</v>
      </c>
      <c r="M3642">
        <v>-2.8587346009666201</v>
      </c>
      <c r="N3642">
        <f>IF(Table1[[#This Row],[Gender]]="women",1,0)</f>
        <v>0</v>
      </c>
      <c r="O3642">
        <f>Table1[[#This Row],[Life Expectancy]]</f>
        <v>72</v>
      </c>
    </row>
    <row r="3643" spans="1:15" ht="15" x14ac:dyDescent="0.25">
      <c r="A3643" t="s">
        <v>27</v>
      </c>
      <c r="B3643" t="s">
        <v>28</v>
      </c>
      <c r="C3643">
        <v>1994</v>
      </c>
      <c r="D3643">
        <v>81</v>
      </c>
      <c r="E3643" t="s">
        <v>179</v>
      </c>
      <c r="F3643">
        <v>26.2</v>
      </c>
      <c r="G3643">
        <v>132</v>
      </c>
      <c r="H3643">
        <v>5.49</v>
      </c>
      <c r="I3643">
        <v>5330</v>
      </c>
      <c r="J3643">
        <v>360</v>
      </c>
      <c r="K3643">
        <v>1390</v>
      </c>
      <c r="L3643">
        <v>8854.7870000000003</v>
      </c>
      <c r="M3643">
        <v>1.0729745025160999</v>
      </c>
      <c r="N3643">
        <f>IF(Table1[[#This Row],[Gender]]="women",1,0)</f>
        <v>0</v>
      </c>
      <c r="O3643">
        <f>Table1[[#This Row],[Life Expectancy]]</f>
        <v>81</v>
      </c>
    </row>
    <row r="3644" spans="1:15" ht="15" x14ac:dyDescent="0.25">
      <c r="A3644" t="s">
        <v>18</v>
      </c>
      <c r="B3644" t="s">
        <v>29</v>
      </c>
      <c r="C3644">
        <v>1994</v>
      </c>
      <c r="D3644">
        <v>79.7</v>
      </c>
      <c r="E3644" t="s">
        <v>179</v>
      </c>
      <c r="F3644">
        <v>25.6</v>
      </c>
      <c r="G3644">
        <v>134</v>
      </c>
      <c r="H3644">
        <v>5.59</v>
      </c>
      <c r="I3644">
        <v>2690</v>
      </c>
      <c r="J3644">
        <v>430</v>
      </c>
      <c r="K3644">
        <v>1100</v>
      </c>
      <c r="L3644">
        <v>3829.4650000000001</v>
      </c>
      <c r="M3644">
        <v>0.88267549781228705</v>
      </c>
      <c r="N3644">
        <f>IF(Table1[[#This Row],[Gender]]="women",1,0)</f>
        <v>0</v>
      </c>
      <c r="O3644">
        <f>Table1[[#This Row],[Life Expectancy]]</f>
        <v>79.7</v>
      </c>
    </row>
    <row r="3645" spans="1:15" ht="15" x14ac:dyDescent="0.25">
      <c r="A3645" t="s">
        <v>15</v>
      </c>
      <c r="B3645" t="s">
        <v>30</v>
      </c>
      <c r="C3645">
        <v>1994</v>
      </c>
      <c r="D3645">
        <v>69.3</v>
      </c>
      <c r="E3645" t="s">
        <v>179</v>
      </c>
      <c r="F3645">
        <v>24.7</v>
      </c>
      <c r="G3645">
        <v>133</v>
      </c>
      <c r="H3645">
        <v>4.7699999999999996</v>
      </c>
      <c r="I3645">
        <v>918</v>
      </c>
      <c r="J3645">
        <v>216</v>
      </c>
      <c r="K3645">
        <v>910</v>
      </c>
      <c r="L3645">
        <v>3752.9839999999999</v>
      </c>
      <c r="M3645">
        <v>1.3284259170761099</v>
      </c>
      <c r="N3645">
        <f>IF(Table1[[#This Row],[Gender]]="women",1,0)</f>
        <v>0</v>
      </c>
      <c r="O3645">
        <f>Table1[[#This Row],[Life Expectancy]]</f>
        <v>69.3</v>
      </c>
    </row>
    <row r="3646" spans="1:15" ht="15" x14ac:dyDescent="0.25">
      <c r="A3646" t="s">
        <v>23</v>
      </c>
      <c r="B3646" t="s">
        <v>31</v>
      </c>
      <c r="C3646">
        <v>1994</v>
      </c>
      <c r="D3646">
        <v>74.599999999999994</v>
      </c>
      <c r="E3646" t="s">
        <v>179</v>
      </c>
      <c r="F3646">
        <v>25.7</v>
      </c>
      <c r="G3646">
        <v>133</v>
      </c>
      <c r="H3646">
        <v>5.18</v>
      </c>
      <c r="I3646">
        <v>19</v>
      </c>
      <c r="J3646">
        <v>8.11</v>
      </c>
      <c r="K3646">
        <v>14.9</v>
      </c>
      <c r="L3646">
        <v>136.53800000000001</v>
      </c>
      <c r="M3646">
        <v>1.6467400205470399</v>
      </c>
      <c r="N3646">
        <f>IF(Table1[[#This Row],[Gender]]="women",1,0)</f>
        <v>0</v>
      </c>
      <c r="O3646">
        <f>Table1[[#This Row],[Life Expectancy]]</f>
        <v>74.599999999999994</v>
      </c>
    </row>
    <row r="3647" spans="1:15" ht="15" x14ac:dyDescent="0.25">
      <c r="A3647" t="s">
        <v>15</v>
      </c>
      <c r="B3647" t="s">
        <v>32</v>
      </c>
      <c r="C3647">
        <v>1994</v>
      </c>
      <c r="D3647">
        <v>74.400000000000006</v>
      </c>
      <c r="E3647" t="s">
        <v>179</v>
      </c>
      <c r="F3647">
        <v>25.7</v>
      </c>
      <c r="G3647">
        <v>131</v>
      </c>
      <c r="H3647">
        <v>5.14</v>
      </c>
      <c r="I3647">
        <v>37.700000000000003</v>
      </c>
      <c r="J3647">
        <v>6.58</v>
      </c>
      <c r="K3647">
        <v>10.8</v>
      </c>
      <c r="L3647">
        <v>317.31799999999998</v>
      </c>
      <c r="M3647">
        <v>2.3999535305488302</v>
      </c>
      <c r="N3647">
        <f>IF(Table1[[#This Row],[Gender]]="women",1,0)</f>
        <v>0</v>
      </c>
      <c r="O3647">
        <f>Table1[[#This Row],[Life Expectancy]]</f>
        <v>74.400000000000006</v>
      </c>
    </row>
    <row r="3648" spans="1:15" ht="15" x14ac:dyDescent="0.25">
      <c r="A3648" t="s">
        <v>15</v>
      </c>
      <c r="B3648" t="s">
        <v>33</v>
      </c>
      <c r="C3648">
        <v>1994</v>
      </c>
      <c r="D3648">
        <v>61.5</v>
      </c>
      <c r="E3648" t="s">
        <v>179</v>
      </c>
      <c r="F3648">
        <v>20.100000000000001</v>
      </c>
      <c r="G3648">
        <v>125</v>
      </c>
      <c r="H3648">
        <v>4.3899999999999997</v>
      </c>
      <c r="I3648">
        <v>6890</v>
      </c>
      <c r="J3648">
        <v>961</v>
      </c>
      <c r="K3648">
        <v>3310</v>
      </c>
      <c r="L3648">
        <v>58063.171999999999</v>
      </c>
      <c r="M3648">
        <v>2.12473628158574</v>
      </c>
      <c r="N3648">
        <f>IF(Table1[[#This Row],[Gender]]="women",1,0)</f>
        <v>0</v>
      </c>
      <c r="O3648">
        <f>Table1[[#This Row],[Life Expectancy]]</f>
        <v>61.5</v>
      </c>
    </row>
    <row r="3649" spans="1:15" ht="15" x14ac:dyDescent="0.25">
      <c r="A3649" t="s">
        <v>23</v>
      </c>
      <c r="B3649" t="s">
        <v>34</v>
      </c>
      <c r="C3649">
        <v>1994</v>
      </c>
      <c r="D3649">
        <v>74.400000000000006</v>
      </c>
      <c r="E3649" t="s">
        <v>179</v>
      </c>
      <c r="F3649">
        <v>25.1</v>
      </c>
      <c r="G3649">
        <v>130</v>
      </c>
      <c r="H3649">
        <v>4.8899999999999997</v>
      </c>
      <c r="I3649">
        <v>20.6</v>
      </c>
      <c r="J3649">
        <v>9.75</v>
      </c>
      <c r="K3649">
        <v>35.6</v>
      </c>
      <c r="L3649">
        <v>127.485</v>
      </c>
      <c r="M3649">
        <v>0.36055326820282202</v>
      </c>
      <c r="N3649">
        <f>IF(Table1[[#This Row],[Gender]]="women",1,0)</f>
        <v>0</v>
      </c>
      <c r="O3649">
        <f>Table1[[#This Row],[Life Expectancy]]</f>
        <v>74.400000000000006</v>
      </c>
    </row>
    <row r="3650" spans="1:15" ht="15" x14ac:dyDescent="0.25">
      <c r="A3650" t="s">
        <v>18</v>
      </c>
      <c r="B3650" t="s">
        <v>35</v>
      </c>
      <c r="C3650">
        <v>1994</v>
      </c>
      <c r="D3650">
        <v>74.2</v>
      </c>
      <c r="E3650" t="s">
        <v>179</v>
      </c>
      <c r="F3650">
        <v>25.1</v>
      </c>
      <c r="G3650">
        <v>136</v>
      </c>
      <c r="H3650">
        <v>5.22</v>
      </c>
      <c r="I3650">
        <v>4160</v>
      </c>
      <c r="J3650">
        <v>225</v>
      </c>
      <c r="K3650">
        <v>2530</v>
      </c>
      <c r="L3650">
        <v>4739.2879999999996</v>
      </c>
      <c r="M3650">
        <v>-0.28500890205717799</v>
      </c>
      <c r="N3650">
        <f>IF(Table1[[#This Row],[Gender]]="women",1,0)</f>
        <v>0</v>
      </c>
      <c r="O3650">
        <f>Table1[[#This Row],[Life Expectancy]]</f>
        <v>74.2</v>
      </c>
    </row>
    <row r="3651" spans="1:15" ht="15" x14ac:dyDescent="0.25">
      <c r="A3651" t="s">
        <v>18</v>
      </c>
      <c r="B3651" t="s">
        <v>36</v>
      </c>
      <c r="C3651">
        <v>1994</v>
      </c>
      <c r="D3651">
        <v>80</v>
      </c>
      <c r="E3651" t="s">
        <v>179</v>
      </c>
      <c r="F3651">
        <v>25.8</v>
      </c>
      <c r="G3651">
        <v>133</v>
      </c>
      <c r="H3651">
        <v>5.74</v>
      </c>
      <c r="I3651">
        <v>6380</v>
      </c>
      <c r="J3651">
        <v>313</v>
      </c>
      <c r="K3651">
        <v>1220</v>
      </c>
      <c r="L3651">
        <v>4970.7030000000004</v>
      </c>
      <c r="M3651">
        <v>0.37336843144672299</v>
      </c>
      <c r="N3651">
        <f>IF(Table1[[#This Row],[Gender]]="women",1,0)</f>
        <v>0</v>
      </c>
      <c r="O3651">
        <f>Table1[[#This Row],[Life Expectancy]]</f>
        <v>80</v>
      </c>
    </row>
    <row r="3652" spans="1:15" ht="15" x14ac:dyDescent="0.25">
      <c r="A3652" t="s">
        <v>23</v>
      </c>
      <c r="B3652" t="s">
        <v>37</v>
      </c>
      <c r="C3652">
        <v>1994</v>
      </c>
      <c r="D3652">
        <v>72.599999999999994</v>
      </c>
      <c r="E3652" t="s">
        <v>179</v>
      </c>
      <c r="F3652">
        <v>25.5</v>
      </c>
      <c r="G3652">
        <v>126</v>
      </c>
      <c r="H3652">
        <v>4.6399999999999997</v>
      </c>
      <c r="I3652">
        <v>9.6999999999999993</v>
      </c>
      <c r="J3652">
        <v>6.14</v>
      </c>
      <c r="K3652">
        <v>8.48</v>
      </c>
      <c r="L3652">
        <v>101.602</v>
      </c>
      <c r="M3652">
        <v>2.0274544852032998</v>
      </c>
      <c r="N3652">
        <f>IF(Table1[[#This Row],[Gender]]="women",1,0)</f>
        <v>0</v>
      </c>
      <c r="O3652">
        <f>Table1[[#This Row],[Life Expectancy]]</f>
        <v>72.599999999999994</v>
      </c>
    </row>
    <row r="3653" spans="1:15" ht="15" x14ac:dyDescent="0.25">
      <c r="A3653" t="s">
        <v>20</v>
      </c>
      <c r="B3653" t="s">
        <v>38</v>
      </c>
      <c r="C3653">
        <v>1994</v>
      </c>
      <c r="D3653">
        <v>56.8</v>
      </c>
      <c r="E3653" t="s">
        <v>179</v>
      </c>
      <c r="F3653">
        <v>21.4</v>
      </c>
      <c r="G3653">
        <v>131</v>
      </c>
      <c r="H3653">
        <v>4.03</v>
      </c>
      <c r="I3653">
        <v>97.8</v>
      </c>
      <c r="J3653">
        <v>331</v>
      </c>
      <c r="K3653">
        <v>137</v>
      </c>
      <c r="L3653">
        <v>2797.4549999999999</v>
      </c>
      <c r="M3653">
        <v>3.62859654432429</v>
      </c>
      <c r="N3653">
        <f>IF(Table1[[#This Row],[Gender]]="women",1,0)</f>
        <v>0</v>
      </c>
      <c r="O3653">
        <f>Table1[[#This Row],[Life Expectancy]]</f>
        <v>56.8</v>
      </c>
    </row>
    <row r="3654" spans="1:15" ht="15" x14ac:dyDescent="0.25">
      <c r="A3654" t="s">
        <v>15</v>
      </c>
      <c r="B3654" t="s">
        <v>39</v>
      </c>
      <c r="C3654">
        <v>1994</v>
      </c>
      <c r="D3654">
        <v>56.1</v>
      </c>
      <c r="E3654" t="s">
        <v>179</v>
      </c>
      <c r="F3654">
        <v>21.9</v>
      </c>
      <c r="G3654">
        <v>125</v>
      </c>
      <c r="H3654">
        <v>4.45</v>
      </c>
      <c r="I3654">
        <v>9.3699999999999992</v>
      </c>
      <c r="J3654">
        <v>6.2</v>
      </c>
      <c r="K3654">
        <v>11.3</v>
      </c>
      <c r="L3654">
        <v>272.786</v>
      </c>
      <c r="M3654">
        <v>-0.200852433826615</v>
      </c>
      <c r="N3654">
        <f>IF(Table1[[#This Row],[Gender]]="women",1,0)</f>
        <v>0</v>
      </c>
      <c r="O3654">
        <f>Table1[[#This Row],[Life Expectancy]]</f>
        <v>56.1</v>
      </c>
    </row>
    <row r="3655" spans="1:15" ht="15" x14ac:dyDescent="0.25">
      <c r="A3655" t="s">
        <v>18</v>
      </c>
      <c r="B3655" t="s">
        <v>40</v>
      </c>
      <c r="C3655">
        <v>1994</v>
      </c>
      <c r="D3655">
        <v>74.7</v>
      </c>
      <c r="E3655" t="s">
        <v>179</v>
      </c>
      <c r="F3655">
        <v>25.1</v>
      </c>
      <c r="G3655">
        <v>132</v>
      </c>
      <c r="H3655">
        <v>4.66</v>
      </c>
      <c r="I3655">
        <v>1360</v>
      </c>
      <c r="J3655">
        <v>169</v>
      </c>
      <c r="K3655">
        <v>372</v>
      </c>
      <c r="L3655">
        <v>1934.3109999999999</v>
      </c>
      <c r="M3655">
        <v>-3.70564152397414</v>
      </c>
      <c r="N3655">
        <f>IF(Table1[[#This Row],[Gender]]="women",1,0)</f>
        <v>0</v>
      </c>
      <c r="O3655">
        <f>Table1[[#This Row],[Life Expectancy]]</f>
        <v>74.7</v>
      </c>
    </row>
    <row r="3656" spans="1:15" ht="15" x14ac:dyDescent="0.25">
      <c r="A3656" t="s">
        <v>20</v>
      </c>
      <c r="B3656" t="s">
        <v>41</v>
      </c>
      <c r="C3656">
        <v>1994</v>
      </c>
      <c r="D3656">
        <v>59.9</v>
      </c>
      <c r="E3656" t="s">
        <v>179</v>
      </c>
      <c r="F3656">
        <v>20.6</v>
      </c>
      <c r="G3656">
        <v>133</v>
      </c>
      <c r="H3656">
        <v>4.6100000000000003</v>
      </c>
      <c r="I3656">
        <v>87</v>
      </c>
      <c r="J3656">
        <v>28.6</v>
      </c>
      <c r="K3656">
        <v>22.5</v>
      </c>
      <c r="L3656">
        <v>688.548</v>
      </c>
      <c r="M3656">
        <v>2.6191774942099002</v>
      </c>
      <c r="N3656">
        <f>IF(Table1[[#This Row],[Gender]]="women",1,0)</f>
        <v>0</v>
      </c>
      <c r="O3656">
        <f>Table1[[#This Row],[Life Expectancy]]</f>
        <v>59.9</v>
      </c>
    </row>
    <row r="3657" spans="1:15" ht="15" x14ac:dyDescent="0.25">
      <c r="A3657" t="s">
        <v>23</v>
      </c>
      <c r="B3657" t="s">
        <v>42</v>
      </c>
      <c r="C3657">
        <v>1994</v>
      </c>
      <c r="D3657">
        <v>71.099999999999994</v>
      </c>
      <c r="E3657" t="s">
        <v>179</v>
      </c>
      <c r="F3657">
        <v>24</v>
      </c>
      <c r="G3657">
        <v>132</v>
      </c>
      <c r="H3657">
        <v>4.8600000000000003</v>
      </c>
      <c r="I3657">
        <v>10500</v>
      </c>
      <c r="J3657">
        <v>2430</v>
      </c>
      <c r="K3657">
        <v>10000</v>
      </c>
      <c r="L3657">
        <v>79159.714999999997</v>
      </c>
      <c r="M3657">
        <v>1.6123992116513</v>
      </c>
      <c r="N3657">
        <f>IF(Table1[[#This Row],[Gender]]="women",1,0)</f>
        <v>0</v>
      </c>
      <c r="O3657">
        <f>Table1[[#This Row],[Life Expectancy]]</f>
        <v>71.099999999999994</v>
      </c>
    </row>
    <row r="3658" spans="1:15" ht="15" x14ac:dyDescent="0.25">
      <c r="A3658" t="s">
        <v>18</v>
      </c>
      <c r="B3658" t="s">
        <v>43</v>
      </c>
      <c r="C3658">
        <v>1994</v>
      </c>
      <c r="D3658">
        <v>74.7</v>
      </c>
      <c r="E3658" t="s">
        <v>179</v>
      </c>
      <c r="F3658">
        <v>25.8</v>
      </c>
      <c r="G3658">
        <v>135</v>
      </c>
      <c r="H3658">
        <v>5.21</v>
      </c>
      <c r="I3658">
        <v>2890</v>
      </c>
      <c r="J3658">
        <v>484</v>
      </c>
      <c r="K3658">
        <v>1300</v>
      </c>
      <c r="L3658">
        <v>4153.9369999999999</v>
      </c>
      <c r="M3658">
        <v>-1.3128629254314099</v>
      </c>
      <c r="N3658">
        <f>IF(Table1[[#This Row],[Gender]]="women",1,0)</f>
        <v>0</v>
      </c>
      <c r="O3658">
        <f>Table1[[#This Row],[Life Expectancy]]</f>
        <v>74.7</v>
      </c>
    </row>
    <row r="3659" spans="1:15" ht="15" x14ac:dyDescent="0.25">
      <c r="A3659" t="s">
        <v>20</v>
      </c>
      <c r="B3659" t="s">
        <v>44</v>
      </c>
      <c r="C3659">
        <v>1994</v>
      </c>
      <c r="D3659">
        <v>50.6</v>
      </c>
      <c r="E3659" t="s">
        <v>179</v>
      </c>
      <c r="F3659">
        <v>20.5</v>
      </c>
      <c r="G3659">
        <v>128</v>
      </c>
      <c r="H3659">
        <v>3.91</v>
      </c>
      <c r="I3659">
        <v>108</v>
      </c>
      <c r="J3659">
        <v>604</v>
      </c>
      <c r="K3659">
        <v>238</v>
      </c>
      <c r="L3659">
        <v>4806.2719999999999</v>
      </c>
      <c r="M3659">
        <v>2.8199877076526301</v>
      </c>
      <c r="N3659">
        <f>IF(Table1[[#This Row],[Gender]]="women",1,0)</f>
        <v>0</v>
      </c>
      <c r="O3659">
        <f>Table1[[#This Row],[Life Expectancy]]</f>
        <v>50.6</v>
      </c>
    </row>
    <row r="3660" spans="1:15" ht="15" x14ac:dyDescent="0.25">
      <c r="A3660" t="s">
        <v>20</v>
      </c>
      <c r="B3660" t="s">
        <v>45</v>
      </c>
      <c r="C3660">
        <v>1994</v>
      </c>
      <c r="D3660">
        <v>49.9</v>
      </c>
      <c r="E3660" t="s">
        <v>179</v>
      </c>
      <c r="F3660">
        <v>21.4</v>
      </c>
      <c r="G3660">
        <v>131</v>
      </c>
      <c r="H3660">
        <v>4.0199999999999996</v>
      </c>
      <c r="I3660">
        <v>112</v>
      </c>
      <c r="J3660">
        <v>110</v>
      </c>
      <c r="K3660">
        <v>173</v>
      </c>
      <c r="L3660">
        <v>2882.7820000000002</v>
      </c>
      <c r="M3660">
        <v>1.66122704470717</v>
      </c>
      <c r="N3660">
        <f>IF(Table1[[#This Row],[Gender]]="women",1,0)</f>
        <v>0</v>
      </c>
      <c r="O3660">
        <f>Table1[[#This Row],[Life Expectancy]]</f>
        <v>49.9</v>
      </c>
    </row>
    <row r="3661" spans="1:15" ht="15" x14ac:dyDescent="0.25">
      <c r="A3661" t="s">
        <v>15</v>
      </c>
      <c r="B3661" t="s">
        <v>46</v>
      </c>
      <c r="C3661">
        <v>1994</v>
      </c>
      <c r="D3661">
        <v>57.1</v>
      </c>
      <c r="E3661" t="s">
        <v>179</v>
      </c>
      <c r="F3661">
        <v>20</v>
      </c>
      <c r="G3661">
        <v>121</v>
      </c>
      <c r="H3661">
        <v>4.2699999999999996</v>
      </c>
      <c r="I3661">
        <v>642</v>
      </c>
      <c r="J3661">
        <v>147</v>
      </c>
      <c r="K3661">
        <v>342</v>
      </c>
      <c r="L3661">
        <v>5005.9040000000005</v>
      </c>
      <c r="M3661">
        <v>3.5676491161719999</v>
      </c>
      <c r="N3661">
        <f>IF(Table1[[#This Row],[Gender]]="women",1,0)</f>
        <v>0</v>
      </c>
      <c r="O3661">
        <f>Table1[[#This Row],[Life Expectancy]]</f>
        <v>57.1</v>
      </c>
    </row>
    <row r="3662" spans="1:15" ht="15" x14ac:dyDescent="0.25">
      <c r="A3662" t="s">
        <v>20</v>
      </c>
      <c r="B3662" t="s">
        <v>47</v>
      </c>
      <c r="C3662">
        <v>1994</v>
      </c>
      <c r="D3662">
        <v>51.6</v>
      </c>
      <c r="E3662" t="s">
        <v>179</v>
      </c>
      <c r="F3662">
        <v>22.6</v>
      </c>
      <c r="G3662">
        <v>129</v>
      </c>
      <c r="H3662">
        <v>4.12</v>
      </c>
      <c r="I3662">
        <v>306</v>
      </c>
      <c r="J3662">
        <v>1100</v>
      </c>
      <c r="K3662">
        <v>325</v>
      </c>
      <c r="L3662">
        <v>6583.915</v>
      </c>
      <c r="M3662">
        <v>2.8715019292561799</v>
      </c>
      <c r="N3662">
        <f>IF(Table1[[#This Row],[Gender]]="women",1,0)</f>
        <v>0</v>
      </c>
      <c r="O3662">
        <f>Table1[[#This Row],[Life Expectancy]]</f>
        <v>51.6</v>
      </c>
    </row>
    <row r="3663" spans="1:15" ht="15" x14ac:dyDescent="0.25">
      <c r="A3663" t="s">
        <v>23</v>
      </c>
      <c r="B3663" t="s">
        <v>48</v>
      </c>
      <c r="C3663">
        <v>1994</v>
      </c>
      <c r="D3663">
        <v>81</v>
      </c>
      <c r="E3663" t="s">
        <v>179</v>
      </c>
      <c r="F3663">
        <v>26.5</v>
      </c>
      <c r="G3663">
        <v>129</v>
      </c>
      <c r="H3663">
        <v>5.35</v>
      </c>
      <c r="I3663">
        <v>10400</v>
      </c>
      <c r="J3663">
        <v>629</v>
      </c>
      <c r="K3663">
        <v>2670</v>
      </c>
      <c r="L3663">
        <v>14290.421</v>
      </c>
      <c r="M3663">
        <v>1.06496991902877</v>
      </c>
      <c r="N3663">
        <f>IF(Table1[[#This Row],[Gender]]="women",1,0)</f>
        <v>0</v>
      </c>
      <c r="O3663">
        <f>Table1[[#This Row],[Life Expectancy]]</f>
        <v>81</v>
      </c>
    </row>
    <row r="3664" spans="1:15" ht="15" x14ac:dyDescent="0.25">
      <c r="A3664" t="s">
        <v>20</v>
      </c>
      <c r="B3664" t="s">
        <v>49</v>
      </c>
      <c r="C3664">
        <v>1994</v>
      </c>
      <c r="D3664">
        <v>48.7</v>
      </c>
      <c r="E3664" t="s">
        <v>179</v>
      </c>
      <c r="F3664">
        <v>20.8</v>
      </c>
      <c r="G3664">
        <v>132</v>
      </c>
      <c r="H3664">
        <v>4.16</v>
      </c>
      <c r="I3664">
        <v>137</v>
      </c>
      <c r="J3664">
        <v>118</v>
      </c>
      <c r="K3664">
        <v>160</v>
      </c>
      <c r="L3664">
        <v>1545.133</v>
      </c>
      <c r="M3664">
        <v>2.9353708119069699</v>
      </c>
      <c r="N3664">
        <f>IF(Table1[[#This Row],[Gender]]="women",1,0)</f>
        <v>0</v>
      </c>
      <c r="O3664">
        <f>Table1[[#This Row],[Life Expectancy]]</f>
        <v>48.7</v>
      </c>
    </row>
    <row r="3665" spans="1:15" ht="15" x14ac:dyDescent="0.25">
      <c r="A3665" t="s">
        <v>20</v>
      </c>
      <c r="B3665" t="s">
        <v>50</v>
      </c>
      <c r="C3665">
        <v>1994</v>
      </c>
      <c r="D3665">
        <v>48.6</v>
      </c>
      <c r="E3665" t="s">
        <v>179</v>
      </c>
      <c r="F3665">
        <v>20.6</v>
      </c>
      <c r="G3665">
        <v>129</v>
      </c>
      <c r="H3665">
        <v>3.97</v>
      </c>
      <c r="I3665">
        <v>104</v>
      </c>
      <c r="J3665">
        <v>421</v>
      </c>
      <c r="K3665">
        <v>169</v>
      </c>
      <c r="L3665">
        <v>3368.2109999999998</v>
      </c>
      <c r="M3665">
        <v>3.3430359656031499</v>
      </c>
      <c r="N3665">
        <f>IF(Table1[[#This Row],[Gender]]="women",1,0)</f>
        <v>0</v>
      </c>
      <c r="O3665">
        <f>Table1[[#This Row],[Life Expectancy]]</f>
        <v>48.6</v>
      </c>
    </row>
    <row r="3666" spans="1:15" ht="15" x14ac:dyDescent="0.25">
      <c r="A3666" t="s">
        <v>23</v>
      </c>
      <c r="B3666" t="s">
        <v>51</v>
      </c>
      <c r="C3666">
        <v>1994</v>
      </c>
      <c r="D3666">
        <v>78</v>
      </c>
      <c r="E3666" t="s">
        <v>179</v>
      </c>
      <c r="F3666">
        <v>25.6</v>
      </c>
      <c r="G3666">
        <v>132</v>
      </c>
      <c r="H3666">
        <v>5.0199999999999996</v>
      </c>
      <c r="I3666">
        <v>1200</v>
      </c>
      <c r="J3666">
        <v>295</v>
      </c>
      <c r="K3666">
        <v>1960</v>
      </c>
      <c r="L3666">
        <v>6964.3370000000004</v>
      </c>
      <c r="M3666">
        <v>1.6122949012618299</v>
      </c>
      <c r="N3666">
        <f>IF(Table1[[#This Row],[Gender]]="women",1,0)</f>
        <v>0</v>
      </c>
      <c r="O3666">
        <f>Table1[[#This Row],[Life Expectancy]]</f>
        <v>78</v>
      </c>
    </row>
    <row r="3667" spans="1:15" ht="15" x14ac:dyDescent="0.25">
      <c r="A3667" t="s">
        <v>15</v>
      </c>
      <c r="B3667" t="s">
        <v>52</v>
      </c>
      <c r="C3667">
        <v>1994</v>
      </c>
      <c r="D3667">
        <v>71.8</v>
      </c>
      <c r="E3667" t="s">
        <v>179</v>
      </c>
      <c r="F3667">
        <v>22.1</v>
      </c>
      <c r="G3667">
        <v>125</v>
      </c>
      <c r="H3667">
        <v>4.26</v>
      </c>
      <c r="I3667">
        <v>201000</v>
      </c>
      <c r="J3667">
        <v>225000</v>
      </c>
      <c r="K3667">
        <v>228000</v>
      </c>
      <c r="L3667">
        <v>631105.15899999999</v>
      </c>
      <c r="M3667">
        <v>0.91754469809553996</v>
      </c>
      <c r="N3667">
        <f>IF(Table1[[#This Row],[Gender]]="women",1,0)</f>
        <v>0</v>
      </c>
      <c r="O3667">
        <f>Table1[[#This Row],[Life Expectancy]]</f>
        <v>71.8</v>
      </c>
    </row>
    <row r="3668" spans="1:15" ht="15" x14ac:dyDescent="0.25">
      <c r="A3668" t="s">
        <v>23</v>
      </c>
      <c r="B3668" t="s">
        <v>53</v>
      </c>
      <c r="C3668">
        <v>1994</v>
      </c>
      <c r="D3668">
        <v>73.400000000000006</v>
      </c>
      <c r="E3668" t="s">
        <v>179</v>
      </c>
      <c r="F3668">
        <v>23.5</v>
      </c>
      <c r="G3668">
        <v>127</v>
      </c>
      <c r="H3668">
        <v>4.93</v>
      </c>
      <c r="I3668">
        <v>1830</v>
      </c>
      <c r="J3668">
        <v>578</v>
      </c>
      <c r="K3668">
        <v>2660</v>
      </c>
      <c r="L3668">
        <v>17581.098999999998</v>
      </c>
      <c r="M3668">
        <v>1.8392006249917701</v>
      </c>
      <c r="N3668">
        <f>IF(Table1[[#This Row],[Gender]]="women",1,0)</f>
        <v>0</v>
      </c>
      <c r="O3668">
        <f>Table1[[#This Row],[Life Expectancy]]</f>
        <v>73.400000000000006</v>
      </c>
    </row>
    <row r="3669" spans="1:15" ht="15" x14ac:dyDescent="0.25">
      <c r="A3669" t="s">
        <v>20</v>
      </c>
      <c r="B3669" t="s">
        <v>54</v>
      </c>
      <c r="C3669">
        <v>1994</v>
      </c>
      <c r="D3669">
        <v>60</v>
      </c>
      <c r="E3669" t="s">
        <v>179</v>
      </c>
      <c r="F3669">
        <v>21.6</v>
      </c>
      <c r="G3669">
        <v>131</v>
      </c>
      <c r="H3669">
        <v>4.29</v>
      </c>
      <c r="I3669">
        <v>5.56</v>
      </c>
      <c r="J3669">
        <v>7.31</v>
      </c>
      <c r="K3669">
        <v>7.53</v>
      </c>
      <c r="L3669">
        <v>232.13300000000001</v>
      </c>
      <c r="M3669">
        <v>2.9318777408755801</v>
      </c>
      <c r="N3669">
        <f>IF(Table1[[#This Row],[Gender]]="women",1,0)</f>
        <v>0</v>
      </c>
      <c r="O3669">
        <f>Table1[[#This Row],[Life Expectancy]]</f>
        <v>60</v>
      </c>
    </row>
    <row r="3670" spans="1:15" ht="15" x14ac:dyDescent="0.25">
      <c r="A3670" t="s">
        <v>23</v>
      </c>
      <c r="B3670" t="s">
        <v>55</v>
      </c>
      <c r="C3670">
        <v>1994</v>
      </c>
      <c r="D3670">
        <v>78.900000000000006</v>
      </c>
      <c r="E3670" t="s">
        <v>179</v>
      </c>
      <c r="F3670">
        <v>25</v>
      </c>
      <c r="G3670">
        <v>128</v>
      </c>
      <c r="H3670">
        <v>4.66</v>
      </c>
      <c r="I3670">
        <v>149</v>
      </c>
      <c r="J3670">
        <v>72.099999999999994</v>
      </c>
      <c r="K3670">
        <v>416</v>
      </c>
      <c r="L3670">
        <v>1739.9639999999999</v>
      </c>
      <c r="M3670">
        <v>2.5260224088810501</v>
      </c>
      <c r="N3670">
        <f>IF(Table1[[#This Row],[Gender]]="women",1,0)</f>
        <v>0</v>
      </c>
      <c r="O3670">
        <f>Table1[[#This Row],[Life Expectancy]]</f>
        <v>78.900000000000006</v>
      </c>
    </row>
    <row r="3671" spans="1:15" ht="15" x14ac:dyDescent="0.25">
      <c r="A3671" t="s">
        <v>18</v>
      </c>
      <c r="B3671" t="s">
        <v>56</v>
      </c>
      <c r="C3671">
        <v>1994</v>
      </c>
      <c r="D3671">
        <v>77</v>
      </c>
      <c r="E3671" t="s">
        <v>179</v>
      </c>
      <c r="F3671">
        <v>25.6</v>
      </c>
      <c r="G3671">
        <v>137</v>
      </c>
      <c r="H3671">
        <v>5.18</v>
      </c>
      <c r="I3671">
        <v>2320</v>
      </c>
      <c r="J3671">
        <v>181</v>
      </c>
      <c r="K3671">
        <v>930</v>
      </c>
      <c r="L3671">
        <v>2254.8649999999998</v>
      </c>
      <c r="M3671">
        <v>-0.91240747609013295</v>
      </c>
      <c r="N3671">
        <f>IF(Table1[[#This Row],[Gender]]="women",1,0)</f>
        <v>0</v>
      </c>
      <c r="O3671">
        <f>Table1[[#This Row],[Life Expectancy]]</f>
        <v>77</v>
      </c>
    </row>
    <row r="3672" spans="1:15" ht="15" x14ac:dyDescent="0.25">
      <c r="A3672" t="s">
        <v>23</v>
      </c>
      <c r="B3672" t="s">
        <v>57</v>
      </c>
      <c r="C3672">
        <v>1994</v>
      </c>
      <c r="D3672">
        <v>77.2</v>
      </c>
      <c r="E3672" t="s">
        <v>179</v>
      </c>
      <c r="F3672">
        <v>23.7</v>
      </c>
      <c r="G3672">
        <v>128</v>
      </c>
      <c r="H3672">
        <v>4.7</v>
      </c>
      <c r="I3672">
        <v>2320</v>
      </c>
      <c r="J3672">
        <v>353</v>
      </c>
      <c r="K3672">
        <v>538</v>
      </c>
      <c r="L3672">
        <v>5424.9719999999998</v>
      </c>
      <c r="M3672">
        <v>0.42562171648173802</v>
      </c>
      <c r="N3672">
        <f>IF(Table1[[#This Row],[Gender]]="women",1,0)</f>
        <v>0</v>
      </c>
      <c r="O3672">
        <f>Table1[[#This Row],[Life Expectancy]]</f>
        <v>77.2</v>
      </c>
    </row>
    <row r="3673" spans="1:15" ht="15" x14ac:dyDescent="0.25">
      <c r="A3673" t="s">
        <v>15</v>
      </c>
      <c r="B3673" t="s">
        <v>58</v>
      </c>
      <c r="C3673">
        <v>1994</v>
      </c>
      <c r="D3673">
        <v>79.2</v>
      </c>
      <c r="E3673" t="s">
        <v>179</v>
      </c>
      <c r="F3673">
        <v>26.3</v>
      </c>
      <c r="G3673">
        <v>133</v>
      </c>
      <c r="H3673">
        <v>5.42</v>
      </c>
      <c r="I3673">
        <v>105</v>
      </c>
      <c r="J3673">
        <v>15.1</v>
      </c>
      <c r="K3673">
        <v>34.799999999999997</v>
      </c>
      <c r="L3673">
        <v>422.947</v>
      </c>
      <c r="M3673">
        <v>2.13298753483341</v>
      </c>
      <c r="N3673">
        <f>IF(Table1[[#This Row],[Gender]]="women",1,0)</f>
        <v>0</v>
      </c>
      <c r="O3673">
        <f>Table1[[#This Row],[Life Expectancy]]</f>
        <v>79.2</v>
      </c>
    </row>
    <row r="3674" spans="1:15" ht="15" x14ac:dyDescent="0.25">
      <c r="A3674" t="s">
        <v>18</v>
      </c>
      <c r="B3674" t="s">
        <v>59</v>
      </c>
      <c r="C3674">
        <v>1994</v>
      </c>
      <c r="D3674">
        <v>78.099999999999994</v>
      </c>
      <c r="E3674" t="s">
        <v>179</v>
      </c>
      <c r="F3674">
        <v>24.9</v>
      </c>
      <c r="G3674">
        <v>132</v>
      </c>
      <c r="H3674">
        <v>5.74</v>
      </c>
      <c r="I3674">
        <v>2260</v>
      </c>
      <c r="J3674">
        <v>172</v>
      </c>
      <c r="K3674">
        <v>444</v>
      </c>
      <c r="L3674">
        <v>2573.6309999999999</v>
      </c>
      <c r="M3674">
        <v>0.42987339104781902</v>
      </c>
      <c r="N3674">
        <f>IF(Table1[[#This Row],[Gender]]="women",1,0)</f>
        <v>0</v>
      </c>
      <c r="O3674">
        <f>Table1[[#This Row],[Life Expectancy]]</f>
        <v>78.099999999999994</v>
      </c>
    </row>
    <row r="3675" spans="1:15" ht="15" x14ac:dyDescent="0.25">
      <c r="A3675" t="s">
        <v>20</v>
      </c>
      <c r="B3675" t="s">
        <v>60</v>
      </c>
      <c r="C3675">
        <v>1994</v>
      </c>
      <c r="D3675">
        <v>58.7</v>
      </c>
      <c r="E3675" t="s">
        <v>179</v>
      </c>
      <c r="F3675">
        <v>22.3</v>
      </c>
      <c r="G3675">
        <v>131</v>
      </c>
      <c r="H3675">
        <v>4.76</v>
      </c>
      <c r="I3675">
        <v>7.43</v>
      </c>
      <c r="J3675">
        <v>10.4</v>
      </c>
      <c r="K3675">
        <v>10.9</v>
      </c>
      <c r="L3675">
        <v>313.12599999999998</v>
      </c>
      <c r="M3675">
        <v>0.63376977316697802</v>
      </c>
      <c r="N3675">
        <f>IF(Table1[[#This Row],[Gender]]="women",1,0)</f>
        <v>0</v>
      </c>
      <c r="O3675">
        <f>Table1[[#This Row],[Life Expectancy]]</f>
        <v>58.7</v>
      </c>
    </row>
    <row r="3676" spans="1:15" ht="15" x14ac:dyDescent="0.25">
      <c r="A3676" t="s">
        <v>23</v>
      </c>
      <c r="B3676" t="s">
        <v>61</v>
      </c>
      <c r="C3676">
        <v>1994</v>
      </c>
      <c r="D3676">
        <v>72.3</v>
      </c>
      <c r="E3676" t="s">
        <v>179</v>
      </c>
      <c r="F3676">
        <v>23.7</v>
      </c>
      <c r="G3676">
        <v>128</v>
      </c>
      <c r="H3676">
        <v>4.33</v>
      </c>
      <c r="I3676">
        <v>309</v>
      </c>
      <c r="J3676">
        <v>156</v>
      </c>
      <c r="K3676">
        <v>191</v>
      </c>
      <c r="L3676">
        <v>3860.1350000000002</v>
      </c>
      <c r="M3676">
        <v>1.77230534947678</v>
      </c>
      <c r="N3676">
        <f>IF(Table1[[#This Row],[Gender]]="women",1,0)</f>
        <v>0</v>
      </c>
      <c r="O3676">
        <f>Table1[[#This Row],[Life Expectancy]]</f>
        <v>72.3</v>
      </c>
    </row>
    <row r="3677" spans="1:15" ht="15" x14ac:dyDescent="0.25">
      <c r="A3677" t="s">
        <v>23</v>
      </c>
      <c r="B3677" t="s">
        <v>62</v>
      </c>
      <c r="C3677">
        <v>1994</v>
      </c>
      <c r="D3677">
        <v>73.599999999999994</v>
      </c>
      <c r="E3677" t="s">
        <v>179</v>
      </c>
      <c r="F3677">
        <v>24.6</v>
      </c>
      <c r="G3677">
        <v>129</v>
      </c>
      <c r="H3677">
        <v>4.75</v>
      </c>
      <c r="I3677">
        <v>319</v>
      </c>
      <c r="J3677">
        <v>218</v>
      </c>
      <c r="K3677">
        <v>917</v>
      </c>
      <c r="L3677">
        <v>5632.0249999999996</v>
      </c>
      <c r="M3677">
        <v>2.2335907374454398</v>
      </c>
      <c r="N3677">
        <f>IF(Table1[[#This Row],[Gender]]="women",1,0)</f>
        <v>0</v>
      </c>
      <c r="O3677">
        <f>Table1[[#This Row],[Life Expectancy]]</f>
        <v>73.599999999999994</v>
      </c>
    </row>
    <row r="3678" spans="1:15" ht="15" x14ac:dyDescent="0.25">
      <c r="A3678" t="s">
        <v>20</v>
      </c>
      <c r="B3678" t="s">
        <v>63</v>
      </c>
      <c r="C3678">
        <v>1994</v>
      </c>
      <c r="D3678">
        <v>68.7</v>
      </c>
      <c r="E3678" t="s">
        <v>179</v>
      </c>
      <c r="F3678">
        <v>25.5</v>
      </c>
      <c r="G3678">
        <v>125</v>
      </c>
      <c r="H3678">
        <v>4.63</v>
      </c>
      <c r="I3678">
        <v>1430</v>
      </c>
      <c r="J3678">
        <v>3850</v>
      </c>
      <c r="K3678">
        <v>1000</v>
      </c>
      <c r="L3678">
        <v>30756.962</v>
      </c>
      <c r="M3678">
        <v>2.0760895765670702</v>
      </c>
      <c r="N3678">
        <f>IF(Table1[[#This Row],[Gender]]="women",1,0)</f>
        <v>0</v>
      </c>
      <c r="O3678">
        <f>Table1[[#This Row],[Life Expectancy]]</f>
        <v>68.7</v>
      </c>
    </row>
    <row r="3679" spans="1:15" ht="15" x14ac:dyDescent="0.25">
      <c r="A3679" t="s">
        <v>23</v>
      </c>
      <c r="B3679" t="s">
        <v>64</v>
      </c>
      <c r="C3679">
        <v>1994</v>
      </c>
      <c r="D3679">
        <v>71.400000000000006</v>
      </c>
      <c r="E3679" t="s">
        <v>179</v>
      </c>
      <c r="F3679">
        <v>24.8</v>
      </c>
      <c r="G3679">
        <v>124</v>
      </c>
      <c r="H3679">
        <v>4.53</v>
      </c>
      <c r="I3679">
        <v>124</v>
      </c>
      <c r="J3679">
        <v>67.599999999999994</v>
      </c>
      <c r="K3679">
        <v>228</v>
      </c>
      <c r="L3679">
        <v>2702.8159999999998</v>
      </c>
      <c r="M3679">
        <v>1.19124012822173</v>
      </c>
      <c r="N3679">
        <f>IF(Table1[[#This Row],[Gender]]="women",1,0)</f>
        <v>0</v>
      </c>
      <c r="O3679">
        <f>Table1[[#This Row],[Life Expectancy]]</f>
        <v>71.400000000000006</v>
      </c>
    </row>
    <row r="3680" spans="1:15" ht="15" x14ac:dyDescent="0.25">
      <c r="A3680" t="s">
        <v>20</v>
      </c>
      <c r="B3680" t="s">
        <v>65</v>
      </c>
      <c r="C3680">
        <v>1994</v>
      </c>
      <c r="D3680">
        <v>51.7</v>
      </c>
      <c r="E3680" t="s">
        <v>179</v>
      </c>
      <c r="F3680">
        <v>21.4</v>
      </c>
      <c r="G3680">
        <v>133</v>
      </c>
      <c r="H3680">
        <v>4.26</v>
      </c>
      <c r="I3680">
        <v>14.7</v>
      </c>
      <c r="J3680">
        <v>18.600000000000001</v>
      </c>
      <c r="K3680">
        <v>16.399999999999999</v>
      </c>
      <c r="L3680">
        <v>241.416</v>
      </c>
      <c r="M3680">
        <v>4.0438213529972096</v>
      </c>
      <c r="N3680">
        <f>IF(Table1[[#This Row],[Gender]]="women",1,0)</f>
        <v>0</v>
      </c>
      <c r="O3680">
        <f>Table1[[#This Row],[Life Expectancy]]</f>
        <v>51.7</v>
      </c>
    </row>
    <row r="3681" spans="1:15" ht="15" x14ac:dyDescent="0.25">
      <c r="A3681" t="s">
        <v>20</v>
      </c>
      <c r="B3681" t="s">
        <v>66</v>
      </c>
      <c r="C3681">
        <v>1994</v>
      </c>
      <c r="D3681">
        <v>53.5</v>
      </c>
      <c r="E3681" t="s">
        <v>179</v>
      </c>
      <c r="F3681">
        <v>20.399999999999999</v>
      </c>
      <c r="G3681">
        <v>125</v>
      </c>
      <c r="H3681">
        <v>4.0999999999999996</v>
      </c>
      <c r="I3681">
        <v>28.2</v>
      </c>
      <c r="J3681">
        <v>37.799999999999997</v>
      </c>
      <c r="K3681">
        <v>48.6</v>
      </c>
      <c r="L3681">
        <v>1104.98</v>
      </c>
      <c r="M3681">
        <v>-1.0136209514510099</v>
      </c>
      <c r="N3681">
        <f>IF(Table1[[#This Row],[Gender]]="women",1,0)</f>
        <v>0</v>
      </c>
      <c r="O3681">
        <f>Table1[[#This Row],[Life Expectancy]]</f>
        <v>53.5</v>
      </c>
    </row>
    <row r="3682" spans="1:15" ht="15" x14ac:dyDescent="0.25">
      <c r="A3682" t="s">
        <v>18</v>
      </c>
      <c r="B3682" t="s">
        <v>67</v>
      </c>
      <c r="C3682">
        <v>1994</v>
      </c>
      <c r="D3682">
        <v>74.400000000000006</v>
      </c>
      <c r="E3682" t="s">
        <v>179</v>
      </c>
      <c r="F3682">
        <v>24.8</v>
      </c>
      <c r="G3682">
        <v>138</v>
      </c>
      <c r="H3682">
        <v>5.37</v>
      </c>
      <c r="I3682">
        <v>729</v>
      </c>
      <c r="J3682">
        <v>37.799999999999997</v>
      </c>
      <c r="K3682">
        <v>323</v>
      </c>
      <c r="L3682">
        <v>675.23199999999997</v>
      </c>
      <c r="M3682">
        <v>-2.32219706777957</v>
      </c>
      <c r="N3682">
        <f>IF(Table1[[#This Row],[Gender]]="women",1,0)</f>
        <v>0</v>
      </c>
      <c r="O3682">
        <f>Table1[[#This Row],[Life Expectancy]]</f>
        <v>74.400000000000006</v>
      </c>
    </row>
    <row r="3683" spans="1:15" ht="15" x14ac:dyDescent="0.25">
      <c r="A3683" t="s">
        <v>20</v>
      </c>
      <c r="B3683" t="s">
        <v>68</v>
      </c>
      <c r="C3683">
        <v>1994</v>
      </c>
      <c r="D3683">
        <v>50.4</v>
      </c>
      <c r="E3683" t="s">
        <v>179</v>
      </c>
      <c r="F3683">
        <v>19.7</v>
      </c>
      <c r="G3683">
        <v>125</v>
      </c>
      <c r="H3683">
        <v>4.1100000000000003</v>
      </c>
      <c r="I3683">
        <v>992</v>
      </c>
      <c r="J3683">
        <v>1230</v>
      </c>
      <c r="K3683">
        <v>1550</v>
      </c>
      <c r="L3683">
        <v>27511.887999999999</v>
      </c>
      <c r="M3683">
        <v>3.5264499077187699</v>
      </c>
      <c r="N3683">
        <f>IF(Table1[[#This Row],[Gender]]="women",1,0)</f>
        <v>0</v>
      </c>
      <c r="O3683">
        <f>Table1[[#This Row],[Life Expectancy]]</f>
        <v>50.4</v>
      </c>
    </row>
    <row r="3684" spans="1:15" ht="15" x14ac:dyDescent="0.25">
      <c r="A3684" t="s">
        <v>27</v>
      </c>
      <c r="B3684" t="s">
        <v>69</v>
      </c>
      <c r="C3684">
        <v>1994</v>
      </c>
      <c r="D3684">
        <v>68.7</v>
      </c>
      <c r="E3684" t="s">
        <v>179</v>
      </c>
      <c r="F3684">
        <v>24.3</v>
      </c>
      <c r="G3684">
        <v>128</v>
      </c>
      <c r="H3684">
        <v>5.09</v>
      </c>
      <c r="I3684">
        <v>18.100000000000001</v>
      </c>
      <c r="J3684">
        <v>18.899999999999999</v>
      </c>
      <c r="K3684">
        <v>13.3</v>
      </c>
      <c r="L3684">
        <v>389.15499999999997</v>
      </c>
      <c r="M3684">
        <v>1.41058315222205</v>
      </c>
      <c r="N3684">
        <f>IF(Table1[[#This Row],[Gender]]="women",1,0)</f>
        <v>0</v>
      </c>
      <c r="O3684">
        <f>Table1[[#This Row],[Life Expectancy]]</f>
        <v>68.7</v>
      </c>
    </row>
    <row r="3685" spans="1:15" ht="15" x14ac:dyDescent="0.25">
      <c r="A3685" t="s">
        <v>18</v>
      </c>
      <c r="B3685" t="s">
        <v>70</v>
      </c>
      <c r="C3685">
        <v>1994</v>
      </c>
      <c r="D3685">
        <v>79.900000000000006</v>
      </c>
      <c r="E3685" t="s">
        <v>179</v>
      </c>
      <c r="F3685">
        <v>25.9</v>
      </c>
      <c r="G3685">
        <v>137</v>
      </c>
      <c r="H3685">
        <v>5.61</v>
      </c>
      <c r="I3685">
        <v>1680</v>
      </c>
      <c r="J3685">
        <v>150</v>
      </c>
      <c r="K3685">
        <v>530</v>
      </c>
      <c r="L3685">
        <v>2480.375</v>
      </c>
      <c r="M3685">
        <v>0.56873563665792704</v>
      </c>
      <c r="N3685">
        <f>IF(Table1[[#This Row],[Gender]]="women",1,0)</f>
        <v>0</v>
      </c>
      <c r="O3685">
        <f>Table1[[#This Row],[Life Expectancy]]</f>
        <v>79.900000000000006</v>
      </c>
    </row>
    <row r="3686" spans="1:15" ht="15" x14ac:dyDescent="0.25">
      <c r="A3686" t="s">
        <v>18</v>
      </c>
      <c r="B3686" t="s">
        <v>71</v>
      </c>
      <c r="C3686">
        <v>1994</v>
      </c>
      <c r="D3686">
        <v>81.7</v>
      </c>
      <c r="E3686" t="s">
        <v>179</v>
      </c>
      <c r="F3686">
        <v>25.1</v>
      </c>
      <c r="G3686">
        <v>134</v>
      </c>
      <c r="H3686">
        <v>5.69</v>
      </c>
      <c r="I3686">
        <v>21300</v>
      </c>
      <c r="J3686">
        <v>4280</v>
      </c>
      <c r="K3686">
        <v>5830</v>
      </c>
      <c r="L3686">
        <v>27992.027999999998</v>
      </c>
      <c r="M3686">
        <v>0.34626093149211701</v>
      </c>
      <c r="N3686">
        <f>IF(Table1[[#This Row],[Gender]]="women",1,0)</f>
        <v>0</v>
      </c>
      <c r="O3686">
        <f>Table1[[#This Row],[Life Expectancy]]</f>
        <v>81.7</v>
      </c>
    </row>
    <row r="3687" spans="1:15" ht="15" x14ac:dyDescent="0.25">
      <c r="A3687" t="s">
        <v>20</v>
      </c>
      <c r="B3687" t="s">
        <v>72</v>
      </c>
      <c r="C3687">
        <v>1994</v>
      </c>
      <c r="D3687">
        <v>62.2</v>
      </c>
      <c r="E3687" t="s">
        <v>179</v>
      </c>
      <c r="F3687">
        <v>23.1</v>
      </c>
      <c r="G3687">
        <v>137</v>
      </c>
      <c r="H3687">
        <v>4.8</v>
      </c>
      <c r="I3687">
        <v>47.9</v>
      </c>
      <c r="J3687">
        <v>69.900000000000006</v>
      </c>
      <c r="K3687">
        <v>37.1</v>
      </c>
      <c r="L3687">
        <v>520.31299999999999</v>
      </c>
      <c r="M3687">
        <v>2.7756433934274898</v>
      </c>
      <c r="N3687">
        <f>IF(Table1[[#This Row],[Gender]]="women",1,0)</f>
        <v>0</v>
      </c>
      <c r="O3687">
        <f>Table1[[#This Row],[Life Expectancy]]</f>
        <v>62.2</v>
      </c>
    </row>
    <row r="3688" spans="1:15" ht="15" x14ac:dyDescent="0.25">
      <c r="A3688" t="s">
        <v>20</v>
      </c>
      <c r="B3688" t="s">
        <v>73</v>
      </c>
      <c r="C3688">
        <v>1994</v>
      </c>
      <c r="D3688">
        <v>54.8</v>
      </c>
      <c r="E3688" t="s">
        <v>179</v>
      </c>
      <c r="F3688">
        <v>20.5</v>
      </c>
      <c r="G3688">
        <v>131</v>
      </c>
      <c r="H3688">
        <v>4.0199999999999996</v>
      </c>
      <c r="I3688">
        <v>13.8</v>
      </c>
      <c r="J3688">
        <v>137</v>
      </c>
      <c r="K3688">
        <v>13.4</v>
      </c>
      <c r="L3688">
        <v>547.10400000000004</v>
      </c>
      <c r="M3688">
        <v>3.2184059843975699</v>
      </c>
      <c r="N3688">
        <f>IF(Table1[[#This Row],[Gender]]="women",1,0)</f>
        <v>0</v>
      </c>
      <c r="O3688">
        <f>Table1[[#This Row],[Life Expectancy]]</f>
        <v>54.8</v>
      </c>
    </row>
    <row r="3689" spans="1:15" ht="15" x14ac:dyDescent="0.25">
      <c r="A3689" t="s">
        <v>15</v>
      </c>
      <c r="B3689" t="s">
        <v>74</v>
      </c>
      <c r="C3689">
        <v>1994</v>
      </c>
      <c r="D3689">
        <v>74</v>
      </c>
      <c r="E3689" t="s">
        <v>179</v>
      </c>
      <c r="F3689">
        <v>24.7</v>
      </c>
      <c r="G3689">
        <v>137</v>
      </c>
      <c r="H3689">
        <v>4.8099999999999996</v>
      </c>
      <c r="I3689">
        <v>837</v>
      </c>
      <c r="J3689">
        <v>174</v>
      </c>
      <c r="K3689">
        <v>441</v>
      </c>
      <c r="L3689">
        <v>2414.3040000000001</v>
      </c>
      <c r="M3689">
        <v>-2.26162571806799</v>
      </c>
      <c r="N3689">
        <f>IF(Table1[[#This Row],[Gender]]="women",1,0)</f>
        <v>0</v>
      </c>
      <c r="O3689">
        <f>Table1[[#This Row],[Life Expectancy]]</f>
        <v>74</v>
      </c>
    </row>
    <row r="3690" spans="1:15" ht="15" x14ac:dyDescent="0.25">
      <c r="A3690" t="s">
        <v>18</v>
      </c>
      <c r="B3690" t="s">
        <v>75</v>
      </c>
      <c r="C3690">
        <v>1994</v>
      </c>
      <c r="D3690">
        <v>79.5</v>
      </c>
      <c r="E3690" t="s">
        <v>179</v>
      </c>
      <c r="F3690">
        <v>26.3</v>
      </c>
      <c r="G3690">
        <v>138</v>
      </c>
      <c r="H3690">
        <v>5.86</v>
      </c>
      <c r="I3690">
        <v>36700</v>
      </c>
      <c r="J3690">
        <v>3130</v>
      </c>
      <c r="K3690">
        <v>11800</v>
      </c>
      <c r="L3690">
        <v>39162.088000000003</v>
      </c>
      <c r="M3690">
        <v>0.58257475145730997</v>
      </c>
      <c r="N3690">
        <f>IF(Table1[[#This Row],[Gender]]="women",1,0)</f>
        <v>0</v>
      </c>
      <c r="O3690">
        <f>Table1[[#This Row],[Life Expectancy]]</f>
        <v>79.5</v>
      </c>
    </row>
    <row r="3691" spans="1:15" ht="15" x14ac:dyDescent="0.25">
      <c r="A3691" t="s">
        <v>20</v>
      </c>
      <c r="B3691" t="s">
        <v>76</v>
      </c>
      <c r="C3691">
        <v>1994</v>
      </c>
      <c r="D3691">
        <v>58.7</v>
      </c>
      <c r="E3691" t="s">
        <v>179</v>
      </c>
      <c r="F3691">
        <v>21.6</v>
      </c>
      <c r="G3691">
        <v>129</v>
      </c>
      <c r="H3691">
        <v>3.96</v>
      </c>
      <c r="I3691">
        <v>223</v>
      </c>
      <c r="J3691">
        <v>770</v>
      </c>
      <c r="K3691">
        <v>276</v>
      </c>
      <c r="L3691">
        <v>8350.3670000000002</v>
      </c>
      <c r="M3691">
        <v>2.8556651087900198</v>
      </c>
      <c r="N3691">
        <f>IF(Table1[[#This Row],[Gender]]="women",1,0)</f>
        <v>0</v>
      </c>
      <c r="O3691">
        <f>Table1[[#This Row],[Life Expectancy]]</f>
        <v>58.7</v>
      </c>
    </row>
    <row r="3692" spans="1:15" ht="15" x14ac:dyDescent="0.25">
      <c r="A3692" t="s">
        <v>18</v>
      </c>
      <c r="B3692" t="s">
        <v>77</v>
      </c>
      <c r="C3692">
        <v>1994</v>
      </c>
      <c r="D3692">
        <v>80.3</v>
      </c>
      <c r="E3692" t="s">
        <v>179</v>
      </c>
      <c r="F3692">
        <v>25.4</v>
      </c>
      <c r="G3692">
        <v>130</v>
      </c>
      <c r="H3692">
        <v>5.21</v>
      </c>
      <c r="I3692">
        <v>4960</v>
      </c>
      <c r="J3692">
        <v>1170</v>
      </c>
      <c r="K3692">
        <v>1110</v>
      </c>
      <c r="L3692">
        <v>5287.268</v>
      </c>
      <c r="M3692">
        <v>1.1066670032256201</v>
      </c>
      <c r="N3692">
        <f>IF(Table1[[#This Row],[Gender]]="women",1,0)</f>
        <v>0</v>
      </c>
      <c r="O3692">
        <f>Table1[[#This Row],[Life Expectancy]]</f>
        <v>80.3</v>
      </c>
    </row>
    <row r="3693" spans="1:15" ht="15" x14ac:dyDescent="0.25">
      <c r="A3693" t="s">
        <v>23</v>
      </c>
      <c r="B3693" t="s">
        <v>78</v>
      </c>
      <c r="C3693">
        <v>1994</v>
      </c>
      <c r="D3693">
        <v>71.5</v>
      </c>
      <c r="E3693" t="s">
        <v>179</v>
      </c>
      <c r="F3693">
        <v>24.1</v>
      </c>
      <c r="G3693">
        <v>129</v>
      </c>
      <c r="H3693">
        <v>4.54</v>
      </c>
      <c r="I3693">
        <v>5.87</v>
      </c>
      <c r="J3693">
        <v>3.12</v>
      </c>
      <c r="K3693">
        <v>4.84</v>
      </c>
      <c r="L3693">
        <v>49.274000000000001</v>
      </c>
      <c r="M3693">
        <v>1.2285315145040701</v>
      </c>
      <c r="N3693">
        <f>IF(Table1[[#This Row],[Gender]]="women",1,0)</f>
        <v>0</v>
      </c>
      <c r="O3693">
        <f>Table1[[#This Row],[Life Expectancy]]</f>
        <v>71.5</v>
      </c>
    </row>
    <row r="3694" spans="1:15" ht="15" x14ac:dyDescent="0.25">
      <c r="A3694" t="s">
        <v>23</v>
      </c>
      <c r="B3694" t="s">
        <v>79</v>
      </c>
      <c r="C3694">
        <v>1994</v>
      </c>
      <c r="D3694">
        <v>67.7</v>
      </c>
      <c r="E3694" t="s">
        <v>179</v>
      </c>
      <c r="F3694">
        <v>24.1</v>
      </c>
      <c r="G3694">
        <v>124</v>
      </c>
      <c r="H3694">
        <v>4.3899999999999997</v>
      </c>
      <c r="I3694">
        <v>195</v>
      </c>
      <c r="J3694">
        <v>196</v>
      </c>
      <c r="K3694">
        <v>425</v>
      </c>
      <c r="L3694">
        <v>5026.1909999999998</v>
      </c>
      <c r="M3694">
        <v>2.2055718017693899</v>
      </c>
      <c r="N3694">
        <f>IF(Table1[[#This Row],[Gender]]="women",1,0)</f>
        <v>0</v>
      </c>
      <c r="O3694">
        <f>Table1[[#This Row],[Life Expectancy]]</f>
        <v>67.7</v>
      </c>
    </row>
    <row r="3695" spans="1:15" ht="15" x14ac:dyDescent="0.25">
      <c r="A3695" t="s">
        <v>20</v>
      </c>
      <c r="B3695" t="s">
        <v>80</v>
      </c>
      <c r="C3695">
        <v>1994</v>
      </c>
      <c r="D3695">
        <v>52.2</v>
      </c>
      <c r="E3695" t="s">
        <v>179</v>
      </c>
      <c r="F3695">
        <v>21.6</v>
      </c>
      <c r="G3695">
        <v>130</v>
      </c>
      <c r="H3695">
        <v>3.92</v>
      </c>
      <c r="I3695">
        <v>178</v>
      </c>
      <c r="J3695">
        <v>737</v>
      </c>
      <c r="K3695">
        <v>185</v>
      </c>
      <c r="L3695">
        <v>3395.9259999999999</v>
      </c>
      <c r="M3695">
        <v>2.5913954878741001</v>
      </c>
      <c r="N3695">
        <f>IF(Table1[[#This Row],[Gender]]="women",1,0)</f>
        <v>0</v>
      </c>
      <c r="O3695">
        <f>Table1[[#This Row],[Life Expectancy]]</f>
        <v>52.2</v>
      </c>
    </row>
    <row r="3696" spans="1:15" ht="15" x14ac:dyDescent="0.25">
      <c r="A3696" t="s">
        <v>20</v>
      </c>
      <c r="B3696" t="s">
        <v>81</v>
      </c>
      <c r="C3696">
        <v>1994</v>
      </c>
      <c r="D3696">
        <v>52.7</v>
      </c>
      <c r="E3696" t="s">
        <v>179</v>
      </c>
      <c r="F3696">
        <v>21.2</v>
      </c>
      <c r="G3696">
        <v>129</v>
      </c>
      <c r="H3696">
        <v>3.93</v>
      </c>
      <c r="I3696">
        <v>27.1</v>
      </c>
      <c r="J3696">
        <v>83.5</v>
      </c>
      <c r="K3696">
        <v>46.9</v>
      </c>
      <c r="L3696">
        <v>515.74300000000005</v>
      </c>
      <c r="M3696">
        <v>2.2149684779226599</v>
      </c>
      <c r="N3696">
        <f>IF(Table1[[#This Row],[Gender]]="women",1,0)</f>
        <v>0</v>
      </c>
      <c r="O3696">
        <f>Table1[[#This Row],[Life Expectancy]]</f>
        <v>52.7</v>
      </c>
    </row>
    <row r="3697" spans="1:15" ht="15" x14ac:dyDescent="0.25">
      <c r="A3697" t="s">
        <v>23</v>
      </c>
      <c r="B3697" t="s">
        <v>82</v>
      </c>
      <c r="C3697">
        <v>1994</v>
      </c>
      <c r="D3697">
        <v>67.3</v>
      </c>
      <c r="E3697" t="s">
        <v>179</v>
      </c>
      <c r="F3697">
        <v>22.9</v>
      </c>
      <c r="G3697">
        <v>126</v>
      </c>
      <c r="H3697">
        <v>4.22</v>
      </c>
      <c r="I3697">
        <v>18.2</v>
      </c>
      <c r="J3697">
        <v>16.5</v>
      </c>
      <c r="K3697">
        <v>25.3</v>
      </c>
      <c r="L3697">
        <v>373.20600000000002</v>
      </c>
      <c r="M3697">
        <v>0.67058696590418398</v>
      </c>
      <c r="N3697">
        <f>IF(Table1[[#This Row],[Gender]]="women",1,0)</f>
        <v>0</v>
      </c>
      <c r="O3697">
        <f>Table1[[#This Row],[Life Expectancy]]</f>
        <v>67.3</v>
      </c>
    </row>
    <row r="3698" spans="1:15" ht="15" x14ac:dyDescent="0.25">
      <c r="A3698" t="s">
        <v>23</v>
      </c>
      <c r="B3698" t="s">
        <v>83</v>
      </c>
      <c r="C3698">
        <v>1994</v>
      </c>
      <c r="D3698">
        <v>57.6</v>
      </c>
      <c r="E3698" t="s">
        <v>179</v>
      </c>
      <c r="F3698">
        <v>23</v>
      </c>
      <c r="G3698">
        <v>127</v>
      </c>
      <c r="H3698">
        <v>4.1900000000000004</v>
      </c>
      <c r="I3698">
        <v>409</v>
      </c>
      <c r="J3698">
        <v>109</v>
      </c>
      <c r="K3698">
        <v>438</v>
      </c>
      <c r="L3698">
        <v>3740.5390000000002</v>
      </c>
      <c r="M3698">
        <v>1.9086316433014401</v>
      </c>
      <c r="N3698">
        <f>IF(Table1[[#This Row],[Gender]]="women",1,0)</f>
        <v>0</v>
      </c>
      <c r="O3698">
        <f>Table1[[#This Row],[Life Expectancy]]</f>
        <v>57.6</v>
      </c>
    </row>
    <row r="3699" spans="1:15" ht="15" x14ac:dyDescent="0.25">
      <c r="A3699" t="s">
        <v>23</v>
      </c>
      <c r="B3699" t="s">
        <v>84</v>
      </c>
      <c r="C3699">
        <v>1994</v>
      </c>
      <c r="D3699">
        <v>70.8</v>
      </c>
      <c r="E3699" t="s">
        <v>179</v>
      </c>
      <c r="F3699">
        <v>24</v>
      </c>
      <c r="G3699">
        <v>126</v>
      </c>
      <c r="H3699">
        <v>4.42</v>
      </c>
      <c r="I3699">
        <v>113</v>
      </c>
      <c r="J3699">
        <v>61.3</v>
      </c>
      <c r="K3699">
        <v>183</v>
      </c>
      <c r="L3699">
        <v>2756.6350000000002</v>
      </c>
      <c r="M3699">
        <v>2.8733721221403399</v>
      </c>
      <c r="N3699">
        <f>IF(Table1[[#This Row],[Gender]]="women",1,0)</f>
        <v>0</v>
      </c>
      <c r="O3699">
        <f>Table1[[#This Row],[Life Expectancy]]</f>
        <v>70.8</v>
      </c>
    </row>
    <row r="3700" spans="1:15" ht="15" x14ac:dyDescent="0.25">
      <c r="A3700" t="s">
        <v>18</v>
      </c>
      <c r="B3700" t="s">
        <v>85</v>
      </c>
      <c r="C3700">
        <v>1994</v>
      </c>
      <c r="D3700">
        <v>74.5</v>
      </c>
      <c r="E3700" t="s">
        <v>179</v>
      </c>
      <c r="F3700">
        <v>26.1</v>
      </c>
      <c r="G3700">
        <v>138</v>
      </c>
      <c r="H3700">
        <v>5.25</v>
      </c>
      <c r="I3700">
        <v>5890</v>
      </c>
      <c r="J3700">
        <v>560</v>
      </c>
      <c r="K3700">
        <v>1600</v>
      </c>
      <c r="L3700">
        <v>4953.0619999999999</v>
      </c>
      <c r="M3700">
        <v>-0.123729683710963</v>
      </c>
      <c r="N3700">
        <f>IF(Table1[[#This Row],[Gender]]="women",1,0)</f>
        <v>0</v>
      </c>
      <c r="O3700">
        <f>Table1[[#This Row],[Life Expectancy]]</f>
        <v>74.5</v>
      </c>
    </row>
    <row r="3701" spans="1:15" ht="15" x14ac:dyDescent="0.25">
      <c r="A3701" t="s">
        <v>18</v>
      </c>
      <c r="B3701" t="s">
        <v>86</v>
      </c>
      <c r="C3701">
        <v>1994</v>
      </c>
      <c r="D3701">
        <v>80.900000000000006</v>
      </c>
      <c r="E3701" t="s">
        <v>179</v>
      </c>
      <c r="F3701">
        <v>25.8</v>
      </c>
      <c r="G3701">
        <v>131</v>
      </c>
      <c r="H3701">
        <v>5.89</v>
      </c>
      <c r="I3701">
        <v>56</v>
      </c>
      <c r="J3701">
        <v>4.4000000000000004</v>
      </c>
      <c r="K3701">
        <v>28.8</v>
      </c>
      <c r="L3701">
        <v>133.02500000000001</v>
      </c>
      <c r="M3701">
        <v>0.92637552729811201</v>
      </c>
      <c r="N3701">
        <f>IF(Table1[[#This Row],[Gender]]="women",1,0)</f>
        <v>0</v>
      </c>
      <c r="O3701">
        <f>Table1[[#This Row],[Life Expectancy]]</f>
        <v>80.900000000000006</v>
      </c>
    </row>
    <row r="3702" spans="1:15" ht="15" x14ac:dyDescent="0.25">
      <c r="A3702" t="s">
        <v>15</v>
      </c>
      <c r="B3702" t="s">
        <v>87</v>
      </c>
      <c r="C3702">
        <v>1994</v>
      </c>
      <c r="D3702">
        <v>60.5</v>
      </c>
      <c r="E3702" t="s">
        <v>179</v>
      </c>
      <c r="F3702">
        <v>20.6</v>
      </c>
      <c r="G3702">
        <v>125</v>
      </c>
      <c r="H3702">
        <v>4.57</v>
      </c>
      <c r="I3702">
        <v>25700</v>
      </c>
      <c r="J3702">
        <v>8440</v>
      </c>
      <c r="K3702">
        <v>32100</v>
      </c>
      <c r="L3702">
        <v>491216.88699999999</v>
      </c>
      <c r="M3702">
        <v>1.98335949968485</v>
      </c>
      <c r="N3702">
        <f>IF(Table1[[#This Row],[Gender]]="women",1,0)</f>
        <v>0</v>
      </c>
      <c r="O3702">
        <f>Table1[[#This Row],[Life Expectancy]]</f>
        <v>60.5</v>
      </c>
    </row>
    <row r="3703" spans="1:15" ht="15" x14ac:dyDescent="0.25">
      <c r="A3703" t="s">
        <v>15</v>
      </c>
      <c r="B3703" t="s">
        <v>88</v>
      </c>
      <c r="C3703">
        <v>1994</v>
      </c>
      <c r="D3703">
        <v>66.2</v>
      </c>
      <c r="E3703" t="s">
        <v>179</v>
      </c>
      <c r="F3703">
        <v>20.7</v>
      </c>
      <c r="G3703">
        <v>127</v>
      </c>
      <c r="H3703">
        <v>4.49</v>
      </c>
      <c r="I3703">
        <v>7750</v>
      </c>
      <c r="J3703">
        <v>3180</v>
      </c>
      <c r="K3703">
        <v>5270</v>
      </c>
      <c r="L3703">
        <v>97066.953999999998</v>
      </c>
      <c r="M3703">
        <v>1.5070914031493601</v>
      </c>
      <c r="N3703">
        <f>IF(Table1[[#This Row],[Gender]]="women",1,0)</f>
        <v>0</v>
      </c>
      <c r="O3703">
        <f>Table1[[#This Row],[Life Expectancy]]</f>
        <v>66.2</v>
      </c>
    </row>
    <row r="3704" spans="1:15" ht="15" x14ac:dyDescent="0.25">
      <c r="A3704" t="s">
        <v>15</v>
      </c>
      <c r="B3704" t="s">
        <v>89</v>
      </c>
      <c r="C3704">
        <v>1994</v>
      </c>
      <c r="D3704">
        <v>71.2</v>
      </c>
      <c r="E3704" t="s">
        <v>179</v>
      </c>
      <c r="F3704">
        <v>25.8</v>
      </c>
      <c r="G3704">
        <v>126</v>
      </c>
      <c r="H3704">
        <v>4.8099999999999996</v>
      </c>
      <c r="I3704">
        <v>653</v>
      </c>
      <c r="J3704">
        <v>192</v>
      </c>
      <c r="K3704">
        <v>248</v>
      </c>
      <c r="L3704">
        <v>9851.9410000000007</v>
      </c>
      <c r="M3704">
        <v>3.0819188083776101</v>
      </c>
      <c r="N3704">
        <f>IF(Table1[[#This Row],[Gender]]="women",1,0)</f>
        <v>0</v>
      </c>
      <c r="O3704">
        <f>Table1[[#This Row],[Life Expectancy]]</f>
        <v>71.2</v>
      </c>
    </row>
    <row r="3705" spans="1:15" ht="15" x14ac:dyDescent="0.25">
      <c r="A3705" t="s">
        <v>18</v>
      </c>
      <c r="B3705" t="s">
        <v>90</v>
      </c>
      <c r="C3705">
        <v>1994</v>
      </c>
      <c r="D3705">
        <v>78.3</v>
      </c>
      <c r="E3705" t="s">
        <v>179</v>
      </c>
      <c r="F3705">
        <v>26.4</v>
      </c>
      <c r="G3705">
        <v>136</v>
      </c>
      <c r="H3705">
        <v>5.6</v>
      </c>
      <c r="I3705">
        <v>1030</v>
      </c>
      <c r="J3705">
        <v>57.9</v>
      </c>
      <c r="K3705">
        <v>339</v>
      </c>
      <c r="L3705">
        <v>1771.9559999999999</v>
      </c>
      <c r="M3705">
        <v>0.56475435654267703</v>
      </c>
      <c r="N3705">
        <f>IF(Table1[[#This Row],[Gender]]="women",1,0)</f>
        <v>0</v>
      </c>
      <c r="O3705">
        <f>Table1[[#This Row],[Life Expectancy]]</f>
        <v>78.3</v>
      </c>
    </row>
    <row r="3706" spans="1:15" ht="15" x14ac:dyDescent="0.25">
      <c r="A3706" t="s">
        <v>15</v>
      </c>
      <c r="B3706" t="s">
        <v>91</v>
      </c>
      <c r="C3706">
        <v>1994</v>
      </c>
      <c r="D3706">
        <v>79.400000000000006</v>
      </c>
      <c r="E3706" t="s">
        <v>179</v>
      </c>
      <c r="F3706">
        <v>25.6</v>
      </c>
      <c r="G3706">
        <v>129</v>
      </c>
      <c r="H3706">
        <v>5.42</v>
      </c>
      <c r="I3706">
        <v>882</v>
      </c>
      <c r="J3706">
        <v>83.2</v>
      </c>
      <c r="K3706">
        <v>377</v>
      </c>
      <c r="L3706">
        <v>2525.7730000000001</v>
      </c>
      <c r="M3706">
        <v>3.3500115798424002</v>
      </c>
      <c r="N3706">
        <f>IF(Table1[[#This Row],[Gender]]="women",1,0)</f>
        <v>0</v>
      </c>
      <c r="O3706">
        <f>Table1[[#This Row],[Life Expectancy]]</f>
        <v>79.400000000000006</v>
      </c>
    </row>
    <row r="3707" spans="1:15" ht="15" x14ac:dyDescent="0.25">
      <c r="A3707" t="s">
        <v>18</v>
      </c>
      <c r="B3707" t="s">
        <v>92</v>
      </c>
      <c r="C3707">
        <v>1994</v>
      </c>
      <c r="D3707">
        <v>81.099999999999994</v>
      </c>
      <c r="E3707" t="s">
        <v>179</v>
      </c>
      <c r="F3707">
        <v>25.7</v>
      </c>
      <c r="G3707">
        <v>134</v>
      </c>
      <c r="H3707">
        <v>5.33</v>
      </c>
      <c r="I3707">
        <v>29100</v>
      </c>
      <c r="J3707">
        <v>6070</v>
      </c>
      <c r="K3707">
        <v>11600</v>
      </c>
      <c r="L3707">
        <v>27784.791000000001</v>
      </c>
      <c r="M3707">
        <v>-5.7474184841798601E-3</v>
      </c>
      <c r="N3707">
        <f>IF(Table1[[#This Row],[Gender]]="women",1,0)</f>
        <v>0</v>
      </c>
      <c r="O3707">
        <f>Table1[[#This Row],[Life Expectancy]]</f>
        <v>81.099999999999994</v>
      </c>
    </row>
    <row r="3708" spans="1:15" ht="15" x14ac:dyDescent="0.25">
      <c r="A3708" t="s">
        <v>23</v>
      </c>
      <c r="B3708" t="s">
        <v>93</v>
      </c>
      <c r="C3708">
        <v>1994</v>
      </c>
      <c r="D3708">
        <v>74.5</v>
      </c>
      <c r="E3708" t="s">
        <v>179</v>
      </c>
      <c r="F3708">
        <v>22.9</v>
      </c>
      <c r="G3708">
        <v>129</v>
      </c>
      <c r="H3708">
        <v>4.59</v>
      </c>
      <c r="I3708">
        <v>249</v>
      </c>
      <c r="J3708">
        <v>56.9</v>
      </c>
      <c r="K3708">
        <v>168</v>
      </c>
      <c r="L3708">
        <v>1240.174</v>
      </c>
      <c r="M3708">
        <v>1.0886700390766999</v>
      </c>
      <c r="N3708">
        <f>IF(Table1[[#This Row],[Gender]]="women",1,0)</f>
        <v>0</v>
      </c>
      <c r="O3708">
        <f>Table1[[#This Row],[Life Expectancy]]</f>
        <v>74.5</v>
      </c>
    </row>
    <row r="3709" spans="1:15" ht="15" x14ac:dyDescent="0.25">
      <c r="A3709" t="s">
        <v>15</v>
      </c>
      <c r="B3709" t="s">
        <v>94</v>
      </c>
      <c r="C3709">
        <v>1994</v>
      </c>
      <c r="D3709">
        <v>82.8</v>
      </c>
      <c r="E3709" t="s">
        <v>179</v>
      </c>
      <c r="F3709">
        <v>22.6</v>
      </c>
      <c r="G3709">
        <v>132</v>
      </c>
      <c r="H3709">
        <v>5.14</v>
      </c>
      <c r="I3709">
        <v>41900</v>
      </c>
      <c r="J3709">
        <v>26600</v>
      </c>
      <c r="K3709">
        <v>69500</v>
      </c>
      <c r="L3709">
        <v>62056.006999999998</v>
      </c>
      <c r="M3709">
        <v>0.24728554851926601</v>
      </c>
      <c r="N3709">
        <f>IF(Table1[[#This Row],[Gender]]="women",1,0)</f>
        <v>0</v>
      </c>
      <c r="O3709">
        <f>Table1[[#This Row],[Life Expectancy]]</f>
        <v>82.8</v>
      </c>
    </row>
    <row r="3710" spans="1:15" ht="15" x14ac:dyDescent="0.25">
      <c r="A3710" t="s">
        <v>15</v>
      </c>
      <c r="B3710" t="s">
        <v>95</v>
      </c>
      <c r="C3710">
        <v>1994</v>
      </c>
      <c r="D3710">
        <v>72.2</v>
      </c>
      <c r="E3710" t="s">
        <v>179</v>
      </c>
      <c r="F3710">
        <v>26.2</v>
      </c>
      <c r="G3710">
        <v>125</v>
      </c>
      <c r="H3710">
        <v>5.09</v>
      </c>
      <c r="I3710">
        <v>147</v>
      </c>
      <c r="J3710">
        <v>25.4</v>
      </c>
      <c r="K3710">
        <v>61.9</v>
      </c>
      <c r="L3710">
        <v>2308.5659999999998</v>
      </c>
      <c r="M3710">
        <v>4.93214718170809</v>
      </c>
      <c r="N3710">
        <f>IF(Table1[[#This Row],[Gender]]="women",1,0)</f>
        <v>0</v>
      </c>
      <c r="O3710">
        <f>Table1[[#This Row],[Life Expectancy]]</f>
        <v>72.2</v>
      </c>
    </row>
    <row r="3711" spans="1:15" ht="15" x14ac:dyDescent="0.25">
      <c r="A3711" t="s">
        <v>15</v>
      </c>
      <c r="B3711" t="s">
        <v>96</v>
      </c>
      <c r="C3711">
        <v>1994</v>
      </c>
      <c r="D3711">
        <v>69.7</v>
      </c>
      <c r="E3711" t="s">
        <v>179</v>
      </c>
      <c r="F3711">
        <v>25</v>
      </c>
      <c r="G3711">
        <v>134</v>
      </c>
      <c r="H3711">
        <v>4.99</v>
      </c>
      <c r="I3711">
        <v>4420</v>
      </c>
      <c r="J3711">
        <v>1050</v>
      </c>
      <c r="K3711">
        <v>2330</v>
      </c>
      <c r="L3711">
        <v>7768.99</v>
      </c>
      <c r="M3711">
        <v>-1.0450340566518901</v>
      </c>
      <c r="N3711">
        <f>IF(Table1[[#This Row],[Gender]]="women",1,0)</f>
        <v>0</v>
      </c>
      <c r="O3711">
        <f>Table1[[#This Row],[Life Expectancy]]</f>
        <v>69.7</v>
      </c>
    </row>
    <row r="3712" spans="1:15" ht="15" x14ac:dyDescent="0.25">
      <c r="A3712" t="s">
        <v>20</v>
      </c>
      <c r="B3712" t="s">
        <v>97</v>
      </c>
      <c r="C3712">
        <v>1994</v>
      </c>
      <c r="D3712">
        <v>57.2</v>
      </c>
      <c r="E3712" t="s">
        <v>179</v>
      </c>
      <c r="F3712">
        <v>20.9</v>
      </c>
      <c r="G3712">
        <v>128</v>
      </c>
      <c r="H3712">
        <v>4.37</v>
      </c>
      <c r="I3712">
        <v>201</v>
      </c>
      <c r="J3712">
        <v>271</v>
      </c>
      <c r="K3712">
        <v>620</v>
      </c>
      <c r="L3712">
        <v>13409.349</v>
      </c>
      <c r="M3712">
        <v>3.0755596675040699</v>
      </c>
      <c r="N3712">
        <f>IF(Table1[[#This Row],[Gender]]="women",1,0)</f>
        <v>0</v>
      </c>
      <c r="O3712">
        <f>Table1[[#This Row],[Life Expectancy]]</f>
        <v>57.2</v>
      </c>
    </row>
    <row r="3713" spans="1:15" ht="15" x14ac:dyDescent="0.25">
      <c r="A3713" t="s">
        <v>27</v>
      </c>
      <c r="B3713" t="s">
        <v>98</v>
      </c>
      <c r="C3713">
        <v>1994</v>
      </c>
      <c r="D3713">
        <v>65.2</v>
      </c>
      <c r="E3713" t="s">
        <v>179</v>
      </c>
      <c r="F3713">
        <v>26.9</v>
      </c>
      <c r="G3713">
        <v>126</v>
      </c>
      <c r="H3713">
        <v>4.5</v>
      </c>
      <c r="I3713">
        <v>3.5</v>
      </c>
      <c r="J3713">
        <v>2.17</v>
      </c>
      <c r="K3713">
        <v>2.52</v>
      </c>
      <c r="L3713">
        <v>38.005000000000003</v>
      </c>
      <c r="M3713">
        <v>1.2980436057359199</v>
      </c>
      <c r="N3713">
        <f>IF(Table1[[#This Row],[Gender]]="women",1,0)</f>
        <v>0</v>
      </c>
      <c r="O3713">
        <f>Table1[[#This Row],[Life Expectancy]]</f>
        <v>65.2</v>
      </c>
    </row>
    <row r="3714" spans="1:15" ht="15" x14ac:dyDescent="0.25">
      <c r="A3714" t="s">
        <v>15</v>
      </c>
      <c r="B3714" t="s">
        <v>99</v>
      </c>
      <c r="C3714">
        <v>1994</v>
      </c>
      <c r="D3714">
        <v>73.8</v>
      </c>
      <c r="E3714" t="s">
        <v>179</v>
      </c>
      <c r="F3714">
        <v>27</v>
      </c>
      <c r="G3714">
        <v>130</v>
      </c>
      <c r="H3714">
        <v>5.37</v>
      </c>
      <c r="I3714">
        <v>46.6</v>
      </c>
      <c r="J3714">
        <v>22.4</v>
      </c>
      <c r="K3714">
        <v>17</v>
      </c>
      <c r="L3714">
        <v>959.02700000000004</v>
      </c>
      <c r="M3714">
        <v>-5.8946186778713399</v>
      </c>
      <c r="N3714">
        <f>IF(Table1[[#This Row],[Gender]]="women",1,0)</f>
        <v>0</v>
      </c>
      <c r="O3714">
        <f>Table1[[#This Row],[Life Expectancy]]</f>
        <v>73.8</v>
      </c>
    </row>
    <row r="3715" spans="1:15" ht="15" x14ac:dyDescent="0.25">
      <c r="A3715" t="s">
        <v>18</v>
      </c>
      <c r="B3715" t="s">
        <v>100</v>
      </c>
      <c r="C3715">
        <v>1994</v>
      </c>
      <c r="D3715">
        <v>73.8</v>
      </c>
      <c r="E3715" t="s">
        <v>179</v>
      </c>
      <c r="F3715">
        <v>25.3</v>
      </c>
      <c r="G3715">
        <v>136</v>
      </c>
      <c r="H3715">
        <v>5.33</v>
      </c>
      <c r="I3715">
        <v>1240</v>
      </c>
      <c r="J3715">
        <v>59.3</v>
      </c>
      <c r="K3715">
        <v>546</v>
      </c>
      <c r="L3715">
        <v>1174.6120000000001</v>
      </c>
      <c r="M3715">
        <v>-1.7963411024849001</v>
      </c>
      <c r="N3715">
        <f>IF(Table1[[#This Row],[Gender]]="women",1,0)</f>
        <v>0</v>
      </c>
      <c r="O3715">
        <f>Table1[[#This Row],[Life Expectancy]]</f>
        <v>73.8</v>
      </c>
    </row>
    <row r="3716" spans="1:15" ht="15" x14ac:dyDescent="0.25">
      <c r="A3716" t="s">
        <v>15</v>
      </c>
      <c r="B3716" t="s">
        <v>101</v>
      </c>
      <c r="C3716">
        <v>1994</v>
      </c>
      <c r="D3716">
        <v>73.099999999999994</v>
      </c>
      <c r="E3716" t="s">
        <v>179</v>
      </c>
      <c r="F3716">
        <v>25.5</v>
      </c>
      <c r="G3716">
        <v>128</v>
      </c>
      <c r="H3716">
        <v>4.78</v>
      </c>
      <c r="I3716">
        <v>391</v>
      </c>
      <c r="J3716">
        <v>45</v>
      </c>
      <c r="K3716">
        <v>139</v>
      </c>
      <c r="L3716">
        <v>1690.9359999999999</v>
      </c>
      <c r="M3716">
        <v>4.9977335527336999</v>
      </c>
      <c r="N3716">
        <f>IF(Table1[[#This Row],[Gender]]="women",1,0)</f>
        <v>0</v>
      </c>
      <c r="O3716">
        <f>Table1[[#This Row],[Life Expectancy]]</f>
        <v>73.099999999999994</v>
      </c>
    </row>
    <row r="3717" spans="1:15" ht="15" x14ac:dyDescent="0.25">
      <c r="A3717" t="s">
        <v>20</v>
      </c>
      <c r="B3717" t="s">
        <v>102</v>
      </c>
      <c r="C3717">
        <v>1994</v>
      </c>
      <c r="D3717">
        <v>59.8</v>
      </c>
      <c r="E3717" t="s">
        <v>179</v>
      </c>
      <c r="F3717">
        <v>20.8</v>
      </c>
      <c r="G3717">
        <v>129</v>
      </c>
      <c r="H3717">
        <v>4.09</v>
      </c>
      <c r="I3717">
        <v>113</v>
      </c>
      <c r="J3717">
        <v>36.700000000000003</v>
      </c>
      <c r="K3717">
        <v>51</v>
      </c>
      <c r="L3717">
        <v>897.59100000000001</v>
      </c>
      <c r="M3717">
        <v>3.4434236244283798</v>
      </c>
      <c r="N3717">
        <f>IF(Table1[[#This Row],[Gender]]="women",1,0)</f>
        <v>0</v>
      </c>
      <c r="O3717">
        <f>Table1[[#This Row],[Life Expectancy]]</f>
        <v>59.8</v>
      </c>
    </row>
    <row r="3718" spans="1:15" ht="15" x14ac:dyDescent="0.25">
      <c r="A3718" t="s">
        <v>20</v>
      </c>
      <c r="B3718" t="s">
        <v>103</v>
      </c>
      <c r="C3718">
        <v>1994</v>
      </c>
      <c r="D3718">
        <v>50.9</v>
      </c>
      <c r="E3718" t="s">
        <v>179</v>
      </c>
      <c r="F3718">
        <v>21.4</v>
      </c>
      <c r="G3718">
        <v>130</v>
      </c>
      <c r="H3718">
        <v>3.93</v>
      </c>
      <c r="I3718">
        <v>24</v>
      </c>
      <c r="J3718">
        <v>176</v>
      </c>
      <c r="K3718">
        <v>48.1</v>
      </c>
      <c r="L3718">
        <v>987.51099999999997</v>
      </c>
      <c r="M3718">
        <v>0.50930934843212505</v>
      </c>
      <c r="N3718">
        <f>IF(Table1[[#This Row],[Gender]]="women",1,0)</f>
        <v>0</v>
      </c>
      <c r="O3718">
        <f>Table1[[#This Row],[Life Expectancy]]</f>
        <v>50.9</v>
      </c>
    </row>
    <row r="3719" spans="1:15" ht="15" x14ac:dyDescent="0.25">
      <c r="A3719" t="s">
        <v>20</v>
      </c>
      <c r="B3719" t="s">
        <v>104</v>
      </c>
      <c r="C3719">
        <v>1994</v>
      </c>
      <c r="D3719">
        <v>71.5</v>
      </c>
      <c r="E3719" t="s">
        <v>179</v>
      </c>
      <c r="F3719">
        <v>25.5</v>
      </c>
      <c r="G3719">
        <v>132</v>
      </c>
      <c r="H3719">
        <v>4.91</v>
      </c>
      <c r="I3719">
        <v>303</v>
      </c>
      <c r="J3719">
        <v>59.4</v>
      </c>
      <c r="K3719">
        <v>66.400000000000006</v>
      </c>
      <c r="L3719">
        <v>2546.2489999999998</v>
      </c>
      <c r="M3719">
        <v>1.97530804865339</v>
      </c>
      <c r="N3719">
        <f>IF(Table1[[#This Row],[Gender]]="women",1,0)</f>
        <v>0</v>
      </c>
      <c r="O3719">
        <f>Table1[[#This Row],[Life Expectancy]]</f>
        <v>71.5</v>
      </c>
    </row>
    <row r="3720" spans="1:15" ht="15" x14ac:dyDescent="0.25">
      <c r="A3720" t="s">
        <v>18</v>
      </c>
      <c r="B3720" t="s">
        <v>105</v>
      </c>
      <c r="C3720">
        <v>1994</v>
      </c>
      <c r="D3720">
        <v>75.400000000000006</v>
      </c>
      <c r="E3720" t="s">
        <v>179</v>
      </c>
      <c r="F3720">
        <v>25.9</v>
      </c>
      <c r="G3720">
        <v>137</v>
      </c>
      <c r="H3720">
        <v>5.49</v>
      </c>
      <c r="I3720">
        <v>1550</v>
      </c>
      <c r="J3720">
        <v>71.099999999999994</v>
      </c>
      <c r="K3720">
        <v>701</v>
      </c>
      <c r="L3720">
        <v>1721.4760000000001</v>
      </c>
      <c r="M3720">
        <v>-0.69568788880069099</v>
      </c>
      <c r="N3720">
        <f>IF(Table1[[#This Row],[Gender]]="women",1,0)</f>
        <v>0</v>
      </c>
      <c r="O3720">
        <f>Table1[[#This Row],[Life Expectancy]]</f>
        <v>75.400000000000006</v>
      </c>
    </row>
    <row r="3721" spans="1:15" ht="15" x14ac:dyDescent="0.25">
      <c r="A3721" t="s">
        <v>18</v>
      </c>
      <c r="B3721" t="s">
        <v>106</v>
      </c>
      <c r="C3721">
        <v>1994</v>
      </c>
      <c r="D3721">
        <v>79.5</v>
      </c>
      <c r="E3721" t="s">
        <v>179</v>
      </c>
      <c r="F3721">
        <v>26.1</v>
      </c>
      <c r="G3721">
        <v>135</v>
      </c>
      <c r="H3721">
        <v>5.88</v>
      </c>
      <c r="I3721">
        <v>205</v>
      </c>
      <c r="J3721">
        <v>19</v>
      </c>
      <c r="K3721">
        <v>58.8</v>
      </c>
      <c r="L3721">
        <v>197.46799999999999</v>
      </c>
      <c r="M3721">
        <v>1.4670140227014601</v>
      </c>
      <c r="N3721">
        <f>IF(Table1[[#This Row],[Gender]]="women",1,0)</f>
        <v>0</v>
      </c>
      <c r="O3721">
        <f>Table1[[#This Row],[Life Expectancy]]</f>
        <v>79.5</v>
      </c>
    </row>
    <row r="3722" spans="1:15" ht="15" x14ac:dyDescent="0.25">
      <c r="A3722" t="s">
        <v>20</v>
      </c>
      <c r="B3722" t="s">
        <v>107</v>
      </c>
      <c r="C3722">
        <v>1994</v>
      </c>
      <c r="D3722">
        <v>55.1</v>
      </c>
      <c r="E3722" t="s">
        <v>179</v>
      </c>
      <c r="F3722">
        <v>21</v>
      </c>
      <c r="G3722">
        <v>130</v>
      </c>
      <c r="H3722">
        <v>4.29</v>
      </c>
      <c r="I3722">
        <v>158</v>
      </c>
      <c r="J3722">
        <v>219</v>
      </c>
      <c r="K3722">
        <v>270</v>
      </c>
      <c r="L3722">
        <v>6514.0290000000005</v>
      </c>
      <c r="M3722">
        <v>3.0490290670054598</v>
      </c>
      <c r="N3722">
        <f>IF(Table1[[#This Row],[Gender]]="women",1,0)</f>
        <v>0</v>
      </c>
      <c r="O3722">
        <f>Table1[[#This Row],[Life Expectancy]]</f>
        <v>55.1</v>
      </c>
    </row>
    <row r="3723" spans="1:15" ht="15" x14ac:dyDescent="0.25">
      <c r="A3723" t="s">
        <v>20</v>
      </c>
      <c r="B3723" t="s">
        <v>108</v>
      </c>
      <c r="C3723">
        <v>1994</v>
      </c>
      <c r="D3723">
        <v>48.8</v>
      </c>
      <c r="E3723" t="s">
        <v>179</v>
      </c>
      <c r="F3723">
        <v>21</v>
      </c>
      <c r="G3723">
        <v>130</v>
      </c>
      <c r="H3723">
        <v>4.18</v>
      </c>
      <c r="I3723">
        <v>108</v>
      </c>
      <c r="J3723">
        <v>142</v>
      </c>
      <c r="K3723">
        <v>91.8</v>
      </c>
      <c r="L3723">
        <v>4834.893</v>
      </c>
      <c r="M3723">
        <v>0.38008248996280303</v>
      </c>
      <c r="N3723">
        <f>IF(Table1[[#This Row],[Gender]]="women",1,0)</f>
        <v>0</v>
      </c>
      <c r="O3723">
        <f>Table1[[#This Row],[Life Expectancy]]</f>
        <v>48.8</v>
      </c>
    </row>
    <row r="3724" spans="1:15" ht="15" x14ac:dyDescent="0.25">
      <c r="A3724" t="s">
        <v>15</v>
      </c>
      <c r="B3724" t="s">
        <v>109</v>
      </c>
      <c r="C3724">
        <v>1994</v>
      </c>
      <c r="D3724">
        <v>73.599999999999994</v>
      </c>
      <c r="E3724" t="s">
        <v>179</v>
      </c>
      <c r="F3724">
        <v>23.1</v>
      </c>
      <c r="G3724">
        <v>126</v>
      </c>
      <c r="H3724">
        <v>4.91</v>
      </c>
      <c r="I3724">
        <v>1600</v>
      </c>
      <c r="J3724">
        <v>581</v>
      </c>
      <c r="K3724">
        <v>486</v>
      </c>
      <c r="L3724">
        <v>10169.304</v>
      </c>
      <c r="M3724">
        <v>2.5199247046982198</v>
      </c>
      <c r="N3724">
        <f>IF(Table1[[#This Row],[Gender]]="women",1,0)</f>
        <v>0</v>
      </c>
      <c r="O3724">
        <f>Table1[[#This Row],[Life Expectancy]]</f>
        <v>73.599999999999994</v>
      </c>
    </row>
    <row r="3725" spans="1:15" ht="15" x14ac:dyDescent="0.25">
      <c r="A3725" t="s">
        <v>15</v>
      </c>
      <c r="B3725" t="s">
        <v>110</v>
      </c>
      <c r="C3725">
        <v>1994</v>
      </c>
      <c r="D3725">
        <v>64.900000000000006</v>
      </c>
      <c r="E3725" t="s">
        <v>179</v>
      </c>
      <c r="F3725">
        <v>21.7</v>
      </c>
      <c r="G3725">
        <v>126</v>
      </c>
      <c r="H3725">
        <v>4.53</v>
      </c>
      <c r="I3725">
        <v>11.7</v>
      </c>
      <c r="J3725">
        <v>4.8099999999999996</v>
      </c>
      <c r="K3725">
        <v>3.65</v>
      </c>
      <c r="L3725">
        <v>126.07</v>
      </c>
      <c r="M3725">
        <v>2.2274839243288</v>
      </c>
      <c r="N3725">
        <f>IF(Table1[[#This Row],[Gender]]="women",1,0)</f>
        <v>0</v>
      </c>
      <c r="O3725">
        <f>Table1[[#This Row],[Life Expectancy]]</f>
        <v>64.900000000000006</v>
      </c>
    </row>
    <row r="3726" spans="1:15" ht="15" x14ac:dyDescent="0.25">
      <c r="A3726" t="s">
        <v>20</v>
      </c>
      <c r="B3726" t="s">
        <v>111</v>
      </c>
      <c r="C3726">
        <v>1994</v>
      </c>
      <c r="D3726">
        <v>47.3</v>
      </c>
      <c r="E3726" t="s">
        <v>179</v>
      </c>
      <c r="F3726">
        <v>20.7</v>
      </c>
      <c r="G3726">
        <v>126</v>
      </c>
      <c r="H3726">
        <v>3.99</v>
      </c>
      <c r="I3726">
        <v>135</v>
      </c>
      <c r="J3726">
        <v>868</v>
      </c>
      <c r="K3726">
        <v>368</v>
      </c>
      <c r="L3726">
        <v>4613.5820000000003</v>
      </c>
      <c r="M3726">
        <v>2.7947601561356401</v>
      </c>
      <c r="N3726">
        <f>IF(Table1[[#This Row],[Gender]]="women",1,0)</f>
        <v>0</v>
      </c>
      <c r="O3726">
        <f>Table1[[#This Row],[Life Expectancy]]</f>
        <v>47.3</v>
      </c>
    </row>
    <row r="3727" spans="1:15" ht="15" x14ac:dyDescent="0.25">
      <c r="A3727" t="s">
        <v>18</v>
      </c>
      <c r="B3727" t="s">
        <v>112</v>
      </c>
      <c r="C3727">
        <v>1994</v>
      </c>
      <c r="D3727">
        <v>78.5</v>
      </c>
      <c r="E3727" t="s">
        <v>179</v>
      </c>
      <c r="F3727">
        <v>26.5</v>
      </c>
      <c r="G3727">
        <v>133</v>
      </c>
      <c r="H3727">
        <v>5.57</v>
      </c>
      <c r="I3727">
        <v>96.8</v>
      </c>
      <c r="J3727">
        <v>5.65</v>
      </c>
      <c r="K3727">
        <v>29.3</v>
      </c>
      <c r="L3727">
        <v>184.411</v>
      </c>
      <c r="M3727">
        <v>0.86749623957336996</v>
      </c>
      <c r="N3727">
        <f>IF(Table1[[#This Row],[Gender]]="women",1,0)</f>
        <v>0</v>
      </c>
      <c r="O3727">
        <f>Table1[[#This Row],[Life Expectancy]]</f>
        <v>78.5</v>
      </c>
    </row>
    <row r="3728" spans="1:15" ht="15" x14ac:dyDescent="0.25">
      <c r="A3728" t="s">
        <v>20</v>
      </c>
      <c r="B3728" t="s">
        <v>113</v>
      </c>
      <c r="C3728">
        <v>1994</v>
      </c>
      <c r="D3728">
        <v>60.6</v>
      </c>
      <c r="E3728" t="s">
        <v>179</v>
      </c>
      <c r="F3728">
        <v>21.5</v>
      </c>
      <c r="G3728">
        <v>130</v>
      </c>
      <c r="H3728">
        <v>4.2300000000000004</v>
      </c>
      <c r="I3728">
        <v>47.8</v>
      </c>
      <c r="J3728">
        <v>137</v>
      </c>
      <c r="K3728">
        <v>47.4</v>
      </c>
      <c r="L3728">
        <v>1117.635</v>
      </c>
      <c r="M3728">
        <v>2.55771443673023</v>
      </c>
      <c r="N3728">
        <f>IF(Table1[[#This Row],[Gender]]="women",1,0)</f>
        <v>0</v>
      </c>
      <c r="O3728">
        <f>Table1[[#This Row],[Life Expectancy]]</f>
        <v>60.6</v>
      </c>
    </row>
    <row r="3729" spans="1:15" ht="15" x14ac:dyDescent="0.25">
      <c r="A3729" t="s">
        <v>20</v>
      </c>
      <c r="B3729" t="s">
        <v>114</v>
      </c>
      <c r="C3729">
        <v>1994</v>
      </c>
      <c r="D3729">
        <v>74.099999999999994</v>
      </c>
      <c r="E3729" t="s">
        <v>179</v>
      </c>
      <c r="F3729">
        <v>23.6</v>
      </c>
      <c r="G3729">
        <v>133</v>
      </c>
      <c r="H3729">
        <v>4.88</v>
      </c>
      <c r="I3729">
        <v>73.400000000000006</v>
      </c>
      <c r="J3729">
        <v>15.2</v>
      </c>
      <c r="K3729">
        <v>52.3</v>
      </c>
      <c r="L3729">
        <v>555.74199999999996</v>
      </c>
      <c r="M3729">
        <v>1.38243299450529</v>
      </c>
      <c r="N3729">
        <f>IF(Table1[[#This Row],[Gender]]="women",1,0)</f>
        <v>0</v>
      </c>
      <c r="O3729">
        <f>Table1[[#This Row],[Life Expectancy]]</f>
        <v>74.099999999999994</v>
      </c>
    </row>
    <row r="3730" spans="1:15" ht="15" x14ac:dyDescent="0.25">
      <c r="A3730" t="s">
        <v>23</v>
      </c>
      <c r="B3730" t="s">
        <v>115</v>
      </c>
      <c r="C3730">
        <v>1994</v>
      </c>
      <c r="D3730">
        <v>75.099999999999994</v>
      </c>
      <c r="E3730" t="s">
        <v>179</v>
      </c>
      <c r="F3730">
        <v>26</v>
      </c>
      <c r="G3730">
        <v>126</v>
      </c>
      <c r="H3730">
        <v>4.87</v>
      </c>
      <c r="I3730">
        <v>4190</v>
      </c>
      <c r="J3730">
        <v>1510</v>
      </c>
      <c r="K3730">
        <v>2920</v>
      </c>
      <c r="L3730">
        <v>44375.432000000001</v>
      </c>
      <c r="M3730">
        <v>1.58480830749843</v>
      </c>
      <c r="N3730">
        <f>IF(Table1[[#This Row],[Gender]]="women",1,0)</f>
        <v>0</v>
      </c>
      <c r="O3730">
        <f>Table1[[#This Row],[Life Expectancy]]</f>
        <v>75.099999999999994</v>
      </c>
    </row>
    <row r="3731" spans="1:15" ht="15" x14ac:dyDescent="0.25">
      <c r="A3731" t="s">
        <v>15</v>
      </c>
      <c r="B3731" t="s">
        <v>116</v>
      </c>
      <c r="C3731">
        <v>1994</v>
      </c>
      <c r="D3731">
        <v>63.6</v>
      </c>
      <c r="E3731" t="s">
        <v>179</v>
      </c>
      <c r="F3731">
        <v>23.8</v>
      </c>
      <c r="G3731">
        <v>135</v>
      </c>
      <c r="H3731">
        <v>4.88</v>
      </c>
      <c r="I3731">
        <v>283</v>
      </c>
      <c r="J3731">
        <v>433</v>
      </c>
      <c r="K3731">
        <v>358</v>
      </c>
      <c r="L3731">
        <v>1128.511</v>
      </c>
      <c r="M3731">
        <v>0.850405944619956</v>
      </c>
      <c r="N3731">
        <f>IF(Table1[[#This Row],[Gender]]="women",1,0)</f>
        <v>0</v>
      </c>
      <c r="O3731">
        <f>Table1[[#This Row],[Life Expectancy]]</f>
        <v>63.6</v>
      </c>
    </row>
    <row r="3732" spans="1:15" ht="15" x14ac:dyDescent="0.25">
      <c r="A3732" t="s">
        <v>18</v>
      </c>
      <c r="B3732" t="s">
        <v>117</v>
      </c>
      <c r="C3732">
        <v>1994</v>
      </c>
      <c r="D3732">
        <v>77.400000000000006</v>
      </c>
      <c r="E3732" t="s">
        <v>179</v>
      </c>
      <c r="F3732">
        <v>25.7</v>
      </c>
      <c r="G3732">
        <v>135</v>
      </c>
      <c r="H3732">
        <v>5.13</v>
      </c>
      <c r="I3732">
        <v>230</v>
      </c>
      <c r="J3732">
        <v>21.4</v>
      </c>
      <c r="K3732">
        <v>33.5</v>
      </c>
      <c r="L3732">
        <v>308.38099999999997</v>
      </c>
      <c r="M3732">
        <v>0.104200480425881</v>
      </c>
      <c r="N3732">
        <f>IF(Table1[[#This Row],[Gender]]="women",1,0)</f>
        <v>0</v>
      </c>
      <c r="O3732">
        <f>Table1[[#This Row],[Life Expectancy]]</f>
        <v>77.400000000000006</v>
      </c>
    </row>
    <row r="3733" spans="1:15" ht="15" x14ac:dyDescent="0.25">
      <c r="A3733" t="s">
        <v>20</v>
      </c>
      <c r="B3733" t="s">
        <v>118</v>
      </c>
      <c r="C3733">
        <v>1994</v>
      </c>
      <c r="D3733">
        <v>68.2</v>
      </c>
      <c r="E3733" t="s">
        <v>179</v>
      </c>
      <c r="F3733">
        <v>24.4</v>
      </c>
      <c r="G3733">
        <v>126</v>
      </c>
      <c r="H3733">
        <v>4.6500000000000004</v>
      </c>
      <c r="I3733">
        <v>2110</v>
      </c>
      <c r="J3733">
        <v>156</v>
      </c>
      <c r="K3733">
        <v>496</v>
      </c>
      <c r="L3733">
        <v>13233.124</v>
      </c>
      <c r="M3733">
        <v>1.5670093059621999</v>
      </c>
      <c r="N3733">
        <f>IF(Table1[[#This Row],[Gender]]="women",1,0)</f>
        <v>0</v>
      </c>
      <c r="O3733">
        <f>Table1[[#This Row],[Life Expectancy]]</f>
        <v>68.2</v>
      </c>
    </row>
    <row r="3734" spans="1:15" ht="15" x14ac:dyDescent="0.25">
      <c r="A3734" t="s">
        <v>20</v>
      </c>
      <c r="B3734" t="s">
        <v>119</v>
      </c>
      <c r="C3734">
        <v>1994</v>
      </c>
      <c r="D3734">
        <v>46.5</v>
      </c>
      <c r="E3734" t="s">
        <v>179</v>
      </c>
      <c r="F3734">
        <v>20.8</v>
      </c>
      <c r="G3734">
        <v>133</v>
      </c>
      <c r="H3734">
        <v>4.24</v>
      </c>
      <c r="I3734">
        <v>147</v>
      </c>
      <c r="J3734">
        <v>587</v>
      </c>
      <c r="K3734">
        <v>329</v>
      </c>
      <c r="L3734">
        <v>7122.9160000000002</v>
      </c>
      <c r="M3734">
        <v>4.0599642571794199</v>
      </c>
      <c r="N3734">
        <f>IF(Table1[[#This Row],[Gender]]="women",1,0)</f>
        <v>0</v>
      </c>
      <c r="O3734">
        <f>Table1[[#This Row],[Life Expectancy]]</f>
        <v>46.5</v>
      </c>
    </row>
    <row r="3735" spans="1:15" ht="15" x14ac:dyDescent="0.25">
      <c r="A3735" t="s">
        <v>15</v>
      </c>
      <c r="B3735" t="s">
        <v>120</v>
      </c>
      <c r="C3735">
        <v>1994</v>
      </c>
      <c r="D3735">
        <v>62.3</v>
      </c>
      <c r="E3735" t="s">
        <v>179</v>
      </c>
      <c r="F3735">
        <v>20.100000000000001</v>
      </c>
      <c r="G3735">
        <v>121</v>
      </c>
      <c r="H3735">
        <v>4.18</v>
      </c>
      <c r="I3735">
        <v>5520</v>
      </c>
      <c r="J3735">
        <v>805</v>
      </c>
      <c r="K3735">
        <v>1990</v>
      </c>
      <c r="L3735">
        <v>21109</v>
      </c>
      <c r="M3735">
        <v>1.1237047732026999</v>
      </c>
      <c r="N3735">
        <f>IF(Table1[[#This Row],[Gender]]="women",1,0)</f>
        <v>0</v>
      </c>
      <c r="O3735">
        <f>Table1[[#This Row],[Life Expectancy]]</f>
        <v>62.3</v>
      </c>
    </row>
    <row r="3736" spans="1:15" ht="15" x14ac:dyDescent="0.25">
      <c r="A3736" t="s">
        <v>20</v>
      </c>
      <c r="B3736" t="s">
        <v>121</v>
      </c>
      <c r="C3736">
        <v>1994</v>
      </c>
      <c r="D3736">
        <v>63.9</v>
      </c>
      <c r="E3736" t="s">
        <v>179</v>
      </c>
      <c r="F3736">
        <v>21.3</v>
      </c>
      <c r="G3736">
        <v>135</v>
      </c>
      <c r="H3736">
        <v>4.4800000000000004</v>
      </c>
      <c r="I3736">
        <v>20.399999999999999</v>
      </c>
      <c r="J3736">
        <v>8.18</v>
      </c>
      <c r="K3736">
        <v>11.9</v>
      </c>
      <c r="L3736">
        <v>767.84799999999996</v>
      </c>
      <c r="M3736">
        <v>2.3801428539047498</v>
      </c>
      <c r="N3736">
        <f>IF(Table1[[#This Row],[Gender]]="women",1,0)</f>
        <v>0</v>
      </c>
      <c r="O3736">
        <f>Table1[[#This Row],[Life Expectancy]]</f>
        <v>63.9</v>
      </c>
    </row>
    <row r="3737" spans="1:15" ht="15" x14ac:dyDescent="0.25">
      <c r="A3737" t="s">
        <v>15</v>
      </c>
      <c r="B3737" t="s">
        <v>122</v>
      </c>
      <c r="C3737">
        <v>1994</v>
      </c>
      <c r="D3737">
        <v>58.5</v>
      </c>
      <c r="E3737" t="s">
        <v>179</v>
      </c>
      <c r="F3737">
        <v>20.6</v>
      </c>
      <c r="G3737">
        <v>124</v>
      </c>
      <c r="H3737">
        <v>4.33</v>
      </c>
      <c r="I3737">
        <v>522</v>
      </c>
      <c r="J3737">
        <v>152</v>
      </c>
      <c r="K3737">
        <v>633</v>
      </c>
      <c r="L3737">
        <v>10619.778</v>
      </c>
      <c r="M3737">
        <v>3.03822613754107</v>
      </c>
      <c r="N3737">
        <f>IF(Table1[[#This Row],[Gender]]="women",1,0)</f>
        <v>0</v>
      </c>
      <c r="O3737">
        <f>Table1[[#This Row],[Life Expectancy]]</f>
        <v>58.5</v>
      </c>
    </row>
    <row r="3738" spans="1:15" ht="15" x14ac:dyDescent="0.25">
      <c r="A3738" t="s">
        <v>18</v>
      </c>
      <c r="B3738" t="s">
        <v>123</v>
      </c>
      <c r="C3738">
        <v>1994</v>
      </c>
      <c r="D3738">
        <v>80.3</v>
      </c>
      <c r="E3738" t="s">
        <v>179</v>
      </c>
      <c r="F3738">
        <v>24.8</v>
      </c>
      <c r="G3738">
        <v>133</v>
      </c>
      <c r="H3738">
        <v>5.6</v>
      </c>
      <c r="I3738">
        <v>8160</v>
      </c>
      <c r="J3738">
        <v>222</v>
      </c>
      <c r="K3738">
        <v>2050</v>
      </c>
      <c r="L3738">
        <v>7610.0320000000002</v>
      </c>
      <c r="M3738">
        <v>0.69131375016804497</v>
      </c>
      <c r="N3738">
        <f>IF(Table1[[#This Row],[Gender]]="women",1,0)</f>
        <v>0</v>
      </c>
      <c r="O3738">
        <f>Table1[[#This Row],[Life Expectancy]]</f>
        <v>80.3</v>
      </c>
    </row>
    <row r="3739" spans="1:15" ht="15" x14ac:dyDescent="0.25">
      <c r="A3739" t="s">
        <v>27</v>
      </c>
      <c r="B3739" t="s">
        <v>124</v>
      </c>
      <c r="C3739">
        <v>1994</v>
      </c>
      <c r="D3739">
        <v>79.5</v>
      </c>
      <c r="E3739" t="s">
        <v>179</v>
      </c>
      <c r="F3739">
        <v>26.2</v>
      </c>
      <c r="G3739">
        <v>130</v>
      </c>
      <c r="H3739">
        <v>5.66</v>
      </c>
      <c r="I3739">
        <v>1020</v>
      </c>
      <c r="J3739">
        <v>72.900000000000006</v>
      </c>
      <c r="K3739">
        <v>276</v>
      </c>
      <c r="L3739">
        <v>1785.4670000000001</v>
      </c>
      <c r="M3739">
        <v>1.69064172508791</v>
      </c>
      <c r="N3739">
        <f>IF(Table1[[#This Row],[Gender]]="women",1,0)</f>
        <v>0</v>
      </c>
      <c r="O3739">
        <f>Table1[[#This Row],[Life Expectancy]]</f>
        <v>79.5</v>
      </c>
    </row>
    <row r="3740" spans="1:15" ht="15" x14ac:dyDescent="0.25">
      <c r="A3740" t="s">
        <v>23</v>
      </c>
      <c r="B3740" t="s">
        <v>125</v>
      </c>
      <c r="C3740">
        <v>1994</v>
      </c>
      <c r="D3740">
        <v>69.400000000000006</v>
      </c>
      <c r="E3740" t="s">
        <v>179</v>
      </c>
      <c r="F3740">
        <v>24.7</v>
      </c>
      <c r="G3740">
        <v>127</v>
      </c>
      <c r="H3740">
        <v>4.47</v>
      </c>
      <c r="I3740">
        <v>70.5</v>
      </c>
      <c r="J3740">
        <v>58.4</v>
      </c>
      <c r="K3740">
        <v>120</v>
      </c>
      <c r="L3740">
        <v>2258.5450000000001</v>
      </c>
      <c r="M3740">
        <v>2.14400910300489</v>
      </c>
      <c r="N3740">
        <f>IF(Table1[[#This Row],[Gender]]="women",1,0)</f>
        <v>0</v>
      </c>
      <c r="O3740">
        <f>Table1[[#This Row],[Life Expectancy]]</f>
        <v>69.400000000000006</v>
      </c>
    </row>
    <row r="3741" spans="1:15" ht="15" x14ac:dyDescent="0.25">
      <c r="A3741" t="s">
        <v>20</v>
      </c>
      <c r="B3741" t="s">
        <v>126</v>
      </c>
      <c r="C3741">
        <v>1994</v>
      </c>
      <c r="D3741">
        <v>46.7</v>
      </c>
      <c r="E3741" t="s">
        <v>179</v>
      </c>
      <c r="F3741">
        <v>20.7</v>
      </c>
      <c r="G3741">
        <v>135</v>
      </c>
      <c r="H3741">
        <v>3.95</v>
      </c>
      <c r="I3741">
        <v>116</v>
      </c>
      <c r="J3741">
        <v>484</v>
      </c>
      <c r="K3741">
        <v>189</v>
      </c>
      <c r="L3741">
        <v>4506.915</v>
      </c>
      <c r="M3741">
        <v>3.6366408309851699</v>
      </c>
      <c r="N3741">
        <f>IF(Table1[[#This Row],[Gender]]="women",1,0)</f>
        <v>0</v>
      </c>
      <c r="O3741">
        <f>Table1[[#This Row],[Life Expectancy]]</f>
        <v>46.7</v>
      </c>
    </row>
    <row r="3742" spans="1:15" ht="15" x14ac:dyDescent="0.25">
      <c r="A3742" t="s">
        <v>20</v>
      </c>
      <c r="B3742" t="s">
        <v>127</v>
      </c>
      <c r="C3742">
        <v>1994</v>
      </c>
      <c r="D3742">
        <v>47</v>
      </c>
      <c r="E3742" t="s">
        <v>179</v>
      </c>
      <c r="F3742">
        <v>21.7</v>
      </c>
      <c r="G3742">
        <v>130</v>
      </c>
      <c r="H3742">
        <v>3.79</v>
      </c>
      <c r="I3742">
        <v>1610</v>
      </c>
      <c r="J3742">
        <v>11800</v>
      </c>
      <c r="K3742">
        <v>1040</v>
      </c>
      <c r="L3742">
        <v>52998.7</v>
      </c>
      <c r="M3742">
        <v>2.54013625790135</v>
      </c>
      <c r="N3742">
        <f>IF(Table1[[#This Row],[Gender]]="women",1,0)</f>
        <v>0</v>
      </c>
      <c r="O3742">
        <f>Table1[[#This Row],[Life Expectancy]]</f>
        <v>47</v>
      </c>
    </row>
    <row r="3743" spans="1:15" ht="15" x14ac:dyDescent="0.25">
      <c r="A3743" t="s">
        <v>18</v>
      </c>
      <c r="B3743" t="s">
        <v>128</v>
      </c>
      <c r="C3743">
        <v>1994</v>
      </c>
      <c r="D3743">
        <v>80.5</v>
      </c>
      <c r="E3743" t="s">
        <v>179</v>
      </c>
      <c r="F3743">
        <v>25.5</v>
      </c>
      <c r="G3743">
        <v>136</v>
      </c>
      <c r="H3743">
        <v>5.65</v>
      </c>
      <c r="I3743">
        <v>1290</v>
      </c>
      <c r="J3743">
        <v>67.099999999999994</v>
      </c>
      <c r="K3743">
        <v>500</v>
      </c>
      <c r="L3743">
        <v>2146.7150000000001</v>
      </c>
      <c r="M3743">
        <v>0.58140678984176097</v>
      </c>
      <c r="N3743">
        <f>IF(Table1[[#This Row],[Gender]]="women",1,0)</f>
        <v>0</v>
      </c>
      <c r="O3743">
        <f>Table1[[#This Row],[Life Expectancy]]</f>
        <v>80.5</v>
      </c>
    </row>
    <row r="3744" spans="1:15" ht="15" x14ac:dyDescent="0.25">
      <c r="A3744" t="s">
        <v>15</v>
      </c>
      <c r="B3744" t="s">
        <v>129</v>
      </c>
      <c r="C3744">
        <v>1994</v>
      </c>
      <c r="D3744">
        <v>71.5</v>
      </c>
      <c r="E3744" t="s">
        <v>179</v>
      </c>
      <c r="F3744">
        <v>24.6</v>
      </c>
      <c r="G3744">
        <v>130</v>
      </c>
      <c r="H3744">
        <v>5.03</v>
      </c>
      <c r="I3744">
        <v>30.1</v>
      </c>
      <c r="J3744">
        <v>20</v>
      </c>
      <c r="K3744">
        <v>25.1</v>
      </c>
      <c r="L3744">
        <v>1269.9290000000001</v>
      </c>
      <c r="M3744">
        <v>4.7944922876843998</v>
      </c>
      <c r="N3744">
        <f>IF(Table1[[#This Row],[Gender]]="women",1,0)</f>
        <v>0</v>
      </c>
      <c r="O3744">
        <f>Table1[[#This Row],[Life Expectancy]]</f>
        <v>71.5</v>
      </c>
    </row>
    <row r="3745" spans="1:15" ht="15" x14ac:dyDescent="0.25">
      <c r="A3745" t="s">
        <v>15</v>
      </c>
      <c r="B3745" t="s">
        <v>130</v>
      </c>
      <c r="C3745">
        <v>1994</v>
      </c>
      <c r="D3745">
        <v>61.9</v>
      </c>
      <c r="E3745" t="s">
        <v>179</v>
      </c>
      <c r="F3745">
        <v>21.8</v>
      </c>
      <c r="G3745">
        <v>124</v>
      </c>
      <c r="H3745">
        <v>4.62</v>
      </c>
      <c r="I3745">
        <v>7280</v>
      </c>
      <c r="J3745">
        <v>2040</v>
      </c>
      <c r="K3745">
        <v>2320</v>
      </c>
      <c r="L3745">
        <v>62250.817000000003</v>
      </c>
      <c r="M3745">
        <v>2.73882092931153</v>
      </c>
      <c r="N3745">
        <f>IF(Table1[[#This Row],[Gender]]="women",1,0)</f>
        <v>0</v>
      </c>
      <c r="O3745">
        <f>Table1[[#This Row],[Life Expectancy]]</f>
        <v>61.9</v>
      </c>
    </row>
    <row r="3746" spans="1:15" ht="15" x14ac:dyDescent="0.25">
      <c r="A3746" t="s">
        <v>23</v>
      </c>
      <c r="B3746" t="s">
        <v>131</v>
      </c>
      <c r="C3746">
        <v>1994</v>
      </c>
      <c r="D3746">
        <v>76.7</v>
      </c>
      <c r="E3746" t="s">
        <v>179</v>
      </c>
      <c r="F3746">
        <v>24.7</v>
      </c>
      <c r="G3746">
        <v>129</v>
      </c>
      <c r="H3746">
        <v>4.7699999999999996</v>
      </c>
      <c r="I3746">
        <v>168</v>
      </c>
      <c r="J3746">
        <v>36.700000000000003</v>
      </c>
      <c r="K3746">
        <v>156</v>
      </c>
      <c r="L3746">
        <v>1354.598</v>
      </c>
      <c r="M3746">
        <v>2.0385134565088898</v>
      </c>
      <c r="N3746">
        <f>IF(Table1[[#This Row],[Gender]]="women",1,0)</f>
        <v>0</v>
      </c>
      <c r="O3746">
        <f>Table1[[#This Row],[Life Expectancy]]</f>
        <v>76.7</v>
      </c>
    </row>
    <row r="3747" spans="1:15" ht="15" x14ac:dyDescent="0.25">
      <c r="A3747" t="s">
        <v>27</v>
      </c>
      <c r="B3747" t="s">
        <v>132</v>
      </c>
      <c r="C3747">
        <v>1994</v>
      </c>
      <c r="D3747">
        <v>63.1</v>
      </c>
      <c r="E3747" t="s">
        <v>179</v>
      </c>
      <c r="F3747">
        <v>23.6</v>
      </c>
      <c r="G3747">
        <v>121</v>
      </c>
      <c r="H3747">
        <v>4.6500000000000004</v>
      </c>
      <c r="I3747">
        <v>241</v>
      </c>
      <c r="J3747">
        <v>81.3</v>
      </c>
      <c r="K3747">
        <v>163</v>
      </c>
      <c r="L3747">
        <v>2574.9630000000002</v>
      </c>
      <c r="M3747">
        <v>2.3374202650875402</v>
      </c>
      <c r="N3747">
        <f>IF(Table1[[#This Row],[Gender]]="women",1,0)</f>
        <v>0</v>
      </c>
      <c r="O3747">
        <f>Table1[[#This Row],[Life Expectancy]]</f>
        <v>63.1</v>
      </c>
    </row>
    <row r="3748" spans="1:15" ht="15" x14ac:dyDescent="0.25">
      <c r="A3748" t="s">
        <v>23</v>
      </c>
      <c r="B3748" t="s">
        <v>133</v>
      </c>
      <c r="C3748">
        <v>1994</v>
      </c>
      <c r="D3748">
        <v>71.099999999999994</v>
      </c>
      <c r="E3748" t="s">
        <v>179</v>
      </c>
      <c r="F3748">
        <v>24.4</v>
      </c>
      <c r="G3748">
        <v>130</v>
      </c>
      <c r="H3748">
        <v>4.7699999999999996</v>
      </c>
      <c r="I3748">
        <v>191</v>
      </c>
      <c r="J3748">
        <v>48</v>
      </c>
      <c r="K3748">
        <v>173</v>
      </c>
      <c r="L3748">
        <v>2364.8989999999999</v>
      </c>
      <c r="M3748">
        <v>2.4442553825600699</v>
      </c>
      <c r="N3748">
        <f>IF(Table1[[#This Row],[Gender]]="women",1,0)</f>
        <v>0</v>
      </c>
      <c r="O3748">
        <f>Table1[[#This Row],[Life Expectancy]]</f>
        <v>71.099999999999994</v>
      </c>
    </row>
    <row r="3749" spans="1:15" ht="15" x14ac:dyDescent="0.25">
      <c r="A3749" t="s">
        <v>23</v>
      </c>
      <c r="B3749" t="s">
        <v>134</v>
      </c>
      <c r="C3749">
        <v>1994</v>
      </c>
      <c r="D3749">
        <v>70</v>
      </c>
      <c r="E3749" t="s">
        <v>179</v>
      </c>
      <c r="F3749">
        <v>23.6</v>
      </c>
      <c r="G3749">
        <v>126</v>
      </c>
      <c r="H3749">
        <v>4.8099999999999996</v>
      </c>
      <c r="I3749">
        <v>1100</v>
      </c>
      <c r="J3749">
        <v>466</v>
      </c>
      <c r="K3749">
        <v>1640</v>
      </c>
      <c r="L3749">
        <v>11874.888000000001</v>
      </c>
      <c r="M3749">
        <v>1.9338777240315399</v>
      </c>
      <c r="N3749">
        <f>IF(Table1[[#This Row],[Gender]]="women",1,0)</f>
        <v>0</v>
      </c>
      <c r="O3749">
        <f>Table1[[#This Row],[Life Expectancy]]</f>
        <v>70</v>
      </c>
    </row>
    <row r="3750" spans="1:15" ht="15" x14ac:dyDescent="0.25">
      <c r="A3750" t="s">
        <v>15</v>
      </c>
      <c r="B3750" t="s">
        <v>135</v>
      </c>
      <c r="C3750">
        <v>1994</v>
      </c>
      <c r="D3750">
        <v>69</v>
      </c>
      <c r="E3750" t="s">
        <v>179</v>
      </c>
      <c r="F3750">
        <v>22</v>
      </c>
      <c r="G3750">
        <v>125</v>
      </c>
      <c r="H3750">
        <v>4.68</v>
      </c>
      <c r="I3750">
        <v>4620</v>
      </c>
      <c r="J3750">
        <v>1500</v>
      </c>
      <c r="K3750">
        <v>1140</v>
      </c>
      <c r="L3750">
        <v>34403.076999999997</v>
      </c>
      <c r="M3750">
        <v>2.3507568622647601</v>
      </c>
      <c r="N3750">
        <f>IF(Table1[[#This Row],[Gender]]="women",1,0)</f>
        <v>0</v>
      </c>
      <c r="O3750">
        <f>Table1[[#This Row],[Life Expectancy]]</f>
        <v>69</v>
      </c>
    </row>
    <row r="3751" spans="1:15" ht="15" x14ac:dyDescent="0.25">
      <c r="A3751" t="s">
        <v>18</v>
      </c>
      <c r="B3751" t="s">
        <v>136</v>
      </c>
      <c r="C3751">
        <v>1994</v>
      </c>
      <c r="D3751">
        <v>76</v>
      </c>
      <c r="E3751" t="s">
        <v>179</v>
      </c>
      <c r="F3751">
        <v>25.5</v>
      </c>
      <c r="G3751">
        <v>134</v>
      </c>
      <c r="H3751">
        <v>5.3</v>
      </c>
      <c r="I3751">
        <v>15400</v>
      </c>
      <c r="J3751">
        <v>728</v>
      </c>
      <c r="K3751">
        <v>4540</v>
      </c>
      <c r="L3751">
        <v>18677.157999999999</v>
      </c>
      <c r="M3751">
        <v>0.20522126109648101</v>
      </c>
      <c r="N3751">
        <f>IF(Table1[[#This Row],[Gender]]="women",1,0)</f>
        <v>0</v>
      </c>
      <c r="O3751">
        <f>Table1[[#This Row],[Life Expectancy]]</f>
        <v>76</v>
      </c>
    </row>
    <row r="3752" spans="1:15" ht="15" x14ac:dyDescent="0.25">
      <c r="A3752" t="s">
        <v>18</v>
      </c>
      <c r="B3752" t="s">
        <v>137</v>
      </c>
      <c r="C3752">
        <v>1994</v>
      </c>
      <c r="D3752">
        <v>78.8</v>
      </c>
      <c r="E3752" t="s">
        <v>179</v>
      </c>
      <c r="F3752">
        <v>25.6</v>
      </c>
      <c r="G3752">
        <v>136</v>
      </c>
      <c r="H3752">
        <v>5.3</v>
      </c>
      <c r="I3752">
        <v>2390</v>
      </c>
      <c r="J3752">
        <v>382</v>
      </c>
      <c r="K3752">
        <v>1980</v>
      </c>
      <c r="L3752">
        <v>4837.7209999999995</v>
      </c>
      <c r="M3752">
        <v>0.50492197123164595</v>
      </c>
      <c r="N3752">
        <f>IF(Table1[[#This Row],[Gender]]="women",1,0)</f>
        <v>0</v>
      </c>
      <c r="O3752">
        <f>Table1[[#This Row],[Life Expectancy]]</f>
        <v>78.8</v>
      </c>
    </row>
    <row r="3753" spans="1:15" ht="15" x14ac:dyDescent="0.25">
      <c r="A3753" t="s">
        <v>15</v>
      </c>
      <c r="B3753" t="s">
        <v>138</v>
      </c>
      <c r="C3753">
        <v>1994</v>
      </c>
      <c r="D3753">
        <v>76.8</v>
      </c>
      <c r="E3753" t="s">
        <v>179</v>
      </c>
      <c r="F3753">
        <v>26.2</v>
      </c>
      <c r="G3753">
        <v>132</v>
      </c>
      <c r="H3753">
        <v>5.24</v>
      </c>
      <c r="I3753">
        <v>16.7</v>
      </c>
      <c r="J3753">
        <v>9.17</v>
      </c>
      <c r="K3753">
        <v>5.96</v>
      </c>
      <c r="L3753">
        <v>335.45800000000003</v>
      </c>
      <c r="M3753">
        <v>0.74267609652086797</v>
      </c>
      <c r="N3753">
        <f>IF(Table1[[#This Row],[Gender]]="women",1,0)</f>
        <v>0</v>
      </c>
      <c r="O3753">
        <f>Table1[[#This Row],[Life Expectancy]]</f>
        <v>76.8</v>
      </c>
    </row>
    <row r="3754" spans="1:15" ht="15" x14ac:dyDescent="0.25">
      <c r="A3754" t="s">
        <v>18</v>
      </c>
      <c r="B3754" t="s">
        <v>139</v>
      </c>
      <c r="C3754">
        <v>1994</v>
      </c>
      <c r="D3754">
        <v>73.3</v>
      </c>
      <c r="E3754" t="s">
        <v>179</v>
      </c>
      <c r="F3754">
        <v>24.6</v>
      </c>
      <c r="G3754">
        <v>134</v>
      </c>
      <c r="H3754">
        <v>5.0999999999999996</v>
      </c>
      <c r="I3754">
        <v>6850</v>
      </c>
      <c r="J3754">
        <v>845</v>
      </c>
      <c r="K3754">
        <v>2850</v>
      </c>
      <c r="L3754">
        <v>11367.645</v>
      </c>
      <c r="M3754">
        <v>-0.68321735966194597</v>
      </c>
      <c r="N3754">
        <f>IF(Table1[[#This Row],[Gender]]="women",1,0)</f>
        <v>0</v>
      </c>
      <c r="O3754">
        <f>Table1[[#This Row],[Life Expectancy]]</f>
        <v>73.3</v>
      </c>
    </row>
    <row r="3755" spans="1:15" ht="15" x14ac:dyDescent="0.25">
      <c r="A3755" t="s">
        <v>20</v>
      </c>
      <c r="B3755" t="s">
        <v>140</v>
      </c>
      <c r="C3755">
        <v>1994</v>
      </c>
      <c r="D3755">
        <v>30.5</v>
      </c>
      <c r="E3755" t="s">
        <v>179</v>
      </c>
      <c r="F3755">
        <v>21.7</v>
      </c>
      <c r="G3755">
        <v>132</v>
      </c>
      <c r="H3755">
        <v>4.0599999999999996</v>
      </c>
      <c r="I3755">
        <v>106</v>
      </c>
      <c r="J3755">
        <v>100</v>
      </c>
      <c r="K3755">
        <v>151</v>
      </c>
      <c r="L3755">
        <v>2893.665</v>
      </c>
      <c r="M3755">
        <v>-5.5638286519356601</v>
      </c>
      <c r="N3755">
        <f>IF(Table1[[#This Row],[Gender]]="women",1,0)</f>
        <v>0</v>
      </c>
      <c r="O3755">
        <f>Table1[[#This Row],[Life Expectancy]]</f>
        <v>30.5</v>
      </c>
    </row>
    <row r="3756" spans="1:15" ht="15" x14ac:dyDescent="0.25">
      <c r="A3756" t="s">
        <v>27</v>
      </c>
      <c r="B3756" t="s">
        <v>141</v>
      </c>
      <c r="C3756">
        <v>1994</v>
      </c>
      <c r="D3756">
        <v>70.400000000000006</v>
      </c>
      <c r="E3756" t="s">
        <v>179</v>
      </c>
      <c r="F3756">
        <v>27.9</v>
      </c>
      <c r="G3756">
        <v>130</v>
      </c>
      <c r="H3756">
        <v>4.59</v>
      </c>
      <c r="I3756">
        <v>4.45</v>
      </c>
      <c r="J3756">
        <v>3.09</v>
      </c>
      <c r="K3756">
        <v>5.39</v>
      </c>
      <c r="L3756">
        <v>87.772000000000006</v>
      </c>
      <c r="M3756">
        <v>0.853738409036079</v>
      </c>
      <c r="N3756">
        <f>IF(Table1[[#This Row],[Gender]]="women",1,0)</f>
        <v>0</v>
      </c>
      <c r="O3756">
        <f>Table1[[#This Row],[Life Expectancy]]</f>
        <v>70.400000000000006</v>
      </c>
    </row>
    <row r="3757" spans="1:15" ht="15" x14ac:dyDescent="0.25">
      <c r="A3757" t="s">
        <v>20</v>
      </c>
      <c r="B3757" t="s">
        <v>142</v>
      </c>
      <c r="C3757">
        <v>1994</v>
      </c>
      <c r="D3757">
        <v>64.3</v>
      </c>
      <c r="E3757" t="s">
        <v>179</v>
      </c>
      <c r="F3757">
        <v>22</v>
      </c>
      <c r="G3757">
        <v>134</v>
      </c>
      <c r="H3757">
        <v>4.0599999999999996</v>
      </c>
      <c r="I3757">
        <v>5.64</v>
      </c>
      <c r="J3757">
        <v>0.76</v>
      </c>
      <c r="K3757">
        <v>4.96</v>
      </c>
      <c r="L3757">
        <v>64.040000000000006</v>
      </c>
      <c r="M3757">
        <v>1.9015036995783401</v>
      </c>
      <c r="N3757">
        <f>IF(Table1[[#This Row],[Gender]]="women",1,0)</f>
        <v>0</v>
      </c>
      <c r="O3757">
        <f>Table1[[#This Row],[Life Expectancy]]</f>
        <v>64.3</v>
      </c>
    </row>
    <row r="3758" spans="1:15" ht="15" x14ac:dyDescent="0.25">
      <c r="A3758" t="s">
        <v>15</v>
      </c>
      <c r="B3758" t="s">
        <v>143</v>
      </c>
      <c r="C3758">
        <v>1994</v>
      </c>
      <c r="D3758">
        <v>72.7</v>
      </c>
      <c r="E3758" t="s">
        <v>179</v>
      </c>
      <c r="F3758">
        <v>26.3</v>
      </c>
      <c r="G3758">
        <v>129</v>
      </c>
      <c r="H3758">
        <v>4.99</v>
      </c>
      <c r="I3758">
        <v>269</v>
      </c>
      <c r="J3758">
        <v>405</v>
      </c>
      <c r="K3758">
        <v>184</v>
      </c>
      <c r="L3758">
        <v>10137.866</v>
      </c>
      <c r="M3758">
        <v>2.2366607278261399</v>
      </c>
      <c r="N3758">
        <f>IF(Table1[[#This Row],[Gender]]="women",1,0)</f>
        <v>0</v>
      </c>
      <c r="O3758">
        <f>Table1[[#This Row],[Life Expectancy]]</f>
        <v>72.7</v>
      </c>
    </row>
    <row r="3759" spans="1:15" ht="15" x14ac:dyDescent="0.25">
      <c r="A3759" t="s">
        <v>20</v>
      </c>
      <c r="B3759" t="s">
        <v>144</v>
      </c>
      <c r="C3759">
        <v>1994</v>
      </c>
      <c r="D3759">
        <v>59.1</v>
      </c>
      <c r="E3759" t="s">
        <v>179</v>
      </c>
      <c r="F3759">
        <v>21</v>
      </c>
      <c r="G3759">
        <v>130</v>
      </c>
      <c r="H3759">
        <v>4.1399999999999997</v>
      </c>
      <c r="I3759">
        <v>177</v>
      </c>
      <c r="J3759">
        <v>491</v>
      </c>
      <c r="K3759">
        <v>220</v>
      </c>
      <c r="L3759">
        <v>4202.1459999999997</v>
      </c>
      <c r="M3759">
        <v>2.7618048473910499</v>
      </c>
      <c r="N3759">
        <f>IF(Table1[[#This Row],[Gender]]="women",1,0)</f>
        <v>0</v>
      </c>
      <c r="O3759">
        <f>Table1[[#This Row],[Life Expectancy]]</f>
        <v>59.1</v>
      </c>
    </row>
    <row r="3760" spans="1:15" ht="15" x14ac:dyDescent="0.25">
      <c r="A3760" t="s">
        <v>18</v>
      </c>
      <c r="B3760" t="s">
        <v>145</v>
      </c>
      <c r="C3760">
        <v>1994</v>
      </c>
      <c r="D3760">
        <v>74.8</v>
      </c>
      <c r="E3760" t="s">
        <v>179</v>
      </c>
      <c r="F3760">
        <v>25.9</v>
      </c>
      <c r="G3760">
        <v>138</v>
      </c>
      <c r="H3760">
        <v>4.9400000000000004</v>
      </c>
      <c r="I3760">
        <v>3660</v>
      </c>
      <c r="J3760">
        <v>429</v>
      </c>
      <c r="K3760">
        <v>937</v>
      </c>
      <c r="L3760">
        <v>4861.9769999999999</v>
      </c>
      <c r="M3760">
        <v>0.63921313093344301</v>
      </c>
      <c r="N3760">
        <f>IF(Table1[[#This Row],[Gender]]="women",1,0)</f>
        <v>0</v>
      </c>
      <c r="O3760">
        <f>Table1[[#This Row],[Life Expectancy]]</f>
        <v>74.8</v>
      </c>
    </row>
    <row r="3761" spans="1:15" ht="15" x14ac:dyDescent="0.25">
      <c r="A3761" t="s">
        <v>20</v>
      </c>
      <c r="B3761" t="s">
        <v>146</v>
      </c>
      <c r="C3761">
        <v>1994</v>
      </c>
      <c r="D3761">
        <v>76</v>
      </c>
      <c r="E3761" t="s">
        <v>179</v>
      </c>
      <c r="F3761">
        <v>23.8</v>
      </c>
      <c r="G3761">
        <v>136</v>
      </c>
      <c r="H3761">
        <v>5.18</v>
      </c>
      <c r="I3761">
        <v>7.01</v>
      </c>
      <c r="J3761">
        <v>1.08</v>
      </c>
      <c r="K3761">
        <v>3.66</v>
      </c>
      <c r="L3761">
        <v>37.758000000000003</v>
      </c>
      <c r="M3761">
        <v>1.9604666234608099</v>
      </c>
      <c r="N3761">
        <f>IF(Table1[[#This Row],[Gender]]="women",1,0)</f>
        <v>0</v>
      </c>
      <c r="O3761">
        <f>Table1[[#This Row],[Life Expectancy]]</f>
        <v>76</v>
      </c>
    </row>
    <row r="3762" spans="1:15" ht="15" x14ac:dyDescent="0.25">
      <c r="A3762" t="s">
        <v>20</v>
      </c>
      <c r="B3762" t="s">
        <v>147</v>
      </c>
      <c r="C3762">
        <v>1994</v>
      </c>
      <c r="D3762">
        <v>36.5</v>
      </c>
      <c r="E3762" t="s">
        <v>179</v>
      </c>
      <c r="F3762">
        <v>21.8</v>
      </c>
      <c r="G3762">
        <v>132</v>
      </c>
      <c r="H3762">
        <v>3.98</v>
      </c>
      <c r="I3762">
        <v>76.599999999999994</v>
      </c>
      <c r="J3762">
        <v>283</v>
      </c>
      <c r="K3762">
        <v>120</v>
      </c>
      <c r="L3762">
        <v>2132.1410000000001</v>
      </c>
      <c r="M3762">
        <v>-0.39647243706052998</v>
      </c>
      <c r="N3762">
        <f>IF(Table1[[#This Row],[Gender]]="women",1,0)</f>
        <v>0</v>
      </c>
      <c r="O3762">
        <f>Table1[[#This Row],[Life Expectancy]]</f>
        <v>36.5</v>
      </c>
    </row>
    <row r="3763" spans="1:15" ht="15" x14ac:dyDescent="0.25">
      <c r="A3763" t="s">
        <v>15</v>
      </c>
      <c r="B3763" t="s">
        <v>148</v>
      </c>
      <c r="C3763">
        <v>1994</v>
      </c>
      <c r="D3763">
        <v>79.5</v>
      </c>
      <c r="E3763" t="s">
        <v>179</v>
      </c>
      <c r="F3763">
        <v>23.5</v>
      </c>
      <c r="G3763">
        <v>129</v>
      </c>
      <c r="H3763">
        <v>5.2</v>
      </c>
      <c r="I3763">
        <v>573</v>
      </c>
      <c r="J3763">
        <v>251</v>
      </c>
      <c r="K3763">
        <v>275</v>
      </c>
      <c r="L3763">
        <v>1729.645</v>
      </c>
      <c r="M3763">
        <v>3.5932680501901499</v>
      </c>
      <c r="N3763">
        <f>IF(Table1[[#This Row],[Gender]]="women",1,0)</f>
        <v>0</v>
      </c>
      <c r="O3763">
        <f>Table1[[#This Row],[Life Expectancy]]</f>
        <v>79.5</v>
      </c>
    </row>
    <row r="3764" spans="1:15" ht="15" x14ac:dyDescent="0.25">
      <c r="A3764" t="s">
        <v>18</v>
      </c>
      <c r="B3764" t="s">
        <v>149</v>
      </c>
      <c r="C3764">
        <v>1994</v>
      </c>
      <c r="D3764">
        <v>78</v>
      </c>
      <c r="E3764" t="s">
        <v>179</v>
      </c>
      <c r="F3764">
        <v>26.2</v>
      </c>
      <c r="G3764">
        <v>137</v>
      </c>
      <c r="H3764">
        <v>5.34</v>
      </c>
      <c r="I3764">
        <v>800</v>
      </c>
      <c r="J3764">
        <v>56.3</v>
      </c>
      <c r="K3764">
        <v>345</v>
      </c>
      <c r="L3764">
        <v>968.00800000000004</v>
      </c>
      <c r="M3764">
        <v>-0.27301067935359102</v>
      </c>
      <c r="N3764">
        <f>IF(Table1[[#This Row],[Gender]]="women",1,0)</f>
        <v>0</v>
      </c>
      <c r="O3764">
        <f>Table1[[#This Row],[Life Expectancy]]</f>
        <v>78</v>
      </c>
    </row>
    <row r="3765" spans="1:15" ht="15" x14ac:dyDescent="0.25">
      <c r="A3765" t="s">
        <v>27</v>
      </c>
      <c r="B3765" t="s">
        <v>150</v>
      </c>
      <c r="C3765">
        <v>1994</v>
      </c>
      <c r="D3765">
        <v>59.6</v>
      </c>
      <c r="E3765" t="s">
        <v>179</v>
      </c>
      <c r="F3765">
        <v>25.6</v>
      </c>
      <c r="G3765">
        <v>125</v>
      </c>
      <c r="H3765">
        <v>4.55</v>
      </c>
      <c r="I3765">
        <v>18.3</v>
      </c>
      <c r="J3765">
        <v>13.4</v>
      </c>
      <c r="K3765">
        <v>11.7</v>
      </c>
      <c r="L3765">
        <v>179.369</v>
      </c>
      <c r="M3765">
        <v>2.88518346439982</v>
      </c>
      <c r="N3765">
        <f>IF(Table1[[#This Row],[Gender]]="women",1,0)</f>
        <v>0</v>
      </c>
      <c r="O3765">
        <f>Table1[[#This Row],[Life Expectancy]]</f>
        <v>59.6</v>
      </c>
    </row>
    <row r="3766" spans="1:15" ht="15" x14ac:dyDescent="0.25">
      <c r="A3766" t="s">
        <v>20</v>
      </c>
      <c r="B3766" t="s">
        <v>151</v>
      </c>
      <c r="C3766">
        <v>1994</v>
      </c>
      <c r="D3766">
        <v>47.9</v>
      </c>
      <c r="E3766" t="s">
        <v>179</v>
      </c>
      <c r="F3766">
        <v>21.4</v>
      </c>
      <c r="G3766">
        <v>130</v>
      </c>
      <c r="H3766">
        <v>4.28</v>
      </c>
      <c r="I3766">
        <v>77.3</v>
      </c>
      <c r="J3766">
        <v>110</v>
      </c>
      <c r="K3766">
        <v>149</v>
      </c>
      <c r="L3766">
        <v>3698.24</v>
      </c>
      <c r="M3766">
        <v>0.74513326070782404</v>
      </c>
      <c r="N3766">
        <f>IF(Table1[[#This Row],[Gender]]="women",1,0)</f>
        <v>0</v>
      </c>
      <c r="O3766">
        <f>Table1[[#This Row],[Life Expectancy]]</f>
        <v>47.9</v>
      </c>
    </row>
    <row r="3767" spans="1:15" ht="15" x14ac:dyDescent="0.25">
      <c r="A3767" t="s">
        <v>20</v>
      </c>
      <c r="B3767" t="s">
        <v>152</v>
      </c>
      <c r="C3767">
        <v>1994</v>
      </c>
      <c r="D3767">
        <v>65.599999999999994</v>
      </c>
      <c r="E3767" t="s">
        <v>179</v>
      </c>
      <c r="F3767">
        <v>23.8</v>
      </c>
      <c r="G3767">
        <v>132</v>
      </c>
      <c r="H3767">
        <v>4.5199999999999996</v>
      </c>
      <c r="I3767">
        <v>3580</v>
      </c>
      <c r="J3767">
        <v>1170</v>
      </c>
      <c r="K3767">
        <v>936</v>
      </c>
      <c r="L3767">
        <v>20044.657999999999</v>
      </c>
      <c r="M3767">
        <v>2.2153652534239701</v>
      </c>
      <c r="N3767">
        <f>IF(Table1[[#This Row],[Gender]]="women",1,0)</f>
        <v>0</v>
      </c>
      <c r="O3767">
        <f>Table1[[#This Row],[Life Expectancy]]</f>
        <v>65.599999999999994</v>
      </c>
    </row>
    <row r="3768" spans="1:15" ht="15" x14ac:dyDescent="0.25">
      <c r="A3768" t="s">
        <v>18</v>
      </c>
      <c r="B3768" t="s">
        <v>153</v>
      </c>
      <c r="C3768">
        <v>1994</v>
      </c>
      <c r="D3768">
        <v>81.599999999999994</v>
      </c>
      <c r="E3768" t="s">
        <v>179</v>
      </c>
      <c r="F3768">
        <v>26</v>
      </c>
      <c r="G3768">
        <v>131</v>
      </c>
      <c r="H3768">
        <v>5.41</v>
      </c>
      <c r="I3768">
        <v>16600</v>
      </c>
      <c r="J3768">
        <v>2510</v>
      </c>
      <c r="K3768">
        <v>5670</v>
      </c>
      <c r="L3768">
        <v>19416.492999999999</v>
      </c>
      <c r="M3768">
        <v>0.31936978549889899</v>
      </c>
      <c r="N3768">
        <f>IF(Table1[[#This Row],[Gender]]="women",1,0)</f>
        <v>0</v>
      </c>
      <c r="O3768">
        <f>Table1[[#This Row],[Life Expectancy]]</f>
        <v>81.599999999999994</v>
      </c>
    </row>
    <row r="3769" spans="1:15" ht="15" x14ac:dyDescent="0.25">
      <c r="A3769" t="s">
        <v>15</v>
      </c>
      <c r="B3769" t="s">
        <v>154</v>
      </c>
      <c r="C3769">
        <v>1994</v>
      </c>
      <c r="D3769">
        <v>73</v>
      </c>
      <c r="E3769" t="s">
        <v>179</v>
      </c>
      <c r="F3769">
        <v>21</v>
      </c>
      <c r="G3769">
        <v>126</v>
      </c>
      <c r="H3769">
        <v>4.47</v>
      </c>
      <c r="I3769">
        <v>527</v>
      </c>
      <c r="J3769">
        <v>133</v>
      </c>
      <c r="K3769">
        <v>382</v>
      </c>
      <c r="L3769">
        <v>9098.3119999999999</v>
      </c>
      <c r="M3769">
        <v>0.84190907204683596</v>
      </c>
      <c r="N3769">
        <f>IF(Table1[[#This Row],[Gender]]="women",1,0)</f>
        <v>0</v>
      </c>
      <c r="O3769">
        <f>Table1[[#This Row],[Life Expectancy]]</f>
        <v>73</v>
      </c>
    </row>
    <row r="3770" spans="1:15" ht="15" x14ac:dyDescent="0.25">
      <c r="A3770" t="s">
        <v>20</v>
      </c>
      <c r="B3770" t="s">
        <v>155</v>
      </c>
      <c r="C3770">
        <v>1994</v>
      </c>
      <c r="D3770">
        <v>58.1</v>
      </c>
      <c r="E3770" t="s">
        <v>179</v>
      </c>
      <c r="F3770">
        <v>21.2</v>
      </c>
      <c r="G3770">
        <v>130</v>
      </c>
      <c r="H3770">
        <v>4.43</v>
      </c>
      <c r="I3770">
        <v>657</v>
      </c>
      <c r="J3770">
        <v>658</v>
      </c>
      <c r="K3770">
        <v>517</v>
      </c>
      <c r="L3770">
        <v>11705.186</v>
      </c>
      <c r="M3770">
        <v>3.6003675564031101</v>
      </c>
      <c r="N3770">
        <f>IF(Table1[[#This Row],[Gender]]="women",1,0)</f>
        <v>0</v>
      </c>
      <c r="O3770">
        <f>Table1[[#This Row],[Life Expectancy]]</f>
        <v>58.1</v>
      </c>
    </row>
    <row r="3771" spans="1:15" ht="15" x14ac:dyDescent="0.25">
      <c r="A3771" t="s">
        <v>23</v>
      </c>
      <c r="B3771" t="s">
        <v>156</v>
      </c>
      <c r="C3771">
        <v>1994</v>
      </c>
      <c r="D3771">
        <v>71.2</v>
      </c>
      <c r="E3771" t="s">
        <v>179</v>
      </c>
      <c r="F3771">
        <v>24.1</v>
      </c>
      <c r="G3771">
        <v>128</v>
      </c>
      <c r="H3771">
        <v>4.5999999999999996</v>
      </c>
      <c r="I3771">
        <v>21.5</v>
      </c>
      <c r="J3771">
        <v>13</v>
      </c>
      <c r="K3771">
        <v>14.1</v>
      </c>
      <c r="L3771">
        <v>221.095</v>
      </c>
      <c r="M3771">
        <v>1.63091194086795</v>
      </c>
      <c r="N3771">
        <f>IF(Table1[[#This Row],[Gender]]="women",1,0)</f>
        <v>0</v>
      </c>
      <c r="O3771">
        <f>Table1[[#This Row],[Life Expectancy]]</f>
        <v>71.2</v>
      </c>
    </row>
    <row r="3772" spans="1:15" ht="15" x14ac:dyDescent="0.25">
      <c r="A3772" t="s">
        <v>18</v>
      </c>
      <c r="B3772" t="s">
        <v>157</v>
      </c>
      <c r="C3772">
        <v>1994</v>
      </c>
      <c r="D3772">
        <v>81.2</v>
      </c>
      <c r="E3772" t="s">
        <v>179</v>
      </c>
      <c r="F3772">
        <v>25.4</v>
      </c>
      <c r="G3772">
        <v>134</v>
      </c>
      <c r="H3772">
        <v>5.58</v>
      </c>
      <c r="I3772">
        <v>1900</v>
      </c>
      <c r="J3772">
        <v>326</v>
      </c>
      <c r="K3772">
        <v>915</v>
      </c>
      <c r="L3772">
        <v>4347.0600000000004</v>
      </c>
      <c r="M3772">
        <v>0.59122852891697997</v>
      </c>
      <c r="N3772">
        <f>IF(Table1[[#This Row],[Gender]]="women",1,0)</f>
        <v>0</v>
      </c>
      <c r="O3772">
        <f>Table1[[#This Row],[Life Expectancy]]</f>
        <v>81.2</v>
      </c>
    </row>
    <row r="3773" spans="1:15" ht="15" x14ac:dyDescent="0.25">
      <c r="A3773" t="s">
        <v>18</v>
      </c>
      <c r="B3773" t="s">
        <v>158</v>
      </c>
      <c r="C3773">
        <v>1994</v>
      </c>
      <c r="D3773">
        <v>81.5</v>
      </c>
      <c r="E3773" t="s">
        <v>179</v>
      </c>
      <c r="F3773">
        <v>25.6</v>
      </c>
      <c r="G3773">
        <v>133</v>
      </c>
      <c r="H3773">
        <v>5.65</v>
      </c>
      <c r="I3773">
        <v>2490</v>
      </c>
      <c r="J3773">
        <v>368</v>
      </c>
      <c r="K3773">
        <v>782</v>
      </c>
      <c r="L3773">
        <v>3388.49</v>
      </c>
      <c r="M3773">
        <v>1.01615667045472</v>
      </c>
      <c r="N3773">
        <f>IF(Table1[[#This Row],[Gender]]="women",1,0)</f>
        <v>0</v>
      </c>
      <c r="O3773">
        <f>Table1[[#This Row],[Life Expectancy]]</f>
        <v>81.5</v>
      </c>
    </row>
    <row r="3774" spans="1:15" ht="15" x14ac:dyDescent="0.25">
      <c r="A3774" t="s">
        <v>15</v>
      </c>
      <c r="B3774" t="s">
        <v>159</v>
      </c>
      <c r="C3774">
        <v>1994</v>
      </c>
      <c r="D3774">
        <v>67</v>
      </c>
      <c r="E3774" t="s">
        <v>179</v>
      </c>
      <c r="F3774">
        <v>24</v>
      </c>
      <c r="G3774">
        <v>132</v>
      </c>
      <c r="H3774">
        <v>4.58</v>
      </c>
      <c r="I3774">
        <v>189</v>
      </c>
      <c r="J3774">
        <v>119</v>
      </c>
      <c r="K3774">
        <v>386</v>
      </c>
      <c r="L3774">
        <v>2829.989</v>
      </c>
      <c r="M3774">
        <v>1.6835337428956001</v>
      </c>
      <c r="N3774">
        <f>IF(Table1[[#This Row],[Gender]]="women",1,0)</f>
        <v>0</v>
      </c>
      <c r="O3774">
        <f>Table1[[#This Row],[Life Expectancy]]</f>
        <v>67</v>
      </c>
    </row>
    <row r="3775" spans="1:15" ht="15" x14ac:dyDescent="0.25">
      <c r="A3775" t="s">
        <v>15</v>
      </c>
      <c r="B3775" t="s">
        <v>160</v>
      </c>
      <c r="C3775">
        <v>1994</v>
      </c>
      <c r="D3775">
        <v>73.900000000000006</v>
      </c>
      <c r="E3775" t="s">
        <v>179</v>
      </c>
      <c r="F3775">
        <v>21.9</v>
      </c>
      <c r="G3775">
        <v>123</v>
      </c>
      <c r="H3775">
        <v>4.79</v>
      </c>
      <c r="I3775">
        <v>6170</v>
      </c>
      <c r="J3775">
        <v>6770</v>
      </c>
      <c r="K3775">
        <v>1830</v>
      </c>
      <c r="L3775">
        <v>29239.707999999999</v>
      </c>
      <c r="M3775">
        <v>0.99143564040624299</v>
      </c>
      <c r="N3775">
        <f>IF(Table1[[#This Row],[Gender]]="women",1,0)</f>
        <v>0</v>
      </c>
      <c r="O3775">
        <f>Table1[[#This Row],[Life Expectancy]]</f>
        <v>73.900000000000006</v>
      </c>
    </row>
    <row r="3776" spans="1:15" ht="15" x14ac:dyDescent="0.25">
      <c r="A3776" t="s">
        <v>15</v>
      </c>
      <c r="B3776" t="s">
        <v>161</v>
      </c>
      <c r="C3776">
        <v>1994</v>
      </c>
      <c r="D3776">
        <v>53.8</v>
      </c>
      <c r="E3776" t="s">
        <v>179</v>
      </c>
      <c r="F3776">
        <v>20.3</v>
      </c>
      <c r="G3776">
        <v>123</v>
      </c>
      <c r="H3776">
        <v>4.2699999999999996</v>
      </c>
      <c r="I3776">
        <v>25.8</v>
      </c>
      <c r="J3776">
        <v>9.6999999999999993</v>
      </c>
      <c r="K3776">
        <v>13.1</v>
      </c>
      <c r="L3776">
        <v>417.69799999999998</v>
      </c>
      <c r="M3776">
        <v>2.5841405190875699</v>
      </c>
      <c r="N3776">
        <f>IF(Table1[[#This Row],[Gender]]="women",1,0)</f>
        <v>0</v>
      </c>
      <c r="O3776">
        <f>Table1[[#This Row],[Life Expectancy]]</f>
        <v>53.8</v>
      </c>
    </row>
    <row r="3777" spans="1:15" ht="15" x14ac:dyDescent="0.25">
      <c r="A3777" t="s">
        <v>20</v>
      </c>
      <c r="B3777" t="s">
        <v>162</v>
      </c>
      <c r="C3777">
        <v>1994</v>
      </c>
      <c r="D3777">
        <v>55.9</v>
      </c>
      <c r="E3777" t="s">
        <v>179</v>
      </c>
      <c r="F3777">
        <v>21.1</v>
      </c>
      <c r="G3777">
        <v>131</v>
      </c>
      <c r="H3777">
        <v>3.96</v>
      </c>
      <c r="I3777">
        <v>81</v>
      </c>
      <c r="J3777">
        <v>248</v>
      </c>
      <c r="K3777">
        <v>103</v>
      </c>
      <c r="L3777">
        <v>2027.528</v>
      </c>
      <c r="M3777">
        <v>2.2321856258741901</v>
      </c>
      <c r="N3777">
        <f>IF(Table1[[#This Row],[Gender]]="women",1,0)</f>
        <v>0</v>
      </c>
      <c r="O3777">
        <f>Table1[[#This Row],[Life Expectancy]]</f>
        <v>55.9</v>
      </c>
    </row>
    <row r="3778" spans="1:15" ht="15" x14ac:dyDescent="0.25">
      <c r="A3778" t="s">
        <v>27</v>
      </c>
      <c r="B3778" t="s">
        <v>163</v>
      </c>
      <c r="C3778">
        <v>1994</v>
      </c>
      <c r="D3778">
        <v>71.5</v>
      </c>
      <c r="E3778" t="s">
        <v>179</v>
      </c>
      <c r="F3778">
        <v>28.8</v>
      </c>
      <c r="G3778">
        <v>128</v>
      </c>
      <c r="H3778">
        <v>4.92</v>
      </c>
      <c r="I3778">
        <v>11.1</v>
      </c>
      <c r="J3778">
        <v>10.8</v>
      </c>
      <c r="K3778">
        <v>5.85</v>
      </c>
      <c r="L3778">
        <v>48.551000000000002</v>
      </c>
      <c r="M3778">
        <v>0.183649044612271</v>
      </c>
      <c r="N3778">
        <f>IF(Table1[[#This Row],[Gender]]="women",1,0)</f>
        <v>0</v>
      </c>
      <c r="O3778">
        <f>Table1[[#This Row],[Life Expectancy]]</f>
        <v>71.5</v>
      </c>
    </row>
    <row r="3779" spans="1:15" ht="15" x14ac:dyDescent="0.25">
      <c r="A3779" t="s">
        <v>23</v>
      </c>
      <c r="B3779" t="s">
        <v>164</v>
      </c>
      <c r="C3779">
        <v>1994</v>
      </c>
      <c r="D3779">
        <v>71.5</v>
      </c>
      <c r="E3779" t="s">
        <v>179</v>
      </c>
      <c r="F3779">
        <v>25.1</v>
      </c>
      <c r="G3779">
        <v>128</v>
      </c>
      <c r="H3779">
        <v>4.63</v>
      </c>
      <c r="I3779">
        <v>75.900000000000006</v>
      </c>
      <c r="J3779">
        <v>28.5</v>
      </c>
      <c r="K3779">
        <v>54</v>
      </c>
      <c r="L3779">
        <v>622.67200000000003</v>
      </c>
      <c r="M3779">
        <v>0.46337528234915598</v>
      </c>
      <c r="N3779">
        <f>IF(Table1[[#This Row],[Gender]]="women",1,0)</f>
        <v>0</v>
      </c>
      <c r="O3779">
        <f>Table1[[#This Row],[Life Expectancy]]</f>
        <v>71.5</v>
      </c>
    </row>
    <row r="3780" spans="1:15" ht="15" x14ac:dyDescent="0.25">
      <c r="A3780" t="s">
        <v>20</v>
      </c>
      <c r="B3780" t="s">
        <v>165</v>
      </c>
      <c r="C3780">
        <v>1994</v>
      </c>
      <c r="D3780">
        <v>73.599999999999994</v>
      </c>
      <c r="E3780" t="s">
        <v>179</v>
      </c>
      <c r="F3780">
        <v>23.5</v>
      </c>
      <c r="G3780">
        <v>128</v>
      </c>
      <c r="H3780">
        <v>4.47</v>
      </c>
      <c r="I3780">
        <v>1190</v>
      </c>
      <c r="J3780">
        <v>71.5</v>
      </c>
      <c r="K3780">
        <v>228</v>
      </c>
      <c r="L3780">
        <v>4528.5510000000004</v>
      </c>
      <c r="M3780">
        <v>2.0006865288533699</v>
      </c>
      <c r="N3780">
        <f>IF(Table1[[#This Row],[Gender]]="women",1,0)</f>
        <v>0</v>
      </c>
      <c r="O3780">
        <f>Table1[[#This Row],[Life Expectancy]]</f>
        <v>73.599999999999994</v>
      </c>
    </row>
    <row r="3781" spans="1:15" ht="15" x14ac:dyDescent="0.25">
      <c r="A3781" t="s">
        <v>15</v>
      </c>
      <c r="B3781" t="s">
        <v>166</v>
      </c>
      <c r="C3781">
        <v>1994</v>
      </c>
      <c r="D3781">
        <v>70.400000000000006</v>
      </c>
      <c r="E3781" t="s">
        <v>179</v>
      </c>
      <c r="F3781">
        <v>25</v>
      </c>
      <c r="G3781">
        <v>126</v>
      </c>
      <c r="H3781">
        <v>4.79</v>
      </c>
      <c r="I3781">
        <v>13200</v>
      </c>
      <c r="J3781">
        <v>1040</v>
      </c>
      <c r="K3781">
        <v>4770</v>
      </c>
      <c r="L3781">
        <v>28390.753000000001</v>
      </c>
      <c r="M3781">
        <v>1.57147911305372</v>
      </c>
      <c r="N3781">
        <f>IF(Table1[[#This Row],[Gender]]="women",1,0)</f>
        <v>0</v>
      </c>
      <c r="O3781">
        <f>Table1[[#This Row],[Life Expectancy]]</f>
        <v>70.400000000000006</v>
      </c>
    </row>
    <row r="3782" spans="1:15" ht="15" x14ac:dyDescent="0.25">
      <c r="A3782" t="s">
        <v>15</v>
      </c>
      <c r="B3782" t="s">
        <v>167</v>
      </c>
      <c r="C3782">
        <v>1994</v>
      </c>
      <c r="D3782">
        <v>66.8</v>
      </c>
      <c r="E3782" t="s">
        <v>179</v>
      </c>
      <c r="F3782">
        <v>24.5</v>
      </c>
      <c r="G3782">
        <v>133</v>
      </c>
      <c r="H3782">
        <v>4.76</v>
      </c>
      <c r="I3782">
        <v>224</v>
      </c>
      <c r="J3782">
        <v>61.3</v>
      </c>
      <c r="K3782">
        <v>233</v>
      </c>
      <c r="L3782">
        <v>2025.6510000000001</v>
      </c>
      <c r="M3782">
        <v>2.6283150958519199</v>
      </c>
      <c r="N3782">
        <f>IF(Table1[[#This Row],[Gender]]="women",1,0)</f>
        <v>0</v>
      </c>
      <c r="O3782">
        <f>Table1[[#This Row],[Life Expectancy]]</f>
        <v>66.8</v>
      </c>
    </row>
    <row r="3783" spans="1:15" ht="15" x14ac:dyDescent="0.25">
      <c r="A3783" t="s">
        <v>20</v>
      </c>
      <c r="B3783" t="s">
        <v>168</v>
      </c>
      <c r="C3783">
        <v>1994</v>
      </c>
      <c r="D3783">
        <v>47.3</v>
      </c>
      <c r="E3783" t="s">
        <v>179</v>
      </c>
      <c r="F3783">
        <v>21.6</v>
      </c>
      <c r="G3783">
        <v>131</v>
      </c>
      <c r="H3783">
        <v>3.99</v>
      </c>
      <c r="I3783">
        <v>272</v>
      </c>
      <c r="J3783">
        <v>421</v>
      </c>
      <c r="K3783">
        <v>399</v>
      </c>
      <c r="L3783">
        <v>9788.9419999999991</v>
      </c>
      <c r="M3783">
        <v>3.1090908861093198</v>
      </c>
      <c r="N3783">
        <f>IF(Table1[[#This Row],[Gender]]="women",1,0)</f>
        <v>0</v>
      </c>
      <c r="O3783">
        <f>Table1[[#This Row],[Life Expectancy]]</f>
        <v>47.3</v>
      </c>
    </row>
    <row r="3784" spans="1:15" ht="15" x14ac:dyDescent="0.25">
      <c r="A3784" t="s">
        <v>18</v>
      </c>
      <c r="B3784" t="s">
        <v>169</v>
      </c>
      <c r="C3784">
        <v>1994</v>
      </c>
      <c r="D3784">
        <v>73.400000000000006</v>
      </c>
      <c r="E3784" t="s">
        <v>179</v>
      </c>
      <c r="F3784">
        <v>25</v>
      </c>
      <c r="G3784">
        <v>136</v>
      </c>
      <c r="H3784">
        <v>5.1100000000000003</v>
      </c>
      <c r="I3784">
        <v>25200</v>
      </c>
      <c r="J3784">
        <v>1110</v>
      </c>
      <c r="K3784">
        <v>12500</v>
      </c>
      <c r="L3784">
        <v>23842.63</v>
      </c>
      <c r="M3784">
        <v>-0.30035803862423899</v>
      </c>
      <c r="N3784">
        <f>IF(Table1[[#This Row],[Gender]]="women",1,0)</f>
        <v>0</v>
      </c>
      <c r="O3784">
        <f>Table1[[#This Row],[Life Expectancy]]</f>
        <v>73.400000000000006</v>
      </c>
    </row>
    <row r="3785" spans="1:15" ht="15" x14ac:dyDescent="0.25">
      <c r="A3785" t="s">
        <v>15</v>
      </c>
      <c r="B3785" t="s">
        <v>170</v>
      </c>
      <c r="C3785">
        <v>1994</v>
      </c>
      <c r="D3785">
        <v>74.099999999999994</v>
      </c>
      <c r="E3785" t="s">
        <v>179</v>
      </c>
      <c r="F3785">
        <v>26.4</v>
      </c>
      <c r="G3785">
        <v>130</v>
      </c>
      <c r="H3785">
        <v>5.32</v>
      </c>
      <c r="I3785">
        <v>42.9</v>
      </c>
      <c r="J3785">
        <v>29.5</v>
      </c>
      <c r="K3785">
        <v>24.4</v>
      </c>
      <c r="L3785">
        <v>1520.0139999999999</v>
      </c>
      <c r="M3785">
        <v>5.8339744817142201</v>
      </c>
      <c r="N3785">
        <f>IF(Table1[[#This Row],[Gender]]="women",1,0)</f>
        <v>0</v>
      </c>
      <c r="O3785">
        <f>Table1[[#This Row],[Life Expectancy]]</f>
        <v>74.099999999999994</v>
      </c>
    </row>
    <row r="3786" spans="1:15" ht="15" x14ac:dyDescent="0.25">
      <c r="A3786" t="s">
        <v>18</v>
      </c>
      <c r="B3786" t="s">
        <v>171</v>
      </c>
      <c r="C3786">
        <v>1994</v>
      </c>
      <c r="D3786">
        <v>79.099999999999994</v>
      </c>
      <c r="E3786" t="s">
        <v>179</v>
      </c>
      <c r="F3786">
        <v>26</v>
      </c>
      <c r="G3786">
        <v>137</v>
      </c>
      <c r="H3786">
        <v>5.73</v>
      </c>
      <c r="I3786">
        <v>27100</v>
      </c>
      <c r="J3786">
        <v>1210</v>
      </c>
      <c r="K3786">
        <v>7180</v>
      </c>
      <c r="L3786">
        <v>28080.742999999999</v>
      </c>
      <c r="M3786">
        <v>0.28815653567014798</v>
      </c>
      <c r="N3786">
        <f>IF(Table1[[#This Row],[Gender]]="women",1,0)</f>
        <v>0</v>
      </c>
      <c r="O3786">
        <f>Table1[[#This Row],[Life Expectancy]]</f>
        <v>79.099999999999994</v>
      </c>
    </row>
    <row r="3787" spans="1:15" ht="15" x14ac:dyDescent="0.25">
      <c r="A3787" t="s">
        <v>23</v>
      </c>
      <c r="B3787" t="s">
        <v>172</v>
      </c>
      <c r="C3787">
        <v>1994</v>
      </c>
      <c r="D3787">
        <v>79.099999999999994</v>
      </c>
      <c r="E3787" t="s">
        <v>179</v>
      </c>
      <c r="F3787">
        <v>27.1</v>
      </c>
      <c r="G3787">
        <v>126</v>
      </c>
      <c r="H3787">
        <v>5.39</v>
      </c>
      <c r="I3787">
        <v>117000</v>
      </c>
      <c r="J3787">
        <v>7310</v>
      </c>
      <c r="K3787">
        <v>15400</v>
      </c>
      <c r="L3787">
        <v>128763.429</v>
      </c>
      <c r="M3787">
        <v>1.10895890800584</v>
      </c>
      <c r="N3787">
        <f>IF(Table1[[#This Row],[Gender]]="women",1,0)</f>
        <v>0</v>
      </c>
      <c r="O3787">
        <f>Table1[[#This Row],[Life Expectancy]]</f>
        <v>79.099999999999994</v>
      </c>
    </row>
    <row r="3788" spans="1:15" ht="15" x14ac:dyDescent="0.25">
      <c r="A3788" t="s">
        <v>23</v>
      </c>
      <c r="B3788" t="s">
        <v>173</v>
      </c>
      <c r="C3788">
        <v>1994</v>
      </c>
      <c r="D3788">
        <v>77.3</v>
      </c>
      <c r="E3788" t="s">
        <v>179</v>
      </c>
      <c r="F3788">
        <v>25.3</v>
      </c>
      <c r="G3788">
        <v>132</v>
      </c>
      <c r="H3788">
        <v>5.12</v>
      </c>
      <c r="I3788">
        <v>1170</v>
      </c>
      <c r="J3788">
        <v>51.3</v>
      </c>
      <c r="K3788">
        <v>504</v>
      </c>
      <c r="L3788">
        <v>1550.8630000000001</v>
      </c>
      <c r="M3788">
        <v>0.72533845988979095</v>
      </c>
      <c r="N3788">
        <f>IF(Table1[[#This Row],[Gender]]="women",1,0)</f>
        <v>0</v>
      </c>
      <c r="O3788">
        <f>Table1[[#This Row],[Life Expectancy]]</f>
        <v>77.3</v>
      </c>
    </row>
    <row r="3789" spans="1:15" ht="15" x14ac:dyDescent="0.25">
      <c r="A3789" t="s">
        <v>15</v>
      </c>
      <c r="B3789" t="s">
        <v>174</v>
      </c>
      <c r="C3789">
        <v>1994</v>
      </c>
      <c r="D3789">
        <v>69.5</v>
      </c>
      <c r="E3789" t="s">
        <v>179</v>
      </c>
      <c r="F3789">
        <v>24.7</v>
      </c>
      <c r="G3789">
        <v>127</v>
      </c>
      <c r="H3789">
        <v>4.58</v>
      </c>
      <c r="I3789">
        <v>1310</v>
      </c>
      <c r="J3789">
        <v>404</v>
      </c>
      <c r="K3789">
        <v>1330</v>
      </c>
      <c r="L3789">
        <v>11098.785</v>
      </c>
      <c r="M3789">
        <v>2.27491687410321</v>
      </c>
      <c r="N3789">
        <f>IF(Table1[[#This Row],[Gender]]="women",1,0)</f>
        <v>0</v>
      </c>
      <c r="O3789">
        <f>Table1[[#This Row],[Life Expectancy]]</f>
        <v>69.5</v>
      </c>
    </row>
    <row r="3790" spans="1:15" ht="15" x14ac:dyDescent="0.25">
      <c r="A3790" t="s">
        <v>27</v>
      </c>
      <c r="B3790" t="s">
        <v>175</v>
      </c>
      <c r="C3790">
        <v>1994</v>
      </c>
      <c r="D3790">
        <v>66.599999999999994</v>
      </c>
      <c r="E3790" t="s">
        <v>179</v>
      </c>
      <c r="F3790">
        <v>25.1</v>
      </c>
      <c r="G3790">
        <v>133</v>
      </c>
      <c r="H3790">
        <v>4.68</v>
      </c>
      <c r="I3790">
        <v>10.4</v>
      </c>
      <c r="J3790">
        <v>3.29</v>
      </c>
      <c r="K3790">
        <v>5.98</v>
      </c>
      <c r="L3790">
        <v>84.233000000000004</v>
      </c>
      <c r="M3790">
        <v>2.7169075056399099</v>
      </c>
      <c r="N3790">
        <f>IF(Table1[[#This Row],[Gender]]="women",1,0)</f>
        <v>0</v>
      </c>
      <c r="O3790">
        <f>Table1[[#This Row],[Life Expectancy]]</f>
        <v>66.599999999999994</v>
      </c>
    </row>
    <row r="3791" spans="1:15" ht="15" x14ac:dyDescent="0.25">
      <c r="A3791" t="s">
        <v>15</v>
      </c>
      <c r="B3791" t="s">
        <v>176</v>
      </c>
      <c r="C3791">
        <v>1994</v>
      </c>
      <c r="D3791">
        <v>60.5</v>
      </c>
      <c r="E3791" t="s">
        <v>179</v>
      </c>
      <c r="F3791">
        <v>23.6</v>
      </c>
      <c r="G3791">
        <v>127</v>
      </c>
      <c r="H3791">
        <v>4.53</v>
      </c>
      <c r="I3791">
        <v>412</v>
      </c>
      <c r="J3791">
        <v>238</v>
      </c>
      <c r="K3791">
        <v>378</v>
      </c>
      <c r="L3791">
        <v>7205.8140000000003</v>
      </c>
      <c r="M3791">
        <v>5.3357301265771797</v>
      </c>
      <c r="N3791">
        <f>IF(Table1[[#This Row],[Gender]]="women",1,0)</f>
        <v>0</v>
      </c>
      <c r="O3791">
        <f>Table1[[#This Row],[Life Expectancy]]</f>
        <v>60.5</v>
      </c>
    </row>
    <row r="3792" spans="1:15" ht="15" x14ac:dyDescent="0.25">
      <c r="A3792" t="s">
        <v>20</v>
      </c>
      <c r="B3792" t="s">
        <v>177</v>
      </c>
      <c r="C3792">
        <v>1994</v>
      </c>
      <c r="D3792">
        <v>45.5</v>
      </c>
      <c r="E3792" t="s">
        <v>179</v>
      </c>
      <c r="F3792">
        <v>20.100000000000001</v>
      </c>
      <c r="G3792">
        <v>130</v>
      </c>
      <c r="H3792">
        <v>4.4000000000000004</v>
      </c>
      <c r="I3792">
        <v>57.3</v>
      </c>
      <c r="J3792">
        <v>155</v>
      </c>
      <c r="K3792">
        <v>126</v>
      </c>
      <c r="L3792">
        <v>4408.1019999999999</v>
      </c>
      <c r="M3792">
        <v>2.3857558880899301</v>
      </c>
      <c r="N3792">
        <f>IF(Table1[[#This Row],[Gender]]="women",1,0)</f>
        <v>0</v>
      </c>
      <c r="O3792">
        <f>Table1[[#This Row],[Life Expectancy]]</f>
        <v>45.5</v>
      </c>
    </row>
    <row r="3793" spans="1:15" ht="15" x14ac:dyDescent="0.25">
      <c r="A3793" t="s">
        <v>20</v>
      </c>
      <c r="B3793" t="s">
        <v>178</v>
      </c>
      <c r="C3793">
        <v>1994</v>
      </c>
      <c r="D3793">
        <v>55.4</v>
      </c>
      <c r="E3793" t="s">
        <v>179</v>
      </c>
      <c r="F3793">
        <v>21.6</v>
      </c>
      <c r="G3793">
        <v>130</v>
      </c>
      <c r="H3793">
        <v>4.28</v>
      </c>
      <c r="I3793">
        <v>338</v>
      </c>
      <c r="J3793">
        <v>574</v>
      </c>
      <c r="K3793">
        <v>213</v>
      </c>
      <c r="L3793">
        <v>5576.1049999999996</v>
      </c>
      <c r="M3793">
        <v>1.3711019627555301</v>
      </c>
      <c r="N3793">
        <f>IF(Table1[[#This Row],[Gender]]="women",1,0)</f>
        <v>0</v>
      </c>
      <c r="O3793">
        <f>Table1[[#This Row],[Life Expectancy]]</f>
        <v>55.4</v>
      </c>
    </row>
    <row r="3794" spans="1:15" ht="15" x14ac:dyDescent="0.25">
      <c r="A3794" t="s">
        <v>15</v>
      </c>
      <c r="B3794" t="s">
        <v>16</v>
      </c>
      <c r="C3794">
        <v>1995</v>
      </c>
      <c r="D3794">
        <v>54.2</v>
      </c>
      <c r="E3794" t="s">
        <v>179</v>
      </c>
      <c r="F3794">
        <v>20.9</v>
      </c>
      <c r="G3794">
        <v>124</v>
      </c>
      <c r="H3794">
        <v>4.34</v>
      </c>
      <c r="I3794">
        <v>741</v>
      </c>
      <c r="J3794">
        <v>156</v>
      </c>
      <c r="K3794">
        <v>634</v>
      </c>
      <c r="L3794">
        <v>9392.6270000000004</v>
      </c>
      <c r="M3794">
        <v>6.1468387881579698</v>
      </c>
      <c r="N3794">
        <f>IF(Table1[[#This Row],[Gender]]="women",1,0)</f>
        <v>0</v>
      </c>
      <c r="O3794">
        <f>Table1[[#This Row],[Life Expectancy]]</f>
        <v>54.2</v>
      </c>
    </row>
    <row r="3795" spans="1:15" ht="15" x14ac:dyDescent="0.25">
      <c r="A3795" t="s">
        <v>18</v>
      </c>
      <c r="B3795" t="s">
        <v>19</v>
      </c>
      <c r="C3795">
        <v>1995</v>
      </c>
      <c r="D3795">
        <v>75.400000000000006</v>
      </c>
      <c r="E3795" t="s">
        <v>179</v>
      </c>
      <c r="F3795">
        <v>25.3</v>
      </c>
      <c r="G3795">
        <v>132</v>
      </c>
      <c r="H3795">
        <v>4.9000000000000004</v>
      </c>
      <c r="I3795">
        <v>478</v>
      </c>
      <c r="J3795">
        <v>175</v>
      </c>
      <c r="K3795">
        <v>217</v>
      </c>
      <c r="L3795">
        <v>1533.5060000000001</v>
      </c>
      <c r="M3795">
        <v>-1.4889974529207799</v>
      </c>
      <c r="N3795">
        <f>IF(Table1[[#This Row],[Gender]]="women",1,0)</f>
        <v>0</v>
      </c>
      <c r="O3795">
        <f>Table1[[#This Row],[Life Expectancy]]</f>
        <v>75.400000000000006</v>
      </c>
    </row>
    <row r="3796" spans="1:15" ht="15" x14ac:dyDescent="0.25">
      <c r="A3796" t="s">
        <v>20</v>
      </c>
      <c r="B3796" t="s">
        <v>21</v>
      </c>
      <c r="C3796">
        <v>1995</v>
      </c>
      <c r="D3796">
        <v>69.7</v>
      </c>
      <c r="E3796" t="s">
        <v>179</v>
      </c>
      <c r="F3796">
        <v>23.4</v>
      </c>
      <c r="G3796">
        <v>129</v>
      </c>
      <c r="H3796">
        <v>4.79</v>
      </c>
      <c r="I3796">
        <v>1150</v>
      </c>
      <c r="J3796">
        <v>154</v>
      </c>
      <c r="K3796">
        <v>517</v>
      </c>
      <c r="L3796">
        <v>14563.635</v>
      </c>
      <c r="M3796">
        <v>1.93965278892854</v>
      </c>
      <c r="N3796">
        <f>IF(Table1[[#This Row],[Gender]]="women",1,0)</f>
        <v>0</v>
      </c>
      <c r="O3796">
        <f>Table1[[#This Row],[Life Expectancy]]</f>
        <v>69.7</v>
      </c>
    </row>
    <row r="3797" spans="1:15" ht="15" x14ac:dyDescent="0.25">
      <c r="A3797" t="s">
        <v>20</v>
      </c>
      <c r="B3797" t="s">
        <v>22</v>
      </c>
      <c r="C3797">
        <v>1995</v>
      </c>
      <c r="D3797">
        <v>45.4</v>
      </c>
      <c r="E3797" t="s">
        <v>179</v>
      </c>
      <c r="F3797">
        <v>21.2</v>
      </c>
      <c r="G3797">
        <v>133</v>
      </c>
      <c r="H3797">
        <v>4.3600000000000003</v>
      </c>
      <c r="I3797">
        <v>289</v>
      </c>
      <c r="J3797">
        <v>360</v>
      </c>
      <c r="K3797">
        <v>309</v>
      </c>
      <c r="L3797">
        <v>6960.4669999999996</v>
      </c>
      <c r="M3797">
        <v>3.1924810937668999</v>
      </c>
      <c r="N3797">
        <f>IF(Table1[[#This Row],[Gender]]="women",1,0)</f>
        <v>0</v>
      </c>
      <c r="O3797">
        <f>Table1[[#This Row],[Life Expectancy]]</f>
        <v>45.4</v>
      </c>
    </row>
    <row r="3798" spans="1:15" ht="15" x14ac:dyDescent="0.25">
      <c r="A3798" t="s">
        <v>23</v>
      </c>
      <c r="B3798" t="s">
        <v>24</v>
      </c>
      <c r="C3798">
        <v>1995</v>
      </c>
      <c r="D3798">
        <v>74.900000000000006</v>
      </c>
      <c r="E3798" t="s">
        <v>179</v>
      </c>
      <c r="F3798">
        <v>24.7</v>
      </c>
      <c r="G3798">
        <v>131</v>
      </c>
      <c r="H3798">
        <v>4.8499999999999996</v>
      </c>
      <c r="I3798">
        <v>3.49</v>
      </c>
      <c r="J3798">
        <v>2.13</v>
      </c>
      <c r="K3798">
        <v>5.89</v>
      </c>
      <c r="L3798">
        <v>32.786999999999999</v>
      </c>
      <c r="M3798">
        <v>1.80085074673207</v>
      </c>
      <c r="N3798">
        <f>IF(Table1[[#This Row],[Gender]]="women",1,0)</f>
        <v>0</v>
      </c>
      <c r="O3798">
        <f>Table1[[#This Row],[Life Expectancy]]</f>
        <v>74.900000000000006</v>
      </c>
    </row>
    <row r="3799" spans="1:15" ht="15" x14ac:dyDescent="0.25">
      <c r="A3799" t="s">
        <v>23</v>
      </c>
      <c r="B3799" t="s">
        <v>25</v>
      </c>
      <c r="C3799">
        <v>1995</v>
      </c>
      <c r="D3799">
        <v>76.400000000000006</v>
      </c>
      <c r="E3799" t="s">
        <v>179</v>
      </c>
      <c r="F3799">
        <v>26.4</v>
      </c>
      <c r="G3799">
        <v>127</v>
      </c>
      <c r="H3799">
        <v>5.16</v>
      </c>
      <c r="I3799">
        <v>7220</v>
      </c>
      <c r="J3799">
        <v>906</v>
      </c>
      <c r="K3799">
        <v>3320</v>
      </c>
      <c r="L3799">
        <v>16944.567999999999</v>
      </c>
      <c r="M3799">
        <v>1.21030783829759</v>
      </c>
      <c r="N3799">
        <f>IF(Table1[[#This Row],[Gender]]="women",1,0)</f>
        <v>0</v>
      </c>
      <c r="O3799">
        <f>Table1[[#This Row],[Life Expectancy]]</f>
        <v>76.400000000000006</v>
      </c>
    </row>
    <row r="3800" spans="1:15" ht="15" x14ac:dyDescent="0.25">
      <c r="A3800" t="s">
        <v>15</v>
      </c>
      <c r="B3800" t="s">
        <v>26</v>
      </c>
      <c r="C3800">
        <v>1995</v>
      </c>
      <c r="D3800">
        <v>72.400000000000006</v>
      </c>
      <c r="E3800" t="s">
        <v>179</v>
      </c>
      <c r="F3800">
        <v>24</v>
      </c>
      <c r="G3800">
        <v>134</v>
      </c>
      <c r="H3800">
        <v>4.7699999999999996</v>
      </c>
      <c r="I3800">
        <v>855</v>
      </c>
      <c r="J3800">
        <v>138</v>
      </c>
      <c r="K3800">
        <v>365</v>
      </c>
      <c r="L3800">
        <v>1524.0139999999999</v>
      </c>
      <c r="M3800">
        <v>-2.4519913308524099</v>
      </c>
      <c r="N3800">
        <f>IF(Table1[[#This Row],[Gender]]="women",1,0)</f>
        <v>0</v>
      </c>
      <c r="O3800">
        <f>Table1[[#This Row],[Life Expectancy]]</f>
        <v>72.400000000000006</v>
      </c>
    </row>
    <row r="3801" spans="1:15" ht="15" x14ac:dyDescent="0.25">
      <c r="A3801" t="s">
        <v>27</v>
      </c>
      <c r="B3801" t="s">
        <v>28</v>
      </c>
      <c r="C3801">
        <v>1995</v>
      </c>
      <c r="D3801">
        <v>81.2</v>
      </c>
      <c r="E3801" t="s">
        <v>179</v>
      </c>
      <c r="F3801">
        <v>26.3</v>
      </c>
      <c r="G3801">
        <v>132</v>
      </c>
      <c r="H3801">
        <v>5.47</v>
      </c>
      <c r="I3801">
        <v>5350</v>
      </c>
      <c r="J3801">
        <v>385</v>
      </c>
      <c r="K3801">
        <v>1410</v>
      </c>
      <c r="L3801">
        <v>8951.0360000000001</v>
      </c>
      <c r="M3801">
        <v>1.08697137491845</v>
      </c>
      <c r="N3801">
        <f>IF(Table1[[#This Row],[Gender]]="women",1,0)</f>
        <v>0</v>
      </c>
      <c r="O3801">
        <f>Table1[[#This Row],[Life Expectancy]]</f>
        <v>81.2</v>
      </c>
    </row>
    <row r="3802" spans="1:15" ht="15" x14ac:dyDescent="0.25">
      <c r="A3802" t="s">
        <v>18</v>
      </c>
      <c r="B3802" t="s">
        <v>29</v>
      </c>
      <c r="C3802">
        <v>1995</v>
      </c>
      <c r="D3802">
        <v>79.900000000000006</v>
      </c>
      <c r="E3802" t="s">
        <v>179</v>
      </c>
      <c r="F3802">
        <v>25.6</v>
      </c>
      <c r="G3802">
        <v>134</v>
      </c>
      <c r="H3802">
        <v>5.58</v>
      </c>
      <c r="I3802">
        <v>2710</v>
      </c>
      <c r="J3802">
        <v>449</v>
      </c>
      <c r="K3802">
        <v>1070</v>
      </c>
      <c r="L3802">
        <v>3856.4960000000001</v>
      </c>
      <c r="M3802">
        <v>0.70586883546395995</v>
      </c>
      <c r="N3802">
        <f>IF(Table1[[#This Row],[Gender]]="women",1,0)</f>
        <v>0</v>
      </c>
      <c r="O3802">
        <f>Table1[[#This Row],[Life Expectancy]]</f>
        <v>79.900000000000006</v>
      </c>
    </row>
    <row r="3803" spans="1:15" ht="15" x14ac:dyDescent="0.25">
      <c r="A3803" t="s">
        <v>15</v>
      </c>
      <c r="B3803" t="s">
        <v>30</v>
      </c>
      <c r="C3803">
        <v>1995</v>
      </c>
      <c r="D3803">
        <v>69.400000000000006</v>
      </c>
      <c r="E3803" t="s">
        <v>179</v>
      </c>
      <c r="F3803">
        <v>24.6</v>
      </c>
      <c r="G3803">
        <v>132</v>
      </c>
      <c r="H3803">
        <v>4.71</v>
      </c>
      <c r="I3803">
        <v>858</v>
      </c>
      <c r="J3803">
        <v>222</v>
      </c>
      <c r="K3803">
        <v>842</v>
      </c>
      <c r="L3803">
        <v>3797.3310000000001</v>
      </c>
      <c r="M3803">
        <v>1.18164639124495</v>
      </c>
      <c r="N3803">
        <f>IF(Table1[[#This Row],[Gender]]="women",1,0)</f>
        <v>0</v>
      </c>
      <c r="O3803">
        <f>Table1[[#This Row],[Life Expectancy]]</f>
        <v>69.400000000000006</v>
      </c>
    </row>
    <row r="3804" spans="1:15" ht="15" x14ac:dyDescent="0.25">
      <c r="A3804" t="s">
        <v>23</v>
      </c>
      <c r="B3804" t="s">
        <v>31</v>
      </c>
      <c r="C3804">
        <v>1995</v>
      </c>
      <c r="D3804">
        <v>74.7</v>
      </c>
      <c r="E3804" t="s">
        <v>179</v>
      </c>
      <c r="F3804">
        <v>25.7</v>
      </c>
      <c r="G3804">
        <v>132</v>
      </c>
      <c r="H3804">
        <v>5.16</v>
      </c>
      <c r="I3804">
        <v>21</v>
      </c>
      <c r="J3804">
        <v>8.2200000000000006</v>
      </c>
      <c r="K3804">
        <v>16.2</v>
      </c>
      <c r="L3804">
        <v>138.43299999999999</v>
      </c>
      <c r="M3804">
        <v>1.3878920154096199</v>
      </c>
      <c r="N3804">
        <f>IF(Table1[[#This Row],[Gender]]="women",1,0)</f>
        <v>0</v>
      </c>
      <c r="O3804">
        <f>Table1[[#This Row],[Life Expectancy]]</f>
        <v>74.7</v>
      </c>
    </row>
    <row r="3805" spans="1:15" ht="15" x14ac:dyDescent="0.25">
      <c r="A3805" t="s">
        <v>15</v>
      </c>
      <c r="B3805" t="s">
        <v>32</v>
      </c>
      <c r="C3805">
        <v>1995</v>
      </c>
      <c r="D3805">
        <v>74.5</v>
      </c>
      <c r="E3805" t="s">
        <v>179</v>
      </c>
      <c r="F3805">
        <v>25.9</v>
      </c>
      <c r="G3805">
        <v>131</v>
      </c>
      <c r="H3805">
        <v>5.14</v>
      </c>
      <c r="I3805">
        <v>38.1</v>
      </c>
      <c r="J3805">
        <v>7</v>
      </c>
      <c r="K3805">
        <v>10.9</v>
      </c>
      <c r="L3805">
        <v>324.89699999999999</v>
      </c>
      <c r="M3805">
        <v>2.38845574471036</v>
      </c>
      <c r="N3805">
        <f>IF(Table1[[#This Row],[Gender]]="women",1,0)</f>
        <v>0</v>
      </c>
      <c r="O3805">
        <f>Table1[[#This Row],[Life Expectancy]]</f>
        <v>74.5</v>
      </c>
    </row>
    <row r="3806" spans="1:15" ht="15" x14ac:dyDescent="0.25">
      <c r="A3806" t="s">
        <v>15</v>
      </c>
      <c r="B3806" t="s">
        <v>33</v>
      </c>
      <c r="C3806">
        <v>1995</v>
      </c>
      <c r="D3806">
        <v>62.2</v>
      </c>
      <c r="E3806" t="s">
        <v>179</v>
      </c>
      <c r="F3806">
        <v>20.100000000000001</v>
      </c>
      <c r="G3806">
        <v>125</v>
      </c>
      <c r="H3806">
        <v>4.38</v>
      </c>
      <c r="I3806">
        <v>7100</v>
      </c>
      <c r="J3806">
        <v>1000</v>
      </c>
      <c r="K3806">
        <v>3380</v>
      </c>
      <c r="L3806">
        <v>59293.800999999999</v>
      </c>
      <c r="M3806">
        <v>2.1194656743865101</v>
      </c>
      <c r="N3806">
        <f>IF(Table1[[#This Row],[Gender]]="women",1,0)</f>
        <v>0</v>
      </c>
      <c r="O3806">
        <f>Table1[[#This Row],[Life Expectancy]]</f>
        <v>62.2</v>
      </c>
    </row>
    <row r="3807" spans="1:15" ht="15" x14ac:dyDescent="0.25">
      <c r="A3807" t="s">
        <v>23</v>
      </c>
      <c r="B3807" t="s">
        <v>34</v>
      </c>
      <c r="C3807">
        <v>1995</v>
      </c>
      <c r="D3807">
        <v>74.599999999999994</v>
      </c>
      <c r="E3807" t="s">
        <v>179</v>
      </c>
      <c r="F3807">
        <v>25.2</v>
      </c>
      <c r="G3807">
        <v>130</v>
      </c>
      <c r="H3807">
        <v>4.87</v>
      </c>
      <c r="I3807">
        <v>20.8</v>
      </c>
      <c r="J3807">
        <v>9.82</v>
      </c>
      <c r="K3807">
        <v>35</v>
      </c>
      <c r="L3807">
        <v>127.956</v>
      </c>
      <c r="M3807">
        <v>0.36945523002706498</v>
      </c>
      <c r="N3807">
        <f>IF(Table1[[#This Row],[Gender]]="women",1,0)</f>
        <v>0</v>
      </c>
      <c r="O3807">
        <f>Table1[[#This Row],[Life Expectancy]]</f>
        <v>74.599999999999994</v>
      </c>
    </row>
    <row r="3808" spans="1:15" ht="15" x14ac:dyDescent="0.25">
      <c r="A3808" t="s">
        <v>18</v>
      </c>
      <c r="B3808" t="s">
        <v>35</v>
      </c>
      <c r="C3808">
        <v>1995</v>
      </c>
      <c r="D3808">
        <v>73.900000000000006</v>
      </c>
      <c r="E3808" t="s">
        <v>179</v>
      </c>
      <c r="F3808">
        <v>25.1</v>
      </c>
      <c r="G3808">
        <v>136</v>
      </c>
      <c r="H3808">
        <v>5.19</v>
      </c>
      <c r="I3808">
        <v>4240</v>
      </c>
      <c r="J3808">
        <v>226</v>
      </c>
      <c r="K3808">
        <v>2520</v>
      </c>
      <c r="L3808">
        <v>4724.8530000000001</v>
      </c>
      <c r="M3808">
        <v>-0.30458161647908899</v>
      </c>
      <c r="N3808">
        <f>IF(Table1[[#This Row],[Gender]]="women",1,0)</f>
        <v>0</v>
      </c>
      <c r="O3808">
        <f>Table1[[#This Row],[Life Expectancy]]</f>
        <v>73.900000000000006</v>
      </c>
    </row>
    <row r="3809" spans="1:15" ht="15" x14ac:dyDescent="0.25">
      <c r="A3809" t="s">
        <v>18</v>
      </c>
      <c r="B3809" t="s">
        <v>36</v>
      </c>
      <c r="C3809">
        <v>1995</v>
      </c>
      <c r="D3809">
        <v>80.2</v>
      </c>
      <c r="E3809" t="s">
        <v>179</v>
      </c>
      <c r="F3809">
        <v>25.8</v>
      </c>
      <c r="G3809">
        <v>133</v>
      </c>
      <c r="H3809">
        <v>5.71</v>
      </c>
      <c r="I3809">
        <v>6320</v>
      </c>
      <c r="J3809">
        <v>329</v>
      </c>
      <c r="K3809">
        <v>1180</v>
      </c>
      <c r="L3809">
        <v>4985.8190000000004</v>
      </c>
      <c r="M3809">
        <v>0.30410185440570398</v>
      </c>
      <c r="N3809">
        <f>IF(Table1[[#This Row],[Gender]]="women",1,0)</f>
        <v>0</v>
      </c>
      <c r="O3809">
        <f>Table1[[#This Row],[Life Expectancy]]</f>
        <v>80.2</v>
      </c>
    </row>
    <row r="3810" spans="1:15" ht="15" x14ac:dyDescent="0.25">
      <c r="A3810" t="s">
        <v>23</v>
      </c>
      <c r="B3810" t="s">
        <v>37</v>
      </c>
      <c r="C3810">
        <v>1995</v>
      </c>
      <c r="D3810">
        <v>72.2</v>
      </c>
      <c r="E3810" t="s">
        <v>179</v>
      </c>
      <c r="F3810">
        <v>25.6</v>
      </c>
      <c r="G3810">
        <v>126</v>
      </c>
      <c r="H3810">
        <v>4.63</v>
      </c>
      <c r="I3810">
        <v>10.8</v>
      </c>
      <c r="J3810">
        <v>6.49</v>
      </c>
      <c r="K3810">
        <v>9.02</v>
      </c>
      <c r="L3810">
        <v>104.241</v>
      </c>
      <c r="M3810">
        <v>2.5973898151611099</v>
      </c>
      <c r="N3810">
        <f>IF(Table1[[#This Row],[Gender]]="women",1,0)</f>
        <v>0</v>
      </c>
      <c r="O3810">
        <f>Table1[[#This Row],[Life Expectancy]]</f>
        <v>72.2</v>
      </c>
    </row>
    <row r="3811" spans="1:15" ht="15" x14ac:dyDescent="0.25">
      <c r="A3811" t="s">
        <v>20</v>
      </c>
      <c r="B3811" t="s">
        <v>38</v>
      </c>
      <c r="C3811">
        <v>1995</v>
      </c>
      <c r="D3811">
        <v>56.8</v>
      </c>
      <c r="E3811" t="s">
        <v>179</v>
      </c>
      <c r="F3811">
        <v>21.5</v>
      </c>
      <c r="G3811">
        <v>131</v>
      </c>
      <c r="H3811">
        <v>4.0199999999999996</v>
      </c>
      <c r="I3811">
        <v>101</v>
      </c>
      <c r="J3811">
        <v>350</v>
      </c>
      <c r="K3811">
        <v>139</v>
      </c>
      <c r="L3811">
        <v>2894.7579999999998</v>
      </c>
      <c r="M3811">
        <v>3.47826864060369</v>
      </c>
      <c r="N3811">
        <f>IF(Table1[[#This Row],[Gender]]="women",1,0)</f>
        <v>0</v>
      </c>
      <c r="O3811">
        <f>Table1[[#This Row],[Life Expectancy]]</f>
        <v>56.8</v>
      </c>
    </row>
    <row r="3812" spans="1:15" ht="15" x14ac:dyDescent="0.25">
      <c r="A3812" t="s">
        <v>15</v>
      </c>
      <c r="B3812" t="s">
        <v>39</v>
      </c>
      <c r="C3812">
        <v>1995</v>
      </c>
      <c r="D3812">
        <v>56.9</v>
      </c>
      <c r="E3812" t="s">
        <v>179</v>
      </c>
      <c r="F3812">
        <v>21.9</v>
      </c>
      <c r="G3812">
        <v>125</v>
      </c>
      <c r="H3812">
        <v>4.45</v>
      </c>
      <c r="I3812">
        <v>9.2100000000000009</v>
      </c>
      <c r="J3812">
        <v>6.31</v>
      </c>
      <c r="K3812">
        <v>10.9</v>
      </c>
      <c r="L3812">
        <v>273.92099999999999</v>
      </c>
      <c r="M3812">
        <v>0.416077071403954</v>
      </c>
      <c r="N3812">
        <f>IF(Table1[[#This Row],[Gender]]="women",1,0)</f>
        <v>0</v>
      </c>
      <c r="O3812">
        <f>Table1[[#This Row],[Life Expectancy]]</f>
        <v>56.9</v>
      </c>
    </row>
    <row r="3813" spans="1:15" ht="15" x14ac:dyDescent="0.25">
      <c r="A3813" t="s">
        <v>18</v>
      </c>
      <c r="B3813" t="s">
        <v>40</v>
      </c>
      <c r="C3813">
        <v>1995</v>
      </c>
      <c r="D3813">
        <v>75.099999999999994</v>
      </c>
      <c r="E3813" t="s">
        <v>179</v>
      </c>
      <c r="F3813">
        <v>25.1</v>
      </c>
      <c r="G3813">
        <v>131</v>
      </c>
      <c r="H3813">
        <v>4.63</v>
      </c>
      <c r="I3813">
        <v>1360</v>
      </c>
      <c r="J3813">
        <v>170</v>
      </c>
      <c r="K3813">
        <v>371</v>
      </c>
      <c r="L3813">
        <v>1878.4069999999999</v>
      </c>
      <c r="M3813">
        <v>-2.8901247007332298</v>
      </c>
      <c r="N3813">
        <f>IF(Table1[[#This Row],[Gender]]="women",1,0)</f>
        <v>0</v>
      </c>
      <c r="O3813">
        <f>Table1[[#This Row],[Life Expectancy]]</f>
        <v>75.099999999999994</v>
      </c>
    </row>
    <row r="3814" spans="1:15" ht="15" x14ac:dyDescent="0.25">
      <c r="A3814" t="s">
        <v>20</v>
      </c>
      <c r="B3814" t="s">
        <v>41</v>
      </c>
      <c r="C3814">
        <v>1995</v>
      </c>
      <c r="D3814">
        <v>58.2</v>
      </c>
      <c r="E3814" t="s">
        <v>179</v>
      </c>
      <c r="F3814">
        <v>20.7</v>
      </c>
      <c r="G3814">
        <v>133</v>
      </c>
      <c r="H3814">
        <v>4.6100000000000003</v>
      </c>
      <c r="I3814">
        <v>94.2</v>
      </c>
      <c r="J3814">
        <v>30</v>
      </c>
      <c r="K3814">
        <v>24.4</v>
      </c>
      <c r="L3814">
        <v>706.29899999999998</v>
      </c>
      <c r="M3814">
        <v>2.57803377542306</v>
      </c>
      <c r="N3814">
        <f>IF(Table1[[#This Row],[Gender]]="women",1,0)</f>
        <v>0</v>
      </c>
      <c r="O3814">
        <f>Table1[[#This Row],[Life Expectancy]]</f>
        <v>58.2</v>
      </c>
    </row>
    <row r="3815" spans="1:15" ht="15" x14ac:dyDescent="0.25">
      <c r="A3815" t="s">
        <v>23</v>
      </c>
      <c r="B3815" t="s">
        <v>42</v>
      </c>
      <c r="C3815">
        <v>1995</v>
      </c>
      <c r="D3815">
        <v>71.599999999999994</v>
      </c>
      <c r="E3815" t="s">
        <v>179</v>
      </c>
      <c r="F3815">
        <v>24.1</v>
      </c>
      <c r="G3815">
        <v>132</v>
      </c>
      <c r="H3815">
        <v>4.87</v>
      </c>
      <c r="I3815">
        <v>10900</v>
      </c>
      <c r="J3815">
        <v>2500</v>
      </c>
      <c r="K3815">
        <v>10200</v>
      </c>
      <c r="L3815">
        <v>80415.358999999997</v>
      </c>
      <c r="M3815">
        <v>1.58621591803356</v>
      </c>
      <c r="N3815">
        <f>IF(Table1[[#This Row],[Gender]]="women",1,0)</f>
        <v>0</v>
      </c>
      <c r="O3815">
        <f>Table1[[#This Row],[Life Expectancy]]</f>
        <v>71.599999999999994</v>
      </c>
    </row>
    <row r="3816" spans="1:15" ht="15" x14ac:dyDescent="0.25">
      <c r="A3816" t="s">
        <v>18</v>
      </c>
      <c r="B3816" t="s">
        <v>43</v>
      </c>
      <c r="C3816">
        <v>1995</v>
      </c>
      <c r="D3816">
        <v>74.599999999999994</v>
      </c>
      <c r="E3816" t="s">
        <v>179</v>
      </c>
      <c r="F3816">
        <v>25.8</v>
      </c>
      <c r="G3816">
        <v>135</v>
      </c>
      <c r="H3816">
        <v>5.19</v>
      </c>
      <c r="I3816">
        <v>2900</v>
      </c>
      <c r="J3816">
        <v>476</v>
      </c>
      <c r="K3816">
        <v>1290</v>
      </c>
      <c r="L3816">
        <v>4101.9709999999995</v>
      </c>
      <c r="M3816">
        <v>-1.2510059733693699</v>
      </c>
      <c r="N3816">
        <f>IF(Table1[[#This Row],[Gender]]="women",1,0)</f>
        <v>0</v>
      </c>
      <c r="O3816">
        <f>Table1[[#This Row],[Life Expectancy]]</f>
        <v>74.599999999999994</v>
      </c>
    </row>
    <row r="3817" spans="1:15" ht="15" x14ac:dyDescent="0.25">
      <c r="A3817" t="s">
        <v>20</v>
      </c>
      <c r="B3817" t="s">
        <v>44</v>
      </c>
      <c r="C3817">
        <v>1995</v>
      </c>
      <c r="D3817">
        <v>50.7</v>
      </c>
      <c r="E3817" t="s">
        <v>179</v>
      </c>
      <c r="F3817">
        <v>20.5</v>
      </c>
      <c r="G3817">
        <v>128</v>
      </c>
      <c r="H3817">
        <v>3.9</v>
      </c>
      <c r="I3817">
        <v>110</v>
      </c>
      <c r="J3817">
        <v>627</v>
      </c>
      <c r="K3817">
        <v>235</v>
      </c>
      <c r="L3817">
        <v>4942.6409999999996</v>
      </c>
      <c r="M3817">
        <v>2.8373134104769702</v>
      </c>
      <c r="N3817">
        <f>IF(Table1[[#This Row],[Gender]]="women",1,0)</f>
        <v>0</v>
      </c>
      <c r="O3817">
        <f>Table1[[#This Row],[Life Expectancy]]</f>
        <v>50.7</v>
      </c>
    </row>
    <row r="3818" spans="1:15" ht="15" x14ac:dyDescent="0.25">
      <c r="A3818" t="s">
        <v>20</v>
      </c>
      <c r="B3818" t="s">
        <v>45</v>
      </c>
      <c r="C3818">
        <v>1995</v>
      </c>
      <c r="D3818">
        <v>50.5</v>
      </c>
      <c r="E3818" t="s">
        <v>179</v>
      </c>
      <c r="F3818">
        <v>21.3</v>
      </c>
      <c r="G3818">
        <v>131</v>
      </c>
      <c r="H3818">
        <v>4.0199999999999996</v>
      </c>
      <c r="I3818">
        <v>115</v>
      </c>
      <c r="J3818">
        <v>111</v>
      </c>
      <c r="K3818">
        <v>177</v>
      </c>
      <c r="L3818">
        <v>2925.1480000000001</v>
      </c>
      <c r="M3818">
        <v>1.4696220525867001</v>
      </c>
      <c r="N3818">
        <f>IF(Table1[[#This Row],[Gender]]="women",1,0)</f>
        <v>0</v>
      </c>
      <c r="O3818">
        <f>Table1[[#This Row],[Life Expectancy]]</f>
        <v>50.5</v>
      </c>
    </row>
    <row r="3819" spans="1:15" ht="15" x14ac:dyDescent="0.25">
      <c r="A3819" t="s">
        <v>15</v>
      </c>
      <c r="B3819" t="s">
        <v>46</v>
      </c>
      <c r="C3819">
        <v>1995</v>
      </c>
      <c r="D3819">
        <v>57.4</v>
      </c>
      <c r="E3819" t="s">
        <v>179</v>
      </c>
      <c r="F3819">
        <v>20</v>
      </c>
      <c r="G3819">
        <v>121</v>
      </c>
      <c r="H3819">
        <v>4.2699999999999996</v>
      </c>
      <c r="I3819">
        <v>670</v>
      </c>
      <c r="J3819">
        <v>157</v>
      </c>
      <c r="K3819">
        <v>354</v>
      </c>
      <c r="L3819">
        <v>5173.3580000000002</v>
      </c>
      <c r="M3819">
        <v>3.3451300704128499</v>
      </c>
      <c r="N3819">
        <f>IF(Table1[[#This Row],[Gender]]="women",1,0)</f>
        <v>0</v>
      </c>
      <c r="O3819">
        <f>Table1[[#This Row],[Life Expectancy]]</f>
        <v>57.4</v>
      </c>
    </row>
    <row r="3820" spans="1:15" ht="15" x14ac:dyDescent="0.25">
      <c r="A3820" t="s">
        <v>20</v>
      </c>
      <c r="B3820" t="s">
        <v>47</v>
      </c>
      <c r="C3820">
        <v>1995</v>
      </c>
      <c r="D3820">
        <v>51.1</v>
      </c>
      <c r="E3820" t="s">
        <v>179</v>
      </c>
      <c r="F3820">
        <v>22.6</v>
      </c>
      <c r="G3820">
        <v>129</v>
      </c>
      <c r="H3820">
        <v>4.0999999999999996</v>
      </c>
      <c r="I3820">
        <v>314</v>
      </c>
      <c r="J3820">
        <v>1130</v>
      </c>
      <c r="K3820">
        <v>329</v>
      </c>
      <c r="L3820">
        <v>6768.384</v>
      </c>
      <c r="M3820">
        <v>2.8018132068837498</v>
      </c>
      <c r="N3820">
        <f>IF(Table1[[#This Row],[Gender]]="women",1,0)</f>
        <v>0</v>
      </c>
      <c r="O3820">
        <f>Table1[[#This Row],[Life Expectancy]]</f>
        <v>51.1</v>
      </c>
    </row>
    <row r="3821" spans="1:15" ht="15" x14ac:dyDescent="0.25">
      <c r="A3821" t="s">
        <v>23</v>
      </c>
      <c r="B3821" t="s">
        <v>48</v>
      </c>
      <c r="C3821">
        <v>1995</v>
      </c>
      <c r="D3821">
        <v>81.099999999999994</v>
      </c>
      <c r="E3821" t="s">
        <v>179</v>
      </c>
      <c r="F3821">
        <v>26.6</v>
      </c>
      <c r="G3821">
        <v>129</v>
      </c>
      <c r="H3821">
        <v>5.33</v>
      </c>
      <c r="I3821">
        <v>10600</v>
      </c>
      <c r="J3821">
        <v>671</v>
      </c>
      <c r="K3821">
        <v>2670</v>
      </c>
      <c r="L3821">
        <v>14438.138999999999</v>
      </c>
      <c r="M3821">
        <v>1.0336854316608199</v>
      </c>
      <c r="N3821">
        <f>IF(Table1[[#This Row],[Gender]]="women",1,0)</f>
        <v>0</v>
      </c>
      <c r="O3821">
        <f>Table1[[#This Row],[Life Expectancy]]</f>
        <v>81.099999999999994</v>
      </c>
    </row>
    <row r="3822" spans="1:15" ht="15" x14ac:dyDescent="0.25">
      <c r="A3822" t="s">
        <v>20</v>
      </c>
      <c r="B3822" t="s">
        <v>49</v>
      </c>
      <c r="C3822">
        <v>1995</v>
      </c>
      <c r="D3822">
        <v>48</v>
      </c>
      <c r="E3822" t="s">
        <v>179</v>
      </c>
      <c r="F3822">
        <v>20.8</v>
      </c>
      <c r="G3822">
        <v>132</v>
      </c>
      <c r="H3822">
        <v>4.1500000000000004</v>
      </c>
      <c r="I3822">
        <v>141</v>
      </c>
      <c r="J3822">
        <v>120</v>
      </c>
      <c r="K3822">
        <v>164</v>
      </c>
      <c r="L3822">
        <v>1588.51</v>
      </c>
      <c r="M3822">
        <v>2.80733114883961</v>
      </c>
      <c r="N3822">
        <f>IF(Table1[[#This Row],[Gender]]="women",1,0)</f>
        <v>0</v>
      </c>
      <c r="O3822">
        <f>Table1[[#This Row],[Life Expectancy]]</f>
        <v>48</v>
      </c>
    </row>
    <row r="3823" spans="1:15" ht="15" x14ac:dyDescent="0.25">
      <c r="A3823" t="s">
        <v>20</v>
      </c>
      <c r="B3823" t="s">
        <v>50</v>
      </c>
      <c r="C3823">
        <v>1995</v>
      </c>
      <c r="D3823">
        <v>48.7</v>
      </c>
      <c r="E3823" t="s">
        <v>179</v>
      </c>
      <c r="F3823">
        <v>20.7</v>
      </c>
      <c r="G3823">
        <v>129</v>
      </c>
      <c r="H3823">
        <v>3.95</v>
      </c>
      <c r="I3823">
        <v>106</v>
      </c>
      <c r="J3823">
        <v>439</v>
      </c>
      <c r="K3823">
        <v>169</v>
      </c>
      <c r="L3823">
        <v>3483.2190000000001</v>
      </c>
      <c r="M3823">
        <v>3.4145129268920602</v>
      </c>
      <c r="N3823">
        <f>IF(Table1[[#This Row],[Gender]]="women",1,0)</f>
        <v>0</v>
      </c>
      <c r="O3823">
        <f>Table1[[#This Row],[Life Expectancy]]</f>
        <v>48.7</v>
      </c>
    </row>
    <row r="3824" spans="1:15" ht="15" x14ac:dyDescent="0.25">
      <c r="A3824" t="s">
        <v>23</v>
      </c>
      <c r="B3824" t="s">
        <v>51</v>
      </c>
      <c r="C3824">
        <v>1995</v>
      </c>
      <c r="D3824">
        <v>78.3</v>
      </c>
      <c r="E3824" t="s">
        <v>179</v>
      </c>
      <c r="F3824">
        <v>25.7</v>
      </c>
      <c r="G3824">
        <v>132</v>
      </c>
      <c r="H3824">
        <v>5.03</v>
      </c>
      <c r="I3824">
        <v>1270</v>
      </c>
      <c r="J3824">
        <v>308</v>
      </c>
      <c r="K3824">
        <v>2050</v>
      </c>
      <c r="L3824">
        <v>7071.2709999999997</v>
      </c>
      <c r="M3824">
        <v>1.53545125688202</v>
      </c>
      <c r="N3824">
        <f>IF(Table1[[#This Row],[Gender]]="women",1,0)</f>
        <v>0</v>
      </c>
      <c r="O3824">
        <f>Table1[[#This Row],[Life Expectancy]]</f>
        <v>78.3</v>
      </c>
    </row>
    <row r="3825" spans="1:15" ht="15" x14ac:dyDescent="0.25">
      <c r="A3825" t="s">
        <v>15</v>
      </c>
      <c r="B3825" t="s">
        <v>52</v>
      </c>
      <c r="C3825">
        <v>1995</v>
      </c>
      <c r="D3825">
        <v>72.099999999999994</v>
      </c>
      <c r="E3825" t="s">
        <v>179</v>
      </c>
      <c r="F3825">
        <v>22.2</v>
      </c>
      <c r="G3825">
        <v>125</v>
      </c>
      <c r="H3825">
        <v>4.28</v>
      </c>
      <c r="I3825">
        <v>208000</v>
      </c>
      <c r="J3825">
        <v>234000</v>
      </c>
      <c r="K3825">
        <v>230000</v>
      </c>
      <c r="L3825">
        <v>636686.86499999999</v>
      </c>
      <c r="M3825">
        <v>0.88443358771529301</v>
      </c>
      <c r="N3825">
        <f>IF(Table1[[#This Row],[Gender]]="women",1,0)</f>
        <v>0</v>
      </c>
      <c r="O3825">
        <f>Table1[[#This Row],[Life Expectancy]]</f>
        <v>72.099999999999994</v>
      </c>
    </row>
    <row r="3826" spans="1:15" ht="15" x14ac:dyDescent="0.25">
      <c r="A3826" t="s">
        <v>23</v>
      </c>
      <c r="B3826" t="s">
        <v>53</v>
      </c>
      <c r="C3826">
        <v>1995</v>
      </c>
      <c r="D3826">
        <v>73.599999999999994</v>
      </c>
      <c r="E3826" t="s">
        <v>179</v>
      </c>
      <c r="F3826">
        <v>23.6</v>
      </c>
      <c r="G3826">
        <v>127</v>
      </c>
      <c r="H3826">
        <v>4.93</v>
      </c>
      <c r="I3826">
        <v>1870</v>
      </c>
      <c r="J3826">
        <v>591</v>
      </c>
      <c r="K3826">
        <v>2660</v>
      </c>
      <c r="L3826">
        <v>17896.050999999999</v>
      </c>
      <c r="M3826">
        <v>1.79142384671175</v>
      </c>
      <c r="N3826">
        <f>IF(Table1[[#This Row],[Gender]]="women",1,0)</f>
        <v>0</v>
      </c>
      <c r="O3826">
        <f>Table1[[#This Row],[Life Expectancy]]</f>
        <v>73.599999999999994</v>
      </c>
    </row>
    <row r="3827" spans="1:15" ht="15" x14ac:dyDescent="0.25">
      <c r="A3827" t="s">
        <v>20</v>
      </c>
      <c r="B3827" t="s">
        <v>54</v>
      </c>
      <c r="C3827">
        <v>1995</v>
      </c>
      <c r="D3827">
        <v>60.3</v>
      </c>
      <c r="E3827" t="s">
        <v>179</v>
      </c>
      <c r="F3827">
        <v>21.6</v>
      </c>
      <c r="G3827">
        <v>131</v>
      </c>
      <c r="H3827">
        <v>4.28</v>
      </c>
      <c r="I3827">
        <v>5.71</v>
      </c>
      <c r="J3827">
        <v>7.5</v>
      </c>
      <c r="K3827">
        <v>7.66</v>
      </c>
      <c r="L3827">
        <v>238.80099999999999</v>
      </c>
      <c r="M3827">
        <v>2.87249120116484</v>
      </c>
      <c r="N3827">
        <f>IF(Table1[[#This Row],[Gender]]="women",1,0)</f>
        <v>0</v>
      </c>
      <c r="O3827">
        <f>Table1[[#This Row],[Life Expectancy]]</f>
        <v>60.3</v>
      </c>
    </row>
    <row r="3828" spans="1:15" ht="15" x14ac:dyDescent="0.25">
      <c r="A3828" t="s">
        <v>23</v>
      </c>
      <c r="B3828" t="s">
        <v>55</v>
      </c>
      <c r="C3828">
        <v>1995</v>
      </c>
      <c r="D3828">
        <v>79.099999999999994</v>
      </c>
      <c r="E3828" t="s">
        <v>179</v>
      </c>
      <c r="F3828">
        <v>25.1</v>
      </c>
      <c r="G3828">
        <v>127</v>
      </c>
      <c r="H3828">
        <v>4.66</v>
      </c>
      <c r="I3828">
        <v>152</v>
      </c>
      <c r="J3828">
        <v>76.5</v>
      </c>
      <c r="K3828">
        <v>423</v>
      </c>
      <c r="L3828">
        <v>1782.855</v>
      </c>
      <c r="M3828">
        <v>2.4650510010551998</v>
      </c>
      <c r="N3828">
        <f>IF(Table1[[#This Row],[Gender]]="women",1,0)</f>
        <v>0</v>
      </c>
      <c r="O3828">
        <f>Table1[[#This Row],[Life Expectancy]]</f>
        <v>79.099999999999994</v>
      </c>
    </row>
    <row r="3829" spans="1:15" ht="15" x14ac:dyDescent="0.25">
      <c r="A3829" t="s">
        <v>18</v>
      </c>
      <c r="B3829" t="s">
        <v>56</v>
      </c>
      <c r="C3829">
        <v>1995</v>
      </c>
      <c r="D3829">
        <v>77.3</v>
      </c>
      <c r="E3829" t="s">
        <v>179</v>
      </c>
      <c r="F3829">
        <v>25.6</v>
      </c>
      <c r="G3829">
        <v>136</v>
      </c>
      <c r="H3829">
        <v>5.16</v>
      </c>
      <c r="I3829">
        <v>2340</v>
      </c>
      <c r="J3829">
        <v>207</v>
      </c>
      <c r="K3829">
        <v>901</v>
      </c>
      <c r="L3829">
        <v>2233.1959999999999</v>
      </c>
      <c r="M3829">
        <v>-0.96098879533807402</v>
      </c>
      <c r="N3829">
        <f>IF(Table1[[#This Row],[Gender]]="women",1,0)</f>
        <v>0</v>
      </c>
      <c r="O3829">
        <f>Table1[[#This Row],[Life Expectancy]]</f>
        <v>77.3</v>
      </c>
    </row>
    <row r="3830" spans="1:15" ht="15" x14ac:dyDescent="0.25">
      <c r="A3830" t="s">
        <v>23</v>
      </c>
      <c r="B3830" t="s">
        <v>57</v>
      </c>
      <c r="C3830">
        <v>1995</v>
      </c>
      <c r="D3830">
        <v>77.400000000000006</v>
      </c>
      <c r="E3830" t="s">
        <v>179</v>
      </c>
      <c r="F3830">
        <v>23.7</v>
      </c>
      <c r="G3830">
        <v>128</v>
      </c>
      <c r="H3830">
        <v>4.66</v>
      </c>
      <c r="I3830">
        <v>2360</v>
      </c>
      <c r="J3830">
        <v>352</v>
      </c>
      <c r="K3830">
        <v>537</v>
      </c>
      <c r="L3830">
        <v>5447.4390000000003</v>
      </c>
      <c r="M3830">
        <v>0.41414038634670503</v>
      </c>
      <c r="N3830">
        <f>IF(Table1[[#This Row],[Gender]]="women",1,0)</f>
        <v>0</v>
      </c>
      <c r="O3830">
        <f>Table1[[#This Row],[Life Expectancy]]</f>
        <v>77.400000000000006</v>
      </c>
    </row>
    <row r="3831" spans="1:15" ht="15" x14ac:dyDescent="0.25">
      <c r="A3831" t="s">
        <v>15</v>
      </c>
      <c r="B3831" t="s">
        <v>58</v>
      </c>
      <c r="C3831">
        <v>1995</v>
      </c>
      <c r="D3831">
        <v>79.400000000000006</v>
      </c>
      <c r="E3831" t="s">
        <v>179</v>
      </c>
      <c r="F3831">
        <v>26.4</v>
      </c>
      <c r="G3831">
        <v>132</v>
      </c>
      <c r="H3831">
        <v>5.41</v>
      </c>
      <c r="I3831">
        <v>107</v>
      </c>
      <c r="J3831">
        <v>15.5</v>
      </c>
      <c r="K3831">
        <v>34.6</v>
      </c>
      <c r="L3831">
        <v>431.79300000000001</v>
      </c>
      <c r="M3831">
        <v>2.0915150125193001</v>
      </c>
      <c r="N3831">
        <f>IF(Table1[[#This Row],[Gender]]="women",1,0)</f>
        <v>0</v>
      </c>
      <c r="O3831">
        <f>Table1[[#This Row],[Life Expectancy]]</f>
        <v>79.400000000000006</v>
      </c>
    </row>
    <row r="3832" spans="1:15" ht="15" x14ac:dyDescent="0.25">
      <c r="A3832" t="s">
        <v>18</v>
      </c>
      <c r="B3832" t="s">
        <v>59</v>
      </c>
      <c r="C3832">
        <v>1995</v>
      </c>
      <c r="D3832">
        <v>78.2</v>
      </c>
      <c r="E3832" t="s">
        <v>179</v>
      </c>
      <c r="F3832">
        <v>25</v>
      </c>
      <c r="G3832">
        <v>132</v>
      </c>
      <c r="H3832">
        <v>5.73</v>
      </c>
      <c r="I3832">
        <v>2270</v>
      </c>
      <c r="J3832">
        <v>175</v>
      </c>
      <c r="K3832">
        <v>441</v>
      </c>
      <c r="L3832">
        <v>2585.0619999999999</v>
      </c>
      <c r="M3832">
        <v>0.44415846716176599</v>
      </c>
      <c r="N3832">
        <f>IF(Table1[[#This Row],[Gender]]="women",1,0)</f>
        <v>0</v>
      </c>
      <c r="O3832">
        <f>Table1[[#This Row],[Life Expectancy]]</f>
        <v>78.2</v>
      </c>
    </row>
    <row r="3833" spans="1:15" ht="15" x14ac:dyDescent="0.25">
      <c r="A3833" t="s">
        <v>20</v>
      </c>
      <c r="B3833" t="s">
        <v>60</v>
      </c>
      <c r="C3833">
        <v>1995</v>
      </c>
      <c r="D3833">
        <v>58.8</v>
      </c>
      <c r="E3833" t="s">
        <v>179</v>
      </c>
      <c r="F3833">
        <v>22.3</v>
      </c>
      <c r="G3833">
        <v>131</v>
      </c>
      <c r="H3833">
        <v>4.75</v>
      </c>
      <c r="I3833">
        <v>7.6</v>
      </c>
      <c r="J3833">
        <v>10.7</v>
      </c>
      <c r="K3833">
        <v>11.2</v>
      </c>
      <c r="L3833">
        <v>317.16899999999998</v>
      </c>
      <c r="M3833">
        <v>1.2911735212023301</v>
      </c>
      <c r="N3833">
        <f>IF(Table1[[#This Row],[Gender]]="women",1,0)</f>
        <v>0</v>
      </c>
      <c r="O3833">
        <f>Table1[[#This Row],[Life Expectancy]]</f>
        <v>58.8</v>
      </c>
    </row>
    <row r="3834" spans="1:15" ht="15" x14ac:dyDescent="0.25">
      <c r="A3834" t="s">
        <v>23</v>
      </c>
      <c r="B3834" t="s">
        <v>61</v>
      </c>
      <c r="C3834">
        <v>1995</v>
      </c>
      <c r="D3834">
        <v>72.599999999999994</v>
      </c>
      <c r="E3834" t="s">
        <v>179</v>
      </c>
      <c r="F3834">
        <v>23.7</v>
      </c>
      <c r="G3834">
        <v>128</v>
      </c>
      <c r="H3834">
        <v>4.33</v>
      </c>
      <c r="I3834">
        <v>325</v>
      </c>
      <c r="J3834">
        <v>173</v>
      </c>
      <c r="K3834">
        <v>198</v>
      </c>
      <c r="L3834">
        <v>3926.192</v>
      </c>
      <c r="M3834">
        <v>1.7112613937077299</v>
      </c>
      <c r="N3834">
        <f>IF(Table1[[#This Row],[Gender]]="women",1,0)</f>
        <v>0</v>
      </c>
      <c r="O3834">
        <f>Table1[[#This Row],[Life Expectancy]]</f>
        <v>72.599999999999994</v>
      </c>
    </row>
    <row r="3835" spans="1:15" ht="15" x14ac:dyDescent="0.25">
      <c r="A3835" t="s">
        <v>23</v>
      </c>
      <c r="B3835" t="s">
        <v>62</v>
      </c>
      <c r="C3835">
        <v>1995</v>
      </c>
      <c r="D3835">
        <v>74.099999999999994</v>
      </c>
      <c r="E3835" t="s">
        <v>179</v>
      </c>
      <c r="F3835">
        <v>24.6</v>
      </c>
      <c r="G3835">
        <v>129</v>
      </c>
      <c r="H3835">
        <v>4.74</v>
      </c>
      <c r="I3835">
        <v>336</v>
      </c>
      <c r="J3835">
        <v>226</v>
      </c>
      <c r="K3835">
        <v>948</v>
      </c>
      <c r="L3835">
        <v>5755.2889999999998</v>
      </c>
      <c r="M3835">
        <v>2.1886266484967698</v>
      </c>
      <c r="N3835">
        <f>IF(Table1[[#This Row],[Gender]]="women",1,0)</f>
        <v>0</v>
      </c>
      <c r="O3835">
        <f>Table1[[#This Row],[Life Expectancy]]</f>
        <v>74.099999999999994</v>
      </c>
    </row>
    <row r="3836" spans="1:15" ht="15" x14ac:dyDescent="0.25">
      <c r="A3836" t="s">
        <v>20</v>
      </c>
      <c r="B3836" t="s">
        <v>63</v>
      </c>
      <c r="C3836">
        <v>1995</v>
      </c>
      <c r="D3836">
        <v>69.2</v>
      </c>
      <c r="E3836" t="s">
        <v>179</v>
      </c>
      <c r="F3836">
        <v>25.6</v>
      </c>
      <c r="G3836">
        <v>125</v>
      </c>
      <c r="H3836">
        <v>4.62</v>
      </c>
      <c r="I3836">
        <v>1480</v>
      </c>
      <c r="J3836">
        <v>3980</v>
      </c>
      <c r="K3836">
        <v>1010</v>
      </c>
      <c r="L3836">
        <v>31388.895</v>
      </c>
      <c r="M3836">
        <v>2.0546014915257298</v>
      </c>
      <c r="N3836">
        <f>IF(Table1[[#This Row],[Gender]]="women",1,0)</f>
        <v>0</v>
      </c>
      <c r="O3836">
        <f>Table1[[#This Row],[Life Expectancy]]</f>
        <v>69.2</v>
      </c>
    </row>
    <row r="3837" spans="1:15" ht="15" x14ac:dyDescent="0.25">
      <c r="A3837" t="s">
        <v>23</v>
      </c>
      <c r="B3837" t="s">
        <v>64</v>
      </c>
      <c r="C3837">
        <v>1995</v>
      </c>
      <c r="D3837">
        <v>71.8</v>
      </c>
      <c r="E3837" t="s">
        <v>179</v>
      </c>
      <c r="F3837">
        <v>24.9</v>
      </c>
      <c r="G3837">
        <v>124</v>
      </c>
      <c r="H3837">
        <v>4.53</v>
      </c>
      <c r="I3837">
        <v>126</v>
      </c>
      <c r="J3837">
        <v>72</v>
      </c>
      <c r="K3837">
        <v>234</v>
      </c>
      <c r="L3837">
        <v>2731.953</v>
      </c>
      <c r="M3837">
        <v>1.0780238092419201</v>
      </c>
      <c r="N3837">
        <f>IF(Table1[[#This Row],[Gender]]="women",1,0)</f>
        <v>0</v>
      </c>
      <c r="O3837">
        <f>Table1[[#This Row],[Life Expectancy]]</f>
        <v>71.8</v>
      </c>
    </row>
    <row r="3838" spans="1:15" ht="15" x14ac:dyDescent="0.25">
      <c r="A3838" t="s">
        <v>20</v>
      </c>
      <c r="B3838" t="s">
        <v>65</v>
      </c>
      <c r="C3838">
        <v>1995</v>
      </c>
      <c r="D3838">
        <v>52.2</v>
      </c>
      <c r="E3838" t="s">
        <v>179</v>
      </c>
      <c r="F3838">
        <v>21.4</v>
      </c>
      <c r="G3838">
        <v>133</v>
      </c>
      <c r="H3838">
        <v>4.26</v>
      </c>
      <c r="I3838">
        <v>14.8</v>
      </c>
      <c r="J3838">
        <v>19.100000000000001</v>
      </c>
      <c r="K3838">
        <v>16.399999999999999</v>
      </c>
      <c r="L3838">
        <v>251.51499999999999</v>
      </c>
      <c r="M3838">
        <v>4.1832355767637601</v>
      </c>
      <c r="N3838">
        <f>IF(Table1[[#This Row],[Gender]]="women",1,0)</f>
        <v>0</v>
      </c>
      <c r="O3838">
        <f>Table1[[#This Row],[Life Expectancy]]</f>
        <v>52.2</v>
      </c>
    </row>
    <row r="3839" spans="1:15" ht="15" x14ac:dyDescent="0.25">
      <c r="A3839" t="s">
        <v>20</v>
      </c>
      <c r="B3839" t="s">
        <v>66</v>
      </c>
      <c r="C3839">
        <v>1995</v>
      </c>
      <c r="D3839">
        <v>54.1</v>
      </c>
      <c r="E3839" t="s">
        <v>179</v>
      </c>
      <c r="F3839">
        <v>20.399999999999999</v>
      </c>
      <c r="G3839">
        <v>125</v>
      </c>
      <c r="H3839">
        <v>4.1100000000000003</v>
      </c>
      <c r="I3839">
        <v>27.2</v>
      </c>
      <c r="J3839">
        <v>37.799999999999997</v>
      </c>
      <c r="K3839">
        <v>46.9</v>
      </c>
      <c r="L3839">
        <v>1096.9839999999999</v>
      </c>
      <c r="M3839">
        <v>-0.72363300693226096</v>
      </c>
      <c r="N3839">
        <f>IF(Table1[[#This Row],[Gender]]="women",1,0)</f>
        <v>0</v>
      </c>
      <c r="O3839">
        <f>Table1[[#This Row],[Life Expectancy]]</f>
        <v>54.1</v>
      </c>
    </row>
    <row r="3840" spans="1:15" ht="15" x14ac:dyDescent="0.25">
      <c r="A3840" t="s">
        <v>18</v>
      </c>
      <c r="B3840" t="s">
        <v>67</v>
      </c>
      <c r="C3840">
        <v>1995</v>
      </c>
      <c r="D3840">
        <v>74.599999999999994</v>
      </c>
      <c r="E3840" t="s">
        <v>179</v>
      </c>
      <c r="F3840">
        <v>24.8</v>
      </c>
      <c r="G3840">
        <v>138</v>
      </c>
      <c r="H3840">
        <v>5.33</v>
      </c>
      <c r="I3840">
        <v>706</v>
      </c>
      <c r="J3840">
        <v>38.299999999999997</v>
      </c>
      <c r="K3840">
        <v>308</v>
      </c>
      <c r="L3840">
        <v>663.23400000000004</v>
      </c>
      <c r="M3840">
        <v>-1.77687076441874</v>
      </c>
      <c r="N3840">
        <f>IF(Table1[[#This Row],[Gender]]="women",1,0)</f>
        <v>0</v>
      </c>
      <c r="O3840">
        <f>Table1[[#This Row],[Life Expectancy]]</f>
        <v>74.599999999999994</v>
      </c>
    </row>
    <row r="3841" spans="1:15" ht="15" x14ac:dyDescent="0.25">
      <c r="A3841" t="s">
        <v>20</v>
      </c>
      <c r="B3841" t="s">
        <v>68</v>
      </c>
      <c r="C3841">
        <v>1995</v>
      </c>
      <c r="D3841">
        <v>50.9</v>
      </c>
      <c r="E3841" t="s">
        <v>179</v>
      </c>
      <c r="F3841">
        <v>19.7</v>
      </c>
      <c r="G3841">
        <v>125</v>
      </c>
      <c r="H3841">
        <v>4.1100000000000003</v>
      </c>
      <c r="I3841">
        <v>987</v>
      </c>
      <c r="J3841">
        <v>1270</v>
      </c>
      <c r="K3841">
        <v>1570</v>
      </c>
      <c r="L3841">
        <v>28440.778999999999</v>
      </c>
      <c r="M3841">
        <v>3.3763258995529499</v>
      </c>
      <c r="N3841">
        <f>IF(Table1[[#This Row],[Gender]]="women",1,0)</f>
        <v>0</v>
      </c>
      <c r="O3841">
        <f>Table1[[#This Row],[Life Expectancy]]</f>
        <v>50.9</v>
      </c>
    </row>
    <row r="3842" spans="1:15" ht="15" x14ac:dyDescent="0.25">
      <c r="A3842" t="s">
        <v>27</v>
      </c>
      <c r="B3842" t="s">
        <v>69</v>
      </c>
      <c r="C3842">
        <v>1995</v>
      </c>
      <c r="D3842">
        <v>68.900000000000006</v>
      </c>
      <c r="E3842" t="s">
        <v>179</v>
      </c>
      <c r="F3842">
        <v>24.4</v>
      </c>
      <c r="G3842">
        <v>128</v>
      </c>
      <c r="H3842">
        <v>5.1100000000000003</v>
      </c>
      <c r="I3842">
        <v>18.7</v>
      </c>
      <c r="J3842">
        <v>19.100000000000001</v>
      </c>
      <c r="K3842">
        <v>13.6</v>
      </c>
      <c r="L3842">
        <v>394.11700000000002</v>
      </c>
      <c r="M3842">
        <v>1.2750703447212699</v>
      </c>
      <c r="N3842">
        <f>IF(Table1[[#This Row],[Gender]]="women",1,0)</f>
        <v>0</v>
      </c>
      <c r="O3842">
        <f>Table1[[#This Row],[Life Expectancy]]</f>
        <v>68.900000000000006</v>
      </c>
    </row>
    <row r="3843" spans="1:15" ht="15" x14ac:dyDescent="0.25">
      <c r="A3843" t="s">
        <v>18</v>
      </c>
      <c r="B3843" t="s">
        <v>70</v>
      </c>
      <c r="C3843">
        <v>1995</v>
      </c>
      <c r="D3843">
        <v>80.099999999999994</v>
      </c>
      <c r="E3843" t="s">
        <v>179</v>
      </c>
      <c r="F3843">
        <v>25.9</v>
      </c>
      <c r="G3843">
        <v>136</v>
      </c>
      <c r="H3843">
        <v>5.57</v>
      </c>
      <c r="I3843">
        <v>1690</v>
      </c>
      <c r="J3843">
        <v>156</v>
      </c>
      <c r="K3843">
        <v>515</v>
      </c>
      <c r="L3843">
        <v>2492.6260000000002</v>
      </c>
      <c r="M3843">
        <v>0.493917250415772</v>
      </c>
      <c r="N3843">
        <f>IF(Table1[[#This Row],[Gender]]="women",1,0)</f>
        <v>0</v>
      </c>
      <c r="O3843">
        <f>Table1[[#This Row],[Life Expectancy]]</f>
        <v>80.099999999999994</v>
      </c>
    </row>
    <row r="3844" spans="1:15" ht="15" x14ac:dyDescent="0.25">
      <c r="A3844" t="s">
        <v>18</v>
      </c>
      <c r="B3844" t="s">
        <v>71</v>
      </c>
      <c r="C3844">
        <v>1995</v>
      </c>
      <c r="D3844">
        <v>81.8</v>
      </c>
      <c r="E3844" t="s">
        <v>179</v>
      </c>
      <c r="F3844">
        <v>25.2</v>
      </c>
      <c r="G3844">
        <v>134</v>
      </c>
      <c r="H3844">
        <v>5.66</v>
      </c>
      <c r="I3844">
        <v>21600</v>
      </c>
      <c r="J3844">
        <v>4460</v>
      </c>
      <c r="K3844">
        <v>5820</v>
      </c>
      <c r="L3844">
        <v>28087.280999999999</v>
      </c>
      <c r="M3844">
        <v>0.340286170048132</v>
      </c>
      <c r="N3844">
        <f>IF(Table1[[#This Row],[Gender]]="women",1,0)</f>
        <v>0</v>
      </c>
      <c r="O3844">
        <f>Table1[[#This Row],[Life Expectancy]]</f>
        <v>81.8</v>
      </c>
    </row>
    <row r="3845" spans="1:15" ht="15" x14ac:dyDescent="0.25">
      <c r="A3845" t="s">
        <v>20</v>
      </c>
      <c r="B3845" t="s">
        <v>72</v>
      </c>
      <c r="C3845">
        <v>1995</v>
      </c>
      <c r="D3845">
        <v>62</v>
      </c>
      <c r="E3845" t="s">
        <v>179</v>
      </c>
      <c r="F3845">
        <v>23.1</v>
      </c>
      <c r="G3845">
        <v>136</v>
      </c>
      <c r="H3845">
        <v>4.79</v>
      </c>
      <c r="I3845">
        <v>49.3</v>
      </c>
      <c r="J3845">
        <v>70.7</v>
      </c>
      <c r="K3845">
        <v>38.4</v>
      </c>
      <c r="L3845">
        <v>534.61800000000005</v>
      </c>
      <c r="M3845">
        <v>2.7493066673329398</v>
      </c>
      <c r="N3845">
        <f>IF(Table1[[#This Row],[Gender]]="women",1,0)</f>
        <v>0</v>
      </c>
      <c r="O3845">
        <f>Table1[[#This Row],[Life Expectancy]]</f>
        <v>62</v>
      </c>
    </row>
    <row r="3846" spans="1:15" ht="15" x14ac:dyDescent="0.25">
      <c r="A3846" t="s">
        <v>20</v>
      </c>
      <c r="B3846" t="s">
        <v>73</v>
      </c>
      <c r="C3846">
        <v>1995</v>
      </c>
      <c r="D3846">
        <v>55.2</v>
      </c>
      <c r="E3846" t="s">
        <v>179</v>
      </c>
      <c r="F3846">
        <v>20.6</v>
      </c>
      <c r="G3846">
        <v>131</v>
      </c>
      <c r="H3846">
        <v>4</v>
      </c>
      <c r="I3846">
        <v>14.3</v>
      </c>
      <c r="J3846">
        <v>143</v>
      </c>
      <c r="K3846">
        <v>13.2</v>
      </c>
      <c r="L3846">
        <v>564.39400000000001</v>
      </c>
      <c r="M3846">
        <v>3.1602766567234002</v>
      </c>
      <c r="N3846">
        <f>IF(Table1[[#This Row],[Gender]]="women",1,0)</f>
        <v>0</v>
      </c>
      <c r="O3846">
        <f>Table1[[#This Row],[Life Expectancy]]</f>
        <v>55.2</v>
      </c>
    </row>
    <row r="3847" spans="1:15" ht="15" x14ac:dyDescent="0.25">
      <c r="A3847" t="s">
        <v>15</v>
      </c>
      <c r="B3847" t="s">
        <v>74</v>
      </c>
      <c r="C3847">
        <v>1995</v>
      </c>
      <c r="D3847">
        <v>74.099999999999994</v>
      </c>
      <c r="E3847" t="s">
        <v>179</v>
      </c>
      <c r="F3847">
        <v>24.6</v>
      </c>
      <c r="G3847">
        <v>136</v>
      </c>
      <c r="H3847">
        <v>4.76</v>
      </c>
      <c r="I3847">
        <v>749</v>
      </c>
      <c r="J3847">
        <v>172</v>
      </c>
      <c r="K3847">
        <v>401</v>
      </c>
      <c r="L3847">
        <v>2355.4259999999999</v>
      </c>
      <c r="M3847">
        <v>-2.4387152570678801</v>
      </c>
      <c r="N3847">
        <f>IF(Table1[[#This Row],[Gender]]="women",1,0)</f>
        <v>0</v>
      </c>
      <c r="O3847">
        <f>Table1[[#This Row],[Life Expectancy]]</f>
        <v>74.099999999999994</v>
      </c>
    </row>
    <row r="3848" spans="1:15" ht="15" x14ac:dyDescent="0.25">
      <c r="A3848" t="s">
        <v>18</v>
      </c>
      <c r="B3848" t="s">
        <v>75</v>
      </c>
      <c r="C3848">
        <v>1995</v>
      </c>
      <c r="D3848">
        <v>79.7</v>
      </c>
      <c r="E3848" t="s">
        <v>179</v>
      </c>
      <c r="F3848">
        <v>26.3</v>
      </c>
      <c r="G3848">
        <v>138</v>
      </c>
      <c r="H3848">
        <v>5.85</v>
      </c>
      <c r="I3848">
        <v>36900</v>
      </c>
      <c r="J3848">
        <v>3360</v>
      </c>
      <c r="K3848">
        <v>11600</v>
      </c>
      <c r="L3848">
        <v>39342.538</v>
      </c>
      <c r="M3848">
        <v>0.46077727009856301</v>
      </c>
      <c r="N3848">
        <f>IF(Table1[[#This Row],[Gender]]="women",1,0)</f>
        <v>0</v>
      </c>
      <c r="O3848">
        <f>Table1[[#This Row],[Life Expectancy]]</f>
        <v>79.7</v>
      </c>
    </row>
    <row r="3849" spans="1:15" ht="15" x14ac:dyDescent="0.25">
      <c r="A3849" t="s">
        <v>20</v>
      </c>
      <c r="B3849" t="s">
        <v>76</v>
      </c>
      <c r="C3849">
        <v>1995</v>
      </c>
      <c r="D3849">
        <v>58.5</v>
      </c>
      <c r="E3849" t="s">
        <v>179</v>
      </c>
      <c r="F3849">
        <v>21.6</v>
      </c>
      <c r="G3849">
        <v>129</v>
      </c>
      <c r="H3849">
        <v>3.95</v>
      </c>
      <c r="I3849">
        <v>229</v>
      </c>
      <c r="J3849">
        <v>798</v>
      </c>
      <c r="K3849">
        <v>284</v>
      </c>
      <c r="L3849">
        <v>8580.7019999999993</v>
      </c>
      <c r="M3849">
        <v>2.7583817573526899</v>
      </c>
      <c r="N3849">
        <f>IF(Table1[[#This Row],[Gender]]="women",1,0)</f>
        <v>0</v>
      </c>
      <c r="O3849">
        <f>Table1[[#This Row],[Life Expectancy]]</f>
        <v>58.5</v>
      </c>
    </row>
    <row r="3850" spans="1:15" ht="15" x14ac:dyDescent="0.25">
      <c r="A3850" t="s">
        <v>18</v>
      </c>
      <c r="B3850" t="s">
        <v>77</v>
      </c>
      <c r="C3850">
        <v>1995</v>
      </c>
      <c r="D3850">
        <v>80.400000000000006</v>
      </c>
      <c r="E3850" t="s">
        <v>179</v>
      </c>
      <c r="F3850">
        <v>25.4</v>
      </c>
      <c r="G3850">
        <v>129</v>
      </c>
      <c r="H3850">
        <v>5.18</v>
      </c>
      <c r="I3850">
        <v>5050</v>
      </c>
      <c r="J3850">
        <v>1170</v>
      </c>
      <c r="K3850">
        <v>1130</v>
      </c>
      <c r="L3850">
        <v>5339.4620000000004</v>
      </c>
      <c r="M3850">
        <v>0.98716388123318899</v>
      </c>
      <c r="N3850">
        <f>IF(Table1[[#This Row],[Gender]]="women",1,0)</f>
        <v>0</v>
      </c>
      <c r="O3850">
        <f>Table1[[#This Row],[Life Expectancy]]</f>
        <v>80.400000000000006</v>
      </c>
    </row>
    <row r="3851" spans="1:15" ht="15" x14ac:dyDescent="0.25">
      <c r="A3851" t="s">
        <v>23</v>
      </c>
      <c r="B3851" t="s">
        <v>78</v>
      </c>
      <c r="C3851">
        <v>1995</v>
      </c>
      <c r="D3851">
        <v>71.7</v>
      </c>
      <c r="E3851" t="s">
        <v>179</v>
      </c>
      <c r="F3851">
        <v>24.1</v>
      </c>
      <c r="G3851">
        <v>129</v>
      </c>
      <c r="H3851">
        <v>4.53</v>
      </c>
      <c r="I3851">
        <v>5.87</v>
      </c>
      <c r="J3851">
        <v>3.1</v>
      </c>
      <c r="K3851">
        <v>4.7300000000000004</v>
      </c>
      <c r="L3851">
        <v>49.773000000000003</v>
      </c>
      <c r="M3851">
        <v>1.01270446888826</v>
      </c>
      <c r="N3851">
        <f>IF(Table1[[#This Row],[Gender]]="women",1,0)</f>
        <v>0</v>
      </c>
      <c r="O3851">
        <f>Table1[[#This Row],[Life Expectancy]]</f>
        <v>71.7</v>
      </c>
    </row>
    <row r="3852" spans="1:15" ht="15" x14ac:dyDescent="0.25">
      <c r="A3852" t="s">
        <v>23</v>
      </c>
      <c r="B3852" t="s">
        <v>79</v>
      </c>
      <c r="C3852">
        <v>1995</v>
      </c>
      <c r="D3852">
        <v>68.3</v>
      </c>
      <c r="E3852" t="s">
        <v>179</v>
      </c>
      <c r="F3852">
        <v>24.2</v>
      </c>
      <c r="G3852">
        <v>124</v>
      </c>
      <c r="H3852">
        <v>4.38</v>
      </c>
      <c r="I3852">
        <v>200</v>
      </c>
      <c r="J3852">
        <v>212</v>
      </c>
      <c r="K3852">
        <v>454</v>
      </c>
      <c r="L3852">
        <v>5135.7669999999998</v>
      </c>
      <c r="M3852">
        <v>2.1801001991368798</v>
      </c>
      <c r="N3852">
        <f>IF(Table1[[#This Row],[Gender]]="women",1,0)</f>
        <v>0</v>
      </c>
      <c r="O3852">
        <f>Table1[[#This Row],[Life Expectancy]]</f>
        <v>68.3</v>
      </c>
    </row>
    <row r="3853" spans="1:15" ht="15" x14ac:dyDescent="0.25">
      <c r="A3853" t="s">
        <v>20</v>
      </c>
      <c r="B3853" t="s">
        <v>80</v>
      </c>
      <c r="C3853">
        <v>1995</v>
      </c>
      <c r="D3853">
        <v>52.2</v>
      </c>
      <c r="E3853" t="s">
        <v>179</v>
      </c>
      <c r="F3853">
        <v>21.6</v>
      </c>
      <c r="G3853">
        <v>130</v>
      </c>
      <c r="H3853">
        <v>3.92</v>
      </c>
      <c r="I3853">
        <v>191</v>
      </c>
      <c r="J3853">
        <v>775</v>
      </c>
      <c r="K3853">
        <v>195</v>
      </c>
      <c r="L3853">
        <v>3483.627</v>
      </c>
      <c r="M3853">
        <v>2.5825356618489299</v>
      </c>
      <c r="N3853">
        <f>IF(Table1[[#This Row],[Gender]]="women",1,0)</f>
        <v>0</v>
      </c>
      <c r="O3853">
        <f>Table1[[#This Row],[Life Expectancy]]</f>
        <v>52.2</v>
      </c>
    </row>
    <row r="3854" spans="1:15" ht="15" x14ac:dyDescent="0.25">
      <c r="A3854" t="s">
        <v>20</v>
      </c>
      <c r="B3854" t="s">
        <v>81</v>
      </c>
      <c r="C3854">
        <v>1995</v>
      </c>
      <c r="D3854">
        <v>53</v>
      </c>
      <c r="E3854" t="s">
        <v>179</v>
      </c>
      <c r="F3854">
        <v>21.3</v>
      </c>
      <c r="G3854">
        <v>129</v>
      </c>
      <c r="H3854">
        <v>3.93</v>
      </c>
      <c r="I3854">
        <v>27.3</v>
      </c>
      <c r="J3854">
        <v>86.3</v>
      </c>
      <c r="K3854">
        <v>46.3</v>
      </c>
      <c r="L3854">
        <v>526.68600000000004</v>
      </c>
      <c r="M3854">
        <v>2.1217932187155202</v>
      </c>
      <c r="N3854">
        <f>IF(Table1[[#This Row],[Gender]]="women",1,0)</f>
        <v>0</v>
      </c>
      <c r="O3854">
        <f>Table1[[#This Row],[Life Expectancy]]</f>
        <v>53</v>
      </c>
    </row>
    <row r="3855" spans="1:15" ht="15" x14ac:dyDescent="0.25">
      <c r="A3855" t="s">
        <v>23</v>
      </c>
      <c r="B3855" t="s">
        <v>82</v>
      </c>
      <c r="C3855">
        <v>1995</v>
      </c>
      <c r="D3855">
        <v>67.400000000000006</v>
      </c>
      <c r="E3855" t="s">
        <v>179</v>
      </c>
      <c r="F3855">
        <v>23</v>
      </c>
      <c r="G3855">
        <v>126</v>
      </c>
      <c r="H3855">
        <v>4.22</v>
      </c>
      <c r="I3855">
        <v>18</v>
      </c>
      <c r="J3855">
        <v>16.899999999999999</v>
      </c>
      <c r="K3855">
        <v>24.6</v>
      </c>
      <c r="L3855">
        <v>374.78300000000002</v>
      </c>
      <c r="M3855">
        <v>0.42255483566716501</v>
      </c>
      <c r="N3855">
        <f>IF(Table1[[#This Row],[Gender]]="women",1,0)</f>
        <v>0</v>
      </c>
      <c r="O3855">
        <f>Table1[[#This Row],[Life Expectancy]]</f>
        <v>67.400000000000006</v>
      </c>
    </row>
    <row r="3856" spans="1:15" ht="15" x14ac:dyDescent="0.25">
      <c r="A3856" t="s">
        <v>23</v>
      </c>
      <c r="B3856" t="s">
        <v>83</v>
      </c>
      <c r="C3856">
        <v>1995</v>
      </c>
      <c r="D3856">
        <v>58</v>
      </c>
      <c r="E3856" t="s">
        <v>179</v>
      </c>
      <c r="F3856">
        <v>23</v>
      </c>
      <c r="G3856">
        <v>127</v>
      </c>
      <c r="H3856">
        <v>4.18</v>
      </c>
      <c r="I3856">
        <v>413</v>
      </c>
      <c r="J3856">
        <v>110</v>
      </c>
      <c r="K3856">
        <v>441</v>
      </c>
      <c r="L3856">
        <v>3810.915</v>
      </c>
      <c r="M3856">
        <v>1.88144008122893</v>
      </c>
      <c r="N3856">
        <f>IF(Table1[[#This Row],[Gender]]="women",1,0)</f>
        <v>0</v>
      </c>
      <c r="O3856">
        <f>Table1[[#This Row],[Life Expectancy]]</f>
        <v>58</v>
      </c>
    </row>
    <row r="3857" spans="1:15" ht="15" x14ac:dyDescent="0.25">
      <c r="A3857" t="s">
        <v>23</v>
      </c>
      <c r="B3857" t="s">
        <v>84</v>
      </c>
      <c r="C3857">
        <v>1995</v>
      </c>
      <c r="D3857">
        <v>71.3</v>
      </c>
      <c r="E3857" t="s">
        <v>179</v>
      </c>
      <c r="F3857">
        <v>24.1</v>
      </c>
      <c r="G3857">
        <v>126</v>
      </c>
      <c r="H3857">
        <v>4.42</v>
      </c>
      <c r="I3857">
        <v>119</v>
      </c>
      <c r="J3857">
        <v>64.099999999999994</v>
      </c>
      <c r="K3857">
        <v>189</v>
      </c>
      <c r="L3857">
        <v>2836.4450000000002</v>
      </c>
      <c r="M3857">
        <v>2.8951964986296699</v>
      </c>
      <c r="N3857">
        <f>IF(Table1[[#This Row],[Gender]]="women",1,0)</f>
        <v>0</v>
      </c>
      <c r="O3857">
        <f>Table1[[#This Row],[Life Expectancy]]</f>
        <v>71.3</v>
      </c>
    </row>
    <row r="3858" spans="1:15" ht="15" x14ac:dyDescent="0.25">
      <c r="A3858" t="s">
        <v>18</v>
      </c>
      <c r="B3858" t="s">
        <v>85</v>
      </c>
      <c r="C3858">
        <v>1995</v>
      </c>
      <c r="D3858">
        <v>74.7</v>
      </c>
      <c r="E3858" t="s">
        <v>179</v>
      </c>
      <c r="F3858">
        <v>26.1</v>
      </c>
      <c r="G3858">
        <v>137</v>
      </c>
      <c r="H3858">
        <v>5.23</v>
      </c>
      <c r="I3858">
        <v>5940</v>
      </c>
      <c r="J3858">
        <v>561</v>
      </c>
      <c r="K3858">
        <v>1550</v>
      </c>
      <c r="L3858">
        <v>4944.0110000000004</v>
      </c>
      <c r="M3858">
        <v>-0.182735447284921</v>
      </c>
      <c r="N3858">
        <f>IF(Table1[[#This Row],[Gender]]="women",1,0)</f>
        <v>0</v>
      </c>
      <c r="O3858">
        <f>Table1[[#This Row],[Life Expectancy]]</f>
        <v>74.7</v>
      </c>
    </row>
    <row r="3859" spans="1:15" ht="15" x14ac:dyDescent="0.25">
      <c r="A3859" t="s">
        <v>18</v>
      </c>
      <c r="B3859" t="s">
        <v>86</v>
      </c>
      <c r="C3859">
        <v>1995</v>
      </c>
      <c r="D3859">
        <v>81</v>
      </c>
      <c r="E3859" t="s">
        <v>179</v>
      </c>
      <c r="F3859">
        <v>25.8</v>
      </c>
      <c r="G3859">
        <v>131</v>
      </c>
      <c r="H3859">
        <v>5.86</v>
      </c>
      <c r="I3859">
        <v>57.6</v>
      </c>
      <c r="J3859">
        <v>4.6100000000000003</v>
      </c>
      <c r="K3859">
        <v>28.3</v>
      </c>
      <c r="L3859">
        <v>134.227</v>
      </c>
      <c r="M3859">
        <v>0.90358955083630799</v>
      </c>
      <c r="N3859">
        <f>IF(Table1[[#This Row],[Gender]]="women",1,0)</f>
        <v>0</v>
      </c>
      <c r="O3859">
        <f>Table1[[#This Row],[Life Expectancy]]</f>
        <v>81</v>
      </c>
    </row>
    <row r="3860" spans="1:15" ht="15" x14ac:dyDescent="0.25">
      <c r="A3860" t="s">
        <v>15</v>
      </c>
      <c r="B3860" t="s">
        <v>87</v>
      </c>
      <c r="C3860">
        <v>1995</v>
      </c>
      <c r="D3860">
        <v>61.1</v>
      </c>
      <c r="E3860" t="s">
        <v>179</v>
      </c>
      <c r="F3860">
        <v>20.6</v>
      </c>
      <c r="G3860">
        <v>125</v>
      </c>
      <c r="H3860">
        <v>4.57</v>
      </c>
      <c r="I3860">
        <v>26200</v>
      </c>
      <c r="J3860">
        <v>8780</v>
      </c>
      <c r="K3860">
        <v>32500</v>
      </c>
      <c r="L3860">
        <v>500830.598</v>
      </c>
      <c r="M3860">
        <v>1.9571214374802199</v>
      </c>
      <c r="N3860">
        <f>IF(Table1[[#This Row],[Gender]]="women",1,0)</f>
        <v>0</v>
      </c>
      <c r="O3860">
        <f>Table1[[#This Row],[Life Expectancy]]</f>
        <v>61.1</v>
      </c>
    </row>
    <row r="3861" spans="1:15" ht="15" x14ac:dyDescent="0.25">
      <c r="A3861" t="s">
        <v>15</v>
      </c>
      <c r="B3861" t="s">
        <v>88</v>
      </c>
      <c r="C3861">
        <v>1995</v>
      </c>
      <c r="D3861">
        <v>66.599999999999994</v>
      </c>
      <c r="E3861" t="s">
        <v>179</v>
      </c>
      <c r="F3861">
        <v>20.8</v>
      </c>
      <c r="G3861">
        <v>127</v>
      </c>
      <c r="H3861">
        <v>4.49</v>
      </c>
      <c r="I3861">
        <v>7930</v>
      </c>
      <c r="J3861">
        <v>3330</v>
      </c>
      <c r="K3861">
        <v>5270</v>
      </c>
      <c r="L3861">
        <v>98509.83</v>
      </c>
      <c r="M3861">
        <v>1.48647499539339</v>
      </c>
      <c r="N3861">
        <f>IF(Table1[[#This Row],[Gender]]="women",1,0)</f>
        <v>0</v>
      </c>
      <c r="O3861">
        <f>Table1[[#This Row],[Life Expectancy]]</f>
        <v>66.599999999999994</v>
      </c>
    </row>
    <row r="3862" spans="1:15" ht="15" x14ac:dyDescent="0.25">
      <c r="A3862" t="s">
        <v>15</v>
      </c>
      <c r="B3862" t="s">
        <v>89</v>
      </c>
      <c r="C3862">
        <v>1995</v>
      </c>
      <c r="D3862">
        <v>71.5</v>
      </c>
      <c r="E3862" t="s">
        <v>179</v>
      </c>
      <c r="F3862">
        <v>25.8</v>
      </c>
      <c r="G3862">
        <v>126</v>
      </c>
      <c r="H3862">
        <v>4.79</v>
      </c>
      <c r="I3862">
        <v>680</v>
      </c>
      <c r="J3862">
        <v>196</v>
      </c>
      <c r="K3862">
        <v>257</v>
      </c>
      <c r="L3862">
        <v>10159.692999999999</v>
      </c>
      <c r="M3862">
        <v>3.1237702296430601</v>
      </c>
      <c r="N3862">
        <f>IF(Table1[[#This Row],[Gender]]="women",1,0)</f>
        <v>0</v>
      </c>
      <c r="O3862">
        <f>Table1[[#This Row],[Life Expectancy]]</f>
        <v>71.5</v>
      </c>
    </row>
    <row r="3863" spans="1:15" ht="15" x14ac:dyDescent="0.25">
      <c r="A3863" t="s">
        <v>18</v>
      </c>
      <c r="B3863" t="s">
        <v>90</v>
      </c>
      <c r="C3863">
        <v>1995</v>
      </c>
      <c r="D3863">
        <v>78.5</v>
      </c>
      <c r="E3863" t="s">
        <v>179</v>
      </c>
      <c r="F3863">
        <v>26.4</v>
      </c>
      <c r="G3863">
        <v>136</v>
      </c>
      <c r="H3863">
        <v>5.59</v>
      </c>
      <c r="I3863">
        <v>1030</v>
      </c>
      <c r="J3863">
        <v>59.3</v>
      </c>
      <c r="K3863">
        <v>345</v>
      </c>
      <c r="L3863">
        <v>1783.7180000000001</v>
      </c>
      <c r="M3863">
        <v>0.66378623396970204</v>
      </c>
      <c r="N3863">
        <f>IF(Table1[[#This Row],[Gender]]="women",1,0)</f>
        <v>0</v>
      </c>
      <c r="O3863">
        <f>Table1[[#This Row],[Life Expectancy]]</f>
        <v>78.5</v>
      </c>
    </row>
    <row r="3864" spans="1:15" ht="15" x14ac:dyDescent="0.25">
      <c r="A3864" t="s">
        <v>15</v>
      </c>
      <c r="B3864" t="s">
        <v>91</v>
      </c>
      <c r="C3864">
        <v>1995</v>
      </c>
      <c r="D3864">
        <v>79.7</v>
      </c>
      <c r="E3864" t="s">
        <v>179</v>
      </c>
      <c r="F3864">
        <v>25.7</v>
      </c>
      <c r="G3864">
        <v>129</v>
      </c>
      <c r="H3864">
        <v>5.39</v>
      </c>
      <c r="I3864">
        <v>920</v>
      </c>
      <c r="J3864">
        <v>87</v>
      </c>
      <c r="K3864">
        <v>378</v>
      </c>
      <c r="L3864">
        <v>2603.4899999999998</v>
      </c>
      <c r="M3864">
        <v>3.0769590141315</v>
      </c>
      <c r="N3864">
        <f>IF(Table1[[#This Row],[Gender]]="women",1,0)</f>
        <v>0</v>
      </c>
      <c r="O3864">
        <f>Table1[[#This Row],[Life Expectancy]]</f>
        <v>79.7</v>
      </c>
    </row>
    <row r="3865" spans="1:15" ht="15" x14ac:dyDescent="0.25">
      <c r="A3865" t="s">
        <v>18</v>
      </c>
      <c r="B3865" t="s">
        <v>92</v>
      </c>
      <c r="C3865">
        <v>1995</v>
      </c>
      <c r="D3865">
        <v>81.3</v>
      </c>
      <c r="E3865" t="s">
        <v>179</v>
      </c>
      <c r="F3865">
        <v>25.7</v>
      </c>
      <c r="G3865">
        <v>134</v>
      </c>
      <c r="H3865">
        <v>5.32</v>
      </c>
      <c r="I3865">
        <v>29200</v>
      </c>
      <c r="J3865">
        <v>6340</v>
      </c>
      <c r="K3865">
        <v>11600</v>
      </c>
      <c r="L3865">
        <v>27752.387999999999</v>
      </c>
      <c r="M3865">
        <v>-0.11662135590655399</v>
      </c>
      <c r="N3865">
        <f>IF(Table1[[#This Row],[Gender]]="women",1,0)</f>
        <v>0</v>
      </c>
      <c r="O3865">
        <f>Table1[[#This Row],[Life Expectancy]]</f>
        <v>81.3</v>
      </c>
    </row>
    <row r="3866" spans="1:15" ht="15" x14ac:dyDescent="0.25">
      <c r="A3866" t="s">
        <v>23</v>
      </c>
      <c r="B3866" t="s">
        <v>93</v>
      </c>
      <c r="C3866">
        <v>1995</v>
      </c>
      <c r="D3866">
        <v>74.599999999999994</v>
      </c>
      <c r="E3866" t="s">
        <v>179</v>
      </c>
      <c r="F3866">
        <v>23</v>
      </c>
      <c r="G3866">
        <v>129</v>
      </c>
      <c r="H3866">
        <v>4.58</v>
      </c>
      <c r="I3866">
        <v>264</v>
      </c>
      <c r="J3866">
        <v>57.1</v>
      </c>
      <c r="K3866">
        <v>166</v>
      </c>
      <c r="L3866">
        <v>1253.78</v>
      </c>
      <c r="M3866">
        <v>1.0971041160353301</v>
      </c>
      <c r="N3866">
        <f>IF(Table1[[#This Row],[Gender]]="women",1,0)</f>
        <v>0</v>
      </c>
      <c r="O3866">
        <f>Table1[[#This Row],[Life Expectancy]]</f>
        <v>74.599999999999994</v>
      </c>
    </row>
    <row r="3867" spans="1:15" ht="15" x14ac:dyDescent="0.25">
      <c r="A3867" t="s">
        <v>15</v>
      </c>
      <c r="B3867" t="s">
        <v>94</v>
      </c>
      <c r="C3867">
        <v>1995</v>
      </c>
      <c r="D3867">
        <v>83</v>
      </c>
      <c r="E3867" t="s">
        <v>179</v>
      </c>
      <c r="F3867">
        <v>22.7</v>
      </c>
      <c r="G3867">
        <v>132</v>
      </c>
      <c r="H3867">
        <v>5.16</v>
      </c>
      <c r="I3867">
        <v>43700</v>
      </c>
      <c r="J3867">
        <v>27600</v>
      </c>
      <c r="K3867">
        <v>70000</v>
      </c>
      <c r="L3867">
        <v>62189.605000000003</v>
      </c>
      <c r="M3867">
        <v>0.215286168831336</v>
      </c>
      <c r="N3867">
        <f>IF(Table1[[#This Row],[Gender]]="women",1,0)</f>
        <v>0</v>
      </c>
      <c r="O3867">
        <f>Table1[[#This Row],[Life Expectancy]]</f>
        <v>83</v>
      </c>
    </row>
    <row r="3868" spans="1:15" ht="15" x14ac:dyDescent="0.25">
      <c r="A3868" t="s">
        <v>15</v>
      </c>
      <c r="B3868" t="s">
        <v>95</v>
      </c>
      <c r="C3868">
        <v>1995</v>
      </c>
      <c r="D3868">
        <v>72.400000000000006</v>
      </c>
      <c r="E3868" t="s">
        <v>179</v>
      </c>
      <c r="F3868">
        <v>26.3</v>
      </c>
      <c r="G3868">
        <v>124</v>
      </c>
      <c r="H3868">
        <v>5.09</v>
      </c>
      <c r="I3868">
        <v>155</v>
      </c>
      <c r="J3868">
        <v>26.8</v>
      </c>
      <c r="K3868">
        <v>65</v>
      </c>
      <c r="L3868">
        <v>2399.9270000000001</v>
      </c>
      <c r="M3868">
        <v>3.9574783653575598</v>
      </c>
      <c r="N3868">
        <f>IF(Table1[[#This Row],[Gender]]="women",1,0)</f>
        <v>0</v>
      </c>
      <c r="O3868">
        <f>Table1[[#This Row],[Life Expectancy]]</f>
        <v>72.400000000000006</v>
      </c>
    </row>
    <row r="3869" spans="1:15" ht="15" x14ac:dyDescent="0.25">
      <c r="A3869" t="s">
        <v>15</v>
      </c>
      <c r="B3869" t="s">
        <v>96</v>
      </c>
      <c r="C3869">
        <v>1995</v>
      </c>
      <c r="D3869">
        <v>69.400000000000006</v>
      </c>
      <c r="E3869" t="s">
        <v>179</v>
      </c>
      <c r="F3869">
        <v>25</v>
      </c>
      <c r="G3869">
        <v>134</v>
      </c>
      <c r="H3869">
        <v>4.95</v>
      </c>
      <c r="I3869">
        <v>4450</v>
      </c>
      <c r="J3869">
        <v>1050</v>
      </c>
      <c r="K3869">
        <v>2350</v>
      </c>
      <c r="L3869">
        <v>7673.0940000000001</v>
      </c>
      <c r="M3869">
        <v>-1.2343432029131201</v>
      </c>
      <c r="N3869">
        <f>IF(Table1[[#This Row],[Gender]]="women",1,0)</f>
        <v>0</v>
      </c>
      <c r="O3869">
        <f>Table1[[#This Row],[Life Expectancy]]</f>
        <v>69.400000000000006</v>
      </c>
    </row>
    <row r="3870" spans="1:15" ht="15" x14ac:dyDescent="0.25">
      <c r="A3870" t="s">
        <v>20</v>
      </c>
      <c r="B3870" t="s">
        <v>97</v>
      </c>
      <c r="C3870">
        <v>1995</v>
      </c>
      <c r="D3870">
        <v>56.4</v>
      </c>
      <c r="E3870" t="s">
        <v>179</v>
      </c>
      <c r="F3870">
        <v>21</v>
      </c>
      <c r="G3870">
        <v>128</v>
      </c>
      <c r="H3870">
        <v>4.3600000000000003</v>
      </c>
      <c r="I3870">
        <v>209</v>
      </c>
      <c r="J3870">
        <v>280</v>
      </c>
      <c r="K3870">
        <v>636</v>
      </c>
      <c r="L3870">
        <v>13810.589</v>
      </c>
      <c r="M3870">
        <v>2.9922407120584298</v>
      </c>
      <c r="N3870">
        <f>IF(Table1[[#This Row],[Gender]]="women",1,0)</f>
        <v>0</v>
      </c>
      <c r="O3870">
        <f>Table1[[#This Row],[Life Expectancy]]</f>
        <v>56.4</v>
      </c>
    </row>
    <row r="3871" spans="1:15" ht="15" x14ac:dyDescent="0.25">
      <c r="A3871" t="s">
        <v>27</v>
      </c>
      <c r="B3871" t="s">
        <v>98</v>
      </c>
      <c r="C3871">
        <v>1995</v>
      </c>
      <c r="D3871">
        <v>65.599999999999994</v>
      </c>
      <c r="E3871" t="s">
        <v>179</v>
      </c>
      <c r="F3871">
        <v>27.1</v>
      </c>
      <c r="G3871">
        <v>126</v>
      </c>
      <c r="H3871">
        <v>4.49</v>
      </c>
      <c r="I3871">
        <v>3.53</v>
      </c>
      <c r="J3871">
        <v>2.21</v>
      </c>
      <c r="K3871">
        <v>2.58</v>
      </c>
      <c r="L3871">
        <v>38.520000000000003</v>
      </c>
      <c r="M3871">
        <v>1.35508485725563</v>
      </c>
      <c r="N3871">
        <f>IF(Table1[[#This Row],[Gender]]="women",1,0)</f>
        <v>0</v>
      </c>
      <c r="O3871">
        <f>Table1[[#This Row],[Life Expectancy]]</f>
        <v>65.599999999999994</v>
      </c>
    </row>
    <row r="3872" spans="1:15" ht="15" x14ac:dyDescent="0.25">
      <c r="A3872" t="s">
        <v>15</v>
      </c>
      <c r="B3872" t="s">
        <v>99</v>
      </c>
      <c r="C3872">
        <v>1995</v>
      </c>
      <c r="D3872">
        <v>73.900000000000006</v>
      </c>
      <c r="E3872" t="s">
        <v>179</v>
      </c>
      <c r="F3872">
        <v>27.2</v>
      </c>
      <c r="G3872">
        <v>130</v>
      </c>
      <c r="H3872">
        <v>5.38</v>
      </c>
      <c r="I3872">
        <v>49.9</v>
      </c>
      <c r="J3872">
        <v>22.1</v>
      </c>
      <c r="K3872">
        <v>16.7</v>
      </c>
      <c r="L3872">
        <v>932.50900000000001</v>
      </c>
      <c r="M3872">
        <v>-2.7650942048555498</v>
      </c>
      <c r="N3872">
        <f>IF(Table1[[#This Row],[Gender]]="women",1,0)</f>
        <v>0</v>
      </c>
      <c r="O3872">
        <f>Table1[[#This Row],[Life Expectancy]]</f>
        <v>73.900000000000006</v>
      </c>
    </row>
    <row r="3873" spans="1:15" ht="15" x14ac:dyDescent="0.25">
      <c r="A3873" t="s">
        <v>18</v>
      </c>
      <c r="B3873" t="s">
        <v>100</v>
      </c>
      <c r="C3873">
        <v>1995</v>
      </c>
      <c r="D3873">
        <v>73.900000000000006</v>
      </c>
      <c r="E3873" t="s">
        <v>179</v>
      </c>
      <c r="F3873">
        <v>25.3</v>
      </c>
      <c r="G3873">
        <v>136</v>
      </c>
      <c r="H3873">
        <v>5.3</v>
      </c>
      <c r="I3873">
        <v>1140</v>
      </c>
      <c r="J3873">
        <v>59.4</v>
      </c>
      <c r="K3873">
        <v>501</v>
      </c>
      <c r="L3873">
        <v>1155.7360000000001</v>
      </c>
      <c r="M3873">
        <v>-1.6069987366040901</v>
      </c>
      <c r="N3873">
        <f>IF(Table1[[#This Row],[Gender]]="women",1,0)</f>
        <v>0</v>
      </c>
      <c r="O3873">
        <f>Table1[[#This Row],[Life Expectancy]]</f>
        <v>73.900000000000006</v>
      </c>
    </row>
    <row r="3874" spans="1:15" ht="15" x14ac:dyDescent="0.25">
      <c r="A3874" t="s">
        <v>15</v>
      </c>
      <c r="B3874" t="s">
        <v>101</v>
      </c>
      <c r="C3874">
        <v>1995</v>
      </c>
      <c r="D3874">
        <v>73.599999999999994</v>
      </c>
      <c r="E3874" t="s">
        <v>179</v>
      </c>
      <c r="F3874">
        <v>25.7</v>
      </c>
      <c r="G3874">
        <v>128</v>
      </c>
      <c r="H3874">
        <v>4.7699999999999996</v>
      </c>
      <c r="I3874">
        <v>375</v>
      </c>
      <c r="J3874">
        <v>45.8</v>
      </c>
      <c r="K3874">
        <v>133</v>
      </c>
      <c r="L3874">
        <v>1754.4949999999999</v>
      </c>
      <c r="M3874">
        <v>3.7588057738436</v>
      </c>
      <c r="N3874">
        <f>IF(Table1[[#This Row],[Gender]]="women",1,0)</f>
        <v>0</v>
      </c>
      <c r="O3874">
        <f>Table1[[#This Row],[Life Expectancy]]</f>
        <v>73.599999999999994</v>
      </c>
    </row>
    <row r="3875" spans="1:15" ht="15" x14ac:dyDescent="0.25">
      <c r="A3875" t="s">
        <v>20</v>
      </c>
      <c r="B3875" t="s">
        <v>102</v>
      </c>
      <c r="C3875">
        <v>1995</v>
      </c>
      <c r="D3875">
        <v>58.6</v>
      </c>
      <c r="E3875" t="s">
        <v>179</v>
      </c>
      <c r="F3875">
        <v>20.8</v>
      </c>
      <c r="G3875">
        <v>129</v>
      </c>
      <c r="H3875">
        <v>4.09</v>
      </c>
      <c r="I3875">
        <v>115</v>
      </c>
      <c r="J3875">
        <v>37.299999999999997</v>
      </c>
      <c r="K3875">
        <v>51.5</v>
      </c>
      <c r="L3875">
        <v>922.64499999999998</v>
      </c>
      <c r="M3875">
        <v>2.7912490209906302</v>
      </c>
      <c r="N3875">
        <f>IF(Table1[[#This Row],[Gender]]="women",1,0)</f>
        <v>0</v>
      </c>
      <c r="O3875">
        <f>Table1[[#This Row],[Life Expectancy]]</f>
        <v>58.6</v>
      </c>
    </row>
    <row r="3876" spans="1:15" ht="15" x14ac:dyDescent="0.25">
      <c r="A3876" t="s">
        <v>20</v>
      </c>
      <c r="B3876" t="s">
        <v>103</v>
      </c>
      <c r="C3876">
        <v>1995</v>
      </c>
      <c r="D3876">
        <v>51.5</v>
      </c>
      <c r="E3876" t="s">
        <v>179</v>
      </c>
      <c r="F3876">
        <v>21.4</v>
      </c>
      <c r="G3876">
        <v>130</v>
      </c>
      <c r="H3876">
        <v>3.91</v>
      </c>
      <c r="I3876">
        <v>23.8</v>
      </c>
      <c r="J3876">
        <v>181</v>
      </c>
      <c r="K3876">
        <v>48.8</v>
      </c>
      <c r="L3876">
        <v>1016.729</v>
      </c>
      <c r="M3876">
        <v>2.9587518518781102</v>
      </c>
      <c r="N3876">
        <f>IF(Table1[[#This Row],[Gender]]="women",1,0)</f>
        <v>0</v>
      </c>
      <c r="O3876">
        <f>Table1[[#This Row],[Life Expectancy]]</f>
        <v>51.5</v>
      </c>
    </row>
    <row r="3877" spans="1:15" ht="15" x14ac:dyDescent="0.25">
      <c r="A3877" t="s">
        <v>20</v>
      </c>
      <c r="B3877" t="s">
        <v>104</v>
      </c>
      <c r="C3877">
        <v>1995</v>
      </c>
      <c r="D3877">
        <v>71.599999999999994</v>
      </c>
      <c r="E3877" t="s">
        <v>179</v>
      </c>
      <c r="F3877">
        <v>25.6</v>
      </c>
      <c r="G3877">
        <v>132</v>
      </c>
      <c r="H3877">
        <v>4.88</v>
      </c>
      <c r="I3877">
        <v>312</v>
      </c>
      <c r="J3877">
        <v>61.8</v>
      </c>
      <c r="K3877">
        <v>68.2</v>
      </c>
      <c r="L3877">
        <v>2591.8159999999998</v>
      </c>
      <c r="M3877">
        <v>1.78957360415262</v>
      </c>
      <c r="N3877">
        <f>IF(Table1[[#This Row],[Gender]]="women",1,0)</f>
        <v>0</v>
      </c>
      <c r="O3877">
        <f>Table1[[#This Row],[Life Expectancy]]</f>
        <v>71.599999999999994</v>
      </c>
    </row>
    <row r="3878" spans="1:15" ht="15" x14ac:dyDescent="0.25">
      <c r="A3878" t="s">
        <v>18</v>
      </c>
      <c r="B3878" t="s">
        <v>105</v>
      </c>
      <c r="C3878">
        <v>1995</v>
      </c>
      <c r="D3878">
        <v>75.599999999999994</v>
      </c>
      <c r="E3878" t="s">
        <v>179</v>
      </c>
      <c r="F3878">
        <v>25.8</v>
      </c>
      <c r="G3878">
        <v>137</v>
      </c>
      <c r="H3878">
        <v>5.44</v>
      </c>
      <c r="I3878">
        <v>1510</v>
      </c>
      <c r="J3878">
        <v>73.8</v>
      </c>
      <c r="K3878">
        <v>675</v>
      </c>
      <c r="L3878">
        <v>1708.826</v>
      </c>
      <c r="M3878">
        <v>-0.73483452572095598</v>
      </c>
      <c r="N3878">
        <f>IF(Table1[[#This Row],[Gender]]="women",1,0)</f>
        <v>0</v>
      </c>
      <c r="O3878">
        <f>Table1[[#This Row],[Life Expectancy]]</f>
        <v>75.599999999999994</v>
      </c>
    </row>
    <row r="3879" spans="1:15" ht="15" x14ac:dyDescent="0.25">
      <c r="A3879" t="s">
        <v>18</v>
      </c>
      <c r="B3879" t="s">
        <v>106</v>
      </c>
      <c r="C3879">
        <v>1995</v>
      </c>
      <c r="D3879">
        <v>79.7</v>
      </c>
      <c r="E3879" t="s">
        <v>179</v>
      </c>
      <c r="F3879">
        <v>26.2</v>
      </c>
      <c r="G3879">
        <v>135</v>
      </c>
      <c r="H3879">
        <v>5.86</v>
      </c>
      <c r="I3879">
        <v>209</v>
      </c>
      <c r="J3879">
        <v>20</v>
      </c>
      <c r="K3879">
        <v>58.2</v>
      </c>
      <c r="L3879">
        <v>200.387</v>
      </c>
      <c r="M3879">
        <v>1.4782141916664999</v>
      </c>
      <c r="N3879">
        <f>IF(Table1[[#This Row],[Gender]]="women",1,0)</f>
        <v>0</v>
      </c>
      <c r="O3879">
        <f>Table1[[#This Row],[Life Expectancy]]</f>
        <v>79.7</v>
      </c>
    </row>
    <row r="3880" spans="1:15" ht="15" x14ac:dyDescent="0.25">
      <c r="A3880" t="s">
        <v>20</v>
      </c>
      <c r="B3880" t="s">
        <v>107</v>
      </c>
      <c r="C3880">
        <v>1995</v>
      </c>
      <c r="D3880">
        <v>55.9</v>
      </c>
      <c r="E3880" t="s">
        <v>179</v>
      </c>
      <c r="F3880">
        <v>21</v>
      </c>
      <c r="G3880">
        <v>131</v>
      </c>
      <c r="H3880">
        <v>4.28</v>
      </c>
      <c r="I3880">
        <v>159</v>
      </c>
      <c r="J3880">
        <v>223</v>
      </c>
      <c r="K3880">
        <v>274</v>
      </c>
      <c r="L3880">
        <v>6715.768</v>
      </c>
      <c r="M3880">
        <v>3.0969926599958302</v>
      </c>
      <c r="N3880">
        <f>IF(Table1[[#This Row],[Gender]]="women",1,0)</f>
        <v>0</v>
      </c>
      <c r="O3880">
        <f>Table1[[#This Row],[Life Expectancy]]</f>
        <v>55.9</v>
      </c>
    </row>
    <row r="3881" spans="1:15" ht="15" x14ac:dyDescent="0.25">
      <c r="A3881" t="s">
        <v>20</v>
      </c>
      <c r="B3881" t="s">
        <v>108</v>
      </c>
      <c r="C3881">
        <v>1995</v>
      </c>
      <c r="D3881">
        <v>48.8</v>
      </c>
      <c r="E3881" t="s">
        <v>179</v>
      </c>
      <c r="F3881">
        <v>21.1</v>
      </c>
      <c r="G3881">
        <v>130</v>
      </c>
      <c r="H3881">
        <v>4.1900000000000004</v>
      </c>
      <c r="I3881">
        <v>114</v>
      </c>
      <c r="J3881">
        <v>145</v>
      </c>
      <c r="K3881">
        <v>97.6</v>
      </c>
      <c r="L3881">
        <v>4882.8119999999999</v>
      </c>
      <c r="M3881">
        <v>0.99110776598365002</v>
      </c>
      <c r="N3881">
        <f>IF(Table1[[#This Row],[Gender]]="women",1,0)</f>
        <v>0</v>
      </c>
      <c r="O3881">
        <f>Table1[[#This Row],[Life Expectancy]]</f>
        <v>48.8</v>
      </c>
    </row>
    <row r="3882" spans="1:15" ht="15" x14ac:dyDescent="0.25">
      <c r="A3882" t="s">
        <v>15</v>
      </c>
      <c r="B3882" t="s">
        <v>109</v>
      </c>
      <c r="C3882">
        <v>1995</v>
      </c>
      <c r="D3882">
        <v>73.900000000000006</v>
      </c>
      <c r="E3882" t="s">
        <v>179</v>
      </c>
      <c r="F3882">
        <v>23.2</v>
      </c>
      <c r="G3882">
        <v>126</v>
      </c>
      <c r="H3882">
        <v>4.92</v>
      </c>
      <c r="I3882">
        <v>1670</v>
      </c>
      <c r="J3882">
        <v>607</v>
      </c>
      <c r="K3882">
        <v>494</v>
      </c>
      <c r="L3882">
        <v>10428.403</v>
      </c>
      <c r="M3882">
        <v>2.5478538157577</v>
      </c>
      <c r="N3882">
        <f>IF(Table1[[#This Row],[Gender]]="women",1,0)</f>
        <v>0</v>
      </c>
      <c r="O3882">
        <f>Table1[[#This Row],[Life Expectancy]]</f>
        <v>73.900000000000006</v>
      </c>
    </row>
    <row r="3883" spans="1:15" ht="15" x14ac:dyDescent="0.25">
      <c r="A3883" t="s">
        <v>15</v>
      </c>
      <c r="B3883" t="s">
        <v>110</v>
      </c>
      <c r="C3883">
        <v>1995</v>
      </c>
      <c r="D3883">
        <v>65.8</v>
      </c>
      <c r="E3883" t="s">
        <v>179</v>
      </c>
      <c r="F3883">
        <v>21.8</v>
      </c>
      <c r="G3883">
        <v>126</v>
      </c>
      <c r="H3883">
        <v>4.53</v>
      </c>
      <c r="I3883">
        <v>12.1</v>
      </c>
      <c r="J3883">
        <v>5.01</v>
      </c>
      <c r="K3883">
        <v>3.71</v>
      </c>
      <c r="L3883">
        <v>128.62899999999999</v>
      </c>
      <c r="M3883">
        <v>2.02982470056318</v>
      </c>
      <c r="N3883">
        <f>IF(Table1[[#This Row],[Gender]]="women",1,0)</f>
        <v>0</v>
      </c>
      <c r="O3883">
        <f>Table1[[#This Row],[Life Expectancy]]</f>
        <v>65.8</v>
      </c>
    </row>
    <row r="3884" spans="1:15" ht="15" x14ac:dyDescent="0.25">
      <c r="A3884" t="s">
        <v>20</v>
      </c>
      <c r="B3884" t="s">
        <v>111</v>
      </c>
      <c r="C3884">
        <v>1995</v>
      </c>
      <c r="D3884">
        <v>47.3</v>
      </c>
      <c r="E3884" t="s">
        <v>179</v>
      </c>
      <c r="F3884">
        <v>20.8</v>
      </c>
      <c r="G3884">
        <v>126</v>
      </c>
      <c r="H3884">
        <v>3.98</v>
      </c>
      <c r="I3884">
        <v>135</v>
      </c>
      <c r="J3884">
        <v>857</v>
      </c>
      <c r="K3884">
        <v>369</v>
      </c>
      <c r="L3884">
        <v>4740.47</v>
      </c>
      <c r="M3884">
        <v>2.7503141810419698</v>
      </c>
      <c r="N3884">
        <f>IF(Table1[[#This Row],[Gender]]="women",1,0)</f>
        <v>0</v>
      </c>
      <c r="O3884">
        <f>Table1[[#This Row],[Life Expectancy]]</f>
        <v>47.3</v>
      </c>
    </row>
    <row r="3885" spans="1:15" ht="15" x14ac:dyDescent="0.25">
      <c r="A3885" t="s">
        <v>18</v>
      </c>
      <c r="B3885" t="s">
        <v>112</v>
      </c>
      <c r="C3885">
        <v>1995</v>
      </c>
      <c r="D3885">
        <v>78.7</v>
      </c>
      <c r="E3885" t="s">
        <v>179</v>
      </c>
      <c r="F3885">
        <v>26.6</v>
      </c>
      <c r="G3885">
        <v>133</v>
      </c>
      <c r="H3885">
        <v>5.55</v>
      </c>
      <c r="I3885">
        <v>99.1</v>
      </c>
      <c r="J3885">
        <v>5.77</v>
      </c>
      <c r="K3885">
        <v>29.6</v>
      </c>
      <c r="L3885">
        <v>186.1</v>
      </c>
      <c r="M3885">
        <v>0.91588896540878395</v>
      </c>
      <c r="N3885">
        <f>IF(Table1[[#This Row],[Gender]]="women",1,0)</f>
        <v>0</v>
      </c>
      <c r="O3885">
        <f>Table1[[#This Row],[Life Expectancy]]</f>
        <v>78.7</v>
      </c>
    </row>
    <row r="3886" spans="1:15" ht="15" x14ac:dyDescent="0.25">
      <c r="A3886" t="s">
        <v>20</v>
      </c>
      <c r="B3886" t="s">
        <v>113</v>
      </c>
      <c r="C3886">
        <v>1995</v>
      </c>
      <c r="D3886">
        <v>60.8</v>
      </c>
      <c r="E3886" t="s">
        <v>179</v>
      </c>
      <c r="F3886">
        <v>21.6</v>
      </c>
      <c r="G3886">
        <v>130</v>
      </c>
      <c r="H3886">
        <v>4.21</v>
      </c>
      <c r="I3886">
        <v>47.9</v>
      </c>
      <c r="J3886">
        <v>143</v>
      </c>
      <c r="K3886">
        <v>46.2</v>
      </c>
      <c r="L3886">
        <v>1146.4369999999999</v>
      </c>
      <c r="M3886">
        <v>2.5770488576324002</v>
      </c>
      <c r="N3886">
        <f>IF(Table1[[#This Row],[Gender]]="women",1,0)</f>
        <v>0</v>
      </c>
      <c r="O3886">
        <f>Table1[[#This Row],[Life Expectancy]]</f>
        <v>60.8</v>
      </c>
    </row>
    <row r="3887" spans="1:15" ht="15" x14ac:dyDescent="0.25">
      <c r="A3887" t="s">
        <v>20</v>
      </c>
      <c r="B3887" t="s">
        <v>114</v>
      </c>
      <c r="C3887">
        <v>1995</v>
      </c>
      <c r="D3887">
        <v>74.099999999999994</v>
      </c>
      <c r="E3887" t="s">
        <v>179</v>
      </c>
      <c r="F3887">
        <v>23.7</v>
      </c>
      <c r="G3887">
        <v>133</v>
      </c>
      <c r="H3887">
        <v>4.88</v>
      </c>
      <c r="I3887">
        <v>76.599999999999994</v>
      </c>
      <c r="J3887">
        <v>15.9</v>
      </c>
      <c r="K3887">
        <v>50.8</v>
      </c>
      <c r="L3887">
        <v>562.649</v>
      </c>
      <c r="M3887">
        <v>1.2428429019221201</v>
      </c>
      <c r="N3887">
        <f>IF(Table1[[#This Row],[Gender]]="women",1,0)</f>
        <v>0</v>
      </c>
      <c r="O3887">
        <f>Table1[[#This Row],[Life Expectancy]]</f>
        <v>74.099999999999994</v>
      </c>
    </row>
    <row r="3888" spans="1:15" ht="15" x14ac:dyDescent="0.25">
      <c r="A3888" t="s">
        <v>23</v>
      </c>
      <c r="B3888" t="s">
        <v>115</v>
      </c>
      <c r="C3888">
        <v>1995</v>
      </c>
      <c r="D3888">
        <v>75.400000000000006</v>
      </c>
      <c r="E3888" t="s">
        <v>179</v>
      </c>
      <c r="F3888">
        <v>26.1</v>
      </c>
      <c r="G3888">
        <v>126</v>
      </c>
      <c r="H3888">
        <v>4.8600000000000003</v>
      </c>
      <c r="I3888">
        <v>4300</v>
      </c>
      <c r="J3888">
        <v>1570</v>
      </c>
      <c r="K3888">
        <v>3010</v>
      </c>
      <c r="L3888">
        <v>45070.877999999997</v>
      </c>
      <c r="M3888">
        <v>1.5671869966246099</v>
      </c>
      <c r="N3888">
        <f>IF(Table1[[#This Row],[Gender]]="women",1,0)</f>
        <v>0</v>
      </c>
      <c r="O3888">
        <f>Table1[[#This Row],[Life Expectancy]]</f>
        <v>75.400000000000006</v>
      </c>
    </row>
    <row r="3889" spans="1:15" ht="15" x14ac:dyDescent="0.25">
      <c r="A3889" t="s">
        <v>15</v>
      </c>
      <c r="B3889" t="s">
        <v>116</v>
      </c>
      <c r="C3889">
        <v>1995</v>
      </c>
      <c r="D3889">
        <v>63.8</v>
      </c>
      <c r="E3889" t="s">
        <v>179</v>
      </c>
      <c r="F3889">
        <v>23.8</v>
      </c>
      <c r="G3889">
        <v>135</v>
      </c>
      <c r="H3889">
        <v>4.87</v>
      </c>
      <c r="I3889">
        <v>295</v>
      </c>
      <c r="J3889">
        <v>432</v>
      </c>
      <c r="K3889">
        <v>375</v>
      </c>
      <c r="L3889">
        <v>1138.4549999999999</v>
      </c>
      <c r="M3889">
        <v>0.88116110520854096</v>
      </c>
      <c r="N3889">
        <f>IF(Table1[[#This Row],[Gender]]="women",1,0)</f>
        <v>0</v>
      </c>
      <c r="O3889">
        <f>Table1[[#This Row],[Life Expectancy]]</f>
        <v>63.8</v>
      </c>
    </row>
    <row r="3890" spans="1:15" ht="15" x14ac:dyDescent="0.25">
      <c r="A3890" t="s">
        <v>18</v>
      </c>
      <c r="B3890" t="s">
        <v>117</v>
      </c>
      <c r="C3890">
        <v>1995</v>
      </c>
      <c r="D3890">
        <v>77.099999999999994</v>
      </c>
      <c r="E3890" t="s">
        <v>179</v>
      </c>
      <c r="F3890">
        <v>25.6</v>
      </c>
      <c r="G3890">
        <v>135</v>
      </c>
      <c r="H3890">
        <v>5.0999999999999996</v>
      </c>
      <c r="I3890">
        <v>237</v>
      </c>
      <c r="J3890">
        <v>22</v>
      </c>
      <c r="K3890">
        <v>34.9</v>
      </c>
      <c r="L3890">
        <v>308.262</v>
      </c>
      <c r="M3890">
        <v>-3.8588629001128902E-2</v>
      </c>
      <c r="N3890">
        <f>IF(Table1[[#This Row],[Gender]]="women",1,0)</f>
        <v>0</v>
      </c>
      <c r="O3890">
        <f>Table1[[#This Row],[Life Expectancy]]</f>
        <v>77.099999999999994</v>
      </c>
    </row>
    <row r="3891" spans="1:15" ht="15" x14ac:dyDescent="0.25">
      <c r="A3891" t="s">
        <v>20</v>
      </c>
      <c r="B3891" t="s">
        <v>118</v>
      </c>
      <c r="C3891">
        <v>1995</v>
      </c>
      <c r="D3891">
        <v>68.5</v>
      </c>
      <c r="E3891" t="s">
        <v>179</v>
      </c>
      <c r="F3891">
        <v>24.5</v>
      </c>
      <c r="G3891">
        <v>126</v>
      </c>
      <c r="H3891">
        <v>4.6500000000000004</v>
      </c>
      <c r="I3891">
        <v>2120</v>
      </c>
      <c r="J3891">
        <v>162</v>
      </c>
      <c r="K3891">
        <v>497</v>
      </c>
      <c r="L3891">
        <v>13427.079</v>
      </c>
      <c r="M3891">
        <v>1.4656780968726699</v>
      </c>
      <c r="N3891">
        <f>IF(Table1[[#This Row],[Gender]]="women",1,0)</f>
        <v>0</v>
      </c>
      <c r="O3891">
        <f>Table1[[#This Row],[Life Expectancy]]</f>
        <v>68.5</v>
      </c>
    </row>
    <row r="3892" spans="1:15" ht="15" x14ac:dyDescent="0.25">
      <c r="A3892" t="s">
        <v>20</v>
      </c>
      <c r="B3892" t="s">
        <v>119</v>
      </c>
      <c r="C3892">
        <v>1995</v>
      </c>
      <c r="D3892">
        <v>47.2</v>
      </c>
      <c r="E3892" t="s">
        <v>179</v>
      </c>
      <c r="F3892">
        <v>20.8</v>
      </c>
      <c r="G3892">
        <v>133</v>
      </c>
      <c r="H3892">
        <v>4.24</v>
      </c>
      <c r="I3892">
        <v>153</v>
      </c>
      <c r="J3892">
        <v>614</v>
      </c>
      <c r="K3892">
        <v>339</v>
      </c>
      <c r="L3892">
        <v>7381.268</v>
      </c>
      <c r="M3892">
        <v>3.6270538638950698</v>
      </c>
      <c r="N3892">
        <f>IF(Table1[[#This Row],[Gender]]="women",1,0)</f>
        <v>0</v>
      </c>
      <c r="O3892">
        <f>Table1[[#This Row],[Life Expectancy]]</f>
        <v>47.2</v>
      </c>
    </row>
    <row r="3893" spans="1:15" ht="15" x14ac:dyDescent="0.25">
      <c r="A3893" t="s">
        <v>15</v>
      </c>
      <c r="B3893" t="s">
        <v>120</v>
      </c>
      <c r="C3893">
        <v>1995</v>
      </c>
      <c r="D3893">
        <v>62.6</v>
      </c>
      <c r="E3893" t="s">
        <v>179</v>
      </c>
      <c r="F3893">
        <v>20.100000000000001</v>
      </c>
      <c r="G3893">
        <v>122</v>
      </c>
      <c r="H3893">
        <v>4.18</v>
      </c>
      <c r="I3893">
        <v>5580</v>
      </c>
      <c r="J3893">
        <v>837</v>
      </c>
      <c r="K3893">
        <v>1990</v>
      </c>
      <c r="L3893">
        <v>21351.267</v>
      </c>
      <c r="M3893">
        <v>1.1476952958453699</v>
      </c>
      <c r="N3893">
        <f>IF(Table1[[#This Row],[Gender]]="women",1,0)</f>
        <v>0</v>
      </c>
      <c r="O3893">
        <f>Table1[[#This Row],[Life Expectancy]]</f>
        <v>62.6</v>
      </c>
    </row>
    <row r="3894" spans="1:15" ht="15" x14ac:dyDescent="0.25">
      <c r="A3894" t="s">
        <v>20</v>
      </c>
      <c r="B3894" t="s">
        <v>121</v>
      </c>
      <c r="C3894">
        <v>1995</v>
      </c>
      <c r="D3894">
        <v>63.3</v>
      </c>
      <c r="E3894" t="s">
        <v>179</v>
      </c>
      <c r="F3894">
        <v>21.4</v>
      </c>
      <c r="G3894">
        <v>134</v>
      </c>
      <c r="H3894">
        <v>4.47</v>
      </c>
      <c r="I3894">
        <v>21.5</v>
      </c>
      <c r="J3894">
        <v>8.51</v>
      </c>
      <c r="K3894">
        <v>12.6</v>
      </c>
      <c r="L3894">
        <v>785.30100000000004</v>
      </c>
      <c r="M3894">
        <v>2.27297590148051</v>
      </c>
      <c r="N3894">
        <f>IF(Table1[[#This Row],[Gender]]="women",1,0)</f>
        <v>0</v>
      </c>
      <c r="O3894">
        <f>Table1[[#This Row],[Life Expectancy]]</f>
        <v>63.3</v>
      </c>
    </row>
    <row r="3895" spans="1:15" ht="15" x14ac:dyDescent="0.25">
      <c r="A3895" t="s">
        <v>15</v>
      </c>
      <c r="B3895" t="s">
        <v>122</v>
      </c>
      <c r="C3895">
        <v>1995</v>
      </c>
      <c r="D3895">
        <v>59.4</v>
      </c>
      <c r="E3895" t="s">
        <v>179</v>
      </c>
      <c r="F3895">
        <v>20.6</v>
      </c>
      <c r="G3895">
        <v>124</v>
      </c>
      <c r="H3895">
        <v>4.3099999999999996</v>
      </c>
      <c r="I3895">
        <v>534</v>
      </c>
      <c r="J3895">
        <v>159</v>
      </c>
      <c r="K3895">
        <v>646</v>
      </c>
      <c r="L3895">
        <v>10903.156999999999</v>
      </c>
      <c r="M3895">
        <v>2.6684079460041299</v>
      </c>
      <c r="N3895">
        <f>IF(Table1[[#This Row],[Gender]]="women",1,0)</f>
        <v>0</v>
      </c>
      <c r="O3895">
        <f>Table1[[#This Row],[Life Expectancy]]</f>
        <v>59.4</v>
      </c>
    </row>
    <row r="3896" spans="1:15" ht="15" x14ac:dyDescent="0.25">
      <c r="A3896" t="s">
        <v>18</v>
      </c>
      <c r="B3896" t="s">
        <v>123</v>
      </c>
      <c r="C3896">
        <v>1995</v>
      </c>
      <c r="D3896">
        <v>80.3</v>
      </c>
      <c r="E3896" t="s">
        <v>179</v>
      </c>
      <c r="F3896">
        <v>24.9</v>
      </c>
      <c r="G3896">
        <v>133</v>
      </c>
      <c r="H3896">
        <v>5.58</v>
      </c>
      <c r="I3896">
        <v>8120</v>
      </c>
      <c r="J3896">
        <v>235</v>
      </c>
      <c r="K3896">
        <v>2040</v>
      </c>
      <c r="L3896">
        <v>7660.5069999999996</v>
      </c>
      <c r="M3896">
        <v>0.66326922146975797</v>
      </c>
      <c r="N3896">
        <f>IF(Table1[[#This Row],[Gender]]="women",1,0)</f>
        <v>0</v>
      </c>
      <c r="O3896">
        <f>Table1[[#This Row],[Life Expectancy]]</f>
        <v>80.3</v>
      </c>
    </row>
    <row r="3897" spans="1:15" ht="15" x14ac:dyDescent="0.25">
      <c r="A3897" t="s">
        <v>27</v>
      </c>
      <c r="B3897" t="s">
        <v>124</v>
      </c>
      <c r="C3897">
        <v>1995</v>
      </c>
      <c r="D3897">
        <v>79.7</v>
      </c>
      <c r="E3897" t="s">
        <v>179</v>
      </c>
      <c r="F3897">
        <v>26.3</v>
      </c>
      <c r="G3897">
        <v>130</v>
      </c>
      <c r="H3897">
        <v>5.62</v>
      </c>
      <c r="I3897">
        <v>1010</v>
      </c>
      <c r="J3897">
        <v>78.2</v>
      </c>
      <c r="K3897">
        <v>274</v>
      </c>
      <c r="L3897">
        <v>1810.954</v>
      </c>
      <c r="M3897">
        <v>1.4274696760007199</v>
      </c>
      <c r="N3897">
        <f>IF(Table1[[#This Row],[Gender]]="women",1,0)</f>
        <v>0</v>
      </c>
      <c r="O3897">
        <f>Table1[[#This Row],[Life Expectancy]]</f>
        <v>79.7</v>
      </c>
    </row>
    <row r="3898" spans="1:15" ht="15" x14ac:dyDescent="0.25">
      <c r="A3898" t="s">
        <v>23</v>
      </c>
      <c r="B3898" t="s">
        <v>125</v>
      </c>
      <c r="C3898">
        <v>1995</v>
      </c>
      <c r="D3898">
        <v>69.900000000000006</v>
      </c>
      <c r="E3898" t="s">
        <v>179</v>
      </c>
      <c r="F3898">
        <v>24.8</v>
      </c>
      <c r="G3898">
        <v>127</v>
      </c>
      <c r="H3898">
        <v>4.45</v>
      </c>
      <c r="I3898">
        <v>73.8</v>
      </c>
      <c r="J3898">
        <v>61</v>
      </c>
      <c r="K3898">
        <v>127</v>
      </c>
      <c r="L3898">
        <v>2304.2339999999999</v>
      </c>
      <c r="M3898">
        <v>2.0229395473634502</v>
      </c>
      <c r="N3898">
        <f>IF(Table1[[#This Row],[Gender]]="women",1,0)</f>
        <v>0</v>
      </c>
      <c r="O3898">
        <f>Table1[[#This Row],[Life Expectancy]]</f>
        <v>69.900000000000006</v>
      </c>
    </row>
    <row r="3899" spans="1:15" ht="15" x14ac:dyDescent="0.25">
      <c r="A3899" t="s">
        <v>20</v>
      </c>
      <c r="B3899" t="s">
        <v>126</v>
      </c>
      <c r="C3899">
        <v>1995</v>
      </c>
      <c r="D3899">
        <v>47.3</v>
      </c>
      <c r="E3899" t="s">
        <v>179</v>
      </c>
      <c r="F3899">
        <v>20.7</v>
      </c>
      <c r="G3899">
        <v>135</v>
      </c>
      <c r="H3899">
        <v>3.93</v>
      </c>
      <c r="I3899">
        <v>119</v>
      </c>
      <c r="J3899">
        <v>509</v>
      </c>
      <c r="K3899">
        <v>195</v>
      </c>
      <c r="L3899">
        <v>4672.0609999999997</v>
      </c>
      <c r="M3899">
        <v>3.6642803336650398</v>
      </c>
      <c r="N3899">
        <f>IF(Table1[[#This Row],[Gender]]="women",1,0)</f>
        <v>0</v>
      </c>
      <c r="O3899">
        <f>Table1[[#This Row],[Life Expectancy]]</f>
        <v>47.3</v>
      </c>
    </row>
    <row r="3900" spans="1:15" ht="15" x14ac:dyDescent="0.25">
      <c r="A3900" t="s">
        <v>20</v>
      </c>
      <c r="B3900" t="s">
        <v>127</v>
      </c>
      <c r="C3900">
        <v>1995</v>
      </c>
      <c r="D3900">
        <v>47</v>
      </c>
      <c r="E3900" t="s">
        <v>179</v>
      </c>
      <c r="F3900">
        <v>21.8</v>
      </c>
      <c r="G3900">
        <v>129</v>
      </c>
      <c r="H3900">
        <v>3.77</v>
      </c>
      <c r="I3900">
        <v>1620</v>
      </c>
      <c r="J3900">
        <v>12400</v>
      </c>
      <c r="K3900">
        <v>1050</v>
      </c>
      <c r="L3900">
        <v>54345.196000000004</v>
      </c>
      <c r="M3900">
        <v>2.5406208076802002</v>
      </c>
      <c r="N3900">
        <f>IF(Table1[[#This Row],[Gender]]="women",1,0)</f>
        <v>0</v>
      </c>
      <c r="O3900">
        <f>Table1[[#This Row],[Life Expectancy]]</f>
        <v>47</v>
      </c>
    </row>
    <row r="3901" spans="1:15" ht="15" x14ac:dyDescent="0.25">
      <c r="A3901" t="s">
        <v>18</v>
      </c>
      <c r="B3901" t="s">
        <v>128</v>
      </c>
      <c r="C3901">
        <v>1995</v>
      </c>
      <c r="D3901">
        <v>80.7</v>
      </c>
      <c r="E3901" t="s">
        <v>179</v>
      </c>
      <c r="F3901">
        <v>25.6</v>
      </c>
      <c r="G3901">
        <v>136</v>
      </c>
      <c r="H3901">
        <v>5.63</v>
      </c>
      <c r="I3901">
        <v>1290</v>
      </c>
      <c r="J3901">
        <v>69.099999999999994</v>
      </c>
      <c r="K3901">
        <v>486</v>
      </c>
      <c r="L3901">
        <v>2159.6039999999998</v>
      </c>
      <c r="M3901">
        <v>0.60040573620623405</v>
      </c>
      <c r="N3901">
        <f>IF(Table1[[#This Row],[Gender]]="women",1,0)</f>
        <v>0</v>
      </c>
      <c r="O3901">
        <f>Table1[[#This Row],[Life Expectancy]]</f>
        <v>80.7</v>
      </c>
    </row>
    <row r="3902" spans="1:15" ht="15" x14ac:dyDescent="0.25">
      <c r="A3902" t="s">
        <v>15</v>
      </c>
      <c r="B3902" t="s">
        <v>129</v>
      </c>
      <c r="C3902">
        <v>1995</v>
      </c>
      <c r="D3902">
        <v>72</v>
      </c>
      <c r="E3902" t="s">
        <v>179</v>
      </c>
      <c r="F3902">
        <v>24.8</v>
      </c>
      <c r="G3902">
        <v>130</v>
      </c>
      <c r="H3902">
        <v>5.03</v>
      </c>
      <c r="I3902">
        <v>33.299999999999997</v>
      </c>
      <c r="J3902">
        <v>21.2</v>
      </c>
      <c r="K3902">
        <v>26</v>
      </c>
      <c r="L3902">
        <v>1307.2449999999999</v>
      </c>
      <c r="M3902">
        <v>2.9384319910798</v>
      </c>
      <c r="N3902">
        <f>IF(Table1[[#This Row],[Gender]]="women",1,0)</f>
        <v>0</v>
      </c>
      <c r="O3902">
        <f>Table1[[#This Row],[Life Expectancy]]</f>
        <v>72</v>
      </c>
    </row>
    <row r="3903" spans="1:15" ht="15" x14ac:dyDescent="0.25">
      <c r="A3903" t="s">
        <v>15</v>
      </c>
      <c r="B3903" t="s">
        <v>130</v>
      </c>
      <c r="C3903">
        <v>1995</v>
      </c>
      <c r="D3903">
        <v>62.2</v>
      </c>
      <c r="E3903" t="s">
        <v>179</v>
      </c>
      <c r="F3903">
        <v>21.8</v>
      </c>
      <c r="G3903">
        <v>124</v>
      </c>
      <c r="H3903">
        <v>4.6100000000000003</v>
      </c>
      <c r="I3903">
        <v>7730</v>
      </c>
      <c r="J3903">
        <v>2100</v>
      </c>
      <c r="K3903">
        <v>2420</v>
      </c>
      <c r="L3903">
        <v>63984.934000000001</v>
      </c>
      <c r="M3903">
        <v>2.7856935596524002</v>
      </c>
      <c r="N3903">
        <f>IF(Table1[[#This Row],[Gender]]="women",1,0)</f>
        <v>0</v>
      </c>
      <c r="O3903">
        <f>Table1[[#This Row],[Life Expectancy]]</f>
        <v>62.2</v>
      </c>
    </row>
    <row r="3904" spans="1:15" ht="15" x14ac:dyDescent="0.25">
      <c r="A3904" t="s">
        <v>23</v>
      </c>
      <c r="B3904" t="s">
        <v>131</v>
      </c>
      <c r="C3904">
        <v>1995</v>
      </c>
      <c r="D3904">
        <v>76.900000000000006</v>
      </c>
      <c r="E3904" t="s">
        <v>179</v>
      </c>
      <c r="F3904">
        <v>24.8</v>
      </c>
      <c r="G3904">
        <v>129</v>
      </c>
      <c r="H3904">
        <v>4.76</v>
      </c>
      <c r="I3904">
        <v>172</v>
      </c>
      <c r="J3904">
        <v>36.4</v>
      </c>
      <c r="K3904">
        <v>163</v>
      </c>
      <c r="L3904">
        <v>1382.202</v>
      </c>
      <c r="M3904">
        <v>2.0378001443970901</v>
      </c>
      <c r="N3904">
        <f>IF(Table1[[#This Row],[Gender]]="women",1,0)</f>
        <v>0</v>
      </c>
      <c r="O3904">
        <f>Table1[[#This Row],[Life Expectancy]]</f>
        <v>76.900000000000006</v>
      </c>
    </row>
    <row r="3905" spans="1:15" ht="15" x14ac:dyDescent="0.25">
      <c r="A3905" t="s">
        <v>27</v>
      </c>
      <c r="B3905" t="s">
        <v>132</v>
      </c>
      <c r="C3905">
        <v>1995</v>
      </c>
      <c r="D3905">
        <v>63.3</v>
      </c>
      <c r="E3905" t="s">
        <v>179</v>
      </c>
      <c r="F3905">
        <v>23.7</v>
      </c>
      <c r="G3905">
        <v>121</v>
      </c>
      <c r="H3905">
        <v>4.6500000000000004</v>
      </c>
      <c r="I3905">
        <v>249</v>
      </c>
      <c r="J3905">
        <v>84.4</v>
      </c>
      <c r="K3905">
        <v>167</v>
      </c>
      <c r="L3905">
        <v>2636.3510000000001</v>
      </c>
      <c r="M3905">
        <v>2.3840342560262</v>
      </c>
      <c r="N3905">
        <f>IF(Table1[[#This Row],[Gender]]="women",1,0)</f>
        <v>0</v>
      </c>
      <c r="O3905">
        <f>Table1[[#This Row],[Life Expectancy]]</f>
        <v>63.3</v>
      </c>
    </row>
    <row r="3906" spans="1:15" ht="15" x14ac:dyDescent="0.25">
      <c r="A3906" t="s">
        <v>23</v>
      </c>
      <c r="B3906" t="s">
        <v>133</v>
      </c>
      <c r="C3906">
        <v>1995</v>
      </c>
      <c r="D3906">
        <v>71.2</v>
      </c>
      <c r="E3906" t="s">
        <v>179</v>
      </c>
      <c r="F3906">
        <v>24.4</v>
      </c>
      <c r="G3906">
        <v>130</v>
      </c>
      <c r="H3906">
        <v>4.7699999999999996</v>
      </c>
      <c r="I3906">
        <v>205</v>
      </c>
      <c r="J3906">
        <v>50.2</v>
      </c>
      <c r="K3906">
        <v>182</v>
      </c>
      <c r="L3906">
        <v>2421.4520000000002</v>
      </c>
      <c r="M3906">
        <v>2.3913494825783399</v>
      </c>
      <c r="N3906">
        <f>IF(Table1[[#This Row],[Gender]]="women",1,0)</f>
        <v>0</v>
      </c>
      <c r="O3906">
        <f>Table1[[#This Row],[Life Expectancy]]</f>
        <v>71.2</v>
      </c>
    </row>
    <row r="3907" spans="1:15" ht="15" x14ac:dyDescent="0.25">
      <c r="A3907" t="s">
        <v>23</v>
      </c>
      <c r="B3907" t="s">
        <v>134</v>
      </c>
      <c r="C3907">
        <v>1995</v>
      </c>
      <c r="D3907">
        <v>70.5</v>
      </c>
      <c r="E3907" t="s">
        <v>179</v>
      </c>
      <c r="F3907">
        <v>23.7</v>
      </c>
      <c r="G3907">
        <v>126</v>
      </c>
      <c r="H3907">
        <v>4.8</v>
      </c>
      <c r="I3907">
        <v>1140</v>
      </c>
      <c r="J3907">
        <v>484</v>
      </c>
      <c r="K3907">
        <v>1680</v>
      </c>
      <c r="L3907">
        <v>12101.989</v>
      </c>
      <c r="M3907">
        <v>1.9124475110838799</v>
      </c>
      <c r="N3907">
        <f>IF(Table1[[#This Row],[Gender]]="women",1,0)</f>
        <v>0</v>
      </c>
      <c r="O3907">
        <f>Table1[[#This Row],[Life Expectancy]]</f>
        <v>70.5</v>
      </c>
    </row>
    <row r="3908" spans="1:15" ht="15" x14ac:dyDescent="0.25">
      <c r="A3908" t="s">
        <v>15</v>
      </c>
      <c r="B3908" t="s">
        <v>135</v>
      </c>
      <c r="C3908">
        <v>1995</v>
      </c>
      <c r="D3908">
        <v>69.2</v>
      </c>
      <c r="E3908" t="s">
        <v>179</v>
      </c>
      <c r="F3908">
        <v>22.1</v>
      </c>
      <c r="G3908">
        <v>125</v>
      </c>
      <c r="H3908">
        <v>4.68</v>
      </c>
      <c r="I3908">
        <v>4940</v>
      </c>
      <c r="J3908">
        <v>1970</v>
      </c>
      <c r="K3908">
        <v>1160</v>
      </c>
      <c r="L3908">
        <v>35201.254000000001</v>
      </c>
      <c r="M3908">
        <v>2.3200744514800302</v>
      </c>
      <c r="N3908">
        <f>IF(Table1[[#This Row],[Gender]]="women",1,0)</f>
        <v>0</v>
      </c>
      <c r="O3908">
        <f>Table1[[#This Row],[Life Expectancy]]</f>
        <v>69.2</v>
      </c>
    </row>
    <row r="3909" spans="1:15" ht="15" x14ac:dyDescent="0.25">
      <c r="A3909" t="s">
        <v>18</v>
      </c>
      <c r="B3909" t="s">
        <v>136</v>
      </c>
      <c r="C3909">
        <v>1995</v>
      </c>
      <c r="D3909">
        <v>76.3</v>
      </c>
      <c r="E3909" t="s">
        <v>179</v>
      </c>
      <c r="F3909">
        <v>25.5</v>
      </c>
      <c r="G3909">
        <v>134</v>
      </c>
      <c r="H3909">
        <v>5.29</v>
      </c>
      <c r="I3909">
        <v>15900</v>
      </c>
      <c r="J3909">
        <v>724</v>
      </c>
      <c r="K3909">
        <v>4540</v>
      </c>
      <c r="L3909">
        <v>18705.567999999999</v>
      </c>
      <c r="M3909">
        <v>0.152110936792417</v>
      </c>
      <c r="N3909">
        <f>IF(Table1[[#This Row],[Gender]]="women",1,0)</f>
        <v>0</v>
      </c>
      <c r="O3909">
        <f>Table1[[#This Row],[Life Expectancy]]</f>
        <v>76.3</v>
      </c>
    </row>
    <row r="3910" spans="1:15" ht="15" x14ac:dyDescent="0.25">
      <c r="A3910" t="s">
        <v>18</v>
      </c>
      <c r="B3910" t="s">
        <v>137</v>
      </c>
      <c r="C3910">
        <v>1995</v>
      </c>
      <c r="D3910">
        <v>79</v>
      </c>
      <c r="E3910" t="s">
        <v>179</v>
      </c>
      <c r="F3910">
        <v>25.7</v>
      </c>
      <c r="G3910">
        <v>136</v>
      </c>
      <c r="H3910">
        <v>5.3</v>
      </c>
      <c r="I3910">
        <v>2480</v>
      </c>
      <c r="J3910">
        <v>397</v>
      </c>
      <c r="K3910">
        <v>2010</v>
      </c>
      <c r="L3910">
        <v>4860.9750000000004</v>
      </c>
      <c r="M3910">
        <v>0.48068088258915298</v>
      </c>
      <c r="N3910">
        <f>IF(Table1[[#This Row],[Gender]]="women",1,0)</f>
        <v>0</v>
      </c>
      <c r="O3910">
        <f>Table1[[#This Row],[Life Expectancy]]</f>
        <v>79</v>
      </c>
    </row>
    <row r="3911" spans="1:15" ht="15" x14ac:dyDescent="0.25">
      <c r="A3911" t="s">
        <v>15</v>
      </c>
      <c r="B3911" t="s">
        <v>138</v>
      </c>
      <c r="C3911">
        <v>1995</v>
      </c>
      <c r="D3911">
        <v>77</v>
      </c>
      <c r="E3911" t="s">
        <v>179</v>
      </c>
      <c r="F3911">
        <v>26.3</v>
      </c>
      <c r="G3911">
        <v>131</v>
      </c>
      <c r="H3911">
        <v>5.23</v>
      </c>
      <c r="I3911">
        <v>17.8</v>
      </c>
      <c r="J3911">
        <v>9.2799999999999994</v>
      </c>
      <c r="K3911">
        <v>6.05</v>
      </c>
      <c r="L3911">
        <v>338.34300000000002</v>
      </c>
      <c r="M3911">
        <v>0.86001824371456104</v>
      </c>
      <c r="N3911">
        <f>IF(Table1[[#This Row],[Gender]]="women",1,0)</f>
        <v>0</v>
      </c>
      <c r="O3911">
        <f>Table1[[#This Row],[Life Expectancy]]</f>
        <v>77</v>
      </c>
    </row>
    <row r="3912" spans="1:15" ht="15" x14ac:dyDescent="0.25">
      <c r="A3912" t="s">
        <v>18</v>
      </c>
      <c r="B3912" t="s">
        <v>139</v>
      </c>
      <c r="C3912">
        <v>1995</v>
      </c>
      <c r="D3912">
        <v>73.400000000000006</v>
      </c>
      <c r="E3912" t="s">
        <v>179</v>
      </c>
      <c r="F3912">
        <v>24.6</v>
      </c>
      <c r="G3912">
        <v>134</v>
      </c>
      <c r="H3912">
        <v>5.08</v>
      </c>
      <c r="I3912">
        <v>7180</v>
      </c>
      <c r="J3912">
        <v>872</v>
      </c>
      <c r="K3912">
        <v>2920</v>
      </c>
      <c r="L3912">
        <v>11284.178</v>
      </c>
      <c r="M3912">
        <v>-0.73425058576337099</v>
      </c>
      <c r="N3912">
        <f>IF(Table1[[#This Row],[Gender]]="women",1,0)</f>
        <v>0</v>
      </c>
      <c r="O3912">
        <f>Table1[[#This Row],[Life Expectancy]]</f>
        <v>73.400000000000006</v>
      </c>
    </row>
    <row r="3913" spans="1:15" ht="15" x14ac:dyDescent="0.25">
      <c r="A3913" t="s">
        <v>20</v>
      </c>
      <c r="B3913" t="s">
        <v>140</v>
      </c>
      <c r="C3913">
        <v>1995</v>
      </c>
      <c r="D3913">
        <v>33.299999999999997</v>
      </c>
      <c r="E3913" t="s">
        <v>179</v>
      </c>
      <c r="F3913">
        <v>21.7</v>
      </c>
      <c r="G3913">
        <v>132</v>
      </c>
      <c r="H3913">
        <v>4.05</v>
      </c>
      <c r="I3913">
        <v>114</v>
      </c>
      <c r="J3913">
        <v>98</v>
      </c>
      <c r="K3913">
        <v>154</v>
      </c>
      <c r="L3913">
        <v>2838.2759999999998</v>
      </c>
      <c r="M3913">
        <v>-1.9141469382253999</v>
      </c>
      <c r="N3913">
        <f>IF(Table1[[#This Row],[Gender]]="women",1,0)</f>
        <v>0</v>
      </c>
      <c r="O3913">
        <f>Table1[[#This Row],[Life Expectancy]]</f>
        <v>33.299999999999997</v>
      </c>
    </row>
    <row r="3914" spans="1:15" ht="15" x14ac:dyDescent="0.25">
      <c r="A3914" t="s">
        <v>27</v>
      </c>
      <c r="B3914" t="s">
        <v>141</v>
      </c>
      <c r="C3914">
        <v>1995</v>
      </c>
      <c r="D3914">
        <v>70.900000000000006</v>
      </c>
      <c r="E3914" t="s">
        <v>179</v>
      </c>
      <c r="F3914">
        <v>28</v>
      </c>
      <c r="G3914">
        <v>130</v>
      </c>
      <c r="H3914">
        <v>4.58</v>
      </c>
      <c r="I3914">
        <v>4.46</v>
      </c>
      <c r="J3914">
        <v>3.16</v>
      </c>
      <c r="K3914">
        <v>5.42</v>
      </c>
      <c r="L3914">
        <v>88.442999999999998</v>
      </c>
      <c r="M3914">
        <v>0.764480699995434</v>
      </c>
      <c r="N3914">
        <f>IF(Table1[[#This Row],[Gender]]="women",1,0)</f>
        <v>0</v>
      </c>
      <c r="O3914">
        <f>Table1[[#This Row],[Life Expectancy]]</f>
        <v>70.900000000000006</v>
      </c>
    </row>
    <row r="3915" spans="1:15" ht="15" x14ac:dyDescent="0.25">
      <c r="A3915" t="s">
        <v>20</v>
      </c>
      <c r="B3915" t="s">
        <v>142</v>
      </c>
      <c r="C3915">
        <v>1995</v>
      </c>
      <c r="D3915">
        <v>64.400000000000006</v>
      </c>
      <c r="E3915" t="s">
        <v>179</v>
      </c>
      <c r="F3915">
        <v>22.1</v>
      </c>
      <c r="G3915">
        <v>134</v>
      </c>
      <c r="H3915">
        <v>4.05</v>
      </c>
      <c r="I3915">
        <v>5.74</v>
      </c>
      <c r="J3915">
        <v>0.78</v>
      </c>
      <c r="K3915">
        <v>5.0599999999999996</v>
      </c>
      <c r="L3915">
        <v>65.16</v>
      </c>
      <c r="M3915">
        <v>1.7489069331667599</v>
      </c>
      <c r="N3915">
        <f>IF(Table1[[#This Row],[Gender]]="women",1,0)</f>
        <v>0</v>
      </c>
      <c r="O3915">
        <f>Table1[[#This Row],[Life Expectancy]]</f>
        <v>64.400000000000006</v>
      </c>
    </row>
    <row r="3916" spans="1:15" ht="15" x14ac:dyDescent="0.25">
      <c r="A3916" t="s">
        <v>15</v>
      </c>
      <c r="B3916" t="s">
        <v>143</v>
      </c>
      <c r="C3916">
        <v>1995</v>
      </c>
      <c r="D3916">
        <v>73.099999999999994</v>
      </c>
      <c r="E3916" t="s">
        <v>179</v>
      </c>
      <c r="F3916">
        <v>26.4</v>
      </c>
      <c r="G3916">
        <v>129</v>
      </c>
      <c r="H3916">
        <v>4.97</v>
      </c>
      <c r="I3916">
        <v>284</v>
      </c>
      <c r="J3916">
        <v>423</v>
      </c>
      <c r="K3916">
        <v>191</v>
      </c>
      <c r="L3916">
        <v>10335.541999999999</v>
      </c>
      <c r="M3916">
        <v>1.9498778145222999</v>
      </c>
      <c r="N3916">
        <f>IF(Table1[[#This Row],[Gender]]="women",1,0)</f>
        <v>0</v>
      </c>
      <c r="O3916">
        <f>Table1[[#This Row],[Life Expectancy]]</f>
        <v>73.099999999999994</v>
      </c>
    </row>
    <row r="3917" spans="1:15" ht="15" x14ac:dyDescent="0.25">
      <c r="A3917" t="s">
        <v>20</v>
      </c>
      <c r="B3917" t="s">
        <v>144</v>
      </c>
      <c r="C3917">
        <v>1995</v>
      </c>
      <c r="D3917">
        <v>59</v>
      </c>
      <c r="E3917" t="s">
        <v>179</v>
      </c>
      <c r="F3917">
        <v>21</v>
      </c>
      <c r="G3917">
        <v>130</v>
      </c>
      <c r="H3917">
        <v>4.13</v>
      </c>
      <c r="I3917">
        <v>177</v>
      </c>
      <c r="J3917">
        <v>508</v>
      </c>
      <c r="K3917">
        <v>215</v>
      </c>
      <c r="L3917">
        <v>4310.6139999999996</v>
      </c>
      <c r="M3917">
        <v>2.58125253144464</v>
      </c>
      <c r="N3917">
        <f>IF(Table1[[#This Row],[Gender]]="women",1,0)</f>
        <v>0</v>
      </c>
      <c r="O3917">
        <f>Table1[[#This Row],[Life Expectancy]]</f>
        <v>59</v>
      </c>
    </row>
    <row r="3918" spans="1:15" ht="15" x14ac:dyDescent="0.25">
      <c r="A3918" t="s">
        <v>18</v>
      </c>
      <c r="B3918" t="s">
        <v>145</v>
      </c>
      <c r="C3918">
        <v>1995</v>
      </c>
      <c r="D3918">
        <v>74.8</v>
      </c>
      <c r="E3918" t="s">
        <v>179</v>
      </c>
      <c r="F3918">
        <v>25.9</v>
      </c>
      <c r="G3918">
        <v>138</v>
      </c>
      <c r="H3918">
        <v>4.93</v>
      </c>
      <c r="I3918">
        <v>3780</v>
      </c>
      <c r="J3918">
        <v>437</v>
      </c>
      <c r="K3918">
        <v>984</v>
      </c>
      <c r="L3918">
        <v>4870.5529999999999</v>
      </c>
      <c r="M3918">
        <v>0.176389151984882</v>
      </c>
      <c r="N3918">
        <f>IF(Table1[[#This Row],[Gender]]="women",1,0)</f>
        <v>0</v>
      </c>
      <c r="O3918">
        <f>Table1[[#This Row],[Life Expectancy]]</f>
        <v>74.8</v>
      </c>
    </row>
    <row r="3919" spans="1:15" ht="15" x14ac:dyDescent="0.25">
      <c r="A3919" t="s">
        <v>20</v>
      </c>
      <c r="B3919" t="s">
        <v>146</v>
      </c>
      <c r="C3919">
        <v>1995</v>
      </c>
      <c r="D3919">
        <v>76.099999999999994</v>
      </c>
      <c r="E3919" t="s">
        <v>179</v>
      </c>
      <c r="F3919">
        <v>23.9</v>
      </c>
      <c r="G3919">
        <v>136</v>
      </c>
      <c r="H3919">
        <v>5.19</v>
      </c>
      <c r="I3919">
        <v>7.44</v>
      </c>
      <c r="J3919">
        <v>1.31</v>
      </c>
      <c r="K3919">
        <v>3.61</v>
      </c>
      <c r="L3919">
        <v>38.381999999999998</v>
      </c>
      <c r="M3919">
        <v>1.65262990624502</v>
      </c>
      <c r="N3919">
        <f>IF(Table1[[#This Row],[Gender]]="women",1,0)</f>
        <v>0</v>
      </c>
      <c r="O3919">
        <f>Table1[[#This Row],[Life Expectancy]]</f>
        <v>76.099999999999994</v>
      </c>
    </row>
    <row r="3920" spans="1:15" ht="15" x14ac:dyDescent="0.25">
      <c r="A3920" t="s">
        <v>20</v>
      </c>
      <c r="B3920" t="s">
        <v>147</v>
      </c>
      <c r="C3920">
        <v>1995</v>
      </c>
      <c r="D3920">
        <v>36.5</v>
      </c>
      <c r="E3920" t="s">
        <v>179</v>
      </c>
      <c r="F3920">
        <v>21.9</v>
      </c>
      <c r="G3920">
        <v>132</v>
      </c>
      <c r="H3920">
        <v>3.96</v>
      </c>
      <c r="I3920">
        <v>75.2</v>
      </c>
      <c r="J3920">
        <v>284</v>
      </c>
      <c r="K3920">
        <v>117</v>
      </c>
      <c r="L3920">
        <v>2130.2330000000002</v>
      </c>
      <c r="M3920">
        <v>-8.9487515131499398E-2</v>
      </c>
      <c r="N3920">
        <f>IF(Table1[[#This Row],[Gender]]="women",1,0)</f>
        <v>0</v>
      </c>
      <c r="O3920">
        <f>Table1[[#This Row],[Life Expectancy]]</f>
        <v>36.5</v>
      </c>
    </row>
    <row r="3921" spans="1:15" ht="15" x14ac:dyDescent="0.25">
      <c r="A3921" t="s">
        <v>15</v>
      </c>
      <c r="B3921" t="s">
        <v>148</v>
      </c>
      <c r="C3921">
        <v>1995</v>
      </c>
      <c r="D3921">
        <v>79.7</v>
      </c>
      <c r="E3921" t="s">
        <v>179</v>
      </c>
      <c r="F3921">
        <v>23.5</v>
      </c>
      <c r="G3921">
        <v>129</v>
      </c>
      <c r="H3921">
        <v>5.18</v>
      </c>
      <c r="I3921">
        <v>597</v>
      </c>
      <c r="J3921">
        <v>259</v>
      </c>
      <c r="K3921">
        <v>281</v>
      </c>
      <c r="L3921">
        <v>1790.3510000000001</v>
      </c>
      <c r="M3921">
        <v>3.5097375473001802</v>
      </c>
      <c r="N3921">
        <f>IF(Table1[[#This Row],[Gender]]="women",1,0)</f>
        <v>0</v>
      </c>
      <c r="O3921">
        <f>Table1[[#This Row],[Life Expectancy]]</f>
        <v>79.7</v>
      </c>
    </row>
    <row r="3922" spans="1:15" ht="15" x14ac:dyDescent="0.25">
      <c r="A3922" t="s">
        <v>18</v>
      </c>
      <c r="B3922" t="s">
        <v>149</v>
      </c>
      <c r="C3922">
        <v>1995</v>
      </c>
      <c r="D3922">
        <v>78.3</v>
      </c>
      <c r="E3922" t="s">
        <v>179</v>
      </c>
      <c r="F3922">
        <v>26.3</v>
      </c>
      <c r="G3922">
        <v>137</v>
      </c>
      <c r="H3922">
        <v>5.33</v>
      </c>
      <c r="I3922">
        <v>814</v>
      </c>
      <c r="J3922">
        <v>59.1</v>
      </c>
      <c r="K3922">
        <v>341</v>
      </c>
      <c r="L3922">
        <v>966.37800000000004</v>
      </c>
      <c r="M3922">
        <v>-0.16838703812365099</v>
      </c>
      <c r="N3922">
        <f>IF(Table1[[#This Row],[Gender]]="women",1,0)</f>
        <v>0</v>
      </c>
      <c r="O3922">
        <f>Table1[[#This Row],[Life Expectancy]]</f>
        <v>78.3</v>
      </c>
    </row>
    <row r="3923" spans="1:15" ht="15" x14ac:dyDescent="0.25">
      <c r="A3923" t="s">
        <v>27</v>
      </c>
      <c r="B3923" t="s">
        <v>150</v>
      </c>
      <c r="C3923">
        <v>1995</v>
      </c>
      <c r="D3923">
        <v>60.3</v>
      </c>
      <c r="E3923" t="s">
        <v>179</v>
      </c>
      <c r="F3923">
        <v>25.8</v>
      </c>
      <c r="G3923">
        <v>125</v>
      </c>
      <c r="H3923">
        <v>4.55</v>
      </c>
      <c r="I3923">
        <v>18.899999999999999</v>
      </c>
      <c r="J3923">
        <v>13.9</v>
      </c>
      <c r="K3923">
        <v>11.8</v>
      </c>
      <c r="L3923">
        <v>184.535</v>
      </c>
      <c r="M3923">
        <v>2.88009633771722</v>
      </c>
      <c r="N3923">
        <f>IF(Table1[[#This Row],[Gender]]="women",1,0)</f>
        <v>0</v>
      </c>
      <c r="O3923">
        <f>Table1[[#This Row],[Life Expectancy]]</f>
        <v>60.3</v>
      </c>
    </row>
    <row r="3924" spans="1:15" ht="15" x14ac:dyDescent="0.25">
      <c r="A3924" t="s">
        <v>20</v>
      </c>
      <c r="B3924" t="s">
        <v>151</v>
      </c>
      <c r="C3924">
        <v>1995</v>
      </c>
      <c r="D3924">
        <v>48.7</v>
      </c>
      <c r="E3924" t="s">
        <v>179</v>
      </c>
      <c r="F3924">
        <v>21.4</v>
      </c>
      <c r="G3924">
        <v>130</v>
      </c>
      <c r="H3924">
        <v>4.2699999999999996</v>
      </c>
      <c r="I3924">
        <v>77.2</v>
      </c>
      <c r="J3924">
        <v>110</v>
      </c>
      <c r="K3924">
        <v>150</v>
      </c>
      <c r="L3924">
        <v>3756.8290000000002</v>
      </c>
      <c r="M3924">
        <v>1.58424007095268</v>
      </c>
      <c r="N3924">
        <f>IF(Table1[[#This Row],[Gender]]="women",1,0)</f>
        <v>0</v>
      </c>
      <c r="O3924">
        <f>Table1[[#This Row],[Life Expectancy]]</f>
        <v>48.7</v>
      </c>
    </row>
    <row r="3925" spans="1:15" ht="15" x14ac:dyDescent="0.25">
      <c r="A3925" t="s">
        <v>20</v>
      </c>
      <c r="B3925" t="s">
        <v>152</v>
      </c>
      <c r="C3925">
        <v>1995</v>
      </c>
      <c r="D3925">
        <v>65</v>
      </c>
      <c r="E3925" t="s">
        <v>179</v>
      </c>
      <c r="F3925">
        <v>23.9</v>
      </c>
      <c r="G3925">
        <v>132</v>
      </c>
      <c r="H3925">
        <v>4.5</v>
      </c>
      <c r="I3925">
        <v>3700</v>
      </c>
      <c r="J3925">
        <v>1210</v>
      </c>
      <c r="K3925">
        <v>982</v>
      </c>
      <c r="L3925">
        <v>20455.347000000002</v>
      </c>
      <c r="M3925">
        <v>2.0488700780028402</v>
      </c>
      <c r="N3925">
        <f>IF(Table1[[#This Row],[Gender]]="women",1,0)</f>
        <v>0</v>
      </c>
      <c r="O3925">
        <f>Table1[[#This Row],[Life Expectancy]]</f>
        <v>65</v>
      </c>
    </row>
    <row r="3926" spans="1:15" ht="15" x14ac:dyDescent="0.25">
      <c r="A3926" t="s">
        <v>18</v>
      </c>
      <c r="B3926" t="s">
        <v>153</v>
      </c>
      <c r="C3926">
        <v>1995</v>
      </c>
      <c r="D3926">
        <v>81.8</v>
      </c>
      <c r="E3926" t="s">
        <v>179</v>
      </c>
      <c r="F3926">
        <v>26.1</v>
      </c>
      <c r="G3926">
        <v>131</v>
      </c>
      <c r="H3926">
        <v>5.41</v>
      </c>
      <c r="I3926">
        <v>17000</v>
      </c>
      <c r="J3926">
        <v>2570</v>
      </c>
      <c r="K3926">
        <v>5640</v>
      </c>
      <c r="L3926">
        <v>19481.238000000001</v>
      </c>
      <c r="M3926">
        <v>0.33345362625476499</v>
      </c>
      <c r="N3926">
        <f>IF(Table1[[#This Row],[Gender]]="women",1,0)</f>
        <v>0</v>
      </c>
      <c r="O3926">
        <f>Table1[[#This Row],[Life Expectancy]]</f>
        <v>81.8</v>
      </c>
    </row>
    <row r="3927" spans="1:15" ht="15" x14ac:dyDescent="0.25">
      <c r="A3927" t="s">
        <v>15</v>
      </c>
      <c r="B3927" t="s">
        <v>154</v>
      </c>
      <c r="C3927">
        <v>1995</v>
      </c>
      <c r="D3927">
        <v>72.900000000000006</v>
      </c>
      <c r="E3927" t="s">
        <v>179</v>
      </c>
      <c r="F3927">
        <v>21.1</v>
      </c>
      <c r="G3927">
        <v>126</v>
      </c>
      <c r="H3927">
        <v>4.47</v>
      </c>
      <c r="I3927">
        <v>549</v>
      </c>
      <c r="J3927">
        <v>135</v>
      </c>
      <c r="K3927">
        <v>396</v>
      </c>
      <c r="L3927">
        <v>9162.9349999999995</v>
      </c>
      <c r="M3927">
        <v>0.71027460918024798</v>
      </c>
      <c r="N3927">
        <f>IF(Table1[[#This Row],[Gender]]="women",1,0)</f>
        <v>0</v>
      </c>
      <c r="O3927">
        <f>Table1[[#This Row],[Life Expectancy]]</f>
        <v>72.900000000000006</v>
      </c>
    </row>
    <row r="3928" spans="1:15" ht="15" x14ac:dyDescent="0.25">
      <c r="A3928" t="s">
        <v>20</v>
      </c>
      <c r="B3928" t="s">
        <v>155</v>
      </c>
      <c r="C3928">
        <v>1995</v>
      </c>
      <c r="D3928">
        <v>58.4</v>
      </c>
      <c r="E3928" t="s">
        <v>179</v>
      </c>
      <c r="F3928">
        <v>21.2</v>
      </c>
      <c r="G3928">
        <v>130</v>
      </c>
      <c r="H3928">
        <v>4.43</v>
      </c>
      <c r="I3928">
        <v>682</v>
      </c>
      <c r="J3928">
        <v>693</v>
      </c>
      <c r="K3928">
        <v>534</v>
      </c>
      <c r="L3928">
        <v>12084.536</v>
      </c>
      <c r="M3928">
        <v>3.24087118308073</v>
      </c>
      <c r="N3928">
        <f>IF(Table1[[#This Row],[Gender]]="women",1,0)</f>
        <v>0</v>
      </c>
      <c r="O3928">
        <f>Table1[[#This Row],[Life Expectancy]]</f>
        <v>58.4</v>
      </c>
    </row>
    <row r="3929" spans="1:15" ht="15" x14ac:dyDescent="0.25">
      <c r="A3929" t="s">
        <v>23</v>
      </c>
      <c r="B3929" t="s">
        <v>156</v>
      </c>
      <c r="C3929">
        <v>1995</v>
      </c>
      <c r="D3929">
        <v>71.3</v>
      </c>
      <c r="E3929" t="s">
        <v>179</v>
      </c>
      <c r="F3929">
        <v>24.1</v>
      </c>
      <c r="G3929">
        <v>128</v>
      </c>
      <c r="H3929">
        <v>4.58</v>
      </c>
      <c r="I3929">
        <v>21.8</v>
      </c>
      <c r="J3929">
        <v>13.2</v>
      </c>
      <c r="K3929">
        <v>13.7</v>
      </c>
      <c r="L3929">
        <v>224.40799999999999</v>
      </c>
      <c r="M3929">
        <v>1.49845089215043</v>
      </c>
      <c r="N3929">
        <f>IF(Table1[[#This Row],[Gender]]="women",1,0)</f>
        <v>0</v>
      </c>
      <c r="O3929">
        <f>Table1[[#This Row],[Life Expectancy]]</f>
        <v>71.3</v>
      </c>
    </row>
    <row r="3930" spans="1:15" ht="15" x14ac:dyDescent="0.25">
      <c r="A3930" t="s">
        <v>18</v>
      </c>
      <c r="B3930" t="s">
        <v>157</v>
      </c>
      <c r="C3930">
        <v>1995</v>
      </c>
      <c r="D3930">
        <v>81.3</v>
      </c>
      <c r="E3930" t="s">
        <v>179</v>
      </c>
      <c r="F3930">
        <v>25.4</v>
      </c>
      <c r="G3930">
        <v>133</v>
      </c>
      <c r="H3930">
        <v>5.54</v>
      </c>
      <c r="I3930">
        <v>1890</v>
      </c>
      <c r="J3930">
        <v>328</v>
      </c>
      <c r="K3930">
        <v>903</v>
      </c>
      <c r="L3930">
        <v>4366.1629999999996</v>
      </c>
      <c r="M3930">
        <v>0.43944643046102799</v>
      </c>
      <c r="N3930">
        <f>IF(Table1[[#This Row],[Gender]]="women",1,0)</f>
        <v>0</v>
      </c>
      <c r="O3930">
        <f>Table1[[#This Row],[Life Expectancy]]</f>
        <v>81.3</v>
      </c>
    </row>
    <row r="3931" spans="1:15" ht="15" x14ac:dyDescent="0.25">
      <c r="A3931" t="s">
        <v>18</v>
      </c>
      <c r="B3931" t="s">
        <v>158</v>
      </c>
      <c r="C3931">
        <v>1995</v>
      </c>
      <c r="D3931">
        <v>81.7</v>
      </c>
      <c r="E3931" t="s">
        <v>179</v>
      </c>
      <c r="F3931">
        <v>25.6</v>
      </c>
      <c r="G3931">
        <v>132</v>
      </c>
      <c r="H3931">
        <v>5.62</v>
      </c>
      <c r="I3931">
        <v>2490</v>
      </c>
      <c r="J3931">
        <v>380</v>
      </c>
      <c r="K3931">
        <v>778</v>
      </c>
      <c r="L3931">
        <v>3416.518</v>
      </c>
      <c r="M3931">
        <v>0.82715309769249001</v>
      </c>
      <c r="N3931">
        <f>IF(Table1[[#This Row],[Gender]]="women",1,0)</f>
        <v>0</v>
      </c>
      <c r="O3931">
        <f>Table1[[#This Row],[Life Expectancy]]</f>
        <v>81.7</v>
      </c>
    </row>
    <row r="3932" spans="1:15" ht="15" x14ac:dyDescent="0.25">
      <c r="A3932" t="s">
        <v>15</v>
      </c>
      <c r="B3932" t="s">
        <v>159</v>
      </c>
      <c r="C3932">
        <v>1995</v>
      </c>
      <c r="D3932">
        <v>67.2</v>
      </c>
      <c r="E3932" t="s">
        <v>179</v>
      </c>
      <c r="F3932">
        <v>23.8</v>
      </c>
      <c r="G3932">
        <v>131</v>
      </c>
      <c r="H3932">
        <v>4.51</v>
      </c>
      <c r="I3932">
        <v>176</v>
      </c>
      <c r="J3932">
        <v>120</v>
      </c>
      <c r="K3932">
        <v>376</v>
      </c>
      <c r="L3932">
        <v>2876.2710000000002</v>
      </c>
      <c r="M3932">
        <v>1.6354127171519099</v>
      </c>
      <c r="N3932">
        <f>IF(Table1[[#This Row],[Gender]]="women",1,0)</f>
        <v>0</v>
      </c>
      <c r="O3932">
        <f>Table1[[#This Row],[Life Expectancy]]</f>
        <v>67.2</v>
      </c>
    </row>
    <row r="3933" spans="1:15" ht="15" x14ac:dyDescent="0.25">
      <c r="A3933" t="s">
        <v>15</v>
      </c>
      <c r="B3933" t="s">
        <v>160</v>
      </c>
      <c r="C3933">
        <v>1995</v>
      </c>
      <c r="D3933">
        <v>74</v>
      </c>
      <c r="E3933" t="s">
        <v>179</v>
      </c>
      <c r="F3933">
        <v>22</v>
      </c>
      <c r="G3933">
        <v>123</v>
      </c>
      <c r="H3933">
        <v>4.8099999999999996</v>
      </c>
      <c r="I3933">
        <v>6350</v>
      </c>
      <c r="J3933">
        <v>7090</v>
      </c>
      <c r="K3933">
        <v>1840</v>
      </c>
      <c r="L3933">
        <v>29537.662</v>
      </c>
      <c r="M3933">
        <v>1.01900470415095</v>
      </c>
      <c r="N3933">
        <f>IF(Table1[[#This Row],[Gender]]="women",1,0)</f>
        <v>0</v>
      </c>
      <c r="O3933">
        <f>Table1[[#This Row],[Life Expectancy]]</f>
        <v>74</v>
      </c>
    </row>
    <row r="3934" spans="1:15" ht="15" x14ac:dyDescent="0.25">
      <c r="A3934" t="s">
        <v>15</v>
      </c>
      <c r="B3934" t="s">
        <v>161</v>
      </c>
      <c r="C3934">
        <v>1995</v>
      </c>
      <c r="D3934">
        <v>54.9</v>
      </c>
      <c r="E3934" t="s">
        <v>179</v>
      </c>
      <c r="F3934">
        <v>20.399999999999999</v>
      </c>
      <c r="G3934">
        <v>123</v>
      </c>
      <c r="H3934">
        <v>4.2699999999999996</v>
      </c>
      <c r="I3934">
        <v>26.4</v>
      </c>
      <c r="J3934">
        <v>10.199999999999999</v>
      </c>
      <c r="K3934">
        <v>13.1</v>
      </c>
      <c r="L3934">
        <v>426.029</v>
      </c>
      <c r="M3934">
        <v>1.99450320566534</v>
      </c>
      <c r="N3934">
        <f>IF(Table1[[#This Row],[Gender]]="women",1,0)</f>
        <v>0</v>
      </c>
      <c r="O3934">
        <f>Table1[[#This Row],[Life Expectancy]]</f>
        <v>54.9</v>
      </c>
    </row>
    <row r="3935" spans="1:15" ht="15" x14ac:dyDescent="0.25">
      <c r="A3935" t="s">
        <v>20</v>
      </c>
      <c r="B3935" t="s">
        <v>162</v>
      </c>
      <c r="C3935">
        <v>1995</v>
      </c>
      <c r="D3935">
        <v>55.5</v>
      </c>
      <c r="E3935" t="s">
        <v>179</v>
      </c>
      <c r="F3935">
        <v>21.2</v>
      </c>
      <c r="G3935">
        <v>130</v>
      </c>
      <c r="H3935">
        <v>3.94</v>
      </c>
      <c r="I3935">
        <v>83.6</v>
      </c>
      <c r="J3935">
        <v>254</v>
      </c>
      <c r="K3935">
        <v>104</v>
      </c>
      <c r="L3935">
        <v>2079.5</v>
      </c>
      <c r="M3935">
        <v>2.56331848438098</v>
      </c>
      <c r="N3935">
        <f>IF(Table1[[#This Row],[Gender]]="women",1,0)</f>
        <v>0</v>
      </c>
      <c r="O3935">
        <f>Table1[[#This Row],[Life Expectancy]]</f>
        <v>55.5</v>
      </c>
    </row>
    <row r="3936" spans="1:15" ht="15" x14ac:dyDescent="0.25">
      <c r="A3936" t="s">
        <v>27</v>
      </c>
      <c r="B3936" t="s">
        <v>163</v>
      </c>
      <c r="C3936">
        <v>1995</v>
      </c>
      <c r="D3936">
        <v>71.7</v>
      </c>
      <c r="E3936" t="s">
        <v>179</v>
      </c>
      <c r="F3936">
        <v>28.9</v>
      </c>
      <c r="G3936">
        <v>129</v>
      </c>
      <c r="H3936">
        <v>4.93</v>
      </c>
      <c r="I3936">
        <v>11.4</v>
      </c>
      <c r="J3936">
        <v>11.1</v>
      </c>
      <c r="K3936">
        <v>5.96</v>
      </c>
      <c r="L3936">
        <v>48.683999999999997</v>
      </c>
      <c r="M3936">
        <v>0.27393874482502001</v>
      </c>
      <c r="N3936">
        <f>IF(Table1[[#This Row],[Gender]]="women",1,0)</f>
        <v>0</v>
      </c>
      <c r="O3936">
        <f>Table1[[#This Row],[Life Expectancy]]</f>
        <v>71.7</v>
      </c>
    </row>
    <row r="3937" spans="1:15" ht="15" x14ac:dyDescent="0.25">
      <c r="A3937" t="s">
        <v>23</v>
      </c>
      <c r="B3937" t="s">
        <v>164</v>
      </c>
      <c r="C3937">
        <v>1995</v>
      </c>
      <c r="D3937">
        <v>71.7</v>
      </c>
      <c r="E3937" t="s">
        <v>179</v>
      </c>
      <c r="F3937">
        <v>25.2</v>
      </c>
      <c r="G3937">
        <v>128</v>
      </c>
      <c r="H3937">
        <v>4.6100000000000003</v>
      </c>
      <c r="I3937">
        <v>77.2</v>
      </c>
      <c r="J3937">
        <v>28.2</v>
      </c>
      <c r="K3937">
        <v>51.5</v>
      </c>
      <c r="L3937">
        <v>624.91700000000003</v>
      </c>
      <c r="M3937">
        <v>0.36054295038158202</v>
      </c>
      <c r="N3937">
        <f>IF(Table1[[#This Row],[Gender]]="women",1,0)</f>
        <v>0</v>
      </c>
      <c r="O3937">
        <f>Table1[[#This Row],[Life Expectancy]]</f>
        <v>71.7</v>
      </c>
    </row>
    <row r="3938" spans="1:15" ht="15" x14ac:dyDescent="0.25">
      <c r="A3938" t="s">
        <v>20</v>
      </c>
      <c r="B3938" t="s">
        <v>165</v>
      </c>
      <c r="C3938">
        <v>1995</v>
      </c>
      <c r="D3938">
        <v>74.099999999999994</v>
      </c>
      <c r="E3938" t="s">
        <v>179</v>
      </c>
      <c r="F3938">
        <v>23.6</v>
      </c>
      <c r="G3938">
        <v>128</v>
      </c>
      <c r="H3938">
        <v>4.4800000000000004</v>
      </c>
      <c r="I3938">
        <v>1230</v>
      </c>
      <c r="J3938">
        <v>75.099999999999994</v>
      </c>
      <c r="K3938">
        <v>233</v>
      </c>
      <c r="L3938">
        <v>4608.8649999999998</v>
      </c>
      <c r="M3938">
        <v>1.77350326848476</v>
      </c>
      <c r="N3938">
        <f>IF(Table1[[#This Row],[Gender]]="women",1,0)</f>
        <v>0</v>
      </c>
      <c r="O3938">
        <f>Table1[[#This Row],[Life Expectancy]]</f>
        <v>74.099999999999994</v>
      </c>
    </row>
    <row r="3939" spans="1:15" ht="15" x14ac:dyDescent="0.25">
      <c r="A3939" t="s">
        <v>15</v>
      </c>
      <c r="B3939" t="s">
        <v>166</v>
      </c>
      <c r="C3939">
        <v>1995</v>
      </c>
      <c r="D3939">
        <v>71</v>
      </c>
      <c r="E3939" t="s">
        <v>179</v>
      </c>
      <c r="F3939">
        <v>25.1</v>
      </c>
      <c r="G3939">
        <v>126</v>
      </c>
      <c r="H3939">
        <v>4.79</v>
      </c>
      <c r="I3939">
        <v>13400</v>
      </c>
      <c r="J3939">
        <v>1070</v>
      </c>
      <c r="K3939">
        <v>4830</v>
      </c>
      <c r="L3939">
        <v>28836.437999999998</v>
      </c>
      <c r="M3939">
        <v>1.56982451293207</v>
      </c>
      <c r="N3939">
        <f>IF(Table1[[#This Row],[Gender]]="women",1,0)</f>
        <v>0</v>
      </c>
      <c r="O3939">
        <f>Table1[[#This Row],[Life Expectancy]]</f>
        <v>71</v>
      </c>
    </row>
    <row r="3940" spans="1:15" ht="15" x14ac:dyDescent="0.25">
      <c r="A3940" t="s">
        <v>15</v>
      </c>
      <c r="B3940" t="s">
        <v>167</v>
      </c>
      <c r="C3940">
        <v>1995</v>
      </c>
      <c r="D3940">
        <v>67</v>
      </c>
      <c r="E3940" t="s">
        <v>179</v>
      </c>
      <c r="F3940">
        <v>24.5</v>
      </c>
      <c r="G3940">
        <v>132</v>
      </c>
      <c r="H3940">
        <v>4.72</v>
      </c>
      <c r="I3940">
        <v>224</v>
      </c>
      <c r="J3940">
        <v>63.3</v>
      </c>
      <c r="K3940">
        <v>239</v>
      </c>
      <c r="L3940">
        <v>2071.6460000000002</v>
      </c>
      <c r="M3940">
        <v>2.2706280598188</v>
      </c>
      <c r="N3940">
        <f>IF(Table1[[#This Row],[Gender]]="women",1,0)</f>
        <v>0</v>
      </c>
      <c r="O3940">
        <f>Table1[[#This Row],[Life Expectancy]]</f>
        <v>67</v>
      </c>
    </row>
    <row r="3941" spans="1:15" ht="15" x14ac:dyDescent="0.25">
      <c r="A3941" t="s">
        <v>20</v>
      </c>
      <c r="B3941" t="s">
        <v>168</v>
      </c>
      <c r="C3941">
        <v>1995</v>
      </c>
      <c r="D3941">
        <v>47.2</v>
      </c>
      <c r="E3941" t="s">
        <v>179</v>
      </c>
      <c r="F3941">
        <v>21.7</v>
      </c>
      <c r="G3941">
        <v>131</v>
      </c>
      <c r="H3941">
        <v>3.99</v>
      </c>
      <c r="I3941">
        <v>272</v>
      </c>
      <c r="J3941">
        <v>430</v>
      </c>
      <c r="K3941">
        <v>412</v>
      </c>
      <c r="L3941">
        <v>10085.062</v>
      </c>
      <c r="M3941">
        <v>3.0250460162089099</v>
      </c>
      <c r="N3941">
        <f>IF(Table1[[#This Row],[Gender]]="women",1,0)</f>
        <v>0</v>
      </c>
      <c r="O3941">
        <f>Table1[[#This Row],[Life Expectancy]]</f>
        <v>47.2</v>
      </c>
    </row>
    <row r="3942" spans="1:15" ht="15" x14ac:dyDescent="0.25">
      <c r="A3942" t="s">
        <v>18</v>
      </c>
      <c r="B3942" t="s">
        <v>169</v>
      </c>
      <c r="C3942">
        <v>1995</v>
      </c>
      <c r="D3942">
        <v>73.2</v>
      </c>
      <c r="E3942" t="s">
        <v>179</v>
      </c>
      <c r="F3942">
        <v>24.9</v>
      </c>
      <c r="G3942">
        <v>136</v>
      </c>
      <c r="H3942">
        <v>5.07</v>
      </c>
      <c r="I3942">
        <v>25800</v>
      </c>
      <c r="J3942">
        <v>1110</v>
      </c>
      <c r="K3942">
        <v>12700</v>
      </c>
      <c r="L3942">
        <v>23731.788</v>
      </c>
      <c r="M3942">
        <v>-0.46488998906580598</v>
      </c>
      <c r="N3942">
        <f>IF(Table1[[#This Row],[Gender]]="women",1,0)</f>
        <v>0</v>
      </c>
      <c r="O3942">
        <f>Table1[[#This Row],[Life Expectancy]]</f>
        <v>73.2</v>
      </c>
    </row>
    <row r="3943" spans="1:15" ht="15" x14ac:dyDescent="0.25">
      <c r="A3943" t="s">
        <v>15</v>
      </c>
      <c r="B3943" t="s">
        <v>170</v>
      </c>
      <c r="C3943">
        <v>1995</v>
      </c>
      <c r="D3943">
        <v>74.3</v>
      </c>
      <c r="E3943" t="s">
        <v>179</v>
      </c>
      <c r="F3943">
        <v>26.5</v>
      </c>
      <c r="G3943">
        <v>129</v>
      </c>
      <c r="H3943">
        <v>5.3</v>
      </c>
      <c r="I3943">
        <v>45.6</v>
      </c>
      <c r="J3943">
        <v>31</v>
      </c>
      <c r="K3943">
        <v>25.7</v>
      </c>
      <c r="L3943">
        <v>1603.5909999999999</v>
      </c>
      <c r="M3943">
        <v>5.4984361986139598</v>
      </c>
      <c r="N3943">
        <f>IF(Table1[[#This Row],[Gender]]="women",1,0)</f>
        <v>0</v>
      </c>
      <c r="O3943">
        <f>Table1[[#This Row],[Life Expectancy]]</f>
        <v>74.3</v>
      </c>
    </row>
    <row r="3944" spans="1:15" ht="15" x14ac:dyDescent="0.25">
      <c r="A3944" t="s">
        <v>18</v>
      </c>
      <c r="B3944" t="s">
        <v>171</v>
      </c>
      <c r="C3944">
        <v>1995</v>
      </c>
      <c r="D3944">
        <v>79.3</v>
      </c>
      <c r="E3944" t="s">
        <v>179</v>
      </c>
      <c r="F3944">
        <v>26.1</v>
      </c>
      <c r="G3944">
        <v>136</v>
      </c>
      <c r="H3944">
        <v>5.7</v>
      </c>
      <c r="I3944">
        <v>26600</v>
      </c>
      <c r="J3944">
        <v>1290</v>
      </c>
      <c r="K3944">
        <v>7130</v>
      </c>
      <c r="L3944">
        <v>28167.491000000002</v>
      </c>
      <c r="M3944">
        <v>0.30892344978194902</v>
      </c>
      <c r="N3944">
        <f>IF(Table1[[#This Row],[Gender]]="women",1,0)</f>
        <v>0</v>
      </c>
      <c r="O3944">
        <f>Table1[[#This Row],[Life Expectancy]]</f>
        <v>79.3</v>
      </c>
    </row>
    <row r="3945" spans="1:15" ht="15" x14ac:dyDescent="0.25">
      <c r="A3945" t="s">
        <v>23</v>
      </c>
      <c r="B3945" t="s">
        <v>172</v>
      </c>
      <c r="C3945">
        <v>1995</v>
      </c>
      <c r="D3945">
        <v>79.2</v>
      </c>
      <c r="E3945" t="s">
        <v>179</v>
      </c>
      <c r="F3945">
        <v>27.2</v>
      </c>
      <c r="G3945">
        <v>126</v>
      </c>
      <c r="H3945">
        <v>5.38</v>
      </c>
      <c r="I3945">
        <v>119000</v>
      </c>
      <c r="J3945">
        <v>7800</v>
      </c>
      <c r="K3945">
        <v>15500</v>
      </c>
      <c r="L3945">
        <v>130278.69899999999</v>
      </c>
      <c r="M3945">
        <v>1.17678599565719</v>
      </c>
      <c r="N3945">
        <f>IF(Table1[[#This Row],[Gender]]="women",1,0)</f>
        <v>0</v>
      </c>
      <c r="O3945">
        <f>Table1[[#This Row],[Life Expectancy]]</f>
        <v>79.2</v>
      </c>
    </row>
    <row r="3946" spans="1:15" ht="15" x14ac:dyDescent="0.25">
      <c r="A3946" t="s">
        <v>23</v>
      </c>
      <c r="B3946" t="s">
        <v>173</v>
      </c>
      <c r="C3946">
        <v>1995</v>
      </c>
      <c r="D3946">
        <v>77.5</v>
      </c>
      <c r="E3946" t="s">
        <v>179</v>
      </c>
      <c r="F3946">
        <v>25.4</v>
      </c>
      <c r="G3946">
        <v>132</v>
      </c>
      <c r="H3946">
        <v>5.1100000000000003</v>
      </c>
      <c r="I3946">
        <v>1200</v>
      </c>
      <c r="J3946">
        <v>52.7</v>
      </c>
      <c r="K3946">
        <v>498</v>
      </c>
      <c r="L3946">
        <v>1561.905</v>
      </c>
      <c r="M3946">
        <v>0.71199067873821997</v>
      </c>
      <c r="N3946">
        <f>IF(Table1[[#This Row],[Gender]]="women",1,0)</f>
        <v>0</v>
      </c>
      <c r="O3946">
        <f>Table1[[#This Row],[Life Expectancy]]</f>
        <v>77.5</v>
      </c>
    </row>
    <row r="3947" spans="1:15" ht="15" x14ac:dyDescent="0.25">
      <c r="A3947" t="s">
        <v>15</v>
      </c>
      <c r="B3947" t="s">
        <v>174</v>
      </c>
      <c r="C3947">
        <v>1995</v>
      </c>
      <c r="D3947">
        <v>69.599999999999994</v>
      </c>
      <c r="E3947" t="s">
        <v>179</v>
      </c>
      <c r="F3947">
        <v>24.7</v>
      </c>
      <c r="G3947">
        <v>127</v>
      </c>
      <c r="H3947">
        <v>4.54</v>
      </c>
      <c r="I3947">
        <v>1330</v>
      </c>
      <c r="J3947">
        <v>418</v>
      </c>
      <c r="K3947">
        <v>1320</v>
      </c>
      <c r="L3947">
        <v>11332.924000000001</v>
      </c>
      <c r="M3947">
        <v>2.1095912750810202</v>
      </c>
      <c r="N3947">
        <f>IF(Table1[[#This Row],[Gender]]="women",1,0)</f>
        <v>0</v>
      </c>
      <c r="O3947">
        <f>Table1[[#This Row],[Life Expectancy]]</f>
        <v>69.599999999999994</v>
      </c>
    </row>
    <row r="3948" spans="1:15" ht="15" x14ac:dyDescent="0.25">
      <c r="A3948" t="s">
        <v>27</v>
      </c>
      <c r="B3948" t="s">
        <v>175</v>
      </c>
      <c r="C3948">
        <v>1995</v>
      </c>
      <c r="D3948">
        <v>67</v>
      </c>
      <c r="E3948" t="s">
        <v>179</v>
      </c>
      <c r="F3948">
        <v>25.2</v>
      </c>
      <c r="G3948">
        <v>133</v>
      </c>
      <c r="H3948">
        <v>4.68</v>
      </c>
      <c r="I3948">
        <v>10.7</v>
      </c>
      <c r="J3948">
        <v>3.39</v>
      </c>
      <c r="K3948">
        <v>6.1</v>
      </c>
      <c r="L3948">
        <v>86.272999999999996</v>
      </c>
      <c r="M3948">
        <v>2.4218536678024001</v>
      </c>
      <c r="N3948">
        <f>IF(Table1[[#This Row],[Gender]]="women",1,0)</f>
        <v>0</v>
      </c>
      <c r="O3948">
        <f>Table1[[#This Row],[Life Expectancy]]</f>
        <v>67</v>
      </c>
    </row>
    <row r="3949" spans="1:15" ht="15" x14ac:dyDescent="0.25">
      <c r="A3949" t="s">
        <v>15</v>
      </c>
      <c r="B3949" t="s">
        <v>176</v>
      </c>
      <c r="C3949">
        <v>1995</v>
      </c>
      <c r="D3949">
        <v>60.7</v>
      </c>
      <c r="E3949" t="s">
        <v>179</v>
      </c>
      <c r="F3949">
        <v>23.6</v>
      </c>
      <c r="G3949">
        <v>127</v>
      </c>
      <c r="H3949">
        <v>4.53</v>
      </c>
      <c r="I3949">
        <v>451</v>
      </c>
      <c r="J3949">
        <v>266</v>
      </c>
      <c r="K3949">
        <v>410</v>
      </c>
      <c r="L3949">
        <v>7537.1930000000002</v>
      </c>
      <c r="M3949">
        <v>4.5987726022348001</v>
      </c>
      <c r="N3949">
        <f>IF(Table1[[#This Row],[Gender]]="women",1,0)</f>
        <v>0</v>
      </c>
      <c r="O3949">
        <f>Table1[[#This Row],[Life Expectancy]]</f>
        <v>60.7</v>
      </c>
    </row>
    <row r="3950" spans="1:15" ht="15" x14ac:dyDescent="0.25">
      <c r="A3950" t="s">
        <v>20</v>
      </c>
      <c r="B3950" t="s">
        <v>177</v>
      </c>
      <c r="C3950">
        <v>1995</v>
      </c>
      <c r="D3950">
        <v>45.3</v>
      </c>
      <c r="E3950" t="s">
        <v>179</v>
      </c>
      <c r="F3950">
        <v>20.100000000000001</v>
      </c>
      <c r="G3950">
        <v>130</v>
      </c>
      <c r="H3950">
        <v>4.38</v>
      </c>
      <c r="I3950">
        <v>62</v>
      </c>
      <c r="J3950">
        <v>158</v>
      </c>
      <c r="K3950">
        <v>140</v>
      </c>
      <c r="L3950">
        <v>4518.0420000000004</v>
      </c>
      <c r="M3950">
        <v>2.4940439218511798</v>
      </c>
      <c r="N3950">
        <f>IF(Table1[[#This Row],[Gender]]="women",1,0)</f>
        <v>0</v>
      </c>
      <c r="O3950">
        <f>Table1[[#This Row],[Life Expectancy]]</f>
        <v>45.3</v>
      </c>
    </row>
    <row r="3951" spans="1:15" ht="15" x14ac:dyDescent="0.25">
      <c r="A3951" t="s">
        <v>20</v>
      </c>
      <c r="B3951" t="s">
        <v>178</v>
      </c>
      <c r="C3951">
        <v>1995</v>
      </c>
      <c r="D3951">
        <v>53.7</v>
      </c>
      <c r="E3951" t="s">
        <v>179</v>
      </c>
      <c r="F3951">
        <v>21.6</v>
      </c>
      <c r="G3951">
        <v>130</v>
      </c>
      <c r="H3951">
        <v>4.2699999999999996</v>
      </c>
      <c r="I3951">
        <v>337</v>
      </c>
      <c r="J3951">
        <v>573</v>
      </c>
      <c r="K3951">
        <v>242</v>
      </c>
      <c r="L3951">
        <v>5641.1409999999996</v>
      </c>
      <c r="M3951">
        <v>1.16633384773063</v>
      </c>
      <c r="N3951">
        <f>IF(Table1[[#This Row],[Gender]]="women",1,0)</f>
        <v>0</v>
      </c>
      <c r="O3951">
        <f>Table1[[#This Row],[Life Expectancy]]</f>
        <v>53.7</v>
      </c>
    </row>
    <row r="3952" spans="1:15" ht="15" x14ac:dyDescent="0.25">
      <c r="A3952" t="s">
        <v>15</v>
      </c>
      <c r="B3952" t="s">
        <v>16</v>
      </c>
      <c r="C3952">
        <v>1996</v>
      </c>
      <c r="D3952">
        <v>54.7</v>
      </c>
      <c r="E3952" t="s">
        <v>179</v>
      </c>
      <c r="F3952">
        <v>20.9</v>
      </c>
      <c r="G3952">
        <v>124</v>
      </c>
      <c r="H3952">
        <v>4.3099999999999996</v>
      </c>
      <c r="I3952">
        <v>771</v>
      </c>
      <c r="J3952">
        <v>161</v>
      </c>
      <c r="K3952">
        <v>665</v>
      </c>
      <c r="L3952">
        <v>9770.4930000000004</v>
      </c>
      <c r="M3952">
        <v>4.0230065560997996</v>
      </c>
      <c r="N3952">
        <f>IF(Table1[[#This Row],[Gender]]="women",1,0)</f>
        <v>0</v>
      </c>
      <c r="O3952">
        <f>Table1[[#This Row],[Life Expectancy]]</f>
        <v>54.7</v>
      </c>
    </row>
    <row r="3953" spans="1:15" ht="15" x14ac:dyDescent="0.25">
      <c r="A3953" t="s">
        <v>18</v>
      </c>
      <c r="B3953" t="s">
        <v>19</v>
      </c>
      <c r="C3953">
        <v>1996</v>
      </c>
      <c r="D3953">
        <v>75.599999999999994</v>
      </c>
      <c r="E3953" t="s">
        <v>179</v>
      </c>
      <c r="F3953">
        <v>25.3</v>
      </c>
      <c r="G3953">
        <v>132</v>
      </c>
      <c r="H3953">
        <v>4.91</v>
      </c>
      <c r="I3953">
        <v>492</v>
      </c>
      <c r="J3953">
        <v>179</v>
      </c>
      <c r="K3953">
        <v>224</v>
      </c>
      <c r="L3953">
        <v>1528.212</v>
      </c>
      <c r="M3953">
        <v>-0.34522199456670499</v>
      </c>
      <c r="N3953">
        <f>IF(Table1[[#This Row],[Gender]]="women",1,0)</f>
        <v>0</v>
      </c>
      <c r="O3953">
        <f>Table1[[#This Row],[Life Expectancy]]</f>
        <v>75.599999999999994</v>
      </c>
    </row>
    <row r="3954" spans="1:15" ht="15" x14ac:dyDescent="0.25">
      <c r="A3954" t="s">
        <v>20</v>
      </c>
      <c r="B3954" t="s">
        <v>21</v>
      </c>
      <c r="C3954">
        <v>1996</v>
      </c>
      <c r="D3954">
        <v>70</v>
      </c>
      <c r="E3954" t="s">
        <v>179</v>
      </c>
      <c r="F3954">
        <v>23.5</v>
      </c>
      <c r="G3954">
        <v>129</v>
      </c>
      <c r="H3954">
        <v>4.78</v>
      </c>
      <c r="I3954">
        <v>1080</v>
      </c>
      <c r="J3954">
        <v>157</v>
      </c>
      <c r="K3954">
        <v>509</v>
      </c>
      <c r="L3954">
        <v>14823.977999999999</v>
      </c>
      <c r="M3954">
        <v>1.78762376288611</v>
      </c>
      <c r="N3954">
        <f>IF(Table1[[#This Row],[Gender]]="women",1,0)</f>
        <v>0</v>
      </c>
      <c r="O3954">
        <f>Table1[[#This Row],[Life Expectancy]]</f>
        <v>70</v>
      </c>
    </row>
    <row r="3955" spans="1:15" ht="15" x14ac:dyDescent="0.25">
      <c r="A3955" t="s">
        <v>20</v>
      </c>
      <c r="B3955" t="s">
        <v>22</v>
      </c>
      <c r="C3955">
        <v>1996</v>
      </c>
      <c r="D3955">
        <v>46</v>
      </c>
      <c r="E3955" t="s">
        <v>179</v>
      </c>
      <c r="F3955">
        <v>21.2</v>
      </c>
      <c r="G3955">
        <v>133</v>
      </c>
      <c r="H3955">
        <v>4.34</v>
      </c>
      <c r="I3955">
        <v>289</v>
      </c>
      <c r="J3955">
        <v>366</v>
      </c>
      <c r="K3955">
        <v>309</v>
      </c>
      <c r="L3955">
        <v>7182.5349999999999</v>
      </c>
      <c r="M3955">
        <v>3.1904181141868801</v>
      </c>
      <c r="N3955">
        <f>IF(Table1[[#This Row],[Gender]]="women",1,0)</f>
        <v>0</v>
      </c>
      <c r="O3955">
        <f>Table1[[#This Row],[Life Expectancy]]</f>
        <v>46</v>
      </c>
    </row>
    <row r="3956" spans="1:15" ht="15" x14ac:dyDescent="0.25">
      <c r="A3956" t="s">
        <v>23</v>
      </c>
      <c r="B3956" t="s">
        <v>24</v>
      </c>
      <c r="C3956">
        <v>1996</v>
      </c>
      <c r="D3956">
        <v>75.099999999999994</v>
      </c>
      <c r="E3956" t="s">
        <v>179</v>
      </c>
      <c r="F3956">
        <v>24.7</v>
      </c>
      <c r="G3956">
        <v>131</v>
      </c>
      <c r="H3956">
        <v>4.84</v>
      </c>
      <c r="I3956">
        <v>3.5</v>
      </c>
      <c r="J3956">
        <v>2.09</v>
      </c>
      <c r="K3956">
        <v>5.92</v>
      </c>
      <c r="L3956">
        <v>33.366</v>
      </c>
      <c r="M3956">
        <v>1.7659438191966299</v>
      </c>
      <c r="N3956">
        <f>IF(Table1[[#This Row],[Gender]]="women",1,0)</f>
        <v>0</v>
      </c>
      <c r="O3956">
        <f>Table1[[#This Row],[Life Expectancy]]</f>
        <v>75.099999999999994</v>
      </c>
    </row>
    <row r="3957" spans="1:15" ht="15" x14ac:dyDescent="0.25">
      <c r="A3957" t="s">
        <v>23</v>
      </c>
      <c r="B3957" t="s">
        <v>25</v>
      </c>
      <c r="C3957">
        <v>1996</v>
      </c>
      <c r="D3957">
        <v>76.599999999999994</v>
      </c>
      <c r="E3957" t="s">
        <v>179</v>
      </c>
      <c r="F3957">
        <v>26.5</v>
      </c>
      <c r="G3957">
        <v>127</v>
      </c>
      <c r="H3957">
        <v>5.16</v>
      </c>
      <c r="I3957">
        <v>7260</v>
      </c>
      <c r="J3957">
        <v>914</v>
      </c>
      <c r="K3957">
        <v>3320</v>
      </c>
      <c r="L3957">
        <v>17140.285</v>
      </c>
      <c r="M3957">
        <v>1.15504272519666</v>
      </c>
      <c r="N3957">
        <f>IF(Table1[[#This Row],[Gender]]="women",1,0)</f>
        <v>0</v>
      </c>
      <c r="O3957">
        <f>Table1[[#This Row],[Life Expectancy]]</f>
        <v>76.599999999999994</v>
      </c>
    </row>
    <row r="3958" spans="1:15" ht="15" x14ac:dyDescent="0.25">
      <c r="A3958" t="s">
        <v>15</v>
      </c>
      <c r="B3958" t="s">
        <v>26</v>
      </c>
      <c r="C3958">
        <v>1996</v>
      </c>
      <c r="D3958">
        <v>72.8</v>
      </c>
      <c r="E3958" t="s">
        <v>179</v>
      </c>
      <c r="F3958">
        <v>24</v>
      </c>
      <c r="G3958">
        <v>134</v>
      </c>
      <c r="H3958">
        <v>4.74</v>
      </c>
      <c r="I3958">
        <v>842</v>
      </c>
      <c r="J3958">
        <v>138</v>
      </c>
      <c r="K3958">
        <v>352</v>
      </c>
      <c r="L3958">
        <v>1495.57</v>
      </c>
      <c r="M3958">
        <v>-1.8663870541871601</v>
      </c>
      <c r="N3958">
        <f>IF(Table1[[#This Row],[Gender]]="women",1,0)</f>
        <v>0</v>
      </c>
      <c r="O3958">
        <f>Table1[[#This Row],[Life Expectancy]]</f>
        <v>72.8</v>
      </c>
    </row>
    <row r="3959" spans="1:15" ht="15" x14ac:dyDescent="0.25">
      <c r="A3959" t="s">
        <v>27</v>
      </c>
      <c r="B3959" t="s">
        <v>28</v>
      </c>
      <c r="C3959">
        <v>1996</v>
      </c>
      <c r="D3959">
        <v>81.400000000000006</v>
      </c>
      <c r="E3959" t="s">
        <v>179</v>
      </c>
      <c r="F3959">
        <v>26.4</v>
      </c>
      <c r="G3959">
        <v>132</v>
      </c>
      <c r="H3959">
        <v>5.45</v>
      </c>
      <c r="I3959">
        <v>5430</v>
      </c>
      <c r="J3959">
        <v>417</v>
      </c>
      <c r="K3959">
        <v>1420</v>
      </c>
      <c r="L3959">
        <v>9051.2610000000004</v>
      </c>
      <c r="M3959">
        <v>1.11970279194498</v>
      </c>
      <c r="N3959">
        <f>IF(Table1[[#This Row],[Gender]]="women",1,0)</f>
        <v>0</v>
      </c>
      <c r="O3959">
        <f>Table1[[#This Row],[Life Expectancy]]</f>
        <v>81.400000000000006</v>
      </c>
    </row>
    <row r="3960" spans="1:15" ht="15" x14ac:dyDescent="0.25">
      <c r="A3960" t="s">
        <v>18</v>
      </c>
      <c r="B3960" t="s">
        <v>29</v>
      </c>
      <c r="C3960">
        <v>1996</v>
      </c>
      <c r="D3960">
        <v>80.2</v>
      </c>
      <c r="E3960" t="s">
        <v>179</v>
      </c>
      <c r="F3960">
        <v>25.7</v>
      </c>
      <c r="G3960">
        <v>134</v>
      </c>
      <c r="H3960">
        <v>5.56</v>
      </c>
      <c r="I3960">
        <v>2720</v>
      </c>
      <c r="J3960">
        <v>465</v>
      </c>
      <c r="K3960">
        <v>1040</v>
      </c>
      <c r="L3960">
        <v>3875.56</v>
      </c>
      <c r="M3960">
        <v>0.49433475362090001</v>
      </c>
      <c r="N3960">
        <f>IF(Table1[[#This Row],[Gender]]="women",1,0)</f>
        <v>0</v>
      </c>
      <c r="O3960">
        <f>Table1[[#This Row],[Life Expectancy]]</f>
        <v>80.2</v>
      </c>
    </row>
    <row r="3961" spans="1:15" ht="15" x14ac:dyDescent="0.25">
      <c r="A3961" t="s">
        <v>15</v>
      </c>
      <c r="B3961" t="s">
        <v>30</v>
      </c>
      <c r="C3961">
        <v>1996</v>
      </c>
      <c r="D3961">
        <v>69.599999999999994</v>
      </c>
      <c r="E3961" t="s">
        <v>179</v>
      </c>
      <c r="F3961">
        <v>24.6</v>
      </c>
      <c r="G3961">
        <v>132</v>
      </c>
      <c r="H3961">
        <v>4.66</v>
      </c>
      <c r="I3961">
        <v>830</v>
      </c>
      <c r="J3961">
        <v>226</v>
      </c>
      <c r="K3961">
        <v>828</v>
      </c>
      <c r="L3961">
        <v>3836.0880000000002</v>
      </c>
      <c r="M3961">
        <v>1.02063791647344</v>
      </c>
      <c r="N3961">
        <f>IF(Table1[[#This Row],[Gender]]="women",1,0)</f>
        <v>0</v>
      </c>
      <c r="O3961">
        <f>Table1[[#This Row],[Life Expectancy]]</f>
        <v>69.599999999999994</v>
      </c>
    </row>
    <row r="3962" spans="1:15" ht="15" x14ac:dyDescent="0.25">
      <c r="A3962" t="s">
        <v>23</v>
      </c>
      <c r="B3962" t="s">
        <v>31</v>
      </c>
      <c r="C3962">
        <v>1996</v>
      </c>
      <c r="D3962">
        <v>74.8</v>
      </c>
      <c r="E3962" t="s">
        <v>179</v>
      </c>
      <c r="F3962">
        <v>25.8</v>
      </c>
      <c r="G3962">
        <v>132</v>
      </c>
      <c r="H3962">
        <v>5.14</v>
      </c>
      <c r="I3962">
        <v>21.4</v>
      </c>
      <c r="J3962">
        <v>8.14</v>
      </c>
      <c r="K3962">
        <v>16.8</v>
      </c>
      <c r="L3962">
        <v>139.95500000000001</v>
      </c>
      <c r="M3962">
        <v>1.09944883084237</v>
      </c>
      <c r="N3962">
        <f>IF(Table1[[#This Row],[Gender]]="women",1,0)</f>
        <v>0</v>
      </c>
      <c r="O3962">
        <f>Table1[[#This Row],[Life Expectancy]]</f>
        <v>74.8</v>
      </c>
    </row>
    <row r="3963" spans="1:15" ht="15" x14ac:dyDescent="0.25">
      <c r="A3963" t="s">
        <v>15</v>
      </c>
      <c r="B3963" t="s">
        <v>32</v>
      </c>
      <c r="C3963">
        <v>1996</v>
      </c>
      <c r="D3963">
        <v>74.7</v>
      </c>
      <c r="E3963" t="s">
        <v>179</v>
      </c>
      <c r="F3963">
        <v>26</v>
      </c>
      <c r="G3963">
        <v>131</v>
      </c>
      <c r="H3963">
        <v>5.13</v>
      </c>
      <c r="I3963">
        <v>38.799999999999997</v>
      </c>
      <c r="J3963">
        <v>7.19</v>
      </c>
      <c r="K3963">
        <v>11.1</v>
      </c>
      <c r="L3963">
        <v>332.61</v>
      </c>
      <c r="M3963">
        <v>2.3739831392718398</v>
      </c>
      <c r="N3963">
        <f>IF(Table1[[#This Row],[Gender]]="women",1,0)</f>
        <v>0</v>
      </c>
      <c r="O3963">
        <f>Table1[[#This Row],[Life Expectancy]]</f>
        <v>74.7</v>
      </c>
    </row>
    <row r="3964" spans="1:15" ht="15" x14ac:dyDescent="0.25">
      <c r="A3964" t="s">
        <v>15</v>
      </c>
      <c r="B3964" t="s">
        <v>33</v>
      </c>
      <c r="C3964">
        <v>1996</v>
      </c>
      <c r="D3964">
        <v>62.9</v>
      </c>
      <c r="E3964" t="s">
        <v>179</v>
      </c>
      <c r="F3964">
        <v>20.100000000000001</v>
      </c>
      <c r="G3964">
        <v>125</v>
      </c>
      <c r="H3964">
        <v>4.37</v>
      </c>
      <c r="I3964">
        <v>7240</v>
      </c>
      <c r="J3964">
        <v>1050</v>
      </c>
      <c r="K3964">
        <v>3380</v>
      </c>
      <c r="L3964">
        <v>60547.968999999997</v>
      </c>
      <c r="M3964">
        <v>2.1151755813394399</v>
      </c>
      <c r="N3964">
        <f>IF(Table1[[#This Row],[Gender]]="women",1,0)</f>
        <v>0</v>
      </c>
      <c r="O3964">
        <f>Table1[[#This Row],[Life Expectancy]]</f>
        <v>62.9</v>
      </c>
    </row>
    <row r="3965" spans="1:15" ht="15" x14ac:dyDescent="0.25">
      <c r="A3965" t="s">
        <v>23</v>
      </c>
      <c r="B3965" t="s">
        <v>34</v>
      </c>
      <c r="C3965">
        <v>1996</v>
      </c>
      <c r="D3965">
        <v>74.8</v>
      </c>
      <c r="E3965" t="s">
        <v>179</v>
      </c>
      <c r="F3965">
        <v>25.3</v>
      </c>
      <c r="G3965">
        <v>130</v>
      </c>
      <c r="H3965">
        <v>4.8600000000000003</v>
      </c>
      <c r="I3965">
        <v>20.6</v>
      </c>
      <c r="J3965">
        <v>9.48</v>
      </c>
      <c r="K3965">
        <v>34.799999999999997</v>
      </c>
      <c r="L3965">
        <v>128.44499999999999</v>
      </c>
      <c r="M3965">
        <v>0.38216261840006699</v>
      </c>
      <c r="N3965">
        <f>IF(Table1[[#This Row],[Gender]]="women",1,0)</f>
        <v>0</v>
      </c>
      <c r="O3965">
        <f>Table1[[#This Row],[Life Expectancy]]</f>
        <v>74.8</v>
      </c>
    </row>
    <row r="3966" spans="1:15" ht="15" x14ac:dyDescent="0.25">
      <c r="A3966" t="s">
        <v>18</v>
      </c>
      <c r="B3966" t="s">
        <v>35</v>
      </c>
      <c r="C3966">
        <v>1996</v>
      </c>
      <c r="D3966">
        <v>73.5</v>
      </c>
      <c r="E3966" t="s">
        <v>179</v>
      </c>
      <c r="F3966">
        <v>25.1</v>
      </c>
      <c r="G3966">
        <v>135</v>
      </c>
      <c r="H3966">
        <v>5.17</v>
      </c>
      <c r="I3966">
        <v>4170</v>
      </c>
      <c r="J3966">
        <v>226</v>
      </c>
      <c r="K3966">
        <v>2460</v>
      </c>
      <c r="L3966">
        <v>4710.6869999999999</v>
      </c>
      <c r="M3966">
        <v>-0.29981885150713</v>
      </c>
      <c r="N3966">
        <f>IF(Table1[[#This Row],[Gender]]="women",1,0)</f>
        <v>0</v>
      </c>
      <c r="O3966">
        <f>Table1[[#This Row],[Life Expectancy]]</f>
        <v>73.5</v>
      </c>
    </row>
    <row r="3967" spans="1:15" ht="15" x14ac:dyDescent="0.25">
      <c r="A3967" t="s">
        <v>18</v>
      </c>
      <c r="B3967" t="s">
        <v>36</v>
      </c>
      <c r="C3967">
        <v>1996</v>
      </c>
      <c r="D3967">
        <v>80.400000000000006</v>
      </c>
      <c r="E3967" t="s">
        <v>179</v>
      </c>
      <c r="F3967">
        <v>25.9</v>
      </c>
      <c r="G3967">
        <v>132</v>
      </c>
      <c r="H3967">
        <v>5.68</v>
      </c>
      <c r="I3967">
        <v>6120</v>
      </c>
      <c r="J3967">
        <v>328</v>
      </c>
      <c r="K3967">
        <v>1130</v>
      </c>
      <c r="L3967">
        <v>4996.75</v>
      </c>
      <c r="M3967">
        <v>0.219241813631814</v>
      </c>
      <c r="N3967">
        <f>IF(Table1[[#This Row],[Gender]]="women",1,0)</f>
        <v>0</v>
      </c>
      <c r="O3967">
        <f>Table1[[#This Row],[Life Expectancy]]</f>
        <v>80.400000000000006</v>
      </c>
    </row>
    <row r="3968" spans="1:15" ht="15" x14ac:dyDescent="0.25">
      <c r="A3968" t="s">
        <v>23</v>
      </c>
      <c r="B3968" t="s">
        <v>37</v>
      </c>
      <c r="C3968">
        <v>1996</v>
      </c>
      <c r="D3968">
        <v>71.900000000000006</v>
      </c>
      <c r="E3968" t="s">
        <v>179</v>
      </c>
      <c r="F3968">
        <v>25.7</v>
      </c>
      <c r="G3968">
        <v>126</v>
      </c>
      <c r="H3968">
        <v>4.62</v>
      </c>
      <c r="I3968">
        <v>11.3</v>
      </c>
      <c r="J3968">
        <v>6.58</v>
      </c>
      <c r="K3968">
        <v>9.52</v>
      </c>
      <c r="L3968">
        <v>107.602</v>
      </c>
      <c r="M3968">
        <v>3.2242591686572499</v>
      </c>
      <c r="N3968">
        <f>IF(Table1[[#This Row],[Gender]]="women",1,0)</f>
        <v>0</v>
      </c>
      <c r="O3968">
        <f>Table1[[#This Row],[Life Expectancy]]</f>
        <v>71.900000000000006</v>
      </c>
    </row>
    <row r="3969" spans="1:15" ht="15" x14ac:dyDescent="0.25">
      <c r="A3969" t="s">
        <v>20</v>
      </c>
      <c r="B3969" t="s">
        <v>38</v>
      </c>
      <c r="C3969">
        <v>1996</v>
      </c>
      <c r="D3969">
        <v>56.8</v>
      </c>
      <c r="E3969" t="s">
        <v>179</v>
      </c>
      <c r="F3969">
        <v>21.5</v>
      </c>
      <c r="G3969">
        <v>131</v>
      </c>
      <c r="H3969">
        <v>4.01</v>
      </c>
      <c r="I3969">
        <v>105</v>
      </c>
      <c r="J3969">
        <v>356</v>
      </c>
      <c r="K3969">
        <v>142</v>
      </c>
      <c r="L3969">
        <v>2990.5709999999999</v>
      </c>
      <c r="M3969">
        <v>3.3098794441538799</v>
      </c>
      <c r="N3969">
        <f>IF(Table1[[#This Row],[Gender]]="women",1,0)</f>
        <v>0</v>
      </c>
      <c r="O3969">
        <f>Table1[[#This Row],[Life Expectancy]]</f>
        <v>56.8</v>
      </c>
    </row>
    <row r="3970" spans="1:15" ht="15" x14ac:dyDescent="0.25">
      <c r="A3970" t="s">
        <v>15</v>
      </c>
      <c r="B3970" t="s">
        <v>39</v>
      </c>
      <c r="C3970">
        <v>1996</v>
      </c>
      <c r="D3970">
        <v>57.6</v>
      </c>
      <c r="E3970" t="s">
        <v>179</v>
      </c>
      <c r="F3970">
        <v>22</v>
      </c>
      <c r="G3970">
        <v>125</v>
      </c>
      <c r="H3970">
        <v>4.46</v>
      </c>
      <c r="I3970">
        <v>8.98</v>
      </c>
      <c r="J3970">
        <v>6.51</v>
      </c>
      <c r="K3970">
        <v>10.4</v>
      </c>
      <c r="L3970">
        <v>277.04599999999999</v>
      </c>
      <c r="M3970">
        <v>1.1408398771908701</v>
      </c>
      <c r="N3970">
        <f>IF(Table1[[#This Row],[Gender]]="women",1,0)</f>
        <v>0</v>
      </c>
      <c r="O3970">
        <f>Table1[[#This Row],[Life Expectancy]]</f>
        <v>57.6</v>
      </c>
    </row>
    <row r="3971" spans="1:15" ht="15" x14ac:dyDescent="0.25">
      <c r="A3971" t="s">
        <v>18</v>
      </c>
      <c r="B3971" t="s">
        <v>40</v>
      </c>
      <c r="C3971">
        <v>1996</v>
      </c>
      <c r="D3971">
        <v>75.400000000000006</v>
      </c>
      <c r="E3971" t="s">
        <v>179</v>
      </c>
      <c r="F3971">
        <v>25.1</v>
      </c>
      <c r="G3971">
        <v>131</v>
      </c>
      <c r="H3971">
        <v>4.62</v>
      </c>
      <c r="I3971">
        <v>1360</v>
      </c>
      <c r="J3971">
        <v>172</v>
      </c>
      <c r="K3971">
        <v>361</v>
      </c>
      <c r="L3971">
        <v>1845.2059999999999</v>
      </c>
      <c r="M3971">
        <v>-1.7675083195494901</v>
      </c>
      <c r="N3971">
        <f>IF(Table1[[#This Row],[Gender]]="women",1,0)</f>
        <v>0</v>
      </c>
      <c r="O3971">
        <f>Table1[[#This Row],[Life Expectancy]]</f>
        <v>75.400000000000006</v>
      </c>
    </row>
    <row r="3972" spans="1:15" ht="15" x14ac:dyDescent="0.25">
      <c r="A3972" t="s">
        <v>20</v>
      </c>
      <c r="B3972" t="s">
        <v>41</v>
      </c>
      <c r="C3972">
        <v>1996</v>
      </c>
      <c r="D3972">
        <v>56.5</v>
      </c>
      <c r="E3972" t="s">
        <v>179</v>
      </c>
      <c r="F3972">
        <v>20.8</v>
      </c>
      <c r="G3972">
        <v>133</v>
      </c>
      <c r="H3972">
        <v>4.6100000000000003</v>
      </c>
      <c r="I3972">
        <v>100</v>
      </c>
      <c r="J3972">
        <v>30.8</v>
      </c>
      <c r="K3972">
        <v>26.2</v>
      </c>
      <c r="L3972">
        <v>724.37400000000002</v>
      </c>
      <c r="M3972">
        <v>2.5591144826766099</v>
      </c>
      <c r="N3972">
        <f>IF(Table1[[#This Row],[Gender]]="women",1,0)</f>
        <v>0</v>
      </c>
      <c r="O3972">
        <f>Table1[[#This Row],[Life Expectancy]]</f>
        <v>56.5</v>
      </c>
    </row>
    <row r="3973" spans="1:15" ht="15" x14ac:dyDescent="0.25">
      <c r="A3973" t="s">
        <v>23</v>
      </c>
      <c r="B3973" t="s">
        <v>42</v>
      </c>
      <c r="C3973">
        <v>1996</v>
      </c>
      <c r="D3973">
        <v>72.099999999999994</v>
      </c>
      <c r="E3973" t="s">
        <v>179</v>
      </c>
      <c r="F3973">
        <v>24.3</v>
      </c>
      <c r="G3973">
        <v>131</v>
      </c>
      <c r="H3973">
        <v>4.88</v>
      </c>
      <c r="I3973">
        <v>11200</v>
      </c>
      <c r="J3973">
        <v>2610</v>
      </c>
      <c r="K3973">
        <v>10500</v>
      </c>
      <c r="L3973">
        <v>81672.540999999997</v>
      </c>
      <c r="M3973">
        <v>1.56336055155832</v>
      </c>
      <c r="N3973">
        <f>IF(Table1[[#This Row],[Gender]]="women",1,0)</f>
        <v>0</v>
      </c>
      <c r="O3973">
        <f>Table1[[#This Row],[Life Expectancy]]</f>
        <v>72.099999999999994</v>
      </c>
    </row>
    <row r="3974" spans="1:15" ht="15" x14ac:dyDescent="0.25">
      <c r="A3974" t="s">
        <v>18</v>
      </c>
      <c r="B3974" t="s">
        <v>43</v>
      </c>
      <c r="C3974">
        <v>1996</v>
      </c>
      <c r="D3974">
        <v>74.599999999999994</v>
      </c>
      <c r="E3974" t="s">
        <v>179</v>
      </c>
      <c r="F3974">
        <v>25.8</v>
      </c>
      <c r="G3974">
        <v>135</v>
      </c>
      <c r="H3974">
        <v>5.16</v>
      </c>
      <c r="I3974">
        <v>2870</v>
      </c>
      <c r="J3974">
        <v>472</v>
      </c>
      <c r="K3974">
        <v>1270</v>
      </c>
      <c r="L3974">
        <v>4054.5749999999998</v>
      </c>
      <c r="M3974">
        <v>-1.1554445411730101</v>
      </c>
      <c r="N3974">
        <f>IF(Table1[[#This Row],[Gender]]="women",1,0)</f>
        <v>0</v>
      </c>
      <c r="O3974">
        <f>Table1[[#This Row],[Life Expectancy]]</f>
        <v>74.599999999999994</v>
      </c>
    </row>
    <row r="3975" spans="1:15" ht="15" x14ac:dyDescent="0.25">
      <c r="A3975" t="s">
        <v>20</v>
      </c>
      <c r="B3975" t="s">
        <v>44</v>
      </c>
      <c r="C3975">
        <v>1996</v>
      </c>
      <c r="D3975">
        <v>50.9</v>
      </c>
      <c r="E3975" t="s">
        <v>179</v>
      </c>
      <c r="F3975">
        <v>20.5</v>
      </c>
      <c r="G3975">
        <v>128</v>
      </c>
      <c r="H3975">
        <v>3.89</v>
      </c>
      <c r="I3975">
        <v>110</v>
      </c>
      <c r="J3975">
        <v>631</v>
      </c>
      <c r="K3975">
        <v>229</v>
      </c>
      <c r="L3975">
        <v>5083.6809999999996</v>
      </c>
      <c r="M3975">
        <v>2.8535351849345298</v>
      </c>
      <c r="N3975">
        <f>IF(Table1[[#This Row],[Gender]]="women",1,0)</f>
        <v>0</v>
      </c>
      <c r="O3975">
        <f>Table1[[#This Row],[Life Expectancy]]</f>
        <v>50.9</v>
      </c>
    </row>
    <row r="3976" spans="1:15" ht="15" x14ac:dyDescent="0.25">
      <c r="A3976" t="s">
        <v>20</v>
      </c>
      <c r="B3976" t="s">
        <v>45</v>
      </c>
      <c r="C3976">
        <v>1996</v>
      </c>
      <c r="D3976">
        <v>51.1</v>
      </c>
      <c r="E3976" t="s">
        <v>179</v>
      </c>
      <c r="F3976">
        <v>21.3</v>
      </c>
      <c r="G3976">
        <v>131</v>
      </c>
      <c r="H3976">
        <v>4</v>
      </c>
      <c r="I3976">
        <v>111</v>
      </c>
      <c r="J3976">
        <v>112</v>
      </c>
      <c r="K3976">
        <v>176</v>
      </c>
      <c r="L3976">
        <v>2962.0309999999999</v>
      </c>
      <c r="M3976">
        <v>1.26089346590326</v>
      </c>
      <c r="N3976">
        <f>IF(Table1[[#This Row],[Gender]]="women",1,0)</f>
        <v>0</v>
      </c>
      <c r="O3976">
        <f>Table1[[#This Row],[Life Expectancy]]</f>
        <v>51.1</v>
      </c>
    </row>
    <row r="3977" spans="1:15" ht="15" x14ac:dyDescent="0.25">
      <c r="A3977" t="s">
        <v>15</v>
      </c>
      <c r="B3977" t="s">
        <v>46</v>
      </c>
      <c r="C3977">
        <v>1996</v>
      </c>
      <c r="D3977">
        <v>57.9</v>
      </c>
      <c r="E3977" t="s">
        <v>179</v>
      </c>
      <c r="F3977">
        <v>20.100000000000001</v>
      </c>
      <c r="G3977">
        <v>121</v>
      </c>
      <c r="H3977">
        <v>4.2699999999999996</v>
      </c>
      <c r="I3977">
        <v>685</v>
      </c>
      <c r="J3977">
        <v>164</v>
      </c>
      <c r="K3977">
        <v>354</v>
      </c>
      <c r="L3977">
        <v>5334.6959999999999</v>
      </c>
      <c r="M3977">
        <v>3.1186320374503298</v>
      </c>
      <c r="N3977">
        <f>IF(Table1[[#This Row],[Gender]]="women",1,0)</f>
        <v>0</v>
      </c>
      <c r="O3977">
        <f>Table1[[#This Row],[Life Expectancy]]</f>
        <v>57.9</v>
      </c>
    </row>
    <row r="3978" spans="1:15" ht="15" x14ac:dyDescent="0.25">
      <c r="A3978" t="s">
        <v>20</v>
      </c>
      <c r="B3978" t="s">
        <v>47</v>
      </c>
      <c r="C3978">
        <v>1996</v>
      </c>
      <c r="D3978">
        <v>50.7</v>
      </c>
      <c r="E3978" t="s">
        <v>179</v>
      </c>
      <c r="F3978">
        <v>22.6</v>
      </c>
      <c r="G3978">
        <v>129</v>
      </c>
      <c r="H3978">
        <v>4.08</v>
      </c>
      <c r="I3978">
        <v>322</v>
      </c>
      <c r="J3978">
        <v>1150</v>
      </c>
      <c r="K3978">
        <v>332</v>
      </c>
      <c r="L3978">
        <v>6953.3440000000001</v>
      </c>
      <c r="M3978">
        <v>2.73270547297553</v>
      </c>
      <c r="N3978">
        <f>IF(Table1[[#This Row],[Gender]]="women",1,0)</f>
        <v>0</v>
      </c>
      <c r="O3978">
        <f>Table1[[#This Row],[Life Expectancy]]</f>
        <v>50.7</v>
      </c>
    </row>
    <row r="3979" spans="1:15" ht="15" x14ac:dyDescent="0.25">
      <c r="A3979" t="s">
        <v>23</v>
      </c>
      <c r="B3979" t="s">
        <v>48</v>
      </c>
      <c r="C3979">
        <v>1996</v>
      </c>
      <c r="D3979">
        <v>81.2</v>
      </c>
      <c r="E3979" t="s">
        <v>179</v>
      </c>
      <c r="F3979">
        <v>26.7</v>
      </c>
      <c r="G3979">
        <v>128</v>
      </c>
      <c r="H3979">
        <v>5.31</v>
      </c>
      <c r="I3979">
        <v>10600</v>
      </c>
      <c r="J3979">
        <v>705</v>
      </c>
      <c r="K3979">
        <v>2770</v>
      </c>
      <c r="L3979">
        <v>14583.055</v>
      </c>
      <c r="M3979">
        <v>1.0037027625236301</v>
      </c>
      <c r="N3979">
        <f>IF(Table1[[#This Row],[Gender]]="women",1,0)</f>
        <v>0</v>
      </c>
      <c r="O3979">
        <f>Table1[[#This Row],[Life Expectancy]]</f>
        <v>81.2</v>
      </c>
    </row>
    <row r="3980" spans="1:15" ht="15" x14ac:dyDescent="0.25">
      <c r="A3980" t="s">
        <v>20</v>
      </c>
      <c r="B3980" t="s">
        <v>49</v>
      </c>
      <c r="C3980">
        <v>1996</v>
      </c>
      <c r="D3980">
        <v>47.4</v>
      </c>
      <c r="E3980" t="s">
        <v>179</v>
      </c>
      <c r="F3980">
        <v>20.8</v>
      </c>
      <c r="G3980">
        <v>132</v>
      </c>
      <c r="H3980">
        <v>4.1399999999999997</v>
      </c>
      <c r="I3980">
        <v>145</v>
      </c>
      <c r="J3980">
        <v>121</v>
      </c>
      <c r="K3980">
        <v>168</v>
      </c>
      <c r="L3980">
        <v>1630.749</v>
      </c>
      <c r="M3980">
        <v>2.6590326784219198</v>
      </c>
      <c r="N3980">
        <f>IF(Table1[[#This Row],[Gender]]="women",1,0)</f>
        <v>0</v>
      </c>
      <c r="O3980">
        <f>Table1[[#This Row],[Life Expectancy]]</f>
        <v>47.4</v>
      </c>
    </row>
    <row r="3981" spans="1:15" ht="15" x14ac:dyDescent="0.25">
      <c r="A3981" t="s">
        <v>20</v>
      </c>
      <c r="B3981" t="s">
        <v>50</v>
      </c>
      <c r="C3981">
        <v>1996</v>
      </c>
      <c r="D3981">
        <v>48.7</v>
      </c>
      <c r="E3981" t="s">
        <v>179</v>
      </c>
      <c r="F3981">
        <v>20.7</v>
      </c>
      <c r="G3981">
        <v>129</v>
      </c>
      <c r="H3981">
        <v>3.94</v>
      </c>
      <c r="I3981">
        <v>112</v>
      </c>
      <c r="J3981">
        <v>445</v>
      </c>
      <c r="K3981">
        <v>175</v>
      </c>
      <c r="L3981">
        <v>3604.1729999999998</v>
      </c>
      <c r="M3981">
        <v>3.4724776133800299</v>
      </c>
      <c r="N3981">
        <f>IF(Table1[[#This Row],[Gender]]="women",1,0)</f>
        <v>0</v>
      </c>
      <c r="O3981">
        <f>Table1[[#This Row],[Life Expectancy]]</f>
        <v>48.7</v>
      </c>
    </row>
    <row r="3982" spans="1:15" ht="15" x14ac:dyDescent="0.25">
      <c r="A3982" t="s">
        <v>23</v>
      </c>
      <c r="B3982" t="s">
        <v>51</v>
      </c>
      <c r="C3982">
        <v>1996</v>
      </c>
      <c r="D3982">
        <v>78.599999999999994</v>
      </c>
      <c r="E3982" t="s">
        <v>179</v>
      </c>
      <c r="F3982">
        <v>25.8</v>
      </c>
      <c r="G3982">
        <v>132</v>
      </c>
      <c r="H3982">
        <v>5.04</v>
      </c>
      <c r="I3982">
        <v>1280</v>
      </c>
      <c r="J3982">
        <v>314</v>
      </c>
      <c r="K3982">
        <v>2070</v>
      </c>
      <c r="L3982">
        <v>7174.0190000000002</v>
      </c>
      <c r="M3982">
        <v>1.45303439791801</v>
      </c>
      <c r="N3982">
        <f>IF(Table1[[#This Row],[Gender]]="women",1,0)</f>
        <v>0</v>
      </c>
      <c r="O3982">
        <f>Table1[[#This Row],[Life Expectancy]]</f>
        <v>78.599999999999994</v>
      </c>
    </row>
    <row r="3983" spans="1:15" ht="15" x14ac:dyDescent="0.25">
      <c r="A3983" t="s">
        <v>15</v>
      </c>
      <c r="B3983" t="s">
        <v>52</v>
      </c>
      <c r="C3983">
        <v>1996</v>
      </c>
      <c r="D3983">
        <v>72.3</v>
      </c>
      <c r="E3983" t="s">
        <v>179</v>
      </c>
      <c r="F3983">
        <v>22.3</v>
      </c>
      <c r="G3983">
        <v>125</v>
      </c>
      <c r="H3983">
        <v>4.29</v>
      </c>
      <c r="I3983">
        <v>218000</v>
      </c>
      <c r="J3983">
        <v>242000</v>
      </c>
      <c r="K3983">
        <v>234000</v>
      </c>
      <c r="L3983">
        <v>642170.09699999995</v>
      </c>
      <c r="M3983">
        <v>0.86121330616738301</v>
      </c>
      <c r="N3983">
        <f>IF(Table1[[#This Row],[Gender]]="women",1,0)</f>
        <v>0</v>
      </c>
      <c r="O3983">
        <f>Table1[[#This Row],[Life Expectancy]]</f>
        <v>72.3</v>
      </c>
    </row>
    <row r="3984" spans="1:15" ht="15" x14ac:dyDescent="0.25">
      <c r="A3984" t="s">
        <v>23</v>
      </c>
      <c r="B3984" t="s">
        <v>53</v>
      </c>
      <c r="C3984">
        <v>1996</v>
      </c>
      <c r="D3984">
        <v>73.900000000000006</v>
      </c>
      <c r="E3984" t="s">
        <v>179</v>
      </c>
      <c r="F3984">
        <v>23.8</v>
      </c>
      <c r="G3984">
        <v>127</v>
      </c>
      <c r="H3984">
        <v>4.93</v>
      </c>
      <c r="I3984">
        <v>1930</v>
      </c>
      <c r="J3984">
        <v>596</v>
      </c>
      <c r="K3984">
        <v>2720</v>
      </c>
      <c r="L3984">
        <v>18207.334999999999</v>
      </c>
      <c r="M3984">
        <v>1.73940049679116</v>
      </c>
      <c r="N3984">
        <f>IF(Table1[[#This Row],[Gender]]="women",1,0)</f>
        <v>0</v>
      </c>
      <c r="O3984">
        <f>Table1[[#This Row],[Life Expectancy]]</f>
        <v>73.900000000000006</v>
      </c>
    </row>
    <row r="3985" spans="1:15" ht="15" x14ac:dyDescent="0.25">
      <c r="A3985" t="s">
        <v>20</v>
      </c>
      <c r="B3985" t="s">
        <v>54</v>
      </c>
      <c r="C3985">
        <v>1996</v>
      </c>
      <c r="D3985">
        <v>60.5</v>
      </c>
      <c r="E3985" t="s">
        <v>179</v>
      </c>
      <c r="F3985">
        <v>21.7</v>
      </c>
      <c r="G3985">
        <v>131</v>
      </c>
      <c r="H3985">
        <v>4.2699999999999996</v>
      </c>
      <c r="I3985">
        <v>5.72</v>
      </c>
      <c r="J3985">
        <v>7.65</v>
      </c>
      <c r="K3985">
        <v>7.79</v>
      </c>
      <c r="L3985">
        <v>245.529</v>
      </c>
      <c r="M3985">
        <v>2.81740863731727</v>
      </c>
      <c r="N3985">
        <f>IF(Table1[[#This Row],[Gender]]="women",1,0)</f>
        <v>0</v>
      </c>
      <c r="O3985">
        <f>Table1[[#This Row],[Life Expectancy]]</f>
        <v>60.5</v>
      </c>
    </row>
    <row r="3986" spans="1:15" ht="15" x14ac:dyDescent="0.25">
      <c r="A3986" t="s">
        <v>23</v>
      </c>
      <c r="B3986" t="s">
        <v>55</v>
      </c>
      <c r="C3986">
        <v>1996</v>
      </c>
      <c r="D3986">
        <v>79.2</v>
      </c>
      <c r="E3986" t="s">
        <v>179</v>
      </c>
      <c r="F3986">
        <v>25.1</v>
      </c>
      <c r="G3986">
        <v>127</v>
      </c>
      <c r="H3986">
        <v>4.66</v>
      </c>
      <c r="I3986">
        <v>158</v>
      </c>
      <c r="J3986">
        <v>77.7</v>
      </c>
      <c r="K3986">
        <v>422</v>
      </c>
      <c r="L3986">
        <v>1825.771</v>
      </c>
      <c r="M3986">
        <v>2.40715032910696</v>
      </c>
      <c r="N3986">
        <f>IF(Table1[[#This Row],[Gender]]="women",1,0)</f>
        <v>0</v>
      </c>
      <c r="O3986">
        <f>Table1[[#This Row],[Life Expectancy]]</f>
        <v>79.2</v>
      </c>
    </row>
    <row r="3987" spans="1:15" ht="15" x14ac:dyDescent="0.25">
      <c r="A3987" t="s">
        <v>18</v>
      </c>
      <c r="B3987" t="s">
        <v>56</v>
      </c>
      <c r="C3987">
        <v>1996</v>
      </c>
      <c r="D3987">
        <v>77.599999999999994</v>
      </c>
      <c r="E3987" t="s">
        <v>179</v>
      </c>
      <c r="F3987">
        <v>25.6</v>
      </c>
      <c r="G3987">
        <v>136</v>
      </c>
      <c r="H3987">
        <v>5.13</v>
      </c>
      <c r="I3987">
        <v>2390</v>
      </c>
      <c r="J3987">
        <v>216</v>
      </c>
      <c r="K3987">
        <v>888</v>
      </c>
      <c r="L3987">
        <v>2210.8220000000001</v>
      </c>
      <c r="M3987">
        <v>-1.00188250381963</v>
      </c>
      <c r="N3987">
        <f>IF(Table1[[#This Row],[Gender]]="women",1,0)</f>
        <v>0</v>
      </c>
      <c r="O3987">
        <f>Table1[[#This Row],[Life Expectancy]]</f>
        <v>77.599999999999994</v>
      </c>
    </row>
    <row r="3988" spans="1:15" ht="15" x14ac:dyDescent="0.25">
      <c r="A3988" t="s">
        <v>23</v>
      </c>
      <c r="B3988" t="s">
        <v>57</v>
      </c>
      <c r="C3988">
        <v>1996</v>
      </c>
      <c r="D3988">
        <v>77.7</v>
      </c>
      <c r="E3988" t="s">
        <v>179</v>
      </c>
      <c r="F3988">
        <v>23.8</v>
      </c>
      <c r="G3988">
        <v>128</v>
      </c>
      <c r="H3988">
        <v>4.63</v>
      </c>
      <c r="I3988">
        <v>2380</v>
      </c>
      <c r="J3988">
        <v>339</v>
      </c>
      <c r="K3988">
        <v>525</v>
      </c>
      <c r="L3988">
        <v>5469.4920000000002</v>
      </c>
      <c r="M3988">
        <v>0.40483243593916102</v>
      </c>
      <c r="N3988">
        <f>IF(Table1[[#This Row],[Gender]]="women",1,0)</f>
        <v>0</v>
      </c>
      <c r="O3988">
        <f>Table1[[#This Row],[Life Expectancy]]</f>
        <v>77.7</v>
      </c>
    </row>
    <row r="3989" spans="1:15" ht="15" x14ac:dyDescent="0.25">
      <c r="A3989" t="s">
        <v>15</v>
      </c>
      <c r="B3989" t="s">
        <v>58</v>
      </c>
      <c r="C3989">
        <v>1996</v>
      </c>
      <c r="D3989">
        <v>79.5</v>
      </c>
      <c r="E3989" t="s">
        <v>179</v>
      </c>
      <c r="F3989">
        <v>26.4</v>
      </c>
      <c r="G3989">
        <v>132</v>
      </c>
      <c r="H3989">
        <v>5.4</v>
      </c>
      <c r="I3989">
        <v>108</v>
      </c>
      <c r="J3989">
        <v>15.9</v>
      </c>
      <c r="K3989">
        <v>34.6</v>
      </c>
      <c r="L3989">
        <v>440.54700000000003</v>
      </c>
      <c r="M3989">
        <v>2.0273603323814902</v>
      </c>
      <c r="N3989">
        <f>IF(Table1[[#This Row],[Gender]]="women",1,0)</f>
        <v>0</v>
      </c>
      <c r="O3989">
        <f>Table1[[#This Row],[Life Expectancy]]</f>
        <v>79.5</v>
      </c>
    </row>
    <row r="3990" spans="1:15" ht="15" x14ac:dyDescent="0.25">
      <c r="A3990" t="s">
        <v>18</v>
      </c>
      <c r="B3990" t="s">
        <v>59</v>
      </c>
      <c r="C3990">
        <v>1996</v>
      </c>
      <c r="D3990">
        <v>78.3</v>
      </c>
      <c r="E3990" t="s">
        <v>179</v>
      </c>
      <c r="F3990">
        <v>25</v>
      </c>
      <c r="G3990">
        <v>132</v>
      </c>
      <c r="H3990">
        <v>5.72</v>
      </c>
      <c r="I3990">
        <v>2230</v>
      </c>
      <c r="J3990">
        <v>176</v>
      </c>
      <c r="K3990">
        <v>433</v>
      </c>
      <c r="L3990">
        <v>2596.9079999999999</v>
      </c>
      <c r="M3990">
        <v>0.45824819675504902</v>
      </c>
      <c r="N3990">
        <f>IF(Table1[[#This Row],[Gender]]="women",1,0)</f>
        <v>0</v>
      </c>
      <c r="O3990">
        <f>Table1[[#This Row],[Life Expectancy]]</f>
        <v>78.3</v>
      </c>
    </row>
    <row r="3991" spans="1:15" ht="15" x14ac:dyDescent="0.25">
      <c r="A3991" t="s">
        <v>20</v>
      </c>
      <c r="B3991" t="s">
        <v>60</v>
      </c>
      <c r="C3991">
        <v>1996</v>
      </c>
      <c r="D3991">
        <v>58.7</v>
      </c>
      <c r="E3991" t="s">
        <v>179</v>
      </c>
      <c r="F3991">
        <v>22.4</v>
      </c>
      <c r="G3991">
        <v>131</v>
      </c>
      <c r="H3991">
        <v>4.7300000000000004</v>
      </c>
      <c r="I3991">
        <v>7.84</v>
      </c>
      <c r="J3991">
        <v>11</v>
      </c>
      <c r="K3991">
        <v>11.4</v>
      </c>
      <c r="L3991">
        <v>323.87799999999999</v>
      </c>
      <c r="M3991">
        <v>2.11527608309766</v>
      </c>
      <c r="N3991">
        <f>IF(Table1[[#This Row],[Gender]]="women",1,0)</f>
        <v>0</v>
      </c>
      <c r="O3991">
        <f>Table1[[#This Row],[Life Expectancy]]</f>
        <v>58.7</v>
      </c>
    </row>
    <row r="3992" spans="1:15" ht="15" x14ac:dyDescent="0.25">
      <c r="A3992" t="s">
        <v>23</v>
      </c>
      <c r="B3992" t="s">
        <v>61</v>
      </c>
      <c r="C3992">
        <v>1996</v>
      </c>
      <c r="D3992">
        <v>72.900000000000006</v>
      </c>
      <c r="E3992" t="s">
        <v>179</v>
      </c>
      <c r="F3992">
        <v>23.8</v>
      </c>
      <c r="G3992">
        <v>128</v>
      </c>
      <c r="H3992">
        <v>4.33</v>
      </c>
      <c r="I3992">
        <v>339</v>
      </c>
      <c r="J3992">
        <v>182</v>
      </c>
      <c r="K3992">
        <v>204</v>
      </c>
      <c r="L3992">
        <v>3990.7719999999999</v>
      </c>
      <c r="M3992">
        <v>1.6448507867164901</v>
      </c>
      <c r="N3992">
        <f>IF(Table1[[#This Row],[Gender]]="women",1,0)</f>
        <v>0</v>
      </c>
      <c r="O3992">
        <f>Table1[[#This Row],[Life Expectancy]]</f>
        <v>72.900000000000006</v>
      </c>
    </row>
    <row r="3993" spans="1:15" ht="15" x14ac:dyDescent="0.25">
      <c r="A3993" t="s">
        <v>23</v>
      </c>
      <c r="B3993" t="s">
        <v>62</v>
      </c>
      <c r="C3993">
        <v>1996</v>
      </c>
      <c r="D3993">
        <v>74.599999999999994</v>
      </c>
      <c r="E3993" t="s">
        <v>179</v>
      </c>
      <c r="F3993">
        <v>24.7</v>
      </c>
      <c r="G3993">
        <v>129</v>
      </c>
      <c r="H3993">
        <v>4.74</v>
      </c>
      <c r="I3993">
        <v>344</v>
      </c>
      <c r="J3993">
        <v>232</v>
      </c>
      <c r="K3993">
        <v>974</v>
      </c>
      <c r="L3993">
        <v>5878.808</v>
      </c>
      <c r="M3993">
        <v>2.1461824071736499</v>
      </c>
      <c r="N3993">
        <f>IF(Table1[[#This Row],[Gender]]="women",1,0)</f>
        <v>0</v>
      </c>
      <c r="O3993">
        <f>Table1[[#This Row],[Life Expectancy]]</f>
        <v>74.599999999999994</v>
      </c>
    </row>
    <row r="3994" spans="1:15" ht="15" x14ac:dyDescent="0.25">
      <c r="A3994" t="s">
        <v>20</v>
      </c>
      <c r="B3994" t="s">
        <v>63</v>
      </c>
      <c r="C3994">
        <v>1996</v>
      </c>
      <c r="D3994">
        <v>69.7</v>
      </c>
      <c r="E3994" t="s">
        <v>179</v>
      </c>
      <c r="F3994">
        <v>25.7</v>
      </c>
      <c r="G3994">
        <v>125</v>
      </c>
      <c r="H3994">
        <v>4.62</v>
      </c>
      <c r="I3994">
        <v>1530</v>
      </c>
      <c r="J3994">
        <v>4100</v>
      </c>
      <c r="K3994">
        <v>1030</v>
      </c>
      <c r="L3994">
        <v>32028.821</v>
      </c>
      <c r="M3994">
        <v>2.0387019039695402</v>
      </c>
      <c r="N3994">
        <f>IF(Table1[[#This Row],[Gender]]="women",1,0)</f>
        <v>0</v>
      </c>
      <c r="O3994">
        <f>Table1[[#This Row],[Life Expectancy]]</f>
        <v>69.7</v>
      </c>
    </row>
    <row r="3995" spans="1:15" ht="15" x14ac:dyDescent="0.25">
      <c r="A3995" t="s">
        <v>23</v>
      </c>
      <c r="B3995" t="s">
        <v>64</v>
      </c>
      <c r="C3995">
        <v>1996</v>
      </c>
      <c r="D3995">
        <v>72.099999999999994</v>
      </c>
      <c r="E3995" t="s">
        <v>179</v>
      </c>
      <c r="F3995">
        <v>25</v>
      </c>
      <c r="G3995">
        <v>124</v>
      </c>
      <c r="H3995">
        <v>4.53</v>
      </c>
      <c r="I3995">
        <v>131</v>
      </c>
      <c r="J3995">
        <v>75.5</v>
      </c>
      <c r="K3995">
        <v>247</v>
      </c>
      <c r="L3995">
        <v>2758.096</v>
      </c>
      <c r="M3995">
        <v>0.956934471420263</v>
      </c>
      <c r="N3995">
        <f>IF(Table1[[#This Row],[Gender]]="women",1,0)</f>
        <v>0</v>
      </c>
      <c r="O3995">
        <f>Table1[[#This Row],[Life Expectancy]]</f>
        <v>72.099999999999994</v>
      </c>
    </row>
    <row r="3996" spans="1:15" ht="15" x14ac:dyDescent="0.25">
      <c r="A3996" t="s">
        <v>20</v>
      </c>
      <c r="B3996" t="s">
        <v>65</v>
      </c>
      <c r="C3996">
        <v>1996</v>
      </c>
      <c r="D3996">
        <v>52.7</v>
      </c>
      <c r="E3996" t="s">
        <v>179</v>
      </c>
      <c r="F3996">
        <v>21.5</v>
      </c>
      <c r="G3996">
        <v>133</v>
      </c>
      <c r="H3996">
        <v>4.2699999999999996</v>
      </c>
      <c r="I3996">
        <v>15.1</v>
      </c>
      <c r="J3996">
        <v>19.600000000000001</v>
      </c>
      <c r="K3996">
        <v>15.8</v>
      </c>
      <c r="L3996">
        <v>262.43599999999998</v>
      </c>
      <c r="M3996">
        <v>4.3420869530644302</v>
      </c>
      <c r="N3996">
        <f>IF(Table1[[#This Row],[Gender]]="women",1,0)</f>
        <v>0</v>
      </c>
      <c r="O3996">
        <f>Table1[[#This Row],[Life Expectancy]]</f>
        <v>52.7</v>
      </c>
    </row>
    <row r="3997" spans="1:15" ht="15" x14ac:dyDescent="0.25">
      <c r="A3997" t="s">
        <v>20</v>
      </c>
      <c r="B3997" t="s">
        <v>66</v>
      </c>
      <c r="C3997">
        <v>1996</v>
      </c>
      <c r="D3997">
        <v>54.7</v>
      </c>
      <c r="E3997" t="s">
        <v>179</v>
      </c>
      <c r="F3997">
        <v>20.5</v>
      </c>
      <c r="G3997">
        <v>125</v>
      </c>
      <c r="H3997">
        <v>4.13</v>
      </c>
      <c r="I3997">
        <v>27.6</v>
      </c>
      <c r="J3997">
        <v>38.4</v>
      </c>
      <c r="K3997">
        <v>46.3</v>
      </c>
      <c r="L3997">
        <v>1092.604</v>
      </c>
      <c r="M3997">
        <v>-0.39927656191885003</v>
      </c>
      <c r="N3997">
        <f>IF(Table1[[#This Row],[Gender]]="women",1,0)</f>
        <v>0</v>
      </c>
      <c r="O3997">
        <f>Table1[[#This Row],[Life Expectancy]]</f>
        <v>54.7</v>
      </c>
    </row>
    <row r="3998" spans="1:15" ht="15" x14ac:dyDescent="0.25">
      <c r="A3998" t="s">
        <v>18</v>
      </c>
      <c r="B3998" t="s">
        <v>67</v>
      </c>
      <c r="C3998">
        <v>1996</v>
      </c>
      <c r="D3998">
        <v>74.8</v>
      </c>
      <c r="E3998" t="s">
        <v>179</v>
      </c>
      <c r="F3998">
        <v>24.9</v>
      </c>
      <c r="G3998">
        <v>138</v>
      </c>
      <c r="H3998">
        <v>5.3</v>
      </c>
      <c r="I3998">
        <v>619</v>
      </c>
      <c r="J3998">
        <v>38.5</v>
      </c>
      <c r="K3998">
        <v>271</v>
      </c>
      <c r="L3998">
        <v>656.36699999999996</v>
      </c>
      <c r="M3998">
        <v>-1.0353811776839099</v>
      </c>
      <c r="N3998">
        <f>IF(Table1[[#This Row],[Gender]]="women",1,0)</f>
        <v>0</v>
      </c>
      <c r="O3998">
        <f>Table1[[#This Row],[Life Expectancy]]</f>
        <v>74.8</v>
      </c>
    </row>
    <row r="3999" spans="1:15" ht="15" x14ac:dyDescent="0.25">
      <c r="A3999" t="s">
        <v>20</v>
      </c>
      <c r="B3999" t="s">
        <v>68</v>
      </c>
      <c r="C3999">
        <v>1996</v>
      </c>
      <c r="D3999">
        <v>51.3</v>
      </c>
      <c r="E3999" t="s">
        <v>179</v>
      </c>
      <c r="F3999">
        <v>19.7</v>
      </c>
      <c r="G3999">
        <v>126</v>
      </c>
      <c r="H3999">
        <v>4.1100000000000003</v>
      </c>
      <c r="I3999">
        <v>957</v>
      </c>
      <c r="J3999">
        <v>1300</v>
      </c>
      <c r="K3999">
        <v>1510</v>
      </c>
      <c r="L3999">
        <v>29355.360000000001</v>
      </c>
      <c r="M3999">
        <v>3.21573821870351</v>
      </c>
      <c r="N3999">
        <f>IF(Table1[[#This Row],[Gender]]="women",1,0)</f>
        <v>0</v>
      </c>
      <c r="O3999">
        <f>Table1[[#This Row],[Life Expectancy]]</f>
        <v>51.3</v>
      </c>
    </row>
    <row r="4000" spans="1:15" ht="15" x14ac:dyDescent="0.25">
      <c r="A4000" t="s">
        <v>27</v>
      </c>
      <c r="B4000" t="s">
        <v>69</v>
      </c>
      <c r="C4000">
        <v>1996</v>
      </c>
      <c r="D4000">
        <v>69.2</v>
      </c>
      <c r="E4000" t="s">
        <v>179</v>
      </c>
      <c r="F4000">
        <v>24.6</v>
      </c>
      <c r="G4000">
        <v>128</v>
      </c>
      <c r="H4000">
        <v>5.12</v>
      </c>
      <c r="I4000">
        <v>19</v>
      </c>
      <c r="J4000">
        <v>19.2</v>
      </c>
      <c r="K4000">
        <v>13.9</v>
      </c>
      <c r="L4000">
        <v>398.601</v>
      </c>
      <c r="M4000">
        <v>1.1377332112037699</v>
      </c>
      <c r="N4000">
        <f>IF(Table1[[#This Row],[Gender]]="women",1,0)</f>
        <v>0</v>
      </c>
      <c r="O4000">
        <f>Table1[[#This Row],[Life Expectancy]]</f>
        <v>69.2</v>
      </c>
    </row>
    <row r="4001" spans="1:15" ht="15" x14ac:dyDescent="0.25">
      <c r="A4001" t="s">
        <v>18</v>
      </c>
      <c r="B4001" t="s">
        <v>70</v>
      </c>
      <c r="C4001">
        <v>1996</v>
      </c>
      <c r="D4001">
        <v>80.3</v>
      </c>
      <c r="E4001" t="s">
        <v>179</v>
      </c>
      <c r="F4001">
        <v>25.9</v>
      </c>
      <c r="G4001">
        <v>136</v>
      </c>
      <c r="H4001">
        <v>5.53</v>
      </c>
      <c r="I4001">
        <v>1700</v>
      </c>
      <c r="J4001">
        <v>164</v>
      </c>
      <c r="K4001">
        <v>509</v>
      </c>
      <c r="L4001">
        <v>2502.8040000000001</v>
      </c>
      <c r="M4001">
        <v>0.40832439363145101</v>
      </c>
      <c r="N4001">
        <f>IF(Table1[[#This Row],[Gender]]="women",1,0)</f>
        <v>0</v>
      </c>
      <c r="O4001">
        <f>Table1[[#This Row],[Life Expectancy]]</f>
        <v>80.3</v>
      </c>
    </row>
    <row r="4002" spans="1:15" ht="15" x14ac:dyDescent="0.25">
      <c r="A4002" t="s">
        <v>18</v>
      </c>
      <c r="B4002" t="s">
        <v>71</v>
      </c>
      <c r="C4002">
        <v>1996</v>
      </c>
      <c r="D4002">
        <v>82</v>
      </c>
      <c r="E4002" t="s">
        <v>179</v>
      </c>
      <c r="F4002">
        <v>25.2</v>
      </c>
      <c r="G4002">
        <v>134</v>
      </c>
      <c r="H4002">
        <v>5.64</v>
      </c>
      <c r="I4002">
        <v>21900</v>
      </c>
      <c r="J4002">
        <v>4590</v>
      </c>
      <c r="K4002">
        <v>5790</v>
      </c>
      <c r="L4002">
        <v>28180.116000000002</v>
      </c>
      <c r="M4002">
        <v>0.33052327136970899</v>
      </c>
      <c r="N4002">
        <f>IF(Table1[[#This Row],[Gender]]="women",1,0)</f>
        <v>0</v>
      </c>
      <c r="O4002">
        <f>Table1[[#This Row],[Life Expectancy]]</f>
        <v>82</v>
      </c>
    </row>
    <row r="4003" spans="1:15" ht="15" x14ac:dyDescent="0.25">
      <c r="A4003" t="s">
        <v>20</v>
      </c>
      <c r="B4003" t="s">
        <v>72</v>
      </c>
      <c r="C4003">
        <v>1996</v>
      </c>
      <c r="D4003">
        <v>61.6</v>
      </c>
      <c r="E4003" t="s">
        <v>179</v>
      </c>
      <c r="F4003">
        <v>23.2</v>
      </c>
      <c r="G4003">
        <v>136</v>
      </c>
      <c r="H4003">
        <v>4.79</v>
      </c>
      <c r="I4003">
        <v>47.1</v>
      </c>
      <c r="J4003">
        <v>70.7</v>
      </c>
      <c r="K4003">
        <v>37.299999999999997</v>
      </c>
      <c r="L4003">
        <v>549.24699999999996</v>
      </c>
      <c r="M4003">
        <v>2.7363463257877401</v>
      </c>
      <c r="N4003">
        <f>IF(Table1[[#This Row],[Gender]]="women",1,0)</f>
        <v>0</v>
      </c>
      <c r="O4003">
        <f>Table1[[#This Row],[Life Expectancy]]</f>
        <v>61.6</v>
      </c>
    </row>
    <row r="4004" spans="1:15" ht="15" x14ac:dyDescent="0.25">
      <c r="A4004" t="s">
        <v>20</v>
      </c>
      <c r="B4004" t="s">
        <v>73</v>
      </c>
      <c r="C4004">
        <v>1996</v>
      </c>
      <c r="D4004">
        <v>55.6</v>
      </c>
      <c r="E4004" t="s">
        <v>179</v>
      </c>
      <c r="F4004">
        <v>20.6</v>
      </c>
      <c r="G4004">
        <v>132</v>
      </c>
      <c r="H4004">
        <v>4</v>
      </c>
      <c r="I4004">
        <v>14.8</v>
      </c>
      <c r="J4004">
        <v>147</v>
      </c>
      <c r="K4004">
        <v>12.7</v>
      </c>
      <c r="L4004">
        <v>581.92899999999997</v>
      </c>
      <c r="M4004">
        <v>3.1068721495976201</v>
      </c>
      <c r="N4004">
        <f>IF(Table1[[#This Row],[Gender]]="women",1,0)</f>
        <v>0</v>
      </c>
      <c r="O4004">
        <f>Table1[[#This Row],[Life Expectancy]]</f>
        <v>55.6</v>
      </c>
    </row>
    <row r="4005" spans="1:15" ht="15" x14ac:dyDescent="0.25">
      <c r="A4005" t="s">
        <v>15</v>
      </c>
      <c r="B4005" t="s">
        <v>74</v>
      </c>
      <c r="C4005">
        <v>1996</v>
      </c>
      <c r="D4005">
        <v>74.3</v>
      </c>
      <c r="E4005" t="s">
        <v>179</v>
      </c>
      <c r="F4005">
        <v>24.6</v>
      </c>
      <c r="G4005">
        <v>136</v>
      </c>
      <c r="H4005">
        <v>4.7</v>
      </c>
      <c r="I4005">
        <v>718</v>
      </c>
      <c r="J4005">
        <v>172</v>
      </c>
      <c r="K4005">
        <v>388</v>
      </c>
      <c r="L4005">
        <v>2293.962</v>
      </c>
      <c r="M4005">
        <v>-2.6094642752521202</v>
      </c>
      <c r="N4005">
        <f>IF(Table1[[#This Row],[Gender]]="women",1,0)</f>
        <v>0</v>
      </c>
      <c r="O4005">
        <f>Table1[[#This Row],[Life Expectancy]]</f>
        <v>74.3</v>
      </c>
    </row>
    <row r="4006" spans="1:15" ht="15" x14ac:dyDescent="0.25">
      <c r="A4006" t="s">
        <v>18</v>
      </c>
      <c r="B4006" t="s">
        <v>75</v>
      </c>
      <c r="C4006">
        <v>1996</v>
      </c>
      <c r="D4006">
        <v>80</v>
      </c>
      <c r="E4006" t="s">
        <v>179</v>
      </c>
      <c r="F4006">
        <v>26.4</v>
      </c>
      <c r="G4006">
        <v>137</v>
      </c>
      <c r="H4006">
        <v>5.84</v>
      </c>
      <c r="I4006">
        <v>36900</v>
      </c>
      <c r="J4006">
        <v>3530</v>
      </c>
      <c r="K4006">
        <v>11400</v>
      </c>
      <c r="L4006">
        <v>39466.620000000003</v>
      </c>
      <c r="M4006">
        <v>0.31538890551494703</v>
      </c>
      <c r="N4006">
        <f>IF(Table1[[#This Row],[Gender]]="women",1,0)</f>
        <v>0</v>
      </c>
      <c r="O4006">
        <f>Table1[[#This Row],[Life Expectancy]]</f>
        <v>80</v>
      </c>
    </row>
    <row r="4007" spans="1:15" ht="15" x14ac:dyDescent="0.25">
      <c r="A4007" t="s">
        <v>20</v>
      </c>
      <c r="B4007" t="s">
        <v>76</v>
      </c>
      <c r="C4007">
        <v>1996</v>
      </c>
      <c r="D4007">
        <v>58.3</v>
      </c>
      <c r="E4007" t="s">
        <v>179</v>
      </c>
      <c r="F4007">
        <v>21.7</v>
      </c>
      <c r="G4007">
        <v>129</v>
      </c>
      <c r="H4007">
        <v>3.93</v>
      </c>
      <c r="I4007">
        <v>234</v>
      </c>
      <c r="J4007">
        <v>826</v>
      </c>
      <c r="K4007">
        <v>289</v>
      </c>
      <c r="L4007">
        <v>8808.7669999999998</v>
      </c>
      <c r="M4007">
        <v>2.65788276996452</v>
      </c>
      <c r="N4007">
        <f>IF(Table1[[#This Row],[Gender]]="women",1,0)</f>
        <v>0</v>
      </c>
      <c r="O4007">
        <f>Table1[[#This Row],[Life Expectancy]]</f>
        <v>58.3</v>
      </c>
    </row>
    <row r="4008" spans="1:15" ht="15" x14ac:dyDescent="0.25">
      <c r="A4008" t="s">
        <v>18</v>
      </c>
      <c r="B4008" t="s">
        <v>77</v>
      </c>
      <c r="C4008">
        <v>1996</v>
      </c>
      <c r="D4008">
        <v>80.599999999999994</v>
      </c>
      <c r="E4008" t="s">
        <v>179</v>
      </c>
      <c r="F4008">
        <v>25.4</v>
      </c>
      <c r="G4008">
        <v>129</v>
      </c>
      <c r="H4008">
        <v>5.16</v>
      </c>
      <c r="I4008">
        <v>5150</v>
      </c>
      <c r="J4008">
        <v>1170</v>
      </c>
      <c r="K4008">
        <v>1140</v>
      </c>
      <c r="L4008">
        <v>5384.2209999999995</v>
      </c>
      <c r="M4008">
        <v>0.83826797531285202</v>
      </c>
      <c r="N4008">
        <f>IF(Table1[[#This Row],[Gender]]="women",1,0)</f>
        <v>0</v>
      </c>
      <c r="O4008">
        <f>Table1[[#This Row],[Life Expectancy]]</f>
        <v>80.599999999999994</v>
      </c>
    </row>
    <row r="4009" spans="1:15" ht="15" x14ac:dyDescent="0.25">
      <c r="A4009" t="s">
        <v>23</v>
      </c>
      <c r="B4009" t="s">
        <v>78</v>
      </c>
      <c r="C4009">
        <v>1996</v>
      </c>
      <c r="D4009">
        <v>71.8</v>
      </c>
      <c r="E4009" t="s">
        <v>179</v>
      </c>
      <c r="F4009">
        <v>24.2</v>
      </c>
      <c r="G4009">
        <v>129</v>
      </c>
      <c r="H4009">
        <v>4.53</v>
      </c>
      <c r="I4009">
        <v>5.89</v>
      </c>
      <c r="J4009">
        <v>3.01</v>
      </c>
      <c r="K4009">
        <v>4.75</v>
      </c>
      <c r="L4009">
        <v>50.152000000000001</v>
      </c>
      <c r="M4009">
        <v>0.76145701484740302</v>
      </c>
      <c r="N4009">
        <f>IF(Table1[[#This Row],[Gender]]="women",1,0)</f>
        <v>0</v>
      </c>
      <c r="O4009">
        <f>Table1[[#This Row],[Life Expectancy]]</f>
        <v>71.8</v>
      </c>
    </row>
    <row r="4010" spans="1:15" ht="15" x14ac:dyDescent="0.25">
      <c r="A4010" t="s">
        <v>23</v>
      </c>
      <c r="B4010" t="s">
        <v>79</v>
      </c>
      <c r="C4010">
        <v>1996</v>
      </c>
      <c r="D4010">
        <v>68.900000000000006</v>
      </c>
      <c r="E4010" t="s">
        <v>179</v>
      </c>
      <c r="F4010">
        <v>24.3</v>
      </c>
      <c r="G4010">
        <v>124</v>
      </c>
      <c r="H4010">
        <v>4.37</v>
      </c>
      <c r="I4010">
        <v>209</v>
      </c>
      <c r="J4010">
        <v>234</v>
      </c>
      <c r="K4010">
        <v>483</v>
      </c>
      <c r="L4010">
        <v>5246.1580000000004</v>
      </c>
      <c r="M4010">
        <v>2.1494549889043002</v>
      </c>
      <c r="N4010">
        <f>IF(Table1[[#This Row],[Gender]]="women",1,0)</f>
        <v>0</v>
      </c>
      <c r="O4010">
        <f>Table1[[#This Row],[Life Expectancy]]</f>
        <v>68.900000000000006</v>
      </c>
    </row>
    <row r="4011" spans="1:15" ht="15" x14ac:dyDescent="0.25">
      <c r="A4011" t="s">
        <v>20</v>
      </c>
      <c r="B4011" t="s">
        <v>80</v>
      </c>
      <c r="C4011">
        <v>1996</v>
      </c>
      <c r="D4011">
        <v>52</v>
      </c>
      <c r="E4011" t="s">
        <v>179</v>
      </c>
      <c r="F4011">
        <v>21.7</v>
      </c>
      <c r="G4011">
        <v>130</v>
      </c>
      <c r="H4011">
        <v>3.91</v>
      </c>
      <c r="I4011">
        <v>201</v>
      </c>
      <c r="J4011">
        <v>796</v>
      </c>
      <c r="K4011">
        <v>202</v>
      </c>
      <c r="L4011">
        <v>3573.7829999999999</v>
      </c>
      <c r="M4011">
        <v>2.5879923424637599</v>
      </c>
      <c r="N4011">
        <f>IF(Table1[[#This Row],[Gender]]="women",1,0)</f>
        <v>0</v>
      </c>
      <c r="O4011">
        <f>Table1[[#This Row],[Life Expectancy]]</f>
        <v>52</v>
      </c>
    </row>
    <row r="4012" spans="1:15" ht="15" x14ac:dyDescent="0.25">
      <c r="A4012" t="s">
        <v>20</v>
      </c>
      <c r="B4012" t="s">
        <v>81</v>
      </c>
      <c r="C4012">
        <v>1996</v>
      </c>
      <c r="D4012">
        <v>53.2</v>
      </c>
      <c r="E4012" t="s">
        <v>179</v>
      </c>
      <c r="F4012">
        <v>21.3</v>
      </c>
      <c r="G4012">
        <v>129</v>
      </c>
      <c r="H4012">
        <v>3.92</v>
      </c>
      <c r="I4012">
        <v>27.4</v>
      </c>
      <c r="J4012">
        <v>86.3</v>
      </c>
      <c r="K4012">
        <v>45.5</v>
      </c>
      <c r="L4012">
        <v>537.36500000000001</v>
      </c>
      <c r="M4012">
        <v>2.0275837975567899</v>
      </c>
      <c r="N4012">
        <f>IF(Table1[[#This Row],[Gender]]="women",1,0)</f>
        <v>0</v>
      </c>
      <c r="O4012">
        <f>Table1[[#This Row],[Life Expectancy]]</f>
        <v>53.2</v>
      </c>
    </row>
    <row r="4013" spans="1:15" ht="15" x14ac:dyDescent="0.25">
      <c r="A4013" t="s">
        <v>23</v>
      </c>
      <c r="B4013" t="s">
        <v>82</v>
      </c>
      <c r="C4013">
        <v>1996</v>
      </c>
      <c r="D4013">
        <v>67.5</v>
      </c>
      <c r="E4013" t="s">
        <v>179</v>
      </c>
      <c r="F4013">
        <v>23.1</v>
      </c>
      <c r="G4013">
        <v>126</v>
      </c>
      <c r="H4013">
        <v>4.22</v>
      </c>
      <c r="I4013">
        <v>18.399999999999999</v>
      </c>
      <c r="J4013">
        <v>16.399999999999999</v>
      </c>
      <c r="K4013">
        <v>25</v>
      </c>
      <c r="L4013">
        <v>375.18700000000001</v>
      </c>
      <c r="M4013">
        <v>0.10779571111816599</v>
      </c>
      <c r="N4013">
        <f>IF(Table1[[#This Row],[Gender]]="women",1,0)</f>
        <v>0</v>
      </c>
      <c r="O4013">
        <f>Table1[[#This Row],[Life Expectancy]]</f>
        <v>67.5</v>
      </c>
    </row>
    <row r="4014" spans="1:15" ht="15" x14ac:dyDescent="0.25">
      <c r="A4014" t="s">
        <v>23</v>
      </c>
      <c r="B4014" t="s">
        <v>83</v>
      </c>
      <c r="C4014">
        <v>1996</v>
      </c>
      <c r="D4014">
        <v>58.4</v>
      </c>
      <c r="E4014" t="s">
        <v>179</v>
      </c>
      <c r="F4014">
        <v>23</v>
      </c>
      <c r="G4014">
        <v>127</v>
      </c>
      <c r="H4014">
        <v>4.17</v>
      </c>
      <c r="I4014">
        <v>409</v>
      </c>
      <c r="J4014">
        <v>111</v>
      </c>
      <c r="K4014">
        <v>430</v>
      </c>
      <c r="L4014">
        <v>3881.6390000000001</v>
      </c>
      <c r="M4014">
        <v>1.85582727507699</v>
      </c>
      <c r="N4014">
        <f>IF(Table1[[#This Row],[Gender]]="women",1,0)</f>
        <v>0</v>
      </c>
      <c r="O4014">
        <f>Table1[[#This Row],[Life Expectancy]]</f>
        <v>58.4</v>
      </c>
    </row>
    <row r="4015" spans="1:15" ht="15" x14ac:dyDescent="0.25">
      <c r="A4015" t="s">
        <v>23</v>
      </c>
      <c r="B4015" t="s">
        <v>84</v>
      </c>
      <c r="C4015">
        <v>1996</v>
      </c>
      <c r="D4015">
        <v>71.7</v>
      </c>
      <c r="E4015" t="s">
        <v>179</v>
      </c>
      <c r="F4015">
        <v>24.2</v>
      </c>
      <c r="G4015">
        <v>126</v>
      </c>
      <c r="H4015">
        <v>4.41</v>
      </c>
      <c r="I4015">
        <v>123</v>
      </c>
      <c r="J4015">
        <v>66.599999999999994</v>
      </c>
      <c r="K4015">
        <v>194</v>
      </c>
      <c r="L4015">
        <v>2919.2130000000002</v>
      </c>
      <c r="M4015">
        <v>2.9180188581128901</v>
      </c>
      <c r="N4015">
        <f>IF(Table1[[#This Row],[Gender]]="women",1,0)</f>
        <v>0</v>
      </c>
      <c r="O4015">
        <f>Table1[[#This Row],[Life Expectancy]]</f>
        <v>71.7</v>
      </c>
    </row>
    <row r="4016" spans="1:15" ht="15" x14ac:dyDescent="0.25">
      <c r="A4016" t="s">
        <v>18</v>
      </c>
      <c r="B4016" t="s">
        <v>85</v>
      </c>
      <c r="C4016">
        <v>1996</v>
      </c>
      <c r="D4016">
        <v>74.900000000000006</v>
      </c>
      <c r="E4016" t="s">
        <v>179</v>
      </c>
      <c r="F4016">
        <v>26.1</v>
      </c>
      <c r="G4016">
        <v>137</v>
      </c>
      <c r="H4016">
        <v>5.21</v>
      </c>
      <c r="I4016">
        <v>6000</v>
      </c>
      <c r="J4016">
        <v>558</v>
      </c>
      <c r="K4016">
        <v>1510</v>
      </c>
      <c r="L4016">
        <v>4931.2759999999998</v>
      </c>
      <c r="M4016">
        <v>-0.257584378351921</v>
      </c>
      <c r="N4016">
        <f>IF(Table1[[#This Row],[Gender]]="women",1,0)</f>
        <v>0</v>
      </c>
      <c r="O4016">
        <f>Table1[[#This Row],[Life Expectancy]]</f>
        <v>74.900000000000006</v>
      </c>
    </row>
    <row r="4017" spans="1:15" ht="15" x14ac:dyDescent="0.25">
      <c r="A4017" t="s">
        <v>18</v>
      </c>
      <c r="B4017" t="s">
        <v>86</v>
      </c>
      <c r="C4017">
        <v>1996</v>
      </c>
      <c r="D4017">
        <v>81.099999999999994</v>
      </c>
      <c r="E4017" t="s">
        <v>179</v>
      </c>
      <c r="F4017">
        <v>25.9</v>
      </c>
      <c r="G4017">
        <v>130</v>
      </c>
      <c r="H4017">
        <v>5.84</v>
      </c>
      <c r="I4017">
        <v>59.3</v>
      </c>
      <c r="J4017">
        <v>4.82</v>
      </c>
      <c r="K4017">
        <v>28.1</v>
      </c>
      <c r="L4017">
        <v>135.42099999999999</v>
      </c>
      <c r="M4017">
        <v>0.88953787241016202</v>
      </c>
      <c r="N4017">
        <f>IF(Table1[[#This Row],[Gender]]="women",1,0)</f>
        <v>0</v>
      </c>
      <c r="O4017">
        <f>Table1[[#This Row],[Life Expectancy]]</f>
        <v>81.099999999999994</v>
      </c>
    </row>
    <row r="4018" spans="1:15" ht="15" x14ac:dyDescent="0.25">
      <c r="A4018" t="s">
        <v>15</v>
      </c>
      <c r="B4018" t="s">
        <v>87</v>
      </c>
      <c r="C4018">
        <v>1996</v>
      </c>
      <c r="D4018">
        <v>61.6</v>
      </c>
      <c r="E4018" t="s">
        <v>179</v>
      </c>
      <c r="F4018">
        <v>20.6</v>
      </c>
      <c r="G4018">
        <v>125</v>
      </c>
      <c r="H4018">
        <v>4.5599999999999996</v>
      </c>
      <c r="I4018">
        <v>26800</v>
      </c>
      <c r="J4018">
        <v>9190</v>
      </c>
      <c r="K4018">
        <v>33000</v>
      </c>
      <c r="L4018">
        <v>510502.54700000002</v>
      </c>
      <c r="M4018">
        <v>1.93118172863712</v>
      </c>
      <c r="N4018">
        <f>IF(Table1[[#This Row],[Gender]]="women",1,0)</f>
        <v>0</v>
      </c>
      <c r="O4018">
        <f>Table1[[#This Row],[Life Expectancy]]</f>
        <v>61.6</v>
      </c>
    </row>
    <row r="4019" spans="1:15" ht="15" x14ac:dyDescent="0.25">
      <c r="A4019" t="s">
        <v>15</v>
      </c>
      <c r="B4019" t="s">
        <v>88</v>
      </c>
      <c r="C4019">
        <v>1996</v>
      </c>
      <c r="D4019">
        <v>66.900000000000006</v>
      </c>
      <c r="E4019" t="s">
        <v>179</v>
      </c>
      <c r="F4019">
        <v>20.9</v>
      </c>
      <c r="G4019">
        <v>127</v>
      </c>
      <c r="H4019">
        <v>4.5</v>
      </c>
      <c r="I4019">
        <v>8050</v>
      </c>
      <c r="J4019">
        <v>3450</v>
      </c>
      <c r="K4019">
        <v>5260</v>
      </c>
      <c r="L4019">
        <v>99960.471999999994</v>
      </c>
      <c r="M4019">
        <v>1.4725860353225599</v>
      </c>
      <c r="N4019">
        <f>IF(Table1[[#This Row],[Gender]]="women",1,0)</f>
        <v>0</v>
      </c>
      <c r="O4019">
        <f>Table1[[#This Row],[Life Expectancy]]</f>
        <v>66.900000000000006</v>
      </c>
    </row>
    <row r="4020" spans="1:15" ht="15" x14ac:dyDescent="0.25">
      <c r="A4020" t="s">
        <v>15</v>
      </c>
      <c r="B4020" t="s">
        <v>89</v>
      </c>
      <c r="C4020">
        <v>1996</v>
      </c>
      <c r="D4020">
        <v>71.7</v>
      </c>
      <c r="E4020" t="s">
        <v>179</v>
      </c>
      <c r="F4020">
        <v>25.9</v>
      </c>
      <c r="G4020">
        <v>126</v>
      </c>
      <c r="H4020">
        <v>4.79</v>
      </c>
      <c r="I4020">
        <v>708</v>
      </c>
      <c r="J4020">
        <v>199</v>
      </c>
      <c r="K4020">
        <v>263</v>
      </c>
      <c r="L4020">
        <v>10479.432000000001</v>
      </c>
      <c r="M4020">
        <v>3.1471324970154302</v>
      </c>
      <c r="N4020">
        <f>IF(Table1[[#This Row],[Gender]]="women",1,0)</f>
        <v>0</v>
      </c>
      <c r="O4020">
        <f>Table1[[#This Row],[Life Expectancy]]</f>
        <v>71.7</v>
      </c>
    </row>
    <row r="4021" spans="1:15" ht="15" x14ac:dyDescent="0.25">
      <c r="A4021" t="s">
        <v>18</v>
      </c>
      <c r="B4021" t="s">
        <v>90</v>
      </c>
      <c r="C4021">
        <v>1996</v>
      </c>
      <c r="D4021">
        <v>78.599999999999994</v>
      </c>
      <c r="E4021" t="s">
        <v>179</v>
      </c>
      <c r="F4021">
        <v>26.5</v>
      </c>
      <c r="G4021">
        <v>136</v>
      </c>
      <c r="H4021">
        <v>5.58</v>
      </c>
      <c r="I4021">
        <v>1030</v>
      </c>
      <c r="J4021">
        <v>62.2</v>
      </c>
      <c r="K4021">
        <v>346</v>
      </c>
      <c r="L4021">
        <v>1797.193</v>
      </c>
      <c r="M4021">
        <v>0.75544452654510996</v>
      </c>
      <c r="N4021">
        <f>IF(Table1[[#This Row],[Gender]]="women",1,0)</f>
        <v>0</v>
      </c>
      <c r="O4021">
        <f>Table1[[#This Row],[Life Expectancy]]</f>
        <v>78.599999999999994</v>
      </c>
    </row>
    <row r="4022" spans="1:15" ht="15" x14ac:dyDescent="0.25">
      <c r="A4022" t="s">
        <v>15</v>
      </c>
      <c r="B4022" t="s">
        <v>91</v>
      </c>
      <c r="C4022">
        <v>1996</v>
      </c>
      <c r="D4022">
        <v>79.900000000000006</v>
      </c>
      <c r="E4022" t="s">
        <v>179</v>
      </c>
      <c r="F4022">
        <v>25.8</v>
      </c>
      <c r="G4022">
        <v>128</v>
      </c>
      <c r="H4022">
        <v>5.36</v>
      </c>
      <c r="I4022">
        <v>932</v>
      </c>
      <c r="J4022">
        <v>93.5</v>
      </c>
      <c r="K4022">
        <v>377</v>
      </c>
      <c r="L4022">
        <v>2676.011</v>
      </c>
      <c r="M4022">
        <v>2.7855301921651399</v>
      </c>
      <c r="N4022">
        <f>IF(Table1[[#This Row],[Gender]]="women",1,0)</f>
        <v>0</v>
      </c>
      <c r="O4022">
        <f>Table1[[#This Row],[Life Expectancy]]</f>
        <v>79.900000000000006</v>
      </c>
    </row>
    <row r="4023" spans="1:15" ht="15" x14ac:dyDescent="0.25">
      <c r="A4023" t="s">
        <v>18</v>
      </c>
      <c r="B4023" t="s">
        <v>92</v>
      </c>
      <c r="C4023">
        <v>1996</v>
      </c>
      <c r="D4023">
        <v>81.5</v>
      </c>
      <c r="E4023" t="s">
        <v>179</v>
      </c>
      <c r="F4023">
        <v>25.8</v>
      </c>
      <c r="G4023">
        <v>134</v>
      </c>
      <c r="H4023">
        <v>5.31</v>
      </c>
      <c r="I4023">
        <v>29500</v>
      </c>
      <c r="J4023">
        <v>6490</v>
      </c>
      <c r="K4023">
        <v>11500</v>
      </c>
      <c r="L4023">
        <v>27680.425999999999</v>
      </c>
      <c r="M4023">
        <v>-0.25930020868834602</v>
      </c>
      <c r="N4023">
        <f>IF(Table1[[#This Row],[Gender]]="women",1,0)</f>
        <v>0</v>
      </c>
      <c r="O4023">
        <f>Table1[[#This Row],[Life Expectancy]]</f>
        <v>81.5</v>
      </c>
    </row>
    <row r="4024" spans="1:15" ht="15" x14ac:dyDescent="0.25">
      <c r="A4024" t="s">
        <v>23</v>
      </c>
      <c r="B4024" t="s">
        <v>93</v>
      </c>
      <c r="C4024">
        <v>1996</v>
      </c>
      <c r="D4024">
        <v>74.7</v>
      </c>
      <c r="E4024" t="s">
        <v>179</v>
      </c>
      <c r="F4024">
        <v>23</v>
      </c>
      <c r="G4024">
        <v>129</v>
      </c>
      <c r="H4024">
        <v>4.57</v>
      </c>
      <c r="I4024">
        <v>276</v>
      </c>
      <c r="J4024">
        <v>57</v>
      </c>
      <c r="K4024">
        <v>164</v>
      </c>
      <c r="L4024">
        <v>1267.701</v>
      </c>
      <c r="M4024">
        <v>1.11032238510744</v>
      </c>
      <c r="N4024">
        <f>IF(Table1[[#This Row],[Gender]]="women",1,0)</f>
        <v>0</v>
      </c>
      <c r="O4024">
        <f>Table1[[#This Row],[Life Expectancy]]</f>
        <v>74.7</v>
      </c>
    </row>
    <row r="4025" spans="1:15" ht="15" x14ac:dyDescent="0.25">
      <c r="A4025" t="s">
        <v>15</v>
      </c>
      <c r="B4025" t="s">
        <v>94</v>
      </c>
      <c r="C4025">
        <v>1996</v>
      </c>
      <c r="D4025">
        <v>83.3</v>
      </c>
      <c r="E4025" t="s">
        <v>179</v>
      </c>
      <c r="F4025">
        <v>22.8</v>
      </c>
      <c r="G4025">
        <v>132</v>
      </c>
      <c r="H4025">
        <v>5.17</v>
      </c>
      <c r="I4025">
        <v>45100</v>
      </c>
      <c r="J4025">
        <v>27800</v>
      </c>
      <c r="K4025">
        <v>70300</v>
      </c>
      <c r="L4025">
        <v>62303.222000000002</v>
      </c>
      <c r="M4025">
        <v>0.182694519445812</v>
      </c>
      <c r="N4025">
        <f>IF(Table1[[#This Row],[Gender]]="women",1,0)</f>
        <v>0</v>
      </c>
      <c r="O4025">
        <f>Table1[[#This Row],[Life Expectancy]]</f>
        <v>83.3</v>
      </c>
    </row>
    <row r="4026" spans="1:15" ht="15" x14ac:dyDescent="0.25">
      <c r="A4026" t="s">
        <v>15</v>
      </c>
      <c r="B4026" t="s">
        <v>95</v>
      </c>
      <c r="C4026">
        <v>1996</v>
      </c>
      <c r="D4026">
        <v>72.5</v>
      </c>
      <c r="E4026" t="s">
        <v>179</v>
      </c>
      <c r="F4026">
        <v>26.4</v>
      </c>
      <c r="G4026">
        <v>124</v>
      </c>
      <c r="H4026">
        <v>5.08</v>
      </c>
      <c r="I4026">
        <v>158</v>
      </c>
      <c r="J4026">
        <v>27.7</v>
      </c>
      <c r="K4026">
        <v>66.3</v>
      </c>
      <c r="L4026">
        <v>2471.6529999999998</v>
      </c>
      <c r="M4026">
        <v>2.98867423884142</v>
      </c>
      <c r="N4026">
        <f>IF(Table1[[#This Row],[Gender]]="women",1,0)</f>
        <v>0</v>
      </c>
      <c r="O4026">
        <f>Table1[[#This Row],[Life Expectancy]]</f>
        <v>72.5</v>
      </c>
    </row>
    <row r="4027" spans="1:15" ht="15" x14ac:dyDescent="0.25">
      <c r="A4027" t="s">
        <v>15</v>
      </c>
      <c r="B4027" t="s">
        <v>96</v>
      </c>
      <c r="C4027">
        <v>1996</v>
      </c>
      <c r="D4027">
        <v>69.2</v>
      </c>
      <c r="E4027" t="s">
        <v>179</v>
      </c>
      <c r="F4027">
        <v>25</v>
      </c>
      <c r="G4027">
        <v>133</v>
      </c>
      <c r="H4027">
        <v>4.92</v>
      </c>
      <c r="I4027">
        <v>4280</v>
      </c>
      <c r="J4027">
        <v>1020</v>
      </c>
      <c r="K4027">
        <v>2280</v>
      </c>
      <c r="L4027">
        <v>7562.768</v>
      </c>
      <c r="M4027">
        <v>-1.4378293814724501</v>
      </c>
      <c r="N4027">
        <f>IF(Table1[[#This Row],[Gender]]="women",1,0)</f>
        <v>0</v>
      </c>
      <c r="O4027">
        <f>Table1[[#This Row],[Life Expectancy]]</f>
        <v>69.2</v>
      </c>
    </row>
    <row r="4028" spans="1:15" ht="15" x14ac:dyDescent="0.25">
      <c r="A4028" t="s">
        <v>20</v>
      </c>
      <c r="B4028" t="s">
        <v>97</v>
      </c>
      <c r="C4028">
        <v>1996</v>
      </c>
      <c r="D4028">
        <v>55.6</v>
      </c>
      <c r="E4028" t="s">
        <v>179</v>
      </c>
      <c r="F4028">
        <v>21</v>
      </c>
      <c r="G4028">
        <v>128</v>
      </c>
      <c r="H4028">
        <v>4.3499999999999996</v>
      </c>
      <c r="I4028">
        <v>218</v>
      </c>
      <c r="J4028">
        <v>288</v>
      </c>
      <c r="K4028">
        <v>659</v>
      </c>
      <c r="L4028">
        <v>14212.907999999999</v>
      </c>
      <c r="M4028">
        <v>2.91311978077111</v>
      </c>
      <c r="N4028">
        <f>IF(Table1[[#This Row],[Gender]]="women",1,0)</f>
        <v>0</v>
      </c>
      <c r="O4028">
        <f>Table1[[#This Row],[Life Expectancy]]</f>
        <v>55.6</v>
      </c>
    </row>
    <row r="4029" spans="1:15" ht="15" x14ac:dyDescent="0.25">
      <c r="A4029" t="s">
        <v>27</v>
      </c>
      <c r="B4029" t="s">
        <v>98</v>
      </c>
      <c r="C4029">
        <v>1996</v>
      </c>
      <c r="D4029">
        <v>65.900000000000006</v>
      </c>
      <c r="E4029" t="s">
        <v>179</v>
      </c>
      <c r="F4029">
        <v>27.2</v>
      </c>
      <c r="G4029">
        <v>126</v>
      </c>
      <c r="H4029">
        <v>4.49</v>
      </c>
      <c r="I4029">
        <v>3.54</v>
      </c>
      <c r="J4029">
        <v>2.27</v>
      </c>
      <c r="K4029">
        <v>2.62</v>
      </c>
      <c r="L4029">
        <v>39.073999999999998</v>
      </c>
      <c r="M4029">
        <v>1.43821391484942</v>
      </c>
      <c r="N4029">
        <f>IF(Table1[[#This Row],[Gender]]="women",1,0)</f>
        <v>0</v>
      </c>
      <c r="O4029">
        <f>Table1[[#This Row],[Life Expectancy]]</f>
        <v>65.900000000000006</v>
      </c>
    </row>
    <row r="4030" spans="1:15" ht="15" x14ac:dyDescent="0.25">
      <c r="A4030" t="s">
        <v>15</v>
      </c>
      <c r="B4030" t="s">
        <v>99</v>
      </c>
      <c r="C4030">
        <v>1996</v>
      </c>
      <c r="D4030">
        <v>74</v>
      </c>
      <c r="E4030" t="s">
        <v>179</v>
      </c>
      <c r="F4030">
        <v>27.4</v>
      </c>
      <c r="G4030">
        <v>130</v>
      </c>
      <c r="H4030">
        <v>5.38</v>
      </c>
      <c r="I4030">
        <v>51.2</v>
      </c>
      <c r="J4030">
        <v>22.4</v>
      </c>
      <c r="K4030">
        <v>17.3</v>
      </c>
      <c r="L4030">
        <v>947.49099999999999</v>
      </c>
      <c r="M4030">
        <v>1.6066332871854301</v>
      </c>
      <c r="N4030">
        <f>IF(Table1[[#This Row],[Gender]]="women",1,0)</f>
        <v>0</v>
      </c>
      <c r="O4030">
        <f>Table1[[#This Row],[Life Expectancy]]</f>
        <v>74</v>
      </c>
    </row>
    <row r="4031" spans="1:15" ht="15" x14ac:dyDescent="0.25">
      <c r="A4031" t="s">
        <v>18</v>
      </c>
      <c r="B4031" t="s">
        <v>100</v>
      </c>
      <c r="C4031">
        <v>1996</v>
      </c>
      <c r="D4031">
        <v>74.099999999999994</v>
      </c>
      <c r="E4031" t="s">
        <v>179</v>
      </c>
      <c r="F4031">
        <v>25.3</v>
      </c>
      <c r="G4031">
        <v>136</v>
      </c>
      <c r="H4031">
        <v>5.26</v>
      </c>
      <c r="I4031">
        <v>986</v>
      </c>
      <c r="J4031">
        <v>60</v>
      </c>
      <c r="K4031">
        <v>433</v>
      </c>
      <c r="L4031">
        <v>1140.444</v>
      </c>
      <c r="M4031">
        <v>-1.32313954051792</v>
      </c>
      <c r="N4031">
        <f>IF(Table1[[#This Row],[Gender]]="women",1,0)</f>
        <v>0</v>
      </c>
      <c r="O4031">
        <f>Table1[[#This Row],[Life Expectancy]]</f>
        <v>74.099999999999994</v>
      </c>
    </row>
    <row r="4032" spans="1:15" ht="15" x14ac:dyDescent="0.25">
      <c r="A4032" t="s">
        <v>15</v>
      </c>
      <c r="B4032" t="s">
        <v>101</v>
      </c>
      <c r="C4032">
        <v>1996</v>
      </c>
      <c r="D4032">
        <v>74</v>
      </c>
      <c r="E4032" t="s">
        <v>179</v>
      </c>
      <c r="F4032">
        <v>25.8</v>
      </c>
      <c r="G4032">
        <v>128</v>
      </c>
      <c r="H4032">
        <v>4.7699999999999996</v>
      </c>
      <c r="I4032">
        <v>367</v>
      </c>
      <c r="J4032">
        <v>46.2</v>
      </c>
      <c r="K4032">
        <v>130</v>
      </c>
      <c r="L4032">
        <v>1795.4559999999999</v>
      </c>
      <c r="M4032">
        <v>2.3346319026272502</v>
      </c>
      <c r="N4032">
        <f>IF(Table1[[#This Row],[Gender]]="women",1,0)</f>
        <v>0</v>
      </c>
      <c r="O4032">
        <f>Table1[[#This Row],[Life Expectancy]]</f>
        <v>74</v>
      </c>
    </row>
    <row r="4033" spans="1:15" ht="15" x14ac:dyDescent="0.25">
      <c r="A4033" t="s">
        <v>20</v>
      </c>
      <c r="B4033" t="s">
        <v>102</v>
      </c>
      <c r="C4033">
        <v>1996</v>
      </c>
      <c r="D4033">
        <v>56.9</v>
      </c>
      <c r="E4033" t="s">
        <v>179</v>
      </c>
      <c r="F4033">
        <v>20.8</v>
      </c>
      <c r="G4033">
        <v>129</v>
      </c>
      <c r="H4033">
        <v>4.09</v>
      </c>
      <c r="I4033">
        <v>119</v>
      </c>
      <c r="J4033">
        <v>37.5</v>
      </c>
      <c r="K4033">
        <v>52.6</v>
      </c>
      <c r="L4033">
        <v>942.15899999999999</v>
      </c>
      <c r="M4033">
        <v>2.1150063133708001</v>
      </c>
      <c r="N4033">
        <f>IF(Table1[[#This Row],[Gender]]="women",1,0)</f>
        <v>0</v>
      </c>
      <c r="O4033">
        <f>Table1[[#This Row],[Life Expectancy]]</f>
        <v>56.9</v>
      </c>
    </row>
    <row r="4034" spans="1:15" ht="15" x14ac:dyDescent="0.25">
      <c r="A4034" t="s">
        <v>20</v>
      </c>
      <c r="B4034" t="s">
        <v>103</v>
      </c>
      <c r="C4034">
        <v>1996</v>
      </c>
      <c r="D4034">
        <v>52.1</v>
      </c>
      <c r="E4034" t="s">
        <v>179</v>
      </c>
      <c r="F4034">
        <v>21.4</v>
      </c>
      <c r="G4034">
        <v>130</v>
      </c>
      <c r="H4034">
        <v>3.89</v>
      </c>
      <c r="I4034">
        <v>24.9</v>
      </c>
      <c r="J4034">
        <v>185</v>
      </c>
      <c r="K4034">
        <v>52</v>
      </c>
      <c r="L4034">
        <v>1074.7919999999999</v>
      </c>
      <c r="M4034">
        <v>5.7107646186938599</v>
      </c>
      <c r="N4034">
        <f>IF(Table1[[#This Row],[Gender]]="women",1,0)</f>
        <v>0</v>
      </c>
      <c r="O4034">
        <f>Table1[[#This Row],[Life Expectancy]]</f>
        <v>52.1</v>
      </c>
    </row>
    <row r="4035" spans="1:15" ht="15" x14ac:dyDescent="0.25">
      <c r="A4035" t="s">
        <v>20</v>
      </c>
      <c r="B4035" t="s">
        <v>104</v>
      </c>
      <c r="C4035">
        <v>1996</v>
      </c>
      <c r="D4035">
        <v>71.8</v>
      </c>
      <c r="E4035" t="s">
        <v>179</v>
      </c>
      <c r="F4035">
        <v>25.7</v>
      </c>
      <c r="G4035">
        <v>132</v>
      </c>
      <c r="H4035">
        <v>4.8600000000000003</v>
      </c>
      <c r="I4035">
        <v>323</v>
      </c>
      <c r="J4035">
        <v>63.6</v>
      </c>
      <c r="K4035">
        <v>69.2</v>
      </c>
      <c r="L4035">
        <v>2633.127</v>
      </c>
      <c r="M4035">
        <v>1.5939017275917799</v>
      </c>
      <c r="N4035">
        <f>IF(Table1[[#This Row],[Gender]]="women",1,0)</f>
        <v>0</v>
      </c>
      <c r="O4035">
        <f>Table1[[#This Row],[Life Expectancy]]</f>
        <v>71.8</v>
      </c>
    </row>
    <row r="4036" spans="1:15" ht="15" x14ac:dyDescent="0.25">
      <c r="A4036" t="s">
        <v>18</v>
      </c>
      <c r="B4036" t="s">
        <v>105</v>
      </c>
      <c r="C4036">
        <v>1996</v>
      </c>
      <c r="D4036">
        <v>75.7</v>
      </c>
      <c r="E4036" t="s">
        <v>179</v>
      </c>
      <c r="F4036">
        <v>25.8</v>
      </c>
      <c r="G4036">
        <v>137</v>
      </c>
      <c r="H4036">
        <v>5.39</v>
      </c>
      <c r="I4036">
        <v>1390</v>
      </c>
      <c r="J4036">
        <v>75.3</v>
      </c>
      <c r="K4036">
        <v>624</v>
      </c>
      <c r="L4036">
        <v>1695.972</v>
      </c>
      <c r="M4036">
        <v>-0.75221233759317996</v>
      </c>
      <c r="N4036">
        <f>IF(Table1[[#This Row],[Gender]]="women",1,0)</f>
        <v>0</v>
      </c>
      <c r="O4036">
        <f>Table1[[#This Row],[Life Expectancy]]</f>
        <v>75.7</v>
      </c>
    </row>
    <row r="4037" spans="1:15" ht="15" x14ac:dyDescent="0.25">
      <c r="A4037" t="s">
        <v>18</v>
      </c>
      <c r="B4037" t="s">
        <v>106</v>
      </c>
      <c r="C4037">
        <v>1996</v>
      </c>
      <c r="D4037">
        <v>79.900000000000006</v>
      </c>
      <c r="E4037" t="s">
        <v>179</v>
      </c>
      <c r="F4037">
        <v>26.3</v>
      </c>
      <c r="G4037">
        <v>134</v>
      </c>
      <c r="H4037">
        <v>5.82</v>
      </c>
      <c r="I4037">
        <v>210</v>
      </c>
      <c r="J4037">
        <v>21</v>
      </c>
      <c r="K4037">
        <v>58.8</v>
      </c>
      <c r="L4037">
        <v>203.39099999999999</v>
      </c>
      <c r="M4037">
        <v>1.49909924296486</v>
      </c>
      <c r="N4037">
        <f>IF(Table1[[#This Row],[Gender]]="women",1,0)</f>
        <v>0</v>
      </c>
      <c r="O4037">
        <f>Table1[[#This Row],[Life Expectancy]]</f>
        <v>79.900000000000006</v>
      </c>
    </row>
    <row r="4038" spans="1:15" ht="15" x14ac:dyDescent="0.25">
      <c r="A4038" t="s">
        <v>20</v>
      </c>
      <c r="B4038" t="s">
        <v>107</v>
      </c>
      <c r="C4038">
        <v>1996</v>
      </c>
      <c r="D4038">
        <v>56.7</v>
      </c>
      <c r="E4038" t="s">
        <v>179</v>
      </c>
      <c r="F4038">
        <v>21.1</v>
      </c>
      <c r="G4038">
        <v>131</v>
      </c>
      <c r="H4038">
        <v>4.2699999999999996</v>
      </c>
      <c r="I4038">
        <v>161</v>
      </c>
      <c r="J4038">
        <v>226</v>
      </c>
      <c r="K4038">
        <v>278</v>
      </c>
      <c r="L4038">
        <v>6926.8509999999997</v>
      </c>
      <c r="M4038">
        <v>3.14309547322063</v>
      </c>
      <c r="N4038">
        <f>IF(Table1[[#This Row],[Gender]]="women",1,0)</f>
        <v>0</v>
      </c>
      <c r="O4038">
        <f>Table1[[#This Row],[Life Expectancy]]</f>
        <v>56.7</v>
      </c>
    </row>
    <row r="4039" spans="1:15" ht="15" x14ac:dyDescent="0.25">
      <c r="A4039" t="s">
        <v>20</v>
      </c>
      <c r="B4039" t="s">
        <v>108</v>
      </c>
      <c r="C4039">
        <v>1996</v>
      </c>
      <c r="D4039">
        <v>48.7</v>
      </c>
      <c r="E4039" t="s">
        <v>179</v>
      </c>
      <c r="F4039">
        <v>21.1</v>
      </c>
      <c r="G4039">
        <v>130</v>
      </c>
      <c r="H4039">
        <v>4.1900000000000004</v>
      </c>
      <c r="I4039">
        <v>119</v>
      </c>
      <c r="J4039">
        <v>150</v>
      </c>
      <c r="K4039">
        <v>102</v>
      </c>
      <c r="L4039">
        <v>4968.1170000000002</v>
      </c>
      <c r="M4039">
        <v>1.74704657889758</v>
      </c>
      <c r="N4039">
        <f>IF(Table1[[#This Row],[Gender]]="women",1,0)</f>
        <v>0</v>
      </c>
      <c r="O4039">
        <f>Table1[[#This Row],[Life Expectancy]]</f>
        <v>48.7</v>
      </c>
    </row>
    <row r="4040" spans="1:15" ht="15" x14ac:dyDescent="0.25">
      <c r="A4040" t="s">
        <v>15</v>
      </c>
      <c r="B4040" t="s">
        <v>109</v>
      </c>
      <c r="C4040">
        <v>1996</v>
      </c>
      <c r="D4040">
        <v>74.099999999999994</v>
      </c>
      <c r="E4040" t="s">
        <v>179</v>
      </c>
      <c r="F4040">
        <v>23.4</v>
      </c>
      <c r="G4040">
        <v>126</v>
      </c>
      <c r="H4040">
        <v>4.9400000000000004</v>
      </c>
      <c r="I4040">
        <v>1690</v>
      </c>
      <c r="J4040">
        <v>631</v>
      </c>
      <c r="K4040">
        <v>498</v>
      </c>
      <c r="L4040">
        <v>10697.929</v>
      </c>
      <c r="M4040">
        <v>2.5845376324639502</v>
      </c>
      <c r="N4040">
        <f>IF(Table1[[#This Row],[Gender]]="women",1,0)</f>
        <v>0</v>
      </c>
      <c r="O4040">
        <f>Table1[[#This Row],[Life Expectancy]]</f>
        <v>74.099999999999994</v>
      </c>
    </row>
    <row r="4041" spans="1:15" ht="15" x14ac:dyDescent="0.25">
      <c r="A4041" t="s">
        <v>15</v>
      </c>
      <c r="B4041" t="s">
        <v>110</v>
      </c>
      <c r="C4041">
        <v>1996</v>
      </c>
      <c r="D4041">
        <v>66.7</v>
      </c>
      <c r="E4041" t="s">
        <v>179</v>
      </c>
      <c r="F4041">
        <v>21.9</v>
      </c>
      <c r="G4041">
        <v>126</v>
      </c>
      <c r="H4041">
        <v>4.54</v>
      </c>
      <c r="I4041">
        <v>12.1</v>
      </c>
      <c r="J4041">
        <v>5.16</v>
      </c>
      <c r="K4041">
        <v>3.7</v>
      </c>
      <c r="L4041">
        <v>130.93700000000001</v>
      </c>
      <c r="M4041">
        <v>1.7943076600144801</v>
      </c>
      <c r="N4041">
        <f>IF(Table1[[#This Row],[Gender]]="women",1,0)</f>
        <v>0</v>
      </c>
      <c r="O4041">
        <f>Table1[[#This Row],[Life Expectancy]]</f>
        <v>66.7</v>
      </c>
    </row>
    <row r="4042" spans="1:15" ht="15" x14ac:dyDescent="0.25">
      <c r="A4042" t="s">
        <v>20</v>
      </c>
      <c r="B4042" t="s">
        <v>111</v>
      </c>
      <c r="C4042">
        <v>1996</v>
      </c>
      <c r="D4042">
        <v>47.4</v>
      </c>
      <c r="E4042" t="s">
        <v>179</v>
      </c>
      <c r="F4042">
        <v>20.8</v>
      </c>
      <c r="G4042">
        <v>126</v>
      </c>
      <c r="H4042">
        <v>3.97</v>
      </c>
      <c r="I4042">
        <v>132</v>
      </c>
      <c r="J4042">
        <v>869</v>
      </c>
      <c r="K4042">
        <v>360</v>
      </c>
      <c r="L4042">
        <v>4867.7190000000001</v>
      </c>
      <c r="M4042">
        <v>2.6843118931245198</v>
      </c>
      <c r="N4042">
        <f>IF(Table1[[#This Row],[Gender]]="women",1,0)</f>
        <v>0</v>
      </c>
      <c r="O4042">
        <f>Table1[[#This Row],[Life Expectancy]]</f>
        <v>47.4</v>
      </c>
    </row>
    <row r="4043" spans="1:15" ht="15" x14ac:dyDescent="0.25">
      <c r="A4043" t="s">
        <v>18</v>
      </c>
      <c r="B4043" t="s">
        <v>112</v>
      </c>
      <c r="C4043">
        <v>1996</v>
      </c>
      <c r="D4043">
        <v>78.900000000000006</v>
      </c>
      <c r="E4043" t="s">
        <v>179</v>
      </c>
      <c r="F4043">
        <v>26.7</v>
      </c>
      <c r="G4043">
        <v>133</v>
      </c>
      <c r="H4043">
        <v>5.53</v>
      </c>
      <c r="I4043">
        <v>99.6</v>
      </c>
      <c r="J4043">
        <v>6.04</v>
      </c>
      <c r="K4043">
        <v>29.4</v>
      </c>
      <c r="L4043">
        <v>187.935</v>
      </c>
      <c r="M4043">
        <v>0.98602901665771503</v>
      </c>
      <c r="N4043">
        <f>IF(Table1[[#This Row],[Gender]]="women",1,0)</f>
        <v>0</v>
      </c>
      <c r="O4043">
        <f>Table1[[#This Row],[Life Expectancy]]</f>
        <v>78.900000000000006</v>
      </c>
    </row>
    <row r="4044" spans="1:15" ht="15" x14ac:dyDescent="0.25">
      <c r="A4044" t="s">
        <v>20</v>
      </c>
      <c r="B4044" t="s">
        <v>113</v>
      </c>
      <c r="C4044">
        <v>1996</v>
      </c>
      <c r="D4044">
        <v>61.1</v>
      </c>
      <c r="E4044" t="s">
        <v>179</v>
      </c>
      <c r="F4044">
        <v>21.7</v>
      </c>
      <c r="G4044">
        <v>130</v>
      </c>
      <c r="H4044">
        <v>4.1900000000000004</v>
      </c>
      <c r="I4044">
        <v>46.8</v>
      </c>
      <c r="J4044">
        <v>145</v>
      </c>
      <c r="K4044">
        <v>45.2</v>
      </c>
      <c r="L4044">
        <v>1176.24</v>
      </c>
      <c r="M4044">
        <v>2.5996195168160199</v>
      </c>
      <c r="N4044">
        <f>IF(Table1[[#This Row],[Gender]]="women",1,0)</f>
        <v>0</v>
      </c>
      <c r="O4044">
        <f>Table1[[#This Row],[Life Expectancy]]</f>
        <v>61.1</v>
      </c>
    </row>
    <row r="4045" spans="1:15" ht="15" x14ac:dyDescent="0.25">
      <c r="A4045" t="s">
        <v>20</v>
      </c>
      <c r="B4045" t="s">
        <v>114</v>
      </c>
      <c r="C4045">
        <v>1996</v>
      </c>
      <c r="D4045">
        <v>74.2</v>
      </c>
      <c r="E4045" t="s">
        <v>179</v>
      </c>
      <c r="F4045">
        <v>23.8</v>
      </c>
      <c r="G4045">
        <v>133</v>
      </c>
      <c r="H4045">
        <v>4.88</v>
      </c>
      <c r="I4045">
        <v>77</v>
      </c>
      <c r="J4045">
        <v>16.399999999999999</v>
      </c>
      <c r="K4045">
        <v>53.3</v>
      </c>
      <c r="L4045">
        <v>568.75199999999995</v>
      </c>
      <c r="M4045">
        <v>1.0846904553282699</v>
      </c>
      <c r="N4045">
        <f>IF(Table1[[#This Row],[Gender]]="women",1,0)</f>
        <v>0</v>
      </c>
      <c r="O4045">
        <f>Table1[[#This Row],[Life Expectancy]]</f>
        <v>74.2</v>
      </c>
    </row>
    <row r="4046" spans="1:15" ht="15" x14ac:dyDescent="0.25">
      <c r="A4046" t="s">
        <v>23</v>
      </c>
      <c r="B4046" t="s">
        <v>115</v>
      </c>
      <c r="C4046">
        <v>1996</v>
      </c>
      <c r="D4046">
        <v>75.7</v>
      </c>
      <c r="E4046" t="s">
        <v>179</v>
      </c>
      <c r="F4046">
        <v>26.2</v>
      </c>
      <c r="G4046">
        <v>126</v>
      </c>
      <c r="H4046">
        <v>4.8600000000000003</v>
      </c>
      <c r="I4046">
        <v>4320</v>
      </c>
      <c r="J4046">
        <v>1620</v>
      </c>
      <c r="K4046">
        <v>3100</v>
      </c>
      <c r="L4046">
        <v>45774.072</v>
      </c>
      <c r="M4046">
        <v>1.5601959207451099</v>
      </c>
      <c r="N4046">
        <f>IF(Table1[[#This Row],[Gender]]="women",1,0)</f>
        <v>0</v>
      </c>
      <c r="O4046">
        <f>Table1[[#This Row],[Life Expectancy]]</f>
        <v>75.7</v>
      </c>
    </row>
    <row r="4047" spans="1:15" ht="15" x14ac:dyDescent="0.25">
      <c r="A4047" t="s">
        <v>15</v>
      </c>
      <c r="B4047" t="s">
        <v>116</v>
      </c>
      <c r="C4047">
        <v>1996</v>
      </c>
      <c r="D4047">
        <v>64</v>
      </c>
      <c r="E4047" t="s">
        <v>179</v>
      </c>
      <c r="F4047">
        <v>23.8</v>
      </c>
      <c r="G4047">
        <v>135</v>
      </c>
      <c r="H4047">
        <v>4.84</v>
      </c>
      <c r="I4047">
        <v>290</v>
      </c>
      <c r="J4047">
        <v>440</v>
      </c>
      <c r="K4047">
        <v>384</v>
      </c>
      <c r="L4047">
        <v>1149.2560000000001</v>
      </c>
      <c r="M4047">
        <v>0.94874193534220996</v>
      </c>
      <c r="N4047">
        <f>IF(Table1[[#This Row],[Gender]]="women",1,0)</f>
        <v>0</v>
      </c>
      <c r="O4047">
        <f>Table1[[#This Row],[Life Expectancy]]</f>
        <v>64</v>
      </c>
    </row>
    <row r="4048" spans="1:15" ht="15" x14ac:dyDescent="0.25">
      <c r="A4048" t="s">
        <v>18</v>
      </c>
      <c r="B4048" t="s">
        <v>117</v>
      </c>
      <c r="C4048">
        <v>1996</v>
      </c>
      <c r="D4048">
        <v>76.8</v>
      </c>
      <c r="E4048" t="s">
        <v>179</v>
      </c>
      <c r="F4048">
        <v>25.7</v>
      </c>
      <c r="G4048">
        <v>135</v>
      </c>
      <c r="H4048">
        <v>5.09</v>
      </c>
      <c r="I4048">
        <v>241</v>
      </c>
      <c r="J4048">
        <v>22.5</v>
      </c>
      <c r="K4048">
        <v>35.6</v>
      </c>
      <c r="L4048">
        <v>307.63799999999998</v>
      </c>
      <c r="M4048">
        <v>-0.202425209724203</v>
      </c>
      <c r="N4048">
        <f>IF(Table1[[#This Row],[Gender]]="women",1,0)</f>
        <v>0</v>
      </c>
      <c r="O4048">
        <f>Table1[[#This Row],[Life Expectancy]]</f>
        <v>76.8</v>
      </c>
    </row>
    <row r="4049" spans="1:15" ht="15" x14ac:dyDescent="0.25">
      <c r="A4049" t="s">
        <v>20</v>
      </c>
      <c r="B4049" t="s">
        <v>118</v>
      </c>
      <c r="C4049">
        <v>1996</v>
      </c>
      <c r="D4049">
        <v>68.8</v>
      </c>
      <c r="E4049" t="s">
        <v>179</v>
      </c>
      <c r="F4049">
        <v>24.6</v>
      </c>
      <c r="G4049">
        <v>126</v>
      </c>
      <c r="H4049">
        <v>4.6399999999999997</v>
      </c>
      <c r="I4049">
        <v>2130</v>
      </c>
      <c r="J4049">
        <v>166</v>
      </c>
      <c r="K4049">
        <v>497</v>
      </c>
      <c r="L4049">
        <v>13610.482</v>
      </c>
      <c r="M4049">
        <v>1.36591882717008</v>
      </c>
      <c r="N4049">
        <f>IF(Table1[[#This Row],[Gender]]="women",1,0)</f>
        <v>0</v>
      </c>
      <c r="O4049">
        <f>Table1[[#This Row],[Life Expectancy]]</f>
        <v>68.8</v>
      </c>
    </row>
    <row r="4050" spans="1:15" ht="15" x14ac:dyDescent="0.25">
      <c r="A4050" t="s">
        <v>20</v>
      </c>
      <c r="B4050" t="s">
        <v>119</v>
      </c>
      <c r="C4050">
        <v>1996</v>
      </c>
      <c r="D4050">
        <v>47.8</v>
      </c>
      <c r="E4050" t="s">
        <v>179</v>
      </c>
      <c r="F4050">
        <v>20.9</v>
      </c>
      <c r="G4050">
        <v>133</v>
      </c>
      <c r="H4050">
        <v>4.24</v>
      </c>
      <c r="I4050">
        <v>161</v>
      </c>
      <c r="J4050">
        <v>634</v>
      </c>
      <c r="K4050">
        <v>347</v>
      </c>
      <c r="L4050">
        <v>7611.9170000000004</v>
      </c>
      <c r="M4050">
        <v>3.1247883155035199</v>
      </c>
      <c r="N4050">
        <f>IF(Table1[[#This Row],[Gender]]="women",1,0)</f>
        <v>0</v>
      </c>
      <c r="O4050">
        <f>Table1[[#This Row],[Life Expectancy]]</f>
        <v>47.8</v>
      </c>
    </row>
    <row r="4051" spans="1:15" ht="15" x14ac:dyDescent="0.25">
      <c r="A4051" t="s">
        <v>15</v>
      </c>
      <c r="B4051" t="s">
        <v>120</v>
      </c>
      <c r="C4051">
        <v>1996</v>
      </c>
      <c r="D4051">
        <v>63</v>
      </c>
      <c r="E4051" t="s">
        <v>179</v>
      </c>
      <c r="F4051">
        <v>20.2</v>
      </c>
      <c r="G4051">
        <v>122</v>
      </c>
      <c r="H4051">
        <v>4.18</v>
      </c>
      <c r="I4051">
        <v>5620</v>
      </c>
      <c r="J4051">
        <v>860</v>
      </c>
      <c r="K4051">
        <v>1970</v>
      </c>
      <c r="L4051">
        <v>21604.121999999999</v>
      </c>
      <c r="M4051">
        <v>1.1842622735222199</v>
      </c>
      <c r="N4051">
        <f>IF(Table1[[#This Row],[Gender]]="women",1,0)</f>
        <v>0</v>
      </c>
      <c r="O4051">
        <f>Table1[[#This Row],[Life Expectancy]]</f>
        <v>63</v>
      </c>
    </row>
    <row r="4052" spans="1:15" ht="15" x14ac:dyDescent="0.25">
      <c r="A4052" t="s">
        <v>20</v>
      </c>
      <c r="B4052" t="s">
        <v>121</v>
      </c>
      <c r="C4052">
        <v>1996</v>
      </c>
      <c r="D4052">
        <v>62.4</v>
      </c>
      <c r="E4052" t="s">
        <v>179</v>
      </c>
      <c r="F4052">
        <v>21.4</v>
      </c>
      <c r="G4052">
        <v>134</v>
      </c>
      <c r="H4052">
        <v>4.46</v>
      </c>
      <c r="I4052">
        <v>23</v>
      </c>
      <c r="J4052">
        <v>8.91</v>
      </c>
      <c r="K4052">
        <v>13.3</v>
      </c>
      <c r="L4052">
        <v>802.428</v>
      </c>
      <c r="M4052">
        <v>2.1809471782157401</v>
      </c>
      <c r="N4052">
        <f>IF(Table1[[#This Row],[Gender]]="women",1,0)</f>
        <v>0</v>
      </c>
      <c r="O4052">
        <f>Table1[[#This Row],[Life Expectancy]]</f>
        <v>62.4</v>
      </c>
    </row>
    <row r="4053" spans="1:15" ht="15" x14ac:dyDescent="0.25">
      <c r="A4053" t="s">
        <v>15</v>
      </c>
      <c r="B4053" t="s">
        <v>122</v>
      </c>
      <c r="C4053">
        <v>1996</v>
      </c>
      <c r="D4053">
        <v>60.2</v>
      </c>
      <c r="E4053" t="s">
        <v>179</v>
      </c>
      <c r="F4053">
        <v>20.6</v>
      </c>
      <c r="G4053">
        <v>124</v>
      </c>
      <c r="H4053">
        <v>4.3</v>
      </c>
      <c r="I4053">
        <v>541</v>
      </c>
      <c r="J4053">
        <v>168</v>
      </c>
      <c r="K4053">
        <v>644</v>
      </c>
      <c r="L4053">
        <v>11149.412</v>
      </c>
      <c r="M4053">
        <v>2.2585660281696498</v>
      </c>
      <c r="N4053">
        <f>IF(Table1[[#This Row],[Gender]]="women",1,0)</f>
        <v>0</v>
      </c>
      <c r="O4053">
        <f>Table1[[#This Row],[Life Expectancy]]</f>
        <v>60.2</v>
      </c>
    </row>
    <row r="4054" spans="1:15" ht="15" x14ac:dyDescent="0.25">
      <c r="A4054" t="s">
        <v>18</v>
      </c>
      <c r="B4054" t="s">
        <v>123</v>
      </c>
      <c r="C4054">
        <v>1996</v>
      </c>
      <c r="D4054">
        <v>80.400000000000006</v>
      </c>
      <c r="E4054" t="s">
        <v>179</v>
      </c>
      <c r="F4054">
        <v>24.9</v>
      </c>
      <c r="G4054">
        <v>133</v>
      </c>
      <c r="H4054">
        <v>5.56</v>
      </c>
      <c r="I4054">
        <v>8130</v>
      </c>
      <c r="J4054">
        <v>249</v>
      </c>
      <c r="K4054">
        <v>2070</v>
      </c>
      <c r="L4054">
        <v>7708.5540000000001</v>
      </c>
      <c r="M4054">
        <v>0.62720391744306903</v>
      </c>
      <c r="N4054">
        <f>IF(Table1[[#This Row],[Gender]]="women",1,0)</f>
        <v>0</v>
      </c>
      <c r="O4054">
        <f>Table1[[#This Row],[Life Expectancy]]</f>
        <v>80.400000000000006</v>
      </c>
    </row>
    <row r="4055" spans="1:15" ht="15" x14ac:dyDescent="0.25">
      <c r="A4055" t="s">
        <v>27</v>
      </c>
      <c r="B4055" t="s">
        <v>124</v>
      </c>
      <c r="C4055">
        <v>1996</v>
      </c>
      <c r="D4055">
        <v>79.900000000000006</v>
      </c>
      <c r="E4055" t="s">
        <v>179</v>
      </c>
      <c r="F4055">
        <v>26.4</v>
      </c>
      <c r="G4055">
        <v>130</v>
      </c>
      <c r="H4055">
        <v>5.58</v>
      </c>
      <c r="I4055">
        <v>1010</v>
      </c>
      <c r="J4055">
        <v>83.3</v>
      </c>
      <c r="K4055">
        <v>275</v>
      </c>
      <c r="L4055">
        <v>1831.0709999999999</v>
      </c>
      <c r="M4055">
        <v>1.11085096584452</v>
      </c>
      <c r="N4055">
        <f>IF(Table1[[#This Row],[Gender]]="women",1,0)</f>
        <v>0</v>
      </c>
      <c r="O4055">
        <f>Table1[[#This Row],[Life Expectancy]]</f>
        <v>79.900000000000006</v>
      </c>
    </row>
    <row r="4056" spans="1:15" ht="15" x14ac:dyDescent="0.25">
      <c r="A4056" t="s">
        <v>23</v>
      </c>
      <c r="B4056" t="s">
        <v>125</v>
      </c>
      <c r="C4056">
        <v>1996</v>
      </c>
      <c r="D4056">
        <v>70.400000000000006</v>
      </c>
      <c r="E4056" t="s">
        <v>179</v>
      </c>
      <c r="F4056">
        <v>24.8</v>
      </c>
      <c r="G4056">
        <v>127</v>
      </c>
      <c r="H4056">
        <v>4.4400000000000004</v>
      </c>
      <c r="I4056">
        <v>76.5</v>
      </c>
      <c r="J4056">
        <v>64</v>
      </c>
      <c r="K4056">
        <v>133</v>
      </c>
      <c r="L4056">
        <v>2347.9670000000001</v>
      </c>
      <c r="M4056">
        <v>1.89794092093078</v>
      </c>
      <c r="N4056">
        <f>IF(Table1[[#This Row],[Gender]]="women",1,0)</f>
        <v>0</v>
      </c>
      <c r="O4056">
        <f>Table1[[#This Row],[Life Expectancy]]</f>
        <v>70.400000000000006</v>
      </c>
    </row>
    <row r="4057" spans="1:15" ht="15" x14ac:dyDescent="0.25">
      <c r="A4057" t="s">
        <v>20</v>
      </c>
      <c r="B4057" t="s">
        <v>126</v>
      </c>
      <c r="C4057">
        <v>1996</v>
      </c>
      <c r="D4057">
        <v>48</v>
      </c>
      <c r="E4057" t="s">
        <v>179</v>
      </c>
      <c r="F4057">
        <v>20.7</v>
      </c>
      <c r="G4057">
        <v>135</v>
      </c>
      <c r="H4057">
        <v>3.92</v>
      </c>
      <c r="I4057">
        <v>120</v>
      </c>
      <c r="J4057">
        <v>520</v>
      </c>
      <c r="K4057">
        <v>192</v>
      </c>
      <c r="L4057">
        <v>4844.2380000000003</v>
      </c>
      <c r="M4057">
        <v>3.6852472602562498</v>
      </c>
      <c r="N4057">
        <f>IF(Table1[[#This Row],[Gender]]="women",1,0)</f>
        <v>0</v>
      </c>
      <c r="O4057">
        <f>Table1[[#This Row],[Life Expectancy]]</f>
        <v>48</v>
      </c>
    </row>
    <row r="4058" spans="1:15" ht="15" x14ac:dyDescent="0.25">
      <c r="A4058" t="s">
        <v>20</v>
      </c>
      <c r="B4058" t="s">
        <v>127</v>
      </c>
      <c r="C4058">
        <v>1996</v>
      </c>
      <c r="D4058">
        <v>47</v>
      </c>
      <c r="E4058" t="s">
        <v>179</v>
      </c>
      <c r="F4058">
        <v>21.9</v>
      </c>
      <c r="G4058">
        <v>130</v>
      </c>
      <c r="H4058">
        <v>3.75</v>
      </c>
      <c r="I4058">
        <v>1650</v>
      </c>
      <c r="J4058">
        <v>12500</v>
      </c>
      <c r="K4058">
        <v>1070</v>
      </c>
      <c r="L4058">
        <v>55727.648999999998</v>
      </c>
      <c r="M4058">
        <v>2.5438366254121001</v>
      </c>
      <c r="N4058">
        <f>IF(Table1[[#This Row],[Gender]]="women",1,0)</f>
        <v>0</v>
      </c>
      <c r="O4058">
        <f>Table1[[#This Row],[Life Expectancy]]</f>
        <v>47</v>
      </c>
    </row>
    <row r="4059" spans="1:15" ht="15" x14ac:dyDescent="0.25">
      <c r="A4059" t="s">
        <v>18</v>
      </c>
      <c r="B4059" t="s">
        <v>128</v>
      </c>
      <c r="C4059">
        <v>1996</v>
      </c>
      <c r="D4059">
        <v>80.900000000000006</v>
      </c>
      <c r="E4059" t="s">
        <v>179</v>
      </c>
      <c r="F4059">
        <v>25.7</v>
      </c>
      <c r="G4059">
        <v>136</v>
      </c>
      <c r="H4059">
        <v>5.61</v>
      </c>
      <c r="I4059">
        <v>1300</v>
      </c>
      <c r="J4059">
        <v>72.099999999999994</v>
      </c>
      <c r="K4059">
        <v>473</v>
      </c>
      <c r="L4059">
        <v>2173.1819999999998</v>
      </c>
      <c r="M4059">
        <v>0.62872637761367201</v>
      </c>
      <c r="N4059">
        <f>IF(Table1[[#This Row],[Gender]]="women",1,0)</f>
        <v>0</v>
      </c>
      <c r="O4059">
        <f>Table1[[#This Row],[Life Expectancy]]</f>
        <v>80.900000000000006</v>
      </c>
    </row>
    <row r="4060" spans="1:15" ht="15" x14ac:dyDescent="0.25">
      <c r="A4060" t="s">
        <v>15</v>
      </c>
      <c r="B4060" t="s">
        <v>129</v>
      </c>
      <c r="C4060">
        <v>1996</v>
      </c>
      <c r="D4060">
        <v>72.5</v>
      </c>
      <c r="E4060" t="s">
        <v>179</v>
      </c>
      <c r="F4060">
        <v>24.9</v>
      </c>
      <c r="G4060">
        <v>130</v>
      </c>
      <c r="H4060">
        <v>5.03</v>
      </c>
      <c r="I4060">
        <v>33.200000000000003</v>
      </c>
      <c r="J4060">
        <v>22.3</v>
      </c>
      <c r="K4060">
        <v>26.3</v>
      </c>
      <c r="L4060">
        <v>1320.5250000000001</v>
      </c>
      <c r="M4060">
        <v>1.01587690142247</v>
      </c>
      <c r="N4060">
        <f>IF(Table1[[#This Row],[Gender]]="women",1,0)</f>
        <v>0</v>
      </c>
      <c r="O4060">
        <f>Table1[[#This Row],[Life Expectancy]]</f>
        <v>72.5</v>
      </c>
    </row>
    <row r="4061" spans="1:15" ht="15" x14ac:dyDescent="0.25">
      <c r="A4061" t="s">
        <v>15</v>
      </c>
      <c r="B4061" t="s">
        <v>130</v>
      </c>
      <c r="C4061">
        <v>1996</v>
      </c>
      <c r="D4061">
        <v>62.5</v>
      </c>
      <c r="E4061" t="s">
        <v>179</v>
      </c>
      <c r="F4061">
        <v>21.9</v>
      </c>
      <c r="G4061">
        <v>124</v>
      </c>
      <c r="H4061">
        <v>4.5999999999999996</v>
      </c>
      <c r="I4061">
        <v>8140</v>
      </c>
      <c r="J4061">
        <v>2150</v>
      </c>
      <c r="K4061">
        <v>2460</v>
      </c>
      <c r="L4061">
        <v>65804.517000000007</v>
      </c>
      <c r="M4061">
        <v>2.8437678782320899</v>
      </c>
      <c r="N4061">
        <f>IF(Table1[[#This Row],[Gender]]="women",1,0)</f>
        <v>0</v>
      </c>
      <c r="O4061">
        <f>Table1[[#This Row],[Life Expectancy]]</f>
        <v>62.5</v>
      </c>
    </row>
    <row r="4062" spans="1:15" ht="15" x14ac:dyDescent="0.25">
      <c r="A4062" t="s">
        <v>23</v>
      </c>
      <c r="B4062" t="s">
        <v>131</v>
      </c>
      <c r="C4062">
        <v>1996</v>
      </c>
      <c r="D4062">
        <v>77</v>
      </c>
      <c r="E4062" t="s">
        <v>179</v>
      </c>
      <c r="F4062">
        <v>24.9</v>
      </c>
      <c r="G4062">
        <v>128</v>
      </c>
      <c r="H4062">
        <v>4.76</v>
      </c>
      <c r="I4062">
        <v>171</v>
      </c>
      <c r="J4062">
        <v>37.299999999999997</v>
      </c>
      <c r="K4062">
        <v>168</v>
      </c>
      <c r="L4062">
        <v>1410.373</v>
      </c>
      <c r="M4062">
        <v>2.0381246735281899</v>
      </c>
      <c r="N4062">
        <f>IF(Table1[[#This Row],[Gender]]="women",1,0)</f>
        <v>0</v>
      </c>
      <c r="O4062">
        <f>Table1[[#This Row],[Life Expectancy]]</f>
        <v>77</v>
      </c>
    </row>
    <row r="4063" spans="1:15" ht="15" x14ac:dyDescent="0.25">
      <c r="A4063" t="s">
        <v>27</v>
      </c>
      <c r="B4063" t="s">
        <v>132</v>
      </c>
      <c r="C4063">
        <v>1996</v>
      </c>
      <c r="D4063">
        <v>63.5</v>
      </c>
      <c r="E4063" t="s">
        <v>179</v>
      </c>
      <c r="F4063">
        <v>23.9</v>
      </c>
      <c r="G4063">
        <v>121</v>
      </c>
      <c r="H4063">
        <v>4.66</v>
      </c>
      <c r="I4063">
        <v>254</v>
      </c>
      <c r="J4063">
        <v>87</v>
      </c>
      <c r="K4063">
        <v>170</v>
      </c>
      <c r="L4063">
        <v>2700.8389999999999</v>
      </c>
      <c r="M4063">
        <v>2.4461082761741402</v>
      </c>
      <c r="N4063">
        <f>IF(Table1[[#This Row],[Gender]]="women",1,0)</f>
        <v>0</v>
      </c>
      <c r="O4063">
        <f>Table1[[#This Row],[Life Expectancy]]</f>
        <v>63.5</v>
      </c>
    </row>
    <row r="4064" spans="1:15" ht="15" x14ac:dyDescent="0.25">
      <c r="A4064" t="s">
        <v>23</v>
      </c>
      <c r="B4064" t="s">
        <v>133</v>
      </c>
      <c r="C4064">
        <v>1996</v>
      </c>
      <c r="D4064">
        <v>71.400000000000006</v>
      </c>
      <c r="E4064" t="s">
        <v>179</v>
      </c>
      <c r="F4064">
        <v>24.5</v>
      </c>
      <c r="G4064">
        <v>130</v>
      </c>
      <c r="H4064">
        <v>4.7699999999999996</v>
      </c>
      <c r="I4064">
        <v>220</v>
      </c>
      <c r="J4064">
        <v>51</v>
      </c>
      <c r="K4064">
        <v>195</v>
      </c>
      <c r="L4064">
        <v>2478.0970000000002</v>
      </c>
      <c r="M4064">
        <v>2.3392988999988402</v>
      </c>
      <c r="N4064">
        <f>IF(Table1[[#This Row],[Gender]]="women",1,0)</f>
        <v>0</v>
      </c>
      <c r="O4064">
        <f>Table1[[#This Row],[Life Expectancy]]</f>
        <v>71.400000000000006</v>
      </c>
    </row>
    <row r="4065" spans="1:15" ht="15" x14ac:dyDescent="0.25">
      <c r="A4065" t="s">
        <v>23</v>
      </c>
      <c r="B4065" t="s">
        <v>134</v>
      </c>
      <c r="C4065">
        <v>1996</v>
      </c>
      <c r="D4065">
        <v>71.099999999999994</v>
      </c>
      <c r="E4065" t="s">
        <v>179</v>
      </c>
      <c r="F4065">
        <v>23.8</v>
      </c>
      <c r="G4065">
        <v>126</v>
      </c>
      <c r="H4065">
        <v>4.79</v>
      </c>
      <c r="I4065">
        <v>1110</v>
      </c>
      <c r="J4065">
        <v>496</v>
      </c>
      <c r="K4065">
        <v>1730</v>
      </c>
      <c r="L4065">
        <v>12331.891</v>
      </c>
      <c r="M4065">
        <v>1.8997042552261501</v>
      </c>
      <c r="N4065">
        <f>IF(Table1[[#This Row],[Gender]]="women",1,0)</f>
        <v>0</v>
      </c>
      <c r="O4065">
        <f>Table1[[#This Row],[Life Expectancy]]</f>
        <v>71.099999999999994</v>
      </c>
    </row>
    <row r="4066" spans="1:15" ht="15" x14ac:dyDescent="0.25">
      <c r="A4066" t="s">
        <v>15</v>
      </c>
      <c r="B4066" t="s">
        <v>135</v>
      </c>
      <c r="C4066">
        <v>1996</v>
      </c>
      <c r="D4066">
        <v>69.5</v>
      </c>
      <c r="E4066" t="s">
        <v>179</v>
      </c>
      <c r="F4066">
        <v>22.2</v>
      </c>
      <c r="G4066">
        <v>125</v>
      </c>
      <c r="H4066">
        <v>4.67</v>
      </c>
      <c r="I4066">
        <v>5170</v>
      </c>
      <c r="J4066">
        <v>2290</v>
      </c>
      <c r="K4066">
        <v>1180</v>
      </c>
      <c r="L4066">
        <v>36007.423000000003</v>
      </c>
      <c r="M4066">
        <v>2.29017125355819</v>
      </c>
      <c r="N4066">
        <f>IF(Table1[[#This Row],[Gender]]="women",1,0)</f>
        <v>0</v>
      </c>
      <c r="O4066">
        <f>Table1[[#This Row],[Life Expectancy]]</f>
        <v>69.5</v>
      </c>
    </row>
    <row r="4067" spans="1:15" ht="15" x14ac:dyDescent="0.25">
      <c r="A4067" t="s">
        <v>18</v>
      </c>
      <c r="B4067" t="s">
        <v>136</v>
      </c>
      <c r="C4067">
        <v>1996</v>
      </c>
      <c r="D4067">
        <v>76.599999999999994</v>
      </c>
      <c r="E4067" t="s">
        <v>179</v>
      </c>
      <c r="F4067">
        <v>25.6</v>
      </c>
      <c r="G4067">
        <v>134</v>
      </c>
      <c r="H4067">
        <v>5.28</v>
      </c>
      <c r="I4067">
        <v>15700</v>
      </c>
      <c r="J4067">
        <v>746</v>
      </c>
      <c r="K4067">
        <v>4350</v>
      </c>
      <c r="L4067">
        <v>18724.63</v>
      </c>
      <c r="M4067">
        <v>0.101905486109813</v>
      </c>
      <c r="N4067">
        <f>IF(Table1[[#This Row],[Gender]]="women",1,0)</f>
        <v>0</v>
      </c>
      <c r="O4067">
        <f>Table1[[#This Row],[Life Expectancy]]</f>
        <v>76.599999999999994</v>
      </c>
    </row>
    <row r="4068" spans="1:15" ht="15" x14ac:dyDescent="0.25">
      <c r="A4068" t="s">
        <v>18</v>
      </c>
      <c r="B4068" t="s">
        <v>137</v>
      </c>
      <c r="C4068">
        <v>1996</v>
      </c>
      <c r="D4068">
        <v>79.3</v>
      </c>
      <c r="E4068" t="s">
        <v>179</v>
      </c>
      <c r="F4068">
        <v>25.8</v>
      </c>
      <c r="G4068">
        <v>135</v>
      </c>
      <c r="H4068">
        <v>5.29</v>
      </c>
      <c r="I4068">
        <v>2550</v>
      </c>
      <c r="J4068">
        <v>408</v>
      </c>
      <c r="K4068">
        <v>2000</v>
      </c>
      <c r="L4068">
        <v>4882.2449999999999</v>
      </c>
      <c r="M4068">
        <v>0.437566537577328</v>
      </c>
      <c r="N4068">
        <f>IF(Table1[[#This Row],[Gender]]="women",1,0)</f>
        <v>0</v>
      </c>
      <c r="O4068">
        <f>Table1[[#This Row],[Life Expectancy]]</f>
        <v>79.3</v>
      </c>
    </row>
    <row r="4069" spans="1:15" ht="15" x14ac:dyDescent="0.25">
      <c r="A4069" t="s">
        <v>15</v>
      </c>
      <c r="B4069" t="s">
        <v>138</v>
      </c>
      <c r="C4069">
        <v>1996</v>
      </c>
      <c r="D4069">
        <v>77.099999999999994</v>
      </c>
      <c r="E4069" t="s">
        <v>179</v>
      </c>
      <c r="F4069">
        <v>26.4</v>
      </c>
      <c r="G4069">
        <v>131</v>
      </c>
      <c r="H4069">
        <v>5.22</v>
      </c>
      <c r="I4069">
        <v>17.399999999999999</v>
      </c>
      <c r="J4069">
        <v>9.44</v>
      </c>
      <c r="K4069">
        <v>6.64</v>
      </c>
      <c r="L4069">
        <v>343.238</v>
      </c>
      <c r="M4069">
        <v>1.44675669365111</v>
      </c>
      <c r="N4069">
        <f>IF(Table1[[#This Row],[Gender]]="women",1,0)</f>
        <v>0</v>
      </c>
      <c r="O4069">
        <f>Table1[[#This Row],[Life Expectancy]]</f>
        <v>77.099999999999994</v>
      </c>
    </row>
    <row r="4070" spans="1:15" ht="15" x14ac:dyDescent="0.25">
      <c r="A4070" t="s">
        <v>18</v>
      </c>
      <c r="B4070" t="s">
        <v>139</v>
      </c>
      <c r="C4070">
        <v>1996</v>
      </c>
      <c r="D4070">
        <v>73.5</v>
      </c>
      <c r="E4070" t="s">
        <v>179</v>
      </c>
      <c r="F4070">
        <v>24.6</v>
      </c>
      <c r="G4070">
        <v>134</v>
      </c>
      <c r="H4070">
        <v>5.0599999999999996</v>
      </c>
      <c r="I4070">
        <v>7260</v>
      </c>
      <c r="J4070">
        <v>937</v>
      </c>
      <c r="K4070">
        <v>2910</v>
      </c>
      <c r="L4070">
        <v>11196.492</v>
      </c>
      <c r="M4070">
        <v>-0.777070336891174</v>
      </c>
      <c r="N4070">
        <f>IF(Table1[[#This Row],[Gender]]="women",1,0)</f>
        <v>0</v>
      </c>
      <c r="O4070">
        <f>Table1[[#This Row],[Life Expectancy]]</f>
        <v>73.5</v>
      </c>
    </row>
    <row r="4071" spans="1:15" ht="15" x14ac:dyDescent="0.25">
      <c r="A4071" t="s">
        <v>20</v>
      </c>
      <c r="B4071" t="s">
        <v>140</v>
      </c>
      <c r="C4071">
        <v>1996</v>
      </c>
      <c r="D4071">
        <v>37.1</v>
      </c>
      <c r="E4071" t="s">
        <v>179</v>
      </c>
      <c r="F4071">
        <v>21.7</v>
      </c>
      <c r="G4071">
        <v>132</v>
      </c>
      <c r="H4071">
        <v>4.05</v>
      </c>
      <c r="I4071">
        <v>116</v>
      </c>
      <c r="J4071">
        <v>102</v>
      </c>
      <c r="K4071">
        <v>165</v>
      </c>
      <c r="L4071">
        <v>2922.5520000000001</v>
      </c>
      <c r="M4071">
        <v>2.96926725942087</v>
      </c>
      <c r="N4071">
        <f>IF(Table1[[#This Row],[Gender]]="women",1,0)</f>
        <v>0</v>
      </c>
      <c r="O4071">
        <f>Table1[[#This Row],[Life Expectancy]]</f>
        <v>37.1</v>
      </c>
    </row>
    <row r="4072" spans="1:15" ht="15" x14ac:dyDescent="0.25">
      <c r="A4072" t="s">
        <v>27</v>
      </c>
      <c r="B4072" t="s">
        <v>141</v>
      </c>
      <c r="C4072">
        <v>1996</v>
      </c>
      <c r="D4072">
        <v>71.3</v>
      </c>
      <c r="E4072" t="s">
        <v>179</v>
      </c>
      <c r="F4072">
        <v>28.2</v>
      </c>
      <c r="G4072">
        <v>130</v>
      </c>
      <c r="H4072">
        <v>4.57</v>
      </c>
      <c r="I4072">
        <v>4.46</v>
      </c>
      <c r="J4072">
        <v>3.24</v>
      </c>
      <c r="K4072">
        <v>5.44</v>
      </c>
      <c r="L4072">
        <v>89.028999999999996</v>
      </c>
      <c r="M4072">
        <v>0.66257363499654998</v>
      </c>
      <c r="N4072">
        <f>IF(Table1[[#This Row],[Gender]]="women",1,0)</f>
        <v>0</v>
      </c>
      <c r="O4072">
        <f>Table1[[#This Row],[Life Expectancy]]</f>
        <v>71.3</v>
      </c>
    </row>
    <row r="4073" spans="1:15" ht="15" x14ac:dyDescent="0.25">
      <c r="A4073" t="s">
        <v>20</v>
      </c>
      <c r="B4073" t="s">
        <v>142</v>
      </c>
      <c r="C4073">
        <v>1996</v>
      </c>
      <c r="D4073">
        <v>64.599999999999994</v>
      </c>
      <c r="E4073" t="s">
        <v>179</v>
      </c>
      <c r="F4073">
        <v>22.1</v>
      </c>
      <c r="G4073">
        <v>134</v>
      </c>
      <c r="H4073">
        <v>4.03</v>
      </c>
      <c r="I4073">
        <v>5.94</v>
      </c>
      <c r="J4073">
        <v>0.8</v>
      </c>
      <c r="K4073">
        <v>5.21</v>
      </c>
      <c r="L4073">
        <v>66.203999999999994</v>
      </c>
      <c r="M4073">
        <v>1.60220994475138</v>
      </c>
      <c r="N4073">
        <f>IF(Table1[[#This Row],[Gender]]="women",1,0)</f>
        <v>0</v>
      </c>
      <c r="O4073">
        <f>Table1[[#This Row],[Life Expectancy]]</f>
        <v>64.599999999999994</v>
      </c>
    </row>
    <row r="4074" spans="1:15" ht="15" x14ac:dyDescent="0.25">
      <c r="A4074" t="s">
        <v>15</v>
      </c>
      <c r="B4074" t="s">
        <v>143</v>
      </c>
      <c r="C4074">
        <v>1996</v>
      </c>
      <c r="D4074">
        <v>73.400000000000006</v>
      </c>
      <c r="E4074" t="s">
        <v>179</v>
      </c>
      <c r="F4074">
        <v>26.6</v>
      </c>
      <c r="G4074">
        <v>128</v>
      </c>
      <c r="H4074">
        <v>4.95</v>
      </c>
      <c r="I4074">
        <v>298</v>
      </c>
      <c r="J4074">
        <v>440</v>
      </c>
      <c r="K4074">
        <v>197</v>
      </c>
      <c r="L4074">
        <v>10505.86</v>
      </c>
      <c r="M4074">
        <v>1.6478864872301899</v>
      </c>
      <c r="N4074">
        <f>IF(Table1[[#This Row],[Gender]]="women",1,0)</f>
        <v>0</v>
      </c>
      <c r="O4074">
        <f>Table1[[#This Row],[Life Expectancy]]</f>
        <v>73.400000000000006</v>
      </c>
    </row>
    <row r="4075" spans="1:15" ht="15" x14ac:dyDescent="0.25">
      <c r="A4075" t="s">
        <v>20</v>
      </c>
      <c r="B4075" t="s">
        <v>144</v>
      </c>
      <c r="C4075">
        <v>1996</v>
      </c>
      <c r="D4075">
        <v>58.9</v>
      </c>
      <c r="E4075" t="s">
        <v>179</v>
      </c>
      <c r="F4075">
        <v>21.1</v>
      </c>
      <c r="G4075">
        <v>130</v>
      </c>
      <c r="H4075">
        <v>4.12</v>
      </c>
      <c r="I4075">
        <v>175</v>
      </c>
      <c r="J4075">
        <v>510</v>
      </c>
      <c r="K4075">
        <v>209</v>
      </c>
      <c r="L4075">
        <v>4413.7879999999996</v>
      </c>
      <c r="M4075">
        <v>2.39348733150312</v>
      </c>
      <c r="N4075">
        <f>IF(Table1[[#This Row],[Gender]]="women",1,0)</f>
        <v>0</v>
      </c>
      <c r="O4075">
        <f>Table1[[#This Row],[Life Expectancy]]</f>
        <v>58.9</v>
      </c>
    </row>
    <row r="4076" spans="1:15" ht="15" x14ac:dyDescent="0.25">
      <c r="A4076" t="s">
        <v>18</v>
      </c>
      <c r="B4076" t="s">
        <v>145</v>
      </c>
      <c r="C4076">
        <v>1996</v>
      </c>
      <c r="D4076">
        <v>74.8</v>
      </c>
      <c r="E4076" t="s">
        <v>179</v>
      </c>
      <c r="F4076">
        <v>25.9</v>
      </c>
      <c r="G4076">
        <v>137</v>
      </c>
      <c r="H4076">
        <v>4.92</v>
      </c>
      <c r="I4076">
        <v>3850</v>
      </c>
      <c r="J4076">
        <v>449</v>
      </c>
      <c r="K4076">
        <v>1020</v>
      </c>
      <c r="L4076">
        <v>4853.4309999999996</v>
      </c>
      <c r="M4076">
        <v>-0.35154119049726601</v>
      </c>
      <c r="N4076">
        <f>IF(Table1[[#This Row],[Gender]]="women",1,0)</f>
        <v>0</v>
      </c>
      <c r="O4076">
        <f>Table1[[#This Row],[Life Expectancy]]</f>
        <v>74.8</v>
      </c>
    </row>
    <row r="4077" spans="1:15" ht="15" x14ac:dyDescent="0.25">
      <c r="A4077" t="s">
        <v>20</v>
      </c>
      <c r="B4077" t="s">
        <v>146</v>
      </c>
      <c r="C4077">
        <v>1996</v>
      </c>
      <c r="D4077">
        <v>76.2</v>
      </c>
      <c r="E4077" t="s">
        <v>179</v>
      </c>
      <c r="F4077">
        <v>24</v>
      </c>
      <c r="G4077">
        <v>136</v>
      </c>
      <c r="H4077">
        <v>5.2</v>
      </c>
      <c r="I4077">
        <v>7.56</v>
      </c>
      <c r="J4077">
        <v>1.47</v>
      </c>
      <c r="K4077">
        <v>3.53</v>
      </c>
      <c r="L4077">
        <v>38.837000000000003</v>
      </c>
      <c r="M4077">
        <v>1.18545151373041</v>
      </c>
      <c r="N4077">
        <f>IF(Table1[[#This Row],[Gender]]="women",1,0)</f>
        <v>0</v>
      </c>
      <c r="O4077">
        <f>Table1[[#This Row],[Life Expectancy]]</f>
        <v>76.2</v>
      </c>
    </row>
    <row r="4078" spans="1:15" ht="15" x14ac:dyDescent="0.25">
      <c r="A4078" t="s">
        <v>20</v>
      </c>
      <c r="B4078" t="s">
        <v>147</v>
      </c>
      <c r="C4078">
        <v>1996</v>
      </c>
      <c r="D4078">
        <v>36.799999999999997</v>
      </c>
      <c r="E4078" t="s">
        <v>179</v>
      </c>
      <c r="F4078">
        <v>21.9</v>
      </c>
      <c r="G4078">
        <v>132</v>
      </c>
      <c r="H4078">
        <v>3.93</v>
      </c>
      <c r="I4078">
        <v>73.8</v>
      </c>
      <c r="J4078">
        <v>278</v>
      </c>
      <c r="K4078">
        <v>112</v>
      </c>
      <c r="L4078">
        <v>2135.473</v>
      </c>
      <c r="M4078">
        <v>0.245982481728514</v>
      </c>
      <c r="N4078">
        <f>IF(Table1[[#This Row],[Gender]]="women",1,0)</f>
        <v>0</v>
      </c>
      <c r="O4078">
        <f>Table1[[#This Row],[Life Expectancy]]</f>
        <v>36.799999999999997</v>
      </c>
    </row>
    <row r="4079" spans="1:15" ht="15" x14ac:dyDescent="0.25">
      <c r="A4079" t="s">
        <v>15</v>
      </c>
      <c r="B4079" t="s">
        <v>148</v>
      </c>
      <c r="C4079">
        <v>1996</v>
      </c>
      <c r="D4079">
        <v>79.900000000000006</v>
      </c>
      <c r="E4079" t="s">
        <v>179</v>
      </c>
      <c r="F4079">
        <v>23.6</v>
      </c>
      <c r="G4079">
        <v>129</v>
      </c>
      <c r="H4079">
        <v>5.16</v>
      </c>
      <c r="I4079">
        <v>607</v>
      </c>
      <c r="J4079">
        <v>265</v>
      </c>
      <c r="K4079">
        <v>292</v>
      </c>
      <c r="L4079">
        <v>1852.96</v>
      </c>
      <c r="M4079">
        <v>3.4970237679650502</v>
      </c>
      <c r="N4079">
        <f>IF(Table1[[#This Row],[Gender]]="women",1,0)</f>
        <v>0</v>
      </c>
      <c r="O4079">
        <f>Table1[[#This Row],[Life Expectancy]]</f>
        <v>79.900000000000006</v>
      </c>
    </row>
    <row r="4080" spans="1:15" ht="15" x14ac:dyDescent="0.25">
      <c r="A4080" t="s">
        <v>18</v>
      </c>
      <c r="B4080" t="s">
        <v>149</v>
      </c>
      <c r="C4080">
        <v>1996</v>
      </c>
      <c r="D4080">
        <v>78.599999999999994</v>
      </c>
      <c r="E4080" t="s">
        <v>179</v>
      </c>
      <c r="F4080">
        <v>26.4</v>
      </c>
      <c r="G4080">
        <v>137</v>
      </c>
      <c r="H4080">
        <v>5.32</v>
      </c>
      <c r="I4080">
        <v>813</v>
      </c>
      <c r="J4080">
        <v>62.9</v>
      </c>
      <c r="K4080">
        <v>334</v>
      </c>
      <c r="L4080">
        <v>966.22500000000002</v>
      </c>
      <c r="M4080">
        <v>-1.5832314063443102E-2</v>
      </c>
      <c r="N4080">
        <f>IF(Table1[[#This Row],[Gender]]="women",1,0)</f>
        <v>0</v>
      </c>
      <c r="O4080">
        <f>Table1[[#This Row],[Life Expectancy]]</f>
        <v>78.599999999999994</v>
      </c>
    </row>
    <row r="4081" spans="1:15" ht="15" x14ac:dyDescent="0.25">
      <c r="A4081" t="s">
        <v>27</v>
      </c>
      <c r="B4081" t="s">
        <v>150</v>
      </c>
      <c r="C4081">
        <v>1996</v>
      </c>
      <c r="D4081">
        <v>61</v>
      </c>
      <c r="E4081" t="s">
        <v>179</v>
      </c>
      <c r="F4081">
        <v>25.9</v>
      </c>
      <c r="G4081">
        <v>125</v>
      </c>
      <c r="H4081">
        <v>4.55</v>
      </c>
      <c r="I4081">
        <v>19.399999999999999</v>
      </c>
      <c r="J4081">
        <v>14.4</v>
      </c>
      <c r="K4081">
        <v>12</v>
      </c>
      <c r="L4081">
        <v>189.857</v>
      </c>
      <c r="M4081">
        <v>2.8840057441677698</v>
      </c>
      <c r="N4081">
        <f>IF(Table1[[#This Row],[Gender]]="women",1,0)</f>
        <v>0</v>
      </c>
      <c r="O4081">
        <f>Table1[[#This Row],[Life Expectancy]]</f>
        <v>61</v>
      </c>
    </row>
    <row r="4082" spans="1:15" ht="15" x14ac:dyDescent="0.25">
      <c r="A4082" t="s">
        <v>20</v>
      </c>
      <c r="B4082" t="s">
        <v>151</v>
      </c>
      <c r="C4082">
        <v>1996</v>
      </c>
      <c r="D4082">
        <v>49.7</v>
      </c>
      <c r="E4082" t="s">
        <v>179</v>
      </c>
      <c r="F4082">
        <v>21.5</v>
      </c>
      <c r="G4082">
        <v>130</v>
      </c>
      <c r="H4082">
        <v>4.26</v>
      </c>
      <c r="I4082">
        <v>78.099999999999994</v>
      </c>
      <c r="J4082">
        <v>110</v>
      </c>
      <c r="K4082">
        <v>152</v>
      </c>
      <c r="L4082">
        <v>3851.4259999999999</v>
      </c>
      <c r="M4082">
        <v>2.51800121858088</v>
      </c>
      <c r="N4082">
        <f>IF(Table1[[#This Row],[Gender]]="women",1,0)</f>
        <v>0</v>
      </c>
      <c r="O4082">
        <f>Table1[[#This Row],[Life Expectancy]]</f>
        <v>49.7</v>
      </c>
    </row>
    <row r="4083" spans="1:15" ht="15" x14ac:dyDescent="0.25">
      <c r="A4083" t="s">
        <v>20</v>
      </c>
      <c r="B4083" t="s">
        <v>152</v>
      </c>
      <c r="C4083">
        <v>1996</v>
      </c>
      <c r="D4083">
        <v>64.2</v>
      </c>
      <c r="E4083" t="s">
        <v>179</v>
      </c>
      <c r="F4083">
        <v>24</v>
      </c>
      <c r="G4083">
        <v>132</v>
      </c>
      <c r="H4083">
        <v>4.4800000000000004</v>
      </c>
      <c r="I4083">
        <v>3800</v>
      </c>
      <c r="J4083">
        <v>1230</v>
      </c>
      <c r="K4083">
        <v>1030</v>
      </c>
      <c r="L4083">
        <v>20839.575000000001</v>
      </c>
      <c r="M4083">
        <v>1.8783743927687899</v>
      </c>
      <c r="N4083">
        <f>IF(Table1[[#This Row],[Gender]]="women",1,0)</f>
        <v>0</v>
      </c>
      <c r="O4083">
        <f>Table1[[#This Row],[Life Expectancy]]</f>
        <v>64.2</v>
      </c>
    </row>
    <row r="4084" spans="1:15" ht="15" x14ac:dyDescent="0.25">
      <c r="A4084" t="s">
        <v>18</v>
      </c>
      <c r="B4084" t="s">
        <v>153</v>
      </c>
      <c r="C4084">
        <v>1996</v>
      </c>
      <c r="D4084">
        <v>82</v>
      </c>
      <c r="E4084" t="s">
        <v>179</v>
      </c>
      <c r="F4084">
        <v>26.2</v>
      </c>
      <c r="G4084">
        <v>131</v>
      </c>
      <c r="H4084">
        <v>5.39</v>
      </c>
      <c r="I4084">
        <v>17100</v>
      </c>
      <c r="J4084">
        <v>2640</v>
      </c>
      <c r="K4084">
        <v>5640</v>
      </c>
      <c r="L4084">
        <v>19545.580999999998</v>
      </c>
      <c r="M4084">
        <v>0.33028188454962198</v>
      </c>
      <c r="N4084">
        <f>IF(Table1[[#This Row],[Gender]]="women",1,0)</f>
        <v>0</v>
      </c>
      <c r="O4084">
        <f>Table1[[#This Row],[Life Expectancy]]</f>
        <v>82</v>
      </c>
    </row>
    <row r="4085" spans="1:15" ht="15" x14ac:dyDescent="0.25">
      <c r="A4085" t="s">
        <v>15</v>
      </c>
      <c r="B4085" t="s">
        <v>154</v>
      </c>
      <c r="C4085">
        <v>1996</v>
      </c>
      <c r="D4085">
        <v>72.900000000000006</v>
      </c>
      <c r="E4085" t="s">
        <v>179</v>
      </c>
      <c r="F4085">
        <v>21.2</v>
      </c>
      <c r="G4085">
        <v>126</v>
      </c>
      <c r="H4085">
        <v>4.47</v>
      </c>
      <c r="I4085">
        <v>562</v>
      </c>
      <c r="J4085">
        <v>143</v>
      </c>
      <c r="K4085">
        <v>401</v>
      </c>
      <c r="L4085">
        <v>9214.8029999999999</v>
      </c>
      <c r="M4085">
        <v>0.56606316644176102</v>
      </c>
      <c r="N4085">
        <f>IF(Table1[[#This Row],[Gender]]="women",1,0)</f>
        <v>0</v>
      </c>
      <c r="O4085">
        <f>Table1[[#This Row],[Life Expectancy]]</f>
        <v>72.900000000000006</v>
      </c>
    </row>
    <row r="4086" spans="1:15" ht="15" x14ac:dyDescent="0.25">
      <c r="A4086" t="s">
        <v>20</v>
      </c>
      <c r="B4086" t="s">
        <v>155</v>
      </c>
      <c r="C4086">
        <v>1996</v>
      </c>
      <c r="D4086">
        <v>58.8</v>
      </c>
      <c r="E4086" t="s">
        <v>179</v>
      </c>
      <c r="F4086">
        <v>21.3</v>
      </c>
      <c r="G4086">
        <v>130</v>
      </c>
      <c r="H4086">
        <v>4.43</v>
      </c>
      <c r="I4086">
        <v>701</v>
      </c>
      <c r="J4086">
        <v>717</v>
      </c>
      <c r="K4086">
        <v>546</v>
      </c>
      <c r="L4086">
        <v>12429.047</v>
      </c>
      <c r="M4086">
        <v>2.8508417700108701</v>
      </c>
      <c r="N4086">
        <f>IF(Table1[[#This Row],[Gender]]="women",1,0)</f>
        <v>0</v>
      </c>
      <c r="O4086">
        <f>Table1[[#This Row],[Life Expectancy]]</f>
        <v>58.8</v>
      </c>
    </row>
    <row r="4087" spans="1:15" ht="15" x14ac:dyDescent="0.25">
      <c r="A4087" t="s">
        <v>23</v>
      </c>
      <c r="B4087" t="s">
        <v>156</v>
      </c>
      <c r="C4087">
        <v>1996</v>
      </c>
      <c r="D4087">
        <v>71.3</v>
      </c>
      <c r="E4087" t="s">
        <v>179</v>
      </c>
      <c r="F4087">
        <v>24.2</v>
      </c>
      <c r="G4087">
        <v>127</v>
      </c>
      <c r="H4087">
        <v>4.5599999999999996</v>
      </c>
      <c r="I4087">
        <v>22.6</v>
      </c>
      <c r="J4087">
        <v>13.3</v>
      </c>
      <c r="K4087">
        <v>13.5</v>
      </c>
      <c r="L4087">
        <v>227.428</v>
      </c>
      <c r="M4087">
        <v>1.3457630744002</v>
      </c>
      <c r="N4087">
        <f>IF(Table1[[#This Row],[Gender]]="women",1,0)</f>
        <v>0</v>
      </c>
      <c r="O4087">
        <f>Table1[[#This Row],[Life Expectancy]]</f>
        <v>71.3</v>
      </c>
    </row>
    <row r="4088" spans="1:15" ht="15" x14ac:dyDescent="0.25">
      <c r="A4088" t="s">
        <v>18</v>
      </c>
      <c r="B4088" t="s">
        <v>157</v>
      </c>
      <c r="C4088">
        <v>1996</v>
      </c>
      <c r="D4088">
        <v>81.5</v>
      </c>
      <c r="E4088" t="s">
        <v>179</v>
      </c>
      <c r="F4088">
        <v>25.5</v>
      </c>
      <c r="G4088">
        <v>133</v>
      </c>
      <c r="H4088">
        <v>5.51</v>
      </c>
      <c r="I4088">
        <v>1870</v>
      </c>
      <c r="J4088">
        <v>327</v>
      </c>
      <c r="K4088">
        <v>892</v>
      </c>
      <c r="L4088">
        <v>4377.7749999999996</v>
      </c>
      <c r="M4088">
        <v>0.265954340229627</v>
      </c>
      <c r="N4088">
        <f>IF(Table1[[#This Row],[Gender]]="women",1,0)</f>
        <v>0</v>
      </c>
      <c r="O4088">
        <f>Table1[[#This Row],[Life Expectancy]]</f>
        <v>81.5</v>
      </c>
    </row>
    <row r="4089" spans="1:15" ht="15" x14ac:dyDescent="0.25">
      <c r="A4089" t="s">
        <v>18</v>
      </c>
      <c r="B4089" t="s">
        <v>158</v>
      </c>
      <c r="C4089">
        <v>1996</v>
      </c>
      <c r="D4089">
        <v>81.900000000000006</v>
      </c>
      <c r="E4089" t="s">
        <v>179</v>
      </c>
      <c r="F4089">
        <v>25.7</v>
      </c>
      <c r="G4089">
        <v>132</v>
      </c>
      <c r="H4089">
        <v>5.59</v>
      </c>
      <c r="I4089">
        <v>2430</v>
      </c>
      <c r="J4089">
        <v>392</v>
      </c>
      <c r="K4089">
        <v>753</v>
      </c>
      <c r="L4089">
        <v>3437.4259999999999</v>
      </c>
      <c r="M4089">
        <v>0.61196809148963704</v>
      </c>
      <c r="N4089">
        <f>IF(Table1[[#This Row],[Gender]]="women",1,0)</f>
        <v>0</v>
      </c>
      <c r="O4089">
        <f>Table1[[#This Row],[Life Expectancy]]</f>
        <v>81.900000000000006</v>
      </c>
    </row>
    <row r="4090" spans="1:15" ht="15" x14ac:dyDescent="0.25">
      <c r="A4090" t="s">
        <v>15</v>
      </c>
      <c r="B4090" t="s">
        <v>159</v>
      </c>
      <c r="C4090">
        <v>1996</v>
      </c>
      <c r="D4090">
        <v>67.5</v>
      </c>
      <c r="E4090" t="s">
        <v>179</v>
      </c>
      <c r="F4090">
        <v>23.7</v>
      </c>
      <c r="G4090">
        <v>131</v>
      </c>
      <c r="H4090">
        <v>4.4400000000000004</v>
      </c>
      <c r="I4090">
        <v>164</v>
      </c>
      <c r="J4090">
        <v>120</v>
      </c>
      <c r="K4090">
        <v>368</v>
      </c>
      <c r="L4090">
        <v>2922.4140000000002</v>
      </c>
      <c r="M4090">
        <v>1.6042646885498599</v>
      </c>
      <c r="N4090">
        <f>IF(Table1[[#This Row],[Gender]]="women",1,0)</f>
        <v>0</v>
      </c>
      <c r="O4090">
        <f>Table1[[#This Row],[Life Expectancy]]</f>
        <v>67.5</v>
      </c>
    </row>
    <row r="4091" spans="1:15" ht="15" x14ac:dyDescent="0.25">
      <c r="A4091" t="s">
        <v>15</v>
      </c>
      <c r="B4091" t="s">
        <v>160</v>
      </c>
      <c r="C4091">
        <v>1996</v>
      </c>
      <c r="D4091">
        <v>74.099999999999994</v>
      </c>
      <c r="E4091" t="s">
        <v>179</v>
      </c>
      <c r="F4091">
        <v>22.2</v>
      </c>
      <c r="G4091">
        <v>123</v>
      </c>
      <c r="H4091">
        <v>4.83</v>
      </c>
      <c r="I4091">
        <v>6560</v>
      </c>
      <c r="J4091">
        <v>7410</v>
      </c>
      <c r="K4091">
        <v>1850</v>
      </c>
      <c r="L4091">
        <v>29851.278999999999</v>
      </c>
      <c r="M4091">
        <v>1.0617529579693801</v>
      </c>
      <c r="N4091">
        <f>IF(Table1[[#This Row],[Gender]]="women",1,0)</f>
        <v>0</v>
      </c>
      <c r="O4091">
        <f>Table1[[#This Row],[Life Expectancy]]</f>
        <v>74.099999999999994</v>
      </c>
    </row>
    <row r="4092" spans="1:15" ht="15" x14ac:dyDescent="0.25">
      <c r="A4092" t="s">
        <v>15</v>
      </c>
      <c r="B4092" t="s">
        <v>161</v>
      </c>
      <c r="C4092">
        <v>1996</v>
      </c>
      <c r="D4092">
        <v>56.1</v>
      </c>
      <c r="E4092" t="s">
        <v>179</v>
      </c>
      <c r="F4092">
        <v>20.5</v>
      </c>
      <c r="G4092">
        <v>124</v>
      </c>
      <c r="H4092">
        <v>4.28</v>
      </c>
      <c r="I4092">
        <v>25.5</v>
      </c>
      <c r="J4092">
        <v>10.4</v>
      </c>
      <c r="K4092">
        <v>12.8</v>
      </c>
      <c r="L4092">
        <v>431.65300000000002</v>
      </c>
      <c r="M4092">
        <v>1.32009792760587</v>
      </c>
      <c r="N4092">
        <f>IF(Table1[[#This Row],[Gender]]="women",1,0)</f>
        <v>0</v>
      </c>
      <c r="O4092">
        <f>Table1[[#This Row],[Life Expectancy]]</f>
        <v>56.1</v>
      </c>
    </row>
    <row r="4093" spans="1:15" ht="15" x14ac:dyDescent="0.25">
      <c r="A4093" t="s">
        <v>20</v>
      </c>
      <c r="B4093" t="s">
        <v>162</v>
      </c>
      <c r="C4093">
        <v>1996</v>
      </c>
      <c r="D4093">
        <v>55.1</v>
      </c>
      <c r="E4093" t="s">
        <v>179</v>
      </c>
      <c r="F4093">
        <v>21.2</v>
      </c>
      <c r="G4093">
        <v>130</v>
      </c>
      <c r="H4093">
        <v>3.93</v>
      </c>
      <c r="I4093">
        <v>86.3</v>
      </c>
      <c r="J4093">
        <v>255</v>
      </c>
      <c r="K4093">
        <v>105</v>
      </c>
      <c r="L4093">
        <v>2140.663</v>
      </c>
      <c r="M4093">
        <v>2.9412358740081799</v>
      </c>
      <c r="N4093">
        <f>IF(Table1[[#This Row],[Gender]]="women",1,0)</f>
        <v>0</v>
      </c>
      <c r="O4093">
        <f>Table1[[#This Row],[Life Expectancy]]</f>
        <v>55.1</v>
      </c>
    </row>
    <row r="4094" spans="1:15" ht="15" x14ac:dyDescent="0.25">
      <c r="A4094" t="s">
        <v>27</v>
      </c>
      <c r="B4094" t="s">
        <v>163</v>
      </c>
      <c r="C4094">
        <v>1996</v>
      </c>
      <c r="D4094">
        <v>71.900000000000006</v>
      </c>
      <c r="E4094" t="s">
        <v>179</v>
      </c>
      <c r="F4094">
        <v>29.1</v>
      </c>
      <c r="G4094">
        <v>129</v>
      </c>
      <c r="H4094">
        <v>4.9400000000000004</v>
      </c>
      <c r="I4094">
        <v>11.4</v>
      </c>
      <c r="J4094">
        <v>11.3</v>
      </c>
      <c r="K4094">
        <v>5.99</v>
      </c>
      <c r="L4094">
        <v>48.881999999999998</v>
      </c>
      <c r="M4094">
        <v>0.40670446142469902</v>
      </c>
      <c r="N4094">
        <f>IF(Table1[[#This Row],[Gender]]="women",1,0)</f>
        <v>0</v>
      </c>
      <c r="O4094">
        <f>Table1[[#This Row],[Life Expectancy]]</f>
        <v>71.900000000000006</v>
      </c>
    </row>
    <row r="4095" spans="1:15" ht="15" x14ac:dyDescent="0.25">
      <c r="A4095" t="s">
        <v>23</v>
      </c>
      <c r="B4095" t="s">
        <v>164</v>
      </c>
      <c r="C4095">
        <v>1996</v>
      </c>
      <c r="D4095">
        <v>71.900000000000006</v>
      </c>
      <c r="E4095" t="s">
        <v>179</v>
      </c>
      <c r="F4095">
        <v>25.2</v>
      </c>
      <c r="G4095">
        <v>128</v>
      </c>
      <c r="H4095">
        <v>4.5999999999999996</v>
      </c>
      <c r="I4095">
        <v>80.5</v>
      </c>
      <c r="J4095">
        <v>25.9</v>
      </c>
      <c r="K4095">
        <v>52.1</v>
      </c>
      <c r="L4095">
        <v>626.51700000000005</v>
      </c>
      <c r="M4095">
        <v>0.25603400131537801</v>
      </c>
      <c r="N4095">
        <f>IF(Table1[[#This Row],[Gender]]="women",1,0)</f>
        <v>0</v>
      </c>
      <c r="O4095">
        <f>Table1[[#This Row],[Life Expectancy]]</f>
        <v>71.900000000000006</v>
      </c>
    </row>
    <row r="4096" spans="1:15" ht="15" x14ac:dyDescent="0.25">
      <c r="A4096" t="s">
        <v>20</v>
      </c>
      <c r="B4096" t="s">
        <v>165</v>
      </c>
      <c r="C4096">
        <v>1996</v>
      </c>
      <c r="D4096">
        <v>74.5</v>
      </c>
      <c r="E4096" t="s">
        <v>179</v>
      </c>
      <c r="F4096">
        <v>23.7</v>
      </c>
      <c r="G4096">
        <v>128</v>
      </c>
      <c r="H4096">
        <v>4.49</v>
      </c>
      <c r="I4096">
        <v>1250</v>
      </c>
      <c r="J4096">
        <v>77.7</v>
      </c>
      <c r="K4096">
        <v>232</v>
      </c>
      <c r="L4096">
        <v>4680.0039999999999</v>
      </c>
      <c r="M4096">
        <v>1.5435253581955699</v>
      </c>
      <c r="N4096">
        <f>IF(Table1[[#This Row],[Gender]]="women",1,0)</f>
        <v>0</v>
      </c>
      <c r="O4096">
        <f>Table1[[#This Row],[Life Expectancy]]</f>
        <v>74.5</v>
      </c>
    </row>
    <row r="4097" spans="1:15" ht="15" x14ac:dyDescent="0.25">
      <c r="A4097" t="s">
        <v>15</v>
      </c>
      <c r="B4097" t="s">
        <v>166</v>
      </c>
      <c r="C4097">
        <v>1996</v>
      </c>
      <c r="D4097">
        <v>71.599999999999994</v>
      </c>
      <c r="E4097" t="s">
        <v>179</v>
      </c>
      <c r="F4097">
        <v>25.3</v>
      </c>
      <c r="G4097">
        <v>126</v>
      </c>
      <c r="H4097">
        <v>4.79</v>
      </c>
      <c r="I4097">
        <v>13400</v>
      </c>
      <c r="J4097">
        <v>1090</v>
      </c>
      <c r="K4097">
        <v>4760</v>
      </c>
      <c r="L4097">
        <v>29289.963</v>
      </c>
      <c r="M4097">
        <v>1.57274972727215</v>
      </c>
      <c r="N4097">
        <f>IF(Table1[[#This Row],[Gender]]="women",1,0)</f>
        <v>0</v>
      </c>
      <c r="O4097">
        <f>Table1[[#This Row],[Life Expectancy]]</f>
        <v>71.599999999999994</v>
      </c>
    </row>
    <row r="4098" spans="1:15" ht="15" x14ac:dyDescent="0.25">
      <c r="A4098" t="s">
        <v>15</v>
      </c>
      <c r="B4098" t="s">
        <v>167</v>
      </c>
      <c r="C4098">
        <v>1996</v>
      </c>
      <c r="D4098">
        <v>67.099999999999994</v>
      </c>
      <c r="E4098" t="s">
        <v>179</v>
      </c>
      <c r="F4098">
        <v>24.4</v>
      </c>
      <c r="G4098">
        <v>132</v>
      </c>
      <c r="H4098">
        <v>4.67</v>
      </c>
      <c r="I4098">
        <v>223</v>
      </c>
      <c r="J4098">
        <v>65.3</v>
      </c>
      <c r="K4098">
        <v>236</v>
      </c>
      <c r="L4098">
        <v>2110.9369999999999</v>
      </c>
      <c r="M4098">
        <v>1.8966078181310799</v>
      </c>
      <c r="N4098">
        <f>IF(Table1[[#This Row],[Gender]]="women",1,0)</f>
        <v>0</v>
      </c>
      <c r="O4098">
        <f>Table1[[#This Row],[Life Expectancy]]</f>
        <v>67.099999999999994</v>
      </c>
    </row>
    <row r="4099" spans="1:15" ht="15" x14ac:dyDescent="0.25">
      <c r="A4099" t="s">
        <v>20</v>
      </c>
      <c r="B4099" t="s">
        <v>168</v>
      </c>
      <c r="C4099">
        <v>1996</v>
      </c>
      <c r="D4099">
        <v>47.3</v>
      </c>
      <c r="E4099" t="s">
        <v>179</v>
      </c>
      <c r="F4099">
        <v>21.7</v>
      </c>
      <c r="G4099">
        <v>132</v>
      </c>
      <c r="H4099">
        <v>4</v>
      </c>
      <c r="I4099">
        <v>277</v>
      </c>
      <c r="J4099">
        <v>428</v>
      </c>
      <c r="K4099">
        <v>394</v>
      </c>
      <c r="L4099">
        <v>10380.98</v>
      </c>
      <c r="M4099">
        <v>2.9342209299258601</v>
      </c>
      <c r="N4099">
        <f>IF(Table1[[#This Row],[Gender]]="women",1,0)</f>
        <v>0</v>
      </c>
      <c r="O4099">
        <f>Table1[[#This Row],[Life Expectancy]]</f>
        <v>47.3</v>
      </c>
    </row>
    <row r="4100" spans="1:15" ht="15" x14ac:dyDescent="0.25">
      <c r="A4100" t="s">
        <v>18</v>
      </c>
      <c r="B4100" t="s">
        <v>169</v>
      </c>
      <c r="C4100">
        <v>1996</v>
      </c>
      <c r="D4100">
        <v>73.099999999999994</v>
      </c>
      <c r="E4100" t="s">
        <v>179</v>
      </c>
      <c r="F4100">
        <v>24.9</v>
      </c>
      <c r="G4100">
        <v>136</v>
      </c>
      <c r="H4100">
        <v>5.0199999999999996</v>
      </c>
      <c r="I4100">
        <v>23900</v>
      </c>
      <c r="J4100">
        <v>1090</v>
      </c>
      <c r="K4100">
        <v>12000</v>
      </c>
      <c r="L4100">
        <v>23580.231</v>
      </c>
      <c r="M4100">
        <v>-0.63862444751318703</v>
      </c>
      <c r="N4100">
        <f>IF(Table1[[#This Row],[Gender]]="women",1,0)</f>
        <v>0</v>
      </c>
      <c r="O4100">
        <f>Table1[[#This Row],[Life Expectancy]]</f>
        <v>73.099999999999994</v>
      </c>
    </row>
    <row r="4101" spans="1:15" ht="15" x14ac:dyDescent="0.25">
      <c r="A4101" t="s">
        <v>15</v>
      </c>
      <c r="B4101" t="s">
        <v>170</v>
      </c>
      <c r="C4101">
        <v>1996</v>
      </c>
      <c r="D4101">
        <v>74.599999999999994</v>
      </c>
      <c r="E4101" t="s">
        <v>179</v>
      </c>
      <c r="F4101">
        <v>26.6</v>
      </c>
      <c r="G4101">
        <v>129</v>
      </c>
      <c r="H4101">
        <v>5.31</v>
      </c>
      <c r="I4101">
        <v>48.1</v>
      </c>
      <c r="J4101">
        <v>32.5</v>
      </c>
      <c r="K4101">
        <v>26.8</v>
      </c>
      <c r="L4101">
        <v>1690.124</v>
      </c>
      <c r="M4101">
        <v>5.3962014004818002</v>
      </c>
      <c r="N4101">
        <f>IF(Table1[[#This Row],[Gender]]="women",1,0)</f>
        <v>0</v>
      </c>
      <c r="O4101">
        <f>Table1[[#This Row],[Life Expectancy]]</f>
        <v>74.599999999999994</v>
      </c>
    </row>
    <row r="4102" spans="1:15" ht="15" x14ac:dyDescent="0.25">
      <c r="A4102" t="s">
        <v>18</v>
      </c>
      <c r="B4102" t="s">
        <v>171</v>
      </c>
      <c r="C4102">
        <v>1996</v>
      </c>
      <c r="D4102">
        <v>79.400000000000006</v>
      </c>
      <c r="E4102" t="s">
        <v>179</v>
      </c>
      <c r="F4102">
        <v>26.2</v>
      </c>
      <c r="G4102">
        <v>136</v>
      </c>
      <c r="H4102">
        <v>5.67</v>
      </c>
      <c r="I4102">
        <v>26000</v>
      </c>
      <c r="J4102">
        <v>1370</v>
      </c>
      <c r="K4102">
        <v>7050</v>
      </c>
      <c r="L4102">
        <v>28262.236000000001</v>
      </c>
      <c r="M4102">
        <v>0.33636293697581698</v>
      </c>
      <c r="N4102">
        <f>IF(Table1[[#This Row],[Gender]]="women",1,0)</f>
        <v>0</v>
      </c>
      <c r="O4102">
        <f>Table1[[#This Row],[Life Expectancy]]</f>
        <v>79.400000000000006</v>
      </c>
    </row>
    <row r="4103" spans="1:15" ht="15" x14ac:dyDescent="0.25">
      <c r="A4103" t="s">
        <v>23</v>
      </c>
      <c r="B4103" t="s">
        <v>172</v>
      </c>
      <c r="C4103">
        <v>1996</v>
      </c>
      <c r="D4103">
        <v>79.3</v>
      </c>
      <c r="E4103" t="s">
        <v>179</v>
      </c>
      <c r="F4103">
        <v>27.3</v>
      </c>
      <c r="G4103">
        <v>125</v>
      </c>
      <c r="H4103">
        <v>5.36</v>
      </c>
      <c r="I4103">
        <v>117000</v>
      </c>
      <c r="J4103">
        <v>8230</v>
      </c>
      <c r="K4103">
        <v>15300</v>
      </c>
      <c r="L4103">
        <v>131912.038</v>
      </c>
      <c r="M4103">
        <v>1.25372682759137</v>
      </c>
      <c r="N4103">
        <f>IF(Table1[[#This Row],[Gender]]="women",1,0)</f>
        <v>0</v>
      </c>
      <c r="O4103">
        <f>Table1[[#This Row],[Life Expectancy]]</f>
        <v>79.3</v>
      </c>
    </row>
    <row r="4104" spans="1:15" ht="15" x14ac:dyDescent="0.25">
      <c r="A4104" t="s">
        <v>23</v>
      </c>
      <c r="B4104" t="s">
        <v>173</v>
      </c>
      <c r="C4104">
        <v>1996</v>
      </c>
      <c r="D4104">
        <v>77.7</v>
      </c>
      <c r="E4104" t="s">
        <v>179</v>
      </c>
      <c r="F4104">
        <v>25.5</v>
      </c>
      <c r="G4104">
        <v>131</v>
      </c>
      <c r="H4104">
        <v>5.0999999999999996</v>
      </c>
      <c r="I4104">
        <v>1180</v>
      </c>
      <c r="J4104">
        <v>53.3</v>
      </c>
      <c r="K4104">
        <v>499</v>
      </c>
      <c r="L4104">
        <v>1572.9480000000001</v>
      </c>
      <c r="M4104">
        <v>0.70702123368579495</v>
      </c>
      <c r="N4104">
        <f>IF(Table1[[#This Row],[Gender]]="women",1,0)</f>
        <v>0</v>
      </c>
      <c r="O4104">
        <f>Table1[[#This Row],[Life Expectancy]]</f>
        <v>77.7</v>
      </c>
    </row>
    <row r="4105" spans="1:15" ht="15" x14ac:dyDescent="0.25">
      <c r="A4105" t="s">
        <v>15</v>
      </c>
      <c r="B4105" t="s">
        <v>174</v>
      </c>
      <c r="C4105">
        <v>1996</v>
      </c>
      <c r="D4105">
        <v>69.7</v>
      </c>
      <c r="E4105" t="s">
        <v>179</v>
      </c>
      <c r="F4105">
        <v>24.7</v>
      </c>
      <c r="G4105">
        <v>127</v>
      </c>
      <c r="H4105">
        <v>4.49</v>
      </c>
      <c r="I4105">
        <v>1300</v>
      </c>
      <c r="J4105">
        <v>424</v>
      </c>
      <c r="K4105">
        <v>1330</v>
      </c>
      <c r="L4105">
        <v>11553.244000000001</v>
      </c>
      <c r="M4105">
        <v>1.9440702152418901</v>
      </c>
      <c r="N4105">
        <f>IF(Table1[[#This Row],[Gender]]="women",1,0)</f>
        <v>0</v>
      </c>
      <c r="O4105">
        <f>Table1[[#This Row],[Life Expectancy]]</f>
        <v>69.7</v>
      </c>
    </row>
    <row r="4106" spans="1:15" ht="15" x14ac:dyDescent="0.25">
      <c r="A4106" t="s">
        <v>27</v>
      </c>
      <c r="B4106" t="s">
        <v>175</v>
      </c>
      <c r="C4106">
        <v>1996</v>
      </c>
      <c r="D4106">
        <v>67.5</v>
      </c>
      <c r="E4106" t="s">
        <v>179</v>
      </c>
      <c r="F4106">
        <v>25.3</v>
      </c>
      <c r="G4106">
        <v>133</v>
      </c>
      <c r="H4106">
        <v>4.68</v>
      </c>
      <c r="I4106">
        <v>10.9</v>
      </c>
      <c r="J4106">
        <v>3.47</v>
      </c>
      <c r="K4106">
        <v>6.18</v>
      </c>
      <c r="L4106">
        <v>88.06</v>
      </c>
      <c r="M4106">
        <v>2.07133170285026</v>
      </c>
      <c r="N4106">
        <f>IF(Table1[[#This Row],[Gender]]="women",1,0)</f>
        <v>0</v>
      </c>
      <c r="O4106">
        <f>Table1[[#This Row],[Life Expectancy]]</f>
        <v>67.5</v>
      </c>
    </row>
    <row r="4107" spans="1:15" ht="15" x14ac:dyDescent="0.25">
      <c r="A4107" t="s">
        <v>15</v>
      </c>
      <c r="B4107" t="s">
        <v>176</v>
      </c>
      <c r="C4107">
        <v>1996</v>
      </c>
      <c r="D4107">
        <v>61</v>
      </c>
      <c r="E4107" t="s">
        <v>179</v>
      </c>
      <c r="F4107">
        <v>23.7</v>
      </c>
      <c r="G4107">
        <v>127</v>
      </c>
      <c r="H4107">
        <v>4.5199999999999996</v>
      </c>
      <c r="I4107">
        <v>469</v>
      </c>
      <c r="J4107">
        <v>273</v>
      </c>
      <c r="K4107">
        <v>414</v>
      </c>
      <c r="L4107">
        <v>7826.9880000000003</v>
      </c>
      <c r="M4107">
        <v>3.8448663846076401</v>
      </c>
      <c r="N4107">
        <f>IF(Table1[[#This Row],[Gender]]="women",1,0)</f>
        <v>0</v>
      </c>
      <c r="O4107">
        <f>Table1[[#This Row],[Life Expectancy]]</f>
        <v>61</v>
      </c>
    </row>
    <row r="4108" spans="1:15" ht="15" x14ac:dyDescent="0.25">
      <c r="A4108" t="s">
        <v>20</v>
      </c>
      <c r="B4108" t="s">
        <v>177</v>
      </c>
      <c r="C4108">
        <v>1996</v>
      </c>
      <c r="D4108">
        <v>45.2</v>
      </c>
      <c r="E4108" t="s">
        <v>179</v>
      </c>
      <c r="F4108">
        <v>20.100000000000001</v>
      </c>
      <c r="G4108">
        <v>130</v>
      </c>
      <c r="H4108">
        <v>4.37</v>
      </c>
      <c r="I4108">
        <v>67</v>
      </c>
      <c r="J4108">
        <v>161</v>
      </c>
      <c r="K4108">
        <v>154</v>
      </c>
      <c r="L4108">
        <v>4636.692</v>
      </c>
      <c r="M4108">
        <v>2.6261376056265</v>
      </c>
      <c r="N4108">
        <f>IF(Table1[[#This Row],[Gender]]="women",1,0)</f>
        <v>0</v>
      </c>
      <c r="O4108">
        <f>Table1[[#This Row],[Life Expectancy]]</f>
        <v>45.2</v>
      </c>
    </row>
    <row r="4109" spans="1:15" ht="15" x14ac:dyDescent="0.25">
      <c r="A4109" t="s">
        <v>20</v>
      </c>
      <c r="B4109" t="s">
        <v>178</v>
      </c>
      <c r="C4109">
        <v>1996</v>
      </c>
      <c r="D4109">
        <v>52.1</v>
      </c>
      <c r="E4109" t="s">
        <v>179</v>
      </c>
      <c r="F4109">
        <v>21.6</v>
      </c>
      <c r="G4109">
        <v>130</v>
      </c>
      <c r="H4109">
        <v>4.26</v>
      </c>
      <c r="I4109">
        <v>330</v>
      </c>
      <c r="J4109">
        <v>549</v>
      </c>
      <c r="K4109">
        <v>237</v>
      </c>
      <c r="L4109">
        <v>5697.076</v>
      </c>
      <c r="M4109">
        <v>0.99155472270592804</v>
      </c>
      <c r="N4109">
        <f>IF(Table1[[#This Row],[Gender]]="women",1,0)</f>
        <v>0</v>
      </c>
      <c r="O4109">
        <f>Table1[[#This Row],[Life Expectancy]]</f>
        <v>52.1</v>
      </c>
    </row>
    <row r="4110" spans="1:15" ht="15" x14ac:dyDescent="0.25">
      <c r="A4110" t="s">
        <v>15</v>
      </c>
      <c r="B4110" t="s">
        <v>16</v>
      </c>
      <c r="C4110">
        <v>1997</v>
      </c>
      <c r="D4110">
        <v>55.2</v>
      </c>
      <c r="E4110" t="s">
        <v>179</v>
      </c>
      <c r="F4110">
        <v>20.8</v>
      </c>
      <c r="G4110">
        <v>124</v>
      </c>
      <c r="H4110">
        <v>4.29</v>
      </c>
      <c r="I4110">
        <v>792</v>
      </c>
      <c r="J4110">
        <v>166</v>
      </c>
      <c r="K4110">
        <v>687</v>
      </c>
      <c r="L4110">
        <v>10012.241</v>
      </c>
      <c r="M4110">
        <v>2.4742661398969301</v>
      </c>
      <c r="N4110">
        <f>IF(Table1[[#This Row],[Gender]]="women",1,0)</f>
        <v>0</v>
      </c>
      <c r="O4110">
        <f>Table1[[#This Row],[Life Expectancy]]</f>
        <v>55.2</v>
      </c>
    </row>
    <row r="4111" spans="1:15" ht="15" x14ac:dyDescent="0.25">
      <c r="A4111" t="s">
        <v>18</v>
      </c>
      <c r="B4111" t="s">
        <v>19</v>
      </c>
      <c r="C4111">
        <v>1997</v>
      </c>
      <c r="D4111">
        <v>75.900000000000006</v>
      </c>
      <c r="E4111" t="s">
        <v>179</v>
      </c>
      <c r="F4111">
        <v>25.3</v>
      </c>
      <c r="G4111">
        <v>132</v>
      </c>
      <c r="H4111">
        <v>4.9000000000000004</v>
      </c>
      <c r="I4111">
        <v>514</v>
      </c>
      <c r="J4111">
        <v>186</v>
      </c>
      <c r="K4111">
        <v>234</v>
      </c>
      <c r="L4111">
        <v>1537.3620000000001</v>
      </c>
      <c r="M4111">
        <v>0.59873891842231897</v>
      </c>
      <c r="N4111">
        <f>IF(Table1[[#This Row],[Gender]]="women",1,0)</f>
        <v>0</v>
      </c>
      <c r="O4111">
        <f>Table1[[#This Row],[Life Expectancy]]</f>
        <v>75.900000000000006</v>
      </c>
    </row>
    <row r="4112" spans="1:15" ht="15" x14ac:dyDescent="0.25">
      <c r="A4112" t="s">
        <v>20</v>
      </c>
      <c r="B4112" t="s">
        <v>21</v>
      </c>
      <c r="C4112">
        <v>1997</v>
      </c>
      <c r="D4112">
        <v>70.400000000000006</v>
      </c>
      <c r="E4112" t="s">
        <v>179</v>
      </c>
      <c r="F4112">
        <v>23.5</v>
      </c>
      <c r="G4112">
        <v>129</v>
      </c>
      <c r="H4112">
        <v>4.7699999999999996</v>
      </c>
      <c r="I4112">
        <v>1020</v>
      </c>
      <c r="J4112">
        <v>159</v>
      </c>
      <c r="K4112">
        <v>501</v>
      </c>
      <c r="L4112">
        <v>15068.785</v>
      </c>
      <c r="M4112">
        <v>1.6514258183599599</v>
      </c>
      <c r="N4112">
        <f>IF(Table1[[#This Row],[Gender]]="women",1,0)</f>
        <v>0</v>
      </c>
      <c r="O4112">
        <f>Table1[[#This Row],[Life Expectancy]]</f>
        <v>70.400000000000006</v>
      </c>
    </row>
    <row r="4113" spans="1:15" ht="15" x14ac:dyDescent="0.25">
      <c r="A4113" t="s">
        <v>20</v>
      </c>
      <c r="B4113" t="s">
        <v>22</v>
      </c>
      <c r="C4113">
        <v>1997</v>
      </c>
      <c r="D4113">
        <v>46.7</v>
      </c>
      <c r="E4113" t="s">
        <v>179</v>
      </c>
      <c r="F4113">
        <v>21.2</v>
      </c>
      <c r="G4113">
        <v>133</v>
      </c>
      <c r="H4113">
        <v>4.33</v>
      </c>
      <c r="I4113">
        <v>287</v>
      </c>
      <c r="J4113">
        <v>372</v>
      </c>
      <c r="K4113">
        <v>305</v>
      </c>
      <c r="L4113">
        <v>7411.9539999999997</v>
      </c>
      <c r="M4113">
        <v>3.19412296633431</v>
      </c>
      <c r="N4113">
        <f>IF(Table1[[#This Row],[Gender]]="women",1,0)</f>
        <v>0</v>
      </c>
      <c r="O4113">
        <f>Table1[[#This Row],[Life Expectancy]]</f>
        <v>46.7</v>
      </c>
    </row>
    <row r="4114" spans="1:15" ht="15" x14ac:dyDescent="0.25">
      <c r="A4114" t="s">
        <v>23</v>
      </c>
      <c r="B4114" t="s">
        <v>24</v>
      </c>
      <c r="C4114">
        <v>1997</v>
      </c>
      <c r="D4114">
        <v>75.3</v>
      </c>
      <c r="E4114" t="s">
        <v>179</v>
      </c>
      <c r="F4114">
        <v>24.8</v>
      </c>
      <c r="G4114">
        <v>131</v>
      </c>
      <c r="H4114">
        <v>4.84</v>
      </c>
      <c r="I4114">
        <v>3.44</v>
      </c>
      <c r="J4114">
        <v>2.0499999999999998</v>
      </c>
      <c r="K4114">
        <v>5.78</v>
      </c>
      <c r="L4114">
        <v>33.953000000000003</v>
      </c>
      <c r="M4114">
        <v>1.7592759096085899</v>
      </c>
      <c r="N4114">
        <f>IF(Table1[[#This Row],[Gender]]="women",1,0)</f>
        <v>0</v>
      </c>
      <c r="O4114">
        <f>Table1[[#This Row],[Life Expectancy]]</f>
        <v>75.3</v>
      </c>
    </row>
    <row r="4115" spans="1:15" ht="15" x14ac:dyDescent="0.25">
      <c r="A4115" t="s">
        <v>23</v>
      </c>
      <c r="B4115" t="s">
        <v>25</v>
      </c>
      <c r="C4115">
        <v>1997</v>
      </c>
      <c r="D4115">
        <v>76.8</v>
      </c>
      <c r="E4115" t="s">
        <v>179</v>
      </c>
      <c r="F4115">
        <v>26.6</v>
      </c>
      <c r="G4115">
        <v>127</v>
      </c>
      <c r="H4115">
        <v>5.15</v>
      </c>
      <c r="I4115">
        <v>7230</v>
      </c>
      <c r="J4115">
        <v>924</v>
      </c>
      <c r="K4115">
        <v>3240</v>
      </c>
      <c r="L4115">
        <v>17329.977999999999</v>
      </c>
      <c r="M4115">
        <v>1.1067085523957101</v>
      </c>
      <c r="N4115">
        <f>IF(Table1[[#This Row],[Gender]]="women",1,0)</f>
        <v>0</v>
      </c>
      <c r="O4115">
        <f>Table1[[#This Row],[Life Expectancy]]</f>
        <v>76.8</v>
      </c>
    </row>
    <row r="4116" spans="1:15" ht="15" x14ac:dyDescent="0.25">
      <c r="A4116" t="s">
        <v>15</v>
      </c>
      <c r="B4116" t="s">
        <v>26</v>
      </c>
      <c r="C4116">
        <v>1997</v>
      </c>
      <c r="D4116">
        <v>73.2</v>
      </c>
      <c r="E4116" t="s">
        <v>179</v>
      </c>
      <c r="F4116">
        <v>24</v>
      </c>
      <c r="G4116">
        <v>134</v>
      </c>
      <c r="H4116">
        <v>4.71</v>
      </c>
      <c r="I4116">
        <v>826</v>
      </c>
      <c r="J4116">
        <v>140</v>
      </c>
      <c r="K4116">
        <v>331</v>
      </c>
      <c r="L4116">
        <v>1475.29</v>
      </c>
      <c r="M4116">
        <v>-1.3560047339810199</v>
      </c>
      <c r="N4116">
        <f>IF(Table1[[#This Row],[Gender]]="women",1,0)</f>
        <v>0</v>
      </c>
      <c r="O4116">
        <f>Table1[[#This Row],[Life Expectancy]]</f>
        <v>73.2</v>
      </c>
    </row>
    <row r="4117" spans="1:15" ht="15" x14ac:dyDescent="0.25">
      <c r="A4117" t="s">
        <v>27</v>
      </c>
      <c r="B4117" t="s">
        <v>28</v>
      </c>
      <c r="C4117">
        <v>1997</v>
      </c>
      <c r="D4117">
        <v>81.599999999999994</v>
      </c>
      <c r="E4117" t="s">
        <v>179</v>
      </c>
      <c r="F4117">
        <v>26.5</v>
      </c>
      <c r="G4117">
        <v>132</v>
      </c>
      <c r="H4117">
        <v>5.42</v>
      </c>
      <c r="I4117">
        <v>5440</v>
      </c>
      <c r="J4117">
        <v>451</v>
      </c>
      <c r="K4117">
        <v>1430</v>
      </c>
      <c r="L4117">
        <v>9155.0640000000003</v>
      </c>
      <c r="M4117">
        <v>1.1468346786154999</v>
      </c>
      <c r="N4117">
        <f>IF(Table1[[#This Row],[Gender]]="women",1,0)</f>
        <v>0</v>
      </c>
      <c r="O4117">
        <f>Table1[[#This Row],[Life Expectancy]]</f>
        <v>81.599999999999994</v>
      </c>
    </row>
    <row r="4118" spans="1:15" ht="15" x14ac:dyDescent="0.25">
      <c r="A4118" t="s">
        <v>18</v>
      </c>
      <c r="B4118" t="s">
        <v>29</v>
      </c>
      <c r="C4118">
        <v>1997</v>
      </c>
      <c r="D4118">
        <v>80.400000000000006</v>
      </c>
      <c r="E4118" t="s">
        <v>179</v>
      </c>
      <c r="F4118">
        <v>25.7</v>
      </c>
      <c r="G4118">
        <v>134</v>
      </c>
      <c r="H4118">
        <v>5.54</v>
      </c>
      <c r="I4118">
        <v>2710</v>
      </c>
      <c r="J4118">
        <v>483</v>
      </c>
      <c r="K4118">
        <v>1010</v>
      </c>
      <c r="L4118">
        <v>3887.873</v>
      </c>
      <c r="M4118">
        <v>0.31770892464573097</v>
      </c>
      <c r="N4118">
        <f>IF(Table1[[#This Row],[Gender]]="women",1,0)</f>
        <v>0</v>
      </c>
      <c r="O4118">
        <f>Table1[[#This Row],[Life Expectancy]]</f>
        <v>80.400000000000006</v>
      </c>
    </row>
    <row r="4119" spans="1:15" ht="15" x14ac:dyDescent="0.25">
      <c r="A4119" t="s">
        <v>15</v>
      </c>
      <c r="B4119" t="s">
        <v>30</v>
      </c>
      <c r="C4119">
        <v>1997</v>
      </c>
      <c r="D4119">
        <v>69.7</v>
      </c>
      <c r="E4119" t="s">
        <v>179</v>
      </c>
      <c r="F4119">
        <v>24.5</v>
      </c>
      <c r="G4119">
        <v>132</v>
      </c>
      <c r="H4119">
        <v>4.62</v>
      </c>
      <c r="I4119">
        <v>813</v>
      </c>
      <c r="J4119">
        <v>231</v>
      </c>
      <c r="K4119">
        <v>816</v>
      </c>
      <c r="L4119">
        <v>3870.14</v>
      </c>
      <c r="M4119">
        <v>0.88767515239482697</v>
      </c>
      <c r="N4119">
        <f>IF(Table1[[#This Row],[Gender]]="women",1,0)</f>
        <v>0</v>
      </c>
      <c r="O4119">
        <f>Table1[[#This Row],[Life Expectancy]]</f>
        <v>69.7</v>
      </c>
    </row>
    <row r="4120" spans="1:15" ht="15" x14ac:dyDescent="0.25">
      <c r="A4120" t="s">
        <v>23</v>
      </c>
      <c r="B4120" t="s">
        <v>31</v>
      </c>
      <c r="C4120">
        <v>1997</v>
      </c>
      <c r="D4120">
        <v>74.900000000000006</v>
      </c>
      <c r="E4120" t="s">
        <v>179</v>
      </c>
      <c r="F4120">
        <v>25.9</v>
      </c>
      <c r="G4120">
        <v>132</v>
      </c>
      <c r="H4120">
        <v>5.13</v>
      </c>
      <c r="I4120">
        <v>22.1</v>
      </c>
      <c r="J4120">
        <v>8.07</v>
      </c>
      <c r="K4120">
        <v>17.399999999999999</v>
      </c>
      <c r="L4120">
        <v>141.185</v>
      </c>
      <c r="M4120">
        <v>0.87885391733056295</v>
      </c>
      <c r="N4120">
        <f>IF(Table1[[#This Row],[Gender]]="women",1,0)</f>
        <v>0</v>
      </c>
      <c r="O4120">
        <f>Table1[[#This Row],[Life Expectancy]]</f>
        <v>74.900000000000006</v>
      </c>
    </row>
    <row r="4121" spans="1:15" ht="15" x14ac:dyDescent="0.25">
      <c r="A4121" t="s">
        <v>15</v>
      </c>
      <c r="B4121" t="s">
        <v>32</v>
      </c>
      <c r="C4121">
        <v>1997</v>
      </c>
      <c r="D4121">
        <v>74.900000000000006</v>
      </c>
      <c r="E4121" t="s">
        <v>179</v>
      </c>
      <c r="F4121">
        <v>26.2</v>
      </c>
      <c r="G4121">
        <v>131</v>
      </c>
      <c r="H4121">
        <v>5.13</v>
      </c>
      <c r="I4121">
        <v>39.700000000000003</v>
      </c>
      <c r="J4121">
        <v>7.39</v>
      </c>
      <c r="K4121">
        <v>11.2</v>
      </c>
      <c r="L4121">
        <v>340.85599999999999</v>
      </c>
      <c r="M4121">
        <v>2.4791798202098501</v>
      </c>
      <c r="N4121">
        <f>IF(Table1[[#This Row],[Gender]]="women",1,0)</f>
        <v>0</v>
      </c>
      <c r="O4121">
        <f>Table1[[#This Row],[Life Expectancy]]</f>
        <v>74.900000000000006</v>
      </c>
    </row>
    <row r="4122" spans="1:15" ht="15" x14ac:dyDescent="0.25">
      <c r="A4122" t="s">
        <v>15</v>
      </c>
      <c r="B4122" t="s">
        <v>33</v>
      </c>
      <c r="C4122">
        <v>1997</v>
      </c>
      <c r="D4122">
        <v>63.6</v>
      </c>
      <c r="E4122" t="s">
        <v>179</v>
      </c>
      <c r="F4122">
        <v>20.100000000000001</v>
      </c>
      <c r="G4122">
        <v>125</v>
      </c>
      <c r="H4122">
        <v>4.37</v>
      </c>
      <c r="I4122">
        <v>7320</v>
      </c>
      <c r="J4122">
        <v>1110</v>
      </c>
      <c r="K4122">
        <v>3330</v>
      </c>
      <c r="L4122">
        <v>61816.493000000002</v>
      </c>
      <c r="M4122">
        <v>2.0950727513254899</v>
      </c>
      <c r="N4122">
        <f>IF(Table1[[#This Row],[Gender]]="women",1,0)</f>
        <v>0</v>
      </c>
      <c r="O4122">
        <f>Table1[[#This Row],[Life Expectancy]]</f>
        <v>63.6</v>
      </c>
    </row>
    <row r="4123" spans="1:15" ht="15" x14ac:dyDescent="0.25">
      <c r="A4123" t="s">
        <v>23</v>
      </c>
      <c r="B4123" t="s">
        <v>34</v>
      </c>
      <c r="C4123">
        <v>1997</v>
      </c>
      <c r="D4123">
        <v>75</v>
      </c>
      <c r="E4123" t="s">
        <v>179</v>
      </c>
      <c r="F4123">
        <v>25.4</v>
      </c>
      <c r="G4123">
        <v>130</v>
      </c>
      <c r="H4123">
        <v>4.84</v>
      </c>
      <c r="I4123">
        <v>20.6</v>
      </c>
      <c r="J4123">
        <v>9.19</v>
      </c>
      <c r="K4123">
        <v>34.299999999999997</v>
      </c>
      <c r="L4123">
        <v>128.95699999999999</v>
      </c>
      <c r="M4123">
        <v>0.39861419284518701</v>
      </c>
      <c r="N4123">
        <f>IF(Table1[[#This Row],[Gender]]="women",1,0)</f>
        <v>0</v>
      </c>
      <c r="O4123">
        <f>Table1[[#This Row],[Life Expectancy]]</f>
        <v>75</v>
      </c>
    </row>
    <row r="4124" spans="1:15" ht="15" x14ac:dyDescent="0.25">
      <c r="A4124" t="s">
        <v>18</v>
      </c>
      <c r="B4124" t="s">
        <v>35</v>
      </c>
      <c r="C4124">
        <v>1997</v>
      </c>
      <c r="D4124">
        <v>73.3</v>
      </c>
      <c r="E4124" t="s">
        <v>179</v>
      </c>
      <c r="F4124">
        <v>25.1</v>
      </c>
      <c r="G4124">
        <v>135</v>
      </c>
      <c r="H4124">
        <v>5.15</v>
      </c>
      <c r="I4124">
        <v>4120</v>
      </c>
      <c r="J4124">
        <v>226</v>
      </c>
      <c r="K4124">
        <v>2380</v>
      </c>
      <c r="L4124">
        <v>4696.152</v>
      </c>
      <c r="M4124">
        <v>-0.30855372050827901</v>
      </c>
      <c r="N4124">
        <f>IF(Table1[[#This Row],[Gender]]="women",1,0)</f>
        <v>0</v>
      </c>
      <c r="O4124">
        <f>Table1[[#This Row],[Life Expectancy]]</f>
        <v>73.3</v>
      </c>
    </row>
    <row r="4125" spans="1:15" ht="15" x14ac:dyDescent="0.25">
      <c r="A4125" t="s">
        <v>18</v>
      </c>
      <c r="B4125" t="s">
        <v>36</v>
      </c>
      <c r="C4125">
        <v>1997</v>
      </c>
      <c r="D4125">
        <v>80.5</v>
      </c>
      <c r="E4125" t="s">
        <v>179</v>
      </c>
      <c r="F4125">
        <v>26</v>
      </c>
      <c r="G4125">
        <v>132</v>
      </c>
      <c r="H4125">
        <v>5.65</v>
      </c>
      <c r="I4125">
        <v>5920</v>
      </c>
      <c r="J4125">
        <v>328</v>
      </c>
      <c r="K4125">
        <v>1070</v>
      </c>
      <c r="L4125">
        <v>5004.4799999999996</v>
      </c>
      <c r="M4125">
        <v>0.15470055536097599</v>
      </c>
      <c r="N4125">
        <f>IF(Table1[[#This Row],[Gender]]="women",1,0)</f>
        <v>0</v>
      </c>
      <c r="O4125">
        <f>Table1[[#This Row],[Life Expectancy]]</f>
        <v>80.5</v>
      </c>
    </row>
    <row r="4126" spans="1:15" ht="15" x14ac:dyDescent="0.25">
      <c r="A4126" t="s">
        <v>23</v>
      </c>
      <c r="B4126" t="s">
        <v>37</v>
      </c>
      <c r="C4126">
        <v>1997</v>
      </c>
      <c r="D4126">
        <v>71.7</v>
      </c>
      <c r="E4126" t="s">
        <v>179</v>
      </c>
      <c r="F4126">
        <v>25.8</v>
      </c>
      <c r="G4126">
        <v>126</v>
      </c>
      <c r="H4126">
        <v>4.6100000000000003</v>
      </c>
      <c r="I4126">
        <v>12</v>
      </c>
      <c r="J4126">
        <v>6.71</v>
      </c>
      <c r="K4126">
        <v>9.99</v>
      </c>
      <c r="L4126">
        <v>111.57599999999999</v>
      </c>
      <c r="M4126">
        <v>3.6932399026040299</v>
      </c>
      <c r="N4126">
        <f>IF(Table1[[#This Row],[Gender]]="women",1,0)</f>
        <v>0</v>
      </c>
      <c r="O4126">
        <f>Table1[[#This Row],[Life Expectancy]]</f>
        <v>71.7</v>
      </c>
    </row>
    <row r="4127" spans="1:15" ht="15" x14ac:dyDescent="0.25">
      <c r="A4127" t="s">
        <v>20</v>
      </c>
      <c r="B4127" t="s">
        <v>38</v>
      </c>
      <c r="C4127">
        <v>1997</v>
      </c>
      <c r="D4127">
        <v>56.8</v>
      </c>
      <c r="E4127" t="s">
        <v>179</v>
      </c>
      <c r="F4127">
        <v>21.6</v>
      </c>
      <c r="G4127">
        <v>131</v>
      </c>
      <c r="H4127">
        <v>4</v>
      </c>
      <c r="I4127">
        <v>106</v>
      </c>
      <c r="J4127">
        <v>362</v>
      </c>
      <c r="K4127">
        <v>139</v>
      </c>
      <c r="L4127">
        <v>3085.569</v>
      </c>
      <c r="M4127">
        <v>3.1765840035230699</v>
      </c>
      <c r="N4127">
        <f>IF(Table1[[#This Row],[Gender]]="women",1,0)</f>
        <v>0</v>
      </c>
      <c r="O4127">
        <f>Table1[[#This Row],[Life Expectancy]]</f>
        <v>56.8</v>
      </c>
    </row>
    <row r="4128" spans="1:15" ht="15" x14ac:dyDescent="0.25">
      <c r="A4128" t="s">
        <v>15</v>
      </c>
      <c r="B4128" t="s">
        <v>39</v>
      </c>
      <c r="C4128">
        <v>1997</v>
      </c>
      <c r="D4128">
        <v>58.4</v>
      </c>
      <c r="E4128" t="s">
        <v>179</v>
      </c>
      <c r="F4128">
        <v>22</v>
      </c>
      <c r="G4128">
        <v>125</v>
      </c>
      <c r="H4128">
        <v>4.46</v>
      </c>
      <c r="I4128">
        <v>9.08</v>
      </c>
      <c r="J4128">
        <v>6.77</v>
      </c>
      <c r="K4128">
        <v>10.5</v>
      </c>
      <c r="L4128">
        <v>281.84199999999998</v>
      </c>
      <c r="M4128">
        <v>1.7311204637497</v>
      </c>
      <c r="N4128">
        <f>IF(Table1[[#This Row],[Gender]]="women",1,0)</f>
        <v>0</v>
      </c>
      <c r="O4128">
        <f>Table1[[#This Row],[Life Expectancy]]</f>
        <v>58.4</v>
      </c>
    </row>
    <row r="4129" spans="1:15" ht="15" x14ac:dyDescent="0.25">
      <c r="A4129" t="s">
        <v>18</v>
      </c>
      <c r="B4129" t="s">
        <v>40</v>
      </c>
      <c r="C4129">
        <v>1997</v>
      </c>
      <c r="D4129">
        <v>75.8</v>
      </c>
      <c r="E4129" t="s">
        <v>179</v>
      </c>
      <c r="F4129">
        <v>25.2</v>
      </c>
      <c r="G4129">
        <v>131</v>
      </c>
      <c r="H4129">
        <v>4.62</v>
      </c>
      <c r="I4129">
        <v>1370</v>
      </c>
      <c r="J4129">
        <v>177</v>
      </c>
      <c r="K4129">
        <v>353</v>
      </c>
      <c r="L4129">
        <v>1831.2339999999999</v>
      </c>
      <c r="M4129">
        <v>-0.75720542855377604</v>
      </c>
      <c r="N4129">
        <f>IF(Table1[[#This Row],[Gender]]="women",1,0)</f>
        <v>0</v>
      </c>
      <c r="O4129">
        <f>Table1[[#This Row],[Life Expectancy]]</f>
        <v>75.8</v>
      </c>
    </row>
    <row r="4130" spans="1:15" ht="15" x14ac:dyDescent="0.25">
      <c r="A4130" t="s">
        <v>20</v>
      </c>
      <c r="B4130" t="s">
        <v>41</v>
      </c>
      <c r="C4130">
        <v>1997</v>
      </c>
      <c r="D4130">
        <v>54.7</v>
      </c>
      <c r="E4130" t="s">
        <v>179</v>
      </c>
      <c r="F4130">
        <v>20.8</v>
      </c>
      <c r="G4130">
        <v>133</v>
      </c>
      <c r="H4130">
        <v>4.6100000000000003</v>
      </c>
      <c r="I4130">
        <v>106</v>
      </c>
      <c r="J4130">
        <v>31.7</v>
      </c>
      <c r="K4130">
        <v>28</v>
      </c>
      <c r="L4130">
        <v>742.63699999999994</v>
      </c>
      <c r="M4130">
        <v>2.5212114184109198</v>
      </c>
      <c r="N4130">
        <f>IF(Table1[[#This Row],[Gender]]="women",1,0)</f>
        <v>0</v>
      </c>
      <c r="O4130">
        <f>Table1[[#This Row],[Life Expectancy]]</f>
        <v>54.7</v>
      </c>
    </row>
    <row r="4131" spans="1:15" ht="15" x14ac:dyDescent="0.25">
      <c r="A4131" t="s">
        <v>23</v>
      </c>
      <c r="B4131" t="s">
        <v>42</v>
      </c>
      <c r="C4131">
        <v>1997</v>
      </c>
      <c r="D4131">
        <v>72.599999999999994</v>
      </c>
      <c r="E4131" t="s">
        <v>179</v>
      </c>
      <c r="F4131">
        <v>24.4</v>
      </c>
      <c r="G4131">
        <v>131</v>
      </c>
      <c r="H4131">
        <v>4.88</v>
      </c>
      <c r="I4131">
        <v>11600</v>
      </c>
      <c r="J4131">
        <v>2720</v>
      </c>
      <c r="K4131">
        <v>10700</v>
      </c>
      <c r="L4131">
        <v>82927.448000000004</v>
      </c>
      <c r="M4131">
        <v>1.5365102942003599</v>
      </c>
      <c r="N4131">
        <f>IF(Table1[[#This Row],[Gender]]="women",1,0)</f>
        <v>0</v>
      </c>
      <c r="O4131">
        <f>Table1[[#This Row],[Life Expectancy]]</f>
        <v>72.599999999999994</v>
      </c>
    </row>
    <row r="4132" spans="1:15" ht="15" x14ac:dyDescent="0.25">
      <c r="A4132" t="s">
        <v>18</v>
      </c>
      <c r="B4132" t="s">
        <v>43</v>
      </c>
      <c r="C4132">
        <v>1997</v>
      </c>
      <c r="D4132">
        <v>74.7</v>
      </c>
      <c r="E4132" t="s">
        <v>179</v>
      </c>
      <c r="F4132">
        <v>25.8</v>
      </c>
      <c r="G4132">
        <v>134</v>
      </c>
      <c r="H4132">
        <v>5.14</v>
      </c>
      <c r="I4132">
        <v>2850</v>
      </c>
      <c r="J4132">
        <v>466</v>
      </c>
      <c r="K4132">
        <v>1260</v>
      </c>
      <c r="L4132">
        <v>4011.259</v>
      </c>
      <c r="M4132">
        <v>-1.0683240536924301</v>
      </c>
      <c r="N4132">
        <f>IF(Table1[[#This Row],[Gender]]="women",1,0)</f>
        <v>0</v>
      </c>
      <c r="O4132">
        <f>Table1[[#This Row],[Life Expectancy]]</f>
        <v>74.7</v>
      </c>
    </row>
    <row r="4133" spans="1:15" ht="15" x14ac:dyDescent="0.25">
      <c r="A4133" t="s">
        <v>20</v>
      </c>
      <c r="B4133" t="s">
        <v>44</v>
      </c>
      <c r="C4133">
        <v>1997</v>
      </c>
      <c r="D4133">
        <v>51.1</v>
      </c>
      <c r="E4133" t="s">
        <v>179</v>
      </c>
      <c r="F4133">
        <v>20.6</v>
      </c>
      <c r="G4133">
        <v>128</v>
      </c>
      <c r="H4133">
        <v>3.88</v>
      </c>
      <c r="I4133">
        <v>112</v>
      </c>
      <c r="J4133">
        <v>637</v>
      </c>
      <c r="K4133">
        <v>226</v>
      </c>
      <c r="L4133">
        <v>5229.6850000000004</v>
      </c>
      <c r="M4133">
        <v>2.8720134091812799</v>
      </c>
      <c r="N4133">
        <f>IF(Table1[[#This Row],[Gender]]="women",1,0)</f>
        <v>0</v>
      </c>
      <c r="O4133">
        <f>Table1[[#This Row],[Life Expectancy]]</f>
        <v>51.1</v>
      </c>
    </row>
    <row r="4134" spans="1:15" ht="15" x14ac:dyDescent="0.25">
      <c r="A4134" t="s">
        <v>20</v>
      </c>
      <c r="B4134" t="s">
        <v>45</v>
      </c>
      <c r="C4134">
        <v>1997</v>
      </c>
      <c r="D4134">
        <v>51.8</v>
      </c>
      <c r="E4134" t="s">
        <v>179</v>
      </c>
      <c r="F4134">
        <v>21.3</v>
      </c>
      <c r="G4134">
        <v>131</v>
      </c>
      <c r="H4134">
        <v>3.99</v>
      </c>
      <c r="I4134">
        <v>106</v>
      </c>
      <c r="J4134">
        <v>112</v>
      </c>
      <c r="K4134">
        <v>174</v>
      </c>
      <c r="L4134">
        <v>2995.0369999999998</v>
      </c>
      <c r="M4134">
        <v>1.1143029900767401</v>
      </c>
      <c r="N4134">
        <f>IF(Table1[[#This Row],[Gender]]="women",1,0)</f>
        <v>0</v>
      </c>
      <c r="O4134">
        <f>Table1[[#This Row],[Life Expectancy]]</f>
        <v>51.8</v>
      </c>
    </row>
    <row r="4135" spans="1:15" ht="15" x14ac:dyDescent="0.25">
      <c r="A4135" t="s">
        <v>15</v>
      </c>
      <c r="B4135" t="s">
        <v>46</v>
      </c>
      <c r="C4135">
        <v>1997</v>
      </c>
      <c r="D4135">
        <v>58.4</v>
      </c>
      <c r="E4135" t="s">
        <v>179</v>
      </c>
      <c r="F4135">
        <v>20.100000000000001</v>
      </c>
      <c r="G4135">
        <v>121</v>
      </c>
      <c r="H4135">
        <v>4.2699999999999996</v>
      </c>
      <c r="I4135">
        <v>703</v>
      </c>
      <c r="J4135">
        <v>171</v>
      </c>
      <c r="K4135">
        <v>359</v>
      </c>
      <c r="L4135">
        <v>5490.125</v>
      </c>
      <c r="M4135">
        <v>2.9135493381441102</v>
      </c>
      <c r="N4135">
        <f>IF(Table1[[#This Row],[Gender]]="women",1,0)</f>
        <v>0</v>
      </c>
      <c r="O4135">
        <f>Table1[[#This Row],[Life Expectancy]]</f>
        <v>58.4</v>
      </c>
    </row>
    <row r="4136" spans="1:15" ht="15" x14ac:dyDescent="0.25">
      <c r="A4136" t="s">
        <v>20</v>
      </c>
      <c r="B4136" t="s">
        <v>47</v>
      </c>
      <c r="C4136">
        <v>1997</v>
      </c>
      <c r="D4136">
        <v>50.5</v>
      </c>
      <c r="E4136" t="s">
        <v>179</v>
      </c>
      <c r="F4136">
        <v>22.7</v>
      </c>
      <c r="G4136">
        <v>128</v>
      </c>
      <c r="H4136">
        <v>4.07</v>
      </c>
      <c r="I4136">
        <v>334</v>
      </c>
      <c r="J4136">
        <v>1160</v>
      </c>
      <c r="K4136">
        <v>339</v>
      </c>
      <c r="L4136">
        <v>7139.3770000000004</v>
      </c>
      <c r="M4136">
        <v>2.6754465189698702</v>
      </c>
      <c r="N4136">
        <f>IF(Table1[[#This Row],[Gender]]="women",1,0)</f>
        <v>0</v>
      </c>
      <c r="O4136">
        <f>Table1[[#This Row],[Life Expectancy]]</f>
        <v>50.5</v>
      </c>
    </row>
    <row r="4137" spans="1:15" ht="15" x14ac:dyDescent="0.25">
      <c r="A4137" t="s">
        <v>23</v>
      </c>
      <c r="B4137" t="s">
        <v>48</v>
      </c>
      <c r="C4137">
        <v>1997</v>
      </c>
      <c r="D4137">
        <v>81.3</v>
      </c>
      <c r="E4137" t="s">
        <v>179</v>
      </c>
      <c r="F4137">
        <v>26.8</v>
      </c>
      <c r="G4137">
        <v>128</v>
      </c>
      <c r="H4137">
        <v>5.29</v>
      </c>
      <c r="I4137">
        <v>10500</v>
      </c>
      <c r="J4137">
        <v>742</v>
      </c>
      <c r="K4137">
        <v>2800</v>
      </c>
      <c r="L4137">
        <v>14725.178</v>
      </c>
      <c r="M4137">
        <v>0.97457631477080497</v>
      </c>
      <c r="N4137">
        <f>IF(Table1[[#This Row],[Gender]]="women",1,0)</f>
        <v>0</v>
      </c>
      <c r="O4137">
        <f>Table1[[#This Row],[Life Expectancy]]</f>
        <v>81.3</v>
      </c>
    </row>
    <row r="4138" spans="1:15" ht="15" x14ac:dyDescent="0.25">
      <c r="A4138" t="s">
        <v>20</v>
      </c>
      <c r="B4138" t="s">
        <v>49</v>
      </c>
      <c r="C4138">
        <v>1997</v>
      </c>
      <c r="D4138">
        <v>46.7</v>
      </c>
      <c r="E4138" t="s">
        <v>179</v>
      </c>
      <c r="F4138">
        <v>20.8</v>
      </c>
      <c r="G4138">
        <v>132</v>
      </c>
      <c r="H4138">
        <v>4.13</v>
      </c>
      <c r="I4138">
        <v>149</v>
      </c>
      <c r="J4138">
        <v>122</v>
      </c>
      <c r="K4138">
        <v>171</v>
      </c>
      <c r="L4138">
        <v>1672.239</v>
      </c>
      <c r="M4138">
        <v>2.5442296760568301</v>
      </c>
      <c r="N4138">
        <f>IF(Table1[[#This Row],[Gender]]="women",1,0)</f>
        <v>0</v>
      </c>
      <c r="O4138">
        <f>Table1[[#This Row],[Life Expectancy]]</f>
        <v>46.7</v>
      </c>
    </row>
    <row r="4139" spans="1:15" ht="15" x14ac:dyDescent="0.25">
      <c r="A4139" t="s">
        <v>20</v>
      </c>
      <c r="B4139" t="s">
        <v>50</v>
      </c>
      <c r="C4139">
        <v>1997</v>
      </c>
      <c r="D4139">
        <v>48.8</v>
      </c>
      <c r="E4139" t="s">
        <v>179</v>
      </c>
      <c r="F4139">
        <v>20.7</v>
      </c>
      <c r="G4139">
        <v>129</v>
      </c>
      <c r="H4139">
        <v>3.93</v>
      </c>
      <c r="I4139">
        <v>117</v>
      </c>
      <c r="J4139">
        <v>452</v>
      </c>
      <c r="K4139">
        <v>179</v>
      </c>
      <c r="L4139">
        <v>3731.0419999999999</v>
      </c>
      <c r="M4139">
        <v>3.5200585543479801</v>
      </c>
      <c r="N4139">
        <f>IF(Table1[[#This Row],[Gender]]="women",1,0)</f>
        <v>0</v>
      </c>
      <c r="O4139">
        <f>Table1[[#This Row],[Life Expectancy]]</f>
        <v>48.8</v>
      </c>
    </row>
    <row r="4140" spans="1:15" ht="15" x14ac:dyDescent="0.25">
      <c r="A4140" t="s">
        <v>23</v>
      </c>
      <c r="B4140" t="s">
        <v>51</v>
      </c>
      <c r="C4140">
        <v>1997</v>
      </c>
      <c r="D4140">
        <v>78.900000000000006</v>
      </c>
      <c r="E4140" t="s">
        <v>179</v>
      </c>
      <c r="F4140">
        <v>25.9</v>
      </c>
      <c r="G4140">
        <v>132</v>
      </c>
      <c r="H4140">
        <v>5.04</v>
      </c>
      <c r="I4140">
        <v>1250</v>
      </c>
      <c r="J4140">
        <v>321</v>
      </c>
      <c r="K4140">
        <v>2080</v>
      </c>
      <c r="L4140">
        <v>7272.7820000000002</v>
      </c>
      <c r="M4140">
        <v>1.3766760305485699</v>
      </c>
      <c r="N4140">
        <f>IF(Table1[[#This Row],[Gender]]="women",1,0)</f>
        <v>0</v>
      </c>
      <c r="O4140">
        <f>Table1[[#This Row],[Life Expectancy]]</f>
        <v>78.900000000000006</v>
      </c>
    </row>
    <row r="4141" spans="1:15" ht="15" x14ac:dyDescent="0.25">
      <c r="A4141" t="s">
        <v>15</v>
      </c>
      <c r="B4141" t="s">
        <v>52</v>
      </c>
      <c r="C4141">
        <v>1997</v>
      </c>
      <c r="D4141">
        <v>72.599999999999994</v>
      </c>
      <c r="E4141" t="s">
        <v>179</v>
      </c>
      <c r="F4141">
        <v>22.4</v>
      </c>
      <c r="G4141">
        <v>125</v>
      </c>
      <c r="H4141">
        <v>4.3099999999999996</v>
      </c>
      <c r="I4141">
        <v>228000</v>
      </c>
      <c r="J4141">
        <v>249000</v>
      </c>
      <c r="K4141">
        <v>240000</v>
      </c>
      <c r="L4141">
        <v>647469.13600000006</v>
      </c>
      <c r="M4141">
        <v>0.82517685341553804</v>
      </c>
      <c r="N4141">
        <f>IF(Table1[[#This Row],[Gender]]="women",1,0)</f>
        <v>0</v>
      </c>
      <c r="O4141">
        <f>Table1[[#This Row],[Life Expectancy]]</f>
        <v>72.599999999999994</v>
      </c>
    </row>
    <row r="4142" spans="1:15" ht="15" x14ac:dyDescent="0.25">
      <c r="A4142" t="s">
        <v>23</v>
      </c>
      <c r="B4142" t="s">
        <v>53</v>
      </c>
      <c r="C4142">
        <v>1997</v>
      </c>
      <c r="D4142">
        <v>74.099999999999994</v>
      </c>
      <c r="E4142" t="s">
        <v>179</v>
      </c>
      <c r="F4142">
        <v>23.9</v>
      </c>
      <c r="G4142">
        <v>126</v>
      </c>
      <c r="H4142">
        <v>4.92</v>
      </c>
      <c r="I4142">
        <v>1920</v>
      </c>
      <c r="J4142">
        <v>603</v>
      </c>
      <c r="K4142">
        <v>2710</v>
      </c>
      <c r="L4142">
        <v>18515.066999999999</v>
      </c>
      <c r="M4142">
        <v>1.69015399562868</v>
      </c>
      <c r="N4142">
        <f>IF(Table1[[#This Row],[Gender]]="women",1,0)</f>
        <v>0</v>
      </c>
      <c r="O4142">
        <f>Table1[[#This Row],[Life Expectancy]]</f>
        <v>74.099999999999994</v>
      </c>
    </row>
    <row r="4143" spans="1:15" ht="15" x14ac:dyDescent="0.25">
      <c r="A4143" t="s">
        <v>20</v>
      </c>
      <c r="B4143" t="s">
        <v>54</v>
      </c>
      <c r="C4143">
        <v>1997</v>
      </c>
      <c r="D4143">
        <v>60.7</v>
      </c>
      <c r="E4143" t="s">
        <v>179</v>
      </c>
      <c r="F4143">
        <v>21.7</v>
      </c>
      <c r="G4143">
        <v>131</v>
      </c>
      <c r="H4143">
        <v>4.26</v>
      </c>
      <c r="I4143">
        <v>5.76</v>
      </c>
      <c r="J4143">
        <v>7.79</v>
      </c>
      <c r="K4143">
        <v>7.98</v>
      </c>
      <c r="L4143">
        <v>252.30699999999999</v>
      </c>
      <c r="M4143">
        <v>2.7605700344969399</v>
      </c>
      <c r="N4143">
        <f>IF(Table1[[#This Row],[Gender]]="women",1,0)</f>
        <v>0</v>
      </c>
      <c r="O4143">
        <f>Table1[[#This Row],[Life Expectancy]]</f>
        <v>60.7</v>
      </c>
    </row>
    <row r="4144" spans="1:15" ht="15" x14ac:dyDescent="0.25">
      <c r="A4144" t="s">
        <v>23</v>
      </c>
      <c r="B4144" t="s">
        <v>55</v>
      </c>
      <c r="C4144">
        <v>1997</v>
      </c>
      <c r="D4144">
        <v>79.400000000000006</v>
      </c>
      <c r="E4144" t="s">
        <v>179</v>
      </c>
      <c r="F4144">
        <v>25.2</v>
      </c>
      <c r="G4144">
        <v>127</v>
      </c>
      <c r="H4144">
        <v>4.66</v>
      </c>
      <c r="I4144">
        <v>157</v>
      </c>
      <c r="J4144">
        <v>79</v>
      </c>
      <c r="K4144">
        <v>423</v>
      </c>
      <c r="L4144">
        <v>1868.5160000000001</v>
      </c>
      <c r="M4144">
        <v>2.3412027028581401</v>
      </c>
      <c r="N4144">
        <f>IF(Table1[[#This Row],[Gender]]="women",1,0)</f>
        <v>0</v>
      </c>
      <c r="O4144">
        <f>Table1[[#This Row],[Life Expectancy]]</f>
        <v>79.400000000000006</v>
      </c>
    </row>
    <row r="4145" spans="1:15" ht="15" x14ac:dyDescent="0.25">
      <c r="A4145" t="s">
        <v>18</v>
      </c>
      <c r="B4145" t="s">
        <v>56</v>
      </c>
      <c r="C4145">
        <v>1997</v>
      </c>
      <c r="D4145">
        <v>77.900000000000006</v>
      </c>
      <c r="E4145" t="s">
        <v>179</v>
      </c>
      <c r="F4145">
        <v>25.7</v>
      </c>
      <c r="G4145">
        <v>136</v>
      </c>
      <c r="H4145">
        <v>5.1100000000000003</v>
      </c>
      <c r="I4145">
        <v>2460</v>
      </c>
      <c r="J4145">
        <v>226</v>
      </c>
      <c r="K4145">
        <v>890</v>
      </c>
      <c r="L4145">
        <v>2187.8829999999998</v>
      </c>
      <c r="M4145">
        <v>-1.03757787827334</v>
      </c>
      <c r="N4145">
        <f>IF(Table1[[#This Row],[Gender]]="women",1,0)</f>
        <v>0</v>
      </c>
      <c r="O4145">
        <f>Table1[[#This Row],[Life Expectancy]]</f>
        <v>77.900000000000006</v>
      </c>
    </row>
    <row r="4146" spans="1:15" ht="15" x14ac:dyDescent="0.25">
      <c r="A4146" t="s">
        <v>23</v>
      </c>
      <c r="B4146" t="s">
        <v>57</v>
      </c>
      <c r="C4146">
        <v>1997</v>
      </c>
      <c r="D4146">
        <v>78</v>
      </c>
      <c r="E4146" t="s">
        <v>179</v>
      </c>
      <c r="F4146">
        <v>23.8</v>
      </c>
      <c r="G4146">
        <v>128</v>
      </c>
      <c r="H4146">
        <v>4.5999999999999996</v>
      </c>
      <c r="I4146">
        <v>2400</v>
      </c>
      <c r="J4146">
        <v>327</v>
      </c>
      <c r="K4146">
        <v>514</v>
      </c>
      <c r="L4146">
        <v>5490.3459999999995</v>
      </c>
      <c r="M4146">
        <v>0.38127855384008902</v>
      </c>
      <c r="N4146">
        <f>IF(Table1[[#This Row],[Gender]]="women",1,0)</f>
        <v>0</v>
      </c>
      <c r="O4146">
        <f>Table1[[#This Row],[Life Expectancy]]</f>
        <v>78</v>
      </c>
    </row>
    <row r="4147" spans="1:15" ht="15" x14ac:dyDescent="0.25">
      <c r="A4147" t="s">
        <v>15</v>
      </c>
      <c r="B4147" t="s">
        <v>58</v>
      </c>
      <c r="C4147">
        <v>1997</v>
      </c>
      <c r="D4147">
        <v>79.7</v>
      </c>
      <c r="E4147" t="s">
        <v>179</v>
      </c>
      <c r="F4147">
        <v>26.5</v>
      </c>
      <c r="G4147">
        <v>132</v>
      </c>
      <c r="H4147">
        <v>5.39</v>
      </c>
      <c r="I4147">
        <v>110</v>
      </c>
      <c r="J4147">
        <v>16.3</v>
      </c>
      <c r="K4147">
        <v>35</v>
      </c>
      <c r="L4147">
        <v>449.17200000000003</v>
      </c>
      <c r="M4147">
        <v>1.9577933795939999</v>
      </c>
      <c r="N4147">
        <f>IF(Table1[[#This Row],[Gender]]="women",1,0)</f>
        <v>0</v>
      </c>
      <c r="O4147">
        <f>Table1[[#This Row],[Life Expectancy]]</f>
        <v>79.7</v>
      </c>
    </row>
    <row r="4148" spans="1:15" ht="15" x14ac:dyDescent="0.25">
      <c r="A4148" t="s">
        <v>18</v>
      </c>
      <c r="B4148" t="s">
        <v>59</v>
      </c>
      <c r="C4148">
        <v>1997</v>
      </c>
      <c r="D4148">
        <v>78.5</v>
      </c>
      <c r="E4148" t="s">
        <v>179</v>
      </c>
      <c r="F4148">
        <v>25.1</v>
      </c>
      <c r="G4148">
        <v>132</v>
      </c>
      <c r="H4148">
        <v>5.7</v>
      </c>
      <c r="I4148">
        <v>2200</v>
      </c>
      <c r="J4148">
        <v>178</v>
      </c>
      <c r="K4148">
        <v>419</v>
      </c>
      <c r="L4148">
        <v>2609.12</v>
      </c>
      <c r="M4148">
        <v>0.470251545299256</v>
      </c>
      <c r="N4148">
        <f>IF(Table1[[#This Row],[Gender]]="women",1,0)</f>
        <v>0</v>
      </c>
      <c r="O4148">
        <f>Table1[[#This Row],[Life Expectancy]]</f>
        <v>78.5</v>
      </c>
    </row>
    <row r="4149" spans="1:15" ht="15" x14ac:dyDescent="0.25">
      <c r="A4149" t="s">
        <v>20</v>
      </c>
      <c r="B4149" t="s">
        <v>60</v>
      </c>
      <c r="C4149">
        <v>1997</v>
      </c>
      <c r="D4149">
        <v>58.7</v>
      </c>
      <c r="E4149" t="s">
        <v>179</v>
      </c>
      <c r="F4149">
        <v>22.4</v>
      </c>
      <c r="G4149">
        <v>131</v>
      </c>
      <c r="H4149">
        <v>4.72</v>
      </c>
      <c r="I4149">
        <v>8.11</v>
      </c>
      <c r="J4149">
        <v>11.4</v>
      </c>
      <c r="K4149">
        <v>11.7</v>
      </c>
      <c r="L4149">
        <v>332.63099999999997</v>
      </c>
      <c r="M4149">
        <v>2.70256084081042</v>
      </c>
      <c r="N4149">
        <f>IF(Table1[[#This Row],[Gender]]="women",1,0)</f>
        <v>0</v>
      </c>
      <c r="O4149">
        <f>Table1[[#This Row],[Life Expectancy]]</f>
        <v>58.7</v>
      </c>
    </row>
    <row r="4150" spans="1:15" ht="15" x14ac:dyDescent="0.25">
      <c r="A4150" t="s">
        <v>23</v>
      </c>
      <c r="B4150" t="s">
        <v>61</v>
      </c>
      <c r="C4150">
        <v>1997</v>
      </c>
      <c r="D4150">
        <v>73.099999999999994</v>
      </c>
      <c r="E4150" t="s">
        <v>179</v>
      </c>
      <c r="F4150">
        <v>23.9</v>
      </c>
      <c r="G4150">
        <v>128</v>
      </c>
      <c r="H4150">
        <v>4.33</v>
      </c>
      <c r="I4150">
        <v>352</v>
      </c>
      <c r="J4150">
        <v>191</v>
      </c>
      <c r="K4150">
        <v>209</v>
      </c>
      <c r="L4150">
        <v>4054.0549999999998</v>
      </c>
      <c r="M4150">
        <v>1.5857332866924001</v>
      </c>
      <c r="N4150">
        <f>IF(Table1[[#This Row],[Gender]]="women",1,0)</f>
        <v>0</v>
      </c>
      <c r="O4150">
        <f>Table1[[#This Row],[Life Expectancy]]</f>
        <v>73.099999999999994</v>
      </c>
    </row>
    <row r="4151" spans="1:15" ht="15" x14ac:dyDescent="0.25">
      <c r="A4151" t="s">
        <v>23</v>
      </c>
      <c r="B4151" t="s">
        <v>62</v>
      </c>
      <c r="C4151">
        <v>1997</v>
      </c>
      <c r="D4151">
        <v>75</v>
      </c>
      <c r="E4151" t="s">
        <v>179</v>
      </c>
      <c r="F4151">
        <v>24.8</v>
      </c>
      <c r="G4151">
        <v>129</v>
      </c>
      <c r="H4151">
        <v>4.74</v>
      </c>
      <c r="I4151">
        <v>353</v>
      </c>
      <c r="J4151">
        <v>238</v>
      </c>
      <c r="K4151">
        <v>992</v>
      </c>
      <c r="L4151">
        <v>6002.3770000000004</v>
      </c>
      <c r="M4151">
        <v>2.1019397129486199</v>
      </c>
      <c r="N4151">
        <f>IF(Table1[[#This Row],[Gender]]="women",1,0)</f>
        <v>0</v>
      </c>
      <c r="O4151">
        <f>Table1[[#This Row],[Life Expectancy]]</f>
        <v>75</v>
      </c>
    </row>
    <row r="4152" spans="1:15" ht="15" x14ac:dyDescent="0.25">
      <c r="A4152" t="s">
        <v>20</v>
      </c>
      <c r="B4152" t="s">
        <v>63</v>
      </c>
      <c r="C4152">
        <v>1997</v>
      </c>
      <c r="D4152">
        <v>70.099999999999994</v>
      </c>
      <c r="E4152" t="s">
        <v>179</v>
      </c>
      <c r="F4152">
        <v>25.8</v>
      </c>
      <c r="G4152">
        <v>125</v>
      </c>
      <c r="H4152">
        <v>4.6100000000000003</v>
      </c>
      <c r="I4152">
        <v>1590</v>
      </c>
      <c r="J4152">
        <v>4230</v>
      </c>
      <c r="K4152">
        <v>1050</v>
      </c>
      <c r="L4152">
        <v>32674.777999999998</v>
      </c>
      <c r="M4152">
        <v>2.0167991822115399</v>
      </c>
      <c r="N4152">
        <f>IF(Table1[[#This Row],[Gender]]="women",1,0)</f>
        <v>0</v>
      </c>
      <c r="O4152">
        <f>Table1[[#This Row],[Life Expectancy]]</f>
        <v>70.099999999999994</v>
      </c>
    </row>
    <row r="4153" spans="1:15" ht="15" x14ac:dyDescent="0.25">
      <c r="A4153" t="s">
        <v>23</v>
      </c>
      <c r="B4153" t="s">
        <v>64</v>
      </c>
      <c r="C4153">
        <v>1997</v>
      </c>
      <c r="D4153">
        <v>72.400000000000006</v>
      </c>
      <c r="E4153" t="s">
        <v>179</v>
      </c>
      <c r="F4153">
        <v>25.1</v>
      </c>
      <c r="G4153">
        <v>124</v>
      </c>
      <c r="H4153">
        <v>4.53</v>
      </c>
      <c r="I4153">
        <v>133</v>
      </c>
      <c r="J4153">
        <v>79.2</v>
      </c>
      <c r="K4153">
        <v>260</v>
      </c>
      <c r="L4153">
        <v>2781.4360000000001</v>
      </c>
      <c r="M4153">
        <v>0.84623595407847096</v>
      </c>
      <c r="N4153">
        <f>IF(Table1[[#This Row],[Gender]]="women",1,0)</f>
        <v>0</v>
      </c>
      <c r="O4153">
        <f>Table1[[#This Row],[Life Expectancy]]</f>
        <v>72.400000000000006</v>
      </c>
    </row>
    <row r="4154" spans="1:15" ht="15" x14ac:dyDescent="0.25">
      <c r="A4154" t="s">
        <v>20</v>
      </c>
      <c r="B4154" t="s">
        <v>65</v>
      </c>
      <c r="C4154">
        <v>1997</v>
      </c>
      <c r="D4154">
        <v>53.1</v>
      </c>
      <c r="E4154" t="s">
        <v>179</v>
      </c>
      <c r="F4154">
        <v>21.6</v>
      </c>
      <c r="G4154">
        <v>133</v>
      </c>
      <c r="H4154">
        <v>4.29</v>
      </c>
      <c r="I4154">
        <v>15</v>
      </c>
      <c r="J4154">
        <v>20.2</v>
      </c>
      <c r="K4154">
        <v>14.2</v>
      </c>
      <c r="L4154">
        <v>274.26600000000002</v>
      </c>
      <c r="M4154">
        <v>4.5077657028761502</v>
      </c>
      <c r="N4154">
        <f>IF(Table1[[#This Row],[Gender]]="women",1,0)</f>
        <v>0</v>
      </c>
      <c r="O4154">
        <f>Table1[[#This Row],[Life Expectancy]]</f>
        <v>53.1</v>
      </c>
    </row>
    <row r="4155" spans="1:15" ht="15" x14ac:dyDescent="0.25">
      <c r="A4155" t="s">
        <v>20</v>
      </c>
      <c r="B4155" t="s">
        <v>66</v>
      </c>
      <c r="C4155">
        <v>1997</v>
      </c>
      <c r="D4155">
        <v>55.4</v>
      </c>
      <c r="E4155" t="s">
        <v>179</v>
      </c>
      <c r="F4155">
        <v>20.6</v>
      </c>
      <c r="G4155">
        <v>125</v>
      </c>
      <c r="H4155">
        <v>4.1399999999999997</v>
      </c>
      <c r="I4155">
        <v>28.1</v>
      </c>
      <c r="J4155">
        <v>39.299999999999997</v>
      </c>
      <c r="K4155">
        <v>45.9</v>
      </c>
      <c r="L4155">
        <v>1091.8019999999999</v>
      </c>
      <c r="M4155">
        <v>-7.3402623457367394E-2</v>
      </c>
      <c r="N4155">
        <f>IF(Table1[[#This Row],[Gender]]="women",1,0)</f>
        <v>0</v>
      </c>
      <c r="O4155">
        <f>Table1[[#This Row],[Life Expectancy]]</f>
        <v>55.4</v>
      </c>
    </row>
    <row r="4156" spans="1:15" ht="15" x14ac:dyDescent="0.25">
      <c r="A4156" t="s">
        <v>18</v>
      </c>
      <c r="B4156" t="s">
        <v>67</v>
      </c>
      <c r="C4156">
        <v>1997</v>
      </c>
      <c r="D4156">
        <v>75.099999999999994</v>
      </c>
      <c r="E4156" t="s">
        <v>179</v>
      </c>
      <c r="F4156">
        <v>24.9</v>
      </c>
      <c r="G4156">
        <v>137</v>
      </c>
      <c r="H4156">
        <v>5.26</v>
      </c>
      <c r="I4156">
        <v>614</v>
      </c>
      <c r="J4156">
        <v>39.200000000000003</v>
      </c>
      <c r="K4156">
        <v>264</v>
      </c>
      <c r="L4156">
        <v>653.72199999999998</v>
      </c>
      <c r="M4156">
        <v>-0.40297577422386899</v>
      </c>
      <c r="N4156">
        <f>IF(Table1[[#This Row],[Gender]]="women",1,0)</f>
        <v>0</v>
      </c>
      <c r="O4156">
        <f>Table1[[#This Row],[Life Expectancy]]</f>
        <v>75.099999999999994</v>
      </c>
    </row>
    <row r="4157" spans="1:15" ht="15" x14ac:dyDescent="0.25">
      <c r="A4157" t="s">
        <v>20</v>
      </c>
      <c r="B4157" t="s">
        <v>68</v>
      </c>
      <c r="C4157">
        <v>1997</v>
      </c>
      <c r="D4157">
        <v>51.8</v>
      </c>
      <c r="E4157" t="s">
        <v>179</v>
      </c>
      <c r="F4157">
        <v>19.7</v>
      </c>
      <c r="G4157">
        <v>126</v>
      </c>
      <c r="H4157">
        <v>4.1100000000000003</v>
      </c>
      <c r="I4157">
        <v>943</v>
      </c>
      <c r="J4157">
        <v>1320</v>
      </c>
      <c r="K4157">
        <v>1490</v>
      </c>
      <c r="L4157">
        <v>30260.073</v>
      </c>
      <c r="M4157">
        <v>3.0819346109194399</v>
      </c>
      <c r="N4157">
        <f>IF(Table1[[#This Row],[Gender]]="women",1,0)</f>
        <v>0</v>
      </c>
      <c r="O4157">
        <f>Table1[[#This Row],[Life Expectancy]]</f>
        <v>51.8</v>
      </c>
    </row>
    <row r="4158" spans="1:15" ht="15" x14ac:dyDescent="0.25">
      <c r="A4158" t="s">
        <v>27</v>
      </c>
      <c r="B4158" t="s">
        <v>69</v>
      </c>
      <c r="C4158">
        <v>1997</v>
      </c>
      <c r="D4158">
        <v>69.400000000000006</v>
      </c>
      <c r="E4158" t="s">
        <v>179</v>
      </c>
      <c r="F4158">
        <v>24.8</v>
      </c>
      <c r="G4158">
        <v>129</v>
      </c>
      <c r="H4158">
        <v>5.13</v>
      </c>
      <c r="I4158">
        <v>19.399999999999999</v>
      </c>
      <c r="J4158">
        <v>19.2</v>
      </c>
      <c r="K4158">
        <v>14.2</v>
      </c>
      <c r="L4158">
        <v>402.72399999999999</v>
      </c>
      <c r="M4158">
        <v>1.0343677010343699</v>
      </c>
      <c r="N4158">
        <f>IF(Table1[[#This Row],[Gender]]="women",1,0)</f>
        <v>0</v>
      </c>
      <c r="O4158">
        <f>Table1[[#This Row],[Life Expectancy]]</f>
        <v>69.400000000000006</v>
      </c>
    </row>
    <row r="4159" spans="1:15" ht="15" x14ac:dyDescent="0.25">
      <c r="A4159" t="s">
        <v>18</v>
      </c>
      <c r="B4159" t="s">
        <v>70</v>
      </c>
      <c r="C4159">
        <v>1997</v>
      </c>
      <c r="D4159">
        <v>80.599999999999994</v>
      </c>
      <c r="E4159" t="s">
        <v>179</v>
      </c>
      <c r="F4159">
        <v>25.9</v>
      </c>
      <c r="G4159">
        <v>136</v>
      </c>
      <c r="H4159">
        <v>5.49</v>
      </c>
      <c r="I4159">
        <v>1680</v>
      </c>
      <c r="J4159">
        <v>173</v>
      </c>
      <c r="K4159">
        <v>495</v>
      </c>
      <c r="L4159">
        <v>2511.2840000000001</v>
      </c>
      <c r="M4159">
        <v>0.33881997951098097</v>
      </c>
      <c r="N4159">
        <f>IF(Table1[[#This Row],[Gender]]="women",1,0)</f>
        <v>0</v>
      </c>
      <c r="O4159">
        <f>Table1[[#This Row],[Life Expectancy]]</f>
        <v>80.599999999999994</v>
      </c>
    </row>
    <row r="4160" spans="1:15" ht="15" x14ac:dyDescent="0.25">
      <c r="A4160" t="s">
        <v>18</v>
      </c>
      <c r="B4160" t="s">
        <v>71</v>
      </c>
      <c r="C4160">
        <v>1997</v>
      </c>
      <c r="D4160">
        <v>82.2</v>
      </c>
      <c r="E4160" t="s">
        <v>179</v>
      </c>
      <c r="F4160">
        <v>25.2</v>
      </c>
      <c r="G4160">
        <v>133</v>
      </c>
      <c r="H4160">
        <v>5.62</v>
      </c>
      <c r="I4160">
        <v>21700</v>
      </c>
      <c r="J4160">
        <v>4740</v>
      </c>
      <c r="K4160">
        <v>5650</v>
      </c>
      <c r="L4160">
        <v>28271.992999999999</v>
      </c>
      <c r="M4160">
        <v>0.32603485379547997</v>
      </c>
      <c r="N4160">
        <f>IF(Table1[[#This Row],[Gender]]="women",1,0)</f>
        <v>0</v>
      </c>
      <c r="O4160">
        <f>Table1[[#This Row],[Life Expectancy]]</f>
        <v>82.2</v>
      </c>
    </row>
    <row r="4161" spans="1:15" ht="15" x14ac:dyDescent="0.25">
      <c r="A4161" t="s">
        <v>20</v>
      </c>
      <c r="B4161" t="s">
        <v>72</v>
      </c>
      <c r="C4161">
        <v>1997</v>
      </c>
      <c r="D4161">
        <v>61.3</v>
      </c>
      <c r="E4161" t="s">
        <v>179</v>
      </c>
      <c r="F4161">
        <v>23.3</v>
      </c>
      <c r="G4161">
        <v>136</v>
      </c>
      <c r="H4161">
        <v>4.78</v>
      </c>
      <c r="I4161">
        <v>44.8</v>
      </c>
      <c r="J4161">
        <v>70.8</v>
      </c>
      <c r="K4161">
        <v>35.6</v>
      </c>
      <c r="L4161">
        <v>564.23099999999999</v>
      </c>
      <c r="M4161">
        <v>2.7280986514264098</v>
      </c>
      <c r="N4161">
        <f>IF(Table1[[#This Row],[Gender]]="women",1,0)</f>
        <v>0</v>
      </c>
      <c r="O4161">
        <f>Table1[[#This Row],[Life Expectancy]]</f>
        <v>61.3</v>
      </c>
    </row>
    <row r="4162" spans="1:15" ht="15" x14ac:dyDescent="0.25">
      <c r="A4162" t="s">
        <v>20</v>
      </c>
      <c r="B4162" t="s">
        <v>73</v>
      </c>
      <c r="C4162">
        <v>1997</v>
      </c>
      <c r="D4162">
        <v>56</v>
      </c>
      <c r="E4162" t="s">
        <v>179</v>
      </c>
      <c r="F4162">
        <v>20.7</v>
      </c>
      <c r="G4162">
        <v>132</v>
      </c>
      <c r="H4162">
        <v>3.99</v>
      </c>
      <c r="I4162">
        <v>15.3</v>
      </c>
      <c r="J4162">
        <v>152</v>
      </c>
      <c r="K4162">
        <v>12.3</v>
      </c>
      <c r="L4162">
        <v>599.66499999999996</v>
      </c>
      <c r="M4162">
        <v>3.04779449039316</v>
      </c>
      <c r="N4162">
        <f>IF(Table1[[#This Row],[Gender]]="women",1,0)</f>
        <v>0</v>
      </c>
      <c r="O4162">
        <f>Table1[[#This Row],[Life Expectancy]]</f>
        <v>56</v>
      </c>
    </row>
    <row r="4163" spans="1:15" ht="15" x14ac:dyDescent="0.25">
      <c r="A4163" t="s">
        <v>15</v>
      </c>
      <c r="B4163" t="s">
        <v>74</v>
      </c>
      <c r="C4163">
        <v>1997</v>
      </c>
      <c r="D4163">
        <v>74.599999999999994</v>
      </c>
      <c r="E4163" t="s">
        <v>179</v>
      </c>
      <c r="F4163">
        <v>24.6</v>
      </c>
      <c r="G4163">
        <v>136</v>
      </c>
      <c r="H4163">
        <v>4.67</v>
      </c>
      <c r="I4163">
        <v>725</v>
      </c>
      <c r="J4163">
        <v>172</v>
      </c>
      <c r="K4163">
        <v>384</v>
      </c>
      <c r="L4163">
        <v>2230.2669999999998</v>
      </c>
      <c r="M4163">
        <v>-2.7766371020967302</v>
      </c>
      <c r="N4163">
        <f>IF(Table1[[#This Row],[Gender]]="women",1,0)</f>
        <v>0</v>
      </c>
      <c r="O4163">
        <f>Table1[[#This Row],[Life Expectancy]]</f>
        <v>74.599999999999994</v>
      </c>
    </row>
    <row r="4164" spans="1:15" ht="15" x14ac:dyDescent="0.25">
      <c r="A4164" t="s">
        <v>18</v>
      </c>
      <c r="B4164" t="s">
        <v>75</v>
      </c>
      <c r="C4164">
        <v>1997</v>
      </c>
      <c r="D4164">
        <v>80.2</v>
      </c>
      <c r="E4164" t="s">
        <v>179</v>
      </c>
      <c r="F4164">
        <v>26.5</v>
      </c>
      <c r="G4164">
        <v>137</v>
      </c>
      <c r="H4164">
        <v>5.82</v>
      </c>
      <c r="I4164">
        <v>36700</v>
      </c>
      <c r="J4164">
        <v>3710</v>
      </c>
      <c r="K4164">
        <v>11200</v>
      </c>
      <c r="L4164">
        <v>39538.483</v>
      </c>
      <c r="M4164">
        <v>0.18208551935787101</v>
      </c>
      <c r="N4164">
        <f>IF(Table1[[#This Row],[Gender]]="women",1,0)</f>
        <v>0</v>
      </c>
      <c r="O4164">
        <f>Table1[[#This Row],[Life Expectancy]]</f>
        <v>80.2</v>
      </c>
    </row>
    <row r="4165" spans="1:15" ht="15" x14ac:dyDescent="0.25">
      <c r="A4165" t="s">
        <v>20</v>
      </c>
      <c r="B4165" t="s">
        <v>76</v>
      </c>
      <c r="C4165">
        <v>1997</v>
      </c>
      <c r="D4165">
        <v>58.1</v>
      </c>
      <c r="E4165" t="s">
        <v>179</v>
      </c>
      <c r="F4165">
        <v>21.8</v>
      </c>
      <c r="G4165">
        <v>129</v>
      </c>
      <c r="H4165">
        <v>3.92</v>
      </c>
      <c r="I4165">
        <v>246</v>
      </c>
      <c r="J4165">
        <v>856</v>
      </c>
      <c r="K4165">
        <v>308</v>
      </c>
      <c r="L4165">
        <v>9035.5619999999999</v>
      </c>
      <c r="M4165">
        <v>2.5746509131187199</v>
      </c>
      <c r="N4165">
        <f>IF(Table1[[#This Row],[Gender]]="women",1,0)</f>
        <v>0</v>
      </c>
      <c r="O4165">
        <f>Table1[[#This Row],[Life Expectancy]]</f>
        <v>58.1</v>
      </c>
    </row>
    <row r="4166" spans="1:15" ht="15" x14ac:dyDescent="0.25">
      <c r="A4166" t="s">
        <v>18</v>
      </c>
      <c r="B4166" t="s">
        <v>77</v>
      </c>
      <c r="C4166">
        <v>1997</v>
      </c>
      <c r="D4166">
        <v>80.8</v>
      </c>
      <c r="E4166" t="s">
        <v>179</v>
      </c>
      <c r="F4166">
        <v>25.5</v>
      </c>
      <c r="G4166">
        <v>129</v>
      </c>
      <c r="H4166">
        <v>5.14</v>
      </c>
      <c r="I4166">
        <v>5240</v>
      </c>
      <c r="J4166">
        <v>1160</v>
      </c>
      <c r="K4166">
        <v>1160</v>
      </c>
      <c r="L4166">
        <v>5422.2569999999996</v>
      </c>
      <c r="M4166">
        <v>0.70643459843123202</v>
      </c>
      <c r="N4166">
        <f>IF(Table1[[#This Row],[Gender]]="women",1,0)</f>
        <v>0</v>
      </c>
      <c r="O4166">
        <f>Table1[[#This Row],[Life Expectancy]]</f>
        <v>80.8</v>
      </c>
    </row>
    <row r="4167" spans="1:15" ht="15" x14ac:dyDescent="0.25">
      <c r="A4167" t="s">
        <v>23</v>
      </c>
      <c r="B4167" t="s">
        <v>78</v>
      </c>
      <c r="C4167">
        <v>1997</v>
      </c>
      <c r="D4167">
        <v>72</v>
      </c>
      <c r="E4167" t="s">
        <v>179</v>
      </c>
      <c r="F4167">
        <v>24.3</v>
      </c>
      <c r="G4167">
        <v>129</v>
      </c>
      <c r="H4167">
        <v>4.5199999999999996</v>
      </c>
      <c r="I4167">
        <v>6.03</v>
      </c>
      <c r="J4167">
        <v>2.91</v>
      </c>
      <c r="K4167">
        <v>4.7</v>
      </c>
      <c r="L4167">
        <v>50.438000000000002</v>
      </c>
      <c r="M4167">
        <v>0.57026639017387404</v>
      </c>
      <c r="N4167">
        <f>IF(Table1[[#This Row],[Gender]]="women",1,0)</f>
        <v>0</v>
      </c>
      <c r="O4167">
        <f>Table1[[#This Row],[Life Expectancy]]</f>
        <v>72</v>
      </c>
    </row>
    <row r="4168" spans="1:15" ht="15" x14ac:dyDescent="0.25">
      <c r="A4168" t="s">
        <v>23</v>
      </c>
      <c r="B4168" t="s">
        <v>79</v>
      </c>
      <c r="C4168">
        <v>1997</v>
      </c>
      <c r="D4168">
        <v>69.5</v>
      </c>
      <c r="E4168" t="s">
        <v>179</v>
      </c>
      <c r="F4168">
        <v>24.4</v>
      </c>
      <c r="G4168">
        <v>124</v>
      </c>
      <c r="H4168">
        <v>4.3600000000000003</v>
      </c>
      <c r="I4168">
        <v>231</v>
      </c>
      <c r="J4168">
        <v>258</v>
      </c>
      <c r="K4168">
        <v>512</v>
      </c>
      <c r="L4168">
        <v>5357.8739999999998</v>
      </c>
      <c r="M4168">
        <v>2.1294821848674701</v>
      </c>
      <c r="N4168">
        <f>IF(Table1[[#This Row],[Gender]]="women",1,0)</f>
        <v>0</v>
      </c>
      <c r="O4168">
        <f>Table1[[#This Row],[Life Expectancy]]</f>
        <v>69.5</v>
      </c>
    </row>
    <row r="4169" spans="1:15" ht="15" x14ac:dyDescent="0.25">
      <c r="A4169" t="s">
        <v>20</v>
      </c>
      <c r="B4169" t="s">
        <v>80</v>
      </c>
      <c r="C4169">
        <v>1997</v>
      </c>
      <c r="D4169">
        <v>51.8</v>
      </c>
      <c r="E4169" t="s">
        <v>179</v>
      </c>
      <c r="F4169">
        <v>21.7</v>
      </c>
      <c r="G4169">
        <v>130</v>
      </c>
      <c r="H4169">
        <v>3.91</v>
      </c>
      <c r="I4169">
        <v>210</v>
      </c>
      <c r="J4169">
        <v>813</v>
      </c>
      <c r="K4169">
        <v>210</v>
      </c>
      <c r="L4169">
        <v>3665.5839999999998</v>
      </c>
      <c r="M4169">
        <v>2.56873458741059</v>
      </c>
      <c r="N4169">
        <f>IF(Table1[[#This Row],[Gender]]="women",1,0)</f>
        <v>0</v>
      </c>
      <c r="O4169">
        <f>Table1[[#This Row],[Life Expectancy]]</f>
        <v>51.8</v>
      </c>
    </row>
    <row r="4170" spans="1:15" ht="15" x14ac:dyDescent="0.25">
      <c r="A4170" t="s">
        <v>20</v>
      </c>
      <c r="B4170" t="s">
        <v>81</v>
      </c>
      <c r="C4170">
        <v>1997</v>
      </c>
      <c r="D4170">
        <v>53.3</v>
      </c>
      <c r="E4170" t="s">
        <v>179</v>
      </c>
      <c r="F4170">
        <v>21.4</v>
      </c>
      <c r="G4170">
        <v>129</v>
      </c>
      <c r="H4170">
        <v>3.92</v>
      </c>
      <c r="I4170">
        <v>27.5</v>
      </c>
      <c r="J4170">
        <v>86.6</v>
      </c>
      <c r="K4170">
        <v>44.7</v>
      </c>
      <c r="L4170">
        <v>547.875</v>
      </c>
      <c r="M4170">
        <v>1.9558400714598101</v>
      </c>
      <c r="N4170">
        <f>IF(Table1[[#This Row],[Gender]]="women",1,0)</f>
        <v>0</v>
      </c>
      <c r="O4170">
        <f>Table1[[#This Row],[Life Expectancy]]</f>
        <v>53.3</v>
      </c>
    </row>
    <row r="4171" spans="1:15" ht="15" x14ac:dyDescent="0.25">
      <c r="A4171" t="s">
        <v>23</v>
      </c>
      <c r="B4171" t="s">
        <v>82</v>
      </c>
      <c r="C4171">
        <v>1997</v>
      </c>
      <c r="D4171">
        <v>67.599999999999994</v>
      </c>
      <c r="E4171" t="s">
        <v>179</v>
      </c>
      <c r="F4171">
        <v>23.1</v>
      </c>
      <c r="G4171">
        <v>126</v>
      </c>
      <c r="H4171">
        <v>4.21</v>
      </c>
      <c r="I4171">
        <v>19.100000000000001</v>
      </c>
      <c r="J4171">
        <v>15.9</v>
      </c>
      <c r="K4171">
        <v>25.2</v>
      </c>
      <c r="L4171">
        <v>374.67899999999997</v>
      </c>
      <c r="M4171">
        <v>-0.135399147625061</v>
      </c>
      <c r="N4171">
        <f>IF(Table1[[#This Row],[Gender]]="women",1,0)</f>
        <v>0</v>
      </c>
      <c r="O4171">
        <f>Table1[[#This Row],[Life Expectancy]]</f>
        <v>67.599999999999994</v>
      </c>
    </row>
    <row r="4172" spans="1:15" ht="15" x14ac:dyDescent="0.25">
      <c r="A4172" t="s">
        <v>23</v>
      </c>
      <c r="B4172" t="s">
        <v>83</v>
      </c>
      <c r="C4172">
        <v>1997</v>
      </c>
      <c r="D4172">
        <v>58.7</v>
      </c>
      <c r="E4172" t="s">
        <v>179</v>
      </c>
      <c r="F4172">
        <v>23.1</v>
      </c>
      <c r="G4172">
        <v>127</v>
      </c>
      <c r="H4172">
        <v>4.1500000000000004</v>
      </c>
      <c r="I4172">
        <v>409</v>
      </c>
      <c r="J4172">
        <v>111</v>
      </c>
      <c r="K4172">
        <v>424</v>
      </c>
      <c r="L4172">
        <v>3952.7069999999999</v>
      </c>
      <c r="M4172">
        <v>1.83087608095446</v>
      </c>
      <c r="N4172">
        <f>IF(Table1[[#This Row],[Gender]]="women",1,0)</f>
        <v>0</v>
      </c>
      <c r="O4172">
        <f>Table1[[#This Row],[Life Expectancy]]</f>
        <v>58.7</v>
      </c>
    </row>
    <row r="4173" spans="1:15" ht="15" x14ac:dyDescent="0.25">
      <c r="A4173" t="s">
        <v>23</v>
      </c>
      <c r="B4173" t="s">
        <v>84</v>
      </c>
      <c r="C4173">
        <v>1997</v>
      </c>
      <c r="D4173">
        <v>72.099999999999994</v>
      </c>
      <c r="E4173" t="s">
        <v>179</v>
      </c>
      <c r="F4173">
        <v>24.3</v>
      </c>
      <c r="G4173">
        <v>126</v>
      </c>
      <c r="H4173">
        <v>4.4000000000000004</v>
      </c>
      <c r="I4173">
        <v>127</v>
      </c>
      <c r="J4173">
        <v>69.400000000000006</v>
      </c>
      <c r="K4173">
        <v>200</v>
      </c>
      <c r="L4173">
        <v>3004.6019999999999</v>
      </c>
      <c r="M4173">
        <v>2.9250691881681701</v>
      </c>
      <c r="N4173">
        <f>IF(Table1[[#This Row],[Gender]]="women",1,0)</f>
        <v>0</v>
      </c>
      <c r="O4173">
        <f>Table1[[#This Row],[Life Expectancy]]</f>
        <v>72.099999999999994</v>
      </c>
    </row>
    <row r="4174" spans="1:15" ht="15" x14ac:dyDescent="0.25">
      <c r="A4174" t="s">
        <v>18</v>
      </c>
      <c r="B4174" t="s">
        <v>85</v>
      </c>
      <c r="C4174">
        <v>1997</v>
      </c>
      <c r="D4174">
        <v>75.2</v>
      </c>
      <c r="E4174" t="s">
        <v>179</v>
      </c>
      <c r="F4174">
        <v>26.1</v>
      </c>
      <c r="G4174">
        <v>137</v>
      </c>
      <c r="H4174">
        <v>5.19</v>
      </c>
      <c r="I4174">
        <v>6010</v>
      </c>
      <c r="J4174">
        <v>556</v>
      </c>
      <c r="K4174">
        <v>1470</v>
      </c>
      <c r="L4174">
        <v>4915.5169999999998</v>
      </c>
      <c r="M4174">
        <v>-0.31957245954191199</v>
      </c>
      <c r="N4174">
        <f>IF(Table1[[#This Row],[Gender]]="women",1,0)</f>
        <v>0</v>
      </c>
      <c r="O4174">
        <f>Table1[[#This Row],[Life Expectancy]]</f>
        <v>75.2</v>
      </c>
    </row>
    <row r="4175" spans="1:15" ht="15" x14ac:dyDescent="0.25">
      <c r="A4175" t="s">
        <v>18</v>
      </c>
      <c r="B4175" t="s">
        <v>86</v>
      </c>
      <c r="C4175">
        <v>1997</v>
      </c>
      <c r="D4175">
        <v>81.3</v>
      </c>
      <c r="E4175" t="s">
        <v>179</v>
      </c>
      <c r="F4175">
        <v>26</v>
      </c>
      <c r="G4175">
        <v>130</v>
      </c>
      <c r="H4175">
        <v>5.82</v>
      </c>
      <c r="I4175">
        <v>60.8</v>
      </c>
      <c r="J4175">
        <v>5.05</v>
      </c>
      <c r="K4175">
        <v>28.7</v>
      </c>
      <c r="L4175">
        <v>136.63499999999999</v>
      </c>
      <c r="M4175">
        <v>0.89646362085643905</v>
      </c>
      <c r="N4175">
        <f>IF(Table1[[#This Row],[Gender]]="women",1,0)</f>
        <v>0</v>
      </c>
      <c r="O4175">
        <f>Table1[[#This Row],[Life Expectancy]]</f>
        <v>81.3</v>
      </c>
    </row>
    <row r="4176" spans="1:15" ht="15" x14ac:dyDescent="0.25">
      <c r="A4176" t="s">
        <v>15</v>
      </c>
      <c r="B4176" t="s">
        <v>87</v>
      </c>
      <c r="C4176">
        <v>1997</v>
      </c>
      <c r="D4176">
        <v>62.1</v>
      </c>
      <c r="E4176" t="s">
        <v>179</v>
      </c>
      <c r="F4176">
        <v>20.7</v>
      </c>
      <c r="G4176">
        <v>125</v>
      </c>
      <c r="H4176">
        <v>4.55</v>
      </c>
      <c r="I4176">
        <v>27500</v>
      </c>
      <c r="J4176">
        <v>9630</v>
      </c>
      <c r="K4176">
        <v>33600</v>
      </c>
      <c r="L4176">
        <v>520217.326</v>
      </c>
      <c r="M4176">
        <v>1.90298345367511</v>
      </c>
      <c r="N4176">
        <f>IF(Table1[[#This Row],[Gender]]="women",1,0)</f>
        <v>0</v>
      </c>
      <c r="O4176">
        <f>Table1[[#This Row],[Life Expectancy]]</f>
        <v>62.1</v>
      </c>
    </row>
    <row r="4177" spans="1:15" ht="15" x14ac:dyDescent="0.25">
      <c r="A4177" t="s">
        <v>15</v>
      </c>
      <c r="B4177" t="s">
        <v>88</v>
      </c>
      <c r="C4177">
        <v>1997</v>
      </c>
      <c r="D4177">
        <v>67.2</v>
      </c>
      <c r="E4177" t="s">
        <v>179</v>
      </c>
      <c r="F4177">
        <v>20.9</v>
      </c>
      <c r="G4177">
        <v>127</v>
      </c>
      <c r="H4177">
        <v>4.5</v>
      </c>
      <c r="I4177">
        <v>8210</v>
      </c>
      <c r="J4177">
        <v>3590</v>
      </c>
      <c r="K4177">
        <v>5310</v>
      </c>
      <c r="L4177">
        <v>101417.352</v>
      </c>
      <c r="M4177">
        <v>1.4574561032485001</v>
      </c>
      <c r="N4177">
        <f>IF(Table1[[#This Row],[Gender]]="women",1,0)</f>
        <v>0</v>
      </c>
      <c r="O4177">
        <f>Table1[[#This Row],[Life Expectancy]]</f>
        <v>67.2</v>
      </c>
    </row>
    <row r="4178" spans="1:15" ht="15" x14ac:dyDescent="0.25">
      <c r="A4178" t="s">
        <v>15</v>
      </c>
      <c r="B4178" t="s">
        <v>89</v>
      </c>
      <c r="C4178">
        <v>1997</v>
      </c>
      <c r="D4178">
        <v>71.7</v>
      </c>
      <c r="E4178" t="s">
        <v>179</v>
      </c>
      <c r="F4178">
        <v>25.9</v>
      </c>
      <c r="G4178">
        <v>126</v>
      </c>
      <c r="H4178">
        <v>4.78</v>
      </c>
      <c r="I4178">
        <v>748</v>
      </c>
      <c r="J4178">
        <v>203</v>
      </c>
      <c r="K4178">
        <v>275</v>
      </c>
      <c r="L4178">
        <v>10810.656000000001</v>
      </c>
      <c r="M4178">
        <v>3.1607056565661198</v>
      </c>
      <c r="N4178">
        <f>IF(Table1[[#This Row],[Gender]]="women",1,0)</f>
        <v>0</v>
      </c>
      <c r="O4178">
        <f>Table1[[#This Row],[Life Expectancy]]</f>
        <v>71.7</v>
      </c>
    </row>
    <row r="4179" spans="1:15" ht="15" x14ac:dyDescent="0.25">
      <c r="A4179" t="s">
        <v>18</v>
      </c>
      <c r="B4179" t="s">
        <v>90</v>
      </c>
      <c r="C4179">
        <v>1997</v>
      </c>
      <c r="D4179">
        <v>78.8</v>
      </c>
      <c r="E4179" t="s">
        <v>179</v>
      </c>
      <c r="F4179">
        <v>26.6</v>
      </c>
      <c r="G4179">
        <v>136</v>
      </c>
      <c r="H4179">
        <v>5.57</v>
      </c>
      <c r="I4179">
        <v>1030</v>
      </c>
      <c r="J4179">
        <v>65.400000000000006</v>
      </c>
      <c r="K4179">
        <v>346</v>
      </c>
      <c r="L4179">
        <v>1812.7829999999999</v>
      </c>
      <c r="M4179">
        <v>0.86746387282834503</v>
      </c>
      <c r="N4179">
        <f>IF(Table1[[#This Row],[Gender]]="women",1,0)</f>
        <v>0</v>
      </c>
      <c r="O4179">
        <f>Table1[[#This Row],[Life Expectancy]]</f>
        <v>78.8</v>
      </c>
    </row>
    <row r="4180" spans="1:15" ht="15" x14ac:dyDescent="0.25">
      <c r="A4180" t="s">
        <v>15</v>
      </c>
      <c r="B4180" t="s">
        <v>91</v>
      </c>
      <c r="C4180">
        <v>1997</v>
      </c>
      <c r="D4180">
        <v>80.2</v>
      </c>
      <c r="E4180" t="s">
        <v>179</v>
      </c>
      <c r="F4180">
        <v>25.9</v>
      </c>
      <c r="G4180">
        <v>128</v>
      </c>
      <c r="H4180">
        <v>5.33</v>
      </c>
      <c r="I4180">
        <v>955</v>
      </c>
      <c r="J4180">
        <v>101</v>
      </c>
      <c r="K4180">
        <v>380</v>
      </c>
      <c r="L4180">
        <v>2744.348</v>
      </c>
      <c r="M4180">
        <v>2.55368905434245</v>
      </c>
      <c r="N4180">
        <f>IF(Table1[[#This Row],[Gender]]="women",1,0)</f>
        <v>0</v>
      </c>
      <c r="O4180">
        <f>Table1[[#This Row],[Life Expectancy]]</f>
        <v>80.2</v>
      </c>
    </row>
    <row r="4181" spans="1:15" ht="15" x14ac:dyDescent="0.25">
      <c r="A4181" t="s">
        <v>18</v>
      </c>
      <c r="B4181" t="s">
        <v>92</v>
      </c>
      <c r="C4181">
        <v>1997</v>
      </c>
      <c r="D4181">
        <v>81.7</v>
      </c>
      <c r="E4181" t="s">
        <v>179</v>
      </c>
      <c r="F4181">
        <v>25.8</v>
      </c>
      <c r="G4181">
        <v>133</v>
      </c>
      <c r="H4181">
        <v>5.3</v>
      </c>
      <c r="I4181">
        <v>29400</v>
      </c>
      <c r="J4181">
        <v>6660</v>
      </c>
      <c r="K4181">
        <v>11300</v>
      </c>
      <c r="L4181">
        <v>27578.789000000001</v>
      </c>
      <c r="M4181">
        <v>-0.36718004267708498</v>
      </c>
      <c r="N4181">
        <f>IF(Table1[[#This Row],[Gender]]="women",1,0)</f>
        <v>0</v>
      </c>
      <c r="O4181">
        <f>Table1[[#This Row],[Life Expectancy]]</f>
        <v>81.7</v>
      </c>
    </row>
    <row r="4182" spans="1:15" ht="15" x14ac:dyDescent="0.25">
      <c r="A4182" t="s">
        <v>23</v>
      </c>
      <c r="B4182" t="s">
        <v>93</v>
      </c>
      <c r="C4182">
        <v>1997</v>
      </c>
      <c r="D4182">
        <v>74.8</v>
      </c>
      <c r="E4182" t="s">
        <v>179</v>
      </c>
      <c r="F4182">
        <v>23.1</v>
      </c>
      <c r="G4182">
        <v>129</v>
      </c>
      <c r="H4182">
        <v>4.5599999999999996</v>
      </c>
      <c r="I4182">
        <v>289</v>
      </c>
      <c r="J4182">
        <v>56.9</v>
      </c>
      <c r="K4182">
        <v>161</v>
      </c>
      <c r="L4182">
        <v>1281.99</v>
      </c>
      <c r="M4182">
        <v>1.1271585334396701</v>
      </c>
      <c r="N4182">
        <f>IF(Table1[[#This Row],[Gender]]="women",1,0)</f>
        <v>0</v>
      </c>
      <c r="O4182">
        <f>Table1[[#This Row],[Life Expectancy]]</f>
        <v>74.8</v>
      </c>
    </row>
    <row r="4183" spans="1:15" ht="15" x14ac:dyDescent="0.25">
      <c r="A4183" t="s">
        <v>15</v>
      </c>
      <c r="B4183" t="s">
        <v>94</v>
      </c>
      <c r="C4183">
        <v>1997</v>
      </c>
      <c r="D4183">
        <v>83.6</v>
      </c>
      <c r="E4183" t="s">
        <v>179</v>
      </c>
      <c r="F4183">
        <v>22.9</v>
      </c>
      <c r="G4183">
        <v>132</v>
      </c>
      <c r="H4183">
        <v>5.18</v>
      </c>
      <c r="I4183">
        <v>46500</v>
      </c>
      <c r="J4183">
        <v>28100</v>
      </c>
      <c r="K4183">
        <v>70300</v>
      </c>
      <c r="L4183">
        <v>62399.300999999999</v>
      </c>
      <c r="M4183">
        <v>0.154211928237031</v>
      </c>
      <c r="N4183">
        <f>IF(Table1[[#This Row],[Gender]]="women",1,0)</f>
        <v>0</v>
      </c>
      <c r="O4183">
        <f>Table1[[#This Row],[Life Expectancy]]</f>
        <v>83.6</v>
      </c>
    </row>
    <row r="4184" spans="1:15" ht="15" x14ac:dyDescent="0.25">
      <c r="A4184" t="s">
        <v>15</v>
      </c>
      <c r="B4184" t="s">
        <v>95</v>
      </c>
      <c r="C4184">
        <v>1997</v>
      </c>
      <c r="D4184">
        <v>72.7</v>
      </c>
      <c r="E4184" t="s">
        <v>179</v>
      </c>
      <c r="F4184">
        <v>26.4</v>
      </c>
      <c r="G4184">
        <v>124</v>
      </c>
      <c r="H4184">
        <v>5.08</v>
      </c>
      <c r="I4184">
        <v>160</v>
      </c>
      <c r="J4184">
        <v>28.5</v>
      </c>
      <c r="K4184">
        <v>67.400000000000006</v>
      </c>
      <c r="L4184">
        <v>2527.2240000000002</v>
      </c>
      <c r="M4184">
        <v>2.2483334027875399</v>
      </c>
      <c r="N4184">
        <f>IF(Table1[[#This Row],[Gender]]="women",1,0)</f>
        <v>0</v>
      </c>
      <c r="O4184">
        <f>Table1[[#This Row],[Life Expectancy]]</f>
        <v>72.7</v>
      </c>
    </row>
    <row r="4185" spans="1:15" ht="15" x14ac:dyDescent="0.25">
      <c r="A4185" t="s">
        <v>15</v>
      </c>
      <c r="B4185" t="s">
        <v>96</v>
      </c>
      <c r="C4185">
        <v>1997</v>
      </c>
      <c r="D4185">
        <v>69.099999999999994</v>
      </c>
      <c r="E4185" t="s">
        <v>179</v>
      </c>
      <c r="F4185">
        <v>25</v>
      </c>
      <c r="G4185">
        <v>133</v>
      </c>
      <c r="H4185">
        <v>4.8899999999999997</v>
      </c>
      <c r="I4185">
        <v>4030</v>
      </c>
      <c r="J4185">
        <v>995</v>
      </c>
      <c r="K4185">
        <v>2160</v>
      </c>
      <c r="L4185">
        <v>7441.3990000000003</v>
      </c>
      <c r="M4185">
        <v>-1.6048224671178599</v>
      </c>
      <c r="N4185">
        <f>IF(Table1[[#This Row],[Gender]]="women",1,0)</f>
        <v>0</v>
      </c>
      <c r="O4185">
        <f>Table1[[#This Row],[Life Expectancy]]</f>
        <v>69.099999999999994</v>
      </c>
    </row>
    <row r="4186" spans="1:15" ht="15" x14ac:dyDescent="0.25">
      <c r="A4186" t="s">
        <v>20</v>
      </c>
      <c r="B4186" t="s">
        <v>97</v>
      </c>
      <c r="C4186">
        <v>1997</v>
      </c>
      <c r="D4186">
        <v>54.9</v>
      </c>
      <c r="E4186" t="s">
        <v>179</v>
      </c>
      <c r="F4186">
        <v>21</v>
      </c>
      <c r="G4186">
        <v>128</v>
      </c>
      <c r="H4186">
        <v>4.34</v>
      </c>
      <c r="I4186">
        <v>226</v>
      </c>
      <c r="J4186">
        <v>295</v>
      </c>
      <c r="K4186">
        <v>678</v>
      </c>
      <c r="L4186">
        <v>14617.272999999999</v>
      </c>
      <c r="M4186">
        <v>2.8450546503220902</v>
      </c>
      <c r="N4186">
        <f>IF(Table1[[#This Row],[Gender]]="women",1,0)</f>
        <v>0</v>
      </c>
      <c r="O4186">
        <f>Table1[[#This Row],[Life Expectancy]]</f>
        <v>54.9</v>
      </c>
    </row>
    <row r="4187" spans="1:15" ht="15" x14ac:dyDescent="0.25">
      <c r="A4187" t="s">
        <v>27</v>
      </c>
      <c r="B4187" t="s">
        <v>98</v>
      </c>
      <c r="C4187">
        <v>1997</v>
      </c>
      <c r="D4187">
        <v>66.2</v>
      </c>
      <c r="E4187" t="s">
        <v>179</v>
      </c>
      <c r="F4187">
        <v>27.4</v>
      </c>
      <c r="G4187">
        <v>126</v>
      </c>
      <c r="H4187">
        <v>4.49</v>
      </c>
      <c r="I4187">
        <v>3.55</v>
      </c>
      <c r="J4187">
        <v>2.33</v>
      </c>
      <c r="K4187">
        <v>2.68</v>
      </c>
      <c r="L4187">
        <v>39.662999999999997</v>
      </c>
      <c r="M4187">
        <v>1.5073962225520801</v>
      </c>
      <c r="N4187">
        <f>IF(Table1[[#This Row],[Gender]]="women",1,0)</f>
        <v>0</v>
      </c>
      <c r="O4187">
        <f>Table1[[#This Row],[Life Expectancy]]</f>
        <v>66.2</v>
      </c>
    </row>
    <row r="4188" spans="1:15" ht="15" x14ac:dyDescent="0.25">
      <c r="A4188" t="s">
        <v>15</v>
      </c>
      <c r="B4188" t="s">
        <v>99</v>
      </c>
      <c r="C4188">
        <v>1997</v>
      </c>
      <c r="D4188">
        <v>74</v>
      </c>
      <c r="E4188" t="s">
        <v>179</v>
      </c>
      <c r="F4188">
        <v>27.6</v>
      </c>
      <c r="G4188">
        <v>129</v>
      </c>
      <c r="H4188">
        <v>5.37</v>
      </c>
      <c r="I4188">
        <v>52.6</v>
      </c>
      <c r="J4188">
        <v>23</v>
      </c>
      <c r="K4188">
        <v>17.3</v>
      </c>
      <c r="L4188">
        <v>997.28300000000002</v>
      </c>
      <c r="M4188">
        <v>5.2551422652035802</v>
      </c>
      <c r="N4188">
        <f>IF(Table1[[#This Row],[Gender]]="women",1,0)</f>
        <v>0</v>
      </c>
      <c r="O4188">
        <f>Table1[[#This Row],[Life Expectancy]]</f>
        <v>74</v>
      </c>
    </row>
    <row r="4189" spans="1:15" ht="15" x14ac:dyDescent="0.25">
      <c r="A4189" t="s">
        <v>18</v>
      </c>
      <c r="B4189" t="s">
        <v>100</v>
      </c>
      <c r="C4189">
        <v>1997</v>
      </c>
      <c r="D4189">
        <v>74.3</v>
      </c>
      <c r="E4189" t="s">
        <v>179</v>
      </c>
      <c r="F4189">
        <v>25.3</v>
      </c>
      <c r="G4189">
        <v>136</v>
      </c>
      <c r="H4189">
        <v>5.22</v>
      </c>
      <c r="I4189">
        <v>938</v>
      </c>
      <c r="J4189">
        <v>61</v>
      </c>
      <c r="K4189">
        <v>408</v>
      </c>
      <c r="L4189">
        <v>1127.886</v>
      </c>
      <c r="M4189">
        <v>-1.1011500783905199</v>
      </c>
      <c r="N4189">
        <f>IF(Table1[[#This Row],[Gender]]="women",1,0)</f>
        <v>0</v>
      </c>
      <c r="O4189">
        <f>Table1[[#This Row],[Life Expectancy]]</f>
        <v>74.3</v>
      </c>
    </row>
    <row r="4190" spans="1:15" ht="15" x14ac:dyDescent="0.25">
      <c r="A4190" t="s">
        <v>15</v>
      </c>
      <c r="B4190" t="s">
        <v>101</v>
      </c>
      <c r="C4190">
        <v>1997</v>
      </c>
      <c r="D4190">
        <v>74.5</v>
      </c>
      <c r="E4190" t="s">
        <v>179</v>
      </c>
      <c r="F4190">
        <v>26</v>
      </c>
      <c r="G4190">
        <v>128</v>
      </c>
      <c r="H4190">
        <v>4.76</v>
      </c>
      <c r="I4190">
        <v>359</v>
      </c>
      <c r="J4190">
        <v>46.4</v>
      </c>
      <c r="K4190">
        <v>126</v>
      </c>
      <c r="L4190">
        <v>1818.21</v>
      </c>
      <c r="M4190">
        <v>1.2673103657232601</v>
      </c>
      <c r="N4190">
        <f>IF(Table1[[#This Row],[Gender]]="women",1,0)</f>
        <v>0</v>
      </c>
      <c r="O4190">
        <f>Table1[[#This Row],[Life Expectancy]]</f>
        <v>74.5</v>
      </c>
    </row>
    <row r="4191" spans="1:15" ht="15" x14ac:dyDescent="0.25">
      <c r="A4191" t="s">
        <v>20</v>
      </c>
      <c r="B4191" t="s">
        <v>102</v>
      </c>
      <c r="C4191">
        <v>1997</v>
      </c>
      <c r="D4191">
        <v>55.1</v>
      </c>
      <c r="E4191" t="s">
        <v>179</v>
      </c>
      <c r="F4191">
        <v>20.9</v>
      </c>
      <c r="G4191">
        <v>129</v>
      </c>
      <c r="H4191">
        <v>4.08</v>
      </c>
      <c r="I4191">
        <v>125</v>
      </c>
      <c r="J4191">
        <v>37.700000000000003</v>
      </c>
      <c r="K4191">
        <v>55.3</v>
      </c>
      <c r="L4191">
        <v>956.72799999999995</v>
      </c>
      <c r="M4191">
        <v>1.5463419656342501</v>
      </c>
      <c r="N4191">
        <f>IF(Table1[[#This Row],[Gender]]="women",1,0)</f>
        <v>0</v>
      </c>
      <c r="O4191">
        <f>Table1[[#This Row],[Life Expectancy]]</f>
        <v>55.1</v>
      </c>
    </row>
    <row r="4192" spans="1:15" ht="15" x14ac:dyDescent="0.25">
      <c r="A4192" t="s">
        <v>20</v>
      </c>
      <c r="B4192" t="s">
        <v>103</v>
      </c>
      <c r="C4192">
        <v>1997</v>
      </c>
      <c r="D4192">
        <v>52.6</v>
      </c>
      <c r="E4192" t="s">
        <v>179</v>
      </c>
      <c r="F4192">
        <v>21.5</v>
      </c>
      <c r="G4192">
        <v>130</v>
      </c>
      <c r="H4192">
        <v>3.88</v>
      </c>
      <c r="I4192">
        <v>26.1</v>
      </c>
      <c r="J4192">
        <v>193</v>
      </c>
      <c r="K4192">
        <v>53.8</v>
      </c>
      <c r="L4192">
        <v>1157.8409999999999</v>
      </c>
      <c r="M4192">
        <v>7.7269834535426396</v>
      </c>
      <c r="N4192">
        <f>IF(Table1[[#This Row],[Gender]]="women",1,0)</f>
        <v>0</v>
      </c>
      <c r="O4192">
        <f>Table1[[#This Row],[Life Expectancy]]</f>
        <v>52.6</v>
      </c>
    </row>
    <row r="4193" spans="1:15" ht="15" x14ac:dyDescent="0.25">
      <c r="A4193" t="s">
        <v>20</v>
      </c>
      <c r="B4193" t="s">
        <v>104</v>
      </c>
      <c r="C4193">
        <v>1997</v>
      </c>
      <c r="D4193">
        <v>71.900000000000006</v>
      </c>
      <c r="E4193" t="s">
        <v>179</v>
      </c>
      <c r="F4193">
        <v>25.7</v>
      </c>
      <c r="G4193">
        <v>132</v>
      </c>
      <c r="H4193">
        <v>4.84</v>
      </c>
      <c r="I4193">
        <v>339</v>
      </c>
      <c r="J4193">
        <v>65.5</v>
      </c>
      <c r="K4193">
        <v>72</v>
      </c>
      <c r="L4193">
        <v>2670.9279999999999</v>
      </c>
      <c r="M4193">
        <v>1.4355934977689999</v>
      </c>
      <c r="N4193">
        <f>IF(Table1[[#This Row],[Gender]]="women",1,0)</f>
        <v>0</v>
      </c>
      <c r="O4193">
        <f>Table1[[#This Row],[Life Expectancy]]</f>
        <v>71.900000000000006</v>
      </c>
    </row>
    <row r="4194" spans="1:15" ht="15" x14ac:dyDescent="0.25">
      <c r="A4194" t="s">
        <v>18</v>
      </c>
      <c r="B4194" t="s">
        <v>105</v>
      </c>
      <c r="C4194">
        <v>1997</v>
      </c>
      <c r="D4194">
        <v>76</v>
      </c>
      <c r="E4194" t="s">
        <v>179</v>
      </c>
      <c r="F4194">
        <v>25.8</v>
      </c>
      <c r="G4194">
        <v>136</v>
      </c>
      <c r="H4194">
        <v>5.34</v>
      </c>
      <c r="I4194">
        <v>1300</v>
      </c>
      <c r="J4194">
        <v>77</v>
      </c>
      <c r="K4194">
        <v>583</v>
      </c>
      <c r="L4194">
        <v>1682.5509999999999</v>
      </c>
      <c r="M4194">
        <v>-0.79134561183793395</v>
      </c>
      <c r="N4194">
        <f>IF(Table1[[#This Row],[Gender]]="women",1,0)</f>
        <v>0</v>
      </c>
      <c r="O4194">
        <f>Table1[[#This Row],[Life Expectancy]]</f>
        <v>76</v>
      </c>
    </row>
    <row r="4195" spans="1:15" ht="15" x14ac:dyDescent="0.25">
      <c r="A4195" t="s">
        <v>18</v>
      </c>
      <c r="B4195" t="s">
        <v>106</v>
      </c>
      <c r="C4195">
        <v>1997</v>
      </c>
      <c r="D4195">
        <v>80.099999999999994</v>
      </c>
      <c r="E4195" t="s">
        <v>179</v>
      </c>
      <c r="F4195">
        <v>26.4</v>
      </c>
      <c r="G4195">
        <v>134</v>
      </c>
      <c r="H4195">
        <v>5.79</v>
      </c>
      <c r="I4195">
        <v>212</v>
      </c>
      <c r="J4195">
        <v>22.1</v>
      </c>
      <c r="K4195">
        <v>59</v>
      </c>
      <c r="L4195">
        <v>206.47200000000001</v>
      </c>
      <c r="M4195">
        <v>1.51481628980634</v>
      </c>
      <c r="N4195">
        <f>IF(Table1[[#This Row],[Gender]]="women",1,0)</f>
        <v>0</v>
      </c>
      <c r="O4195">
        <f>Table1[[#This Row],[Life Expectancy]]</f>
        <v>80.099999999999994</v>
      </c>
    </row>
    <row r="4196" spans="1:15" ht="15" x14ac:dyDescent="0.25">
      <c r="A4196" t="s">
        <v>20</v>
      </c>
      <c r="B4196" t="s">
        <v>107</v>
      </c>
      <c r="C4196">
        <v>1997</v>
      </c>
      <c r="D4196">
        <v>57.5</v>
      </c>
      <c r="E4196" t="s">
        <v>179</v>
      </c>
      <c r="F4196">
        <v>21.1</v>
      </c>
      <c r="G4196">
        <v>131</v>
      </c>
      <c r="H4196">
        <v>4.2699999999999996</v>
      </c>
      <c r="I4196">
        <v>163</v>
      </c>
      <c r="J4196">
        <v>230</v>
      </c>
      <c r="K4196">
        <v>281</v>
      </c>
      <c r="L4196">
        <v>7147.0020000000004</v>
      </c>
      <c r="M4196">
        <v>3.1782262964801902</v>
      </c>
      <c r="N4196">
        <f>IF(Table1[[#This Row],[Gender]]="women",1,0)</f>
        <v>0</v>
      </c>
      <c r="O4196">
        <f>Table1[[#This Row],[Life Expectancy]]</f>
        <v>57.5</v>
      </c>
    </row>
    <row r="4197" spans="1:15" ht="15" x14ac:dyDescent="0.25">
      <c r="A4197" t="s">
        <v>20</v>
      </c>
      <c r="B4197" t="s">
        <v>108</v>
      </c>
      <c r="C4197">
        <v>1997</v>
      </c>
      <c r="D4197">
        <v>48.5</v>
      </c>
      <c r="E4197" t="s">
        <v>179</v>
      </c>
      <c r="F4197">
        <v>21.2</v>
      </c>
      <c r="G4197">
        <v>131</v>
      </c>
      <c r="H4197">
        <v>4.2</v>
      </c>
      <c r="I4197">
        <v>124</v>
      </c>
      <c r="J4197">
        <v>158</v>
      </c>
      <c r="K4197">
        <v>108</v>
      </c>
      <c r="L4197">
        <v>5083.3270000000002</v>
      </c>
      <c r="M4197">
        <v>2.3189872541246501</v>
      </c>
      <c r="N4197">
        <f>IF(Table1[[#This Row],[Gender]]="women",1,0)</f>
        <v>0</v>
      </c>
      <c r="O4197">
        <f>Table1[[#This Row],[Life Expectancy]]</f>
        <v>48.5</v>
      </c>
    </row>
    <row r="4198" spans="1:15" ht="15" x14ac:dyDescent="0.25">
      <c r="A4198" t="s">
        <v>15</v>
      </c>
      <c r="B4198" t="s">
        <v>109</v>
      </c>
      <c r="C4198">
        <v>1997</v>
      </c>
      <c r="D4198">
        <v>74.3</v>
      </c>
      <c r="E4198" t="s">
        <v>179</v>
      </c>
      <c r="F4198">
        <v>23.5</v>
      </c>
      <c r="G4198">
        <v>126</v>
      </c>
      <c r="H4198">
        <v>4.95</v>
      </c>
      <c r="I4198">
        <v>1730</v>
      </c>
      <c r="J4198">
        <v>657</v>
      </c>
      <c r="K4198">
        <v>504</v>
      </c>
      <c r="L4198">
        <v>10975.459000000001</v>
      </c>
      <c r="M4198">
        <v>2.5942404366303098</v>
      </c>
      <c r="N4198">
        <f>IF(Table1[[#This Row],[Gender]]="women",1,0)</f>
        <v>0</v>
      </c>
      <c r="O4198">
        <f>Table1[[#This Row],[Life Expectancy]]</f>
        <v>74.3</v>
      </c>
    </row>
    <row r="4199" spans="1:15" ht="15" x14ac:dyDescent="0.25">
      <c r="A4199" t="s">
        <v>15</v>
      </c>
      <c r="B4199" t="s">
        <v>110</v>
      </c>
      <c r="C4199">
        <v>1997</v>
      </c>
      <c r="D4199">
        <v>67.7</v>
      </c>
      <c r="E4199" t="s">
        <v>179</v>
      </c>
      <c r="F4199">
        <v>22</v>
      </c>
      <c r="G4199">
        <v>126</v>
      </c>
      <c r="H4199">
        <v>4.54</v>
      </c>
      <c r="I4199">
        <v>12</v>
      </c>
      <c r="J4199">
        <v>5.34</v>
      </c>
      <c r="K4199">
        <v>3.62</v>
      </c>
      <c r="L4199">
        <v>133.09700000000001</v>
      </c>
      <c r="M4199">
        <v>1.64964830414627</v>
      </c>
      <c r="N4199">
        <f>IF(Table1[[#This Row],[Gender]]="women",1,0)</f>
        <v>0</v>
      </c>
      <c r="O4199">
        <f>Table1[[#This Row],[Life Expectancy]]</f>
        <v>67.7</v>
      </c>
    </row>
    <row r="4200" spans="1:15" ht="15" x14ac:dyDescent="0.25">
      <c r="A4200" t="s">
        <v>20</v>
      </c>
      <c r="B4200" t="s">
        <v>111</v>
      </c>
      <c r="C4200">
        <v>1997</v>
      </c>
      <c r="D4200">
        <v>47.6</v>
      </c>
      <c r="E4200" t="s">
        <v>179</v>
      </c>
      <c r="F4200">
        <v>20.9</v>
      </c>
      <c r="G4200">
        <v>126</v>
      </c>
      <c r="H4200">
        <v>3.97</v>
      </c>
      <c r="I4200">
        <v>129</v>
      </c>
      <c r="J4200">
        <v>884</v>
      </c>
      <c r="K4200">
        <v>349</v>
      </c>
      <c r="L4200">
        <v>4997.3860000000004</v>
      </c>
      <c r="M4200">
        <v>2.6638144067067202</v>
      </c>
      <c r="N4200">
        <f>IF(Table1[[#This Row],[Gender]]="women",1,0)</f>
        <v>0</v>
      </c>
      <c r="O4200">
        <f>Table1[[#This Row],[Life Expectancy]]</f>
        <v>47.6</v>
      </c>
    </row>
    <row r="4201" spans="1:15" ht="15" x14ac:dyDescent="0.25">
      <c r="A4201" t="s">
        <v>18</v>
      </c>
      <c r="B4201" t="s">
        <v>112</v>
      </c>
      <c r="C4201">
        <v>1997</v>
      </c>
      <c r="D4201">
        <v>79.099999999999994</v>
      </c>
      <c r="E4201" t="s">
        <v>179</v>
      </c>
      <c r="F4201">
        <v>26.8</v>
      </c>
      <c r="G4201">
        <v>133</v>
      </c>
      <c r="H4201">
        <v>5.51</v>
      </c>
      <c r="I4201">
        <v>102</v>
      </c>
      <c r="J4201">
        <v>6.34</v>
      </c>
      <c r="K4201">
        <v>30.1</v>
      </c>
      <c r="L4201">
        <v>189.86699999999999</v>
      </c>
      <c r="M4201">
        <v>1.02801500518796</v>
      </c>
      <c r="N4201">
        <f>IF(Table1[[#This Row],[Gender]]="women",1,0)</f>
        <v>0</v>
      </c>
      <c r="O4201">
        <f>Table1[[#This Row],[Life Expectancy]]</f>
        <v>79.099999999999994</v>
      </c>
    </row>
    <row r="4202" spans="1:15" ht="15" x14ac:dyDescent="0.25">
      <c r="A4202" t="s">
        <v>20</v>
      </c>
      <c r="B4202" t="s">
        <v>113</v>
      </c>
      <c r="C4202">
        <v>1997</v>
      </c>
      <c r="D4202">
        <v>61.2</v>
      </c>
      <c r="E4202" t="s">
        <v>179</v>
      </c>
      <c r="F4202">
        <v>21.8</v>
      </c>
      <c r="G4202">
        <v>130</v>
      </c>
      <c r="H4202">
        <v>4.18</v>
      </c>
      <c r="I4202">
        <v>45.6</v>
      </c>
      <c r="J4202">
        <v>147</v>
      </c>
      <c r="K4202">
        <v>43.6</v>
      </c>
      <c r="L4202">
        <v>1207.1120000000001</v>
      </c>
      <c r="M4202">
        <v>2.6246344283479601</v>
      </c>
      <c r="N4202">
        <f>IF(Table1[[#This Row],[Gender]]="women",1,0)</f>
        <v>0</v>
      </c>
      <c r="O4202">
        <f>Table1[[#This Row],[Life Expectancy]]</f>
        <v>61.2</v>
      </c>
    </row>
    <row r="4203" spans="1:15" ht="15" x14ac:dyDescent="0.25">
      <c r="A4203" t="s">
        <v>20</v>
      </c>
      <c r="B4203" t="s">
        <v>114</v>
      </c>
      <c r="C4203">
        <v>1997</v>
      </c>
      <c r="D4203">
        <v>74.3</v>
      </c>
      <c r="E4203" t="s">
        <v>179</v>
      </c>
      <c r="F4203">
        <v>23.9</v>
      </c>
      <c r="G4203">
        <v>133</v>
      </c>
      <c r="H4203">
        <v>4.88</v>
      </c>
      <c r="I4203">
        <v>76</v>
      </c>
      <c r="J4203">
        <v>16.8</v>
      </c>
      <c r="K4203">
        <v>54.2</v>
      </c>
      <c r="L4203">
        <v>574.154</v>
      </c>
      <c r="M4203">
        <v>0.94979885785017804</v>
      </c>
      <c r="N4203">
        <f>IF(Table1[[#This Row],[Gender]]="women",1,0)</f>
        <v>0</v>
      </c>
      <c r="O4203">
        <f>Table1[[#This Row],[Life Expectancy]]</f>
        <v>74.3</v>
      </c>
    </row>
    <row r="4204" spans="1:15" ht="15" x14ac:dyDescent="0.25">
      <c r="A4204" t="s">
        <v>23</v>
      </c>
      <c r="B4204" t="s">
        <v>115</v>
      </c>
      <c r="C4204">
        <v>1997</v>
      </c>
      <c r="D4204">
        <v>76</v>
      </c>
      <c r="E4204" t="s">
        <v>179</v>
      </c>
      <c r="F4204">
        <v>26.3</v>
      </c>
      <c r="G4204">
        <v>125</v>
      </c>
      <c r="H4204">
        <v>4.8600000000000003</v>
      </c>
      <c r="I4204">
        <v>4430</v>
      </c>
      <c r="J4204">
        <v>1670</v>
      </c>
      <c r="K4204">
        <v>3200</v>
      </c>
      <c r="L4204">
        <v>46482.686999999998</v>
      </c>
      <c r="M4204">
        <v>1.54807070692771</v>
      </c>
      <c r="N4204">
        <f>IF(Table1[[#This Row],[Gender]]="women",1,0)</f>
        <v>0</v>
      </c>
      <c r="O4204">
        <f>Table1[[#This Row],[Life Expectancy]]</f>
        <v>76</v>
      </c>
    </row>
    <row r="4205" spans="1:15" ht="15" x14ac:dyDescent="0.25">
      <c r="A4205" t="s">
        <v>15</v>
      </c>
      <c r="B4205" t="s">
        <v>116</v>
      </c>
      <c r="C4205">
        <v>1997</v>
      </c>
      <c r="D4205">
        <v>64.3</v>
      </c>
      <c r="E4205" t="s">
        <v>179</v>
      </c>
      <c r="F4205">
        <v>23.8</v>
      </c>
      <c r="G4205">
        <v>134</v>
      </c>
      <c r="H4205">
        <v>4.82</v>
      </c>
      <c r="I4205">
        <v>283</v>
      </c>
      <c r="J4205">
        <v>449</v>
      </c>
      <c r="K4205">
        <v>386</v>
      </c>
      <c r="L4205">
        <v>1160.636</v>
      </c>
      <c r="M4205">
        <v>0.99020583751573898</v>
      </c>
      <c r="N4205">
        <f>IF(Table1[[#This Row],[Gender]]="women",1,0)</f>
        <v>0</v>
      </c>
      <c r="O4205">
        <f>Table1[[#This Row],[Life Expectancy]]</f>
        <v>64.3</v>
      </c>
    </row>
    <row r="4206" spans="1:15" ht="15" x14ac:dyDescent="0.25">
      <c r="A4206" t="s">
        <v>18</v>
      </c>
      <c r="B4206" t="s">
        <v>117</v>
      </c>
      <c r="C4206">
        <v>1997</v>
      </c>
      <c r="D4206">
        <v>76.5</v>
      </c>
      <c r="E4206" t="s">
        <v>179</v>
      </c>
      <c r="F4206">
        <v>25.7</v>
      </c>
      <c r="G4206">
        <v>135</v>
      </c>
      <c r="H4206">
        <v>5.07</v>
      </c>
      <c r="I4206">
        <v>245</v>
      </c>
      <c r="J4206">
        <v>23</v>
      </c>
      <c r="K4206">
        <v>36.6</v>
      </c>
      <c r="L4206">
        <v>306.625</v>
      </c>
      <c r="M4206">
        <v>-0.32928311847040198</v>
      </c>
      <c r="N4206">
        <f>IF(Table1[[#This Row],[Gender]]="women",1,0)</f>
        <v>0</v>
      </c>
      <c r="O4206">
        <f>Table1[[#This Row],[Life Expectancy]]</f>
        <v>76.5</v>
      </c>
    </row>
    <row r="4207" spans="1:15" ht="15" x14ac:dyDescent="0.25">
      <c r="A4207" t="s">
        <v>20</v>
      </c>
      <c r="B4207" t="s">
        <v>118</v>
      </c>
      <c r="C4207">
        <v>1997</v>
      </c>
      <c r="D4207">
        <v>69.099999999999994</v>
      </c>
      <c r="E4207" t="s">
        <v>179</v>
      </c>
      <c r="F4207">
        <v>24.6</v>
      </c>
      <c r="G4207">
        <v>126</v>
      </c>
      <c r="H4207">
        <v>4.6399999999999997</v>
      </c>
      <c r="I4207">
        <v>2140</v>
      </c>
      <c r="J4207">
        <v>171</v>
      </c>
      <c r="K4207">
        <v>499</v>
      </c>
      <c r="L4207">
        <v>13784.496999999999</v>
      </c>
      <c r="M4207">
        <v>1.2785366455060101</v>
      </c>
      <c r="N4207">
        <f>IF(Table1[[#This Row],[Gender]]="women",1,0)</f>
        <v>0</v>
      </c>
      <c r="O4207">
        <f>Table1[[#This Row],[Life Expectancy]]</f>
        <v>69.099999999999994</v>
      </c>
    </row>
    <row r="4208" spans="1:15" ht="15" x14ac:dyDescent="0.25">
      <c r="A4208" t="s">
        <v>20</v>
      </c>
      <c r="B4208" t="s">
        <v>119</v>
      </c>
      <c r="C4208">
        <v>1997</v>
      </c>
      <c r="D4208">
        <v>48.5</v>
      </c>
      <c r="E4208" t="s">
        <v>179</v>
      </c>
      <c r="F4208">
        <v>20.9</v>
      </c>
      <c r="G4208">
        <v>133</v>
      </c>
      <c r="H4208">
        <v>4.24</v>
      </c>
      <c r="I4208">
        <v>170</v>
      </c>
      <c r="J4208">
        <v>654</v>
      </c>
      <c r="K4208">
        <v>357</v>
      </c>
      <c r="L4208">
        <v>7823.9939999999997</v>
      </c>
      <c r="M4208">
        <v>2.7861181355498101</v>
      </c>
      <c r="N4208">
        <f>IF(Table1[[#This Row],[Gender]]="women",1,0)</f>
        <v>0</v>
      </c>
      <c r="O4208">
        <f>Table1[[#This Row],[Life Expectancy]]</f>
        <v>48.5</v>
      </c>
    </row>
    <row r="4209" spans="1:15" ht="15" x14ac:dyDescent="0.25">
      <c r="A4209" t="s">
        <v>15</v>
      </c>
      <c r="B4209" t="s">
        <v>120</v>
      </c>
      <c r="C4209">
        <v>1997</v>
      </c>
      <c r="D4209">
        <v>63.3</v>
      </c>
      <c r="E4209" t="s">
        <v>179</v>
      </c>
      <c r="F4209">
        <v>20.3</v>
      </c>
      <c r="G4209">
        <v>122</v>
      </c>
      <c r="H4209">
        <v>4.18</v>
      </c>
      <c r="I4209">
        <v>5700</v>
      </c>
      <c r="J4209">
        <v>884</v>
      </c>
      <c r="K4209">
        <v>1960</v>
      </c>
      <c r="L4209">
        <v>21864.455999999998</v>
      </c>
      <c r="M4209">
        <v>1.2050200420086401</v>
      </c>
      <c r="N4209">
        <f>IF(Table1[[#This Row],[Gender]]="women",1,0)</f>
        <v>0</v>
      </c>
      <c r="O4209">
        <f>Table1[[#This Row],[Life Expectancy]]</f>
        <v>63.3</v>
      </c>
    </row>
    <row r="4210" spans="1:15" ht="15" x14ac:dyDescent="0.25">
      <c r="A4210" t="s">
        <v>20</v>
      </c>
      <c r="B4210" t="s">
        <v>121</v>
      </c>
      <c r="C4210">
        <v>1997</v>
      </c>
      <c r="D4210">
        <v>61.4</v>
      </c>
      <c r="E4210" t="s">
        <v>179</v>
      </c>
      <c r="F4210">
        <v>21.4</v>
      </c>
      <c r="G4210">
        <v>134</v>
      </c>
      <c r="H4210">
        <v>4.45</v>
      </c>
      <c r="I4210">
        <v>24.2</v>
      </c>
      <c r="J4210">
        <v>9.36</v>
      </c>
      <c r="K4210">
        <v>13.7</v>
      </c>
      <c r="L4210">
        <v>819.06100000000004</v>
      </c>
      <c r="M4210">
        <v>2.0728339489649001</v>
      </c>
      <c r="N4210">
        <f>IF(Table1[[#This Row],[Gender]]="women",1,0)</f>
        <v>0</v>
      </c>
      <c r="O4210">
        <f>Table1[[#This Row],[Life Expectancy]]</f>
        <v>61.4</v>
      </c>
    </row>
    <row r="4211" spans="1:15" ht="15" x14ac:dyDescent="0.25">
      <c r="A4211" t="s">
        <v>15</v>
      </c>
      <c r="B4211" t="s">
        <v>122</v>
      </c>
      <c r="C4211">
        <v>1997</v>
      </c>
      <c r="D4211">
        <v>61.1</v>
      </c>
      <c r="E4211" t="s">
        <v>179</v>
      </c>
      <c r="F4211">
        <v>20.6</v>
      </c>
      <c r="G4211">
        <v>124</v>
      </c>
      <c r="H4211">
        <v>4.29</v>
      </c>
      <c r="I4211">
        <v>554</v>
      </c>
      <c r="J4211">
        <v>177</v>
      </c>
      <c r="K4211">
        <v>663</v>
      </c>
      <c r="L4211">
        <v>11363.583000000001</v>
      </c>
      <c r="M4211">
        <v>1.9209174438974901</v>
      </c>
      <c r="N4211">
        <f>IF(Table1[[#This Row],[Gender]]="women",1,0)</f>
        <v>0</v>
      </c>
      <c r="O4211">
        <f>Table1[[#This Row],[Life Expectancy]]</f>
        <v>61.1</v>
      </c>
    </row>
    <row r="4212" spans="1:15" ht="15" x14ac:dyDescent="0.25">
      <c r="A4212" t="s">
        <v>18</v>
      </c>
      <c r="B4212" t="s">
        <v>123</v>
      </c>
      <c r="C4212">
        <v>1997</v>
      </c>
      <c r="D4212">
        <v>80.400000000000006</v>
      </c>
      <c r="E4212" t="s">
        <v>179</v>
      </c>
      <c r="F4212">
        <v>25</v>
      </c>
      <c r="G4212">
        <v>133</v>
      </c>
      <c r="H4212">
        <v>5.55</v>
      </c>
      <c r="I4212">
        <v>8050</v>
      </c>
      <c r="J4212">
        <v>264</v>
      </c>
      <c r="K4212">
        <v>2030</v>
      </c>
      <c r="L4212">
        <v>7754.3810000000003</v>
      </c>
      <c r="M4212">
        <v>0.594495413796157</v>
      </c>
      <c r="N4212">
        <f>IF(Table1[[#This Row],[Gender]]="women",1,0)</f>
        <v>0</v>
      </c>
      <c r="O4212">
        <f>Table1[[#This Row],[Life Expectancy]]</f>
        <v>80.400000000000006</v>
      </c>
    </row>
    <row r="4213" spans="1:15" ht="15" x14ac:dyDescent="0.25">
      <c r="A4213" t="s">
        <v>27</v>
      </c>
      <c r="B4213" t="s">
        <v>124</v>
      </c>
      <c r="C4213">
        <v>1997</v>
      </c>
      <c r="D4213">
        <v>80.099999999999994</v>
      </c>
      <c r="E4213" t="s">
        <v>179</v>
      </c>
      <c r="F4213">
        <v>26.5</v>
      </c>
      <c r="G4213">
        <v>130</v>
      </c>
      <c r="H4213">
        <v>5.54</v>
      </c>
      <c r="I4213">
        <v>995</v>
      </c>
      <c r="J4213">
        <v>88.8</v>
      </c>
      <c r="K4213">
        <v>273</v>
      </c>
      <c r="L4213">
        <v>1846.8889999999999</v>
      </c>
      <c r="M4213">
        <v>0.86386601065714996</v>
      </c>
      <c r="N4213">
        <f>IF(Table1[[#This Row],[Gender]]="women",1,0)</f>
        <v>0</v>
      </c>
      <c r="O4213">
        <f>Table1[[#This Row],[Life Expectancy]]</f>
        <v>80.099999999999994</v>
      </c>
    </row>
    <row r="4214" spans="1:15" ht="15" x14ac:dyDescent="0.25">
      <c r="A4214" t="s">
        <v>23</v>
      </c>
      <c r="B4214" t="s">
        <v>125</v>
      </c>
      <c r="C4214">
        <v>1997</v>
      </c>
      <c r="D4214">
        <v>70.900000000000006</v>
      </c>
      <c r="E4214" t="s">
        <v>179</v>
      </c>
      <c r="F4214">
        <v>24.9</v>
      </c>
      <c r="G4214">
        <v>127</v>
      </c>
      <c r="H4214">
        <v>4.42</v>
      </c>
      <c r="I4214">
        <v>79.400000000000006</v>
      </c>
      <c r="J4214">
        <v>67.099999999999994</v>
      </c>
      <c r="K4214">
        <v>136</v>
      </c>
      <c r="L4214">
        <v>2390.011</v>
      </c>
      <c r="M4214">
        <v>1.7906554904732399</v>
      </c>
      <c r="N4214">
        <f>IF(Table1[[#This Row],[Gender]]="women",1,0)</f>
        <v>0</v>
      </c>
      <c r="O4214">
        <f>Table1[[#This Row],[Life Expectancy]]</f>
        <v>70.900000000000006</v>
      </c>
    </row>
    <row r="4215" spans="1:15" ht="15" x14ac:dyDescent="0.25">
      <c r="A4215" t="s">
        <v>20</v>
      </c>
      <c r="B4215" t="s">
        <v>126</v>
      </c>
      <c r="C4215">
        <v>1997</v>
      </c>
      <c r="D4215">
        <v>48.6</v>
      </c>
      <c r="E4215" t="s">
        <v>179</v>
      </c>
      <c r="F4215">
        <v>20.7</v>
      </c>
      <c r="G4215">
        <v>135</v>
      </c>
      <c r="H4215">
        <v>3.91</v>
      </c>
      <c r="I4215">
        <v>123</v>
      </c>
      <c r="J4215">
        <v>534</v>
      </c>
      <c r="K4215">
        <v>195</v>
      </c>
      <c r="L4215">
        <v>5024.0190000000002</v>
      </c>
      <c r="M4215">
        <v>3.71123384111185</v>
      </c>
      <c r="N4215">
        <f>IF(Table1[[#This Row],[Gender]]="women",1,0)</f>
        <v>0</v>
      </c>
      <c r="O4215">
        <f>Table1[[#This Row],[Life Expectancy]]</f>
        <v>48.6</v>
      </c>
    </row>
    <row r="4216" spans="1:15" ht="15" x14ac:dyDescent="0.25">
      <c r="A4216" t="s">
        <v>20</v>
      </c>
      <c r="B4216" t="s">
        <v>127</v>
      </c>
      <c r="C4216">
        <v>1997</v>
      </c>
      <c r="D4216">
        <v>47</v>
      </c>
      <c r="E4216" t="s">
        <v>179</v>
      </c>
      <c r="F4216">
        <v>22</v>
      </c>
      <c r="G4216">
        <v>130</v>
      </c>
      <c r="H4216">
        <v>3.75</v>
      </c>
      <c r="I4216">
        <v>1670</v>
      </c>
      <c r="J4216">
        <v>12700</v>
      </c>
      <c r="K4216">
        <v>1090</v>
      </c>
      <c r="L4216">
        <v>57147.061999999998</v>
      </c>
      <c r="M4216">
        <v>2.5470534384108001</v>
      </c>
      <c r="N4216">
        <f>IF(Table1[[#This Row],[Gender]]="women",1,0)</f>
        <v>0</v>
      </c>
      <c r="O4216">
        <f>Table1[[#This Row],[Life Expectancy]]</f>
        <v>47</v>
      </c>
    </row>
    <row r="4217" spans="1:15" ht="15" x14ac:dyDescent="0.25">
      <c r="A4217" t="s">
        <v>18</v>
      </c>
      <c r="B4217" t="s">
        <v>128</v>
      </c>
      <c r="C4217">
        <v>1997</v>
      </c>
      <c r="D4217">
        <v>81</v>
      </c>
      <c r="E4217" t="s">
        <v>179</v>
      </c>
      <c r="F4217">
        <v>25.8</v>
      </c>
      <c r="G4217">
        <v>136</v>
      </c>
      <c r="H4217">
        <v>5.59</v>
      </c>
      <c r="I4217">
        <v>1320</v>
      </c>
      <c r="J4217">
        <v>75.400000000000006</v>
      </c>
      <c r="K4217">
        <v>461</v>
      </c>
      <c r="L4217">
        <v>2187.4070000000002</v>
      </c>
      <c r="M4217">
        <v>0.65457011883958005</v>
      </c>
      <c r="N4217">
        <f>IF(Table1[[#This Row],[Gender]]="women",1,0)</f>
        <v>0</v>
      </c>
      <c r="O4217">
        <f>Table1[[#This Row],[Life Expectancy]]</f>
        <v>81</v>
      </c>
    </row>
    <row r="4218" spans="1:15" ht="15" x14ac:dyDescent="0.25">
      <c r="A4218" t="s">
        <v>15</v>
      </c>
      <c r="B4218" t="s">
        <v>129</v>
      </c>
      <c r="C4218">
        <v>1997</v>
      </c>
      <c r="D4218">
        <v>73</v>
      </c>
      <c r="E4218" t="s">
        <v>179</v>
      </c>
      <c r="F4218">
        <v>25</v>
      </c>
      <c r="G4218">
        <v>130</v>
      </c>
      <c r="H4218">
        <v>5.03</v>
      </c>
      <c r="I4218">
        <v>32.6</v>
      </c>
      <c r="J4218">
        <v>23.1</v>
      </c>
      <c r="K4218">
        <v>26.2</v>
      </c>
      <c r="L4218">
        <v>1314.0260000000001</v>
      </c>
      <c r="M4218">
        <v>-0.49215274228053402</v>
      </c>
      <c r="N4218">
        <f>IF(Table1[[#This Row],[Gender]]="women",1,0)</f>
        <v>0</v>
      </c>
      <c r="O4218">
        <f>Table1[[#This Row],[Life Expectancy]]</f>
        <v>73</v>
      </c>
    </row>
    <row r="4219" spans="1:15" ht="15" x14ac:dyDescent="0.25">
      <c r="A4219" t="s">
        <v>15</v>
      </c>
      <c r="B4219" t="s">
        <v>130</v>
      </c>
      <c r="C4219">
        <v>1997</v>
      </c>
      <c r="D4219">
        <v>62.8</v>
      </c>
      <c r="E4219" t="s">
        <v>179</v>
      </c>
      <c r="F4219">
        <v>21.9</v>
      </c>
      <c r="G4219">
        <v>125</v>
      </c>
      <c r="H4219">
        <v>4.59</v>
      </c>
      <c r="I4219">
        <v>8820</v>
      </c>
      <c r="J4219">
        <v>2200</v>
      </c>
      <c r="K4219">
        <v>2770</v>
      </c>
      <c r="L4219">
        <v>67697.425000000003</v>
      </c>
      <c r="M4219">
        <v>2.8765624098418598</v>
      </c>
      <c r="N4219">
        <f>IF(Table1[[#This Row],[Gender]]="women",1,0)</f>
        <v>0</v>
      </c>
      <c r="O4219">
        <f>Table1[[#This Row],[Life Expectancy]]</f>
        <v>62.8</v>
      </c>
    </row>
    <row r="4220" spans="1:15" ht="15" x14ac:dyDescent="0.25">
      <c r="A4220" t="s">
        <v>23</v>
      </c>
      <c r="B4220" t="s">
        <v>131</v>
      </c>
      <c r="C4220">
        <v>1997</v>
      </c>
      <c r="D4220">
        <v>77.099999999999994</v>
      </c>
      <c r="E4220" t="s">
        <v>179</v>
      </c>
      <c r="F4220">
        <v>25</v>
      </c>
      <c r="G4220">
        <v>128</v>
      </c>
      <c r="H4220">
        <v>4.75</v>
      </c>
      <c r="I4220">
        <v>167</v>
      </c>
      <c r="J4220">
        <v>38.299999999999997</v>
      </c>
      <c r="K4220">
        <v>170</v>
      </c>
      <c r="L4220">
        <v>1439.0809999999999</v>
      </c>
      <c r="M4220">
        <v>2.03548990231661</v>
      </c>
      <c r="N4220">
        <f>IF(Table1[[#This Row],[Gender]]="women",1,0)</f>
        <v>0</v>
      </c>
      <c r="O4220">
        <f>Table1[[#This Row],[Life Expectancy]]</f>
        <v>77.099999999999994</v>
      </c>
    </row>
    <row r="4221" spans="1:15" ht="15" x14ac:dyDescent="0.25">
      <c r="A4221" t="s">
        <v>27</v>
      </c>
      <c r="B4221" t="s">
        <v>132</v>
      </c>
      <c r="C4221">
        <v>1997</v>
      </c>
      <c r="D4221">
        <v>63.7</v>
      </c>
      <c r="E4221" t="s">
        <v>179</v>
      </c>
      <c r="F4221">
        <v>24</v>
      </c>
      <c r="G4221">
        <v>121</v>
      </c>
      <c r="H4221">
        <v>4.66</v>
      </c>
      <c r="I4221">
        <v>261</v>
      </c>
      <c r="J4221">
        <v>89.8</v>
      </c>
      <c r="K4221">
        <v>174</v>
      </c>
      <c r="L4221">
        <v>2768.1</v>
      </c>
      <c r="M4221">
        <v>2.4903742873973602</v>
      </c>
      <c r="N4221">
        <f>IF(Table1[[#This Row],[Gender]]="women",1,0)</f>
        <v>0</v>
      </c>
      <c r="O4221">
        <f>Table1[[#This Row],[Life Expectancy]]</f>
        <v>63.7</v>
      </c>
    </row>
    <row r="4222" spans="1:15" ht="15" x14ac:dyDescent="0.25">
      <c r="A4222" t="s">
        <v>23</v>
      </c>
      <c r="B4222" t="s">
        <v>133</v>
      </c>
      <c r="C4222">
        <v>1997</v>
      </c>
      <c r="D4222">
        <v>71.599999999999994</v>
      </c>
      <c r="E4222" t="s">
        <v>179</v>
      </c>
      <c r="F4222">
        <v>24.6</v>
      </c>
      <c r="G4222">
        <v>130</v>
      </c>
      <c r="H4222">
        <v>4.7699999999999996</v>
      </c>
      <c r="I4222">
        <v>242</v>
      </c>
      <c r="J4222">
        <v>52</v>
      </c>
      <c r="K4222">
        <v>208</v>
      </c>
      <c r="L4222">
        <v>2534.63</v>
      </c>
      <c r="M4222">
        <v>2.2813069867725102</v>
      </c>
      <c r="N4222">
        <f>IF(Table1[[#This Row],[Gender]]="women",1,0)</f>
        <v>0</v>
      </c>
      <c r="O4222">
        <f>Table1[[#This Row],[Life Expectancy]]</f>
        <v>71.599999999999994</v>
      </c>
    </row>
    <row r="4223" spans="1:15" ht="15" x14ac:dyDescent="0.25">
      <c r="A4223" t="s">
        <v>23</v>
      </c>
      <c r="B4223" t="s">
        <v>134</v>
      </c>
      <c r="C4223">
        <v>1997</v>
      </c>
      <c r="D4223">
        <v>71.599999999999994</v>
      </c>
      <c r="E4223" t="s">
        <v>179</v>
      </c>
      <c r="F4223">
        <v>23.8</v>
      </c>
      <c r="G4223">
        <v>126</v>
      </c>
      <c r="H4223">
        <v>4.78</v>
      </c>
      <c r="I4223">
        <v>1080</v>
      </c>
      <c r="J4223">
        <v>508</v>
      </c>
      <c r="K4223">
        <v>1780</v>
      </c>
      <c r="L4223">
        <v>12562.575000000001</v>
      </c>
      <c r="M4223">
        <v>1.8706295733557901</v>
      </c>
      <c r="N4223">
        <f>IF(Table1[[#This Row],[Gender]]="women",1,0)</f>
        <v>0</v>
      </c>
      <c r="O4223">
        <f>Table1[[#This Row],[Life Expectancy]]</f>
        <v>71.599999999999994</v>
      </c>
    </row>
    <row r="4224" spans="1:15" ht="15" x14ac:dyDescent="0.25">
      <c r="A4224" t="s">
        <v>15</v>
      </c>
      <c r="B4224" t="s">
        <v>135</v>
      </c>
      <c r="C4224">
        <v>1997</v>
      </c>
      <c r="D4224">
        <v>69.7</v>
      </c>
      <c r="E4224" t="s">
        <v>179</v>
      </c>
      <c r="F4224">
        <v>22.3</v>
      </c>
      <c r="G4224">
        <v>125</v>
      </c>
      <c r="H4224">
        <v>4.67</v>
      </c>
      <c r="I4224">
        <v>5380</v>
      </c>
      <c r="J4224">
        <v>2650</v>
      </c>
      <c r="K4224">
        <v>1200</v>
      </c>
      <c r="L4224">
        <v>36820.038</v>
      </c>
      <c r="M4224">
        <v>2.2567985495657301</v>
      </c>
      <c r="N4224">
        <f>IF(Table1[[#This Row],[Gender]]="women",1,0)</f>
        <v>0</v>
      </c>
      <c r="O4224">
        <f>Table1[[#This Row],[Life Expectancy]]</f>
        <v>69.7</v>
      </c>
    </row>
    <row r="4225" spans="1:15" ht="15" x14ac:dyDescent="0.25">
      <c r="A4225" t="s">
        <v>18</v>
      </c>
      <c r="B4225" t="s">
        <v>136</v>
      </c>
      <c r="C4225">
        <v>1997</v>
      </c>
      <c r="D4225">
        <v>76.900000000000006</v>
      </c>
      <c r="E4225" t="s">
        <v>179</v>
      </c>
      <c r="F4225">
        <v>25.7</v>
      </c>
      <c r="G4225">
        <v>134</v>
      </c>
      <c r="H4225">
        <v>5.27</v>
      </c>
      <c r="I4225">
        <v>15900</v>
      </c>
      <c r="J4225">
        <v>769</v>
      </c>
      <c r="K4225">
        <v>4320</v>
      </c>
      <c r="L4225">
        <v>18735.537</v>
      </c>
      <c r="M4225">
        <v>5.8249482099241703E-2</v>
      </c>
      <c r="N4225">
        <f>IF(Table1[[#This Row],[Gender]]="women",1,0)</f>
        <v>0</v>
      </c>
      <c r="O4225">
        <f>Table1[[#This Row],[Life Expectancy]]</f>
        <v>76.900000000000006</v>
      </c>
    </row>
    <row r="4226" spans="1:15" ht="15" x14ac:dyDescent="0.25">
      <c r="A4226" t="s">
        <v>18</v>
      </c>
      <c r="B4226" t="s">
        <v>137</v>
      </c>
      <c r="C4226">
        <v>1997</v>
      </c>
      <c r="D4226">
        <v>79.5</v>
      </c>
      <c r="E4226" t="s">
        <v>179</v>
      </c>
      <c r="F4226">
        <v>25.8</v>
      </c>
      <c r="G4226">
        <v>135</v>
      </c>
      <c r="H4226">
        <v>5.29</v>
      </c>
      <c r="I4226">
        <v>2580</v>
      </c>
      <c r="J4226">
        <v>418</v>
      </c>
      <c r="K4226">
        <v>1980</v>
      </c>
      <c r="L4226">
        <v>4902.2730000000001</v>
      </c>
      <c r="M4226">
        <v>0.41022111753917001</v>
      </c>
      <c r="N4226">
        <f>IF(Table1[[#This Row],[Gender]]="women",1,0)</f>
        <v>0</v>
      </c>
      <c r="O4226">
        <f>Table1[[#This Row],[Life Expectancy]]</f>
        <v>79.5</v>
      </c>
    </row>
    <row r="4227" spans="1:15" ht="15" x14ac:dyDescent="0.25">
      <c r="A4227" t="s">
        <v>15</v>
      </c>
      <c r="B4227" t="s">
        <v>138</v>
      </c>
      <c r="C4227">
        <v>1997</v>
      </c>
      <c r="D4227">
        <v>77.3</v>
      </c>
      <c r="E4227" t="s">
        <v>179</v>
      </c>
      <c r="F4227">
        <v>26.6</v>
      </c>
      <c r="G4227">
        <v>131</v>
      </c>
      <c r="H4227">
        <v>5.21</v>
      </c>
      <c r="I4227">
        <v>17.399999999999999</v>
      </c>
      <c r="J4227">
        <v>9.7100000000000009</v>
      </c>
      <c r="K4227">
        <v>7.29</v>
      </c>
      <c r="L4227">
        <v>351.04</v>
      </c>
      <c r="M4227">
        <v>2.2730583443558201</v>
      </c>
      <c r="N4227">
        <f>IF(Table1[[#This Row],[Gender]]="women",1,0)</f>
        <v>0</v>
      </c>
      <c r="O4227">
        <f>Table1[[#This Row],[Life Expectancy]]</f>
        <v>77.3</v>
      </c>
    </row>
    <row r="4228" spans="1:15" ht="15" x14ac:dyDescent="0.25">
      <c r="A4228" t="s">
        <v>18</v>
      </c>
      <c r="B4228" t="s">
        <v>139</v>
      </c>
      <c r="C4228">
        <v>1997</v>
      </c>
      <c r="D4228">
        <v>73.599999999999994</v>
      </c>
      <c r="E4228" t="s">
        <v>179</v>
      </c>
      <c r="F4228">
        <v>24.6</v>
      </c>
      <c r="G4228">
        <v>133</v>
      </c>
      <c r="H4228">
        <v>5.04</v>
      </c>
      <c r="I4228">
        <v>7270</v>
      </c>
      <c r="J4228">
        <v>1010</v>
      </c>
      <c r="K4228">
        <v>2870</v>
      </c>
      <c r="L4228">
        <v>11104.039000000001</v>
      </c>
      <c r="M4228">
        <v>-0.82573184529582599</v>
      </c>
      <c r="N4228">
        <f>IF(Table1[[#This Row],[Gender]]="women",1,0)</f>
        <v>0</v>
      </c>
      <c r="O4228">
        <f>Table1[[#This Row],[Life Expectancy]]</f>
        <v>73.599999999999994</v>
      </c>
    </row>
    <row r="4229" spans="1:15" ht="15" x14ac:dyDescent="0.25">
      <c r="A4229" t="s">
        <v>20</v>
      </c>
      <c r="B4229" t="s">
        <v>140</v>
      </c>
      <c r="C4229">
        <v>1997</v>
      </c>
      <c r="D4229">
        <v>41</v>
      </c>
      <c r="E4229" t="s">
        <v>179</v>
      </c>
      <c r="F4229">
        <v>21.7</v>
      </c>
      <c r="G4229">
        <v>132</v>
      </c>
      <c r="H4229">
        <v>4.05</v>
      </c>
      <c r="I4229">
        <v>120</v>
      </c>
      <c r="J4229">
        <v>108</v>
      </c>
      <c r="K4229">
        <v>175</v>
      </c>
      <c r="L4229">
        <v>3123.1729999999998</v>
      </c>
      <c r="M4229">
        <v>6.86458273454158</v>
      </c>
      <c r="N4229">
        <f>IF(Table1[[#This Row],[Gender]]="women",1,0)</f>
        <v>0</v>
      </c>
      <c r="O4229">
        <f>Table1[[#This Row],[Life Expectancy]]</f>
        <v>41</v>
      </c>
    </row>
    <row r="4230" spans="1:15" ht="15" x14ac:dyDescent="0.25">
      <c r="A4230" t="s">
        <v>27</v>
      </c>
      <c r="B4230" t="s">
        <v>141</v>
      </c>
      <c r="C4230">
        <v>1997</v>
      </c>
      <c r="D4230">
        <v>71.7</v>
      </c>
      <c r="E4230" t="s">
        <v>179</v>
      </c>
      <c r="F4230">
        <v>28.4</v>
      </c>
      <c r="G4230">
        <v>130</v>
      </c>
      <c r="H4230">
        <v>4.55</v>
      </c>
      <c r="I4230">
        <v>4.4400000000000004</v>
      </c>
      <c r="J4230">
        <v>3.32</v>
      </c>
      <c r="K4230">
        <v>5.45</v>
      </c>
      <c r="L4230">
        <v>89.542000000000002</v>
      </c>
      <c r="M4230">
        <v>0.57621673836615594</v>
      </c>
      <c r="N4230">
        <f>IF(Table1[[#This Row],[Gender]]="women",1,0)</f>
        <v>0</v>
      </c>
      <c r="O4230">
        <f>Table1[[#This Row],[Life Expectancy]]</f>
        <v>71.7</v>
      </c>
    </row>
    <row r="4231" spans="1:15" ht="15" x14ac:dyDescent="0.25">
      <c r="A4231" t="s">
        <v>20</v>
      </c>
      <c r="B4231" t="s">
        <v>142</v>
      </c>
      <c r="C4231">
        <v>1997</v>
      </c>
      <c r="D4231">
        <v>64.7</v>
      </c>
      <c r="E4231" t="s">
        <v>179</v>
      </c>
      <c r="F4231">
        <v>22.2</v>
      </c>
      <c r="G4231">
        <v>134</v>
      </c>
      <c r="H4231">
        <v>4.0199999999999996</v>
      </c>
      <c r="I4231">
        <v>6.1</v>
      </c>
      <c r="J4231">
        <v>0.81</v>
      </c>
      <c r="K4231">
        <v>5.32</v>
      </c>
      <c r="L4231">
        <v>67.180999999999997</v>
      </c>
      <c r="M4231">
        <v>1.4757416470303999</v>
      </c>
      <c r="N4231">
        <f>IF(Table1[[#This Row],[Gender]]="women",1,0)</f>
        <v>0</v>
      </c>
      <c r="O4231">
        <f>Table1[[#This Row],[Life Expectancy]]</f>
        <v>64.7</v>
      </c>
    </row>
    <row r="4232" spans="1:15" ht="15" x14ac:dyDescent="0.25">
      <c r="A4232" t="s">
        <v>15</v>
      </c>
      <c r="B4232" t="s">
        <v>143</v>
      </c>
      <c r="C4232">
        <v>1997</v>
      </c>
      <c r="D4232">
        <v>73.7</v>
      </c>
      <c r="E4232" t="s">
        <v>179</v>
      </c>
      <c r="F4232">
        <v>26.7</v>
      </c>
      <c r="G4232">
        <v>128</v>
      </c>
      <c r="H4232">
        <v>4.92</v>
      </c>
      <c r="I4232">
        <v>313</v>
      </c>
      <c r="J4232">
        <v>457</v>
      </c>
      <c r="K4232">
        <v>202</v>
      </c>
      <c r="L4232">
        <v>10655.412</v>
      </c>
      <c r="M4232">
        <v>1.4235103075807201</v>
      </c>
      <c r="N4232">
        <f>IF(Table1[[#This Row],[Gender]]="women",1,0)</f>
        <v>0</v>
      </c>
      <c r="O4232">
        <f>Table1[[#This Row],[Life Expectancy]]</f>
        <v>73.7</v>
      </c>
    </row>
    <row r="4233" spans="1:15" ht="15" x14ac:dyDescent="0.25">
      <c r="A4233" t="s">
        <v>20</v>
      </c>
      <c r="B4233" t="s">
        <v>144</v>
      </c>
      <c r="C4233">
        <v>1997</v>
      </c>
      <c r="D4233">
        <v>58.9</v>
      </c>
      <c r="E4233" t="s">
        <v>179</v>
      </c>
      <c r="F4233">
        <v>21.1</v>
      </c>
      <c r="G4233">
        <v>130</v>
      </c>
      <c r="H4233">
        <v>4.1100000000000003</v>
      </c>
      <c r="I4233">
        <v>175</v>
      </c>
      <c r="J4233">
        <v>512</v>
      </c>
      <c r="K4233">
        <v>207</v>
      </c>
      <c r="L4233">
        <v>4512.777</v>
      </c>
      <c r="M4233">
        <v>2.2427221243974702</v>
      </c>
      <c r="N4233">
        <f>IF(Table1[[#This Row],[Gender]]="women",1,0)</f>
        <v>0</v>
      </c>
      <c r="O4233">
        <f>Table1[[#This Row],[Life Expectancy]]</f>
        <v>58.9</v>
      </c>
    </row>
    <row r="4234" spans="1:15" ht="15" x14ac:dyDescent="0.25">
      <c r="A4234" t="s">
        <v>18</v>
      </c>
      <c r="B4234" t="s">
        <v>145</v>
      </c>
      <c r="C4234">
        <v>1997</v>
      </c>
      <c r="D4234">
        <v>74.900000000000006</v>
      </c>
      <c r="E4234" t="s">
        <v>179</v>
      </c>
      <c r="F4234">
        <v>25.9</v>
      </c>
      <c r="G4234">
        <v>137</v>
      </c>
      <c r="H4234">
        <v>4.91</v>
      </c>
      <c r="I4234">
        <v>3890</v>
      </c>
      <c r="J4234">
        <v>460</v>
      </c>
      <c r="K4234">
        <v>1030</v>
      </c>
      <c r="L4234">
        <v>4814.37</v>
      </c>
      <c r="M4234">
        <v>-0.80481210096527001</v>
      </c>
      <c r="N4234">
        <f>IF(Table1[[#This Row],[Gender]]="women",1,0)</f>
        <v>0</v>
      </c>
      <c r="O4234">
        <f>Table1[[#This Row],[Life Expectancy]]</f>
        <v>74.900000000000006</v>
      </c>
    </row>
    <row r="4235" spans="1:15" ht="15" x14ac:dyDescent="0.25">
      <c r="A4235" t="s">
        <v>20</v>
      </c>
      <c r="B4235" t="s">
        <v>146</v>
      </c>
      <c r="C4235">
        <v>1997</v>
      </c>
      <c r="D4235">
        <v>76.3</v>
      </c>
      <c r="E4235" t="s">
        <v>179</v>
      </c>
      <c r="F4235">
        <v>24.2</v>
      </c>
      <c r="G4235">
        <v>136</v>
      </c>
      <c r="H4235">
        <v>5.21</v>
      </c>
      <c r="I4235">
        <v>7.61</v>
      </c>
      <c r="J4235">
        <v>1.65</v>
      </c>
      <c r="K4235">
        <v>3.43</v>
      </c>
      <c r="L4235">
        <v>39.180999999999997</v>
      </c>
      <c r="M4235">
        <v>0.88575327651464897</v>
      </c>
      <c r="N4235">
        <f>IF(Table1[[#This Row],[Gender]]="women",1,0)</f>
        <v>0</v>
      </c>
      <c r="O4235">
        <f>Table1[[#This Row],[Life Expectancy]]</f>
        <v>76.3</v>
      </c>
    </row>
    <row r="4236" spans="1:15" ht="15" x14ac:dyDescent="0.25">
      <c r="A4236" t="s">
        <v>20</v>
      </c>
      <c r="B4236" t="s">
        <v>147</v>
      </c>
      <c r="C4236">
        <v>1997</v>
      </c>
      <c r="D4236">
        <v>37.299999999999997</v>
      </c>
      <c r="E4236" t="s">
        <v>179</v>
      </c>
      <c r="F4236">
        <v>21.9</v>
      </c>
      <c r="G4236">
        <v>132</v>
      </c>
      <c r="H4236">
        <v>3.9</v>
      </c>
      <c r="I4236">
        <v>74.8</v>
      </c>
      <c r="J4236">
        <v>274</v>
      </c>
      <c r="K4236">
        <v>114</v>
      </c>
      <c r="L4236">
        <v>2147.5680000000002</v>
      </c>
      <c r="M4236">
        <v>0.56638505848588405</v>
      </c>
      <c r="N4236">
        <f>IF(Table1[[#This Row],[Gender]]="women",1,0)</f>
        <v>0</v>
      </c>
      <c r="O4236">
        <f>Table1[[#This Row],[Life Expectancy]]</f>
        <v>37.299999999999997</v>
      </c>
    </row>
    <row r="4237" spans="1:15" ht="15" x14ac:dyDescent="0.25">
      <c r="A4237" t="s">
        <v>15</v>
      </c>
      <c r="B4237" t="s">
        <v>148</v>
      </c>
      <c r="C4237">
        <v>1997</v>
      </c>
      <c r="D4237">
        <v>80.099999999999994</v>
      </c>
      <c r="E4237" t="s">
        <v>179</v>
      </c>
      <c r="F4237">
        <v>23.7</v>
      </c>
      <c r="G4237">
        <v>129</v>
      </c>
      <c r="H4237">
        <v>5.14</v>
      </c>
      <c r="I4237">
        <v>623</v>
      </c>
      <c r="J4237">
        <v>271</v>
      </c>
      <c r="K4237">
        <v>305</v>
      </c>
      <c r="L4237">
        <v>1917.2750000000001</v>
      </c>
      <c r="M4237">
        <v>3.4709329936965698</v>
      </c>
      <c r="N4237">
        <f>IF(Table1[[#This Row],[Gender]]="women",1,0)</f>
        <v>0</v>
      </c>
      <c r="O4237">
        <f>Table1[[#This Row],[Life Expectancy]]</f>
        <v>80.099999999999994</v>
      </c>
    </row>
    <row r="4238" spans="1:15" ht="15" x14ac:dyDescent="0.25">
      <c r="A4238" t="s">
        <v>18</v>
      </c>
      <c r="B4238" t="s">
        <v>149</v>
      </c>
      <c r="C4238">
        <v>1997</v>
      </c>
      <c r="D4238">
        <v>78.900000000000006</v>
      </c>
      <c r="E4238" t="s">
        <v>179</v>
      </c>
      <c r="F4238">
        <v>26.4</v>
      </c>
      <c r="G4238">
        <v>137</v>
      </c>
      <c r="H4238">
        <v>5.32</v>
      </c>
      <c r="I4238">
        <v>829</v>
      </c>
      <c r="J4238">
        <v>67.2</v>
      </c>
      <c r="K4238">
        <v>343</v>
      </c>
      <c r="L4238">
        <v>967.34500000000003</v>
      </c>
      <c r="M4238">
        <v>0.11591503014308301</v>
      </c>
      <c r="N4238">
        <f>IF(Table1[[#This Row],[Gender]]="women",1,0)</f>
        <v>0</v>
      </c>
      <c r="O4238">
        <f>Table1[[#This Row],[Life Expectancy]]</f>
        <v>78.900000000000006</v>
      </c>
    </row>
    <row r="4239" spans="1:15" ht="15" x14ac:dyDescent="0.25">
      <c r="A4239" t="s">
        <v>27</v>
      </c>
      <c r="B4239" t="s">
        <v>150</v>
      </c>
      <c r="C4239">
        <v>1997</v>
      </c>
      <c r="D4239">
        <v>61.7</v>
      </c>
      <c r="E4239" t="s">
        <v>179</v>
      </c>
      <c r="F4239">
        <v>26.1</v>
      </c>
      <c r="G4239">
        <v>125</v>
      </c>
      <c r="H4239">
        <v>4.55</v>
      </c>
      <c r="I4239">
        <v>20</v>
      </c>
      <c r="J4239">
        <v>15</v>
      </c>
      <c r="K4239">
        <v>12.2</v>
      </c>
      <c r="L4239">
        <v>195.32599999999999</v>
      </c>
      <c r="M4239">
        <v>2.8805890749353402</v>
      </c>
      <c r="N4239">
        <f>IF(Table1[[#This Row],[Gender]]="women",1,0)</f>
        <v>0</v>
      </c>
      <c r="O4239">
        <f>Table1[[#This Row],[Life Expectancy]]</f>
        <v>61.7</v>
      </c>
    </row>
    <row r="4240" spans="1:15" ht="15" x14ac:dyDescent="0.25">
      <c r="A4240" t="s">
        <v>20</v>
      </c>
      <c r="B4240" t="s">
        <v>151</v>
      </c>
      <c r="C4240">
        <v>1997</v>
      </c>
      <c r="D4240">
        <v>50.6</v>
      </c>
      <c r="E4240" t="s">
        <v>179</v>
      </c>
      <c r="F4240">
        <v>21.5</v>
      </c>
      <c r="G4240">
        <v>130</v>
      </c>
      <c r="H4240">
        <v>4.25</v>
      </c>
      <c r="I4240">
        <v>79.5</v>
      </c>
      <c r="J4240">
        <v>112</v>
      </c>
      <c r="K4240">
        <v>155</v>
      </c>
      <c r="L4240">
        <v>3977.2449999999999</v>
      </c>
      <c r="M4240">
        <v>3.2668159793281699</v>
      </c>
      <c r="N4240">
        <f>IF(Table1[[#This Row],[Gender]]="women",1,0)</f>
        <v>0</v>
      </c>
      <c r="O4240">
        <f>Table1[[#This Row],[Life Expectancy]]</f>
        <v>50.6</v>
      </c>
    </row>
    <row r="4241" spans="1:15" ht="15" x14ac:dyDescent="0.25">
      <c r="A4241" t="s">
        <v>20</v>
      </c>
      <c r="B4241" t="s">
        <v>152</v>
      </c>
      <c r="C4241">
        <v>1997</v>
      </c>
      <c r="D4241">
        <v>63.2</v>
      </c>
      <c r="E4241" t="s">
        <v>179</v>
      </c>
      <c r="F4241">
        <v>24.1</v>
      </c>
      <c r="G4241">
        <v>132</v>
      </c>
      <c r="H4241">
        <v>4.46</v>
      </c>
      <c r="I4241">
        <v>3980</v>
      </c>
      <c r="J4241">
        <v>1250</v>
      </c>
      <c r="K4241">
        <v>1120</v>
      </c>
      <c r="L4241">
        <v>21200.406999999999</v>
      </c>
      <c r="M4241">
        <v>1.73147485013489</v>
      </c>
      <c r="N4241">
        <f>IF(Table1[[#This Row],[Gender]]="women",1,0)</f>
        <v>0</v>
      </c>
      <c r="O4241">
        <f>Table1[[#This Row],[Life Expectancy]]</f>
        <v>63.2</v>
      </c>
    </row>
    <row r="4242" spans="1:15" ht="15" x14ac:dyDescent="0.25">
      <c r="A4242" t="s">
        <v>18</v>
      </c>
      <c r="B4242" t="s">
        <v>153</v>
      </c>
      <c r="C4242">
        <v>1997</v>
      </c>
      <c r="D4242">
        <v>82.2</v>
      </c>
      <c r="E4242" t="s">
        <v>179</v>
      </c>
      <c r="F4242">
        <v>26.3</v>
      </c>
      <c r="G4242">
        <v>131</v>
      </c>
      <c r="H4242">
        <v>5.38</v>
      </c>
      <c r="I4242">
        <v>17300</v>
      </c>
      <c r="J4242">
        <v>2700</v>
      </c>
      <c r="K4242">
        <v>5640</v>
      </c>
      <c r="L4242">
        <v>19614.704000000002</v>
      </c>
      <c r="M4242">
        <v>0.35365027010454803</v>
      </c>
      <c r="N4242">
        <f>IF(Table1[[#This Row],[Gender]]="women",1,0)</f>
        <v>0</v>
      </c>
      <c r="O4242">
        <f>Table1[[#This Row],[Life Expectancy]]</f>
        <v>82.2</v>
      </c>
    </row>
    <row r="4243" spans="1:15" ht="15" x14ac:dyDescent="0.25">
      <c r="A4243" t="s">
        <v>15</v>
      </c>
      <c r="B4243" t="s">
        <v>154</v>
      </c>
      <c r="C4243">
        <v>1997</v>
      </c>
      <c r="D4243">
        <v>73.099999999999994</v>
      </c>
      <c r="E4243" t="s">
        <v>179</v>
      </c>
      <c r="F4243">
        <v>21.2</v>
      </c>
      <c r="G4243">
        <v>127</v>
      </c>
      <c r="H4243">
        <v>4.47</v>
      </c>
      <c r="I4243">
        <v>579</v>
      </c>
      <c r="J4243">
        <v>152</v>
      </c>
      <c r="K4243">
        <v>412</v>
      </c>
      <c r="L4243">
        <v>9255.4969999999994</v>
      </c>
      <c r="M4243">
        <v>0.44161551798773702</v>
      </c>
      <c r="N4243">
        <f>IF(Table1[[#This Row],[Gender]]="women",1,0)</f>
        <v>0</v>
      </c>
      <c r="O4243">
        <f>Table1[[#This Row],[Life Expectancy]]</f>
        <v>73.099999999999994</v>
      </c>
    </row>
    <row r="4244" spans="1:15" ht="15" x14ac:dyDescent="0.25">
      <c r="A4244" t="s">
        <v>20</v>
      </c>
      <c r="B4244" t="s">
        <v>155</v>
      </c>
      <c r="C4244">
        <v>1997</v>
      </c>
      <c r="D4244">
        <v>59.2</v>
      </c>
      <c r="E4244" t="s">
        <v>179</v>
      </c>
      <c r="F4244">
        <v>21.4</v>
      </c>
      <c r="G4244">
        <v>130</v>
      </c>
      <c r="H4244">
        <v>4.4400000000000004</v>
      </c>
      <c r="I4244">
        <v>716</v>
      </c>
      <c r="J4244">
        <v>741</v>
      </c>
      <c r="K4244">
        <v>552</v>
      </c>
      <c r="L4244">
        <v>12744.972</v>
      </c>
      <c r="M4244">
        <v>2.54182802591381</v>
      </c>
      <c r="N4244">
        <f>IF(Table1[[#This Row],[Gender]]="women",1,0)</f>
        <v>0</v>
      </c>
      <c r="O4244">
        <f>Table1[[#This Row],[Life Expectancy]]</f>
        <v>59.2</v>
      </c>
    </row>
    <row r="4245" spans="1:15" ht="15" x14ac:dyDescent="0.25">
      <c r="A4245" t="s">
        <v>23</v>
      </c>
      <c r="B4245" t="s">
        <v>156</v>
      </c>
      <c r="C4245">
        <v>1997</v>
      </c>
      <c r="D4245">
        <v>71.3</v>
      </c>
      <c r="E4245" t="s">
        <v>179</v>
      </c>
      <c r="F4245">
        <v>24.3</v>
      </c>
      <c r="G4245">
        <v>127</v>
      </c>
      <c r="H4245">
        <v>4.5599999999999996</v>
      </c>
      <c r="I4245">
        <v>23.5</v>
      </c>
      <c r="J4245">
        <v>13.5</v>
      </c>
      <c r="K4245">
        <v>13.5</v>
      </c>
      <c r="L4245">
        <v>230.18100000000001</v>
      </c>
      <c r="M4245">
        <v>1.2104929911884299</v>
      </c>
      <c r="N4245">
        <f>IF(Table1[[#This Row],[Gender]]="women",1,0)</f>
        <v>0</v>
      </c>
      <c r="O4245">
        <f>Table1[[#This Row],[Life Expectancy]]</f>
        <v>71.3</v>
      </c>
    </row>
    <row r="4246" spans="1:15" ht="15" x14ac:dyDescent="0.25">
      <c r="A4246" t="s">
        <v>18</v>
      </c>
      <c r="B4246" t="s">
        <v>157</v>
      </c>
      <c r="C4246">
        <v>1997</v>
      </c>
      <c r="D4246">
        <v>81.7</v>
      </c>
      <c r="E4246" t="s">
        <v>179</v>
      </c>
      <c r="F4246">
        <v>25.6</v>
      </c>
      <c r="G4246">
        <v>133</v>
      </c>
      <c r="H4246">
        <v>5.47</v>
      </c>
      <c r="I4246">
        <v>1870</v>
      </c>
      <c r="J4246">
        <v>327</v>
      </c>
      <c r="K4246">
        <v>873</v>
      </c>
      <c r="L4246">
        <v>4383.0330000000004</v>
      </c>
      <c r="M4246">
        <v>0.12010667519460699</v>
      </c>
      <c r="N4246">
        <f>IF(Table1[[#This Row],[Gender]]="women",1,0)</f>
        <v>0</v>
      </c>
      <c r="O4246">
        <f>Table1[[#This Row],[Life Expectancy]]</f>
        <v>81.7</v>
      </c>
    </row>
    <row r="4247" spans="1:15" ht="15" x14ac:dyDescent="0.25">
      <c r="A4247" t="s">
        <v>18</v>
      </c>
      <c r="B4247" t="s">
        <v>158</v>
      </c>
      <c r="C4247">
        <v>1997</v>
      </c>
      <c r="D4247">
        <v>82.1</v>
      </c>
      <c r="E4247" t="s">
        <v>179</v>
      </c>
      <c r="F4247">
        <v>25.7</v>
      </c>
      <c r="G4247">
        <v>132</v>
      </c>
      <c r="H4247">
        <v>5.55</v>
      </c>
      <c r="I4247">
        <v>2410</v>
      </c>
      <c r="J4247">
        <v>404</v>
      </c>
      <c r="K4247">
        <v>738</v>
      </c>
      <c r="L4247">
        <v>3452.491</v>
      </c>
      <c r="M4247">
        <v>0.43826398008277301</v>
      </c>
      <c r="N4247">
        <f>IF(Table1[[#This Row],[Gender]]="women",1,0)</f>
        <v>0</v>
      </c>
      <c r="O4247">
        <f>Table1[[#This Row],[Life Expectancy]]</f>
        <v>82.1</v>
      </c>
    </row>
    <row r="4248" spans="1:15" ht="15" x14ac:dyDescent="0.25">
      <c r="A4248" t="s">
        <v>15</v>
      </c>
      <c r="B4248" t="s">
        <v>159</v>
      </c>
      <c r="C4248">
        <v>1997</v>
      </c>
      <c r="D4248">
        <v>67.8</v>
      </c>
      <c r="E4248" t="s">
        <v>179</v>
      </c>
      <c r="F4248">
        <v>23.6</v>
      </c>
      <c r="G4248">
        <v>131</v>
      </c>
      <c r="H4248">
        <v>4.38</v>
      </c>
      <c r="I4248">
        <v>154</v>
      </c>
      <c r="J4248">
        <v>119</v>
      </c>
      <c r="K4248">
        <v>361</v>
      </c>
      <c r="L4248">
        <v>2968.364</v>
      </c>
      <c r="M4248">
        <v>1.5723302721654</v>
      </c>
      <c r="N4248">
        <f>IF(Table1[[#This Row],[Gender]]="women",1,0)</f>
        <v>0</v>
      </c>
      <c r="O4248">
        <f>Table1[[#This Row],[Life Expectancy]]</f>
        <v>67.8</v>
      </c>
    </row>
    <row r="4249" spans="1:15" ht="15" x14ac:dyDescent="0.25">
      <c r="A4249" t="s">
        <v>15</v>
      </c>
      <c r="B4249" t="s">
        <v>160</v>
      </c>
      <c r="C4249">
        <v>1997</v>
      </c>
      <c r="D4249">
        <v>74.2</v>
      </c>
      <c r="E4249" t="s">
        <v>179</v>
      </c>
      <c r="F4249">
        <v>22.3</v>
      </c>
      <c r="G4249">
        <v>123</v>
      </c>
      <c r="H4249">
        <v>4.8499999999999996</v>
      </c>
      <c r="I4249">
        <v>6810</v>
      </c>
      <c r="J4249">
        <v>7760</v>
      </c>
      <c r="K4249">
        <v>1870</v>
      </c>
      <c r="L4249">
        <v>30175.297999999999</v>
      </c>
      <c r="M4249">
        <v>1.08544427861868</v>
      </c>
      <c r="N4249">
        <f>IF(Table1[[#This Row],[Gender]]="women",1,0)</f>
        <v>0</v>
      </c>
      <c r="O4249">
        <f>Table1[[#This Row],[Life Expectancy]]</f>
        <v>74.2</v>
      </c>
    </row>
    <row r="4250" spans="1:15" ht="15" x14ac:dyDescent="0.25">
      <c r="A4250" t="s">
        <v>15</v>
      </c>
      <c r="B4250" t="s">
        <v>161</v>
      </c>
      <c r="C4250">
        <v>1997</v>
      </c>
      <c r="D4250">
        <v>57.3</v>
      </c>
      <c r="E4250" t="s">
        <v>179</v>
      </c>
      <c r="F4250">
        <v>20.5</v>
      </c>
      <c r="G4250">
        <v>124</v>
      </c>
      <c r="H4250">
        <v>4.29</v>
      </c>
      <c r="I4250">
        <v>24.4</v>
      </c>
      <c r="J4250">
        <v>10.5</v>
      </c>
      <c r="K4250">
        <v>12.2</v>
      </c>
      <c r="L4250">
        <v>435.06200000000001</v>
      </c>
      <c r="M4250">
        <v>0.78975473354754699</v>
      </c>
      <c r="N4250">
        <f>IF(Table1[[#This Row],[Gender]]="women",1,0)</f>
        <v>0</v>
      </c>
      <c r="O4250">
        <f>Table1[[#This Row],[Life Expectancy]]</f>
        <v>57.3</v>
      </c>
    </row>
    <row r="4251" spans="1:15" ht="15" x14ac:dyDescent="0.25">
      <c r="A4251" t="s">
        <v>20</v>
      </c>
      <c r="B4251" t="s">
        <v>162</v>
      </c>
      <c r="C4251">
        <v>1997</v>
      </c>
      <c r="D4251">
        <v>54.8</v>
      </c>
      <c r="E4251" t="s">
        <v>179</v>
      </c>
      <c r="F4251">
        <v>21.3</v>
      </c>
      <c r="G4251">
        <v>131</v>
      </c>
      <c r="H4251">
        <v>3.92</v>
      </c>
      <c r="I4251">
        <v>89.3</v>
      </c>
      <c r="J4251">
        <v>256</v>
      </c>
      <c r="K4251">
        <v>107</v>
      </c>
      <c r="L4251">
        <v>2209.8020000000001</v>
      </c>
      <c r="M4251">
        <v>3.2297937601574902</v>
      </c>
      <c r="N4251">
        <f>IF(Table1[[#This Row],[Gender]]="women",1,0)</f>
        <v>0</v>
      </c>
      <c r="O4251">
        <f>Table1[[#This Row],[Life Expectancy]]</f>
        <v>54.8</v>
      </c>
    </row>
    <row r="4252" spans="1:15" ht="15" x14ac:dyDescent="0.25">
      <c r="A4252" t="s">
        <v>27</v>
      </c>
      <c r="B4252" t="s">
        <v>163</v>
      </c>
      <c r="C4252">
        <v>1997</v>
      </c>
      <c r="D4252">
        <v>72.099999999999994</v>
      </c>
      <c r="E4252" t="s">
        <v>179</v>
      </c>
      <c r="F4252">
        <v>29.3</v>
      </c>
      <c r="G4252">
        <v>129</v>
      </c>
      <c r="H4252">
        <v>4.96</v>
      </c>
      <c r="I4252">
        <v>11.6</v>
      </c>
      <c r="J4252">
        <v>11.5</v>
      </c>
      <c r="K4252">
        <v>6.01</v>
      </c>
      <c r="L4252">
        <v>49.124000000000002</v>
      </c>
      <c r="M4252">
        <v>0.495069759829803</v>
      </c>
      <c r="N4252">
        <f>IF(Table1[[#This Row],[Gender]]="women",1,0)</f>
        <v>0</v>
      </c>
      <c r="O4252">
        <f>Table1[[#This Row],[Life Expectancy]]</f>
        <v>72.099999999999994</v>
      </c>
    </row>
    <row r="4253" spans="1:15" ht="15" x14ac:dyDescent="0.25">
      <c r="A4253" t="s">
        <v>23</v>
      </c>
      <c r="B4253" t="s">
        <v>164</v>
      </c>
      <c r="C4253">
        <v>1997</v>
      </c>
      <c r="D4253">
        <v>72</v>
      </c>
      <c r="E4253" t="s">
        <v>179</v>
      </c>
      <c r="F4253">
        <v>25.3</v>
      </c>
      <c r="G4253">
        <v>128</v>
      </c>
      <c r="H4253">
        <v>4.59</v>
      </c>
      <c r="I4253">
        <v>81.5</v>
      </c>
      <c r="J4253">
        <v>23.9</v>
      </c>
      <c r="K4253">
        <v>52.7</v>
      </c>
      <c r="L4253">
        <v>627.59500000000003</v>
      </c>
      <c r="M4253">
        <v>0.17206237021501</v>
      </c>
      <c r="N4253">
        <f>IF(Table1[[#This Row],[Gender]]="women",1,0)</f>
        <v>0</v>
      </c>
      <c r="O4253">
        <f>Table1[[#This Row],[Life Expectancy]]</f>
        <v>72</v>
      </c>
    </row>
    <row r="4254" spans="1:15" ht="15" x14ac:dyDescent="0.25">
      <c r="A4254" t="s">
        <v>20</v>
      </c>
      <c r="B4254" t="s">
        <v>165</v>
      </c>
      <c r="C4254">
        <v>1997</v>
      </c>
      <c r="D4254">
        <v>74.900000000000006</v>
      </c>
      <c r="E4254" t="s">
        <v>179</v>
      </c>
      <c r="F4254">
        <v>23.8</v>
      </c>
      <c r="G4254">
        <v>128</v>
      </c>
      <c r="H4254">
        <v>4.5</v>
      </c>
      <c r="I4254">
        <v>1280</v>
      </c>
      <c r="J4254">
        <v>80.400000000000006</v>
      </c>
      <c r="K4254">
        <v>234</v>
      </c>
      <c r="L4254">
        <v>4742.7479999999996</v>
      </c>
      <c r="M4254">
        <v>1.3406826148011799</v>
      </c>
      <c r="N4254">
        <f>IF(Table1[[#This Row],[Gender]]="women",1,0)</f>
        <v>0</v>
      </c>
      <c r="O4254">
        <f>Table1[[#This Row],[Life Expectancy]]</f>
        <v>74.900000000000006</v>
      </c>
    </row>
    <row r="4255" spans="1:15" ht="15" x14ac:dyDescent="0.25">
      <c r="A4255" t="s">
        <v>15</v>
      </c>
      <c r="B4255" t="s">
        <v>166</v>
      </c>
      <c r="C4255">
        <v>1997</v>
      </c>
      <c r="D4255">
        <v>72.2</v>
      </c>
      <c r="E4255" t="s">
        <v>179</v>
      </c>
      <c r="F4255">
        <v>25.4</v>
      </c>
      <c r="G4255">
        <v>126</v>
      </c>
      <c r="H4255">
        <v>4.79</v>
      </c>
      <c r="I4255">
        <v>13600</v>
      </c>
      <c r="J4255">
        <v>1110</v>
      </c>
      <c r="K4255">
        <v>4770</v>
      </c>
      <c r="L4255">
        <v>29750.114000000001</v>
      </c>
      <c r="M4255">
        <v>1.5710193966445101</v>
      </c>
      <c r="N4255">
        <f>IF(Table1[[#This Row],[Gender]]="women",1,0)</f>
        <v>0</v>
      </c>
      <c r="O4255">
        <f>Table1[[#This Row],[Life Expectancy]]</f>
        <v>72.2</v>
      </c>
    </row>
    <row r="4256" spans="1:15" ht="15" x14ac:dyDescent="0.25">
      <c r="A4256" t="s">
        <v>15</v>
      </c>
      <c r="B4256" t="s">
        <v>167</v>
      </c>
      <c r="C4256">
        <v>1997</v>
      </c>
      <c r="D4256">
        <v>67.2</v>
      </c>
      <c r="E4256" t="s">
        <v>179</v>
      </c>
      <c r="F4256">
        <v>24.4</v>
      </c>
      <c r="G4256">
        <v>132</v>
      </c>
      <c r="H4256">
        <v>4.63</v>
      </c>
      <c r="I4256">
        <v>221</v>
      </c>
      <c r="J4256">
        <v>67.599999999999994</v>
      </c>
      <c r="K4256">
        <v>231</v>
      </c>
      <c r="L4256">
        <v>2144.277</v>
      </c>
      <c r="M4256">
        <v>1.5793934162886001</v>
      </c>
      <c r="N4256">
        <f>IF(Table1[[#This Row],[Gender]]="women",1,0)</f>
        <v>0</v>
      </c>
      <c r="O4256">
        <f>Table1[[#This Row],[Life Expectancy]]</f>
        <v>67.2</v>
      </c>
    </row>
    <row r="4257" spans="1:15" ht="15" x14ac:dyDescent="0.25">
      <c r="A4257" t="s">
        <v>20</v>
      </c>
      <c r="B4257" t="s">
        <v>168</v>
      </c>
      <c r="C4257">
        <v>1997</v>
      </c>
      <c r="D4257">
        <v>47.6</v>
      </c>
      <c r="E4257" t="s">
        <v>179</v>
      </c>
      <c r="F4257">
        <v>21.8</v>
      </c>
      <c r="G4257">
        <v>132</v>
      </c>
      <c r="H4257">
        <v>4.01</v>
      </c>
      <c r="I4257">
        <v>280</v>
      </c>
      <c r="J4257">
        <v>426</v>
      </c>
      <c r="K4257">
        <v>376</v>
      </c>
      <c r="L4257">
        <v>10678.216</v>
      </c>
      <c r="M4257">
        <v>2.8632749509198598</v>
      </c>
      <c r="N4257">
        <f>IF(Table1[[#This Row],[Gender]]="women",1,0)</f>
        <v>0</v>
      </c>
      <c r="O4257">
        <f>Table1[[#This Row],[Life Expectancy]]</f>
        <v>47.6</v>
      </c>
    </row>
    <row r="4258" spans="1:15" ht="15" x14ac:dyDescent="0.25">
      <c r="A4258" t="s">
        <v>18</v>
      </c>
      <c r="B4258" t="s">
        <v>169</v>
      </c>
      <c r="C4258">
        <v>1997</v>
      </c>
      <c r="D4258">
        <v>73</v>
      </c>
      <c r="E4258" t="s">
        <v>179</v>
      </c>
      <c r="F4258">
        <v>24.8</v>
      </c>
      <c r="G4258">
        <v>135</v>
      </c>
      <c r="H4258">
        <v>4.9800000000000004</v>
      </c>
      <c r="I4258">
        <v>21800</v>
      </c>
      <c r="J4258">
        <v>1080</v>
      </c>
      <c r="K4258">
        <v>11000</v>
      </c>
      <c r="L4258">
        <v>23392.238000000001</v>
      </c>
      <c r="M4258">
        <v>-0.79724833908539094</v>
      </c>
      <c r="N4258">
        <f>IF(Table1[[#This Row],[Gender]]="women",1,0)</f>
        <v>0</v>
      </c>
      <c r="O4258">
        <f>Table1[[#This Row],[Life Expectancy]]</f>
        <v>73</v>
      </c>
    </row>
    <row r="4259" spans="1:15" ht="15" x14ac:dyDescent="0.25">
      <c r="A4259" t="s">
        <v>15</v>
      </c>
      <c r="B4259" t="s">
        <v>170</v>
      </c>
      <c r="C4259">
        <v>1997</v>
      </c>
      <c r="D4259">
        <v>74.8</v>
      </c>
      <c r="E4259" t="s">
        <v>179</v>
      </c>
      <c r="F4259">
        <v>26.8</v>
      </c>
      <c r="G4259">
        <v>129</v>
      </c>
      <c r="H4259">
        <v>5.3</v>
      </c>
      <c r="I4259">
        <v>51.2</v>
      </c>
      <c r="J4259">
        <v>34.200000000000003</v>
      </c>
      <c r="K4259">
        <v>28.1</v>
      </c>
      <c r="L4259">
        <v>1783.4680000000001</v>
      </c>
      <c r="M4259">
        <v>5.52290837832017</v>
      </c>
      <c r="N4259">
        <f>IF(Table1[[#This Row],[Gender]]="women",1,0)</f>
        <v>0</v>
      </c>
      <c r="O4259">
        <f>Table1[[#This Row],[Life Expectancy]]</f>
        <v>74.8</v>
      </c>
    </row>
    <row r="4260" spans="1:15" ht="15" x14ac:dyDescent="0.25">
      <c r="A4260" t="s">
        <v>18</v>
      </c>
      <c r="B4260" t="s">
        <v>171</v>
      </c>
      <c r="C4260">
        <v>1997</v>
      </c>
      <c r="D4260">
        <v>79.599999999999994</v>
      </c>
      <c r="E4260" t="s">
        <v>179</v>
      </c>
      <c r="F4260">
        <v>26.4</v>
      </c>
      <c r="G4260">
        <v>136</v>
      </c>
      <c r="H4260">
        <v>5.63</v>
      </c>
      <c r="I4260">
        <v>25500</v>
      </c>
      <c r="J4260">
        <v>1450</v>
      </c>
      <c r="K4260">
        <v>6970</v>
      </c>
      <c r="L4260">
        <v>28365.277999999998</v>
      </c>
      <c r="M4260">
        <v>0.36459252551708099</v>
      </c>
      <c r="N4260">
        <f>IF(Table1[[#This Row],[Gender]]="women",1,0)</f>
        <v>0</v>
      </c>
      <c r="O4260">
        <f>Table1[[#This Row],[Life Expectancy]]</f>
        <v>79.599999999999994</v>
      </c>
    </row>
    <row r="4261" spans="1:15" ht="15" x14ac:dyDescent="0.25">
      <c r="A4261" t="s">
        <v>23</v>
      </c>
      <c r="B4261" t="s">
        <v>172</v>
      </c>
      <c r="C4261">
        <v>1997</v>
      </c>
      <c r="D4261">
        <v>79.3</v>
      </c>
      <c r="E4261" t="s">
        <v>179</v>
      </c>
      <c r="F4261">
        <v>27.4</v>
      </c>
      <c r="G4261">
        <v>125</v>
      </c>
      <c r="H4261">
        <v>5.34</v>
      </c>
      <c r="I4261">
        <v>115000</v>
      </c>
      <c r="J4261">
        <v>8710</v>
      </c>
      <c r="K4261">
        <v>15100</v>
      </c>
      <c r="L4261">
        <v>133644.783</v>
      </c>
      <c r="M4261">
        <v>1.31356093520441</v>
      </c>
      <c r="N4261">
        <f>IF(Table1[[#This Row],[Gender]]="women",1,0)</f>
        <v>0</v>
      </c>
      <c r="O4261">
        <f>Table1[[#This Row],[Life Expectancy]]</f>
        <v>79.3</v>
      </c>
    </row>
    <row r="4262" spans="1:15" ht="15" x14ac:dyDescent="0.25">
      <c r="A4262" t="s">
        <v>23</v>
      </c>
      <c r="B4262" t="s">
        <v>173</v>
      </c>
      <c r="C4262">
        <v>1997</v>
      </c>
      <c r="D4262">
        <v>77.900000000000006</v>
      </c>
      <c r="E4262" t="s">
        <v>179</v>
      </c>
      <c r="F4262">
        <v>25.6</v>
      </c>
      <c r="G4262">
        <v>131</v>
      </c>
      <c r="H4262">
        <v>5.09</v>
      </c>
      <c r="I4262">
        <v>1150</v>
      </c>
      <c r="J4262">
        <v>54</v>
      </c>
      <c r="K4262">
        <v>497</v>
      </c>
      <c r="L4262">
        <v>1583.837</v>
      </c>
      <c r="M4262">
        <v>0.69226700437648903</v>
      </c>
      <c r="N4262">
        <f>IF(Table1[[#This Row],[Gender]]="women",1,0)</f>
        <v>0</v>
      </c>
      <c r="O4262">
        <f>Table1[[#This Row],[Life Expectancy]]</f>
        <v>77.900000000000006</v>
      </c>
    </row>
    <row r="4263" spans="1:15" ht="15" x14ac:dyDescent="0.25">
      <c r="A4263" t="s">
        <v>15</v>
      </c>
      <c r="B4263" t="s">
        <v>174</v>
      </c>
      <c r="C4263">
        <v>1997</v>
      </c>
      <c r="D4263">
        <v>69.8</v>
      </c>
      <c r="E4263" t="s">
        <v>179</v>
      </c>
      <c r="F4263">
        <v>24.7</v>
      </c>
      <c r="G4263">
        <v>126</v>
      </c>
      <c r="H4263">
        <v>4.46</v>
      </c>
      <c r="I4263">
        <v>1290</v>
      </c>
      <c r="J4263">
        <v>431</v>
      </c>
      <c r="K4263">
        <v>1340</v>
      </c>
      <c r="L4263">
        <v>11761.032999999999</v>
      </c>
      <c r="M4263">
        <v>1.7985338143987899</v>
      </c>
      <c r="N4263">
        <f>IF(Table1[[#This Row],[Gender]]="women",1,0)</f>
        <v>0</v>
      </c>
      <c r="O4263">
        <f>Table1[[#This Row],[Life Expectancy]]</f>
        <v>69.8</v>
      </c>
    </row>
    <row r="4264" spans="1:15" ht="15" x14ac:dyDescent="0.25">
      <c r="A4264" t="s">
        <v>27</v>
      </c>
      <c r="B4264" t="s">
        <v>175</v>
      </c>
      <c r="C4264">
        <v>1997</v>
      </c>
      <c r="D4264">
        <v>68</v>
      </c>
      <c r="E4264" t="s">
        <v>179</v>
      </c>
      <c r="F4264">
        <v>25.5</v>
      </c>
      <c r="G4264">
        <v>133</v>
      </c>
      <c r="H4264">
        <v>4.67</v>
      </c>
      <c r="I4264">
        <v>11.2</v>
      </c>
      <c r="J4264">
        <v>3.55</v>
      </c>
      <c r="K4264">
        <v>6.25</v>
      </c>
      <c r="L4264">
        <v>89.644999999999996</v>
      </c>
      <c r="M4264">
        <v>1.7999091528503199</v>
      </c>
      <c r="N4264">
        <f>IF(Table1[[#This Row],[Gender]]="women",1,0)</f>
        <v>0</v>
      </c>
      <c r="O4264">
        <f>Table1[[#This Row],[Life Expectancy]]</f>
        <v>68</v>
      </c>
    </row>
    <row r="4265" spans="1:15" ht="15" x14ac:dyDescent="0.25">
      <c r="A4265" t="s">
        <v>15</v>
      </c>
      <c r="B4265" t="s">
        <v>176</v>
      </c>
      <c r="C4265">
        <v>1997</v>
      </c>
      <c r="D4265">
        <v>61.2</v>
      </c>
      <c r="E4265" t="s">
        <v>179</v>
      </c>
      <c r="F4265">
        <v>23.7</v>
      </c>
      <c r="G4265">
        <v>127</v>
      </c>
      <c r="H4265">
        <v>4.5199999999999996</v>
      </c>
      <c r="I4265">
        <v>487</v>
      </c>
      <c r="J4265">
        <v>281</v>
      </c>
      <c r="K4265">
        <v>418</v>
      </c>
      <c r="L4265">
        <v>8082.1279999999997</v>
      </c>
      <c r="M4265">
        <v>3.25974691669387</v>
      </c>
      <c r="N4265">
        <f>IF(Table1[[#This Row],[Gender]]="women",1,0)</f>
        <v>0</v>
      </c>
      <c r="O4265">
        <f>Table1[[#This Row],[Life Expectancy]]</f>
        <v>61.2</v>
      </c>
    </row>
    <row r="4266" spans="1:15" ht="15" x14ac:dyDescent="0.25">
      <c r="A4266" t="s">
        <v>20</v>
      </c>
      <c r="B4266" t="s">
        <v>177</v>
      </c>
      <c r="C4266">
        <v>1997</v>
      </c>
      <c r="D4266">
        <v>45.3</v>
      </c>
      <c r="E4266" t="s">
        <v>179</v>
      </c>
      <c r="F4266">
        <v>20.100000000000001</v>
      </c>
      <c r="G4266">
        <v>130</v>
      </c>
      <c r="H4266">
        <v>4.3600000000000003</v>
      </c>
      <c r="I4266">
        <v>72.099999999999994</v>
      </c>
      <c r="J4266">
        <v>165</v>
      </c>
      <c r="K4266">
        <v>166</v>
      </c>
      <c r="L4266">
        <v>4763.17</v>
      </c>
      <c r="M4266">
        <v>2.7277636728943802</v>
      </c>
      <c r="N4266">
        <f>IF(Table1[[#This Row],[Gender]]="women",1,0)</f>
        <v>0</v>
      </c>
      <c r="O4266">
        <f>Table1[[#This Row],[Life Expectancy]]</f>
        <v>45.3</v>
      </c>
    </row>
    <row r="4267" spans="1:15" ht="15" x14ac:dyDescent="0.25">
      <c r="A4267" t="s">
        <v>20</v>
      </c>
      <c r="B4267" t="s">
        <v>178</v>
      </c>
      <c r="C4267">
        <v>1997</v>
      </c>
      <c r="D4267">
        <v>50.5</v>
      </c>
      <c r="E4267" t="s">
        <v>179</v>
      </c>
      <c r="F4267">
        <v>21.6</v>
      </c>
      <c r="G4267">
        <v>130</v>
      </c>
      <c r="H4267">
        <v>4.25</v>
      </c>
      <c r="I4267">
        <v>325</v>
      </c>
      <c r="J4267">
        <v>525</v>
      </c>
      <c r="K4267">
        <v>243</v>
      </c>
      <c r="L4267">
        <v>5743.6490000000003</v>
      </c>
      <c r="M4267">
        <v>0.81748953322722595</v>
      </c>
      <c r="N4267">
        <f>IF(Table1[[#This Row],[Gender]]="women",1,0)</f>
        <v>0</v>
      </c>
      <c r="O4267">
        <f>Table1[[#This Row],[Life Expectancy]]</f>
        <v>50.5</v>
      </c>
    </row>
    <row r="4268" spans="1:15" ht="15" x14ac:dyDescent="0.25">
      <c r="A4268" t="s">
        <v>15</v>
      </c>
      <c r="B4268" t="s">
        <v>16</v>
      </c>
      <c r="C4268">
        <v>1998</v>
      </c>
      <c r="D4268">
        <v>55.6</v>
      </c>
      <c r="E4268" t="s">
        <v>179</v>
      </c>
      <c r="F4268">
        <v>20.8</v>
      </c>
      <c r="G4268">
        <v>124</v>
      </c>
      <c r="H4268">
        <v>4.2699999999999996</v>
      </c>
      <c r="I4268">
        <v>810</v>
      </c>
      <c r="J4268">
        <v>169</v>
      </c>
      <c r="K4268">
        <v>705</v>
      </c>
      <c r="L4268">
        <v>10184.272000000001</v>
      </c>
      <c r="M4268">
        <v>1.7182067431257499</v>
      </c>
      <c r="N4268">
        <f>IF(Table1[[#This Row],[Gender]]="women",1,0)</f>
        <v>0</v>
      </c>
      <c r="O4268">
        <f>Table1[[#This Row],[Life Expectancy]]</f>
        <v>55.6</v>
      </c>
    </row>
    <row r="4269" spans="1:15" ht="15" x14ac:dyDescent="0.25">
      <c r="A4269" t="s">
        <v>18</v>
      </c>
      <c r="B4269" t="s">
        <v>19</v>
      </c>
      <c r="C4269">
        <v>1998</v>
      </c>
      <c r="D4269">
        <v>76.3</v>
      </c>
      <c r="E4269" t="s">
        <v>179</v>
      </c>
      <c r="F4269">
        <v>25.4</v>
      </c>
      <c r="G4269">
        <v>132</v>
      </c>
      <c r="H4269">
        <v>4.9000000000000004</v>
      </c>
      <c r="I4269">
        <v>539</v>
      </c>
      <c r="J4269">
        <v>193</v>
      </c>
      <c r="K4269">
        <v>246</v>
      </c>
      <c r="L4269">
        <v>1555.1890000000001</v>
      </c>
      <c r="M4269">
        <v>1.1595837545093499</v>
      </c>
      <c r="N4269">
        <f>IF(Table1[[#This Row],[Gender]]="women",1,0)</f>
        <v>0</v>
      </c>
      <c r="O4269">
        <f>Table1[[#This Row],[Life Expectancy]]</f>
        <v>76.3</v>
      </c>
    </row>
    <row r="4270" spans="1:15" ht="15" x14ac:dyDescent="0.25">
      <c r="A4270" t="s">
        <v>20</v>
      </c>
      <c r="B4270" t="s">
        <v>21</v>
      </c>
      <c r="C4270">
        <v>1998</v>
      </c>
      <c r="D4270">
        <v>70.900000000000006</v>
      </c>
      <c r="E4270" t="s">
        <v>179</v>
      </c>
      <c r="F4270">
        <v>23.6</v>
      </c>
      <c r="G4270">
        <v>129</v>
      </c>
      <c r="H4270">
        <v>4.76</v>
      </c>
      <c r="I4270">
        <v>978</v>
      </c>
      <c r="J4270">
        <v>163</v>
      </c>
      <c r="K4270">
        <v>494</v>
      </c>
      <c r="L4270">
        <v>15299.816999999999</v>
      </c>
      <c r="M4270">
        <v>1.53318266867567</v>
      </c>
      <c r="N4270">
        <f>IF(Table1[[#This Row],[Gender]]="women",1,0)</f>
        <v>0</v>
      </c>
      <c r="O4270">
        <f>Table1[[#This Row],[Life Expectancy]]</f>
        <v>70.900000000000006</v>
      </c>
    </row>
    <row r="4271" spans="1:15" ht="15" x14ac:dyDescent="0.25">
      <c r="A4271" t="s">
        <v>20</v>
      </c>
      <c r="B4271" t="s">
        <v>22</v>
      </c>
      <c r="C4271">
        <v>1998</v>
      </c>
      <c r="D4271">
        <v>47.5</v>
      </c>
      <c r="E4271" t="s">
        <v>179</v>
      </c>
      <c r="F4271">
        <v>21.3</v>
      </c>
      <c r="G4271">
        <v>132</v>
      </c>
      <c r="H4271">
        <v>4.33</v>
      </c>
      <c r="I4271">
        <v>286</v>
      </c>
      <c r="J4271">
        <v>378</v>
      </c>
      <c r="K4271">
        <v>302</v>
      </c>
      <c r="L4271">
        <v>7649.7430000000004</v>
      </c>
      <c r="M4271">
        <v>3.2081823497555502</v>
      </c>
      <c r="N4271">
        <f>IF(Table1[[#This Row],[Gender]]="women",1,0)</f>
        <v>0</v>
      </c>
      <c r="O4271">
        <f>Table1[[#This Row],[Life Expectancy]]</f>
        <v>47.5</v>
      </c>
    </row>
    <row r="4272" spans="1:15" ht="15" x14ac:dyDescent="0.25">
      <c r="A4272" t="s">
        <v>23</v>
      </c>
      <c r="B4272" t="s">
        <v>24</v>
      </c>
      <c r="C4272">
        <v>1998</v>
      </c>
      <c r="D4272">
        <v>75.5</v>
      </c>
      <c r="E4272" t="s">
        <v>179</v>
      </c>
      <c r="F4272">
        <v>24.9</v>
      </c>
      <c r="G4272">
        <v>131</v>
      </c>
      <c r="H4272">
        <v>4.83</v>
      </c>
      <c r="I4272">
        <v>3.43</v>
      </c>
      <c r="J4272">
        <v>1.99</v>
      </c>
      <c r="K4272">
        <v>5.82</v>
      </c>
      <c r="L4272">
        <v>34.537999999999997</v>
      </c>
      <c r="M4272">
        <v>1.72296998792447</v>
      </c>
      <c r="N4272">
        <f>IF(Table1[[#This Row],[Gender]]="women",1,0)</f>
        <v>0</v>
      </c>
      <c r="O4272">
        <f>Table1[[#This Row],[Life Expectancy]]</f>
        <v>75.5</v>
      </c>
    </row>
    <row r="4273" spans="1:15" ht="15" x14ac:dyDescent="0.25">
      <c r="A4273" t="s">
        <v>23</v>
      </c>
      <c r="B4273" t="s">
        <v>25</v>
      </c>
      <c r="C4273">
        <v>1998</v>
      </c>
      <c r="D4273">
        <v>77.099999999999994</v>
      </c>
      <c r="E4273" t="s">
        <v>179</v>
      </c>
      <c r="F4273">
        <v>26.7</v>
      </c>
      <c r="G4273">
        <v>127</v>
      </c>
      <c r="H4273">
        <v>5.14</v>
      </c>
      <c r="I4273">
        <v>7230</v>
      </c>
      <c r="J4273">
        <v>936</v>
      </c>
      <c r="K4273">
        <v>3230</v>
      </c>
      <c r="L4273">
        <v>17516.474999999999</v>
      </c>
      <c r="M4273">
        <v>1.07615254906844</v>
      </c>
      <c r="N4273">
        <f>IF(Table1[[#This Row],[Gender]]="women",1,0)</f>
        <v>0</v>
      </c>
      <c r="O4273">
        <f>Table1[[#This Row],[Life Expectancy]]</f>
        <v>77.099999999999994</v>
      </c>
    </row>
    <row r="4274" spans="1:15" ht="15" x14ac:dyDescent="0.25">
      <c r="A4274" t="s">
        <v>15</v>
      </c>
      <c r="B4274" t="s">
        <v>26</v>
      </c>
      <c r="C4274">
        <v>1998</v>
      </c>
      <c r="D4274">
        <v>73.599999999999994</v>
      </c>
      <c r="E4274" t="s">
        <v>179</v>
      </c>
      <c r="F4274">
        <v>24.1</v>
      </c>
      <c r="G4274">
        <v>134</v>
      </c>
      <c r="H4274">
        <v>4.6900000000000004</v>
      </c>
      <c r="I4274">
        <v>822</v>
      </c>
      <c r="J4274">
        <v>142</v>
      </c>
      <c r="K4274">
        <v>323</v>
      </c>
      <c r="L4274">
        <v>1461.4490000000001</v>
      </c>
      <c r="M4274">
        <v>-0.93818842397087299</v>
      </c>
      <c r="N4274">
        <f>IF(Table1[[#This Row],[Gender]]="women",1,0)</f>
        <v>0</v>
      </c>
      <c r="O4274">
        <f>Table1[[#This Row],[Life Expectancy]]</f>
        <v>73.599999999999994</v>
      </c>
    </row>
    <row r="4275" spans="1:15" ht="15" x14ac:dyDescent="0.25">
      <c r="A4275" t="s">
        <v>27</v>
      </c>
      <c r="B4275" t="s">
        <v>28</v>
      </c>
      <c r="C4275">
        <v>1998</v>
      </c>
      <c r="D4275">
        <v>81.8</v>
      </c>
      <c r="E4275" t="s">
        <v>179</v>
      </c>
      <c r="F4275">
        <v>26.6</v>
      </c>
      <c r="G4275">
        <v>131</v>
      </c>
      <c r="H4275">
        <v>5.4</v>
      </c>
      <c r="I4275">
        <v>5460</v>
      </c>
      <c r="J4275">
        <v>489</v>
      </c>
      <c r="K4275">
        <v>1430</v>
      </c>
      <c r="L4275">
        <v>9261.2510000000002</v>
      </c>
      <c r="M4275">
        <v>1.1598717387448101</v>
      </c>
      <c r="N4275">
        <f>IF(Table1[[#This Row],[Gender]]="women",1,0)</f>
        <v>0</v>
      </c>
      <c r="O4275">
        <f>Table1[[#This Row],[Life Expectancy]]</f>
        <v>81.8</v>
      </c>
    </row>
    <row r="4276" spans="1:15" ht="15" x14ac:dyDescent="0.25">
      <c r="A4276" t="s">
        <v>18</v>
      </c>
      <c r="B4276" t="s">
        <v>29</v>
      </c>
      <c r="C4276">
        <v>1998</v>
      </c>
      <c r="D4276">
        <v>80.7</v>
      </c>
      <c r="E4276" t="s">
        <v>179</v>
      </c>
      <c r="F4276">
        <v>25.8</v>
      </c>
      <c r="G4276">
        <v>133</v>
      </c>
      <c r="H4276">
        <v>5.53</v>
      </c>
      <c r="I4276">
        <v>2720</v>
      </c>
      <c r="J4276">
        <v>502</v>
      </c>
      <c r="K4276">
        <v>976</v>
      </c>
      <c r="L4276">
        <v>3896.203</v>
      </c>
      <c r="M4276">
        <v>0.214255969780904</v>
      </c>
      <c r="N4276">
        <f>IF(Table1[[#This Row],[Gender]]="women",1,0)</f>
        <v>0</v>
      </c>
      <c r="O4276">
        <f>Table1[[#This Row],[Life Expectancy]]</f>
        <v>80.7</v>
      </c>
    </row>
    <row r="4277" spans="1:15" ht="15" x14ac:dyDescent="0.25">
      <c r="A4277" t="s">
        <v>15</v>
      </c>
      <c r="B4277" t="s">
        <v>30</v>
      </c>
      <c r="C4277">
        <v>1998</v>
      </c>
      <c r="D4277">
        <v>69.7</v>
      </c>
      <c r="E4277" t="s">
        <v>179</v>
      </c>
      <c r="F4277">
        <v>24.5</v>
      </c>
      <c r="G4277">
        <v>131</v>
      </c>
      <c r="H4277">
        <v>4.58</v>
      </c>
      <c r="I4277">
        <v>801</v>
      </c>
      <c r="J4277">
        <v>235</v>
      </c>
      <c r="K4277">
        <v>821</v>
      </c>
      <c r="L4277">
        <v>3901.9270000000001</v>
      </c>
      <c r="M4277">
        <v>0.82133979649315703</v>
      </c>
      <c r="N4277">
        <f>IF(Table1[[#This Row],[Gender]]="women",1,0)</f>
        <v>0</v>
      </c>
      <c r="O4277">
        <f>Table1[[#This Row],[Life Expectancy]]</f>
        <v>69.7</v>
      </c>
    </row>
    <row r="4278" spans="1:15" ht="15" x14ac:dyDescent="0.25">
      <c r="A4278" t="s">
        <v>23</v>
      </c>
      <c r="B4278" t="s">
        <v>31</v>
      </c>
      <c r="C4278">
        <v>1998</v>
      </c>
      <c r="D4278">
        <v>75</v>
      </c>
      <c r="E4278" t="s">
        <v>179</v>
      </c>
      <c r="F4278">
        <v>26</v>
      </c>
      <c r="G4278">
        <v>132</v>
      </c>
      <c r="H4278">
        <v>5.1100000000000003</v>
      </c>
      <c r="I4278">
        <v>22.8</v>
      </c>
      <c r="J4278">
        <v>8.0299999999999994</v>
      </c>
      <c r="K4278">
        <v>18.399999999999999</v>
      </c>
      <c r="L4278">
        <v>142.30099999999999</v>
      </c>
      <c r="M4278">
        <v>0.79045224351027799</v>
      </c>
      <c r="N4278">
        <f>IF(Table1[[#This Row],[Gender]]="women",1,0)</f>
        <v>0</v>
      </c>
      <c r="O4278">
        <f>Table1[[#This Row],[Life Expectancy]]</f>
        <v>75</v>
      </c>
    </row>
    <row r="4279" spans="1:15" ht="15" x14ac:dyDescent="0.25">
      <c r="A4279" t="s">
        <v>15</v>
      </c>
      <c r="B4279" t="s">
        <v>32</v>
      </c>
      <c r="C4279">
        <v>1998</v>
      </c>
      <c r="D4279">
        <v>75.099999999999994</v>
      </c>
      <c r="E4279" t="s">
        <v>179</v>
      </c>
      <c r="F4279">
        <v>26.3</v>
      </c>
      <c r="G4279">
        <v>131</v>
      </c>
      <c r="H4279">
        <v>5.12</v>
      </c>
      <c r="I4279">
        <v>40.5</v>
      </c>
      <c r="J4279">
        <v>7.63</v>
      </c>
      <c r="K4279">
        <v>11.2</v>
      </c>
      <c r="L4279">
        <v>350.774</v>
      </c>
      <c r="M4279">
        <v>2.9097331424413899</v>
      </c>
      <c r="N4279">
        <f>IF(Table1[[#This Row],[Gender]]="women",1,0)</f>
        <v>0</v>
      </c>
      <c r="O4279">
        <f>Table1[[#This Row],[Life Expectancy]]</f>
        <v>75.099999999999994</v>
      </c>
    </row>
    <row r="4280" spans="1:15" ht="15" x14ac:dyDescent="0.25">
      <c r="A4280" t="s">
        <v>15</v>
      </c>
      <c r="B4280" t="s">
        <v>33</v>
      </c>
      <c r="C4280">
        <v>1998</v>
      </c>
      <c r="D4280">
        <v>64.3</v>
      </c>
      <c r="E4280" t="s">
        <v>179</v>
      </c>
      <c r="F4280">
        <v>20.100000000000001</v>
      </c>
      <c r="G4280">
        <v>125</v>
      </c>
      <c r="H4280">
        <v>4.3600000000000003</v>
      </c>
      <c r="I4280">
        <v>7480</v>
      </c>
      <c r="J4280">
        <v>1170</v>
      </c>
      <c r="K4280">
        <v>3320</v>
      </c>
      <c r="L4280">
        <v>63089.55</v>
      </c>
      <c r="M4280">
        <v>2.0594131731154701</v>
      </c>
      <c r="N4280">
        <f>IF(Table1[[#This Row],[Gender]]="women",1,0)</f>
        <v>0</v>
      </c>
      <c r="O4280">
        <f>Table1[[#This Row],[Life Expectancy]]</f>
        <v>64.3</v>
      </c>
    </row>
    <row r="4281" spans="1:15" ht="15" x14ac:dyDescent="0.25">
      <c r="A4281" t="s">
        <v>23</v>
      </c>
      <c r="B4281" t="s">
        <v>34</v>
      </c>
      <c r="C4281">
        <v>1998</v>
      </c>
      <c r="D4281">
        <v>75.2</v>
      </c>
      <c r="E4281" t="s">
        <v>179</v>
      </c>
      <c r="F4281">
        <v>25.4</v>
      </c>
      <c r="G4281">
        <v>130</v>
      </c>
      <c r="H4281">
        <v>4.82</v>
      </c>
      <c r="I4281">
        <v>20.399999999999999</v>
      </c>
      <c r="J4281">
        <v>8.8800000000000008</v>
      </c>
      <c r="K4281">
        <v>33.4</v>
      </c>
      <c r="L4281">
        <v>129.47200000000001</v>
      </c>
      <c r="M4281">
        <v>0.39935792551006499</v>
      </c>
      <c r="N4281">
        <f>IF(Table1[[#This Row],[Gender]]="women",1,0)</f>
        <v>0</v>
      </c>
      <c r="O4281">
        <f>Table1[[#This Row],[Life Expectancy]]</f>
        <v>75.2</v>
      </c>
    </row>
    <row r="4282" spans="1:15" ht="15" x14ac:dyDescent="0.25">
      <c r="A4282" t="s">
        <v>18</v>
      </c>
      <c r="B4282" t="s">
        <v>35</v>
      </c>
      <c r="C4282">
        <v>1998</v>
      </c>
      <c r="D4282">
        <v>73.099999999999994</v>
      </c>
      <c r="E4282" t="s">
        <v>179</v>
      </c>
      <c r="F4282">
        <v>25.2</v>
      </c>
      <c r="G4282">
        <v>135</v>
      </c>
      <c r="H4282">
        <v>5.14</v>
      </c>
      <c r="I4282">
        <v>4040</v>
      </c>
      <c r="J4282">
        <v>226</v>
      </c>
      <c r="K4282">
        <v>2340</v>
      </c>
      <c r="L4282">
        <v>4679.8530000000001</v>
      </c>
      <c r="M4282">
        <v>-0.34707138951209399</v>
      </c>
      <c r="N4282">
        <f>IF(Table1[[#This Row],[Gender]]="women",1,0)</f>
        <v>0</v>
      </c>
      <c r="O4282">
        <f>Table1[[#This Row],[Life Expectancy]]</f>
        <v>73.099999999999994</v>
      </c>
    </row>
    <row r="4283" spans="1:15" ht="15" x14ac:dyDescent="0.25">
      <c r="A4283" t="s">
        <v>18</v>
      </c>
      <c r="B4283" t="s">
        <v>36</v>
      </c>
      <c r="C4283">
        <v>1998</v>
      </c>
      <c r="D4283">
        <v>80.7</v>
      </c>
      <c r="E4283" t="s">
        <v>179</v>
      </c>
      <c r="F4283">
        <v>26.1</v>
      </c>
      <c r="G4283">
        <v>132</v>
      </c>
      <c r="H4283">
        <v>5.63</v>
      </c>
      <c r="I4283">
        <v>5920</v>
      </c>
      <c r="J4283">
        <v>328</v>
      </c>
      <c r="K4283">
        <v>1080</v>
      </c>
      <c r="L4283">
        <v>5011.3429999999998</v>
      </c>
      <c r="M4283">
        <v>0.137137125135884</v>
      </c>
      <c r="N4283">
        <f>IF(Table1[[#This Row],[Gender]]="women",1,0)</f>
        <v>0</v>
      </c>
      <c r="O4283">
        <f>Table1[[#This Row],[Life Expectancy]]</f>
        <v>80.7</v>
      </c>
    </row>
    <row r="4284" spans="1:15" ht="15" x14ac:dyDescent="0.25">
      <c r="A4284" t="s">
        <v>23</v>
      </c>
      <c r="B4284" t="s">
        <v>37</v>
      </c>
      <c r="C4284">
        <v>1998</v>
      </c>
      <c r="D4284">
        <v>71.5</v>
      </c>
      <c r="E4284" t="s">
        <v>179</v>
      </c>
      <c r="F4284">
        <v>25.9</v>
      </c>
      <c r="G4284">
        <v>126</v>
      </c>
      <c r="H4284">
        <v>4.59</v>
      </c>
      <c r="I4284">
        <v>12.7</v>
      </c>
      <c r="J4284">
        <v>6.83</v>
      </c>
      <c r="K4284">
        <v>10.8</v>
      </c>
      <c r="L4284">
        <v>115.94199999999999</v>
      </c>
      <c r="M4284">
        <v>3.9130278913027898</v>
      </c>
      <c r="N4284">
        <f>IF(Table1[[#This Row],[Gender]]="women",1,0)</f>
        <v>0</v>
      </c>
      <c r="O4284">
        <f>Table1[[#This Row],[Life Expectancy]]</f>
        <v>71.5</v>
      </c>
    </row>
    <row r="4285" spans="1:15" ht="15" x14ac:dyDescent="0.25">
      <c r="A4285" t="s">
        <v>20</v>
      </c>
      <c r="B4285" t="s">
        <v>38</v>
      </c>
      <c r="C4285">
        <v>1998</v>
      </c>
      <c r="D4285">
        <v>56.8</v>
      </c>
      <c r="E4285" t="s">
        <v>179</v>
      </c>
      <c r="F4285">
        <v>21.6</v>
      </c>
      <c r="G4285">
        <v>131</v>
      </c>
      <c r="H4285">
        <v>4.01</v>
      </c>
      <c r="I4285">
        <v>109</v>
      </c>
      <c r="J4285">
        <v>368</v>
      </c>
      <c r="K4285">
        <v>139</v>
      </c>
      <c r="L4285">
        <v>3181.2379999999998</v>
      </c>
      <c r="M4285">
        <v>3.1005302425581802</v>
      </c>
      <c r="N4285">
        <f>IF(Table1[[#This Row],[Gender]]="women",1,0)</f>
        <v>0</v>
      </c>
      <c r="O4285">
        <f>Table1[[#This Row],[Life Expectancy]]</f>
        <v>56.8</v>
      </c>
    </row>
    <row r="4286" spans="1:15" ht="15" x14ac:dyDescent="0.25">
      <c r="A4286" t="s">
        <v>15</v>
      </c>
      <c r="B4286" t="s">
        <v>39</v>
      </c>
      <c r="C4286">
        <v>1998</v>
      </c>
      <c r="D4286">
        <v>59.2</v>
      </c>
      <c r="E4286" t="s">
        <v>179</v>
      </c>
      <c r="F4286">
        <v>22.1</v>
      </c>
      <c r="G4286">
        <v>126</v>
      </c>
      <c r="H4286">
        <v>4.47</v>
      </c>
      <c r="I4286">
        <v>9.24</v>
      </c>
      <c r="J4286">
        <v>7.11</v>
      </c>
      <c r="K4286">
        <v>10.6</v>
      </c>
      <c r="L4286">
        <v>287.99799999999999</v>
      </c>
      <c r="M4286">
        <v>2.1842024964341702</v>
      </c>
      <c r="N4286">
        <f>IF(Table1[[#This Row],[Gender]]="women",1,0)</f>
        <v>0</v>
      </c>
      <c r="O4286">
        <f>Table1[[#This Row],[Life Expectancy]]</f>
        <v>59.2</v>
      </c>
    </row>
    <row r="4287" spans="1:15" ht="15" x14ac:dyDescent="0.25">
      <c r="A4287" t="s">
        <v>18</v>
      </c>
      <c r="B4287" t="s">
        <v>40</v>
      </c>
      <c r="C4287">
        <v>1998</v>
      </c>
      <c r="D4287">
        <v>76.2</v>
      </c>
      <c r="E4287" t="s">
        <v>179</v>
      </c>
      <c r="F4287">
        <v>25.3</v>
      </c>
      <c r="G4287">
        <v>131</v>
      </c>
      <c r="H4287">
        <v>4.63</v>
      </c>
      <c r="I4287">
        <v>1400</v>
      </c>
      <c r="J4287">
        <v>183</v>
      </c>
      <c r="K4287">
        <v>350</v>
      </c>
      <c r="L4287">
        <v>1831.2940000000001</v>
      </c>
      <c r="M4287">
        <v>3.2764791392128402E-3</v>
      </c>
      <c r="N4287">
        <f>IF(Table1[[#This Row],[Gender]]="women",1,0)</f>
        <v>0</v>
      </c>
      <c r="O4287">
        <f>Table1[[#This Row],[Life Expectancy]]</f>
        <v>76.2</v>
      </c>
    </row>
    <row r="4288" spans="1:15" ht="15" x14ac:dyDescent="0.25">
      <c r="A4288" t="s">
        <v>20</v>
      </c>
      <c r="B4288" t="s">
        <v>41</v>
      </c>
      <c r="C4288">
        <v>1998</v>
      </c>
      <c r="D4288">
        <v>53.2</v>
      </c>
      <c r="E4288" t="s">
        <v>179</v>
      </c>
      <c r="F4288">
        <v>20.9</v>
      </c>
      <c r="G4288">
        <v>133</v>
      </c>
      <c r="H4288">
        <v>4.5999999999999996</v>
      </c>
      <c r="I4288">
        <v>113</v>
      </c>
      <c r="J4288">
        <v>32.700000000000003</v>
      </c>
      <c r="K4288">
        <v>30</v>
      </c>
      <c r="L4288">
        <v>760.8</v>
      </c>
      <c r="M4288">
        <v>2.4457440176021401</v>
      </c>
      <c r="N4288">
        <f>IF(Table1[[#This Row],[Gender]]="women",1,0)</f>
        <v>0</v>
      </c>
      <c r="O4288">
        <f>Table1[[#This Row],[Life Expectancy]]</f>
        <v>53.2</v>
      </c>
    </row>
    <row r="4289" spans="1:15" ht="15" x14ac:dyDescent="0.25">
      <c r="A4289" t="s">
        <v>23</v>
      </c>
      <c r="B4289" t="s">
        <v>42</v>
      </c>
      <c r="C4289">
        <v>1998</v>
      </c>
      <c r="D4289">
        <v>73.099999999999994</v>
      </c>
      <c r="E4289" t="s">
        <v>179</v>
      </c>
      <c r="F4289">
        <v>24.5</v>
      </c>
      <c r="G4289">
        <v>131</v>
      </c>
      <c r="H4289">
        <v>4.88</v>
      </c>
      <c r="I4289">
        <v>12000</v>
      </c>
      <c r="J4289">
        <v>2840</v>
      </c>
      <c r="K4289">
        <v>11000</v>
      </c>
      <c r="L4289">
        <v>84171.459000000003</v>
      </c>
      <c r="M4289">
        <v>1.5001197191067499</v>
      </c>
      <c r="N4289">
        <f>IF(Table1[[#This Row],[Gender]]="women",1,0)</f>
        <v>0</v>
      </c>
      <c r="O4289">
        <f>Table1[[#This Row],[Life Expectancy]]</f>
        <v>73.099999999999994</v>
      </c>
    </row>
    <row r="4290" spans="1:15" ht="15" x14ac:dyDescent="0.25">
      <c r="A4290" t="s">
        <v>18</v>
      </c>
      <c r="B4290" t="s">
        <v>43</v>
      </c>
      <c r="C4290">
        <v>1998</v>
      </c>
      <c r="D4290">
        <v>74.8</v>
      </c>
      <c r="E4290" t="s">
        <v>179</v>
      </c>
      <c r="F4290">
        <v>25.8</v>
      </c>
      <c r="G4290">
        <v>134</v>
      </c>
      <c r="H4290">
        <v>5.12</v>
      </c>
      <c r="I4290">
        <v>2810</v>
      </c>
      <c r="J4290">
        <v>461</v>
      </c>
      <c r="K4290">
        <v>1260</v>
      </c>
      <c r="L4290">
        <v>3971.471</v>
      </c>
      <c r="M4290">
        <v>-0.99190802688133595</v>
      </c>
      <c r="N4290">
        <f>IF(Table1[[#This Row],[Gender]]="women",1,0)</f>
        <v>0</v>
      </c>
      <c r="O4290">
        <f>Table1[[#This Row],[Life Expectancy]]</f>
        <v>74.8</v>
      </c>
    </row>
    <row r="4291" spans="1:15" ht="15" x14ac:dyDescent="0.25">
      <c r="A4291" t="s">
        <v>20</v>
      </c>
      <c r="B4291" t="s">
        <v>44</v>
      </c>
      <c r="C4291">
        <v>1998</v>
      </c>
      <c r="D4291">
        <v>51.2</v>
      </c>
      <c r="E4291" t="s">
        <v>179</v>
      </c>
      <c r="F4291">
        <v>20.6</v>
      </c>
      <c r="G4291">
        <v>129</v>
      </c>
      <c r="H4291">
        <v>3.88</v>
      </c>
      <c r="I4291">
        <v>114</v>
      </c>
      <c r="J4291">
        <v>644</v>
      </c>
      <c r="K4291">
        <v>223</v>
      </c>
      <c r="L4291">
        <v>5381.0209999999997</v>
      </c>
      <c r="M4291">
        <v>2.89378805798053</v>
      </c>
      <c r="N4291">
        <f>IF(Table1[[#This Row],[Gender]]="women",1,0)</f>
        <v>0</v>
      </c>
      <c r="O4291">
        <f>Table1[[#This Row],[Life Expectancy]]</f>
        <v>51.2</v>
      </c>
    </row>
    <row r="4292" spans="1:15" ht="15" x14ac:dyDescent="0.25">
      <c r="A4292" t="s">
        <v>20</v>
      </c>
      <c r="B4292" t="s">
        <v>45</v>
      </c>
      <c r="C4292">
        <v>1998</v>
      </c>
      <c r="D4292">
        <v>52.4</v>
      </c>
      <c r="E4292" t="s">
        <v>179</v>
      </c>
      <c r="F4292">
        <v>21.3</v>
      </c>
      <c r="G4292">
        <v>131</v>
      </c>
      <c r="H4292">
        <v>3.98</v>
      </c>
      <c r="I4292">
        <v>103</v>
      </c>
      <c r="J4292">
        <v>113</v>
      </c>
      <c r="K4292">
        <v>171</v>
      </c>
      <c r="L4292">
        <v>3029.76</v>
      </c>
      <c r="M4292">
        <v>1.15935128681216</v>
      </c>
      <c r="N4292">
        <f>IF(Table1[[#This Row],[Gender]]="women",1,0)</f>
        <v>0</v>
      </c>
      <c r="O4292">
        <f>Table1[[#This Row],[Life Expectancy]]</f>
        <v>52.4</v>
      </c>
    </row>
    <row r="4293" spans="1:15" ht="15" x14ac:dyDescent="0.25">
      <c r="A4293" t="s">
        <v>15</v>
      </c>
      <c r="B4293" t="s">
        <v>46</v>
      </c>
      <c r="C4293">
        <v>1998</v>
      </c>
      <c r="D4293">
        <v>59.1</v>
      </c>
      <c r="E4293" t="s">
        <v>179</v>
      </c>
      <c r="F4293">
        <v>20.2</v>
      </c>
      <c r="G4293">
        <v>122</v>
      </c>
      <c r="H4293">
        <v>4.2699999999999996</v>
      </c>
      <c r="I4293">
        <v>722</v>
      </c>
      <c r="J4293">
        <v>179</v>
      </c>
      <c r="K4293">
        <v>364</v>
      </c>
      <c r="L4293">
        <v>5638.1639999999998</v>
      </c>
      <c r="M4293">
        <v>2.6964595523781298</v>
      </c>
      <c r="N4293">
        <f>IF(Table1[[#This Row],[Gender]]="women",1,0)</f>
        <v>0</v>
      </c>
      <c r="O4293">
        <f>Table1[[#This Row],[Life Expectancy]]</f>
        <v>59.1</v>
      </c>
    </row>
    <row r="4294" spans="1:15" ht="15" x14ac:dyDescent="0.25">
      <c r="A4294" t="s">
        <v>20</v>
      </c>
      <c r="B4294" t="s">
        <v>47</v>
      </c>
      <c r="C4294">
        <v>1998</v>
      </c>
      <c r="D4294">
        <v>50.4</v>
      </c>
      <c r="E4294" t="s">
        <v>179</v>
      </c>
      <c r="F4294">
        <v>22.8</v>
      </c>
      <c r="G4294">
        <v>129</v>
      </c>
      <c r="H4294">
        <v>4.0599999999999996</v>
      </c>
      <c r="I4294">
        <v>345</v>
      </c>
      <c r="J4294">
        <v>1180</v>
      </c>
      <c r="K4294">
        <v>345</v>
      </c>
      <c r="L4294">
        <v>7328.1530000000002</v>
      </c>
      <c r="M4294">
        <v>2.6441522838757501</v>
      </c>
      <c r="N4294">
        <f>IF(Table1[[#This Row],[Gender]]="women",1,0)</f>
        <v>0</v>
      </c>
      <c r="O4294">
        <f>Table1[[#This Row],[Life Expectancy]]</f>
        <v>50.4</v>
      </c>
    </row>
    <row r="4295" spans="1:15" ht="15" x14ac:dyDescent="0.25">
      <c r="A4295" t="s">
        <v>23</v>
      </c>
      <c r="B4295" t="s">
        <v>48</v>
      </c>
      <c r="C4295">
        <v>1998</v>
      </c>
      <c r="D4295">
        <v>81.400000000000006</v>
      </c>
      <c r="E4295" t="s">
        <v>179</v>
      </c>
      <c r="F4295">
        <v>26.8</v>
      </c>
      <c r="G4295">
        <v>128</v>
      </c>
      <c r="H4295">
        <v>5.27</v>
      </c>
      <c r="I4295">
        <v>10600</v>
      </c>
      <c r="J4295">
        <v>781</v>
      </c>
      <c r="K4295">
        <v>2850</v>
      </c>
      <c r="L4295">
        <v>14866.123</v>
      </c>
      <c r="M4295">
        <v>0.95717009329190905</v>
      </c>
      <c r="N4295">
        <f>IF(Table1[[#This Row],[Gender]]="women",1,0)</f>
        <v>0</v>
      </c>
      <c r="O4295">
        <f>Table1[[#This Row],[Life Expectancy]]</f>
        <v>81.400000000000006</v>
      </c>
    </row>
    <row r="4296" spans="1:15" ht="15" x14ac:dyDescent="0.25">
      <c r="A4296" t="s">
        <v>20</v>
      </c>
      <c r="B4296" t="s">
        <v>49</v>
      </c>
      <c r="C4296">
        <v>1998</v>
      </c>
      <c r="D4296">
        <v>46.1</v>
      </c>
      <c r="E4296" t="s">
        <v>179</v>
      </c>
      <c r="F4296">
        <v>20.8</v>
      </c>
      <c r="G4296">
        <v>132</v>
      </c>
      <c r="H4296">
        <v>4.12</v>
      </c>
      <c r="I4296">
        <v>152</v>
      </c>
      <c r="J4296">
        <v>122</v>
      </c>
      <c r="K4296">
        <v>173</v>
      </c>
      <c r="L4296">
        <v>1713.183</v>
      </c>
      <c r="M4296">
        <v>2.44845383943324</v>
      </c>
      <c r="N4296">
        <f>IF(Table1[[#This Row],[Gender]]="women",1,0)</f>
        <v>0</v>
      </c>
      <c r="O4296">
        <f>Table1[[#This Row],[Life Expectancy]]</f>
        <v>46.1</v>
      </c>
    </row>
    <row r="4297" spans="1:15" ht="15" x14ac:dyDescent="0.25">
      <c r="A4297" t="s">
        <v>20</v>
      </c>
      <c r="B4297" t="s">
        <v>50</v>
      </c>
      <c r="C4297">
        <v>1998</v>
      </c>
      <c r="D4297">
        <v>48.7</v>
      </c>
      <c r="E4297" t="s">
        <v>179</v>
      </c>
      <c r="F4297">
        <v>20.8</v>
      </c>
      <c r="G4297">
        <v>129</v>
      </c>
      <c r="H4297">
        <v>3.91</v>
      </c>
      <c r="I4297">
        <v>123</v>
      </c>
      <c r="J4297">
        <v>461</v>
      </c>
      <c r="K4297">
        <v>180</v>
      </c>
      <c r="L4297">
        <v>3864.9650000000001</v>
      </c>
      <c r="M4297">
        <v>3.5894262246310902</v>
      </c>
      <c r="N4297">
        <f>IF(Table1[[#This Row],[Gender]]="women",1,0)</f>
        <v>0</v>
      </c>
      <c r="O4297">
        <f>Table1[[#This Row],[Life Expectancy]]</f>
        <v>48.7</v>
      </c>
    </row>
    <row r="4298" spans="1:15" ht="15" x14ac:dyDescent="0.25">
      <c r="A4298" t="s">
        <v>23</v>
      </c>
      <c r="B4298" t="s">
        <v>51</v>
      </c>
      <c r="C4298">
        <v>1998</v>
      </c>
      <c r="D4298">
        <v>79.2</v>
      </c>
      <c r="E4298" t="s">
        <v>179</v>
      </c>
      <c r="F4298">
        <v>26</v>
      </c>
      <c r="G4298">
        <v>132</v>
      </c>
      <c r="H4298">
        <v>5.04</v>
      </c>
      <c r="I4298">
        <v>1250</v>
      </c>
      <c r="J4298">
        <v>330</v>
      </c>
      <c r="K4298">
        <v>2080</v>
      </c>
      <c r="L4298">
        <v>7367.7160000000003</v>
      </c>
      <c r="M4298">
        <v>1.3053326773716101</v>
      </c>
      <c r="N4298">
        <f>IF(Table1[[#This Row],[Gender]]="women",1,0)</f>
        <v>0</v>
      </c>
      <c r="O4298">
        <f>Table1[[#This Row],[Life Expectancy]]</f>
        <v>79.2</v>
      </c>
    </row>
    <row r="4299" spans="1:15" ht="15" x14ac:dyDescent="0.25">
      <c r="A4299" t="s">
        <v>15</v>
      </c>
      <c r="B4299" t="s">
        <v>52</v>
      </c>
      <c r="C4299">
        <v>1998</v>
      </c>
      <c r="D4299">
        <v>73</v>
      </c>
      <c r="E4299" t="s">
        <v>179</v>
      </c>
      <c r="F4299">
        <v>22.4</v>
      </c>
      <c r="G4299">
        <v>125</v>
      </c>
      <c r="H4299">
        <v>4.32</v>
      </c>
      <c r="I4299">
        <v>239000</v>
      </c>
      <c r="J4299">
        <v>257000</v>
      </c>
      <c r="K4299">
        <v>248000</v>
      </c>
      <c r="L4299">
        <v>652586.59</v>
      </c>
      <c r="M4299">
        <v>0.79037806058448301</v>
      </c>
      <c r="N4299">
        <f>IF(Table1[[#This Row],[Gender]]="women",1,0)</f>
        <v>0</v>
      </c>
      <c r="O4299">
        <f>Table1[[#This Row],[Life Expectancy]]</f>
        <v>73</v>
      </c>
    </row>
    <row r="4300" spans="1:15" ht="15" x14ac:dyDescent="0.25">
      <c r="A4300" t="s">
        <v>23</v>
      </c>
      <c r="B4300" t="s">
        <v>53</v>
      </c>
      <c r="C4300">
        <v>1998</v>
      </c>
      <c r="D4300">
        <v>74.3</v>
      </c>
      <c r="E4300" t="s">
        <v>179</v>
      </c>
      <c r="F4300">
        <v>24</v>
      </c>
      <c r="G4300">
        <v>126</v>
      </c>
      <c r="H4300">
        <v>4.92</v>
      </c>
      <c r="I4300">
        <v>1920</v>
      </c>
      <c r="J4300">
        <v>611</v>
      </c>
      <c r="K4300">
        <v>2730</v>
      </c>
      <c r="L4300">
        <v>18820.109</v>
      </c>
      <c r="M4300">
        <v>1.6475338706578899</v>
      </c>
      <c r="N4300">
        <f>IF(Table1[[#This Row],[Gender]]="women",1,0)</f>
        <v>0</v>
      </c>
      <c r="O4300">
        <f>Table1[[#This Row],[Life Expectancy]]</f>
        <v>74.3</v>
      </c>
    </row>
    <row r="4301" spans="1:15" ht="15" x14ac:dyDescent="0.25">
      <c r="A4301" t="s">
        <v>20</v>
      </c>
      <c r="B4301" t="s">
        <v>54</v>
      </c>
      <c r="C4301">
        <v>1998</v>
      </c>
      <c r="D4301">
        <v>60.9</v>
      </c>
      <c r="E4301" t="s">
        <v>179</v>
      </c>
      <c r="F4301">
        <v>21.7</v>
      </c>
      <c r="G4301">
        <v>131</v>
      </c>
      <c r="H4301">
        <v>4.25</v>
      </c>
      <c r="I4301">
        <v>5.72</v>
      </c>
      <c r="J4301">
        <v>7.95</v>
      </c>
      <c r="K4301">
        <v>7.95</v>
      </c>
      <c r="L4301">
        <v>259.13900000000001</v>
      </c>
      <c r="M4301">
        <v>2.7078123080215901</v>
      </c>
      <c r="N4301">
        <f>IF(Table1[[#This Row],[Gender]]="women",1,0)</f>
        <v>0</v>
      </c>
      <c r="O4301">
        <f>Table1[[#This Row],[Life Expectancy]]</f>
        <v>60.9</v>
      </c>
    </row>
    <row r="4302" spans="1:15" ht="15" x14ac:dyDescent="0.25">
      <c r="A4302" t="s">
        <v>23</v>
      </c>
      <c r="B4302" t="s">
        <v>55</v>
      </c>
      <c r="C4302">
        <v>1998</v>
      </c>
      <c r="D4302">
        <v>79.5</v>
      </c>
      <c r="E4302" t="s">
        <v>179</v>
      </c>
      <c r="F4302">
        <v>25.3</v>
      </c>
      <c r="G4302">
        <v>127</v>
      </c>
      <c r="H4302">
        <v>4.66</v>
      </c>
      <c r="I4302">
        <v>158</v>
      </c>
      <c r="J4302">
        <v>80.599999999999994</v>
      </c>
      <c r="K4302">
        <v>419</v>
      </c>
      <c r="L4302">
        <v>1910.424</v>
      </c>
      <c r="M4302">
        <v>2.24284940562457</v>
      </c>
      <c r="N4302">
        <f>IF(Table1[[#This Row],[Gender]]="women",1,0)</f>
        <v>0</v>
      </c>
      <c r="O4302">
        <f>Table1[[#This Row],[Life Expectancy]]</f>
        <v>79.5</v>
      </c>
    </row>
    <row r="4303" spans="1:15" ht="15" x14ac:dyDescent="0.25">
      <c r="A4303" t="s">
        <v>18</v>
      </c>
      <c r="B4303" t="s">
        <v>56</v>
      </c>
      <c r="C4303">
        <v>1998</v>
      </c>
      <c r="D4303">
        <v>78.099999999999994</v>
      </c>
      <c r="E4303" t="s">
        <v>179</v>
      </c>
      <c r="F4303">
        <v>25.7</v>
      </c>
      <c r="G4303">
        <v>136</v>
      </c>
      <c r="H4303">
        <v>5.08</v>
      </c>
      <c r="I4303">
        <v>2510</v>
      </c>
      <c r="J4303">
        <v>237</v>
      </c>
      <c r="K4303">
        <v>880</v>
      </c>
      <c r="L4303">
        <v>2165.915</v>
      </c>
      <c r="M4303">
        <v>-1.00407562927267</v>
      </c>
      <c r="N4303">
        <f>IF(Table1[[#This Row],[Gender]]="women",1,0)</f>
        <v>0</v>
      </c>
      <c r="O4303">
        <f>Table1[[#This Row],[Life Expectancy]]</f>
        <v>78.099999999999994</v>
      </c>
    </row>
    <row r="4304" spans="1:15" ht="15" x14ac:dyDescent="0.25">
      <c r="A4304" t="s">
        <v>23</v>
      </c>
      <c r="B4304" t="s">
        <v>57</v>
      </c>
      <c r="C4304">
        <v>1998</v>
      </c>
      <c r="D4304">
        <v>78.2</v>
      </c>
      <c r="E4304" t="s">
        <v>179</v>
      </c>
      <c r="F4304">
        <v>23.9</v>
      </c>
      <c r="G4304">
        <v>128</v>
      </c>
      <c r="H4304">
        <v>4.57</v>
      </c>
      <c r="I4304">
        <v>2430</v>
      </c>
      <c r="J4304">
        <v>315</v>
      </c>
      <c r="K4304">
        <v>516</v>
      </c>
      <c r="L4304">
        <v>5510.1850000000004</v>
      </c>
      <c r="M4304">
        <v>0.36134334703133197</v>
      </c>
      <c r="N4304">
        <f>IF(Table1[[#This Row],[Gender]]="women",1,0)</f>
        <v>0</v>
      </c>
      <c r="O4304">
        <f>Table1[[#This Row],[Life Expectancy]]</f>
        <v>78.2</v>
      </c>
    </row>
    <row r="4305" spans="1:15" ht="15" x14ac:dyDescent="0.25">
      <c r="A4305" t="s">
        <v>15</v>
      </c>
      <c r="B4305" t="s">
        <v>58</v>
      </c>
      <c r="C4305">
        <v>1998</v>
      </c>
      <c r="D4305">
        <v>79.8</v>
      </c>
      <c r="E4305" t="s">
        <v>179</v>
      </c>
      <c r="F4305">
        <v>26.6</v>
      </c>
      <c r="G4305">
        <v>132</v>
      </c>
      <c r="H4305">
        <v>5.37</v>
      </c>
      <c r="I4305">
        <v>112</v>
      </c>
      <c r="J4305">
        <v>16.7</v>
      </c>
      <c r="K4305">
        <v>35.5</v>
      </c>
      <c r="L4305">
        <v>457.779</v>
      </c>
      <c r="M4305">
        <v>1.91619246079452</v>
      </c>
      <c r="N4305">
        <f>IF(Table1[[#This Row],[Gender]]="women",1,0)</f>
        <v>0</v>
      </c>
      <c r="O4305">
        <f>Table1[[#This Row],[Life Expectancy]]</f>
        <v>79.8</v>
      </c>
    </row>
    <row r="4306" spans="1:15" ht="15" x14ac:dyDescent="0.25">
      <c r="A4306" t="s">
        <v>18</v>
      </c>
      <c r="B4306" t="s">
        <v>59</v>
      </c>
      <c r="C4306">
        <v>1998</v>
      </c>
      <c r="D4306">
        <v>78.7</v>
      </c>
      <c r="E4306" t="s">
        <v>179</v>
      </c>
      <c r="F4306">
        <v>25.2</v>
      </c>
      <c r="G4306">
        <v>132</v>
      </c>
      <c r="H4306">
        <v>5.69</v>
      </c>
      <c r="I4306">
        <v>2180</v>
      </c>
      <c r="J4306">
        <v>181</v>
      </c>
      <c r="K4306">
        <v>414</v>
      </c>
      <c r="L4306">
        <v>2621.2069999999999</v>
      </c>
      <c r="M4306">
        <v>0.46325964309805601</v>
      </c>
      <c r="N4306">
        <f>IF(Table1[[#This Row],[Gender]]="women",1,0)</f>
        <v>0</v>
      </c>
      <c r="O4306">
        <f>Table1[[#This Row],[Life Expectancy]]</f>
        <v>78.7</v>
      </c>
    </row>
    <row r="4307" spans="1:15" ht="15" x14ac:dyDescent="0.25">
      <c r="A4307" t="s">
        <v>20</v>
      </c>
      <c r="B4307" t="s">
        <v>60</v>
      </c>
      <c r="C4307">
        <v>1998</v>
      </c>
      <c r="D4307">
        <v>58.7</v>
      </c>
      <c r="E4307" t="s">
        <v>179</v>
      </c>
      <c r="F4307">
        <v>22.5</v>
      </c>
      <c r="G4307">
        <v>131</v>
      </c>
      <c r="H4307">
        <v>4.7</v>
      </c>
      <c r="I4307">
        <v>8.3800000000000008</v>
      </c>
      <c r="J4307">
        <v>11.7</v>
      </c>
      <c r="K4307">
        <v>12</v>
      </c>
      <c r="L4307">
        <v>342.55599999999998</v>
      </c>
      <c r="M4307">
        <v>2.9837868388694999</v>
      </c>
      <c r="N4307">
        <f>IF(Table1[[#This Row],[Gender]]="women",1,0)</f>
        <v>0</v>
      </c>
      <c r="O4307">
        <f>Table1[[#This Row],[Life Expectancy]]</f>
        <v>58.7</v>
      </c>
    </row>
    <row r="4308" spans="1:15" ht="15" x14ac:dyDescent="0.25">
      <c r="A4308" t="s">
        <v>23</v>
      </c>
      <c r="B4308" t="s">
        <v>61</v>
      </c>
      <c r="C4308">
        <v>1998</v>
      </c>
      <c r="D4308">
        <v>73.3</v>
      </c>
      <c r="E4308" t="s">
        <v>179</v>
      </c>
      <c r="F4308">
        <v>24</v>
      </c>
      <c r="G4308">
        <v>128</v>
      </c>
      <c r="H4308">
        <v>4.34</v>
      </c>
      <c r="I4308">
        <v>363</v>
      </c>
      <c r="J4308">
        <v>202</v>
      </c>
      <c r="K4308">
        <v>214</v>
      </c>
      <c r="L4308">
        <v>4116.8100000000004</v>
      </c>
      <c r="M4308">
        <v>1.5479563054768799</v>
      </c>
      <c r="N4308">
        <f>IF(Table1[[#This Row],[Gender]]="women",1,0)</f>
        <v>0</v>
      </c>
      <c r="O4308">
        <f>Table1[[#This Row],[Life Expectancy]]</f>
        <v>73.3</v>
      </c>
    </row>
    <row r="4309" spans="1:15" ht="15" x14ac:dyDescent="0.25">
      <c r="A4309" t="s">
        <v>23</v>
      </c>
      <c r="B4309" t="s">
        <v>62</v>
      </c>
      <c r="C4309">
        <v>1998</v>
      </c>
      <c r="D4309">
        <v>75.400000000000006</v>
      </c>
      <c r="E4309" t="s">
        <v>179</v>
      </c>
      <c r="F4309">
        <v>24.9</v>
      </c>
      <c r="G4309">
        <v>128</v>
      </c>
      <c r="H4309">
        <v>4.74</v>
      </c>
      <c r="I4309">
        <v>363</v>
      </c>
      <c r="J4309">
        <v>245</v>
      </c>
      <c r="K4309">
        <v>1010</v>
      </c>
      <c r="L4309">
        <v>6125.22</v>
      </c>
      <c r="M4309">
        <v>2.0465725495083</v>
      </c>
      <c r="N4309">
        <f>IF(Table1[[#This Row],[Gender]]="women",1,0)</f>
        <v>0</v>
      </c>
      <c r="O4309">
        <f>Table1[[#This Row],[Life Expectancy]]</f>
        <v>75.400000000000006</v>
      </c>
    </row>
    <row r="4310" spans="1:15" ht="15" x14ac:dyDescent="0.25">
      <c r="A4310" t="s">
        <v>20</v>
      </c>
      <c r="B4310" t="s">
        <v>63</v>
      </c>
      <c r="C4310">
        <v>1998</v>
      </c>
      <c r="D4310">
        <v>70.5</v>
      </c>
      <c r="E4310" t="s">
        <v>179</v>
      </c>
      <c r="F4310">
        <v>25.9</v>
      </c>
      <c r="G4310">
        <v>125</v>
      </c>
      <c r="H4310">
        <v>4.6100000000000003</v>
      </c>
      <c r="I4310">
        <v>1630</v>
      </c>
      <c r="J4310">
        <v>4360</v>
      </c>
      <c r="K4310">
        <v>1040</v>
      </c>
      <c r="L4310">
        <v>33327.17</v>
      </c>
      <c r="M4310">
        <v>1.99662259373269</v>
      </c>
      <c r="N4310">
        <f>IF(Table1[[#This Row],[Gender]]="women",1,0)</f>
        <v>0</v>
      </c>
      <c r="O4310">
        <f>Table1[[#This Row],[Life Expectancy]]</f>
        <v>70.5</v>
      </c>
    </row>
    <row r="4311" spans="1:15" ht="15" x14ac:dyDescent="0.25">
      <c r="A4311" t="s">
        <v>23</v>
      </c>
      <c r="B4311" t="s">
        <v>64</v>
      </c>
      <c r="C4311">
        <v>1998</v>
      </c>
      <c r="D4311">
        <v>72.7</v>
      </c>
      <c r="E4311" t="s">
        <v>179</v>
      </c>
      <c r="F4311">
        <v>25.2</v>
      </c>
      <c r="G4311">
        <v>124</v>
      </c>
      <c r="H4311">
        <v>4.53</v>
      </c>
      <c r="I4311">
        <v>136</v>
      </c>
      <c r="J4311">
        <v>83.2</v>
      </c>
      <c r="K4311">
        <v>270</v>
      </c>
      <c r="L4311">
        <v>2802.0529999999999</v>
      </c>
      <c r="M4311">
        <v>0.74123582207175498</v>
      </c>
      <c r="N4311">
        <f>IF(Table1[[#This Row],[Gender]]="women",1,0)</f>
        <v>0</v>
      </c>
      <c r="O4311">
        <f>Table1[[#This Row],[Life Expectancy]]</f>
        <v>72.7</v>
      </c>
    </row>
    <row r="4312" spans="1:15" ht="15" x14ac:dyDescent="0.25">
      <c r="A4312" t="s">
        <v>20</v>
      </c>
      <c r="B4312" t="s">
        <v>65</v>
      </c>
      <c r="C4312">
        <v>1998</v>
      </c>
      <c r="D4312">
        <v>53.5</v>
      </c>
      <c r="E4312" t="s">
        <v>179</v>
      </c>
      <c r="F4312">
        <v>21.8</v>
      </c>
      <c r="G4312">
        <v>134</v>
      </c>
      <c r="H4312">
        <v>4.33</v>
      </c>
      <c r="I4312">
        <v>15.2</v>
      </c>
      <c r="J4312">
        <v>20.9</v>
      </c>
      <c r="K4312">
        <v>13.3</v>
      </c>
      <c r="L4312">
        <v>286.93799999999999</v>
      </c>
      <c r="M4312">
        <v>4.6203320863687001</v>
      </c>
      <c r="N4312">
        <f>IF(Table1[[#This Row],[Gender]]="women",1,0)</f>
        <v>0</v>
      </c>
      <c r="O4312">
        <f>Table1[[#This Row],[Life Expectancy]]</f>
        <v>53.5</v>
      </c>
    </row>
    <row r="4313" spans="1:15" ht="15" x14ac:dyDescent="0.25">
      <c r="A4313" t="s">
        <v>20</v>
      </c>
      <c r="B4313" t="s">
        <v>66</v>
      </c>
      <c r="C4313">
        <v>1998</v>
      </c>
      <c r="D4313">
        <v>56</v>
      </c>
      <c r="E4313" t="s">
        <v>179</v>
      </c>
      <c r="F4313">
        <v>20.6</v>
      </c>
      <c r="G4313">
        <v>126</v>
      </c>
      <c r="H4313">
        <v>4.16</v>
      </c>
      <c r="I4313">
        <v>28.8</v>
      </c>
      <c r="J4313">
        <v>40.4</v>
      </c>
      <c r="K4313">
        <v>45.9</v>
      </c>
      <c r="L4313">
        <v>1097.53</v>
      </c>
      <c r="M4313">
        <v>0.52463725107666603</v>
      </c>
      <c r="N4313">
        <f>IF(Table1[[#This Row],[Gender]]="women",1,0)</f>
        <v>0</v>
      </c>
      <c r="O4313">
        <f>Table1[[#This Row],[Life Expectancy]]</f>
        <v>56</v>
      </c>
    </row>
    <row r="4314" spans="1:15" ht="15" x14ac:dyDescent="0.25">
      <c r="A4314" t="s">
        <v>18</v>
      </c>
      <c r="B4314" t="s">
        <v>67</v>
      </c>
      <c r="C4314">
        <v>1998</v>
      </c>
      <c r="D4314">
        <v>75.400000000000006</v>
      </c>
      <c r="E4314" t="s">
        <v>179</v>
      </c>
      <c r="F4314">
        <v>25</v>
      </c>
      <c r="G4314">
        <v>137</v>
      </c>
      <c r="H4314">
        <v>5.24</v>
      </c>
      <c r="I4314">
        <v>632</v>
      </c>
      <c r="J4314">
        <v>39.700000000000003</v>
      </c>
      <c r="K4314">
        <v>274</v>
      </c>
      <c r="L4314">
        <v>653.71900000000005</v>
      </c>
      <c r="M4314">
        <v>-4.5891066843842802E-4</v>
      </c>
      <c r="N4314">
        <f>IF(Table1[[#This Row],[Gender]]="women",1,0)</f>
        <v>0</v>
      </c>
      <c r="O4314">
        <f>Table1[[#This Row],[Life Expectancy]]</f>
        <v>75.400000000000006</v>
      </c>
    </row>
    <row r="4315" spans="1:15" ht="15" x14ac:dyDescent="0.25">
      <c r="A4315" t="s">
        <v>20</v>
      </c>
      <c r="B4315" t="s">
        <v>68</v>
      </c>
      <c r="C4315">
        <v>1998</v>
      </c>
      <c r="D4315">
        <v>52.3</v>
      </c>
      <c r="E4315" t="s">
        <v>179</v>
      </c>
      <c r="F4315">
        <v>19.8</v>
      </c>
      <c r="G4315">
        <v>126</v>
      </c>
      <c r="H4315">
        <v>4.1100000000000003</v>
      </c>
      <c r="I4315">
        <v>925</v>
      </c>
      <c r="J4315">
        <v>1350</v>
      </c>
      <c r="K4315">
        <v>1450</v>
      </c>
      <c r="L4315">
        <v>31163.686000000002</v>
      </c>
      <c r="M4315">
        <v>2.9861560479381599</v>
      </c>
      <c r="N4315">
        <f>IF(Table1[[#This Row],[Gender]]="women",1,0)</f>
        <v>0</v>
      </c>
      <c r="O4315">
        <f>Table1[[#This Row],[Life Expectancy]]</f>
        <v>52.3</v>
      </c>
    </row>
    <row r="4316" spans="1:15" ht="15" x14ac:dyDescent="0.25">
      <c r="A4316" t="s">
        <v>27</v>
      </c>
      <c r="B4316" t="s">
        <v>69</v>
      </c>
      <c r="C4316">
        <v>1998</v>
      </c>
      <c r="D4316">
        <v>69.7</v>
      </c>
      <c r="E4316" t="s">
        <v>179</v>
      </c>
      <c r="F4316">
        <v>24.9</v>
      </c>
      <c r="G4316">
        <v>129</v>
      </c>
      <c r="H4316">
        <v>5.13</v>
      </c>
      <c r="I4316">
        <v>19.7</v>
      </c>
      <c r="J4316">
        <v>19.3</v>
      </c>
      <c r="K4316">
        <v>14.4</v>
      </c>
      <c r="L4316">
        <v>406.39299999999997</v>
      </c>
      <c r="M4316">
        <v>0.91104577825011201</v>
      </c>
      <c r="N4316">
        <f>IF(Table1[[#This Row],[Gender]]="women",1,0)</f>
        <v>0</v>
      </c>
      <c r="O4316">
        <f>Table1[[#This Row],[Life Expectancy]]</f>
        <v>69.7</v>
      </c>
    </row>
    <row r="4317" spans="1:15" ht="15" x14ac:dyDescent="0.25">
      <c r="A4317" t="s">
        <v>18</v>
      </c>
      <c r="B4317" t="s">
        <v>70</v>
      </c>
      <c r="C4317">
        <v>1998</v>
      </c>
      <c r="D4317">
        <v>80.8</v>
      </c>
      <c r="E4317" t="s">
        <v>179</v>
      </c>
      <c r="F4317">
        <v>26</v>
      </c>
      <c r="G4317">
        <v>135</v>
      </c>
      <c r="H4317">
        <v>5.46</v>
      </c>
      <c r="I4317">
        <v>1670</v>
      </c>
      <c r="J4317">
        <v>182</v>
      </c>
      <c r="K4317">
        <v>484</v>
      </c>
      <c r="L4317">
        <v>2518.578</v>
      </c>
      <c r="M4317">
        <v>0.29044902926152</v>
      </c>
      <c r="N4317">
        <f>IF(Table1[[#This Row],[Gender]]="women",1,0)</f>
        <v>0</v>
      </c>
      <c r="O4317">
        <f>Table1[[#This Row],[Life Expectancy]]</f>
        <v>80.8</v>
      </c>
    </row>
    <row r="4318" spans="1:15" ht="15" x14ac:dyDescent="0.25">
      <c r="A4318" t="s">
        <v>18</v>
      </c>
      <c r="B4318" t="s">
        <v>71</v>
      </c>
      <c r="C4318">
        <v>1998</v>
      </c>
      <c r="D4318">
        <v>82.3</v>
      </c>
      <c r="E4318" t="s">
        <v>179</v>
      </c>
      <c r="F4318">
        <v>25.3</v>
      </c>
      <c r="G4318">
        <v>133</v>
      </c>
      <c r="H4318">
        <v>5.59</v>
      </c>
      <c r="I4318">
        <v>22300</v>
      </c>
      <c r="J4318">
        <v>4890</v>
      </c>
      <c r="K4318">
        <v>5680</v>
      </c>
      <c r="L4318">
        <v>28370.687000000002</v>
      </c>
      <c r="M4318">
        <v>0.34908752276503202</v>
      </c>
      <c r="N4318">
        <f>IF(Table1[[#This Row],[Gender]]="women",1,0)</f>
        <v>0</v>
      </c>
      <c r="O4318">
        <f>Table1[[#This Row],[Life Expectancy]]</f>
        <v>82.3</v>
      </c>
    </row>
    <row r="4319" spans="1:15" ht="15" x14ac:dyDescent="0.25">
      <c r="A4319" t="s">
        <v>20</v>
      </c>
      <c r="B4319" t="s">
        <v>72</v>
      </c>
      <c r="C4319">
        <v>1998</v>
      </c>
      <c r="D4319">
        <v>60.9</v>
      </c>
      <c r="E4319" t="s">
        <v>179</v>
      </c>
      <c r="F4319">
        <v>23.4</v>
      </c>
      <c r="G4319">
        <v>136</v>
      </c>
      <c r="H4319">
        <v>4.7699999999999996</v>
      </c>
      <c r="I4319">
        <v>42.9</v>
      </c>
      <c r="J4319">
        <v>71.099999999999994</v>
      </c>
      <c r="K4319">
        <v>34.299999999999997</v>
      </c>
      <c r="L4319">
        <v>579.48099999999999</v>
      </c>
      <c r="M4319">
        <v>2.7027937139221301</v>
      </c>
      <c r="N4319">
        <f>IF(Table1[[#This Row],[Gender]]="women",1,0)</f>
        <v>0</v>
      </c>
      <c r="O4319">
        <f>Table1[[#This Row],[Life Expectancy]]</f>
        <v>60.9</v>
      </c>
    </row>
    <row r="4320" spans="1:15" ht="15" x14ac:dyDescent="0.25">
      <c r="A4320" t="s">
        <v>20</v>
      </c>
      <c r="B4320" t="s">
        <v>73</v>
      </c>
      <c r="C4320">
        <v>1998</v>
      </c>
      <c r="D4320">
        <v>56.4</v>
      </c>
      <c r="E4320" t="s">
        <v>179</v>
      </c>
      <c r="F4320">
        <v>20.8</v>
      </c>
      <c r="G4320">
        <v>132</v>
      </c>
      <c r="H4320">
        <v>3.98</v>
      </c>
      <c r="I4320">
        <v>15.7</v>
      </c>
      <c r="J4320">
        <v>157</v>
      </c>
      <c r="K4320">
        <v>12.6</v>
      </c>
      <c r="L4320">
        <v>617.81399999999996</v>
      </c>
      <c r="M4320">
        <v>3.0265231420876701</v>
      </c>
      <c r="N4320">
        <f>IF(Table1[[#This Row],[Gender]]="women",1,0)</f>
        <v>0</v>
      </c>
      <c r="O4320">
        <f>Table1[[#This Row],[Life Expectancy]]</f>
        <v>56.4</v>
      </c>
    </row>
    <row r="4321" spans="1:15" ht="15" x14ac:dyDescent="0.25">
      <c r="A4321" t="s">
        <v>15</v>
      </c>
      <c r="B4321" t="s">
        <v>74</v>
      </c>
      <c r="C4321">
        <v>1998</v>
      </c>
      <c r="D4321">
        <v>74.8</v>
      </c>
      <c r="E4321" t="s">
        <v>179</v>
      </c>
      <c r="F4321">
        <v>24.6</v>
      </c>
      <c r="G4321">
        <v>135</v>
      </c>
      <c r="H4321">
        <v>4.63</v>
      </c>
      <c r="I4321">
        <v>720</v>
      </c>
      <c r="J4321">
        <v>173</v>
      </c>
      <c r="K4321">
        <v>405</v>
      </c>
      <c r="L4321">
        <v>2168.7919999999999</v>
      </c>
      <c r="M4321">
        <v>-2.7563964314586502</v>
      </c>
      <c r="N4321">
        <f>IF(Table1[[#This Row],[Gender]]="women",1,0)</f>
        <v>0</v>
      </c>
      <c r="O4321">
        <f>Table1[[#This Row],[Life Expectancy]]</f>
        <v>74.8</v>
      </c>
    </row>
    <row r="4322" spans="1:15" ht="15" x14ac:dyDescent="0.25">
      <c r="A4322" t="s">
        <v>18</v>
      </c>
      <c r="B4322" t="s">
        <v>75</v>
      </c>
      <c r="C4322">
        <v>1998</v>
      </c>
      <c r="D4322">
        <v>80.5</v>
      </c>
      <c r="E4322" t="s">
        <v>179</v>
      </c>
      <c r="F4322">
        <v>26.6</v>
      </c>
      <c r="G4322">
        <v>137</v>
      </c>
      <c r="H4322">
        <v>5.81</v>
      </c>
      <c r="I4322">
        <v>36500</v>
      </c>
      <c r="J4322">
        <v>3900</v>
      </c>
      <c r="K4322">
        <v>11300</v>
      </c>
      <c r="L4322">
        <v>39575.444000000003</v>
      </c>
      <c r="M4322">
        <v>9.3481077663002302E-2</v>
      </c>
      <c r="N4322">
        <f>IF(Table1[[#This Row],[Gender]]="women",1,0)</f>
        <v>0</v>
      </c>
      <c r="O4322">
        <f>Table1[[#This Row],[Life Expectancy]]</f>
        <v>80.5</v>
      </c>
    </row>
    <row r="4323" spans="1:15" ht="15" x14ac:dyDescent="0.25">
      <c r="A4323" t="s">
        <v>20</v>
      </c>
      <c r="B4323" t="s">
        <v>76</v>
      </c>
      <c r="C4323">
        <v>1998</v>
      </c>
      <c r="D4323">
        <v>57.9</v>
      </c>
      <c r="E4323" t="s">
        <v>179</v>
      </c>
      <c r="F4323">
        <v>21.9</v>
      </c>
      <c r="G4323">
        <v>129</v>
      </c>
      <c r="H4323">
        <v>3.91</v>
      </c>
      <c r="I4323">
        <v>251</v>
      </c>
      <c r="J4323">
        <v>887</v>
      </c>
      <c r="K4323">
        <v>315</v>
      </c>
      <c r="L4323">
        <v>9263.0360000000001</v>
      </c>
      <c r="M4323">
        <v>2.5175412442524299</v>
      </c>
      <c r="N4323">
        <f>IF(Table1[[#This Row],[Gender]]="women",1,0)</f>
        <v>0</v>
      </c>
      <c r="O4323">
        <f>Table1[[#This Row],[Life Expectancy]]</f>
        <v>57.9</v>
      </c>
    </row>
    <row r="4324" spans="1:15" ht="15" x14ac:dyDescent="0.25">
      <c r="A4324" t="s">
        <v>18</v>
      </c>
      <c r="B4324" t="s">
        <v>77</v>
      </c>
      <c r="C4324">
        <v>1998</v>
      </c>
      <c r="D4324">
        <v>81</v>
      </c>
      <c r="E4324" t="s">
        <v>179</v>
      </c>
      <c r="F4324">
        <v>25.5</v>
      </c>
      <c r="G4324">
        <v>129</v>
      </c>
      <c r="H4324">
        <v>5.12</v>
      </c>
      <c r="I4324">
        <v>5340</v>
      </c>
      <c r="J4324">
        <v>1150</v>
      </c>
      <c r="K4324">
        <v>1190</v>
      </c>
      <c r="L4324">
        <v>5454.51</v>
      </c>
      <c r="M4324">
        <v>0.59482610285717996</v>
      </c>
      <c r="N4324">
        <f>IF(Table1[[#This Row],[Gender]]="women",1,0)</f>
        <v>0</v>
      </c>
      <c r="O4324">
        <f>Table1[[#This Row],[Life Expectancy]]</f>
        <v>81</v>
      </c>
    </row>
    <row r="4325" spans="1:15" ht="15" x14ac:dyDescent="0.25">
      <c r="A4325" t="s">
        <v>23</v>
      </c>
      <c r="B4325" t="s">
        <v>78</v>
      </c>
      <c r="C4325">
        <v>1998</v>
      </c>
      <c r="D4325">
        <v>72.2</v>
      </c>
      <c r="E4325" t="s">
        <v>179</v>
      </c>
      <c r="F4325">
        <v>24.3</v>
      </c>
      <c r="G4325">
        <v>129</v>
      </c>
      <c r="H4325">
        <v>4.5199999999999996</v>
      </c>
      <c r="I4325">
        <v>6.1</v>
      </c>
      <c r="J4325">
        <v>2.8</v>
      </c>
      <c r="K4325">
        <v>4.5999999999999996</v>
      </c>
      <c r="L4325">
        <v>50.679000000000002</v>
      </c>
      <c r="M4325">
        <v>0.47781434632618203</v>
      </c>
      <c r="N4325">
        <f>IF(Table1[[#This Row],[Gender]]="women",1,0)</f>
        <v>0</v>
      </c>
      <c r="O4325">
        <f>Table1[[#This Row],[Life Expectancy]]</f>
        <v>72.2</v>
      </c>
    </row>
    <row r="4326" spans="1:15" ht="15" x14ac:dyDescent="0.25">
      <c r="A4326" t="s">
        <v>23</v>
      </c>
      <c r="B4326" t="s">
        <v>79</v>
      </c>
      <c r="C4326">
        <v>1998</v>
      </c>
      <c r="D4326">
        <v>70</v>
      </c>
      <c r="E4326" t="s">
        <v>179</v>
      </c>
      <c r="F4326">
        <v>24.5</v>
      </c>
      <c r="G4326">
        <v>124</v>
      </c>
      <c r="H4326">
        <v>4.3499999999999996</v>
      </c>
      <c r="I4326">
        <v>237</v>
      </c>
      <c r="J4326">
        <v>285</v>
      </c>
      <c r="K4326">
        <v>544</v>
      </c>
      <c r="L4326">
        <v>5472.3590000000004</v>
      </c>
      <c r="M4326">
        <v>2.13676170809542</v>
      </c>
      <c r="N4326">
        <f>IF(Table1[[#This Row],[Gender]]="women",1,0)</f>
        <v>0</v>
      </c>
      <c r="O4326">
        <f>Table1[[#This Row],[Life Expectancy]]</f>
        <v>70</v>
      </c>
    </row>
    <row r="4327" spans="1:15" ht="15" x14ac:dyDescent="0.25">
      <c r="A4327" t="s">
        <v>20</v>
      </c>
      <c r="B4327" t="s">
        <v>80</v>
      </c>
      <c r="C4327">
        <v>1998</v>
      </c>
      <c r="D4327">
        <v>51.6</v>
      </c>
      <c r="E4327" t="s">
        <v>179</v>
      </c>
      <c r="F4327">
        <v>21.8</v>
      </c>
      <c r="G4327">
        <v>130</v>
      </c>
      <c r="H4327">
        <v>3.91</v>
      </c>
      <c r="I4327">
        <v>220</v>
      </c>
      <c r="J4327">
        <v>827</v>
      </c>
      <c r="K4327">
        <v>218</v>
      </c>
      <c r="L4327">
        <v>3757.4960000000001</v>
      </c>
      <c r="M4327">
        <v>2.5074312851649401</v>
      </c>
      <c r="N4327">
        <f>IF(Table1[[#This Row],[Gender]]="women",1,0)</f>
        <v>0</v>
      </c>
      <c r="O4327">
        <f>Table1[[#This Row],[Life Expectancy]]</f>
        <v>51.6</v>
      </c>
    </row>
    <row r="4328" spans="1:15" ht="15" x14ac:dyDescent="0.25">
      <c r="A4328" t="s">
        <v>20</v>
      </c>
      <c r="B4328" t="s">
        <v>81</v>
      </c>
      <c r="C4328">
        <v>1998</v>
      </c>
      <c r="D4328">
        <v>53.3</v>
      </c>
      <c r="E4328" t="s">
        <v>179</v>
      </c>
      <c r="F4328">
        <v>21.4</v>
      </c>
      <c r="G4328">
        <v>130</v>
      </c>
      <c r="H4328">
        <v>3.91</v>
      </c>
      <c r="I4328">
        <v>27.9</v>
      </c>
      <c r="J4328">
        <v>87</v>
      </c>
      <c r="K4328">
        <v>44.5</v>
      </c>
      <c r="L4328">
        <v>558.43499999999995</v>
      </c>
      <c r="M4328">
        <v>1.92744695414099</v>
      </c>
      <c r="N4328">
        <f>IF(Table1[[#This Row],[Gender]]="women",1,0)</f>
        <v>0</v>
      </c>
      <c r="O4328">
        <f>Table1[[#This Row],[Life Expectancy]]</f>
        <v>53.3</v>
      </c>
    </row>
    <row r="4329" spans="1:15" ht="15" x14ac:dyDescent="0.25">
      <c r="A4329" t="s">
        <v>23</v>
      </c>
      <c r="B4329" t="s">
        <v>82</v>
      </c>
      <c r="C4329">
        <v>1998</v>
      </c>
      <c r="D4329">
        <v>67.7</v>
      </c>
      <c r="E4329" t="s">
        <v>179</v>
      </c>
      <c r="F4329">
        <v>23.2</v>
      </c>
      <c r="G4329">
        <v>126</v>
      </c>
      <c r="H4329">
        <v>4.21</v>
      </c>
      <c r="I4329">
        <v>19.8</v>
      </c>
      <c r="J4329">
        <v>15.5</v>
      </c>
      <c r="K4329">
        <v>25.4</v>
      </c>
      <c r="L4329">
        <v>373.63299999999998</v>
      </c>
      <c r="M4329">
        <v>-0.27917230482626298</v>
      </c>
      <c r="N4329">
        <f>IF(Table1[[#This Row],[Gender]]="women",1,0)</f>
        <v>0</v>
      </c>
      <c r="O4329">
        <f>Table1[[#This Row],[Life Expectancy]]</f>
        <v>67.7</v>
      </c>
    </row>
    <row r="4330" spans="1:15" ht="15" x14ac:dyDescent="0.25">
      <c r="A4330" t="s">
        <v>23</v>
      </c>
      <c r="B4330" t="s">
        <v>83</v>
      </c>
      <c r="C4330">
        <v>1998</v>
      </c>
      <c r="D4330">
        <v>59</v>
      </c>
      <c r="E4330" t="s">
        <v>179</v>
      </c>
      <c r="F4330">
        <v>23.1</v>
      </c>
      <c r="G4330">
        <v>127</v>
      </c>
      <c r="H4330">
        <v>4.1399999999999997</v>
      </c>
      <c r="I4330">
        <v>409</v>
      </c>
      <c r="J4330">
        <v>112</v>
      </c>
      <c r="K4330">
        <v>417</v>
      </c>
      <c r="L4330">
        <v>4024.0889999999999</v>
      </c>
      <c r="M4330">
        <v>1.8059016264043899</v>
      </c>
      <c r="N4330">
        <f>IF(Table1[[#This Row],[Gender]]="women",1,0)</f>
        <v>0</v>
      </c>
      <c r="O4330">
        <f>Table1[[#This Row],[Life Expectancy]]</f>
        <v>59</v>
      </c>
    </row>
    <row r="4331" spans="1:15" ht="15" x14ac:dyDescent="0.25">
      <c r="A4331" t="s">
        <v>23</v>
      </c>
      <c r="B4331" t="s">
        <v>84</v>
      </c>
      <c r="C4331">
        <v>1998</v>
      </c>
      <c r="D4331">
        <v>72.400000000000006</v>
      </c>
      <c r="E4331" t="s">
        <v>179</v>
      </c>
      <c r="F4331">
        <v>24.4</v>
      </c>
      <c r="G4331">
        <v>126</v>
      </c>
      <c r="H4331">
        <v>4.4000000000000004</v>
      </c>
      <c r="I4331">
        <v>132</v>
      </c>
      <c r="J4331">
        <v>72.400000000000006</v>
      </c>
      <c r="K4331">
        <v>207</v>
      </c>
      <c r="L4331">
        <v>3091.9920000000002</v>
      </c>
      <c r="M4331">
        <v>2.90853830224437</v>
      </c>
      <c r="N4331">
        <f>IF(Table1[[#This Row],[Gender]]="women",1,0)</f>
        <v>0</v>
      </c>
      <c r="O4331">
        <f>Table1[[#This Row],[Life Expectancy]]</f>
        <v>72.400000000000006</v>
      </c>
    </row>
    <row r="4332" spans="1:15" ht="15" x14ac:dyDescent="0.25">
      <c r="A4332" t="s">
        <v>18</v>
      </c>
      <c r="B4332" t="s">
        <v>85</v>
      </c>
      <c r="C4332">
        <v>1998</v>
      </c>
      <c r="D4332">
        <v>75.5</v>
      </c>
      <c r="E4332" t="s">
        <v>179</v>
      </c>
      <c r="F4332">
        <v>26.2</v>
      </c>
      <c r="G4332">
        <v>137</v>
      </c>
      <c r="H4332">
        <v>5.18</v>
      </c>
      <c r="I4332">
        <v>6000</v>
      </c>
      <c r="J4332">
        <v>555</v>
      </c>
      <c r="K4332">
        <v>1430</v>
      </c>
      <c r="L4332">
        <v>4897.78</v>
      </c>
      <c r="M4332">
        <v>-0.36083691705267401</v>
      </c>
      <c r="N4332">
        <f>IF(Table1[[#This Row],[Gender]]="women",1,0)</f>
        <v>0</v>
      </c>
      <c r="O4332">
        <f>Table1[[#This Row],[Life Expectancy]]</f>
        <v>75.5</v>
      </c>
    </row>
    <row r="4333" spans="1:15" ht="15" x14ac:dyDescent="0.25">
      <c r="A4333" t="s">
        <v>18</v>
      </c>
      <c r="B4333" t="s">
        <v>86</v>
      </c>
      <c r="C4333">
        <v>1998</v>
      </c>
      <c r="D4333">
        <v>81.5</v>
      </c>
      <c r="E4333" t="s">
        <v>179</v>
      </c>
      <c r="F4333">
        <v>26.1</v>
      </c>
      <c r="G4333">
        <v>130</v>
      </c>
      <c r="H4333">
        <v>5.8</v>
      </c>
      <c r="I4333">
        <v>60.6</v>
      </c>
      <c r="J4333">
        <v>5.3</v>
      </c>
      <c r="K4333">
        <v>28.3</v>
      </c>
      <c r="L4333">
        <v>137.85</v>
      </c>
      <c r="M4333">
        <v>0.88923043144143399</v>
      </c>
      <c r="N4333">
        <f>IF(Table1[[#This Row],[Gender]]="women",1,0)</f>
        <v>0</v>
      </c>
      <c r="O4333">
        <f>Table1[[#This Row],[Life Expectancy]]</f>
        <v>81.5</v>
      </c>
    </row>
    <row r="4334" spans="1:15" ht="15" x14ac:dyDescent="0.25">
      <c r="A4334" t="s">
        <v>15</v>
      </c>
      <c r="B4334" t="s">
        <v>87</v>
      </c>
      <c r="C4334">
        <v>1998</v>
      </c>
      <c r="D4334">
        <v>62.6</v>
      </c>
      <c r="E4334" t="s">
        <v>179</v>
      </c>
      <c r="F4334">
        <v>20.7</v>
      </c>
      <c r="G4334">
        <v>125</v>
      </c>
      <c r="H4334">
        <v>4.54</v>
      </c>
      <c r="I4334">
        <v>28000</v>
      </c>
      <c r="J4334">
        <v>10100</v>
      </c>
      <c r="K4334">
        <v>34000</v>
      </c>
      <c r="L4334">
        <v>529954.03899999999</v>
      </c>
      <c r="M4334">
        <v>1.87166257511385</v>
      </c>
      <c r="N4334">
        <f>IF(Table1[[#This Row],[Gender]]="women",1,0)</f>
        <v>0</v>
      </c>
      <c r="O4334">
        <f>Table1[[#This Row],[Life Expectancy]]</f>
        <v>62.6</v>
      </c>
    </row>
    <row r="4335" spans="1:15" ht="15" x14ac:dyDescent="0.25">
      <c r="A4335" t="s">
        <v>15</v>
      </c>
      <c r="B4335" t="s">
        <v>88</v>
      </c>
      <c r="C4335">
        <v>1998</v>
      </c>
      <c r="D4335">
        <v>67.5</v>
      </c>
      <c r="E4335" t="s">
        <v>179</v>
      </c>
      <c r="F4335">
        <v>21</v>
      </c>
      <c r="G4335">
        <v>127</v>
      </c>
      <c r="H4335">
        <v>4.5</v>
      </c>
      <c r="I4335">
        <v>8400</v>
      </c>
      <c r="J4335">
        <v>3730</v>
      </c>
      <c r="K4335">
        <v>5370</v>
      </c>
      <c r="L4335">
        <v>102883.961</v>
      </c>
      <c r="M4335">
        <v>1.44611249562106</v>
      </c>
      <c r="N4335">
        <f>IF(Table1[[#This Row],[Gender]]="women",1,0)</f>
        <v>0</v>
      </c>
      <c r="O4335">
        <f>Table1[[#This Row],[Life Expectancy]]</f>
        <v>67.5</v>
      </c>
    </row>
    <row r="4336" spans="1:15" ht="15" x14ac:dyDescent="0.25">
      <c r="A4336" t="s">
        <v>15</v>
      </c>
      <c r="B4336" t="s">
        <v>89</v>
      </c>
      <c r="C4336">
        <v>1998</v>
      </c>
      <c r="D4336">
        <v>71.7</v>
      </c>
      <c r="E4336" t="s">
        <v>179</v>
      </c>
      <c r="F4336">
        <v>26</v>
      </c>
      <c r="G4336">
        <v>126</v>
      </c>
      <c r="H4336">
        <v>4.79</v>
      </c>
      <c r="I4336">
        <v>766</v>
      </c>
      <c r="J4336">
        <v>206</v>
      </c>
      <c r="K4336">
        <v>271</v>
      </c>
      <c r="L4336">
        <v>11151.394</v>
      </c>
      <c r="M4336">
        <v>3.1518716348017999</v>
      </c>
      <c r="N4336">
        <f>IF(Table1[[#This Row],[Gender]]="women",1,0)</f>
        <v>0</v>
      </c>
      <c r="O4336">
        <f>Table1[[#This Row],[Life Expectancy]]</f>
        <v>71.7</v>
      </c>
    </row>
    <row r="4337" spans="1:15" ht="15" x14ac:dyDescent="0.25">
      <c r="A4337" t="s">
        <v>18</v>
      </c>
      <c r="B4337" t="s">
        <v>90</v>
      </c>
      <c r="C4337">
        <v>1998</v>
      </c>
      <c r="D4337">
        <v>79</v>
      </c>
      <c r="E4337" t="s">
        <v>179</v>
      </c>
      <c r="F4337">
        <v>26.8</v>
      </c>
      <c r="G4337">
        <v>136</v>
      </c>
      <c r="H4337">
        <v>5.57</v>
      </c>
      <c r="I4337">
        <v>1050</v>
      </c>
      <c r="J4337">
        <v>68.7</v>
      </c>
      <c r="K4337">
        <v>344</v>
      </c>
      <c r="L4337">
        <v>1831.2570000000001</v>
      </c>
      <c r="M4337">
        <v>1.01909605286458</v>
      </c>
      <c r="N4337">
        <f>IF(Table1[[#This Row],[Gender]]="women",1,0)</f>
        <v>0</v>
      </c>
      <c r="O4337">
        <f>Table1[[#This Row],[Life Expectancy]]</f>
        <v>79</v>
      </c>
    </row>
    <row r="4338" spans="1:15" ht="15" x14ac:dyDescent="0.25">
      <c r="A4338" t="s">
        <v>15</v>
      </c>
      <c r="B4338" t="s">
        <v>91</v>
      </c>
      <c r="C4338">
        <v>1998</v>
      </c>
      <c r="D4338">
        <v>80.400000000000006</v>
      </c>
      <c r="E4338" t="s">
        <v>179</v>
      </c>
      <c r="F4338">
        <v>26.1</v>
      </c>
      <c r="G4338">
        <v>128</v>
      </c>
      <c r="H4338">
        <v>5.3</v>
      </c>
      <c r="I4338">
        <v>984</v>
      </c>
      <c r="J4338">
        <v>108</v>
      </c>
      <c r="K4338">
        <v>392</v>
      </c>
      <c r="L4338">
        <v>2808.8090000000002</v>
      </c>
      <c r="M4338">
        <v>2.34886391959038</v>
      </c>
      <c r="N4338">
        <f>IF(Table1[[#This Row],[Gender]]="women",1,0)</f>
        <v>0</v>
      </c>
      <c r="O4338">
        <f>Table1[[#This Row],[Life Expectancy]]</f>
        <v>80.400000000000006</v>
      </c>
    </row>
    <row r="4339" spans="1:15" ht="15" x14ac:dyDescent="0.25">
      <c r="A4339" t="s">
        <v>18</v>
      </c>
      <c r="B4339" t="s">
        <v>92</v>
      </c>
      <c r="C4339">
        <v>1998</v>
      </c>
      <c r="D4339">
        <v>82</v>
      </c>
      <c r="E4339" t="s">
        <v>179</v>
      </c>
      <c r="F4339">
        <v>25.9</v>
      </c>
      <c r="G4339">
        <v>133</v>
      </c>
      <c r="H4339">
        <v>5.29</v>
      </c>
      <c r="I4339">
        <v>29800</v>
      </c>
      <c r="J4339">
        <v>6830</v>
      </c>
      <c r="K4339">
        <v>11300</v>
      </c>
      <c r="L4339">
        <v>27478.128000000001</v>
      </c>
      <c r="M4339">
        <v>-0.364994271503365</v>
      </c>
      <c r="N4339">
        <f>IF(Table1[[#This Row],[Gender]]="women",1,0)</f>
        <v>0</v>
      </c>
      <c r="O4339">
        <f>Table1[[#This Row],[Life Expectancy]]</f>
        <v>82</v>
      </c>
    </row>
    <row r="4340" spans="1:15" ht="15" x14ac:dyDescent="0.25">
      <c r="A4340" t="s">
        <v>23</v>
      </c>
      <c r="B4340" t="s">
        <v>93</v>
      </c>
      <c r="C4340">
        <v>1998</v>
      </c>
      <c r="D4340">
        <v>74.900000000000006</v>
      </c>
      <c r="E4340" t="s">
        <v>179</v>
      </c>
      <c r="F4340">
        <v>23.2</v>
      </c>
      <c r="G4340">
        <v>129</v>
      </c>
      <c r="H4340">
        <v>4.55</v>
      </c>
      <c r="I4340">
        <v>301</v>
      </c>
      <c r="J4340">
        <v>56.9</v>
      </c>
      <c r="K4340">
        <v>159</v>
      </c>
      <c r="L4340">
        <v>1296.0219999999999</v>
      </c>
      <c r="M4340">
        <v>1.0945483194096599</v>
      </c>
      <c r="N4340">
        <f>IF(Table1[[#This Row],[Gender]]="women",1,0)</f>
        <v>0</v>
      </c>
      <c r="O4340">
        <f>Table1[[#This Row],[Life Expectancy]]</f>
        <v>74.900000000000006</v>
      </c>
    </row>
    <row r="4341" spans="1:15" ht="15" x14ac:dyDescent="0.25">
      <c r="A4341" t="s">
        <v>15</v>
      </c>
      <c r="B4341" t="s">
        <v>94</v>
      </c>
      <c r="C4341">
        <v>1998</v>
      </c>
      <c r="D4341">
        <v>83.9</v>
      </c>
      <c r="E4341" t="s">
        <v>179</v>
      </c>
      <c r="F4341">
        <v>22.9</v>
      </c>
      <c r="G4341">
        <v>131</v>
      </c>
      <c r="H4341">
        <v>5.18</v>
      </c>
      <c r="I4341">
        <v>47900</v>
      </c>
      <c r="J4341">
        <v>28500</v>
      </c>
      <c r="K4341">
        <v>70400</v>
      </c>
      <c r="L4341">
        <v>62481.686999999998</v>
      </c>
      <c r="M4341">
        <v>0.13203032514738999</v>
      </c>
      <c r="N4341">
        <f>IF(Table1[[#This Row],[Gender]]="women",1,0)</f>
        <v>0</v>
      </c>
      <c r="O4341">
        <f>Table1[[#This Row],[Life Expectancy]]</f>
        <v>83.9</v>
      </c>
    </row>
    <row r="4342" spans="1:15" ht="15" x14ac:dyDescent="0.25">
      <c r="A4342" t="s">
        <v>15</v>
      </c>
      <c r="B4342" t="s">
        <v>95</v>
      </c>
      <c r="C4342">
        <v>1998</v>
      </c>
      <c r="D4342">
        <v>72.900000000000006</v>
      </c>
      <c r="E4342" t="s">
        <v>179</v>
      </c>
      <c r="F4342">
        <v>26.5</v>
      </c>
      <c r="G4342">
        <v>124</v>
      </c>
      <c r="H4342">
        <v>5.08</v>
      </c>
      <c r="I4342">
        <v>162</v>
      </c>
      <c r="J4342">
        <v>29.2</v>
      </c>
      <c r="K4342">
        <v>68.3</v>
      </c>
      <c r="L4342">
        <v>2571.5189999999998</v>
      </c>
      <c r="M4342">
        <v>1.75271364944301</v>
      </c>
      <c r="N4342">
        <f>IF(Table1[[#This Row],[Gender]]="women",1,0)</f>
        <v>0</v>
      </c>
      <c r="O4342">
        <f>Table1[[#This Row],[Life Expectancy]]</f>
        <v>72.900000000000006</v>
      </c>
    </row>
    <row r="4343" spans="1:15" ht="15" x14ac:dyDescent="0.25">
      <c r="A4343" t="s">
        <v>15</v>
      </c>
      <c r="B4343" t="s">
        <v>96</v>
      </c>
      <c r="C4343">
        <v>1998</v>
      </c>
      <c r="D4343">
        <v>69.099999999999994</v>
      </c>
      <c r="E4343" t="s">
        <v>179</v>
      </c>
      <c r="F4343">
        <v>25</v>
      </c>
      <c r="G4343">
        <v>133</v>
      </c>
      <c r="H4343">
        <v>4.87</v>
      </c>
      <c r="I4343">
        <v>3790</v>
      </c>
      <c r="J4343">
        <v>964</v>
      </c>
      <c r="K4343">
        <v>2050</v>
      </c>
      <c r="L4343">
        <v>7324.4920000000002</v>
      </c>
      <c r="M4343">
        <v>-1.57103523141281</v>
      </c>
      <c r="N4343">
        <f>IF(Table1[[#This Row],[Gender]]="women",1,0)</f>
        <v>0</v>
      </c>
      <c r="O4343">
        <f>Table1[[#This Row],[Life Expectancy]]</f>
        <v>69.099999999999994</v>
      </c>
    </row>
    <row r="4344" spans="1:15" ht="15" x14ac:dyDescent="0.25">
      <c r="A4344" t="s">
        <v>20</v>
      </c>
      <c r="B4344" t="s">
        <v>97</v>
      </c>
      <c r="C4344">
        <v>1998</v>
      </c>
      <c r="D4344">
        <v>54.4</v>
      </c>
      <c r="E4344" t="s">
        <v>179</v>
      </c>
      <c r="F4344">
        <v>21.1</v>
      </c>
      <c r="G4344">
        <v>129</v>
      </c>
      <c r="H4344">
        <v>4.33</v>
      </c>
      <c r="I4344">
        <v>237</v>
      </c>
      <c r="J4344">
        <v>302</v>
      </c>
      <c r="K4344">
        <v>712</v>
      </c>
      <c r="L4344">
        <v>15025.861999999999</v>
      </c>
      <c r="M4344">
        <v>2.7952477866425598</v>
      </c>
      <c r="N4344">
        <f>IF(Table1[[#This Row],[Gender]]="women",1,0)</f>
        <v>0</v>
      </c>
      <c r="O4344">
        <f>Table1[[#This Row],[Life Expectancy]]</f>
        <v>54.4</v>
      </c>
    </row>
    <row r="4345" spans="1:15" ht="15" x14ac:dyDescent="0.25">
      <c r="A4345" t="s">
        <v>27</v>
      </c>
      <c r="B4345" t="s">
        <v>98</v>
      </c>
      <c r="C4345">
        <v>1998</v>
      </c>
      <c r="D4345">
        <v>66.5</v>
      </c>
      <c r="E4345" t="s">
        <v>179</v>
      </c>
      <c r="F4345">
        <v>27.6</v>
      </c>
      <c r="G4345">
        <v>126</v>
      </c>
      <c r="H4345">
        <v>4.5</v>
      </c>
      <c r="I4345">
        <v>3.58</v>
      </c>
      <c r="J4345">
        <v>2.39</v>
      </c>
      <c r="K4345">
        <v>2.76</v>
      </c>
      <c r="L4345">
        <v>40.28</v>
      </c>
      <c r="M4345">
        <v>1.55560598038475</v>
      </c>
      <c r="N4345">
        <f>IF(Table1[[#This Row],[Gender]]="women",1,0)</f>
        <v>0</v>
      </c>
      <c r="O4345">
        <f>Table1[[#This Row],[Life Expectancy]]</f>
        <v>66.5</v>
      </c>
    </row>
    <row r="4346" spans="1:15" ht="15" x14ac:dyDescent="0.25">
      <c r="A4346" t="s">
        <v>15</v>
      </c>
      <c r="B4346" t="s">
        <v>99</v>
      </c>
      <c r="C4346">
        <v>1998</v>
      </c>
      <c r="D4346">
        <v>74.099999999999994</v>
      </c>
      <c r="E4346" t="s">
        <v>179</v>
      </c>
      <c r="F4346">
        <v>27.7</v>
      </c>
      <c r="G4346">
        <v>129</v>
      </c>
      <c r="H4346">
        <v>5.36</v>
      </c>
      <c r="I4346">
        <v>52.3</v>
      </c>
      <c r="J4346">
        <v>24.1</v>
      </c>
      <c r="K4346">
        <v>17.5</v>
      </c>
      <c r="L4346">
        <v>1068.0940000000001</v>
      </c>
      <c r="M4346">
        <v>7.1003917644239403</v>
      </c>
      <c r="N4346">
        <f>IF(Table1[[#This Row],[Gender]]="women",1,0)</f>
        <v>0</v>
      </c>
      <c r="O4346">
        <f>Table1[[#This Row],[Life Expectancy]]</f>
        <v>74.099999999999994</v>
      </c>
    </row>
    <row r="4347" spans="1:15" ht="15" x14ac:dyDescent="0.25">
      <c r="A4347" t="s">
        <v>18</v>
      </c>
      <c r="B4347" t="s">
        <v>100</v>
      </c>
      <c r="C4347">
        <v>1998</v>
      </c>
      <c r="D4347">
        <v>74.7</v>
      </c>
      <c r="E4347" t="s">
        <v>179</v>
      </c>
      <c r="F4347">
        <v>25.4</v>
      </c>
      <c r="G4347">
        <v>136</v>
      </c>
      <c r="H4347">
        <v>5.2</v>
      </c>
      <c r="I4347">
        <v>973</v>
      </c>
      <c r="J4347">
        <v>62.1</v>
      </c>
      <c r="K4347">
        <v>415</v>
      </c>
      <c r="L4347">
        <v>1117.1890000000001</v>
      </c>
      <c r="M4347">
        <v>-0.94841145293051698</v>
      </c>
      <c r="N4347">
        <f>IF(Table1[[#This Row],[Gender]]="women",1,0)</f>
        <v>0</v>
      </c>
      <c r="O4347">
        <f>Table1[[#This Row],[Life Expectancy]]</f>
        <v>74.7</v>
      </c>
    </row>
    <row r="4348" spans="1:15" ht="15" x14ac:dyDescent="0.25">
      <c r="A4348" t="s">
        <v>15</v>
      </c>
      <c r="B4348" t="s">
        <v>101</v>
      </c>
      <c r="C4348">
        <v>1998</v>
      </c>
      <c r="D4348">
        <v>75.099999999999994</v>
      </c>
      <c r="E4348" t="s">
        <v>179</v>
      </c>
      <c r="F4348">
        <v>26.1</v>
      </c>
      <c r="G4348">
        <v>128</v>
      </c>
      <c r="H4348">
        <v>4.76</v>
      </c>
      <c r="I4348">
        <v>346</v>
      </c>
      <c r="J4348">
        <v>46.9</v>
      </c>
      <c r="K4348">
        <v>120</v>
      </c>
      <c r="L4348">
        <v>1834.902</v>
      </c>
      <c r="M4348">
        <v>0.918045770290561</v>
      </c>
      <c r="N4348">
        <f>IF(Table1[[#This Row],[Gender]]="women",1,0)</f>
        <v>0</v>
      </c>
      <c r="O4348">
        <f>Table1[[#This Row],[Life Expectancy]]</f>
        <v>75.099999999999994</v>
      </c>
    </row>
    <row r="4349" spans="1:15" ht="15" x14ac:dyDescent="0.25">
      <c r="A4349" t="s">
        <v>20</v>
      </c>
      <c r="B4349" t="s">
        <v>102</v>
      </c>
      <c r="C4349">
        <v>1998</v>
      </c>
      <c r="D4349">
        <v>53.1</v>
      </c>
      <c r="E4349" t="s">
        <v>179</v>
      </c>
      <c r="F4349">
        <v>20.9</v>
      </c>
      <c r="G4349">
        <v>129</v>
      </c>
      <c r="H4349">
        <v>4.08</v>
      </c>
      <c r="I4349">
        <v>131</v>
      </c>
      <c r="J4349">
        <v>37.799999999999997</v>
      </c>
      <c r="K4349">
        <v>57.9</v>
      </c>
      <c r="L4349">
        <v>966.77</v>
      </c>
      <c r="M4349">
        <v>1.0496191184955399</v>
      </c>
      <c r="N4349">
        <f>IF(Table1[[#This Row],[Gender]]="women",1,0)</f>
        <v>0</v>
      </c>
      <c r="O4349">
        <f>Table1[[#This Row],[Life Expectancy]]</f>
        <v>53.1</v>
      </c>
    </row>
    <row r="4350" spans="1:15" ht="15" x14ac:dyDescent="0.25">
      <c r="A4350" t="s">
        <v>20</v>
      </c>
      <c r="B4350" t="s">
        <v>103</v>
      </c>
      <c r="C4350">
        <v>1998</v>
      </c>
      <c r="D4350">
        <v>52.9</v>
      </c>
      <c r="E4350" t="s">
        <v>179</v>
      </c>
      <c r="F4350">
        <v>21.5</v>
      </c>
      <c r="G4350">
        <v>130</v>
      </c>
      <c r="H4350">
        <v>3.87</v>
      </c>
      <c r="I4350">
        <v>27.9</v>
      </c>
      <c r="J4350">
        <v>202</v>
      </c>
      <c r="K4350">
        <v>57</v>
      </c>
      <c r="L4350">
        <v>1253.7170000000001</v>
      </c>
      <c r="M4350">
        <v>8.2805842943893193</v>
      </c>
      <c r="N4350">
        <f>IF(Table1[[#This Row],[Gender]]="women",1,0)</f>
        <v>0</v>
      </c>
      <c r="O4350">
        <f>Table1[[#This Row],[Life Expectancy]]</f>
        <v>52.9</v>
      </c>
    </row>
    <row r="4351" spans="1:15" ht="15" x14ac:dyDescent="0.25">
      <c r="A4351" t="s">
        <v>20</v>
      </c>
      <c r="B4351" t="s">
        <v>104</v>
      </c>
      <c r="C4351">
        <v>1998</v>
      </c>
      <c r="D4351">
        <v>72</v>
      </c>
      <c r="E4351" t="s">
        <v>179</v>
      </c>
      <c r="F4351">
        <v>25.8</v>
      </c>
      <c r="G4351">
        <v>132</v>
      </c>
      <c r="H4351">
        <v>4.8099999999999996</v>
      </c>
      <c r="I4351">
        <v>354</v>
      </c>
      <c r="J4351">
        <v>67.400000000000006</v>
      </c>
      <c r="K4351">
        <v>74.3</v>
      </c>
      <c r="L4351">
        <v>2706.8020000000001</v>
      </c>
      <c r="M4351">
        <v>1.3431286803687801</v>
      </c>
      <c r="N4351">
        <f>IF(Table1[[#This Row],[Gender]]="women",1,0)</f>
        <v>0</v>
      </c>
      <c r="O4351">
        <f>Table1[[#This Row],[Life Expectancy]]</f>
        <v>72</v>
      </c>
    </row>
    <row r="4352" spans="1:15" ht="15" x14ac:dyDescent="0.25">
      <c r="A4352" t="s">
        <v>18</v>
      </c>
      <c r="B4352" t="s">
        <v>105</v>
      </c>
      <c r="C4352">
        <v>1998</v>
      </c>
      <c r="D4352">
        <v>76.3</v>
      </c>
      <c r="E4352" t="s">
        <v>179</v>
      </c>
      <c r="F4352">
        <v>25.9</v>
      </c>
      <c r="G4352">
        <v>136</v>
      </c>
      <c r="H4352">
        <v>5.29</v>
      </c>
      <c r="I4352">
        <v>1290</v>
      </c>
      <c r="J4352">
        <v>79</v>
      </c>
      <c r="K4352">
        <v>565</v>
      </c>
      <c r="L4352">
        <v>1668.6389999999999</v>
      </c>
      <c r="M4352">
        <v>-0.82683972135168804</v>
      </c>
      <c r="N4352">
        <f>IF(Table1[[#This Row],[Gender]]="women",1,0)</f>
        <v>0</v>
      </c>
      <c r="O4352">
        <f>Table1[[#This Row],[Life Expectancy]]</f>
        <v>76.3</v>
      </c>
    </row>
    <row r="4353" spans="1:15" ht="15" x14ac:dyDescent="0.25">
      <c r="A4353" t="s">
        <v>18</v>
      </c>
      <c r="B4353" t="s">
        <v>106</v>
      </c>
      <c r="C4353">
        <v>1998</v>
      </c>
      <c r="D4353">
        <v>80.400000000000006</v>
      </c>
      <c r="E4353" t="s">
        <v>179</v>
      </c>
      <c r="F4353">
        <v>26.5</v>
      </c>
      <c r="G4353">
        <v>134</v>
      </c>
      <c r="H4353">
        <v>5.77</v>
      </c>
      <c r="I4353">
        <v>208</v>
      </c>
      <c r="J4353">
        <v>23.2</v>
      </c>
      <c r="K4353">
        <v>57.6</v>
      </c>
      <c r="L4353">
        <v>209.501</v>
      </c>
      <c r="M4353">
        <v>1.4670270060831501</v>
      </c>
      <c r="N4353">
        <f>IF(Table1[[#This Row],[Gender]]="women",1,0)</f>
        <v>0</v>
      </c>
      <c r="O4353">
        <f>Table1[[#This Row],[Life Expectancy]]</f>
        <v>80.400000000000006</v>
      </c>
    </row>
    <row r="4354" spans="1:15" ht="15" x14ac:dyDescent="0.25">
      <c r="A4354" t="s">
        <v>20</v>
      </c>
      <c r="B4354" t="s">
        <v>107</v>
      </c>
      <c r="C4354">
        <v>1998</v>
      </c>
      <c r="D4354">
        <v>58.3</v>
      </c>
      <c r="E4354" t="s">
        <v>179</v>
      </c>
      <c r="F4354">
        <v>21.1</v>
      </c>
      <c r="G4354">
        <v>131</v>
      </c>
      <c r="H4354">
        <v>4.26</v>
      </c>
      <c r="I4354">
        <v>165</v>
      </c>
      <c r="J4354">
        <v>233</v>
      </c>
      <c r="K4354">
        <v>285</v>
      </c>
      <c r="L4354">
        <v>7375.2280000000001</v>
      </c>
      <c r="M4354">
        <v>3.1933109855013302</v>
      </c>
      <c r="N4354">
        <f>IF(Table1[[#This Row],[Gender]]="women",1,0)</f>
        <v>0</v>
      </c>
      <c r="O4354">
        <f>Table1[[#This Row],[Life Expectancy]]</f>
        <v>58.3</v>
      </c>
    </row>
    <row r="4355" spans="1:15" ht="15" x14ac:dyDescent="0.25">
      <c r="A4355" t="s">
        <v>20</v>
      </c>
      <c r="B4355" t="s">
        <v>108</v>
      </c>
      <c r="C4355">
        <v>1998</v>
      </c>
      <c r="D4355">
        <v>48.4</v>
      </c>
      <c r="E4355" t="s">
        <v>179</v>
      </c>
      <c r="F4355">
        <v>21.2</v>
      </c>
      <c r="G4355">
        <v>131</v>
      </c>
      <c r="H4355">
        <v>4.2</v>
      </c>
      <c r="I4355">
        <v>131</v>
      </c>
      <c r="J4355">
        <v>166</v>
      </c>
      <c r="K4355">
        <v>115</v>
      </c>
      <c r="L4355">
        <v>5219.8770000000004</v>
      </c>
      <c r="M4355">
        <v>2.6862328549786398</v>
      </c>
      <c r="N4355">
        <f>IF(Table1[[#This Row],[Gender]]="women",1,0)</f>
        <v>0</v>
      </c>
      <c r="O4355">
        <f>Table1[[#This Row],[Life Expectancy]]</f>
        <v>48.4</v>
      </c>
    </row>
    <row r="4356" spans="1:15" ht="15" x14ac:dyDescent="0.25">
      <c r="A4356" t="s">
        <v>15</v>
      </c>
      <c r="B4356" t="s">
        <v>109</v>
      </c>
      <c r="C4356">
        <v>1998</v>
      </c>
      <c r="D4356">
        <v>74.5</v>
      </c>
      <c r="E4356" t="s">
        <v>179</v>
      </c>
      <c r="F4356">
        <v>23.6</v>
      </c>
      <c r="G4356">
        <v>126</v>
      </c>
      <c r="H4356">
        <v>4.96</v>
      </c>
      <c r="I4356">
        <v>1780</v>
      </c>
      <c r="J4356">
        <v>686</v>
      </c>
      <c r="K4356">
        <v>516</v>
      </c>
      <c r="L4356">
        <v>11257.663</v>
      </c>
      <c r="M4356">
        <v>2.5712273172356599</v>
      </c>
      <c r="N4356">
        <f>IF(Table1[[#This Row],[Gender]]="women",1,0)</f>
        <v>0</v>
      </c>
      <c r="O4356">
        <f>Table1[[#This Row],[Life Expectancy]]</f>
        <v>74.5</v>
      </c>
    </row>
    <row r="4357" spans="1:15" ht="15" x14ac:dyDescent="0.25">
      <c r="A4357" t="s">
        <v>15</v>
      </c>
      <c r="B4357" t="s">
        <v>110</v>
      </c>
      <c r="C4357">
        <v>1998</v>
      </c>
      <c r="D4357">
        <v>68.8</v>
      </c>
      <c r="E4357" t="s">
        <v>179</v>
      </c>
      <c r="F4357">
        <v>22.1</v>
      </c>
      <c r="G4357">
        <v>126</v>
      </c>
      <c r="H4357">
        <v>4.55</v>
      </c>
      <c r="I4357">
        <v>11.9</v>
      </c>
      <c r="J4357">
        <v>5.53</v>
      </c>
      <c r="K4357">
        <v>3.57</v>
      </c>
      <c r="L4357">
        <v>135.34200000000001</v>
      </c>
      <c r="M4357">
        <v>1.6867397462001401</v>
      </c>
      <c r="N4357">
        <f>IF(Table1[[#This Row],[Gender]]="women",1,0)</f>
        <v>0</v>
      </c>
      <c r="O4357">
        <f>Table1[[#This Row],[Life Expectancy]]</f>
        <v>68.8</v>
      </c>
    </row>
    <row r="4358" spans="1:15" ht="15" x14ac:dyDescent="0.25">
      <c r="A4358" t="s">
        <v>20</v>
      </c>
      <c r="B4358" t="s">
        <v>111</v>
      </c>
      <c r="C4358">
        <v>1998</v>
      </c>
      <c r="D4358">
        <v>47.8</v>
      </c>
      <c r="E4358" t="s">
        <v>179</v>
      </c>
      <c r="F4358">
        <v>20.9</v>
      </c>
      <c r="G4358">
        <v>126</v>
      </c>
      <c r="H4358">
        <v>3.96</v>
      </c>
      <c r="I4358">
        <v>126</v>
      </c>
      <c r="J4358">
        <v>901</v>
      </c>
      <c r="K4358">
        <v>338</v>
      </c>
      <c r="L4358">
        <v>5131.8410000000003</v>
      </c>
      <c r="M4358">
        <v>2.69050659684883</v>
      </c>
      <c r="N4358">
        <f>IF(Table1[[#This Row],[Gender]]="women",1,0)</f>
        <v>0</v>
      </c>
      <c r="O4358">
        <f>Table1[[#This Row],[Life Expectancy]]</f>
        <v>47.8</v>
      </c>
    </row>
    <row r="4359" spans="1:15" ht="15" x14ac:dyDescent="0.25">
      <c r="A4359" t="s">
        <v>18</v>
      </c>
      <c r="B4359" t="s">
        <v>112</v>
      </c>
      <c r="C4359">
        <v>1998</v>
      </c>
      <c r="D4359">
        <v>79.3</v>
      </c>
      <c r="E4359" t="s">
        <v>179</v>
      </c>
      <c r="F4359">
        <v>26.9</v>
      </c>
      <c r="G4359">
        <v>133</v>
      </c>
      <c r="H4359">
        <v>5.5</v>
      </c>
      <c r="I4359">
        <v>107</v>
      </c>
      <c r="J4359">
        <v>6.66</v>
      </c>
      <c r="K4359">
        <v>31.2</v>
      </c>
      <c r="L4359">
        <v>191.81899999999999</v>
      </c>
      <c r="M4359">
        <v>1.0280880827105301</v>
      </c>
      <c r="N4359">
        <f>IF(Table1[[#This Row],[Gender]]="women",1,0)</f>
        <v>0</v>
      </c>
      <c r="O4359">
        <f>Table1[[#This Row],[Life Expectancy]]</f>
        <v>79.3</v>
      </c>
    </row>
    <row r="4360" spans="1:15" ht="15" x14ac:dyDescent="0.25">
      <c r="A4360" t="s">
        <v>20</v>
      </c>
      <c r="B4360" t="s">
        <v>113</v>
      </c>
      <c r="C4360">
        <v>1998</v>
      </c>
      <c r="D4360">
        <v>61.4</v>
      </c>
      <c r="E4360" t="s">
        <v>179</v>
      </c>
      <c r="F4360">
        <v>21.8</v>
      </c>
      <c r="G4360">
        <v>130</v>
      </c>
      <c r="H4360">
        <v>4.17</v>
      </c>
      <c r="I4360">
        <v>44.8</v>
      </c>
      <c r="J4360">
        <v>150</v>
      </c>
      <c r="K4360">
        <v>42.3</v>
      </c>
      <c r="L4360">
        <v>1239.22</v>
      </c>
      <c r="M4360">
        <v>2.6599023122957899</v>
      </c>
      <c r="N4360">
        <f>IF(Table1[[#This Row],[Gender]]="women",1,0)</f>
        <v>0</v>
      </c>
      <c r="O4360">
        <f>Table1[[#This Row],[Life Expectancy]]</f>
        <v>61.4</v>
      </c>
    </row>
    <row r="4361" spans="1:15" ht="15" x14ac:dyDescent="0.25">
      <c r="A4361" t="s">
        <v>20</v>
      </c>
      <c r="B4361" t="s">
        <v>114</v>
      </c>
      <c r="C4361">
        <v>1998</v>
      </c>
      <c r="D4361">
        <v>74.400000000000006</v>
      </c>
      <c r="E4361" t="s">
        <v>179</v>
      </c>
      <c r="F4361">
        <v>24</v>
      </c>
      <c r="G4361">
        <v>133</v>
      </c>
      <c r="H4361">
        <v>4.8899999999999997</v>
      </c>
      <c r="I4361">
        <v>77.5</v>
      </c>
      <c r="J4361">
        <v>17.399999999999999</v>
      </c>
      <c r="K4361">
        <v>53.9</v>
      </c>
      <c r="L4361">
        <v>578.97500000000002</v>
      </c>
      <c r="M4361">
        <v>0.83967019301442203</v>
      </c>
      <c r="N4361">
        <f>IF(Table1[[#This Row],[Gender]]="women",1,0)</f>
        <v>0</v>
      </c>
      <c r="O4361">
        <f>Table1[[#This Row],[Life Expectancy]]</f>
        <v>74.400000000000006</v>
      </c>
    </row>
    <row r="4362" spans="1:15" ht="15" x14ac:dyDescent="0.25">
      <c r="A4362" t="s">
        <v>23</v>
      </c>
      <c r="B4362" t="s">
        <v>115</v>
      </c>
      <c r="C4362">
        <v>1998</v>
      </c>
      <c r="D4362">
        <v>76.2</v>
      </c>
      <c r="E4362" t="s">
        <v>179</v>
      </c>
      <c r="F4362">
        <v>26.4</v>
      </c>
      <c r="G4362">
        <v>125</v>
      </c>
      <c r="H4362">
        <v>4.87</v>
      </c>
      <c r="I4362">
        <v>4520</v>
      </c>
      <c r="J4362">
        <v>1730</v>
      </c>
      <c r="K4362">
        <v>3330</v>
      </c>
      <c r="L4362">
        <v>47189.374000000003</v>
      </c>
      <c r="M4362">
        <v>1.5203230398449299</v>
      </c>
      <c r="N4362">
        <f>IF(Table1[[#This Row],[Gender]]="women",1,0)</f>
        <v>0</v>
      </c>
      <c r="O4362">
        <f>Table1[[#This Row],[Life Expectancy]]</f>
        <v>76.2</v>
      </c>
    </row>
    <row r="4363" spans="1:15" ht="15" x14ac:dyDescent="0.25">
      <c r="A4363" t="s">
        <v>15</v>
      </c>
      <c r="B4363" t="s">
        <v>116</v>
      </c>
      <c r="C4363">
        <v>1998</v>
      </c>
      <c r="D4363">
        <v>64.7</v>
      </c>
      <c r="E4363" t="s">
        <v>179</v>
      </c>
      <c r="F4363">
        <v>23.9</v>
      </c>
      <c r="G4363">
        <v>135</v>
      </c>
      <c r="H4363">
        <v>4.8099999999999996</v>
      </c>
      <c r="I4363">
        <v>275</v>
      </c>
      <c r="J4363">
        <v>458</v>
      </c>
      <c r="K4363">
        <v>386</v>
      </c>
      <c r="L4363">
        <v>1172.3979999999999</v>
      </c>
      <c r="M4363">
        <v>1.0134098890608201</v>
      </c>
      <c r="N4363">
        <f>IF(Table1[[#This Row],[Gender]]="women",1,0)</f>
        <v>0</v>
      </c>
      <c r="O4363">
        <f>Table1[[#This Row],[Life Expectancy]]</f>
        <v>64.7</v>
      </c>
    </row>
    <row r="4364" spans="1:15" ht="15" x14ac:dyDescent="0.25">
      <c r="A4364" t="s">
        <v>18</v>
      </c>
      <c r="B4364" t="s">
        <v>117</v>
      </c>
      <c r="C4364">
        <v>1998</v>
      </c>
      <c r="D4364">
        <v>76.3</v>
      </c>
      <c r="E4364" t="s">
        <v>179</v>
      </c>
      <c r="F4364">
        <v>25.8</v>
      </c>
      <c r="G4364">
        <v>135</v>
      </c>
      <c r="H4364">
        <v>5.0599999999999996</v>
      </c>
      <c r="I4364">
        <v>254</v>
      </c>
      <c r="J4364">
        <v>23.6</v>
      </c>
      <c r="K4364">
        <v>38</v>
      </c>
      <c r="L4364">
        <v>305.41899999999998</v>
      </c>
      <c r="M4364">
        <v>-0.39331430900938202</v>
      </c>
      <c r="N4364">
        <f>IF(Table1[[#This Row],[Gender]]="women",1,0)</f>
        <v>0</v>
      </c>
      <c r="O4364">
        <f>Table1[[#This Row],[Life Expectancy]]</f>
        <v>76.3</v>
      </c>
    </row>
    <row r="4365" spans="1:15" ht="15" x14ac:dyDescent="0.25">
      <c r="A4365" t="s">
        <v>20</v>
      </c>
      <c r="B4365" t="s">
        <v>118</v>
      </c>
      <c r="C4365">
        <v>1998</v>
      </c>
      <c r="D4365">
        <v>69.5</v>
      </c>
      <c r="E4365" t="s">
        <v>179</v>
      </c>
      <c r="F4365">
        <v>24.7</v>
      </c>
      <c r="G4365">
        <v>126</v>
      </c>
      <c r="H4365">
        <v>4.63</v>
      </c>
      <c r="I4365">
        <v>2160</v>
      </c>
      <c r="J4365">
        <v>176</v>
      </c>
      <c r="K4365">
        <v>504</v>
      </c>
      <c r="L4365">
        <v>13950.703</v>
      </c>
      <c r="M4365">
        <v>1.2057458462213</v>
      </c>
      <c r="N4365">
        <f>IF(Table1[[#This Row],[Gender]]="women",1,0)</f>
        <v>0</v>
      </c>
      <c r="O4365">
        <f>Table1[[#This Row],[Life Expectancy]]</f>
        <v>69.5</v>
      </c>
    </row>
    <row r="4366" spans="1:15" ht="15" x14ac:dyDescent="0.25">
      <c r="A4366" t="s">
        <v>20</v>
      </c>
      <c r="B4366" t="s">
        <v>119</v>
      </c>
      <c r="C4366">
        <v>1998</v>
      </c>
      <c r="D4366">
        <v>49</v>
      </c>
      <c r="E4366" t="s">
        <v>179</v>
      </c>
      <c r="F4366">
        <v>21</v>
      </c>
      <c r="G4366">
        <v>133</v>
      </c>
      <c r="H4366">
        <v>4.25</v>
      </c>
      <c r="I4366">
        <v>179</v>
      </c>
      <c r="J4366">
        <v>675</v>
      </c>
      <c r="K4366">
        <v>362</v>
      </c>
      <c r="L4366">
        <v>8027.4229999999998</v>
      </c>
      <c r="M4366">
        <v>2.6000658998460402</v>
      </c>
      <c r="N4366">
        <f>IF(Table1[[#This Row],[Gender]]="women",1,0)</f>
        <v>0</v>
      </c>
      <c r="O4366">
        <f>Table1[[#This Row],[Life Expectancy]]</f>
        <v>49</v>
      </c>
    </row>
    <row r="4367" spans="1:15" ht="15" x14ac:dyDescent="0.25">
      <c r="A4367" t="s">
        <v>15</v>
      </c>
      <c r="B4367" t="s">
        <v>120</v>
      </c>
      <c r="C4367">
        <v>1998</v>
      </c>
      <c r="D4367">
        <v>63.6</v>
      </c>
      <c r="E4367" t="s">
        <v>179</v>
      </c>
      <c r="F4367">
        <v>20.3</v>
      </c>
      <c r="G4367">
        <v>122</v>
      </c>
      <c r="H4367">
        <v>4.1900000000000004</v>
      </c>
      <c r="I4367">
        <v>5770</v>
      </c>
      <c r="J4367">
        <v>910</v>
      </c>
      <c r="K4367">
        <v>1960</v>
      </c>
      <c r="L4367">
        <v>22127.132000000001</v>
      </c>
      <c r="M4367">
        <v>1.20138365207899</v>
      </c>
      <c r="N4367">
        <f>IF(Table1[[#This Row],[Gender]]="women",1,0)</f>
        <v>0</v>
      </c>
      <c r="O4367">
        <f>Table1[[#This Row],[Life Expectancy]]</f>
        <v>63.6</v>
      </c>
    </row>
    <row r="4368" spans="1:15" ht="15" x14ac:dyDescent="0.25">
      <c r="A4368" t="s">
        <v>20</v>
      </c>
      <c r="B4368" t="s">
        <v>121</v>
      </c>
      <c r="C4368">
        <v>1998</v>
      </c>
      <c r="D4368">
        <v>60.3</v>
      </c>
      <c r="E4368" t="s">
        <v>179</v>
      </c>
      <c r="F4368">
        <v>21.5</v>
      </c>
      <c r="G4368">
        <v>134</v>
      </c>
      <c r="H4368">
        <v>4.45</v>
      </c>
      <c r="I4368">
        <v>25.8</v>
      </c>
      <c r="J4368">
        <v>9.83</v>
      </c>
      <c r="K4368">
        <v>14.4</v>
      </c>
      <c r="L4368">
        <v>835.14499999999998</v>
      </c>
      <c r="M4368">
        <v>1.9637121044708401</v>
      </c>
      <c r="N4368">
        <f>IF(Table1[[#This Row],[Gender]]="women",1,0)</f>
        <v>0</v>
      </c>
      <c r="O4368">
        <f>Table1[[#This Row],[Life Expectancy]]</f>
        <v>60.3</v>
      </c>
    </row>
    <row r="4369" spans="1:15" ht="15" x14ac:dyDescent="0.25">
      <c r="A4369" t="s">
        <v>15</v>
      </c>
      <c r="B4369" t="s">
        <v>122</v>
      </c>
      <c r="C4369">
        <v>1998</v>
      </c>
      <c r="D4369">
        <v>61.9</v>
      </c>
      <c r="E4369" t="s">
        <v>179</v>
      </c>
      <c r="F4369">
        <v>20.6</v>
      </c>
      <c r="G4369">
        <v>124</v>
      </c>
      <c r="H4369">
        <v>4.29</v>
      </c>
      <c r="I4369">
        <v>564</v>
      </c>
      <c r="J4369">
        <v>186</v>
      </c>
      <c r="K4369">
        <v>673</v>
      </c>
      <c r="L4369">
        <v>11554.503000000001</v>
      </c>
      <c r="M4369">
        <v>1.68010388976787</v>
      </c>
      <c r="N4369">
        <f>IF(Table1[[#This Row],[Gender]]="women",1,0)</f>
        <v>0</v>
      </c>
      <c r="O4369">
        <f>Table1[[#This Row],[Life Expectancy]]</f>
        <v>61.9</v>
      </c>
    </row>
    <row r="4370" spans="1:15" ht="15" x14ac:dyDescent="0.25">
      <c r="A4370" t="s">
        <v>18</v>
      </c>
      <c r="B4370" t="s">
        <v>123</v>
      </c>
      <c r="C4370">
        <v>1998</v>
      </c>
      <c r="D4370">
        <v>80.5</v>
      </c>
      <c r="E4370" t="s">
        <v>179</v>
      </c>
      <c r="F4370">
        <v>25.1</v>
      </c>
      <c r="G4370">
        <v>132</v>
      </c>
      <c r="H4370">
        <v>5.54</v>
      </c>
      <c r="I4370">
        <v>7920</v>
      </c>
      <c r="J4370">
        <v>280</v>
      </c>
      <c r="K4370">
        <v>2010</v>
      </c>
      <c r="L4370">
        <v>7798.8609999999999</v>
      </c>
      <c r="M4370">
        <v>0.573611226995418</v>
      </c>
      <c r="N4370">
        <f>IF(Table1[[#This Row],[Gender]]="women",1,0)</f>
        <v>0</v>
      </c>
      <c r="O4370">
        <f>Table1[[#This Row],[Life Expectancy]]</f>
        <v>80.5</v>
      </c>
    </row>
    <row r="4371" spans="1:15" ht="15" x14ac:dyDescent="0.25">
      <c r="A4371" t="s">
        <v>27</v>
      </c>
      <c r="B4371" t="s">
        <v>124</v>
      </c>
      <c r="C4371">
        <v>1998</v>
      </c>
      <c r="D4371">
        <v>80.3</v>
      </c>
      <c r="E4371" t="s">
        <v>179</v>
      </c>
      <c r="F4371">
        <v>26.6</v>
      </c>
      <c r="G4371">
        <v>129</v>
      </c>
      <c r="H4371">
        <v>5.49</v>
      </c>
      <c r="I4371">
        <v>986</v>
      </c>
      <c r="J4371">
        <v>94.7</v>
      </c>
      <c r="K4371">
        <v>277</v>
      </c>
      <c r="L4371">
        <v>1860.6179999999999</v>
      </c>
      <c r="M4371">
        <v>0.74335815525459503</v>
      </c>
      <c r="N4371">
        <f>IF(Table1[[#This Row],[Gender]]="women",1,0)</f>
        <v>0</v>
      </c>
      <c r="O4371">
        <f>Table1[[#This Row],[Life Expectancy]]</f>
        <v>80.3</v>
      </c>
    </row>
    <row r="4372" spans="1:15" ht="15" x14ac:dyDescent="0.25">
      <c r="A4372" t="s">
        <v>23</v>
      </c>
      <c r="B4372" t="s">
        <v>125</v>
      </c>
      <c r="C4372">
        <v>1998</v>
      </c>
      <c r="D4372">
        <v>71.400000000000006</v>
      </c>
      <c r="E4372" t="s">
        <v>179</v>
      </c>
      <c r="F4372">
        <v>24.9</v>
      </c>
      <c r="G4372">
        <v>127</v>
      </c>
      <c r="H4372">
        <v>4.41</v>
      </c>
      <c r="I4372">
        <v>82.8</v>
      </c>
      <c r="J4372">
        <v>70.5</v>
      </c>
      <c r="K4372">
        <v>141</v>
      </c>
      <c r="L4372">
        <v>2430.4299999999998</v>
      </c>
      <c r="M4372">
        <v>1.69116376451823</v>
      </c>
      <c r="N4372">
        <f>IF(Table1[[#This Row],[Gender]]="women",1,0)</f>
        <v>0</v>
      </c>
      <c r="O4372">
        <f>Table1[[#This Row],[Life Expectancy]]</f>
        <v>71.400000000000006</v>
      </c>
    </row>
    <row r="4373" spans="1:15" ht="15" x14ac:dyDescent="0.25">
      <c r="A4373" t="s">
        <v>20</v>
      </c>
      <c r="B4373" t="s">
        <v>126</v>
      </c>
      <c r="C4373">
        <v>1998</v>
      </c>
      <c r="D4373">
        <v>49.2</v>
      </c>
      <c r="E4373" t="s">
        <v>179</v>
      </c>
      <c r="F4373">
        <v>20.8</v>
      </c>
      <c r="G4373">
        <v>135</v>
      </c>
      <c r="H4373">
        <v>3.9</v>
      </c>
      <c r="I4373">
        <v>127</v>
      </c>
      <c r="J4373">
        <v>550</v>
      </c>
      <c r="K4373">
        <v>199</v>
      </c>
      <c r="L4373">
        <v>5211.78</v>
      </c>
      <c r="M4373">
        <v>3.7372669171832298</v>
      </c>
      <c r="N4373">
        <f>IF(Table1[[#This Row],[Gender]]="women",1,0)</f>
        <v>0</v>
      </c>
      <c r="O4373">
        <f>Table1[[#This Row],[Life Expectancy]]</f>
        <v>49.2</v>
      </c>
    </row>
    <row r="4374" spans="1:15" ht="15" x14ac:dyDescent="0.25">
      <c r="A4374" t="s">
        <v>20</v>
      </c>
      <c r="B4374" t="s">
        <v>127</v>
      </c>
      <c r="C4374">
        <v>1998</v>
      </c>
      <c r="D4374">
        <v>47</v>
      </c>
      <c r="E4374" t="s">
        <v>179</v>
      </c>
      <c r="F4374">
        <v>22.1</v>
      </c>
      <c r="G4374">
        <v>130</v>
      </c>
      <c r="H4374">
        <v>3.74</v>
      </c>
      <c r="I4374">
        <v>1700</v>
      </c>
      <c r="J4374">
        <v>12900</v>
      </c>
      <c r="K4374">
        <v>1120</v>
      </c>
      <c r="L4374">
        <v>58605.582000000002</v>
      </c>
      <c r="M4374">
        <v>2.55222219472981</v>
      </c>
      <c r="N4374">
        <f>IF(Table1[[#This Row],[Gender]]="women",1,0)</f>
        <v>0</v>
      </c>
      <c r="O4374">
        <f>Table1[[#This Row],[Life Expectancy]]</f>
        <v>47</v>
      </c>
    </row>
    <row r="4375" spans="1:15" ht="15" x14ac:dyDescent="0.25">
      <c r="A4375" t="s">
        <v>18</v>
      </c>
      <c r="B4375" t="s">
        <v>128</v>
      </c>
      <c r="C4375">
        <v>1998</v>
      </c>
      <c r="D4375">
        <v>81.2</v>
      </c>
      <c r="E4375" t="s">
        <v>179</v>
      </c>
      <c r="F4375">
        <v>25.9</v>
      </c>
      <c r="G4375">
        <v>136</v>
      </c>
      <c r="H4375">
        <v>5.57</v>
      </c>
      <c r="I4375">
        <v>1340</v>
      </c>
      <c r="J4375">
        <v>78.900000000000006</v>
      </c>
      <c r="K4375">
        <v>449</v>
      </c>
      <c r="L4375">
        <v>2201.8209999999999</v>
      </c>
      <c r="M4375">
        <v>0.65895372923282003</v>
      </c>
      <c r="N4375">
        <f>IF(Table1[[#This Row],[Gender]]="women",1,0)</f>
        <v>0</v>
      </c>
      <c r="O4375">
        <f>Table1[[#This Row],[Life Expectancy]]</f>
        <v>81.2</v>
      </c>
    </row>
    <row r="4376" spans="1:15" ht="15" x14ac:dyDescent="0.25">
      <c r="A4376" t="s">
        <v>15</v>
      </c>
      <c r="B4376" t="s">
        <v>129</v>
      </c>
      <c r="C4376">
        <v>1998</v>
      </c>
      <c r="D4376">
        <v>73.5</v>
      </c>
      <c r="E4376" t="s">
        <v>179</v>
      </c>
      <c r="F4376">
        <v>25.1</v>
      </c>
      <c r="G4376">
        <v>129</v>
      </c>
      <c r="H4376">
        <v>5.0199999999999996</v>
      </c>
      <c r="I4376">
        <v>31.8</v>
      </c>
      <c r="J4376">
        <v>23.5</v>
      </c>
      <c r="K4376">
        <v>25.8</v>
      </c>
      <c r="L4376">
        <v>1296.249</v>
      </c>
      <c r="M4376">
        <v>-1.3528651640074101</v>
      </c>
      <c r="N4376">
        <f>IF(Table1[[#This Row],[Gender]]="women",1,0)</f>
        <v>0</v>
      </c>
      <c r="O4376">
        <f>Table1[[#This Row],[Life Expectancy]]</f>
        <v>73.5</v>
      </c>
    </row>
    <row r="4377" spans="1:15" ht="15" x14ac:dyDescent="0.25">
      <c r="A4377" t="s">
        <v>15</v>
      </c>
      <c r="B4377" t="s">
        <v>130</v>
      </c>
      <c r="C4377">
        <v>1998</v>
      </c>
      <c r="D4377">
        <v>63</v>
      </c>
      <c r="E4377" t="s">
        <v>179</v>
      </c>
      <c r="F4377">
        <v>21.9</v>
      </c>
      <c r="G4377">
        <v>125</v>
      </c>
      <c r="H4377">
        <v>4.57</v>
      </c>
      <c r="I4377">
        <v>9400</v>
      </c>
      <c r="J4377">
        <v>2260</v>
      </c>
      <c r="K4377">
        <v>3050</v>
      </c>
      <c r="L4377">
        <v>69633.256999999998</v>
      </c>
      <c r="M4377">
        <v>2.8595356470353099</v>
      </c>
      <c r="N4377">
        <f>IF(Table1[[#This Row],[Gender]]="women",1,0)</f>
        <v>0</v>
      </c>
      <c r="O4377">
        <f>Table1[[#This Row],[Life Expectancy]]</f>
        <v>63</v>
      </c>
    </row>
    <row r="4378" spans="1:15" ht="15" x14ac:dyDescent="0.25">
      <c r="A4378" t="s">
        <v>23</v>
      </c>
      <c r="B4378" t="s">
        <v>131</v>
      </c>
      <c r="C4378">
        <v>1998</v>
      </c>
      <c r="D4378">
        <v>77.3</v>
      </c>
      <c r="E4378" t="s">
        <v>179</v>
      </c>
      <c r="F4378">
        <v>25.1</v>
      </c>
      <c r="G4378">
        <v>128</v>
      </c>
      <c r="H4378">
        <v>4.75</v>
      </c>
      <c r="I4378">
        <v>168</v>
      </c>
      <c r="J4378">
        <v>39.299999999999997</v>
      </c>
      <c r="K4378">
        <v>177</v>
      </c>
      <c r="L4378">
        <v>1468.2049999999999</v>
      </c>
      <c r="M4378">
        <v>2.0237915725383102</v>
      </c>
      <c r="N4378">
        <f>IF(Table1[[#This Row],[Gender]]="women",1,0)</f>
        <v>0</v>
      </c>
      <c r="O4378">
        <f>Table1[[#This Row],[Life Expectancy]]</f>
        <v>77.3</v>
      </c>
    </row>
    <row r="4379" spans="1:15" ht="15" x14ac:dyDescent="0.25">
      <c r="A4379" t="s">
        <v>27</v>
      </c>
      <c r="B4379" t="s">
        <v>132</v>
      </c>
      <c r="C4379">
        <v>1998</v>
      </c>
      <c r="D4379">
        <v>63.9</v>
      </c>
      <c r="E4379" t="s">
        <v>179</v>
      </c>
      <c r="F4379">
        <v>24.1</v>
      </c>
      <c r="G4379">
        <v>121</v>
      </c>
      <c r="H4379">
        <v>4.6500000000000004</v>
      </c>
      <c r="I4379">
        <v>269</v>
      </c>
      <c r="J4379">
        <v>92.9</v>
      </c>
      <c r="K4379">
        <v>179</v>
      </c>
      <c r="L4379">
        <v>2836.884</v>
      </c>
      <c r="M4379">
        <v>2.48488132654168</v>
      </c>
      <c r="N4379">
        <f>IF(Table1[[#This Row],[Gender]]="women",1,0)</f>
        <v>0</v>
      </c>
      <c r="O4379">
        <f>Table1[[#This Row],[Life Expectancy]]</f>
        <v>63.9</v>
      </c>
    </row>
    <row r="4380" spans="1:15" ht="15" x14ac:dyDescent="0.25">
      <c r="A4380" t="s">
        <v>23</v>
      </c>
      <c r="B4380" t="s">
        <v>133</v>
      </c>
      <c r="C4380">
        <v>1998</v>
      </c>
      <c r="D4380">
        <v>71.900000000000006</v>
      </c>
      <c r="E4380" t="s">
        <v>179</v>
      </c>
      <c r="F4380">
        <v>24.7</v>
      </c>
      <c r="G4380">
        <v>130</v>
      </c>
      <c r="H4380">
        <v>4.7699999999999996</v>
      </c>
      <c r="I4380">
        <v>260</v>
      </c>
      <c r="J4380">
        <v>53.1</v>
      </c>
      <c r="K4380">
        <v>219</v>
      </c>
      <c r="L4380">
        <v>2590.8290000000002</v>
      </c>
      <c r="M4380">
        <v>2.2172466987292099</v>
      </c>
      <c r="N4380">
        <f>IF(Table1[[#This Row],[Gender]]="women",1,0)</f>
        <v>0</v>
      </c>
      <c r="O4380">
        <f>Table1[[#This Row],[Life Expectancy]]</f>
        <v>71.900000000000006</v>
      </c>
    </row>
    <row r="4381" spans="1:15" ht="15" x14ac:dyDescent="0.25">
      <c r="A4381" t="s">
        <v>23</v>
      </c>
      <c r="B4381" t="s">
        <v>134</v>
      </c>
      <c r="C4381">
        <v>1998</v>
      </c>
      <c r="D4381">
        <v>72.099999999999994</v>
      </c>
      <c r="E4381" t="s">
        <v>179</v>
      </c>
      <c r="F4381">
        <v>23.9</v>
      </c>
      <c r="G4381">
        <v>125</v>
      </c>
      <c r="H4381">
        <v>4.7699999999999996</v>
      </c>
      <c r="I4381">
        <v>1020</v>
      </c>
      <c r="J4381">
        <v>521</v>
      </c>
      <c r="K4381">
        <v>1810</v>
      </c>
      <c r="L4381">
        <v>12787.77</v>
      </c>
      <c r="M4381">
        <v>1.7925863129175299</v>
      </c>
      <c r="N4381">
        <f>IF(Table1[[#This Row],[Gender]]="women",1,0)</f>
        <v>0</v>
      </c>
      <c r="O4381">
        <f>Table1[[#This Row],[Life Expectancy]]</f>
        <v>72.099999999999994</v>
      </c>
    </row>
    <row r="4382" spans="1:15" ht="15" x14ac:dyDescent="0.25">
      <c r="A4382" t="s">
        <v>15</v>
      </c>
      <c r="B4382" t="s">
        <v>135</v>
      </c>
      <c r="C4382">
        <v>1998</v>
      </c>
      <c r="D4382">
        <v>69.900000000000006</v>
      </c>
      <c r="E4382" t="s">
        <v>179</v>
      </c>
      <c r="F4382">
        <v>22.3</v>
      </c>
      <c r="G4382">
        <v>125</v>
      </c>
      <c r="H4382">
        <v>4.67</v>
      </c>
      <c r="I4382">
        <v>5650</v>
      </c>
      <c r="J4382">
        <v>3080</v>
      </c>
      <c r="K4382">
        <v>1230</v>
      </c>
      <c r="L4382">
        <v>37637.714</v>
      </c>
      <c r="M4382">
        <v>2.2207364370454998</v>
      </c>
      <c r="N4382">
        <f>IF(Table1[[#This Row],[Gender]]="women",1,0)</f>
        <v>0</v>
      </c>
      <c r="O4382">
        <f>Table1[[#This Row],[Life Expectancy]]</f>
        <v>69.900000000000006</v>
      </c>
    </row>
    <row r="4383" spans="1:15" ht="15" x14ac:dyDescent="0.25">
      <c r="A4383" t="s">
        <v>18</v>
      </c>
      <c r="B4383" t="s">
        <v>136</v>
      </c>
      <c r="C4383">
        <v>1998</v>
      </c>
      <c r="D4383">
        <v>77.3</v>
      </c>
      <c r="E4383" t="s">
        <v>179</v>
      </c>
      <c r="F4383">
        <v>25.8</v>
      </c>
      <c r="G4383">
        <v>134</v>
      </c>
      <c r="H4383">
        <v>5.27</v>
      </c>
      <c r="I4383">
        <v>16000</v>
      </c>
      <c r="J4383">
        <v>795</v>
      </c>
      <c r="K4383">
        <v>4260</v>
      </c>
      <c r="L4383">
        <v>18738.138999999999</v>
      </c>
      <c r="M4383">
        <v>1.3888046016503E-2</v>
      </c>
      <c r="N4383">
        <f>IF(Table1[[#This Row],[Gender]]="women",1,0)</f>
        <v>0</v>
      </c>
      <c r="O4383">
        <f>Table1[[#This Row],[Life Expectancy]]</f>
        <v>77.3</v>
      </c>
    </row>
    <row r="4384" spans="1:15" ht="15" x14ac:dyDescent="0.25">
      <c r="A4384" t="s">
        <v>18</v>
      </c>
      <c r="B4384" t="s">
        <v>137</v>
      </c>
      <c r="C4384">
        <v>1998</v>
      </c>
      <c r="D4384">
        <v>79.8</v>
      </c>
      <c r="E4384" t="s">
        <v>179</v>
      </c>
      <c r="F4384">
        <v>25.9</v>
      </c>
      <c r="G4384">
        <v>135</v>
      </c>
      <c r="H4384">
        <v>5.28</v>
      </c>
      <c r="I4384">
        <v>2630</v>
      </c>
      <c r="J4384">
        <v>430</v>
      </c>
      <c r="K4384">
        <v>1980</v>
      </c>
      <c r="L4384">
        <v>4921.9560000000001</v>
      </c>
      <c r="M4384">
        <v>0.40150762717621002</v>
      </c>
      <c r="N4384">
        <f>IF(Table1[[#This Row],[Gender]]="women",1,0)</f>
        <v>0</v>
      </c>
      <c r="O4384">
        <f>Table1[[#This Row],[Life Expectancy]]</f>
        <v>79.8</v>
      </c>
    </row>
    <row r="4385" spans="1:15" ht="15" x14ac:dyDescent="0.25">
      <c r="A4385" t="s">
        <v>15</v>
      </c>
      <c r="B4385" t="s">
        <v>138</v>
      </c>
      <c r="C4385">
        <v>1998</v>
      </c>
      <c r="D4385">
        <v>77.400000000000006</v>
      </c>
      <c r="E4385" t="s">
        <v>179</v>
      </c>
      <c r="F4385">
        <v>26.7</v>
      </c>
      <c r="G4385">
        <v>131</v>
      </c>
      <c r="H4385">
        <v>5.21</v>
      </c>
      <c r="I4385">
        <v>17.5</v>
      </c>
      <c r="J4385">
        <v>10.1</v>
      </c>
      <c r="K4385">
        <v>8.0399999999999991</v>
      </c>
      <c r="L4385">
        <v>361.27600000000001</v>
      </c>
      <c r="M4385">
        <v>2.91590701914311</v>
      </c>
      <c r="N4385">
        <f>IF(Table1[[#This Row],[Gender]]="women",1,0)</f>
        <v>0</v>
      </c>
      <c r="O4385">
        <f>Table1[[#This Row],[Life Expectancy]]</f>
        <v>77.400000000000006</v>
      </c>
    </row>
    <row r="4386" spans="1:15" ht="15" x14ac:dyDescent="0.25">
      <c r="A4386" t="s">
        <v>18</v>
      </c>
      <c r="B4386" t="s">
        <v>139</v>
      </c>
      <c r="C4386">
        <v>1998</v>
      </c>
      <c r="D4386">
        <v>73.8</v>
      </c>
      <c r="E4386" t="s">
        <v>179</v>
      </c>
      <c r="F4386">
        <v>24.6</v>
      </c>
      <c r="G4386">
        <v>133</v>
      </c>
      <c r="H4386">
        <v>5.0199999999999996</v>
      </c>
      <c r="I4386">
        <v>7030</v>
      </c>
      <c r="J4386">
        <v>1080</v>
      </c>
      <c r="K4386">
        <v>2750</v>
      </c>
      <c r="L4386">
        <v>11009.99</v>
      </c>
      <c r="M4386">
        <v>-0.846980094360267</v>
      </c>
      <c r="N4386">
        <f>IF(Table1[[#This Row],[Gender]]="women",1,0)</f>
        <v>0</v>
      </c>
      <c r="O4386">
        <f>Table1[[#This Row],[Life Expectancy]]</f>
        <v>73.8</v>
      </c>
    </row>
    <row r="4387" spans="1:15" ht="15" x14ac:dyDescent="0.25">
      <c r="A4387" t="s">
        <v>20</v>
      </c>
      <c r="B4387" t="s">
        <v>140</v>
      </c>
      <c r="C4387">
        <v>1998</v>
      </c>
      <c r="D4387">
        <v>44.5</v>
      </c>
      <c r="E4387" t="s">
        <v>179</v>
      </c>
      <c r="F4387">
        <v>21.8</v>
      </c>
      <c r="G4387">
        <v>132</v>
      </c>
      <c r="H4387">
        <v>4.05</v>
      </c>
      <c r="I4387">
        <v>123</v>
      </c>
      <c r="J4387">
        <v>117</v>
      </c>
      <c r="K4387">
        <v>180</v>
      </c>
      <c r="L4387">
        <v>3392.848</v>
      </c>
      <c r="M4387">
        <v>8.6346481607006798</v>
      </c>
      <c r="N4387">
        <f>IF(Table1[[#This Row],[Gender]]="women",1,0)</f>
        <v>0</v>
      </c>
      <c r="O4387">
        <f>Table1[[#This Row],[Life Expectancy]]</f>
        <v>44.5</v>
      </c>
    </row>
    <row r="4388" spans="1:15" ht="15" x14ac:dyDescent="0.25">
      <c r="A4388" t="s">
        <v>27</v>
      </c>
      <c r="B4388" t="s">
        <v>141</v>
      </c>
      <c r="C4388">
        <v>1998</v>
      </c>
      <c r="D4388">
        <v>72.099999999999994</v>
      </c>
      <c r="E4388" t="s">
        <v>179</v>
      </c>
      <c r="F4388">
        <v>28.6</v>
      </c>
      <c r="G4388">
        <v>130</v>
      </c>
      <c r="H4388">
        <v>4.53</v>
      </c>
      <c r="I4388">
        <v>4.43</v>
      </c>
      <c r="J4388">
        <v>3.41</v>
      </c>
      <c r="K4388">
        <v>5.48</v>
      </c>
      <c r="L4388">
        <v>90.006</v>
      </c>
      <c r="M4388">
        <v>0.51819258001831403</v>
      </c>
      <c r="N4388">
        <f>IF(Table1[[#This Row],[Gender]]="women",1,0)</f>
        <v>0</v>
      </c>
      <c r="O4388">
        <f>Table1[[#This Row],[Life Expectancy]]</f>
        <v>72.099999999999994</v>
      </c>
    </row>
    <row r="4389" spans="1:15" ht="15" x14ac:dyDescent="0.25">
      <c r="A4389" t="s">
        <v>20</v>
      </c>
      <c r="B4389" t="s">
        <v>142</v>
      </c>
      <c r="C4389">
        <v>1998</v>
      </c>
      <c r="D4389">
        <v>64.8</v>
      </c>
      <c r="E4389" t="s">
        <v>179</v>
      </c>
      <c r="F4389">
        <v>22.3</v>
      </c>
      <c r="G4389">
        <v>134</v>
      </c>
      <c r="H4389">
        <v>4</v>
      </c>
      <c r="I4389">
        <v>6.32</v>
      </c>
      <c r="J4389">
        <v>0.83</v>
      </c>
      <c r="K4389">
        <v>5.53</v>
      </c>
      <c r="L4389">
        <v>68.153000000000006</v>
      </c>
      <c r="M4389">
        <v>1.44683764754917</v>
      </c>
      <c r="N4389">
        <f>IF(Table1[[#This Row],[Gender]]="women",1,0)</f>
        <v>0</v>
      </c>
      <c r="O4389">
        <f>Table1[[#This Row],[Life Expectancy]]</f>
        <v>64.8</v>
      </c>
    </row>
    <row r="4390" spans="1:15" ht="15" x14ac:dyDescent="0.25">
      <c r="A4390" t="s">
        <v>15</v>
      </c>
      <c r="B4390" t="s">
        <v>143</v>
      </c>
      <c r="C4390">
        <v>1998</v>
      </c>
      <c r="D4390">
        <v>73.900000000000006</v>
      </c>
      <c r="E4390" t="s">
        <v>179</v>
      </c>
      <c r="F4390">
        <v>26.8</v>
      </c>
      <c r="G4390">
        <v>128</v>
      </c>
      <c r="H4390">
        <v>4.9000000000000004</v>
      </c>
      <c r="I4390">
        <v>331</v>
      </c>
      <c r="J4390">
        <v>476</v>
      </c>
      <c r="K4390">
        <v>209</v>
      </c>
      <c r="L4390">
        <v>10808.963</v>
      </c>
      <c r="M4390">
        <v>1.4410611246191101</v>
      </c>
      <c r="N4390">
        <f>IF(Table1[[#This Row],[Gender]]="women",1,0)</f>
        <v>0</v>
      </c>
      <c r="O4390">
        <f>Table1[[#This Row],[Life Expectancy]]</f>
        <v>73.900000000000006</v>
      </c>
    </row>
    <row r="4391" spans="1:15" ht="15" x14ac:dyDescent="0.25">
      <c r="A4391" t="s">
        <v>20</v>
      </c>
      <c r="B4391" t="s">
        <v>144</v>
      </c>
      <c r="C4391">
        <v>1998</v>
      </c>
      <c r="D4391">
        <v>58.9</v>
      </c>
      <c r="E4391" t="s">
        <v>179</v>
      </c>
      <c r="F4391">
        <v>21.2</v>
      </c>
      <c r="G4391">
        <v>130</v>
      </c>
      <c r="H4391">
        <v>4.0999999999999996</v>
      </c>
      <c r="I4391">
        <v>174</v>
      </c>
      <c r="J4391">
        <v>513</v>
      </c>
      <c r="K4391">
        <v>204</v>
      </c>
      <c r="L4391">
        <v>4610.1210000000001</v>
      </c>
      <c r="M4391">
        <v>2.1570753440730601</v>
      </c>
      <c r="N4391">
        <f>IF(Table1[[#This Row],[Gender]]="women",1,0)</f>
        <v>0</v>
      </c>
      <c r="O4391">
        <f>Table1[[#This Row],[Life Expectancy]]</f>
        <v>58.9</v>
      </c>
    </row>
    <row r="4392" spans="1:15" ht="15" x14ac:dyDescent="0.25">
      <c r="A4392" t="s">
        <v>18</v>
      </c>
      <c r="B4392" t="s">
        <v>145</v>
      </c>
      <c r="C4392">
        <v>1998</v>
      </c>
      <c r="D4392">
        <v>74.900000000000006</v>
      </c>
      <c r="E4392" t="s">
        <v>179</v>
      </c>
      <c r="F4392">
        <v>26</v>
      </c>
      <c r="G4392">
        <v>137</v>
      </c>
      <c r="H4392">
        <v>4.91</v>
      </c>
      <c r="I4392">
        <v>3900</v>
      </c>
      <c r="J4392">
        <v>470</v>
      </c>
      <c r="K4392">
        <v>1050</v>
      </c>
      <c r="L4392">
        <v>4761.2610000000004</v>
      </c>
      <c r="M4392">
        <v>-1.1031349896247999</v>
      </c>
      <c r="N4392">
        <f>IF(Table1[[#This Row],[Gender]]="women",1,0)</f>
        <v>0</v>
      </c>
      <c r="O4392">
        <f>Table1[[#This Row],[Life Expectancy]]</f>
        <v>74.900000000000006</v>
      </c>
    </row>
    <row r="4393" spans="1:15" ht="15" x14ac:dyDescent="0.25">
      <c r="A4393" t="s">
        <v>20</v>
      </c>
      <c r="B4393" t="s">
        <v>146</v>
      </c>
      <c r="C4393">
        <v>1998</v>
      </c>
      <c r="D4393">
        <v>76.400000000000006</v>
      </c>
      <c r="E4393" t="s">
        <v>179</v>
      </c>
      <c r="F4393">
        <v>24.3</v>
      </c>
      <c r="G4393">
        <v>136</v>
      </c>
      <c r="H4393">
        <v>5.22</v>
      </c>
      <c r="I4393">
        <v>7.7</v>
      </c>
      <c r="J4393">
        <v>1.86</v>
      </c>
      <c r="K4393">
        <v>3.38</v>
      </c>
      <c r="L4393">
        <v>39.485999999999997</v>
      </c>
      <c r="M4393">
        <v>0.77843852887879295</v>
      </c>
      <c r="N4393">
        <f>IF(Table1[[#This Row],[Gender]]="women",1,0)</f>
        <v>0</v>
      </c>
      <c r="O4393">
        <f>Table1[[#This Row],[Life Expectancy]]</f>
        <v>76.400000000000006</v>
      </c>
    </row>
    <row r="4394" spans="1:15" ht="15" x14ac:dyDescent="0.25">
      <c r="A4394" t="s">
        <v>20</v>
      </c>
      <c r="B4394" t="s">
        <v>147</v>
      </c>
      <c r="C4394">
        <v>1998</v>
      </c>
      <c r="D4394">
        <v>38</v>
      </c>
      <c r="E4394" t="s">
        <v>179</v>
      </c>
      <c r="F4394">
        <v>21.9</v>
      </c>
      <c r="G4394">
        <v>132</v>
      </c>
      <c r="H4394">
        <v>3.87</v>
      </c>
      <c r="I4394">
        <v>73.7</v>
      </c>
      <c r="J4394">
        <v>272</v>
      </c>
      <c r="K4394">
        <v>109</v>
      </c>
      <c r="L4394">
        <v>2171.3130000000001</v>
      </c>
      <c r="M4394">
        <v>1.1056692966183099</v>
      </c>
      <c r="N4394">
        <f>IF(Table1[[#This Row],[Gender]]="women",1,0)</f>
        <v>0</v>
      </c>
      <c r="O4394">
        <f>Table1[[#This Row],[Life Expectancy]]</f>
        <v>38</v>
      </c>
    </row>
    <row r="4395" spans="1:15" ht="15" x14ac:dyDescent="0.25">
      <c r="A4395" t="s">
        <v>15</v>
      </c>
      <c r="B4395" t="s">
        <v>148</v>
      </c>
      <c r="C4395">
        <v>1998</v>
      </c>
      <c r="D4395">
        <v>80.3</v>
      </c>
      <c r="E4395" t="s">
        <v>179</v>
      </c>
      <c r="F4395">
        <v>23.7</v>
      </c>
      <c r="G4395">
        <v>129</v>
      </c>
      <c r="H4395">
        <v>5.12</v>
      </c>
      <c r="I4395">
        <v>646</v>
      </c>
      <c r="J4395">
        <v>277</v>
      </c>
      <c r="K4395">
        <v>307</v>
      </c>
      <c r="L4395">
        <v>1978.212</v>
      </c>
      <c r="M4395">
        <v>3.1783129702311799</v>
      </c>
      <c r="N4395">
        <f>IF(Table1[[#This Row],[Gender]]="women",1,0)</f>
        <v>0</v>
      </c>
      <c r="O4395">
        <f>Table1[[#This Row],[Life Expectancy]]</f>
        <v>80.3</v>
      </c>
    </row>
    <row r="4396" spans="1:15" ht="15" x14ac:dyDescent="0.25">
      <c r="A4396" t="s">
        <v>18</v>
      </c>
      <c r="B4396" t="s">
        <v>149</v>
      </c>
      <c r="C4396">
        <v>1998</v>
      </c>
      <c r="D4396">
        <v>79.2</v>
      </c>
      <c r="E4396" t="s">
        <v>179</v>
      </c>
      <c r="F4396">
        <v>26.5</v>
      </c>
      <c r="G4396">
        <v>137</v>
      </c>
      <c r="H4396">
        <v>5.3</v>
      </c>
      <c r="I4396">
        <v>842</v>
      </c>
      <c r="J4396">
        <v>72</v>
      </c>
      <c r="K4396">
        <v>345</v>
      </c>
      <c r="L4396">
        <v>969.20299999999997</v>
      </c>
      <c r="M4396">
        <v>0.19207211491246101</v>
      </c>
      <c r="N4396">
        <f>IF(Table1[[#This Row],[Gender]]="women",1,0)</f>
        <v>0</v>
      </c>
      <c r="O4396">
        <f>Table1[[#This Row],[Life Expectancy]]</f>
        <v>79.2</v>
      </c>
    </row>
    <row r="4397" spans="1:15" ht="15" x14ac:dyDescent="0.25">
      <c r="A4397" t="s">
        <v>27</v>
      </c>
      <c r="B4397" t="s">
        <v>150</v>
      </c>
      <c r="C4397">
        <v>1998</v>
      </c>
      <c r="D4397">
        <v>62.4</v>
      </c>
      <c r="E4397" t="s">
        <v>179</v>
      </c>
      <c r="F4397">
        <v>26.2</v>
      </c>
      <c r="G4397">
        <v>125</v>
      </c>
      <c r="H4397">
        <v>4.54</v>
      </c>
      <c r="I4397">
        <v>20.7</v>
      </c>
      <c r="J4397">
        <v>15.7</v>
      </c>
      <c r="K4397">
        <v>12.5</v>
      </c>
      <c r="L4397">
        <v>200.89400000000001</v>
      </c>
      <c r="M4397">
        <v>2.8506189652171301</v>
      </c>
      <c r="N4397">
        <f>IF(Table1[[#This Row],[Gender]]="women",1,0)</f>
        <v>0</v>
      </c>
      <c r="O4397">
        <f>Table1[[#This Row],[Life Expectancy]]</f>
        <v>62.4</v>
      </c>
    </row>
    <row r="4398" spans="1:15" ht="15" x14ac:dyDescent="0.25">
      <c r="A4398" t="s">
        <v>20</v>
      </c>
      <c r="B4398" t="s">
        <v>151</v>
      </c>
      <c r="C4398">
        <v>1998</v>
      </c>
      <c r="D4398">
        <v>51.4</v>
      </c>
      <c r="E4398" t="s">
        <v>179</v>
      </c>
      <c r="F4398">
        <v>21.5</v>
      </c>
      <c r="G4398">
        <v>130</v>
      </c>
      <c r="H4398">
        <v>4.24</v>
      </c>
      <c r="I4398">
        <v>81.3</v>
      </c>
      <c r="J4398">
        <v>115</v>
      </c>
      <c r="K4398">
        <v>159</v>
      </c>
      <c r="L4398">
        <v>4125.8519999999999</v>
      </c>
      <c r="M4398">
        <v>3.7364306196877499</v>
      </c>
      <c r="N4398">
        <f>IF(Table1[[#This Row],[Gender]]="women",1,0)</f>
        <v>0</v>
      </c>
      <c r="O4398">
        <f>Table1[[#This Row],[Life Expectancy]]</f>
        <v>51.4</v>
      </c>
    </row>
    <row r="4399" spans="1:15" ht="15" x14ac:dyDescent="0.25">
      <c r="A4399" t="s">
        <v>20</v>
      </c>
      <c r="B4399" t="s">
        <v>152</v>
      </c>
      <c r="C4399">
        <v>1998</v>
      </c>
      <c r="D4399">
        <v>62.1</v>
      </c>
      <c r="E4399" t="s">
        <v>179</v>
      </c>
      <c r="F4399">
        <v>24.2</v>
      </c>
      <c r="G4399">
        <v>131</v>
      </c>
      <c r="H4399">
        <v>4.45</v>
      </c>
      <c r="I4399">
        <v>4020</v>
      </c>
      <c r="J4399">
        <v>1270</v>
      </c>
      <c r="K4399">
        <v>1120</v>
      </c>
      <c r="L4399">
        <v>21539.952000000001</v>
      </c>
      <c r="M4399">
        <v>1.6015966108575299</v>
      </c>
      <c r="N4399">
        <f>IF(Table1[[#This Row],[Gender]]="women",1,0)</f>
        <v>0</v>
      </c>
      <c r="O4399">
        <f>Table1[[#This Row],[Life Expectancy]]</f>
        <v>62.1</v>
      </c>
    </row>
    <row r="4400" spans="1:15" ht="15" x14ac:dyDescent="0.25">
      <c r="A4400" t="s">
        <v>18</v>
      </c>
      <c r="B4400" t="s">
        <v>153</v>
      </c>
      <c r="C4400">
        <v>1998</v>
      </c>
      <c r="D4400">
        <v>82.4</v>
      </c>
      <c r="E4400" t="s">
        <v>179</v>
      </c>
      <c r="F4400">
        <v>26.4</v>
      </c>
      <c r="G4400">
        <v>130</v>
      </c>
      <c r="H4400">
        <v>5.36</v>
      </c>
      <c r="I4400">
        <v>17500</v>
      </c>
      <c r="J4400">
        <v>2770</v>
      </c>
      <c r="K4400">
        <v>5630</v>
      </c>
      <c r="L4400">
        <v>19706.177</v>
      </c>
      <c r="M4400">
        <v>0.46634912257660399</v>
      </c>
      <c r="N4400">
        <f>IF(Table1[[#This Row],[Gender]]="women",1,0)</f>
        <v>0</v>
      </c>
      <c r="O4400">
        <f>Table1[[#This Row],[Life Expectancy]]</f>
        <v>82.4</v>
      </c>
    </row>
    <row r="4401" spans="1:15" ht="15" x14ac:dyDescent="0.25">
      <c r="A4401" t="s">
        <v>15</v>
      </c>
      <c r="B4401" t="s">
        <v>154</v>
      </c>
      <c r="C4401">
        <v>1998</v>
      </c>
      <c r="D4401">
        <v>73.5</v>
      </c>
      <c r="E4401" t="s">
        <v>179</v>
      </c>
      <c r="F4401">
        <v>21.3</v>
      </c>
      <c r="G4401">
        <v>127</v>
      </c>
      <c r="H4401">
        <v>4.47</v>
      </c>
      <c r="I4401">
        <v>603</v>
      </c>
      <c r="J4401">
        <v>161</v>
      </c>
      <c r="K4401">
        <v>418</v>
      </c>
      <c r="L4401">
        <v>9289.9959999999992</v>
      </c>
      <c r="M4401">
        <v>0.37274065347328</v>
      </c>
      <c r="N4401">
        <f>IF(Table1[[#This Row],[Gender]]="women",1,0)</f>
        <v>0</v>
      </c>
      <c r="O4401">
        <f>Table1[[#This Row],[Life Expectancy]]</f>
        <v>73.5</v>
      </c>
    </row>
    <row r="4402" spans="1:15" ht="15" x14ac:dyDescent="0.25">
      <c r="A4402" t="s">
        <v>20</v>
      </c>
      <c r="B4402" t="s">
        <v>155</v>
      </c>
      <c r="C4402">
        <v>1998</v>
      </c>
      <c r="D4402">
        <v>59.6</v>
      </c>
      <c r="E4402" t="s">
        <v>179</v>
      </c>
      <c r="F4402">
        <v>21.4</v>
      </c>
      <c r="G4402">
        <v>130</v>
      </c>
      <c r="H4402">
        <v>4.4400000000000004</v>
      </c>
      <c r="I4402">
        <v>731</v>
      </c>
      <c r="J4402">
        <v>764</v>
      </c>
      <c r="K4402">
        <v>557</v>
      </c>
      <c r="L4402">
        <v>13045.802</v>
      </c>
      <c r="M4402">
        <v>2.3603818038988198</v>
      </c>
      <c r="N4402">
        <f>IF(Table1[[#This Row],[Gender]]="women",1,0)</f>
        <v>0</v>
      </c>
      <c r="O4402">
        <f>Table1[[#This Row],[Life Expectancy]]</f>
        <v>59.6</v>
      </c>
    </row>
    <row r="4403" spans="1:15" ht="15" x14ac:dyDescent="0.25">
      <c r="A4403" t="s">
        <v>23</v>
      </c>
      <c r="B4403" t="s">
        <v>156</v>
      </c>
      <c r="C4403">
        <v>1998</v>
      </c>
      <c r="D4403">
        <v>71.400000000000006</v>
      </c>
      <c r="E4403" t="s">
        <v>179</v>
      </c>
      <c r="F4403">
        <v>24.4</v>
      </c>
      <c r="G4403">
        <v>128</v>
      </c>
      <c r="H4403">
        <v>4.55</v>
      </c>
      <c r="I4403">
        <v>24.6</v>
      </c>
      <c r="J4403">
        <v>13.7</v>
      </c>
      <c r="K4403">
        <v>13.8</v>
      </c>
      <c r="L4403">
        <v>232.762</v>
      </c>
      <c r="M4403">
        <v>1.1212915053805399</v>
      </c>
      <c r="N4403">
        <f>IF(Table1[[#This Row],[Gender]]="women",1,0)</f>
        <v>0</v>
      </c>
      <c r="O4403">
        <f>Table1[[#This Row],[Life Expectancy]]</f>
        <v>71.400000000000006</v>
      </c>
    </row>
    <row r="4404" spans="1:15" ht="15" x14ac:dyDescent="0.25">
      <c r="A4404" t="s">
        <v>18</v>
      </c>
      <c r="B4404" t="s">
        <v>157</v>
      </c>
      <c r="C4404">
        <v>1998</v>
      </c>
      <c r="D4404">
        <v>81.8</v>
      </c>
      <c r="E4404" t="s">
        <v>179</v>
      </c>
      <c r="F4404">
        <v>25.6</v>
      </c>
      <c r="G4404">
        <v>133</v>
      </c>
      <c r="H4404">
        <v>5.44</v>
      </c>
      <c r="I4404">
        <v>1870</v>
      </c>
      <c r="J4404">
        <v>326</v>
      </c>
      <c r="K4404">
        <v>847</v>
      </c>
      <c r="L4404">
        <v>4384.6840000000002</v>
      </c>
      <c r="M4404">
        <v>3.7667980140688902E-2</v>
      </c>
      <c r="N4404">
        <f>IF(Table1[[#This Row],[Gender]]="women",1,0)</f>
        <v>0</v>
      </c>
      <c r="O4404">
        <f>Table1[[#This Row],[Life Expectancy]]</f>
        <v>81.8</v>
      </c>
    </row>
    <row r="4405" spans="1:15" ht="15" x14ac:dyDescent="0.25">
      <c r="A4405" t="s">
        <v>18</v>
      </c>
      <c r="B4405" t="s">
        <v>158</v>
      </c>
      <c r="C4405">
        <v>1998</v>
      </c>
      <c r="D4405">
        <v>82.2</v>
      </c>
      <c r="E4405" t="s">
        <v>179</v>
      </c>
      <c r="F4405">
        <v>25.7</v>
      </c>
      <c r="G4405">
        <v>132</v>
      </c>
      <c r="H4405">
        <v>5.52</v>
      </c>
      <c r="I4405">
        <v>2430</v>
      </c>
      <c r="J4405">
        <v>418</v>
      </c>
      <c r="K4405">
        <v>727</v>
      </c>
      <c r="L4405">
        <v>3464.1060000000002</v>
      </c>
      <c r="M4405">
        <v>0.33642375896129001</v>
      </c>
      <c r="N4405">
        <f>IF(Table1[[#This Row],[Gender]]="women",1,0)</f>
        <v>0</v>
      </c>
      <c r="O4405">
        <f>Table1[[#This Row],[Life Expectancy]]</f>
        <v>82.2</v>
      </c>
    </row>
    <row r="4406" spans="1:15" ht="15" x14ac:dyDescent="0.25">
      <c r="A4406" t="s">
        <v>15</v>
      </c>
      <c r="B4406" t="s">
        <v>159</v>
      </c>
      <c r="C4406">
        <v>1998</v>
      </c>
      <c r="D4406">
        <v>68.099999999999994</v>
      </c>
      <c r="E4406" t="s">
        <v>179</v>
      </c>
      <c r="F4406">
        <v>23.5</v>
      </c>
      <c r="G4406">
        <v>131</v>
      </c>
      <c r="H4406">
        <v>4.33</v>
      </c>
      <c r="I4406">
        <v>145</v>
      </c>
      <c r="J4406">
        <v>118</v>
      </c>
      <c r="K4406">
        <v>357</v>
      </c>
      <c r="L4406">
        <v>3014.982</v>
      </c>
      <c r="M4406">
        <v>1.5704947236929101</v>
      </c>
      <c r="N4406">
        <f>IF(Table1[[#This Row],[Gender]]="women",1,0)</f>
        <v>0</v>
      </c>
      <c r="O4406">
        <f>Table1[[#This Row],[Life Expectancy]]</f>
        <v>68.099999999999994</v>
      </c>
    </row>
    <row r="4407" spans="1:15" ht="15" x14ac:dyDescent="0.25">
      <c r="A4407" t="s">
        <v>15</v>
      </c>
      <c r="B4407" t="s">
        <v>160</v>
      </c>
      <c r="C4407">
        <v>1998</v>
      </c>
      <c r="D4407">
        <v>74.3</v>
      </c>
      <c r="E4407" t="s">
        <v>179</v>
      </c>
      <c r="F4407">
        <v>22.4</v>
      </c>
      <c r="G4407">
        <v>123</v>
      </c>
      <c r="H4407">
        <v>4.8600000000000003</v>
      </c>
      <c r="I4407">
        <v>6940</v>
      </c>
      <c r="J4407">
        <v>8150</v>
      </c>
      <c r="K4407">
        <v>1900</v>
      </c>
      <c r="L4407">
        <v>30499.704000000002</v>
      </c>
      <c r="M4407">
        <v>1.0750714044315399</v>
      </c>
      <c r="N4407">
        <f>IF(Table1[[#This Row],[Gender]]="women",1,0)</f>
        <v>0</v>
      </c>
      <c r="O4407">
        <f>Table1[[#This Row],[Life Expectancy]]</f>
        <v>74.3</v>
      </c>
    </row>
    <row r="4408" spans="1:15" ht="15" x14ac:dyDescent="0.25">
      <c r="A4408" t="s">
        <v>15</v>
      </c>
      <c r="B4408" t="s">
        <v>161</v>
      </c>
      <c r="C4408">
        <v>1998</v>
      </c>
      <c r="D4408">
        <v>58.5</v>
      </c>
      <c r="E4408" t="s">
        <v>179</v>
      </c>
      <c r="F4408">
        <v>20.6</v>
      </c>
      <c r="G4408">
        <v>124</v>
      </c>
      <c r="H4408">
        <v>4.3</v>
      </c>
      <c r="I4408">
        <v>23.5</v>
      </c>
      <c r="J4408">
        <v>10.5</v>
      </c>
      <c r="K4408">
        <v>12</v>
      </c>
      <c r="L4408">
        <v>437.553</v>
      </c>
      <c r="M4408">
        <v>0.57256207161277795</v>
      </c>
      <c r="N4408">
        <f>IF(Table1[[#This Row],[Gender]]="women",1,0)</f>
        <v>0</v>
      </c>
      <c r="O4408">
        <f>Table1[[#This Row],[Life Expectancy]]</f>
        <v>58.5</v>
      </c>
    </row>
    <row r="4409" spans="1:15" ht="15" x14ac:dyDescent="0.25">
      <c r="A4409" t="s">
        <v>20</v>
      </c>
      <c r="B4409" t="s">
        <v>162</v>
      </c>
      <c r="C4409">
        <v>1998</v>
      </c>
      <c r="D4409">
        <v>54.5</v>
      </c>
      <c r="E4409" t="s">
        <v>179</v>
      </c>
      <c r="F4409">
        <v>21.3</v>
      </c>
      <c r="G4409">
        <v>131</v>
      </c>
      <c r="H4409">
        <v>3.91</v>
      </c>
      <c r="I4409">
        <v>93.2</v>
      </c>
      <c r="J4409">
        <v>258</v>
      </c>
      <c r="K4409">
        <v>109</v>
      </c>
      <c r="L4409">
        <v>2284.0459999999998</v>
      </c>
      <c r="M4409">
        <v>3.3597580235695199</v>
      </c>
      <c r="N4409">
        <f>IF(Table1[[#This Row],[Gender]]="women",1,0)</f>
        <v>0</v>
      </c>
      <c r="O4409">
        <f>Table1[[#This Row],[Life Expectancy]]</f>
        <v>54.5</v>
      </c>
    </row>
    <row r="4410" spans="1:15" ht="15" x14ac:dyDescent="0.25">
      <c r="A4410" t="s">
        <v>27</v>
      </c>
      <c r="B4410" t="s">
        <v>163</v>
      </c>
      <c r="C4410">
        <v>1998</v>
      </c>
      <c r="D4410">
        <v>72.3</v>
      </c>
      <c r="E4410" t="s">
        <v>179</v>
      </c>
      <c r="F4410">
        <v>29.4</v>
      </c>
      <c r="G4410">
        <v>129</v>
      </c>
      <c r="H4410">
        <v>4.97</v>
      </c>
      <c r="I4410">
        <v>11.6</v>
      </c>
      <c r="J4410">
        <v>11.7</v>
      </c>
      <c r="K4410">
        <v>6.02</v>
      </c>
      <c r="L4410">
        <v>49.396000000000001</v>
      </c>
      <c r="M4410">
        <v>0.55370083869391395</v>
      </c>
      <c r="N4410">
        <f>IF(Table1[[#This Row],[Gender]]="women",1,0)</f>
        <v>0</v>
      </c>
      <c r="O4410">
        <f>Table1[[#This Row],[Life Expectancy]]</f>
        <v>72.3</v>
      </c>
    </row>
    <row r="4411" spans="1:15" ht="15" x14ac:dyDescent="0.25">
      <c r="A4411" t="s">
        <v>23</v>
      </c>
      <c r="B4411" t="s">
        <v>164</v>
      </c>
      <c r="C4411">
        <v>1998</v>
      </c>
      <c r="D4411">
        <v>72.2</v>
      </c>
      <c r="E4411" t="s">
        <v>179</v>
      </c>
      <c r="F4411">
        <v>25.4</v>
      </c>
      <c r="G4411">
        <v>128</v>
      </c>
      <c r="H4411">
        <v>4.59</v>
      </c>
      <c r="I4411">
        <v>85</v>
      </c>
      <c r="J4411">
        <v>22.1</v>
      </c>
      <c r="K4411">
        <v>53.5</v>
      </c>
      <c r="L4411">
        <v>628.42600000000004</v>
      </c>
      <c r="M4411">
        <v>0.132410232713775</v>
      </c>
      <c r="N4411">
        <f>IF(Table1[[#This Row],[Gender]]="women",1,0)</f>
        <v>0</v>
      </c>
      <c r="O4411">
        <f>Table1[[#This Row],[Life Expectancy]]</f>
        <v>72.2</v>
      </c>
    </row>
    <row r="4412" spans="1:15" ht="15" x14ac:dyDescent="0.25">
      <c r="A4412" t="s">
        <v>20</v>
      </c>
      <c r="B4412" t="s">
        <v>165</v>
      </c>
      <c r="C4412">
        <v>1998</v>
      </c>
      <c r="D4412">
        <v>75.2</v>
      </c>
      <c r="E4412" t="s">
        <v>179</v>
      </c>
      <c r="F4412">
        <v>23.9</v>
      </c>
      <c r="G4412">
        <v>128</v>
      </c>
      <c r="H4412">
        <v>4.51</v>
      </c>
      <c r="I4412">
        <v>1310</v>
      </c>
      <c r="J4412">
        <v>83.2</v>
      </c>
      <c r="K4412">
        <v>237</v>
      </c>
      <c r="L4412">
        <v>4797.7359999999999</v>
      </c>
      <c r="M4412">
        <v>1.1594122226186201</v>
      </c>
      <c r="N4412">
        <f>IF(Table1[[#This Row],[Gender]]="women",1,0)</f>
        <v>0</v>
      </c>
      <c r="O4412">
        <f>Table1[[#This Row],[Life Expectancy]]</f>
        <v>75.2</v>
      </c>
    </row>
    <row r="4413" spans="1:15" ht="15" x14ac:dyDescent="0.25">
      <c r="A4413" t="s">
        <v>15</v>
      </c>
      <c r="B4413" t="s">
        <v>166</v>
      </c>
      <c r="C4413">
        <v>1998</v>
      </c>
      <c r="D4413">
        <v>72.7</v>
      </c>
      <c r="E4413" t="s">
        <v>179</v>
      </c>
      <c r="F4413">
        <v>25.5</v>
      </c>
      <c r="G4413">
        <v>126</v>
      </c>
      <c r="H4413">
        <v>4.79</v>
      </c>
      <c r="I4413">
        <v>13600</v>
      </c>
      <c r="J4413">
        <v>1140</v>
      </c>
      <c r="K4413">
        <v>4660</v>
      </c>
      <c r="L4413">
        <v>30214.688999999998</v>
      </c>
      <c r="M4413">
        <v>1.56159065474504</v>
      </c>
      <c r="N4413">
        <f>IF(Table1[[#This Row],[Gender]]="women",1,0)</f>
        <v>0</v>
      </c>
      <c r="O4413">
        <f>Table1[[#This Row],[Life Expectancy]]</f>
        <v>72.7</v>
      </c>
    </row>
    <row r="4414" spans="1:15" ht="15" x14ac:dyDescent="0.25">
      <c r="A4414" t="s">
        <v>15</v>
      </c>
      <c r="B4414" t="s">
        <v>167</v>
      </c>
      <c r="C4414">
        <v>1998</v>
      </c>
      <c r="D4414">
        <v>67.400000000000006</v>
      </c>
      <c r="E4414" t="s">
        <v>179</v>
      </c>
      <c r="F4414">
        <v>24.4</v>
      </c>
      <c r="G4414">
        <v>132</v>
      </c>
      <c r="H4414">
        <v>4.59</v>
      </c>
      <c r="I4414">
        <v>212</v>
      </c>
      <c r="J4414">
        <v>69.8</v>
      </c>
      <c r="K4414">
        <v>230</v>
      </c>
      <c r="L4414">
        <v>2172.8290000000002</v>
      </c>
      <c r="M4414">
        <v>1.33154438535694</v>
      </c>
      <c r="N4414">
        <f>IF(Table1[[#This Row],[Gender]]="women",1,0)</f>
        <v>0</v>
      </c>
      <c r="O4414">
        <f>Table1[[#This Row],[Life Expectancy]]</f>
        <v>67.400000000000006</v>
      </c>
    </row>
    <row r="4415" spans="1:15" ht="15" x14ac:dyDescent="0.25">
      <c r="A4415" t="s">
        <v>20</v>
      </c>
      <c r="B4415" t="s">
        <v>168</v>
      </c>
      <c r="C4415">
        <v>1998</v>
      </c>
      <c r="D4415">
        <v>48.1</v>
      </c>
      <c r="E4415" t="s">
        <v>179</v>
      </c>
      <c r="F4415">
        <v>21.8</v>
      </c>
      <c r="G4415">
        <v>132</v>
      </c>
      <c r="H4415">
        <v>4.01</v>
      </c>
      <c r="I4415">
        <v>284</v>
      </c>
      <c r="J4415">
        <v>424</v>
      </c>
      <c r="K4415">
        <v>365</v>
      </c>
      <c r="L4415">
        <v>10982.688</v>
      </c>
      <c r="M4415">
        <v>2.8513377140900702</v>
      </c>
      <c r="N4415">
        <f>IF(Table1[[#This Row],[Gender]]="women",1,0)</f>
        <v>0</v>
      </c>
      <c r="O4415">
        <f>Table1[[#This Row],[Life Expectancy]]</f>
        <v>48.1</v>
      </c>
    </row>
    <row r="4416" spans="1:15" ht="15" x14ac:dyDescent="0.25">
      <c r="A4416" t="s">
        <v>18</v>
      </c>
      <c r="B4416" t="s">
        <v>169</v>
      </c>
      <c r="C4416">
        <v>1998</v>
      </c>
      <c r="D4416">
        <v>73</v>
      </c>
      <c r="E4416" t="s">
        <v>179</v>
      </c>
      <c r="F4416">
        <v>24.8</v>
      </c>
      <c r="G4416">
        <v>135</v>
      </c>
      <c r="H4416">
        <v>4.9400000000000004</v>
      </c>
      <c r="I4416">
        <v>19800</v>
      </c>
      <c r="J4416">
        <v>1070</v>
      </c>
      <c r="K4416">
        <v>10100</v>
      </c>
      <c r="L4416">
        <v>23178.920999999998</v>
      </c>
      <c r="M4416">
        <v>-0.91191360142626299</v>
      </c>
      <c r="N4416">
        <f>IF(Table1[[#This Row],[Gender]]="women",1,0)</f>
        <v>0</v>
      </c>
      <c r="O4416">
        <f>Table1[[#This Row],[Life Expectancy]]</f>
        <v>73</v>
      </c>
    </row>
    <row r="4417" spans="1:15" ht="15" x14ac:dyDescent="0.25">
      <c r="A4417" t="s">
        <v>15</v>
      </c>
      <c r="B4417" t="s">
        <v>170</v>
      </c>
      <c r="C4417">
        <v>1998</v>
      </c>
      <c r="D4417">
        <v>75.099999999999994</v>
      </c>
      <c r="E4417" t="s">
        <v>179</v>
      </c>
      <c r="F4417">
        <v>26.9</v>
      </c>
      <c r="G4417">
        <v>129</v>
      </c>
      <c r="H4417">
        <v>5.29</v>
      </c>
      <c r="I4417">
        <v>53.9</v>
      </c>
      <c r="J4417">
        <v>36</v>
      </c>
      <c r="K4417">
        <v>29.2</v>
      </c>
      <c r="L4417">
        <v>1884.6980000000001</v>
      </c>
      <c r="M4417">
        <v>5.6760199790520502</v>
      </c>
      <c r="N4417">
        <f>IF(Table1[[#This Row],[Gender]]="women",1,0)</f>
        <v>0</v>
      </c>
      <c r="O4417">
        <f>Table1[[#This Row],[Life Expectancy]]</f>
        <v>75.099999999999994</v>
      </c>
    </row>
    <row r="4418" spans="1:15" ht="15" x14ac:dyDescent="0.25">
      <c r="A4418" t="s">
        <v>18</v>
      </c>
      <c r="B4418" t="s">
        <v>171</v>
      </c>
      <c r="C4418">
        <v>1998</v>
      </c>
      <c r="D4418">
        <v>79.7</v>
      </c>
      <c r="E4418" t="s">
        <v>179</v>
      </c>
      <c r="F4418">
        <v>26.4</v>
      </c>
      <c r="G4418">
        <v>136</v>
      </c>
      <c r="H4418">
        <v>5.61</v>
      </c>
      <c r="I4418">
        <v>25300</v>
      </c>
      <c r="J4418">
        <v>1540</v>
      </c>
      <c r="K4418">
        <v>6950</v>
      </c>
      <c r="L4418">
        <v>28475.5</v>
      </c>
      <c r="M4418">
        <v>0.388580714773892</v>
      </c>
      <c r="N4418">
        <f>IF(Table1[[#This Row],[Gender]]="women",1,0)</f>
        <v>0</v>
      </c>
      <c r="O4418">
        <f>Table1[[#This Row],[Life Expectancy]]</f>
        <v>79.7</v>
      </c>
    </row>
    <row r="4419" spans="1:15" ht="15" x14ac:dyDescent="0.25">
      <c r="A4419" t="s">
        <v>23</v>
      </c>
      <c r="B4419" t="s">
        <v>172</v>
      </c>
      <c r="C4419">
        <v>1998</v>
      </c>
      <c r="D4419">
        <v>79.400000000000006</v>
      </c>
      <c r="E4419" t="s">
        <v>179</v>
      </c>
      <c r="F4419">
        <v>27.5</v>
      </c>
      <c r="G4419">
        <v>125</v>
      </c>
      <c r="H4419">
        <v>5.32</v>
      </c>
      <c r="I4419">
        <v>116000</v>
      </c>
      <c r="J4419">
        <v>9250</v>
      </c>
      <c r="K4419">
        <v>15200</v>
      </c>
      <c r="L4419">
        <v>135415.666</v>
      </c>
      <c r="M4419">
        <v>1.3250670622885501</v>
      </c>
      <c r="N4419">
        <f>IF(Table1[[#This Row],[Gender]]="women",1,0)</f>
        <v>0</v>
      </c>
      <c r="O4419">
        <f>Table1[[#This Row],[Life Expectancy]]</f>
        <v>79.400000000000006</v>
      </c>
    </row>
    <row r="4420" spans="1:15" ht="15" x14ac:dyDescent="0.25">
      <c r="A4420" t="s">
        <v>23</v>
      </c>
      <c r="B4420" t="s">
        <v>173</v>
      </c>
      <c r="C4420">
        <v>1998</v>
      </c>
      <c r="D4420">
        <v>78.099999999999994</v>
      </c>
      <c r="E4420" t="s">
        <v>179</v>
      </c>
      <c r="F4420">
        <v>25.7</v>
      </c>
      <c r="G4420">
        <v>132</v>
      </c>
      <c r="H4420">
        <v>5.09</v>
      </c>
      <c r="I4420">
        <v>1140</v>
      </c>
      <c r="J4420">
        <v>54.7</v>
      </c>
      <c r="K4420">
        <v>494</v>
      </c>
      <c r="L4420">
        <v>1593.7439999999999</v>
      </c>
      <c r="M4420">
        <v>0.62550628631607497</v>
      </c>
      <c r="N4420">
        <f>IF(Table1[[#This Row],[Gender]]="women",1,0)</f>
        <v>0</v>
      </c>
      <c r="O4420">
        <f>Table1[[#This Row],[Life Expectancy]]</f>
        <v>78.099999999999994</v>
      </c>
    </row>
    <row r="4421" spans="1:15" ht="15" x14ac:dyDescent="0.25">
      <c r="A4421" t="s">
        <v>15</v>
      </c>
      <c r="B4421" t="s">
        <v>174</v>
      </c>
      <c r="C4421">
        <v>1998</v>
      </c>
      <c r="D4421">
        <v>70</v>
      </c>
      <c r="E4421" t="s">
        <v>179</v>
      </c>
      <c r="F4421">
        <v>24.7</v>
      </c>
      <c r="G4421">
        <v>126</v>
      </c>
      <c r="H4421">
        <v>4.43</v>
      </c>
      <c r="I4421">
        <v>1260</v>
      </c>
      <c r="J4421">
        <v>437</v>
      </c>
      <c r="K4421">
        <v>1310</v>
      </c>
      <c r="L4421">
        <v>11956.713</v>
      </c>
      <c r="M4421">
        <v>1.6637994298630101</v>
      </c>
      <c r="N4421">
        <f>IF(Table1[[#This Row],[Gender]]="women",1,0)</f>
        <v>0</v>
      </c>
      <c r="O4421">
        <f>Table1[[#This Row],[Life Expectancy]]</f>
        <v>70</v>
      </c>
    </row>
    <row r="4422" spans="1:15" ht="15" x14ac:dyDescent="0.25">
      <c r="A4422" t="s">
        <v>27</v>
      </c>
      <c r="B4422" t="s">
        <v>175</v>
      </c>
      <c r="C4422">
        <v>1998</v>
      </c>
      <c r="D4422">
        <v>68.400000000000006</v>
      </c>
      <c r="E4422" t="s">
        <v>179</v>
      </c>
      <c r="F4422">
        <v>25.6</v>
      </c>
      <c r="G4422">
        <v>133</v>
      </c>
      <c r="H4422">
        <v>4.67</v>
      </c>
      <c r="I4422">
        <v>11.3</v>
      </c>
      <c r="J4422">
        <v>3.61</v>
      </c>
      <c r="K4422">
        <v>6.29</v>
      </c>
      <c r="L4422">
        <v>91.150999999999996</v>
      </c>
      <c r="M4422">
        <v>1.67995984159741</v>
      </c>
      <c r="N4422">
        <f>IF(Table1[[#This Row],[Gender]]="women",1,0)</f>
        <v>0</v>
      </c>
      <c r="O4422">
        <f>Table1[[#This Row],[Life Expectancy]]</f>
        <v>68.400000000000006</v>
      </c>
    </row>
    <row r="4423" spans="1:15" ht="15" x14ac:dyDescent="0.25">
      <c r="A4423" t="s">
        <v>15</v>
      </c>
      <c r="B4423" t="s">
        <v>176</v>
      </c>
      <c r="C4423">
        <v>1998</v>
      </c>
      <c r="D4423">
        <v>61.4</v>
      </c>
      <c r="E4423" t="s">
        <v>179</v>
      </c>
      <c r="F4423">
        <v>23.8</v>
      </c>
      <c r="G4423">
        <v>127</v>
      </c>
      <c r="H4423">
        <v>4.5199999999999996</v>
      </c>
      <c r="I4423">
        <v>499</v>
      </c>
      <c r="J4423">
        <v>285</v>
      </c>
      <c r="K4423">
        <v>414</v>
      </c>
      <c r="L4423">
        <v>8314.6820000000007</v>
      </c>
      <c r="M4423">
        <v>2.8773857578103299</v>
      </c>
      <c r="N4423">
        <f>IF(Table1[[#This Row],[Gender]]="women",1,0)</f>
        <v>0</v>
      </c>
      <c r="O4423">
        <f>Table1[[#This Row],[Life Expectancy]]</f>
        <v>61.4</v>
      </c>
    </row>
    <row r="4424" spans="1:15" ht="15" x14ac:dyDescent="0.25">
      <c r="A4424" t="s">
        <v>20</v>
      </c>
      <c r="B4424" t="s">
        <v>177</v>
      </c>
      <c r="C4424">
        <v>1998</v>
      </c>
      <c r="D4424">
        <v>45.5</v>
      </c>
      <c r="E4424" t="s">
        <v>179</v>
      </c>
      <c r="F4424">
        <v>20.100000000000001</v>
      </c>
      <c r="G4424">
        <v>130</v>
      </c>
      <c r="H4424">
        <v>4.3600000000000003</v>
      </c>
      <c r="I4424">
        <v>78.099999999999994</v>
      </c>
      <c r="J4424">
        <v>168</v>
      </c>
      <c r="K4424">
        <v>181</v>
      </c>
      <c r="L4424">
        <v>4895.2790000000005</v>
      </c>
      <c r="M4424">
        <v>2.7735520672157499</v>
      </c>
      <c r="N4424">
        <f>IF(Table1[[#This Row],[Gender]]="women",1,0)</f>
        <v>0</v>
      </c>
      <c r="O4424">
        <f>Table1[[#This Row],[Life Expectancy]]</f>
        <v>45.5</v>
      </c>
    </row>
    <row r="4425" spans="1:15" ht="15" x14ac:dyDescent="0.25">
      <c r="A4425" t="s">
        <v>20</v>
      </c>
      <c r="B4425" t="s">
        <v>178</v>
      </c>
      <c r="C4425">
        <v>1998</v>
      </c>
      <c r="D4425">
        <v>49</v>
      </c>
      <c r="E4425" t="s">
        <v>179</v>
      </c>
      <c r="F4425">
        <v>21.6</v>
      </c>
      <c r="G4425">
        <v>130</v>
      </c>
      <c r="H4425">
        <v>4.25</v>
      </c>
      <c r="I4425">
        <v>319</v>
      </c>
      <c r="J4425">
        <v>501</v>
      </c>
      <c r="K4425">
        <v>252</v>
      </c>
      <c r="L4425">
        <v>5779.6890000000003</v>
      </c>
      <c r="M4425">
        <v>0.62747566921307296</v>
      </c>
      <c r="N4425">
        <f>IF(Table1[[#This Row],[Gender]]="women",1,0)</f>
        <v>0</v>
      </c>
      <c r="O4425">
        <f>Table1[[#This Row],[Life Expectancy]]</f>
        <v>49</v>
      </c>
    </row>
    <row r="4426" spans="1:15" ht="15" x14ac:dyDescent="0.25">
      <c r="A4426" t="s">
        <v>15</v>
      </c>
      <c r="B4426" t="s">
        <v>16</v>
      </c>
      <c r="C4426">
        <v>1999</v>
      </c>
      <c r="D4426">
        <v>56.1</v>
      </c>
      <c r="E4426" t="s">
        <v>179</v>
      </c>
      <c r="F4426">
        <v>20.8</v>
      </c>
      <c r="G4426">
        <v>125</v>
      </c>
      <c r="H4426">
        <v>4.25</v>
      </c>
      <c r="I4426">
        <v>829</v>
      </c>
      <c r="J4426">
        <v>172</v>
      </c>
      <c r="K4426">
        <v>727</v>
      </c>
      <c r="L4426">
        <v>10386.589</v>
      </c>
      <c r="M4426">
        <v>1.98656320255389</v>
      </c>
      <c r="N4426">
        <f>IF(Table1[[#This Row],[Gender]]="women",1,0)</f>
        <v>0</v>
      </c>
      <c r="O4426">
        <f>Table1[[#This Row],[Life Expectancy]]</f>
        <v>56.1</v>
      </c>
    </row>
    <row r="4427" spans="1:15" ht="15" x14ac:dyDescent="0.25">
      <c r="A4427" t="s">
        <v>18</v>
      </c>
      <c r="B4427" t="s">
        <v>19</v>
      </c>
      <c r="C4427">
        <v>1999</v>
      </c>
      <c r="D4427">
        <v>76.599999999999994</v>
      </c>
      <c r="E4427" t="s">
        <v>179</v>
      </c>
      <c r="F4427">
        <v>25.5</v>
      </c>
      <c r="G4427">
        <v>132</v>
      </c>
      <c r="H4427">
        <v>4.9000000000000004</v>
      </c>
      <c r="I4427">
        <v>561</v>
      </c>
      <c r="J4427">
        <v>202</v>
      </c>
      <c r="K4427">
        <v>255</v>
      </c>
      <c r="L4427">
        <v>1572.74</v>
      </c>
      <c r="M4427">
        <v>1.1285445048801099</v>
      </c>
      <c r="N4427">
        <f>IF(Table1[[#This Row],[Gender]]="women",1,0)</f>
        <v>0</v>
      </c>
      <c r="O4427">
        <f>Table1[[#This Row],[Life Expectancy]]</f>
        <v>76.599999999999994</v>
      </c>
    </row>
    <row r="4428" spans="1:15" ht="15" x14ac:dyDescent="0.25">
      <c r="A4428" t="s">
        <v>20</v>
      </c>
      <c r="B4428" t="s">
        <v>21</v>
      </c>
      <c r="C4428">
        <v>1999</v>
      </c>
      <c r="D4428">
        <v>71.3</v>
      </c>
      <c r="E4428" t="s">
        <v>179</v>
      </c>
      <c r="F4428">
        <v>23.7</v>
      </c>
      <c r="G4428">
        <v>129</v>
      </c>
      <c r="H4428">
        <v>4.74</v>
      </c>
      <c r="I4428">
        <v>957</v>
      </c>
      <c r="J4428">
        <v>167</v>
      </c>
      <c r="K4428">
        <v>500</v>
      </c>
      <c r="L4428">
        <v>15519.655000000001</v>
      </c>
      <c r="M4428">
        <v>1.43686685925722</v>
      </c>
      <c r="N4428">
        <f>IF(Table1[[#This Row],[Gender]]="women",1,0)</f>
        <v>0</v>
      </c>
      <c r="O4428">
        <f>Table1[[#This Row],[Life Expectancy]]</f>
        <v>71.3</v>
      </c>
    </row>
    <row r="4429" spans="1:15" ht="15" x14ac:dyDescent="0.25">
      <c r="A4429" t="s">
        <v>20</v>
      </c>
      <c r="B4429" t="s">
        <v>22</v>
      </c>
      <c r="C4429">
        <v>1999</v>
      </c>
      <c r="D4429">
        <v>48.5</v>
      </c>
      <c r="E4429" t="s">
        <v>179</v>
      </c>
      <c r="F4429">
        <v>21.3</v>
      </c>
      <c r="G4429">
        <v>132</v>
      </c>
      <c r="H4429">
        <v>4.33</v>
      </c>
      <c r="I4429">
        <v>286</v>
      </c>
      <c r="J4429">
        <v>386</v>
      </c>
      <c r="K4429">
        <v>296</v>
      </c>
      <c r="L4429">
        <v>7897.0540000000001</v>
      </c>
      <c r="M4429">
        <v>3.2329321390274099</v>
      </c>
      <c r="N4429">
        <f>IF(Table1[[#This Row],[Gender]]="women",1,0)</f>
        <v>0</v>
      </c>
      <c r="O4429">
        <f>Table1[[#This Row],[Life Expectancy]]</f>
        <v>48.5</v>
      </c>
    </row>
    <row r="4430" spans="1:15" ht="15" x14ac:dyDescent="0.25">
      <c r="A4430" t="s">
        <v>23</v>
      </c>
      <c r="B4430" t="s">
        <v>24</v>
      </c>
      <c r="C4430">
        <v>1999</v>
      </c>
      <c r="D4430">
        <v>75.7</v>
      </c>
      <c r="E4430" t="s">
        <v>179</v>
      </c>
      <c r="F4430">
        <v>24.9</v>
      </c>
      <c r="G4430">
        <v>131</v>
      </c>
      <c r="H4430">
        <v>4.82</v>
      </c>
      <c r="I4430">
        <v>3.52</v>
      </c>
      <c r="J4430">
        <v>1.94</v>
      </c>
      <c r="K4430">
        <v>5.52</v>
      </c>
      <c r="L4430">
        <v>35.128999999999998</v>
      </c>
      <c r="M4430">
        <v>1.7111587237246</v>
      </c>
      <c r="N4430">
        <f>IF(Table1[[#This Row],[Gender]]="women",1,0)</f>
        <v>0</v>
      </c>
      <c r="O4430">
        <f>Table1[[#This Row],[Life Expectancy]]</f>
        <v>75.7</v>
      </c>
    </row>
    <row r="4431" spans="1:15" ht="15" x14ac:dyDescent="0.25">
      <c r="A4431" t="s">
        <v>23</v>
      </c>
      <c r="B4431" t="s">
        <v>25</v>
      </c>
      <c r="C4431">
        <v>1999</v>
      </c>
      <c r="D4431">
        <v>77.3</v>
      </c>
      <c r="E4431" t="s">
        <v>179</v>
      </c>
      <c r="F4431">
        <v>26.8</v>
      </c>
      <c r="G4431">
        <v>127</v>
      </c>
      <c r="H4431">
        <v>5.14</v>
      </c>
      <c r="I4431">
        <v>7200</v>
      </c>
      <c r="J4431">
        <v>948</v>
      </c>
      <c r="K4431">
        <v>3210</v>
      </c>
      <c r="L4431">
        <v>17703.777999999998</v>
      </c>
      <c r="M4431">
        <v>1.0692961911571801</v>
      </c>
      <c r="N4431">
        <f>IF(Table1[[#This Row],[Gender]]="women",1,0)</f>
        <v>0</v>
      </c>
      <c r="O4431">
        <f>Table1[[#This Row],[Life Expectancy]]</f>
        <v>77.3</v>
      </c>
    </row>
    <row r="4432" spans="1:15" ht="15" x14ac:dyDescent="0.25">
      <c r="A4432" t="s">
        <v>15</v>
      </c>
      <c r="B4432" t="s">
        <v>26</v>
      </c>
      <c r="C4432">
        <v>1999</v>
      </c>
      <c r="D4432">
        <v>74.099999999999994</v>
      </c>
      <c r="E4432" t="s">
        <v>179</v>
      </c>
      <c r="F4432">
        <v>24.1</v>
      </c>
      <c r="G4432">
        <v>134</v>
      </c>
      <c r="H4432">
        <v>4.67</v>
      </c>
      <c r="I4432">
        <v>841</v>
      </c>
      <c r="J4432">
        <v>144</v>
      </c>
      <c r="K4432">
        <v>321</v>
      </c>
      <c r="L4432">
        <v>1450.8019999999999</v>
      </c>
      <c r="M4432">
        <v>-0.72852354067779002</v>
      </c>
      <c r="N4432">
        <f>IF(Table1[[#This Row],[Gender]]="women",1,0)</f>
        <v>0</v>
      </c>
      <c r="O4432">
        <f>Table1[[#This Row],[Life Expectancy]]</f>
        <v>74.099999999999994</v>
      </c>
    </row>
    <row r="4433" spans="1:15" ht="15" x14ac:dyDescent="0.25">
      <c r="A4433" t="s">
        <v>27</v>
      </c>
      <c r="B4433" t="s">
        <v>28</v>
      </c>
      <c r="C4433">
        <v>1999</v>
      </c>
      <c r="D4433">
        <v>82</v>
      </c>
      <c r="E4433" t="s">
        <v>179</v>
      </c>
      <c r="F4433">
        <v>26.7</v>
      </c>
      <c r="G4433">
        <v>131</v>
      </c>
      <c r="H4433">
        <v>5.38</v>
      </c>
      <c r="I4433">
        <v>5490</v>
      </c>
      <c r="J4433">
        <v>530</v>
      </c>
      <c r="K4433">
        <v>1450</v>
      </c>
      <c r="L4433">
        <v>9367.7160000000003</v>
      </c>
      <c r="M4433">
        <v>1.1495747172817199</v>
      </c>
      <c r="N4433">
        <f>IF(Table1[[#This Row],[Gender]]="women",1,0)</f>
        <v>0</v>
      </c>
      <c r="O4433">
        <f>Table1[[#This Row],[Life Expectancy]]</f>
        <v>82</v>
      </c>
    </row>
    <row r="4434" spans="1:15" ht="15" x14ac:dyDescent="0.25">
      <c r="A4434" t="s">
        <v>18</v>
      </c>
      <c r="B4434" t="s">
        <v>29</v>
      </c>
      <c r="C4434">
        <v>1999</v>
      </c>
      <c r="D4434">
        <v>80.900000000000006</v>
      </c>
      <c r="E4434" t="s">
        <v>179</v>
      </c>
      <c r="F4434">
        <v>25.8</v>
      </c>
      <c r="G4434">
        <v>133</v>
      </c>
      <c r="H4434">
        <v>5.51</v>
      </c>
      <c r="I4434">
        <v>2710</v>
      </c>
      <c r="J4434">
        <v>522</v>
      </c>
      <c r="K4434">
        <v>942</v>
      </c>
      <c r="L4434">
        <v>3904.7130000000002</v>
      </c>
      <c r="M4434">
        <v>0.21841777751313801</v>
      </c>
      <c r="N4434">
        <f>IF(Table1[[#This Row],[Gender]]="women",1,0)</f>
        <v>0</v>
      </c>
      <c r="O4434">
        <f>Table1[[#This Row],[Life Expectancy]]</f>
        <v>80.900000000000006</v>
      </c>
    </row>
    <row r="4435" spans="1:15" ht="15" x14ac:dyDescent="0.25">
      <c r="A4435" t="s">
        <v>15</v>
      </c>
      <c r="B4435" t="s">
        <v>30</v>
      </c>
      <c r="C4435">
        <v>1999</v>
      </c>
      <c r="D4435">
        <v>69.8</v>
      </c>
      <c r="E4435" t="s">
        <v>179</v>
      </c>
      <c r="F4435">
        <v>24.5</v>
      </c>
      <c r="G4435">
        <v>131</v>
      </c>
      <c r="H4435">
        <v>4.5599999999999996</v>
      </c>
      <c r="I4435">
        <v>804</v>
      </c>
      <c r="J4435">
        <v>240</v>
      </c>
      <c r="K4435">
        <v>835</v>
      </c>
      <c r="L4435">
        <v>3934.864</v>
      </c>
      <c r="M4435">
        <v>0.84412137900068096</v>
      </c>
      <c r="N4435">
        <f>IF(Table1[[#This Row],[Gender]]="women",1,0)</f>
        <v>0</v>
      </c>
      <c r="O4435">
        <f>Table1[[#This Row],[Life Expectancy]]</f>
        <v>69.8</v>
      </c>
    </row>
    <row r="4436" spans="1:15" ht="15" x14ac:dyDescent="0.25">
      <c r="A4436" t="s">
        <v>23</v>
      </c>
      <c r="B4436" t="s">
        <v>31</v>
      </c>
      <c r="C4436">
        <v>1999</v>
      </c>
      <c r="D4436">
        <v>75.2</v>
      </c>
      <c r="E4436" t="s">
        <v>179</v>
      </c>
      <c r="F4436">
        <v>26.1</v>
      </c>
      <c r="G4436">
        <v>132</v>
      </c>
      <c r="H4436">
        <v>5.0999999999999996</v>
      </c>
      <c r="I4436">
        <v>22.4</v>
      </c>
      <c r="J4436">
        <v>7.99</v>
      </c>
      <c r="K4436">
        <v>17.5</v>
      </c>
      <c r="L4436">
        <v>143.56700000000001</v>
      </c>
      <c r="M4436">
        <v>0.88966345984920703</v>
      </c>
      <c r="N4436">
        <f>IF(Table1[[#This Row],[Gender]]="women",1,0)</f>
        <v>0</v>
      </c>
      <c r="O4436">
        <f>Table1[[#This Row],[Life Expectancy]]</f>
        <v>75.2</v>
      </c>
    </row>
    <row r="4437" spans="1:15" ht="15" x14ac:dyDescent="0.25">
      <c r="A4437" t="s">
        <v>15</v>
      </c>
      <c r="B4437" t="s">
        <v>32</v>
      </c>
      <c r="C4437">
        <v>1999</v>
      </c>
      <c r="D4437">
        <v>75.3</v>
      </c>
      <c r="E4437" t="s">
        <v>179</v>
      </c>
      <c r="F4437">
        <v>26.5</v>
      </c>
      <c r="G4437">
        <v>131</v>
      </c>
      <c r="H4437">
        <v>5.1100000000000003</v>
      </c>
      <c r="I4437">
        <v>39.700000000000003</v>
      </c>
      <c r="J4437">
        <v>7.92</v>
      </c>
      <c r="K4437">
        <v>11.1</v>
      </c>
      <c r="L4437">
        <v>363.86599999999999</v>
      </c>
      <c r="M4437">
        <v>3.7323176746281002</v>
      </c>
      <c r="N4437">
        <f>IF(Table1[[#This Row],[Gender]]="women",1,0)</f>
        <v>0</v>
      </c>
      <c r="O4437">
        <f>Table1[[#This Row],[Life Expectancy]]</f>
        <v>75.3</v>
      </c>
    </row>
    <row r="4438" spans="1:15" ht="15" x14ac:dyDescent="0.25">
      <c r="A4438" t="s">
        <v>15</v>
      </c>
      <c r="B4438" t="s">
        <v>33</v>
      </c>
      <c r="C4438">
        <v>1999</v>
      </c>
      <c r="D4438">
        <v>65</v>
      </c>
      <c r="E4438" t="s">
        <v>179</v>
      </c>
      <c r="F4438">
        <v>20.100000000000001</v>
      </c>
      <c r="G4438">
        <v>125</v>
      </c>
      <c r="H4438">
        <v>4.3499999999999996</v>
      </c>
      <c r="I4438">
        <v>7630</v>
      </c>
      <c r="J4438">
        <v>1240</v>
      </c>
      <c r="K4438">
        <v>3290</v>
      </c>
      <c r="L4438">
        <v>64353.201000000001</v>
      </c>
      <c r="M4438">
        <v>2.0029481903104398</v>
      </c>
      <c r="N4438">
        <f>IF(Table1[[#This Row],[Gender]]="women",1,0)</f>
        <v>0</v>
      </c>
      <c r="O4438">
        <f>Table1[[#This Row],[Life Expectancy]]</f>
        <v>65</v>
      </c>
    </row>
    <row r="4439" spans="1:15" ht="15" x14ac:dyDescent="0.25">
      <c r="A4439" t="s">
        <v>23</v>
      </c>
      <c r="B4439" t="s">
        <v>34</v>
      </c>
      <c r="C4439">
        <v>1999</v>
      </c>
      <c r="D4439">
        <v>75.400000000000006</v>
      </c>
      <c r="E4439" t="s">
        <v>179</v>
      </c>
      <c r="F4439">
        <v>25.5</v>
      </c>
      <c r="G4439">
        <v>130</v>
      </c>
      <c r="H4439">
        <v>4.8099999999999996</v>
      </c>
      <c r="I4439">
        <v>20.2</v>
      </c>
      <c r="J4439">
        <v>8.59</v>
      </c>
      <c r="K4439">
        <v>32.4</v>
      </c>
      <c r="L4439">
        <v>129.976</v>
      </c>
      <c r="M4439">
        <v>0.389273356401377</v>
      </c>
      <c r="N4439">
        <f>IF(Table1[[#This Row],[Gender]]="women",1,0)</f>
        <v>0</v>
      </c>
      <c r="O4439">
        <f>Table1[[#This Row],[Life Expectancy]]</f>
        <v>75.400000000000006</v>
      </c>
    </row>
    <row r="4440" spans="1:15" ht="15" x14ac:dyDescent="0.25">
      <c r="A4440" t="s">
        <v>18</v>
      </c>
      <c r="B4440" t="s">
        <v>35</v>
      </c>
      <c r="C4440">
        <v>1999</v>
      </c>
      <c r="D4440">
        <v>73.099999999999994</v>
      </c>
      <c r="E4440" t="s">
        <v>179</v>
      </c>
      <c r="F4440">
        <v>25.2</v>
      </c>
      <c r="G4440">
        <v>135</v>
      </c>
      <c r="H4440">
        <v>5.12</v>
      </c>
      <c r="I4440">
        <v>3970</v>
      </c>
      <c r="J4440">
        <v>225</v>
      </c>
      <c r="K4440">
        <v>2290</v>
      </c>
      <c r="L4440">
        <v>4659.5959999999995</v>
      </c>
      <c r="M4440">
        <v>-0.432855476443395</v>
      </c>
      <c r="N4440">
        <f>IF(Table1[[#This Row],[Gender]]="women",1,0)</f>
        <v>0</v>
      </c>
      <c r="O4440">
        <f>Table1[[#This Row],[Life Expectancy]]</f>
        <v>73.099999999999994</v>
      </c>
    </row>
    <row r="4441" spans="1:15" ht="15" x14ac:dyDescent="0.25">
      <c r="A4441" t="s">
        <v>18</v>
      </c>
      <c r="B4441" t="s">
        <v>36</v>
      </c>
      <c r="C4441">
        <v>1999</v>
      </c>
      <c r="D4441">
        <v>80.8</v>
      </c>
      <c r="E4441" t="s">
        <v>179</v>
      </c>
      <c r="F4441">
        <v>26.1</v>
      </c>
      <c r="G4441">
        <v>132</v>
      </c>
      <c r="H4441">
        <v>5.6</v>
      </c>
      <c r="I4441">
        <v>5820</v>
      </c>
      <c r="J4441">
        <v>328</v>
      </c>
      <c r="K4441">
        <v>1070</v>
      </c>
      <c r="L4441">
        <v>5020.6509999999998</v>
      </c>
      <c r="M4441">
        <v>0.18573863333641299</v>
      </c>
      <c r="N4441">
        <f>IF(Table1[[#This Row],[Gender]]="women",1,0)</f>
        <v>0</v>
      </c>
      <c r="O4441">
        <f>Table1[[#This Row],[Life Expectancy]]</f>
        <v>80.8</v>
      </c>
    </row>
    <row r="4442" spans="1:15" ht="15" x14ac:dyDescent="0.25">
      <c r="A4442" t="s">
        <v>23</v>
      </c>
      <c r="B4442" t="s">
        <v>37</v>
      </c>
      <c r="C4442">
        <v>1999</v>
      </c>
      <c r="D4442">
        <v>71.400000000000006</v>
      </c>
      <c r="E4442" t="s">
        <v>179</v>
      </c>
      <c r="F4442">
        <v>26</v>
      </c>
      <c r="G4442">
        <v>126</v>
      </c>
      <c r="H4442">
        <v>4.58</v>
      </c>
      <c r="I4442">
        <v>13.3</v>
      </c>
      <c r="J4442">
        <v>6.95</v>
      </c>
      <c r="K4442">
        <v>10.6</v>
      </c>
      <c r="L4442">
        <v>120.333</v>
      </c>
      <c r="M4442">
        <v>3.7872384468096199</v>
      </c>
      <c r="N4442">
        <f>IF(Table1[[#This Row],[Gender]]="women",1,0)</f>
        <v>0</v>
      </c>
      <c r="O4442">
        <f>Table1[[#This Row],[Life Expectancy]]</f>
        <v>71.400000000000006</v>
      </c>
    </row>
    <row r="4443" spans="1:15" ht="15" x14ac:dyDescent="0.25">
      <c r="A4443" t="s">
        <v>20</v>
      </c>
      <c r="B4443" t="s">
        <v>38</v>
      </c>
      <c r="C4443">
        <v>1999</v>
      </c>
      <c r="D4443">
        <v>56.9</v>
      </c>
      <c r="E4443" t="s">
        <v>179</v>
      </c>
      <c r="F4443">
        <v>21.7</v>
      </c>
      <c r="G4443">
        <v>131</v>
      </c>
      <c r="H4443">
        <v>4.01</v>
      </c>
      <c r="I4443">
        <v>113</v>
      </c>
      <c r="J4443">
        <v>375</v>
      </c>
      <c r="K4443">
        <v>142</v>
      </c>
      <c r="L4443">
        <v>3279.81</v>
      </c>
      <c r="M4443">
        <v>3.0985421398839099</v>
      </c>
      <c r="N4443">
        <f>IF(Table1[[#This Row],[Gender]]="women",1,0)</f>
        <v>0</v>
      </c>
      <c r="O4443">
        <f>Table1[[#This Row],[Life Expectancy]]</f>
        <v>56.9</v>
      </c>
    </row>
    <row r="4444" spans="1:15" ht="15" x14ac:dyDescent="0.25">
      <c r="A4444" t="s">
        <v>15</v>
      </c>
      <c r="B4444" t="s">
        <v>39</v>
      </c>
      <c r="C4444">
        <v>1999</v>
      </c>
      <c r="D4444">
        <v>60.1</v>
      </c>
      <c r="E4444" t="s">
        <v>179</v>
      </c>
      <c r="F4444">
        <v>22.1</v>
      </c>
      <c r="G4444">
        <v>126</v>
      </c>
      <c r="H4444">
        <v>4.47</v>
      </c>
      <c r="I4444">
        <v>9.15</v>
      </c>
      <c r="J4444">
        <v>7.52</v>
      </c>
      <c r="K4444">
        <v>10.4</v>
      </c>
      <c r="L4444">
        <v>294.96300000000002</v>
      </c>
      <c r="M4444">
        <v>2.4184195723581499</v>
      </c>
      <c r="N4444">
        <f>IF(Table1[[#This Row],[Gender]]="women",1,0)</f>
        <v>0</v>
      </c>
      <c r="O4444">
        <f>Table1[[#This Row],[Life Expectancy]]</f>
        <v>60.1</v>
      </c>
    </row>
    <row r="4445" spans="1:15" ht="15" x14ac:dyDescent="0.25">
      <c r="A4445" t="s">
        <v>18</v>
      </c>
      <c r="B4445" t="s">
        <v>40</v>
      </c>
      <c r="C4445">
        <v>1999</v>
      </c>
      <c r="D4445">
        <v>76.599999999999994</v>
      </c>
      <c r="E4445" t="s">
        <v>179</v>
      </c>
      <c r="F4445">
        <v>25.4</v>
      </c>
      <c r="G4445">
        <v>131</v>
      </c>
      <c r="H4445">
        <v>4.6399999999999997</v>
      </c>
      <c r="I4445">
        <v>1420</v>
      </c>
      <c r="J4445">
        <v>189</v>
      </c>
      <c r="K4445">
        <v>343</v>
      </c>
      <c r="L4445">
        <v>1836.8810000000001</v>
      </c>
      <c r="M4445">
        <v>0.30508481980501201</v>
      </c>
      <c r="N4445">
        <f>IF(Table1[[#This Row],[Gender]]="women",1,0)</f>
        <v>0</v>
      </c>
      <c r="O4445">
        <f>Table1[[#This Row],[Life Expectancy]]</f>
        <v>76.599999999999994</v>
      </c>
    </row>
    <row r="4446" spans="1:15" ht="15" x14ac:dyDescent="0.25">
      <c r="A4446" t="s">
        <v>20</v>
      </c>
      <c r="B4446" t="s">
        <v>41</v>
      </c>
      <c r="C4446">
        <v>1999</v>
      </c>
      <c r="D4446">
        <v>52</v>
      </c>
      <c r="E4446" t="s">
        <v>179</v>
      </c>
      <c r="F4446">
        <v>21</v>
      </c>
      <c r="G4446">
        <v>132</v>
      </c>
      <c r="H4446">
        <v>4.59</v>
      </c>
      <c r="I4446">
        <v>120</v>
      </c>
      <c r="J4446">
        <v>33.6</v>
      </c>
      <c r="K4446">
        <v>31.6</v>
      </c>
      <c r="L4446">
        <v>778.48099999999999</v>
      </c>
      <c r="M4446">
        <v>2.32400105152472</v>
      </c>
      <c r="N4446">
        <f>IF(Table1[[#This Row],[Gender]]="women",1,0)</f>
        <v>0</v>
      </c>
      <c r="O4446">
        <f>Table1[[#This Row],[Life Expectancy]]</f>
        <v>52</v>
      </c>
    </row>
    <row r="4447" spans="1:15" ht="15" x14ac:dyDescent="0.25">
      <c r="A4447" t="s">
        <v>23</v>
      </c>
      <c r="B4447" t="s">
        <v>42</v>
      </c>
      <c r="C4447">
        <v>1999</v>
      </c>
      <c r="D4447">
        <v>73.5</v>
      </c>
      <c r="E4447" t="s">
        <v>179</v>
      </c>
      <c r="F4447">
        <v>24.6</v>
      </c>
      <c r="G4447">
        <v>131</v>
      </c>
      <c r="H4447">
        <v>4.88</v>
      </c>
      <c r="I4447">
        <v>12400</v>
      </c>
      <c r="J4447">
        <v>2960</v>
      </c>
      <c r="K4447">
        <v>11200</v>
      </c>
      <c r="L4447">
        <v>85392.585999999996</v>
      </c>
      <c r="M4447">
        <v>1.45076135605537</v>
      </c>
      <c r="N4447">
        <f>IF(Table1[[#This Row],[Gender]]="women",1,0)</f>
        <v>0</v>
      </c>
      <c r="O4447">
        <f>Table1[[#This Row],[Life Expectancy]]</f>
        <v>73.5</v>
      </c>
    </row>
    <row r="4448" spans="1:15" ht="15" x14ac:dyDescent="0.25">
      <c r="A4448" t="s">
        <v>18</v>
      </c>
      <c r="B4448" t="s">
        <v>43</v>
      </c>
      <c r="C4448">
        <v>1999</v>
      </c>
      <c r="D4448">
        <v>74.900000000000006</v>
      </c>
      <c r="E4448" t="s">
        <v>179</v>
      </c>
      <c r="F4448">
        <v>25.8</v>
      </c>
      <c r="G4448">
        <v>134</v>
      </c>
      <c r="H4448">
        <v>5.0999999999999996</v>
      </c>
      <c r="I4448">
        <v>2740</v>
      </c>
      <c r="J4448">
        <v>456</v>
      </c>
      <c r="K4448">
        <v>1230</v>
      </c>
      <c r="L4448">
        <v>3933.9360000000001</v>
      </c>
      <c r="M4448">
        <v>-0.94511580218009505</v>
      </c>
      <c r="N4448">
        <f>IF(Table1[[#This Row],[Gender]]="women",1,0)</f>
        <v>0</v>
      </c>
      <c r="O4448">
        <f>Table1[[#This Row],[Life Expectancy]]</f>
        <v>74.900000000000006</v>
      </c>
    </row>
    <row r="4449" spans="1:15" ht="15" x14ac:dyDescent="0.25">
      <c r="A4449" t="s">
        <v>20</v>
      </c>
      <c r="B4449" t="s">
        <v>44</v>
      </c>
      <c r="C4449">
        <v>1999</v>
      </c>
      <c r="D4449">
        <v>51.5</v>
      </c>
      <c r="E4449" t="s">
        <v>179</v>
      </c>
      <c r="F4449">
        <v>20.7</v>
      </c>
      <c r="G4449">
        <v>129</v>
      </c>
      <c r="H4449">
        <v>3.88</v>
      </c>
      <c r="I4449">
        <v>116</v>
      </c>
      <c r="J4449">
        <v>652</v>
      </c>
      <c r="K4449">
        <v>225</v>
      </c>
      <c r="L4449">
        <v>5538.2</v>
      </c>
      <c r="M4449">
        <v>2.9209884146521699</v>
      </c>
      <c r="N4449">
        <f>IF(Table1[[#This Row],[Gender]]="women",1,0)</f>
        <v>0</v>
      </c>
      <c r="O4449">
        <f>Table1[[#This Row],[Life Expectancy]]</f>
        <v>51.5</v>
      </c>
    </row>
    <row r="4450" spans="1:15" ht="15" x14ac:dyDescent="0.25">
      <c r="A4450" t="s">
        <v>20</v>
      </c>
      <c r="B4450" t="s">
        <v>45</v>
      </c>
      <c r="C4450">
        <v>1999</v>
      </c>
      <c r="D4450">
        <v>52.9</v>
      </c>
      <c r="E4450" t="s">
        <v>179</v>
      </c>
      <c r="F4450">
        <v>21.3</v>
      </c>
      <c r="G4450">
        <v>132</v>
      </c>
      <c r="H4450">
        <v>3.98</v>
      </c>
      <c r="I4450">
        <v>97.8</v>
      </c>
      <c r="J4450">
        <v>114</v>
      </c>
      <c r="K4450">
        <v>165</v>
      </c>
      <c r="L4450">
        <v>3073.6149999999998</v>
      </c>
      <c r="M4450">
        <v>1.4474743874102101</v>
      </c>
      <c r="N4450">
        <f>IF(Table1[[#This Row],[Gender]]="women",1,0)</f>
        <v>0</v>
      </c>
      <c r="O4450">
        <f>Table1[[#This Row],[Life Expectancy]]</f>
        <v>52.9</v>
      </c>
    </row>
    <row r="4451" spans="1:15" ht="15" x14ac:dyDescent="0.25">
      <c r="A4451" t="s">
        <v>15</v>
      </c>
      <c r="B4451" t="s">
        <v>46</v>
      </c>
      <c r="C4451">
        <v>1999</v>
      </c>
      <c r="D4451">
        <v>59.8</v>
      </c>
      <c r="E4451" t="s">
        <v>179</v>
      </c>
      <c r="F4451">
        <v>20.2</v>
      </c>
      <c r="G4451">
        <v>122</v>
      </c>
      <c r="H4451">
        <v>4.28</v>
      </c>
      <c r="I4451">
        <v>732</v>
      </c>
      <c r="J4451">
        <v>187</v>
      </c>
      <c r="K4451">
        <v>367</v>
      </c>
      <c r="L4451">
        <v>5777.5079999999998</v>
      </c>
      <c r="M4451">
        <v>2.47144283138979</v>
      </c>
      <c r="N4451">
        <f>IF(Table1[[#This Row],[Gender]]="women",1,0)</f>
        <v>0</v>
      </c>
      <c r="O4451">
        <f>Table1[[#This Row],[Life Expectancy]]</f>
        <v>59.8</v>
      </c>
    </row>
    <row r="4452" spans="1:15" ht="15" x14ac:dyDescent="0.25">
      <c r="A4452" t="s">
        <v>20</v>
      </c>
      <c r="B4452" t="s">
        <v>47</v>
      </c>
      <c r="C4452">
        <v>1999</v>
      </c>
      <c r="D4452">
        <v>50.6</v>
      </c>
      <c r="E4452" t="s">
        <v>179</v>
      </c>
      <c r="F4452">
        <v>22.8</v>
      </c>
      <c r="G4452">
        <v>129</v>
      </c>
      <c r="H4452">
        <v>4.05</v>
      </c>
      <c r="I4452">
        <v>360</v>
      </c>
      <c r="J4452">
        <v>1200</v>
      </c>
      <c r="K4452">
        <v>355</v>
      </c>
      <c r="L4452">
        <v>7521.8639999999996</v>
      </c>
      <c r="M4452">
        <v>2.64338094469369</v>
      </c>
      <c r="N4452">
        <f>IF(Table1[[#This Row],[Gender]]="women",1,0)</f>
        <v>0</v>
      </c>
      <c r="O4452">
        <f>Table1[[#This Row],[Life Expectancy]]</f>
        <v>50.6</v>
      </c>
    </row>
    <row r="4453" spans="1:15" ht="15" x14ac:dyDescent="0.25">
      <c r="A4453" t="s">
        <v>23</v>
      </c>
      <c r="B4453" t="s">
        <v>48</v>
      </c>
      <c r="C4453">
        <v>1999</v>
      </c>
      <c r="D4453">
        <v>81.5</v>
      </c>
      <c r="E4453" t="s">
        <v>179</v>
      </c>
      <c r="F4453">
        <v>26.9</v>
      </c>
      <c r="G4453">
        <v>127</v>
      </c>
      <c r="H4453">
        <v>5.25</v>
      </c>
      <c r="I4453">
        <v>10700</v>
      </c>
      <c r="J4453">
        <v>823</v>
      </c>
      <c r="K4453">
        <v>2860</v>
      </c>
      <c r="L4453">
        <v>15007.918</v>
      </c>
      <c r="M4453">
        <v>0.953812907373362</v>
      </c>
      <c r="N4453">
        <f>IF(Table1[[#This Row],[Gender]]="women",1,0)</f>
        <v>0</v>
      </c>
      <c r="O4453">
        <f>Table1[[#This Row],[Life Expectancy]]</f>
        <v>81.5</v>
      </c>
    </row>
    <row r="4454" spans="1:15" ht="15" x14ac:dyDescent="0.25">
      <c r="A4454" t="s">
        <v>20</v>
      </c>
      <c r="B4454" t="s">
        <v>49</v>
      </c>
      <c r="C4454">
        <v>1999</v>
      </c>
      <c r="D4454">
        <v>45.6</v>
      </c>
      <c r="E4454" t="s">
        <v>179</v>
      </c>
      <c r="F4454">
        <v>20.8</v>
      </c>
      <c r="G4454">
        <v>132</v>
      </c>
      <c r="H4454">
        <v>4.1100000000000003</v>
      </c>
      <c r="I4454">
        <v>156</v>
      </c>
      <c r="J4454">
        <v>123</v>
      </c>
      <c r="K4454">
        <v>173</v>
      </c>
      <c r="L4454">
        <v>1754.0160000000001</v>
      </c>
      <c r="M4454">
        <v>2.38345815946108</v>
      </c>
      <c r="N4454">
        <f>IF(Table1[[#This Row],[Gender]]="women",1,0)</f>
        <v>0</v>
      </c>
      <c r="O4454">
        <f>Table1[[#This Row],[Life Expectancy]]</f>
        <v>45.6</v>
      </c>
    </row>
    <row r="4455" spans="1:15" ht="15" x14ac:dyDescent="0.25">
      <c r="A4455" t="s">
        <v>20</v>
      </c>
      <c r="B4455" t="s">
        <v>50</v>
      </c>
      <c r="C4455">
        <v>1999</v>
      </c>
      <c r="D4455">
        <v>48.7</v>
      </c>
      <c r="E4455" t="s">
        <v>179</v>
      </c>
      <c r="F4455">
        <v>20.8</v>
      </c>
      <c r="G4455">
        <v>130</v>
      </c>
      <c r="H4455">
        <v>3.9</v>
      </c>
      <c r="I4455">
        <v>131</v>
      </c>
      <c r="J4455">
        <v>470</v>
      </c>
      <c r="K4455">
        <v>187</v>
      </c>
      <c r="L4455">
        <v>4007.317</v>
      </c>
      <c r="M4455">
        <v>3.6831381396726699</v>
      </c>
      <c r="N4455">
        <f>IF(Table1[[#This Row],[Gender]]="women",1,0)</f>
        <v>0</v>
      </c>
      <c r="O4455">
        <f>Table1[[#This Row],[Life Expectancy]]</f>
        <v>48.7</v>
      </c>
    </row>
    <row r="4456" spans="1:15" ht="15" x14ac:dyDescent="0.25">
      <c r="A4456" t="s">
        <v>23</v>
      </c>
      <c r="B4456" t="s">
        <v>51</v>
      </c>
      <c r="C4456">
        <v>1999</v>
      </c>
      <c r="D4456">
        <v>79.5</v>
      </c>
      <c r="E4456" t="s">
        <v>179</v>
      </c>
      <c r="F4456">
        <v>26.1</v>
      </c>
      <c r="G4456">
        <v>132</v>
      </c>
      <c r="H4456">
        <v>5.04</v>
      </c>
      <c r="I4456">
        <v>1250</v>
      </c>
      <c r="J4456">
        <v>338</v>
      </c>
      <c r="K4456">
        <v>2130</v>
      </c>
      <c r="L4456">
        <v>7459.3419999999996</v>
      </c>
      <c r="M4456">
        <v>1.2436147104475701</v>
      </c>
      <c r="N4456">
        <f>IF(Table1[[#This Row],[Gender]]="women",1,0)</f>
        <v>0</v>
      </c>
      <c r="O4456">
        <f>Table1[[#This Row],[Life Expectancy]]</f>
        <v>79.5</v>
      </c>
    </row>
    <row r="4457" spans="1:15" ht="15" x14ac:dyDescent="0.25">
      <c r="A4457" t="s">
        <v>15</v>
      </c>
      <c r="B4457" t="s">
        <v>52</v>
      </c>
      <c r="C4457">
        <v>1999</v>
      </c>
      <c r="D4457">
        <v>73.3</v>
      </c>
      <c r="E4457" t="s">
        <v>179</v>
      </c>
      <c r="F4457">
        <v>22.5</v>
      </c>
      <c r="G4457">
        <v>125</v>
      </c>
      <c r="H4457">
        <v>4.34</v>
      </c>
      <c r="I4457">
        <v>251000</v>
      </c>
      <c r="J4457">
        <v>265000</v>
      </c>
      <c r="K4457">
        <v>257000</v>
      </c>
      <c r="L4457">
        <v>657496.73899999994</v>
      </c>
      <c r="M4457">
        <v>0.75241340769812304</v>
      </c>
      <c r="N4457">
        <f>IF(Table1[[#This Row],[Gender]]="women",1,0)</f>
        <v>0</v>
      </c>
      <c r="O4457">
        <f>Table1[[#This Row],[Life Expectancy]]</f>
        <v>73.3</v>
      </c>
    </row>
    <row r="4458" spans="1:15" ht="15" x14ac:dyDescent="0.25">
      <c r="A4458" t="s">
        <v>23</v>
      </c>
      <c r="B4458" t="s">
        <v>53</v>
      </c>
      <c r="C4458">
        <v>1999</v>
      </c>
      <c r="D4458">
        <v>74.599999999999994</v>
      </c>
      <c r="E4458" t="s">
        <v>179</v>
      </c>
      <c r="F4458">
        <v>24.1</v>
      </c>
      <c r="G4458">
        <v>126</v>
      </c>
      <c r="H4458">
        <v>4.91</v>
      </c>
      <c r="I4458">
        <v>2020</v>
      </c>
      <c r="J4458">
        <v>620</v>
      </c>
      <c r="K4458">
        <v>2840</v>
      </c>
      <c r="L4458">
        <v>19123.923999999999</v>
      </c>
      <c r="M4458">
        <v>1.6143105228561601</v>
      </c>
      <c r="N4458">
        <f>IF(Table1[[#This Row],[Gender]]="women",1,0)</f>
        <v>0</v>
      </c>
      <c r="O4458">
        <f>Table1[[#This Row],[Life Expectancy]]</f>
        <v>74.599999999999994</v>
      </c>
    </row>
    <row r="4459" spans="1:15" ht="15" x14ac:dyDescent="0.25">
      <c r="A4459" t="s">
        <v>20</v>
      </c>
      <c r="B4459" t="s">
        <v>54</v>
      </c>
      <c r="C4459">
        <v>1999</v>
      </c>
      <c r="D4459">
        <v>61</v>
      </c>
      <c r="E4459" t="s">
        <v>179</v>
      </c>
      <c r="F4459">
        <v>21.7</v>
      </c>
      <c r="G4459">
        <v>131</v>
      </c>
      <c r="H4459">
        <v>4.24</v>
      </c>
      <c r="I4459">
        <v>5.59</v>
      </c>
      <c r="J4459">
        <v>8.11</v>
      </c>
      <c r="K4459">
        <v>7.69</v>
      </c>
      <c r="L4459">
        <v>265.98599999999999</v>
      </c>
      <c r="M4459">
        <v>2.64221132288076</v>
      </c>
      <c r="N4459">
        <f>IF(Table1[[#This Row],[Gender]]="women",1,0)</f>
        <v>0</v>
      </c>
      <c r="O4459">
        <f>Table1[[#This Row],[Life Expectancy]]</f>
        <v>61</v>
      </c>
    </row>
    <row r="4460" spans="1:15" ht="15" x14ac:dyDescent="0.25">
      <c r="A4460" t="s">
        <v>23</v>
      </c>
      <c r="B4460" t="s">
        <v>55</v>
      </c>
      <c r="C4460">
        <v>1999</v>
      </c>
      <c r="D4460">
        <v>79.7</v>
      </c>
      <c r="E4460" t="s">
        <v>179</v>
      </c>
      <c r="F4460">
        <v>25.5</v>
      </c>
      <c r="G4460">
        <v>127</v>
      </c>
      <c r="H4460">
        <v>4.66</v>
      </c>
      <c r="I4460">
        <v>165</v>
      </c>
      <c r="J4460">
        <v>82.1</v>
      </c>
      <c r="K4460">
        <v>413</v>
      </c>
      <c r="L4460">
        <v>1950.6579999999999</v>
      </c>
      <c r="M4460">
        <v>2.10602463118135</v>
      </c>
      <c r="N4460">
        <f>IF(Table1[[#This Row],[Gender]]="women",1,0)</f>
        <v>0</v>
      </c>
      <c r="O4460">
        <f>Table1[[#This Row],[Life Expectancy]]</f>
        <v>79.7</v>
      </c>
    </row>
    <row r="4461" spans="1:15" ht="15" x14ac:dyDescent="0.25">
      <c r="A4461" t="s">
        <v>18</v>
      </c>
      <c r="B4461" t="s">
        <v>56</v>
      </c>
      <c r="C4461">
        <v>1999</v>
      </c>
      <c r="D4461">
        <v>78.2</v>
      </c>
      <c r="E4461" t="s">
        <v>179</v>
      </c>
      <c r="F4461">
        <v>25.8</v>
      </c>
      <c r="G4461">
        <v>136</v>
      </c>
      <c r="H4461">
        <v>5.0599999999999996</v>
      </c>
      <c r="I4461">
        <v>2530</v>
      </c>
      <c r="J4461">
        <v>248</v>
      </c>
      <c r="K4461">
        <v>862</v>
      </c>
      <c r="L4461">
        <v>2146.7530000000002</v>
      </c>
      <c r="M4461">
        <v>-0.884706925248674</v>
      </c>
      <c r="N4461">
        <f>IF(Table1[[#This Row],[Gender]]="women",1,0)</f>
        <v>0</v>
      </c>
      <c r="O4461">
        <f>Table1[[#This Row],[Life Expectancy]]</f>
        <v>78.2</v>
      </c>
    </row>
    <row r="4462" spans="1:15" ht="15" x14ac:dyDescent="0.25">
      <c r="A4462" t="s">
        <v>23</v>
      </c>
      <c r="B4462" t="s">
        <v>57</v>
      </c>
      <c r="C4462">
        <v>1999</v>
      </c>
      <c r="D4462">
        <v>78.400000000000006</v>
      </c>
      <c r="E4462" t="s">
        <v>179</v>
      </c>
      <c r="F4462">
        <v>23.9</v>
      </c>
      <c r="G4462">
        <v>128</v>
      </c>
      <c r="H4462">
        <v>4.54</v>
      </c>
      <c r="I4462">
        <v>2460</v>
      </c>
      <c r="J4462">
        <v>304</v>
      </c>
      <c r="K4462">
        <v>521</v>
      </c>
      <c r="L4462">
        <v>5529.1059999999998</v>
      </c>
      <c r="M4462">
        <v>0.34338230023128702</v>
      </c>
      <c r="N4462">
        <f>IF(Table1[[#This Row],[Gender]]="women",1,0)</f>
        <v>0</v>
      </c>
      <c r="O4462">
        <f>Table1[[#This Row],[Life Expectancy]]</f>
        <v>78.400000000000006</v>
      </c>
    </row>
    <row r="4463" spans="1:15" ht="15" x14ac:dyDescent="0.25">
      <c r="A4463" t="s">
        <v>15</v>
      </c>
      <c r="B4463" t="s">
        <v>58</v>
      </c>
      <c r="C4463">
        <v>1999</v>
      </c>
      <c r="D4463">
        <v>80</v>
      </c>
      <c r="E4463" t="s">
        <v>179</v>
      </c>
      <c r="F4463">
        <v>26.7</v>
      </c>
      <c r="G4463">
        <v>132</v>
      </c>
      <c r="H4463">
        <v>5.35</v>
      </c>
      <c r="I4463">
        <v>117</v>
      </c>
      <c r="J4463">
        <v>17.100000000000001</v>
      </c>
      <c r="K4463">
        <v>36.200000000000003</v>
      </c>
      <c r="L4463">
        <v>466.5</v>
      </c>
      <c r="M4463">
        <v>1.9050677291881</v>
      </c>
      <c r="N4463">
        <f>IF(Table1[[#This Row],[Gender]]="women",1,0)</f>
        <v>0</v>
      </c>
      <c r="O4463">
        <f>Table1[[#This Row],[Life Expectancy]]</f>
        <v>80</v>
      </c>
    </row>
    <row r="4464" spans="1:15" ht="15" x14ac:dyDescent="0.25">
      <c r="A4464" t="s">
        <v>18</v>
      </c>
      <c r="B4464" t="s">
        <v>59</v>
      </c>
      <c r="C4464">
        <v>1999</v>
      </c>
      <c r="D4464">
        <v>78.900000000000006</v>
      </c>
      <c r="E4464" t="s">
        <v>179</v>
      </c>
      <c r="F4464">
        <v>25.3</v>
      </c>
      <c r="G4464">
        <v>132</v>
      </c>
      <c r="H4464">
        <v>5.67</v>
      </c>
      <c r="I4464">
        <v>2210</v>
      </c>
      <c r="J4464">
        <v>183</v>
      </c>
      <c r="K4464">
        <v>414</v>
      </c>
      <c r="L4464">
        <v>2632.5929999999998</v>
      </c>
      <c r="M4464">
        <v>0.43438003942458397</v>
      </c>
      <c r="N4464">
        <f>IF(Table1[[#This Row],[Gender]]="women",1,0)</f>
        <v>0</v>
      </c>
      <c r="O4464">
        <f>Table1[[#This Row],[Life Expectancy]]</f>
        <v>78.900000000000006</v>
      </c>
    </row>
    <row r="4465" spans="1:15" ht="15" x14ac:dyDescent="0.25">
      <c r="A4465" t="s">
        <v>20</v>
      </c>
      <c r="B4465" t="s">
        <v>60</v>
      </c>
      <c r="C4465">
        <v>1999</v>
      </c>
      <c r="D4465">
        <v>58.6</v>
      </c>
      <c r="E4465" t="s">
        <v>179</v>
      </c>
      <c r="F4465">
        <v>22.6</v>
      </c>
      <c r="G4465">
        <v>131</v>
      </c>
      <c r="H4465">
        <v>4.6900000000000004</v>
      </c>
      <c r="I4465">
        <v>8.64</v>
      </c>
      <c r="J4465">
        <v>12.1</v>
      </c>
      <c r="K4465">
        <v>12.1</v>
      </c>
      <c r="L4465">
        <v>352.24900000000002</v>
      </c>
      <c r="M4465">
        <v>2.8296103410829301</v>
      </c>
      <c r="N4465">
        <f>IF(Table1[[#This Row],[Gender]]="women",1,0)</f>
        <v>0</v>
      </c>
      <c r="O4465">
        <f>Table1[[#This Row],[Life Expectancy]]</f>
        <v>58.6</v>
      </c>
    </row>
    <row r="4466" spans="1:15" ht="15" x14ac:dyDescent="0.25">
      <c r="A4466" t="s">
        <v>23</v>
      </c>
      <c r="B4466" t="s">
        <v>61</v>
      </c>
      <c r="C4466">
        <v>1999</v>
      </c>
      <c r="D4466">
        <v>73.5</v>
      </c>
      <c r="E4466" t="s">
        <v>179</v>
      </c>
      <c r="F4466">
        <v>24.1</v>
      </c>
      <c r="G4466">
        <v>128</v>
      </c>
      <c r="H4466">
        <v>4.3499999999999996</v>
      </c>
      <c r="I4466">
        <v>375</v>
      </c>
      <c r="J4466">
        <v>212</v>
      </c>
      <c r="K4466">
        <v>215</v>
      </c>
      <c r="L4466">
        <v>4180.1030000000001</v>
      </c>
      <c r="M4466">
        <v>1.5374282514859701</v>
      </c>
      <c r="N4466">
        <f>IF(Table1[[#This Row],[Gender]]="women",1,0)</f>
        <v>0</v>
      </c>
      <c r="O4466">
        <f>Table1[[#This Row],[Life Expectancy]]</f>
        <v>73.5</v>
      </c>
    </row>
    <row r="4467" spans="1:15" ht="15" x14ac:dyDescent="0.25">
      <c r="A4467" t="s">
        <v>23</v>
      </c>
      <c r="B4467" t="s">
        <v>62</v>
      </c>
      <c r="C4467">
        <v>1999</v>
      </c>
      <c r="D4467">
        <v>75.7</v>
      </c>
      <c r="E4467" t="s">
        <v>179</v>
      </c>
      <c r="F4467">
        <v>24.9</v>
      </c>
      <c r="G4467">
        <v>128</v>
      </c>
      <c r="H4467">
        <v>4.72</v>
      </c>
      <c r="I4467">
        <v>370</v>
      </c>
      <c r="J4467">
        <v>252</v>
      </c>
      <c r="K4467">
        <v>1020</v>
      </c>
      <c r="L4467">
        <v>6246.3519999999999</v>
      </c>
      <c r="M4467">
        <v>1.97759427416484</v>
      </c>
      <c r="N4467">
        <f>IF(Table1[[#This Row],[Gender]]="women",1,0)</f>
        <v>0</v>
      </c>
      <c r="O4467">
        <f>Table1[[#This Row],[Life Expectancy]]</f>
        <v>75.7</v>
      </c>
    </row>
    <row r="4468" spans="1:15" ht="15" x14ac:dyDescent="0.25">
      <c r="A4468" t="s">
        <v>20</v>
      </c>
      <c r="B4468" t="s">
        <v>63</v>
      </c>
      <c r="C4468">
        <v>1999</v>
      </c>
      <c r="D4468">
        <v>70.8</v>
      </c>
      <c r="E4468" t="s">
        <v>179</v>
      </c>
      <c r="F4468">
        <v>26</v>
      </c>
      <c r="G4468">
        <v>125</v>
      </c>
      <c r="H4468">
        <v>4.5999999999999996</v>
      </c>
      <c r="I4468">
        <v>1680</v>
      </c>
      <c r="J4468">
        <v>4500</v>
      </c>
      <c r="K4468">
        <v>1050</v>
      </c>
      <c r="L4468">
        <v>33985.718999999997</v>
      </c>
      <c r="M4468">
        <v>1.97601236468623</v>
      </c>
      <c r="N4468">
        <f>IF(Table1[[#This Row],[Gender]]="women",1,0)</f>
        <v>0</v>
      </c>
      <c r="O4468">
        <f>Table1[[#This Row],[Life Expectancy]]</f>
        <v>70.8</v>
      </c>
    </row>
    <row r="4469" spans="1:15" ht="15" x14ac:dyDescent="0.25">
      <c r="A4469" t="s">
        <v>23</v>
      </c>
      <c r="B4469" t="s">
        <v>64</v>
      </c>
      <c r="C4469">
        <v>1999</v>
      </c>
      <c r="D4469">
        <v>73</v>
      </c>
      <c r="E4469" t="s">
        <v>179</v>
      </c>
      <c r="F4469">
        <v>25.3</v>
      </c>
      <c r="G4469">
        <v>124</v>
      </c>
      <c r="H4469">
        <v>4.53</v>
      </c>
      <c r="I4469">
        <v>141</v>
      </c>
      <c r="J4469">
        <v>87.3</v>
      </c>
      <c r="K4469">
        <v>284</v>
      </c>
      <c r="L4469">
        <v>2820.2179999999998</v>
      </c>
      <c r="M4469">
        <v>0.64827467574667497</v>
      </c>
      <c r="N4469">
        <f>IF(Table1[[#This Row],[Gender]]="women",1,0)</f>
        <v>0</v>
      </c>
      <c r="O4469">
        <f>Table1[[#This Row],[Life Expectancy]]</f>
        <v>73</v>
      </c>
    </row>
    <row r="4470" spans="1:15" ht="15" x14ac:dyDescent="0.25">
      <c r="A4470" t="s">
        <v>20</v>
      </c>
      <c r="B4470" t="s">
        <v>65</v>
      </c>
      <c r="C4470">
        <v>1999</v>
      </c>
      <c r="D4470">
        <v>53.9</v>
      </c>
      <c r="E4470" t="s">
        <v>179</v>
      </c>
      <c r="F4470">
        <v>22</v>
      </c>
      <c r="G4470">
        <v>134</v>
      </c>
      <c r="H4470">
        <v>4.37</v>
      </c>
      <c r="I4470">
        <v>15.4</v>
      </c>
      <c r="J4470">
        <v>21.6</v>
      </c>
      <c r="K4470">
        <v>12.4</v>
      </c>
      <c r="L4470">
        <v>300.33800000000002</v>
      </c>
      <c r="M4470">
        <v>4.6699983968662302</v>
      </c>
      <c r="N4470">
        <f>IF(Table1[[#This Row],[Gender]]="women",1,0)</f>
        <v>0</v>
      </c>
      <c r="O4470">
        <f>Table1[[#This Row],[Life Expectancy]]</f>
        <v>53.9</v>
      </c>
    </row>
    <row r="4471" spans="1:15" ht="15" x14ac:dyDescent="0.25">
      <c r="A4471" t="s">
        <v>20</v>
      </c>
      <c r="B4471" t="s">
        <v>66</v>
      </c>
      <c r="C4471">
        <v>1999</v>
      </c>
      <c r="D4471">
        <v>56.6</v>
      </c>
      <c r="E4471" t="s">
        <v>179</v>
      </c>
      <c r="F4471">
        <v>20.7</v>
      </c>
      <c r="G4471">
        <v>126</v>
      </c>
      <c r="H4471">
        <v>4.17</v>
      </c>
      <c r="I4471">
        <v>29.5</v>
      </c>
      <c r="J4471">
        <v>41.7</v>
      </c>
      <c r="K4471">
        <v>45.9</v>
      </c>
      <c r="L4471">
        <v>1113.2650000000001</v>
      </c>
      <c r="M4471">
        <v>1.4336737947937801</v>
      </c>
      <c r="N4471">
        <f>IF(Table1[[#This Row],[Gender]]="women",1,0)</f>
        <v>0</v>
      </c>
      <c r="O4471">
        <f>Table1[[#This Row],[Life Expectancy]]</f>
        <v>56.6</v>
      </c>
    </row>
    <row r="4472" spans="1:15" ht="15" x14ac:dyDescent="0.25">
      <c r="A4472" t="s">
        <v>18</v>
      </c>
      <c r="B4472" t="s">
        <v>67</v>
      </c>
      <c r="C4472">
        <v>1999</v>
      </c>
      <c r="D4472">
        <v>75.8</v>
      </c>
      <c r="E4472" t="s">
        <v>179</v>
      </c>
      <c r="F4472">
        <v>25.1</v>
      </c>
      <c r="G4472">
        <v>137</v>
      </c>
      <c r="H4472">
        <v>5.22</v>
      </c>
      <c r="I4472">
        <v>596</v>
      </c>
      <c r="J4472">
        <v>40.1</v>
      </c>
      <c r="K4472">
        <v>255</v>
      </c>
      <c r="L4472">
        <v>653.92600000000004</v>
      </c>
      <c r="M4472">
        <v>3.1664981436977303E-2</v>
      </c>
      <c r="N4472">
        <f>IF(Table1[[#This Row],[Gender]]="women",1,0)</f>
        <v>0</v>
      </c>
      <c r="O4472">
        <f>Table1[[#This Row],[Life Expectancy]]</f>
        <v>75.8</v>
      </c>
    </row>
    <row r="4473" spans="1:15" ht="15" x14ac:dyDescent="0.25">
      <c r="A4473" t="s">
        <v>20</v>
      </c>
      <c r="B4473" t="s">
        <v>68</v>
      </c>
      <c r="C4473">
        <v>1999</v>
      </c>
      <c r="D4473">
        <v>52.8</v>
      </c>
      <c r="E4473" t="s">
        <v>179</v>
      </c>
      <c r="F4473">
        <v>19.8</v>
      </c>
      <c r="G4473">
        <v>126</v>
      </c>
      <c r="H4473">
        <v>4.1100000000000003</v>
      </c>
      <c r="I4473">
        <v>912</v>
      </c>
      <c r="J4473">
        <v>1380</v>
      </c>
      <c r="K4473">
        <v>1410</v>
      </c>
      <c r="L4473">
        <v>32080.006000000001</v>
      </c>
      <c r="M4473">
        <v>2.9403453750624999</v>
      </c>
      <c r="N4473">
        <f>IF(Table1[[#This Row],[Gender]]="women",1,0)</f>
        <v>0</v>
      </c>
      <c r="O4473">
        <f>Table1[[#This Row],[Life Expectancy]]</f>
        <v>52.8</v>
      </c>
    </row>
    <row r="4474" spans="1:15" ht="15" x14ac:dyDescent="0.25">
      <c r="A4474" t="s">
        <v>27</v>
      </c>
      <c r="B4474" t="s">
        <v>69</v>
      </c>
      <c r="C4474">
        <v>1999</v>
      </c>
      <c r="D4474">
        <v>69.900000000000006</v>
      </c>
      <c r="E4474" t="s">
        <v>179</v>
      </c>
      <c r="F4474">
        <v>25.1</v>
      </c>
      <c r="G4474">
        <v>129</v>
      </c>
      <c r="H4474">
        <v>5.14</v>
      </c>
      <c r="I4474">
        <v>20.100000000000001</v>
      </c>
      <c r="J4474">
        <v>19.3</v>
      </c>
      <c r="K4474">
        <v>14.7</v>
      </c>
      <c r="L4474">
        <v>409.49799999999999</v>
      </c>
      <c r="M4474">
        <v>0.76403875066746196</v>
      </c>
      <c r="N4474">
        <f>IF(Table1[[#This Row],[Gender]]="women",1,0)</f>
        <v>0</v>
      </c>
      <c r="O4474">
        <f>Table1[[#This Row],[Life Expectancy]]</f>
        <v>69.900000000000006</v>
      </c>
    </row>
    <row r="4475" spans="1:15" ht="15" x14ac:dyDescent="0.25">
      <c r="A4475" t="s">
        <v>18</v>
      </c>
      <c r="B4475" t="s">
        <v>70</v>
      </c>
      <c r="C4475">
        <v>1999</v>
      </c>
      <c r="D4475">
        <v>81</v>
      </c>
      <c r="E4475" t="s">
        <v>179</v>
      </c>
      <c r="F4475">
        <v>26</v>
      </c>
      <c r="G4475">
        <v>135</v>
      </c>
      <c r="H4475">
        <v>5.42</v>
      </c>
      <c r="I4475">
        <v>1650</v>
      </c>
      <c r="J4475">
        <v>191</v>
      </c>
      <c r="K4475">
        <v>467</v>
      </c>
      <c r="L4475">
        <v>2525.471</v>
      </c>
      <c r="M4475">
        <v>0.27368618323514399</v>
      </c>
      <c r="N4475">
        <f>IF(Table1[[#This Row],[Gender]]="women",1,0)</f>
        <v>0</v>
      </c>
      <c r="O4475">
        <f>Table1[[#This Row],[Life Expectancy]]</f>
        <v>81</v>
      </c>
    </row>
    <row r="4476" spans="1:15" ht="15" x14ac:dyDescent="0.25">
      <c r="A4476" t="s">
        <v>18</v>
      </c>
      <c r="B4476" t="s">
        <v>71</v>
      </c>
      <c r="C4476">
        <v>1999</v>
      </c>
      <c r="D4476">
        <v>82.5</v>
      </c>
      <c r="E4476" t="s">
        <v>179</v>
      </c>
      <c r="F4476">
        <v>25.3</v>
      </c>
      <c r="G4476">
        <v>133</v>
      </c>
      <c r="H4476">
        <v>5.58</v>
      </c>
      <c r="I4476">
        <v>22700</v>
      </c>
      <c r="J4476">
        <v>5050</v>
      </c>
      <c r="K4476">
        <v>5620</v>
      </c>
      <c r="L4476">
        <v>28486.281999999999</v>
      </c>
      <c r="M4476">
        <v>0.40744519158100601</v>
      </c>
      <c r="N4476">
        <f>IF(Table1[[#This Row],[Gender]]="women",1,0)</f>
        <v>0</v>
      </c>
      <c r="O4476">
        <f>Table1[[#This Row],[Life Expectancy]]</f>
        <v>82.5</v>
      </c>
    </row>
    <row r="4477" spans="1:15" ht="15" x14ac:dyDescent="0.25">
      <c r="A4477" t="s">
        <v>20</v>
      </c>
      <c r="B4477" t="s">
        <v>72</v>
      </c>
      <c r="C4477">
        <v>1999</v>
      </c>
      <c r="D4477">
        <v>60.6</v>
      </c>
      <c r="E4477" t="s">
        <v>179</v>
      </c>
      <c r="F4477">
        <v>23.4</v>
      </c>
      <c r="G4477">
        <v>135</v>
      </c>
      <c r="H4477">
        <v>4.7699999999999996</v>
      </c>
      <c r="I4477">
        <v>41.4</v>
      </c>
      <c r="J4477">
        <v>71.5</v>
      </c>
      <c r="K4477">
        <v>32.9</v>
      </c>
      <c r="L4477">
        <v>594.851</v>
      </c>
      <c r="M4477">
        <v>2.6523734169023698</v>
      </c>
      <c r="N4477">
        <f>IF(Table1[[#This Row],[Gender]]="women",1,0)</f>
        <v>0</v>
      </c>
      <c r="O4477">
        <f>Table1[[#This Row],[Life Expectancy]]</f>
        <v>60.6</v>
      </c>
    </row>
    <row r="4478" spans="1:15" ht="15" x14ac:dyDescent="0.25">
      <c r="A4478" t="s">
        <v>20</v>
      </c>
      <c r="B4478" t="s">
        <v>73</v>
      </c>
      <c r="C4478">
        <v>1999</v>
      </c>
      <c r="D4478">
        <v>56.8</v>
      </c>
      <c r="E4478" t="s">
        <v>179</v>
      </c>
      <c r="F4478">
        <v>20.8</v>
      </c>
      <c r="G4478">
        <v>132</v>
      </c>
      <c r="H4478">
        <v>3.98</v>
      </c>
      <c r="I4478">
        <v>16.3</v>
      </c>
      <c r="J4478">
        <v>163</v>
      </c>
      <c r="K4478">
        <v>13.1</v>
      </c>
      <c r="L4478">
        <v>636.61099999999999</v>
      </c>
      <c r="M4478">
        <v>3.0425014648421702</v>
      </c>
      <c r="N4478">
        <f>IF(Table1[[#This Row],[Gender]]="women",1,0)</f>
        <v>0</v>
      </c>
      <c r="O4478">
        <f>Table1[[#This Row],[Life Expectancy]]</f>
        <v>56.8</v>
      </c>
    </row>
    <row r="4479" spans="1:15" ht="15" x14ac:dyDescent="0.25">
      <c r="A4479" t="s">
        <v>15</v>
      </c>
      <c r="B4479" t="s">
        <v>74</v>
      </c>
      <c r="C4479">
        <v>1999</v>
      </c>
      <c r="D4479">
        <v>75.099999999999994</v>
      </c>
      <c r="E4479" t="s">
        <v>179</v>
      </c>
      <c r="F4479">
        <v>24.6</v>
      </c>
      <c r="G4479">
        <v>135</v>
      </c>
      <c r="H4479">
        <v>4.6100000000000003</v>
      </c>
      <c r="I4479">
        <v>726</v>
      </c>
      <c r="J4479">
        <v>174</v>
      </c>
      <c r="K4479">
        <v>409</v>
      </c>
      <c r="L4479">
        <v>2114.8820000000001</v>
      </c>
      <c r="M4479">
        <v>-2.4857155504077801</v>
      </c>
      <c r="N4479">
        <f>IF(Table1[[#This Row],[Gender]]="women",1,0)</f>
        <v>0</v>
      </c>
      <c r="O4479">
        <f>Table1[[#This Row],[Life Expectancy]]</f>
        <v>75.099999999999994</v>
      </c>
    </row>
    <row r="4480" spans="1:15" ht="15" x14ac:dyDescent="0.25">
      <c r="A4480" t="s">
        <v>18</v>
      </c>
      <c r="B4480" t="s">
        <v>75</v>
      </c>
      <c r="C4480">
        <v>1999</v>
      </c>
      <c r="D4480">
        <v>80.7</v>
      </c>
      <c r="E4480" t="s">
        <v>179</v>
      </c>
      <c r="F4480">
        <v>26.6</v>
      </c>
      <c r="G4480">
        <v>137</v>
      </c>
      <c r="H4480">
        <v>5.79</v>
      </c>
      <c r="I4480">
        <v>36400</v>
      </c>
      <c r="J4480">
        <v>4120</v>
      </c>
      <c r="K4480">
        <v>11200</v>
      </c>
      <c r="L4480">
        <v>39603.322999999997</v>
      </c>
      <c r="M4480">
        <v>7.0445198290115293E-2</v>
      </c>
      <c r="N4480">
        <f>IF(Table1[[#This Row],[Gender]]="women",1,0)</f>
        <v>0</v>
      </c>
      <c r="O4480">
        <f>Table1[[#This Row],[Life Expectancy]]</f>
        <v>80.7</v>
      </c>
    </row>
    <row r="4481" spans="1:15" ht="15" x14ac:dyDescent="0.25">
      <c r="A4481" t="s">
        <v>20</v>
      </c>
      <c r="B4481" t="s">
        <v>76</v>
      </c>
      <c r="C4481">
        <v>1999</v>
      </c>
      <c r="D4481">
        <v>57.8</v>
      </c>
      <c r="E4481" t="s">
        <v>179</v>
      </c>
      <c r="F4481">
        <v>22</v>
      </c>
      <c r="G4481">
        <v>129</v>
      </c>
      <c r="H4481">
        <v>3.9</v>
      </c>
      <c r="I4481">
        <v>261</v>
      </c>
      <c r="J4481">
        <v>920</v>
      </c>
      <c r="K4481">
        <v>324</v>
      </c>
      <c r="L4481">
        <v>9493.9989999999998</v>
      </c>
      <c r="M4481">
        <v>2.4933833788403699</v>
      </c>
      <c r="N4481">
        <f>IF(Table1[[#This Row],[Gender]]="women",1,0)</f>
        <v>0</v>
      </c>
      <c r="O4481">
        <f>Table1[[#This Row],[Life Expectancy]]</f>
        <v>57.8</v>
      </c>
    </row>
    <row r="4482" spans="1:15" ht="15" x14ac:dyDescent="0.25">
      <c r="A4482" t="s">
        <v>18</v>
      </c>
      <c r="B4482" t="s">
        <v>77</v>
      </c>
      <c r="C4482">
        <v>1999</v>
      </c>
      <c r="D4482">
        <v>81.2</v>
      </c>
      <c r="E4482" t="s">
        <v>179</v>
      </c>
      <c r="F4482">
        <v>25.6</v>
      </c>
      <c r="G4482">
        <v>129</v>
      </c>
      <c r="H4482">
        <v>5.0999999999999996</v>
      </c>
      <c r="I4482">
        <v>5450</v>
      </c>
      <c r="J4482">
        <v>1150</v>
      </c>
      <c r="K4482">
        <v>1210</v>
      </c>
      <c r="L4482">
        <v>5482.8329999999996</v>
      </c>
      <c r="M4482">
        <v>0.51925837517942797</v>
      </c>
      <c r="N4482">
        <f>IF(Table1[[#This Row],[Gender]]="women",1,0)</f>
        <v>0</v>
      </c>
      <c r="O4482">
        <f>Table1[[#This Row],[Life Expectancy]]</f>
        <v>81.2</v>
      </c>
    </row>
    <row r="4483" spans="1:15" ht="15" x14ac:dyDescent="0.25">
      <c r="A4483" t="s">
        <v>23</v>
      </c>
      <c r="B4483" t="s">
        <v>78</v>
      </c>
      <c r="C4483">
        <v>1999</v>
      </c>
      <c r="D4483">
        <v>72.400000000000006</v>
      </c>
      <c r="E4483" t="s">
        <v>179</v>
      </c>
      <c r="F4483">
        <v>24.4</v>
      </c>
      <c r="G4483">
        <v>129</v>
      </c>
      <c r="H4483">
        <v>4.5199999999999996</v>
      </c>
      <c r="I4483">
        <v>6.16</v>
      </c>
      <c r="J4483">
        <v>2.71</v>
      </c>
      <c r="K4483">
        <v>4.51</v>
      </c>
      <c r="L4483">
        <v>50.896000000000001</v>
      </c>
      <c r="M4483">
        <v>0.42818524438129901</v>
      </c>
      <c r="N4483">
        <f>IF(Table1[[#This Row],[Gender]]="women",1,0)</f>
        <v>0</v>
      </c>
      <c r="O4483">
        <f>Table1[[#This Row],[Life Expectancy]]</f>
        <v>72.400000000000006</v>
      </c>
    </row>
    <row r="4484" spans="1:15" ht="15" x14ac:dyDescent="0.25">
      <c r="A4484" t="s">
        <v>23</v>
      </c>
      <c r="B4484" t="s">
        <v>79</v>
      </c>
      <c r="C4484">
        <v>1999</v>
      </c>
      <c r="D4484">
        <v>70.599999999999994</v>
      </c>
      <c r="E4484" t="s">
        <v>179</v>
      </c>
      <c r="F4484">
        <v>24.6</v>
      </c>
      <c r="G4484">
        <v>124</v>
      </c>
      <c r="H4484">
        <v>4.34</v>
      </c>
      <c r="I4484">
        <v>252</v>
      </c>
      <c r="J4484">
        <v>316</v>
      </c>
      <c r="K4484">
        <v>582</v>
      </c>
      <c r="L4484">
        <v>5591.5330000000004</v>
      </c>
      <c r="M4484">
        <v>2.1777445522123098</v>
      </c>
      <c r="N4484">
        <f>IF(Table1[[#This Row],[Gender]]="women",1,0)</f>
        <v>0</v>
      </c>
      <c r="O4484">
        <f>Table1[[#This Row],[Life Expectancy]]</f>
        <v>70.599999999999994</v>
      </c>
    </row>
    <row r="4485" spans="1:15" ht="15" x14ac:dyDescent="0.25">
      <c r="A4485" t="s">
        <v>20</v>
      </c>
      <c r="B4485" t="s">
        <v>80</v>
      </c>
      <c r="C4485">
        <v>1999</v>
      </c>
      <c r="D4485">
        <v>51.3</v>
      </c>
      <c r="E4485" t="s">
        <v>179</v>
      </c>
      <c r="F4485">
        <v>21.8</v>
      </c>
      <c r="G4485">
        <v>130</v>
      </c>
      <c r="H4485">
        <v>3.91</v>
      </c>
      <c r="I4485">
        <v>230</v>
      </c>
      <c r="J4485">
        <v>840</v>
      </c>
      <c r="K4485">
        <v>227</v>
      </c>
      <c r="L4485">
        <v>3847.346</v>
      </c>
      <c r="M4485">
        <v>2.3912201104139501</v>
      </c>
      <c r="N4485">
        <f>IF(Table1[[#This Row],[Gender]]="women",1,0)</f>
        <v>0</v>
      </c>
      <c r="O4485">
        <f>Table1[[#This Row],[Life Expectancy]]</f>
        <v>51.3</v>
      </c>
    </row>
    <row r="4486" spans="1:15" ht="15" x14ac:dyDescent="0.25">
      <c r="A4486" t="s">
        <v>20</v>
      </c>
      <c r="B4486" t="s">
        <v>81</v>
      </c>
      <c r="C4486">
        <v>1999</v>
      </c>
      <c r="D4486">
        <v>53.3</v>
      </c>
      <c r="E4486" t="s">
        <v>179</v>
      </c>
      <c r="F4486">
        <v>21.4</v>
      </c>
      <c r="G4486">
        <v>130</v>
      </c>
      <c r="H4486">
        <v>3.91</v>
      </c>
      <c r="I4486">
        <v>28.7</v>
      </c>
      <c r="J4486">
        <v>87.5</v>
      </c>
      <c r="K4486">
        <v>45.5</v>
      </c>
      <c r="L4486">
        <v>569.34900000000005</v>
      </c>
      <c r="M4486">
        <v>1.95439039458488</v>
      </c>
      <c r="N4486">
        <f>IF(Table1[[#This Row],[Gender]]="women",1,0)</f>
        <v>0</v>
      </c>
      <c r="O4486">
        <f>Table1[[#This Row],[Life Expectancy]]</f>
        <v>53.3</v>
      </c>
    </row>
    <row r="4487" spans="1:15" ht="15" x14ac:dyDescent="0.25">
      <c r="A4487" t="s">
        <v>23</v>
      </c>
      <c r="B4487" t="s">
        <v>82</v>
      </c>
      <c r="C4487">
        <v>1999</v>
      </c>
      <c r="D4487">
        <v>67.8</v>
      </c>
      <c r="E4487" t="s">
        <v>179</v>
      </c>
      <c r="F4487">
        <v>23.3</v>
      </c>
      <c r="G4487">
        <v>127</v>
      </c>
      <c r="H4487">
        <v>4.21</v>
      </c>
      <c r="I4487">
        <v>20</v>
      </c>
      <c r="J4487">
        <v>15</v>
      </c>
      <c r="K4487">
        <v>23.6</v>
      </c>
      <c r="L4487">
        <v>372.62599999999998</v>
      </c>
      <c r="M4487">
        <v>-0.26951580829316601</v>
      </c>
      <c r="N4487">
        <f>IF(Table1[[#This Row],[Gender]]="women",1,0)</f>
        <v>0</v>
      </c>
      <c r="O4487">
        <f>Table1[[#This Row],[Life Expectancy]]</f>
        <v>67.8</v>
      </c>
    </row>
    <row r="4488" spans="1:15" ht="15" x14ac:dyDescent="0.25">
      <c r="A4488" t="s">
        <v>23</v>
      </c>
      <c r="B4488" t="s">
        <v>83</v>
      </c>
      <c r="C4488">
        <v>1999</v>
      </c>
      <c r="D4488">
        <v>59.2</v>
      </c>
      <c r="E4488" t="s">
        <v>179</v>
      </c>
      <c r="F4488">
        <v>23.1</v>
      </c>
      <c r="G4488">
        <v>127</v>
      </c>
      <c r="H4488">
        <v>4.13</v>
      </c>
      <c r="I4488">
        <v>409</v>
      </c>
      <c r="J4488">
        <v>113</v>
      </c>
      <c r="K4488">
        <v>413</v>
      </c>
      <c r="L4488">
        <v>4095.7130000000002</v>
      </c>
      <c r="M4488">
        <v>1.7798811109794099</v>
      </c>
      <c r="N4488">
        <f>IF(Table1[[#This Row],[Gender]]="women",1,0)</f>
        <v>0</v>
      </c>
      <c r="O4488">
        <f>Table1[[#This Row],[Life Expectancy]]</f>
        <v>59.2</v>
      </c>
    </row>
    <row r="4489" spans="1:15" ht="15" x14ac:dyDescent="0.25">
      <c r="A4489" t="s">
        <v>23</v>
      </c>
      <c r="B4489" t="s">
        <v>84</v>
      </c>
      <c r="C4489">
        <v>1999</v>
      </c>
      <c r="D4489">
        <v>72.7</v>
      </c>
      <c r="E4489" t="s">
        <v>179</v>
      </c>
      <c r="F4489">
        <v>24.4</v>
      </c>
      <c r="G4489">
        <v>126</v>
      </c>
      <c r="H4489">
        <v>4.3899999999999997</v>
      </c>
      <c r="I4489">
        <v>136</v>
      </c>
      <c r="J4489">
        <v>75.599999999999994</v>
      </c>
      <c r="K4489">
        <v>212</v>
      </c>
      <c r="L4489">
        <v>3180.5219999999999</v>
      </c>
      <c r="M4489">
        <v>2.8632027508479898</v>
      </c>
      <c r="N4489">
        <f>IF(Table1[[#This Row],[Gender]]="women",1,0)</f>
        <v>0</v>
      </c>
      <c r="O4489">
        <f>Table1[[#This Row],[Life Expectancy]]</f>
        <v>72.7</v>
      </c>
    </row>
    <row r="4490" spans="1:15" ht="15" x14ac:dyDescent="0.25">
      <c r="A4490" t="s">
        <v>18</v>
      </c>
      <c r="B4490" t="s">
        <v>85</v>
      </c>
      <c r="C4490">
        <v>1999</v>
      </c>
      <c r="D4490">
        <v>75.8</v>
      </c>
      <c r="E4490" t="s">
        <v>179</v>
      </c>
      <c r="F4490">
        <v>26.3</v>
      </c>
      <c r="G4490">
        <v>137</v>
      </c>
      <c r="H4490">
        <v>5.17</v>
      </c>
      <c r="I4490">
        <v>5970</v>
      </c>
      <c r="J4490">
        <v>554</v>
      </c>
      <c r="K4490">
        <v>1380</v>
      </c>
      <c r="L4490">
        <v>4879.6880000000001</v>
      </c>
      <c r="M4490">
        <v>-0.369391846918393</v>
      </c>
      <c r="N4490">
        <f>IF(Table1[[#This Row],[Gender]]="women",1,0)</f>
        <v>0</v>
      </c>
      <c r="O4490">
        <f>Table1[[#This Row],[Life Expectancy]]</f>
        <v>75.8</v>
      </c>
    </row>
    <row r="4491" spans="1:15" ht="15" x14ac:dyDescent="0.25">
      <c r="A4491" t="s">
        <v>18</v>
      </c>
      <c r="B4491" t="s">
        <v>86</v>
      </c>
      <c r="C4491">
        <v>1999</v>
      </c>
      <c r="D4491">
        <v>81.7</v>
      </c>
      <c r="E4491" t="s">
        <v>179</v>
      </c>
      <c r="F4491">
        <v>26.2</v>
      </c>
      <c r="G4491">
        <v>130</v>
      </c>
      <c r="H4491">
        <v>5.79</v>
      </c>
      <c r="I4491">
        <v>61.1</v>
      </c>
      <c r="J4491">
        <v>5.56</v>
      </c>
      <c r="K4491">
        <v>28</v>
      </c>
      <c r="L4491">
        <v>139.077</v>
      </c>
      <c r="M4491">
        <v>0.89009793253536695</v>
      </c>
      <c r="N4491">
        <f>IF(Table1[[#This Row],[Gender]]="women",1,0)</f>
        <v>0</v>
      </c>
      <c r="O4491">
        <f>Table1[[#This Row],[Life Expectancy]]</f>
        <v>81.7</v>
      </c>
    </row>
    <row r="4492" spans="1:15" ht="15" x14ac:dyDescent="0.25">
      <c r="A4492" t="s">
        <v>15</v>
      </c>
      <c r="B4492" t="s">
        <v>87</v>
      </c>
      <c r="C4492">
        <v>1999</v>
      </c>
      <c r="D4492">
        <v>63</v>
      </c>
      <c r="E4492" t="s">
        <v>179</v>
      </c>
      <c r="F4492">
        <v>20.7</v>
      </c>
      <c r="G4492">
        <v>125</v>
      </c>
      <c r="H4492">
        <v>4.53</v>
      </c>
      <c r="I4492">
        <v>28500</v>
      </c>
      <c r="J4492">
        <v>10600</v>
      </c>
      <c r="K4492">
        <v>34200</v>
      </c>
      <c r="L4492">
        <v>539685.38</v>
      </c>
      <c r="M4492">
        <v>1.83626131397406</v>
      </c>
      <c r="N4492">
        <f>IF(Table1[[#This Row],[Gender]]="women",1,0)</f>
        <v>0</v>
      </c>
      <c r="O4492">
        <f>Table1[[#This Row],[Life Expectancy]]</f>
        <v>63</v>
      </c>
    </row>
    <row r="4493" spans="1:15" ht="15" x14ac:dyDescent="0.25">
      <c r="A4493" t="s">
        <v>15</v>
      </c>
      <c r="B4493" t="s">
        <v>88</v>
      </c>
      <c r="C4493">
        <v>1999</v>
      </c>
      <c r="D4493">
        <v>67.8</v>
      </c>
      <c r="E4493" t="s">
        <v>179</v>
      </c>
      <c r="F4493">
        <v>21.1</v>
      </c>
      <c r="G4493">
        <v>128</v>
      </c>
      <c r="H4493">
        <v>4.5</v>
      </c>
      <c r="I4493">
        <v>8040</v>
      </c>
      <c r="J4493">
        <v>3890</v>
      </c>
      <c r="K4493">
        <v>5470</v>
      </c>
      <c r="L4493">
        <v>104362.179</v>
      </c>
      <c r="M4493">
        <v>1.43678177398322</v>
      </c>
      <c r="N4493">
        <f>IF(Table1[[#This Row],[Gender]]="women",1,0)</f>
        <v>0</v>
      </c>
      <c r="O4493">
        <f>Table1[[#This Row],[Life Expectancy]]</f>
        <v>67.8</v>
      </c>
    </row>
    <row r="4494" spans="1:15" ht="15" x14ac:dyDescent="0.25">
      <c r="A4494" t="s">
        <v>15</v>
      </c>
      <c r="B4494" t="s">
        <v>89</v>
      </c>
      <c r="C4494">
        <v>1999</v>
      </c>
      <c r="D4494">
        <v>71.7</v>
      </c>
      <c r="E4494" t="s">
        <v>179</v>
      </c>
      <c r="F4494">
        <v>26.1</v>
      </c>
      <c r="G4494">
        <v>126</v>
      </c>
      <c r="H4494">
        <v>4.8</v>
      </c>
      <c r="I4494">
        <v>802</v>
      </c>
      <c r="J4494">
        <v>210</v>
      </c>
      <c r="K4494">
        <v>276</v>
      </c>
      <c r="L4494">
        <v>11499.449000000001</v>
      </c>
      <c r="M4494">
        <v>3.12117928933369</v>
      </c>
      <c r="N4494">
        <f>IF(Table1[[#This Row],[Gender]]="women",1,0)</f>
        <v>0</v>
      </c>
      <c r="O4494">
        <f>Table1[[#This Row],[Life Expectancy]]</f>
        <v>71.7</v>
      </c>
    </row>
    <row r="4495" spans="1:15" ht="15" x14ac:dyDescent="0.25">
      <c r="A4495" t="s">
        <v>18</v>
      </c>
      <c r="B4495" t="s">
        <v>90</v>
      </c>
      <c r="C4495">
        <v>1999</v>
      </c>
      <c r="D4495">
        <v>79.2</v>
      </c>
      <c r="E4495" t="s">
        <v>179</v>
      </c>
      <c r="F4495">
        <v>26.9</v>
      </c>
      <c r="G4495">
        <v>136</v>
      </c>
      <c r="H4495">
        <v>5.57</v>
      </c>
      <c r="I4495">
        <v>1050</v>
      </c>
      <c r="J4495">
        <v>72.3</v>
      </c>
      <c r="K4495">
        <v>345</v>
      </c>
      <c r="L4495">
        <v>1853.614</v>
      </c>
      <c r="M4495">
        <v>1.2208554015083599</v>
      </c>
      <c r="N4495">
        <f>IF(Table1[[#This Row],[Gender]]="women",1,0)</f>
        <v>0</v>
      </c>
      <c r="O4495">
        <f>Table1[[#This Row],[Life Expectancy]]</f>
        <v>79.2</v>
      </c>
    </row>
    <row r="4496" spans="1:15" ht="15" x14ac:dyDescent="0.25">
      <c r="A4496" t="s">
        <v>15</v>
      </c>
      <c r="B4496" t="s">
        <v>91</v>
      </c>
      <c r="C4496">
        <v>1999</v>
      </c>
      <c r="D4496">
        <v>80.7</v>
      </c>
      <c r="E4496" t="s">
        <v>179</v>
      </c>
      <c r="F4496">
        <v>26.1</v>
      </c>
      <c r="G4496">
        <v>128</v>
      </c>
      <c r="H4496">
        <v>5.27</v>
      </c>
      <c r="I4496">
        <v>1010</v>
      </c>
      <c r="J4496">
        <v>116</v>
      </c>
      <c r="K4496">
        <v>388</v>
      </c>
      <c r="L4496">
        <v>2870.3240000000001</v>
      </c>
      <c r="M4496">
        <v>2.19007415598568</v>
      </c>
      <c r="N4496">
        <f>IF(Table1[[#This Row],[Gender]]="women",1,0)</f>
        <v>0</v>
      </c>
      <c r="O4496">
        <f>Table1[[#This Row],[Life Expectancy]]</f>
        <v>80.7</v>
      </c>
    </row>
    <row r="4497" spans="1:15" ht="15" x14ac:dyDescent="0.25">
      <c r="A4497" t="s">
        <v>18</v>
      </c>
      <c r="B4497" t="s">
        <v>92</v>
      </c>
      <c r="C4497">
        <v>1999</v>
      </c>
      <c r="D4497">
        <v>82.2</v>
      </c>
      <c r="E4497" t="s">
        <v>179</v>
      </c>
      <c r="F4497">
        <v>25.9</v>
      </c>
      <c r="G4497">
        <v>133</v>
      </c>
      <c r="H4497">
        <v>5.28</v>
      </c>
      <c r="I4497">
        <v>30000</v>
      </c>
      <c r="J4497">
        <v>7000</v>
      </c>
      <c r="K4497">
        <v>11100</v>
      </c>
      <c r="L4497">
        <v>27420.545999999998</v>
      </c>
      <c r="M4497">
        <v>-0.20955576013039201</v>
      </c>
      <c r="N4497">
        <f>IF(Table1[[#This Row],[Gender]]="women",1,0)</f>
        <v>0</v>
      </c>
      <c r="O4497">
        <f>Table1[[#This Row],[Life Expectancy]]</f>
        <v>82.2</v>
      </c>
    </row>
    <row r="4498" spans="1:15" ht="15" x14ac:dyDescent="0.25">
      <c r="A4498" t="s">
        <v>23</v>
      </c>
      <c r="B4498" t="s">
        <v>93</v>
      </c>
      <c r="C4498">
        <v>1999</v>
      </c>
      <c r="D4498">
        <v>75</v>
      </c>
      <c r="E4498" t="s">
        <v>179</v>
      </c>
      <c r="F4498">
        <v>23.3</v>
      </c>
      <c r="G4498">
        <v>129</v>
      </c>
      <c r="H4498">
        <v>4.54</v>
      </c>
      <c r="I4498">
        <v>310</v>
      </c>
      <c r="J4498">
        <v>56.9</v>
      </c>
      <c r="K4498">
        <v>160</v>
      </c>
      <c r="L4498">
        <v>1309.002</v>
      </c>
      <c r="M4498">
        <v>1.0015262086600401</v>
      </c>
      <c r="N4498">
        <f>IF(Table1[[#This Row],[Gender]]="women",1,0)</f>
        <v>0</v>
      </c>
      <c r="O4498">
        <f>Table1[[#This Row],[Life Expectancy]]</f>
        <v>75</v>
      </c>
    </row>
    <row r="4499" spans="1:15" ht="15" x14ac:dyDescent="0.25">
      <c r="A4499" t="s">
        <v>15</v>
      </c>
      <c r="B4499" t="s">
        <v>94</v>
      </c>
      <c r="C4499">
        <v>1999</v>
      </c>
      <c r="D4499">
        <v>84.2</v>
      </c>
      <c r="E4499" t="s">
        <v>179</v>
      </c>
      <c r="F4499">
        <v>23</v>
      </c>
      <c r="G4499">
        <v>131</v>
      </c>
      <c r="H4499">
        <v>5.18</v>
      </c>
      <c r="I4499">
        <v>49600</v>
      </c>
      <c r="J4499">
        <v>28800</v>
      </c>
      <c r="K4499">
        <v>70500</v>
      </c>
      <c r="L4499">
        <v>62555.540999999997</v>
      </c>
      <c r="M4499">
        <v>0.118201033848525</v>
      </c>
      <c r="N4499">
        <f>IF(Table1[[#This Row],[Gender]]="women",1,0)</f>
        <v>0</v>
      </c>
      <c r="O4499">
        <f>Table1[[#This Row],[Life Expectancy]]</f>
        <v>84.2</v>
      </c>
    </row>
    <row r="4500" spans="1:15" ht="15" x14ac:dyDescent="0.25">
      <c r="A4500" t="s">
        <v>15</v>
      </c>
      <c r="B4500" t="s">
        <v>95</v>
      </c>
      <c r="C4500">
        <v>1999</v>
      </c>
      <c r="D4500">
        <v>73.099999999999994</v>
      </c>
      <c r="E4500" t="s">
        <v>179</v>
      </c>
      <c r="F4500">
        <v>26.6</v>
      </c>
      <c r="G4500">
        <v>124</v>
      </c>
      <c r="H4500">
        <v>5.07</v>
      </c>
      <c r="I4500">
        <v>166</v>
      </c>
      <c r="J4500">
        <v>29.9</v>
      </c>
      <c r="K4500">
        <v>68.900000000000006</v>
      </c>
      <c r="L4500">
        <v>2612.09</v>
      </c>
      <c r="M4500">
        <v>1.5777056284631901</v>
      </c>
      <c r="N4500">
        <f>IF(Table1[[#This Row],[Gender]]="women",1,0)</f>
        <v>0</v>
      </c>
      <c r="O4500">
        <f>Table1[[#This Row],[Life Expectancy]]</f>
        <v>73.099999999999994</v>
      </c>
    </row>
    <row r="4501" spans="1:15" ht="15" x14ac:dyDescent="0.25">
      <c r="A4501" t="s">
        <v>15</v>
      </c>
      <c r="B4501" t="s">
        <v>96</v>
      </c>
      <c r="C4501">
        <v>1999</v>
      </c>
      <c r="D4501">
        <v>69.2</v>
      </c>
      <c r="E4501" t="s">
        <v>179</v>
      </c>
      <c r="F4501">
        <v>25</v>
      </c>
      <c r="G4501">
        <v>133</v>
      </c>
      <c r="H4501">
        <v>4.8600000000000003</v>
      </c>
      <c r="I4501">
        <v>3570</v>
      </c>
      <c r="J4501">
        <v>935</v>
      </c>
      <c r="K4501">
        <v>1960</v>
      </c>
      <c r="L4501">
        <v>7231.7790000000005</v>
      </c>
      <c r="M4501">
        <v>-1.26579426941827</v>
      </c>
      <c r="N4501">
        <f>IF(Table1[[#This Row],[Gender]]="women",1,0)</f>
        <v>0</v>
      </c>
      <c r="O4501">
        <f>Table1[[#This Row],[Life Expectancy]]</f>
        <v>69.2</v>
      </c>
    </row>
    <row r="4502" spans="1:15" ht="15" x14ac:dyDescent="0.25">
      <c r="A4502" t="s">
        <v>20</v>
      </c>
      <c r="B4502" t="s">
        <v>97</v>
      </c>
      <c r="C4502">
        <v>1999</v>
      </c>
      <c r="D4502">
        <v>54</v>
      </c>
      <c r="E4502" t="s">
        <v>179</v>
      </c>
      <c r="F4502">
        <v>21.1</v>
      </c>
      <c r="G4502">
        <v>129</v>
      </c>
      <c r="H4502">
        <v>4.33</v>
      </c>
      <c r="I4502">
        <v>242</v>
      </c>
      <c r="J4502">
        <v>309</v>
      </c>
      <c r="K4502">
        <v>725</v>
      </c>
      <c r="L4502">
        <v>15441.567999999999</v>
      </c>
      <c r="M4502">
        <v>2.7666033402942198</v>
      </c>
      <c r="N4502">
        <f>IF(Table1[[#This Row],[Gender]]="women",1,0)</f>
        <v>0</v>
      </c>
      <c r="O4502">
        <f>Table1[[#This Row],[Life Expectancy]]</f>
        <v>54</v>
      </c>
    </row>
    <row r="4503" spans="1:15" ht="15" x14ac:dyDescent="0.25">
      <c r="A4503" t="s">
        <v>27</v>
      </c>
      <c r="B4503" t="s">
        <v>98</v>
      </c>
      <c r="C4503">
        <v>1999</v>
      </c>
      <c r="D4503">
        <v>66.7</v>
      </c>
      <c r="E4503" t="s">
        <v>179</v>
      </c>
      <c r="F4503">
        <v>27.8</v>
      </c>
      <c r="G4503">
        <v>127</v>
      </c>
      <c r="H4503">
        <v>4.5</v>
      </c>
      <c r="I4503">
        <v>3.62</v>
      </c>
      <c r="J4503">
        <v>2.4700000000000002</v>
      </c>
      <c r="K4503">
        <v>2.81</v>
      </c>
      <c r="L4503">
        <v>40.920999999999999</v>
      </c>
      <c r="M4503">
        <v>1.59136047666335</v>
      </c>
      <c r="N4503">
        <f>IF(Table1[[#This Row],[Gender]]="women",1,0)</f>
        <v>0</v>
      </c>
      <c r="O4503">
        <f>Table1[[#This Row],[Life Expectancy]]</f>
        <v>66.7</v>
      </c>
    </row>
    <row r="4504" spans="1:15" ht="15" x14ac:dyDescent="0.25">
      <c r="A4504" t="s">
        <v>15</v>
      </c>
      <c r="B4504" t="s">
        <v>99</v>
      </c>
      <c r="C4504">
        <v>1999</v>
      </c>
      <c r="D4504">
        <v>74.2</v>
      </c>
      <c r="E4504" t="s">
        <v>179</v>
      </c>
      <c r="F4504">
        <v>27.9</v>
      </c>
      <c r="G4504">
        <v>129</v>
      </c>
      <c r="H4504">
        <v>5.35</v>
      </c>
      <c r="I4504">
        <v>51.8</v>
      </c>
      <c r="J4504">
        <v>25.2</v>
      </c>
      <c r="K4504">
        <v>17.899999999999999</v>
      </c>
      <c r="L4504">
        <v>1139.027</v>
      </c>
      <c r="M4504">
        <v>6.6410821519454304</v>
      </c>
      <c r="N4504">
        <f>IF(Table1[[#This Row],[Gender]]="women",1,0)</f>
        <v>0</v>
      </c>
      <c r="O4504">
        <f>Table1[[#This Row],[Life Expectancy]]</f>
        <v>74.2</v>
      </c>
    </row>
    <row r="4505" spans="1:15" ht="15" x14ac:dyDescent="0.25">
      <c r="A4505" t="s">
        <v>18</v>
      </c>
      <c r="B4505" t="s">
        <v>100</v>
      </c>
      <c r="C4505">
        <v>1999</v>
      </c>
      <c r="D4505">
        <v>75</v>
      </c>
      <c r="E4505" t="s">
        <v>179</v>
      </c>
      <c r="F4505">
        <v>25.4</v>
      </c>
      <c r="G4505">
        <v>136</v>
      </c>
      <c r="H4505">
        <v>5.17</v>
      </c>
      <c r="I4505">
        <v>931</v>
      </c>
      <c r="J4505">
        <v>63.1</v>
      </c>
      <c r="K4505">
        <v>384</v>
      </c>
      <c r="L4505">
        <v>1106.796</v>
      </c>
      <c r="M4505">
        <v>-0.93028126843354397</v>
      </c>
      <c r="N4505">
        <f>IF(Table1[[#This Row],[Gender]]="women",1,0)</f>
        <v>0</v>
      </c>
      <c r="O4505">
        <f>Table1[[#This Row],[Life Expectancy]]</f>
        <v>75</v>
      </c>
    </row>
    <row r="4506" spans="1:15" ht="15" x14ac:dyDescent="0.25">
      <c r="A4506" t="s">
        <v>15</v>
      </c>
      <c r="B4506" t="s">
        <v>101</v>
      </c>
      <c r="C4506">
        <v>1999</v>
      </c>
      <c r="D4506">
        <v>75.599999999999994</v>
      </c>
      <c r="E4506" t="s">
        <v>179</v>
      </c>
      <c r="F4506">
        <v>26.3</v>
      </c>
      <c r="G4506">
        <v>128</v>
      </c>
      <c r="H4506">
        <v>4.76</v>
      </c>
      <c r="I4506">
        <v>372</v>
      </c>
      <c r="J4506">
        <v>47.9</v>
      </c>
      <c r="K4506">
        <v>122</v>
      </c>
      <c r="L4506">
        <v>1863.107</v>
      </c>
      <c r="M4506">
        <v>1.53713931316222</v>
      </c>
      <c r="N4506">
        <f>IF(Table1[[#This Row],[Gender]]="women",1,0)</f>
        <v>0</v>
      </c>
      <c r="O4506">
        <f>Table1[[#This Row],[Life Expectancy]]</f>
        <v>75.599999999999994</v>
      </c>
    </row>
    <row r="4507" spans="1:15" ht="15" x14ac:dyDescent="0.25">
      <c r="A4507" t="s">
        <v>20</v>
      </c>
      <c r="B4507" t="s">
        <v>102</v>
      </c>
      <c r="C4507">
        <v>1999</v>
      </c>
      <c r="D4507">
        <v>51.2</v>
      </c>
      <c r="E4507" t="s">
        <v>179</v>
      </c>
      <c r="F4507">
        <v>21</v>
      </c>
      <c r="G4507">
        <v>129</v>
      </c>
      <c r="H4507">
        <v>4.08</v>
      </c>
      <c r="I4507">
        <v>137</v>
      </c>
      <c r="J4507">
        <v>37.9</v>
      </c>
      <c r="K4507">
        <v>59.7</v>
      </c>
      <c r="L4507">
        <v>973.15499999999997</v>
      </c>
      <c r="M4507">
        <v>0.66044664191069102</v>
      </c>
      <c r="N4507">
        <f>IF(Table1[[#This Row],[Gender]]="women",1,0)</f>
        <v>0</v>
      </c>
      <c r="O4507">
        <f>Table1[[#This Row],[Life Expectancy]]</f>
        <v>51.2</v>
      </c>
    </row>
    <row r="4508" spans="1:15" ht="15" x14ac:dyDescent="0.25">
      <c r="A4508" t="s">
        <v>20</v>
      </c>
      <c r="B4508" t="s">
        <v>103</v>
      </c>
      <c r="C4508">
        <v>1999</v>
      </c>
      <c r="D4508">
        <v>53</v>
      </c>
      <c r="E4508" t="s">
        <v>179</v>
      </c>
      <c r="F4508">
        <v>21.6</v>
      </c>
      <c r="G4508">
        <v>130</v>
      </c>
      <c r="H4508">
        <v>3.86</v>
      </c>
      <c r="I4508">
        <v>29.8</v>
      </c>
      <c r="J4508">
        <v>210</v>
      </c>
      <c r="K4508">
        <v>59.6</v>
      </c>
      <c r="L4508">
        <v>1345.191</v>
      </c>
      <c r="M4508">
        <v>7.2962239484668299</v>
      </c>
      <c r="N4508">
        <f>IF(Table1[[#This Row],[Gender]]="women",1,0)</f>
        <v>0</v>
      </c>
      <c r="O4508">
        <f>Table1[[#This Row],[Life Expectancy]]</f>
        <v>53</v>
      </c>
    </row>
    <row r="4509" spans="1:15" ht="15" x14ac:dyDescent="0.25">
      <c r="A4509" t="s">
        <v>20</v>
      </c>
      <c r="B4509" t="s">
        <v>104</v>
      </c>
      <c r="C4509">
        <v>1999</v>
      </c>
      <c r="D4509">
        <v>72.2</v>
      </c>
      <c r="E4509" t="s">
        <v>179</v>
      </c>
      <c r="F4509">
        <v>25.9</v>
      </c>
      <c r="G4509">
        <v>132</v>
      </c>
      <c r="H4509">
        <v>4.79</v>
      </c>
      <c r="I4509">
        <v>370</v>
      </c>
      <c r="J4509">
        <v>69.400000000000006</v>
      </c>
      <c r="K4509">
        <v>76.599999999999994</v>
      </c>
      <c r="L4509">
        <v>2742.9720000000002</v>
      </c>
      <c r="M4509">
        <v>1.3362632360992801</v>
      </c>
      <c r="N4509">
        <f>IF(Table1[[#This Row],[Gender]]="women",1,0)</f>
        <v>0</v>
      </c>
      <c r="O4509">
        <f>Table1[[#This Row],[Life Expectancy]]</f>
        <v>72.2</v>
      </c>
    </row>
    <row r="4510" spans="1:15" ht="15" x14ac:dyDescent="0.25">
      <c r="A4510" t="s">
        <v>18</v>
      </c>
      <c r="B4510" t="s">
        <v>105</v>
      </c>
      <c r="C4510">
        <v>1999</v>
      </c>
      <c r="D4510">
        <v>76.599999999999994</v>
      </c>
      <c r="E4510" t="s">
        <v>179</v>
      </c>
      <c r="F4510">
        <v>25.9</v>
      </c>
      <c r="G4510">
        <v>136</v>
      </c>
      <c r="H4510">
        <v>5.25</v>
      </c>
      <c r="I4510">
        <v>1260</v>
      </c>
      <c r="J4510">
        <v>80.900000000000006</v>
      </c>
      <c r="K4510">
        <v>552</v>
      </c>
      <c r="L4510">
        <v>1654.143</v>
      </c>
      <c r="M4510">
        <v>-0.86873194261909703</v>
      </c>
      <c r="N4510">
        <f>IF(Table1[[#This Row],[Gender]]="women",1,0)</f>
        <v>0</v>
      </c>
      <c r="O4510">
        <f>Table1[[#This Row],[Life Expectancy]]</f>
        <v>76.599999999999994</v>
      </c>
    </row>
    <row r="4511" spans="1:15" ht="15" x14ac:dyDescent="0.25">
      <c r="A4511" t="s">
        <v>18</v>
      </c>
      <c r="B4511" t="s">
        <v>106</v>
      </c>
      <c r="C4511">
        <v>1999</v>
      </c>
      <c r="D4511">
        <v>80.599999999999994</v>
      </c>
      <c r="E4511" t="s">
        <v>179</v>
      </c>
      <c r="F4511">
        <v>26.6</v>
      </c>
      <c r="G4511">
        <v>133</v>
      </c>
      <c r="H4511">
        <v>5.75</v>
      </c>
      <c r="I4511">
        <v>205</v>
      </c>
      <c r="J4511">
        <v>24.5</v>
      </c>
      <c r="K4511">
        <v>56.6</v>
      </c>
      <c r="L4511">
        <v>212.29900000000001</v>
      </c>
      <c r="M4511">
        <v>1.3355544842268099</v>
      </c>
      <c r="N4511">
        <f>IF(Table1[[#This Row],[Gender]]="women",1,0)</f>
        <v>0</v>
      </c>
      <c r="O4511">
        <f>Table1[[#This Row],[Life Expectancy]]</f>
        <v>80.599999999999994</v>
      </c>
    </row>
    <row r="4512" spans="1:15" ht="15" x14ac:dyDescent="0.25">
      <c r="A4512" t="s">
        <v>20</v>
      </c>
      <c r="B4512" t="s">
        <v>107</v>
      </c>
      <c r="C4512">
        <v>1999</v>
      </c>
      <c r="D4512">
        <v>59</v>
      </c>
      <c r="E4512" t="s">
        <v>179</v>
      </c>
      <c r="F4512">
        <v>21.1</v>
      </c>
      <c r="G4512">
        <v>131</v>
      </c>
      <c r="H4512">
        <v>4.26</v>
      </c>
      <c r="I4512">
        <v>165</v>
      </c>
      <c r="J4512">
        <v>238</v>
      </c>
      <c r="K4512">
        <v>283</v>
      </c>
      <c r="L4512">
        <v>7610.0829999999996</v>
      </c>
      <c r="M4512">
        <v>3.1843761304735199</v>
      </c>
      <c r="N4512">
        <f>IF(Table1[[#This Row],[Gender]]="women",1,0)</f>
        <v>0</v>
      </c>
      <c r="O4512">
        <f>Table1[[#This Row],[Life Expectancy]]</f>
        <v>59</v>
      </c>
    </row>
    <row r="4513" spans="1:15" ht="15" x14ac:dyDescent="0.25">
      <c r="A4513" t="s">
        <v>20</v>
      </c>
      <c r="B4513" t="s">
        <v>108</v>
      </c>
      <c r="C4513">
        <v>1999</v>
      </c>
      <c r="D4513">
        <v>48.3</v>
      </c>
      <c r="E4513" t="s">
        <v>179</v>
      </c>
      <c r="F4513">
        <v>21.3</v>
      </c>
      <c r="G4513">
        <v>131</v>
      </c>
      <c r="H4513">
        <v>4.2</v>
      </c>
      <c r="I4513">
        <v>135</v>
      </c>
      <c r="J4513">
        <v>174</v>
      </c>
      <c r="K4513">
        <v>120</v>
      </c>
      <c r="L4513">
        <v>5363.3850000000002</v>
      </c>
      <c r="M4513">
        <v>2.7492601837169701</v>
      </c>
      <c r="N4513">
        <f>IF(Table1[[#This Row],[Gender]]="women",1,0)</f>
        <v>0</v>
      </c>
      <c r="O4513">
        <f>Table1[[#This Row],[Life Expectancy]]</f>
        <v>48.3</v>
      </c>
    </row>
    <row r="4514" spans="1:15" ht="15" x14ac:dyDescent="0.25">
      <c r="A4514" t="s">
        <v>15</v>
      </c>
      <c r="B4514" t="s">
        <v>109</v>
      </c>
      <c r="C4514">
        <v>1999</v>
      </c>
      <c r="D4514">
        <v>74.7</v>
      </c>
      <c r="E4514" t="s">
        <v>179</v>
      </c>
      <c r="F4514">
        <v>23.8</v>
      </c>
      <c r="G4514">
        <v>126</v>
      </c>
      <c r="H4514">
        <v>4.96</v>
      </c>
      <c r="I4514">
        <v>1830</v>
      </c>
      <c r="J4514">
        <v>718</v>
      </c>
      <c r="K4514">
        <v>530</v>
      </c>
      <c r="L4514">
        <v>11539.672</v>
      </c>
      <c r="M4514">
        <v>2.5050403445191098</v>
      </c>
      <c r="N4514">
        <f>IF(Table1[[#This Row],[Gender]]="women",1,0)</f>
        <v>0</v>
      </c>
      <c r="O4514">
        <f>Table1[[#This Row],[Life Expectancy]]</f>
        <v>74.7</v>
      </c>
    </row>
    <row r="4515" spans="1:15" ht="15" x14ac:dyDescent="0.25">
      <c r="A4515" t="s">
        <v>15</v>
      </c>
      <c r="B4515" t="s">
        <v>110</v>
      </c>
      <c r="C4515">
        <v>1999</v>
      </c>
      <c r="D4515">
        <v>70</v>
      </c>
      <c r="E4515" t="s">
        <v>179</v>
      </c>
      <c r="F4515">
        <v>22.2</v>
      </c>
      <c r="G4515">
        <v>126</v>
      </c>
      <c r="H4515">
        <v>4.55</v>
      </c>
      <c r="I4515">
        <v>12</v>
      </c>
      <c r="J4515">
        <v>5.72</v>
      </c>
      <c r="K4515">
        <v>3.56</v>
      </c>
      <c r="L4515">
        <v>138.01499999999999</v>
      </c>
      <c r="M4515">
        <v>1.9749966750897501</v>
      </c>
      <c r="N4515">
        <f>IF(Table1[[#This Row],[Gender]]="women",1,0)</f>
        <v>0</v>
      </c>
      <c r="O4515">
        <f>Table1[[#This Row],[Life Expectancy]]</f>
        <v>70</v>
      </c>
    </row>
    <row r="4516" spans="1:15" ht="15" x14ac:dyDescent="0.25">
      <c r="A4516" t="s">
        <v>20</v>
      </c>
      <c r="B4516" t="s">
        <v>111</v>
      </c>
      <c r="C4516">
        <v>1999</v>
      </c>
      <c r="D4516">
        <v>48.2</v>
      </c>
      <c r="E4516" t="s">
        <v>179</v>
      </c>
      <c r="F4516">
        <v>21</v>
      </c>
      <c r="G4516">
        <v>126</v>
      </c>
      <c r="H4516">
        <v>3.96</v>
      </c>
      <c r="I4516">
        <v>124</v>
      </c>
      <c r="J4516">
        <v>920</v>
      </c>
      <c r="K4516">
        <v>333</v>
      </c>
      <c r="L4516">
        <v>5274.6530000000002</v>
      </c>
      <c r="M4516">
        <v>2.7828609654897698</v>
      </c>
      <c r="N4516">
        <f>IF(Table1[[#This Row],[Gender]]="women",1,0)</f>
        <v>0</v>
      </c>
      <c r="O4516">
        <f>Table1[[#This Row],[Life Expectancy]]</f>
        <v>48.2</v>
      </c>
    </row>
    <row r="4517" spans="1:15" ht="15" x14ac:dyDescent="0.25">
      <c r="A4517" t="s">
        <v>18</v>
      </c>
      <c r="B4517" t="s">
        <v>112</v>
      </c>
      <c r="C4517">
        <v>1999</v>
      </c>
      <c r="D4517">
        <v>79.5</v>
      </c>
      <c r="E4517" t="s">
        <v>179</v>
      </c>
      <c r="F4517">
        <v>27</v>
      </c>
      <c r="G4517">
        <v>133</v>
      </c>
      <c r="H4517">
        <v>5.48</v>
      </c>
      <c r="I4517">
        <v>115</v>
      </c>
      <c r="J4517">
        <v>7.01</v>
      </c>
      <c r="K4517">
        <v>31.3</v>
      </c>
      <c r="L4517">
        <v>193.65</v>
      </c>
      <c r="M4517">
        <v>0.95454569151127699</v>
      </c>
      <c r="N4517">
        <f>IF(Table1[[#This Row],[Gender]]="women",1,0)</f>
        <v>0</v>
      </c>
      <c r="O4517">
        <f>Table1[[#This Row],[Life Expectancy]]</f>
        <v>79.5</v>
      </c>
    </row>
    <row r="4518" spans="1:15" ht="15" x14ac:dyDescent="0.25">
      <c r="A4518" t="s">
        <v>20</v>
      </c>
      <c r="B4518" t="s">
        <v>113</v>
      </c>
      <c r="C4518">
        <v>1999</v>
      </c>
      <c r="D4518">
        <v>61.5</v>
      </c>
      <c r="E4518" t="s">
        <v>179</v>
      </c>
      <c r="F4518">
        <v>21.9</v>
      </c>
      <c r="G4518">
        <v>130</v>
      </c>
      <c r="H4518">
        <v>4.16</v>
      </c>
      <c r="I4518">
        <v>44</v>
      </c>
      <c r="J4518">
        <v>153</v>
      </c>
      <c r="K4518">
        <v>41</v>
      </c>
      <c r="L4518">
        <v>1272.7639999999999</v>
      </c>
      <c r="M4518">
        <v>2.7068639950936801</v>
      </c>
      <c r="N4518">
        <f>IF(Table1[[#This Row],[Gender]]="women",1,0)</f>
        <v>0</v>
      </c>
      <c r="O4518">
        <f>Table1[[#This Row],[Life Expectancy]]</f>
        <v>61.5</v>
      </c>
    </row>
    <row r="4519" spans="1:15" ht="15" x14ac:dyDescent="0.25">
      <c r="A4519" t="s">
        <v>20</v>
      </c>
      <c r="B4519" t="s">
        <v>114</v>
      </c>
      <c r="C4519">
        <v>1999</v>
      </c>
      <c r="D4519">
        <v>74.599999999999994</v>
      </c>
      <c r="E4519" t="s">
        <v>179</v>
      </c>
      <c r="F4519">
        <v>24.1</v>
      </c>
      <c r="G4519">
        <v>133</v>
      </c>
      <c r="H4519">
        <v>4.8899999999999997</v>
      </c>
      <c r="I4519">
        <v>77</v>
      </c>
      <c r="J4519">
        <v>17.899999999999999</v>
      </c>
      <c r="K4519">
        <v>53.5</v>
      </c>
      <c r="L4519">
        <v>583.43200000000002</v>
      </c>
      <c r="M4519">
        <v>0.76980871367502801</v>
      </c>
      <c r="N4519">
        <f>IF(Table1[[#This Row],[Gender]]="women",1,0)</f>
        <v>0</v>
      </c>
      <c r="O4519">
        <f>Table1[[#This Row],[Life Expectancy]]</f>
        <v>74.599999999999994</v>
      </c>
    </row>
    <row r="4520" spans="1:15" ht="15" x14ac:dyDescent="0.25">
      <c r="A4520" t="s">
        <v>23</v>
      </c>
      <c r="B4520" t="s">
        <v>115</v>
      </c>
      <c r="C4520">
        <v>1999</v>
      </c>
      <c r="D4520">
        <v>76.5</v>
      </c>
      <c r="E4520" t="s">
        <v>179</v>
      </c>
      <c r="F4520">
        <v>26.5</v>
      </c>
      <c r="G4520">
        <v>125</v>
      </c>
      <c r="H4520">
        <v>4.87</v>
      </c>
      <c r="I4520">
        <v>4520</v>
      </c>
      <c r="J4520">
        <v>1800</v>
      </c>
      <c r="K4520">
        <v>3380</v>
      </c>
      <c r="L4520">
        <v>47883.302000000003</v>
      </c>
      <c r="M4520">
        <v>1.47051749404432</v>
      </c>
      <c r="N4520">
        <f>IF(Table1[[#This Row],[Gender]]="women",1,0)</f>
        <v>0</v>
      </c>
      <c r="O4520">
        <f>Table1[[#This Row],[Life Expectancy]]</f>
        <v>76.5</v>
      </c>
    </row>
    <row r="4521" spans="1:15" ht="15" x14ac:dyDescent="0.25">
      <c r="A4521" t="s">
        <v>15</v>
      </c>
      <c r="B4521" t="s">
        <v>116</v>
      </c>
      <c r="C4521">
        <v>1999</v>
      </c>
      <c r="D4521">
        <v>65.3</v>
      </c>
      <c r="E4521" t="s">
        <v>179</v>
      </c>
      <c r="F4521">
        <v>23.9</v>
      </c>
      <c r="G4521">
        <v>135</v>
      </c>
      <c r="H4521">
        <v>4.79</v>
      </c>
      <c r="I4521">
        <v>267</v>
      </c>
      <c r="J4521">
        <v>469</v>
      </c>
      <c r="K4521">
        <v>384</v>
      </c>
      <c r="L4521">
        <v>1184.1389999999999</v>
      </c>
      <c r="M4521">
        <v>1.00145172543795</v>
      </c>
      <c r="N4521">
        <f>IF(Table1[[#This Row],[Gender]]="women",1,0)</f>
        <v>0</v>
      </c>
      <c r="O4521">
        <f>Table1[[#This Row],[Life Expectancy]]</f>
        <v>65.3</v>
      </c>
    </row>
    <row r="4522" spans="1:15" ht="15" x14ac:dyDescent="0.25">
      <c r="A4522" t="s">
        <v>18</v>
      </c>
      <c r="B4522" t="s">
        <v>117</v>
      </c>
      <c r="C4522">
        <v>1999</v>
      </c>
      <c r="D4522">
        <v>76.099999999999994</v>
      </c>
      <c r="E4522" t="s">
        <v>179</v>
      </c>
      <c r="F4522">
        <v>25.8</v>
      </c>
      <c r="G4522">
        <v>135</v>
      </c>
      <c r="H4522">
        <v>5.05</v>
      </c>
      <c r="I4522">
        <v>264</v>
      </c>
      <c r="J4522">
        <v>24.3</v>
      </c>
      <c r="K4522">
        <v>39.700000000000003</v>
      </c>
      <c r="L4522">
        <v>304.28399999999999</v>
      </c>
      <c r="M4522">
        <v>-0.371620626090712</v>
      </c>
      <c r="N4522">
        <f>IF(Table1[[#This Row],[Gender]]="women",1,0)</f>
        <v>0</v>
      </c>
      <c r="O4522">
        <f>Table1[[#This Row],[Life Expectancy]]</f>
        <v>76.099999999999994</v>
      </c>
    </row>
    <row r="4523" spans="1:15" ht="15" x14ac:dyDescent="0.25">
      <c r="A4523" t="s">
        <v>20</v>
      </c>
      <c r="B4523" t="s">
        <v>118</v>
      </c>
      <c r="C4523">
        <v>1999</v>
      </c>
      <c r="D4523">
        <v>69.8</v>
      </c>
      <c r="E4523" t="s">
        <v>179</v>
      </c>
      <c r="F4523">
        <v>24.8</v>
      </c>
      <c r="G4523">
        <v>126</v>
      </c>
      <c r="H4523">
        <v>4.62</v>
      </c>
      <c r="I4523">
        <v>2180</v>
      </c>
      <c r="J4523">
        <v>182</v>
      </c>
      <c r="K4523">
        <v>508</v>
      </c>
      <c r="L4523">
        <v>14111.427</v>
      </c>
      <c r="M4523">
        <v>1.1520853106829101</v>
      </c>
      <c r="N4523">
        <f>IF(Table1[[#This Row],[Gender]]="women",1,0)</f>
        <v>0</v>
      </c>
      <c r="O4523">
        <f>Table1[[#This Row],[Life Expectancy]]</f>
        <v>69.8</v>
      </c>
    </row>
    <row r="4524" spans="1:15" ht="15" x14ac:dyDescent="0.25">
      <c r="A4524" t="s">
        <v>20</v>
      </c>
      <c r="B4524" t="s">
        <v>119</v>
      </c>
      <c r="C4524">
        <v>1999</v>
      </c>
      <c r="D4524">
        <v>49.5</v>
      </c>
      <c r="E4524" t="s">
        <v>179</v>
      </c>
      <c r="F4524">
        <v>21.1</v>
      </c>
      <c r="G4524">
        <v>134</v>
      </c>
      <c r="H4524">
        <v>4.25</v>
      </c>
      <c r="I4524">
        <v>189</v>
      </c>
      <c r="J4524">
        <v>698</v>
      </c>
      <c r="K4524">
        <v>373</v>
      </c>
      <c r="L4524">
        <v>8238.5650000000005</v>
      </c>
      <c r="M4524">
        <v>2.6302588016104398</v>
      </c>
      <c r="N4524">
        <f>IF(Table1[[#This Row],[Gender]]="women",1,0)</f>
        <v>0</v>
      </c>
      <c r="O4524">
        <f>Table1[[#This Row],[Life Expectancy]]</f>
        <v>49.5</v>
      </c>
    </row>
    <row r="4525" spans="1:15" ht="15" x14ac:dyDescent="0.25">
      <c r="A4525" t="s">
        <v>15</v>
      </c>
      <c r="B4525" t="s">
        <v>120</v>
      </c>
      <c r="C4525">
        <v>1999</v>
      </c>
      <c r="D4525">
        <v>63.9</v>
      </c>
      <c r="E4525" t="s">
        <v>179</v>
      </c>
      <c r="F4525">
        <v>20.399999999999999</v>
      </c>
      <c r="G4525">
        <v>123</v>
      </c>
      <c r="H4525">
        <v>4.1900000000000004</v>
      </c>
      <c r="I4525">
        <v>5850</v>
      </c>
      <c r="J4525">
        <v>937</v>
      </c>
      <c r="K4525">
        <v>1950</v>
      </c>
      <c r="L4525">
        <v>22384.217000000001</v>
      </c>
      <c r="M4525">
        <v>1.1618541435916701</v>
      </c>
      <c r="N4525">
        <f>IF(Table1[[#This Row],[Gender]]="women",1,0)</f>
        <v>0</v>
      </c>
      <c r="O4525">
        <f>Table1[[#This Row],[Life Expectancy]]</f>
        <v>63.9</v>
      </c>
    </row>
    <row r="4526" spans="1:15" ht="15" x14ac:dyDescent="0.25">
      <c r="A4526" t="s">
        <v>20</v>
      </c>
      <c r="B4526" t="s">
        <v>121</v>
      </c>
      <c r="C4526">
        <v>1999</v>
      </c>
      <c r="D4526">
        <v>59.2</v>
      </c>
      <c r="E4526" t="s">
        <v>179</v>
      </c>
      <c r="F4526">
        <v>21.6</v>
      </c>
      <c r="G4526">
        <v>134</v>
      </c>
      <c r="H4526">
        <v>4.4400000000000004</v>
      </c>
      <c r="I4526">
        <v>27.8</v>
      </c>
      <c r="J4526">
        <v>10.3</v>
      </c>
      <c r="K4526">
        <v>15.1</v>
      </c>
      <c r="L4526">
        <v>850.56600000000003</v>
      </c>
      <c r="M4526">
        <v>1.84650569661556</v>
      </c>
      <c r="N4526">
        <f>IF(Table1[[#This Row],[Gender]]="women",1,0)</f>
        <v>0</v>
      </c>
      <c r="O4526">
        <f>Table1[[#This Row],[Life Expectancy]]</f>
        <v>59.2</v>
      </c>
    </row>
    <row r="4527" spans="1:15" ht="15" x14ac:dyDescent="0.25">
      <c r="A4527" t="s">
        <v>15</v>
      </c>
      <c r="B4527" t="s">
        <v>122</v>
      </c>
      <c r="C4527">
        <v>1999</v>
      </c>
      <c r="D4527">
        <v>62.7</v>
      </c>
      <c r="E4527" t="s">
        <v>179</v>
      </c>
      <c r="F4527">
        <v>20.7</v>
      </c>
      <c r="G4527">
        <v>125</v>
      </c>
      <c r="H4527">
        <v>4.28</v>
      </c>
      <c r="I4527">
        <v>558</v>
      </c>
      <c r="J4527">
        <v>196</v>
      </c>
      <c r="K4527">
        <v>664</v>
      </c>
      <c r="L4527">
        <v>11736.516</v>
      </c>
      <c r="M4527">
        <v>1.57525598461482</v>
      </c>
      <c r="N4527">
        <f>IF(Table1[[#This Row],[Gender]]="women",1,0)</f>
        <v>0</v>
      </c>
      <c r="O4527">
        <f>Table1[[#This Row],[Life Expectancy]]</f>
        <v>62.7</v>
      </c>
    </row>
    <row r="4528" spans="1:15" ht="15" x14ac:dyDescent="0.25">
      <c r="A4528" t="s">
        <v>18</v>
      </c>
      <c r="B4528" t="s">
        <v>123</v>
      </c>
      <c r="C4528">
        <v>1999</v>
      </c>
      <c r="D4528">
        <v>80.599999999999994</v>
      </c>
      <c r="E4528" t="s">
        <v>179</v>
      </c>
      <c r="F4528">
        <v>25.2</v>
      </c>
      <c r="G4528">
        <v>132</v>
      </c>
      <c r="H4528">
        <v>5.52</v>
      </c>
      <c r="I4528">
        <v>7940</v>
      </c>
      <c r="J4528">
        <v>298</v>
      </c>
      <c r="K4528">
        <v>1990</v>
      </c>
      <c r="L4528">
        <v>7843.3459999999995</v>
      </c>
      <c r="M4528">
        <v>0.57040380640198196</v>
      </c>
      <c r="N4528">
        <f>IF(Table1[[#This Row],[Gender]]="women",1,0)</f>
        <v>0</v>
      </c>
      <c r="O4528">
        <f>Table1[[#This Row],[Life Expectancy]]</f>
        <v>80.599999999999994</v>
      </c>
    </row>
    <row r="4529" spans="1:15" ht="15" x14ac:dyDescent="0.25">
      <c r="A4529" t="s">
        <v>27</v>
      </c>
      <c r="B4529" t="s">
        <v>124</v>
      </c>
      <c r="C4529">
        <v>1999</v>
      </c>
      <c r="D4529">
        <v>80.5</v>
      </c>
      <c r="E4529" t="s">
        <v>179</v>
      </c>
      <c r="F4529">
        <v>26.6</v>
      </c>
      <c r="G4529">
        <v>129</v>
      </c>
      <c r="H4529">
        <v>5.45</v>
      </c>
      <c r="I4529">
        <v>983</v>
      </c>
      <c r="J4529">
        <v>101</v>
      </c>
      <c r="K4529">
        <v>279</v>
      </c>
      <c r="L4529">
        <v>1875.537</v>
      </c>
      <c r="M4529">
        <v>0.80183035959020599</v>
      </c>
      <c r="N4529">
        <f>IF(Table1[[#This Row],[Gender]]="women",1,0)</f>
        <v>0</v>
      </c>
      <c r="O4529">
        <f>Table1[[#This Row],[Life Expectancy]]</f>
        <v>80.5</v>
      </c>
    </row>
    <row r="4530" spans="1:15" ht="15" x14ac:dyDescent="0.25">
      <c r="A4530" t="s">
        <v>23</v>
      </c>
      <c r="B4530" t="s">
        <v>125</v>
      </c>
      <c r="C4530">
        <v>1999</v>
      </c>
      <c r="D4530">
        <v>71.900000000000006</v>
      </c>
      <c r="E4530" t="s">
        <v>179</v>
      </c>
      <c r="F4530">
        <v>25</v>
      </c>
      <c r="G4530">
        <v>127</v>
      </c>
      <c r="H4530">
        <v>4.41</v>
      </c>
      <c r="I4530">
        <v>84.6</v>
      </c>
      <c r="J4530">
        <v>74</v>
      </c>
      <c r="K4530">
        <v>143</v>
      </c>
      <c r="L4530">
        <v>2469.4589999999998</v>
      </c>
      <c r="M4530">
        <v>1.60584752492357</v>
      </c>
      <c r="N4530">
        <f>IF(Table1[[#This Row],[Gender]]="women",1,0)</f>
        <v>0</v>
      </c>
      <c r="O4530">
        <f>Table1[[#This Row],[Life Expectancy]]</f>
        <v>71.900000000000006</v>
      </c>
    </row>
    <row r="4531" spans="1:15" ht="15" x14ac:dyDescent="0.25">
      <c r="A4531" t="s">
        <v>20</v>
      </c>
      <c r="B4531" t="s">
        <v>126</v>
      </c>
      <c r="C4531">
        <v>1999</v>
      </c>
      <c r="D4531">
        <v>49.9</v>
      </c>
      <c r="E4531" t="s">
        <v>179</v>
      </c>
      <c r="F4531">
        <v>20.8</v>
      </c>
      <c r="G4531">
        <v>135</v>
      </c>
      <c r="H4531">
        <v>3.88</v>
      </c>
      <c r="I4531">
        <v>133</v>
      </c>
      <c r="J4531">
        <v>567</v>
      </c>
      <c r="K4531">
        <v>208</v>
      </c>
      <c r="L4531">
        <v>5408.0240000000003</v>
      </c>
      <c r="M4531">
        <v>3.76539301351939</v>
      </c>
      <c r="N4531">
        <f>IF(Table1[[#This Row],[Gender]]="women",1,0)</f>
        <v>0</v>
      </c>
      <c r="O4531">
        <f>Table1[[#This Row],[Life Expectancy]]</f>
        <v>49.9</v>
      </c>
    </row>
    <row r="4532" spans="1:15" ht="15" x14ac:dyDescent="0.25">
      <c r="A4532" t="s">
        <v>20</v>
      </c>
      <c r="B4532" t="s">
        <v>127</v>
      </c>
      <c r="C4532">
        <v>1999</v>
      </c>
      <c r="D4532">
        <v>47.1</v>
      </c>
      <c r="E4532" t="s">
        <v>179</v>
      </c>
      <c r="F4532">
        <v>22.1</v>
      </c>
      <c r="G4532">
        <v>130</v>
      </c>
      <c r="H4532">
        <v>3.73</v>
      </c>
      <c r="I4532">
        <v>1710</v>
      </c>
      <c r="J4532">
        <v>13200</v>
      </c>
      <c r="K4532">
        <v>1120</v>
      </c>
      <c r="L4532">
        <v>60105.248</v>
      </c>
      <c r="M4532">
        <v>2.5589132448168499</v>
      </c>
      <c r="N4532">
        <f>IF(Table1[[#This Row],[Gender]]="women",1,0)</f>
        <v>0</v>
      </c>
      <c r="O4532">
        <f>Table1[[#This Row],[Life Expectancy]]</f>
        <v>47.1</v>
      </c>
    </row>
    <row r="4533" spans="1:15" ht="15" x14ac:dyDescent="0.25">
      <c r="A4533" t="s">
        <v>18</v>
      </c>
      <c r="B4533" t="s">
        <v>128</v>
      </c>
      <c r="C4533">
        <v>1999</v>
      </c>
      <c r="D4533">
        <v>81.3</v>
      </c>
      <c r="E4533" t="s">
        <v>179</v>
      </c>
      <c r="F4533">
        <v>26</v>
      </c>
      <c r="G4533">
        <v>136</v>
      </c>
      <c r="H4533">
        <v>5.55</v>
      </c>
      <c r="I4533">
        <v>1370</v>
      </c>
      <c r="J4533">
        <v>82.7</v>
      </c>
      <c r="K4533">
        <v>442</v>
      </c>
      <c r="L4533">
        <v>2215.8029999999999</v>
      </c>
      <c r="M4533">
        <v>0.63501983131235296</v>
      </c>
      <c r="N4533">
        <f>IF(Table1[[#This Row],[Gender]]="women",1,0)</f>
        <v>0</v>
      </c>
      <c r="O4533">
        <f>Table1[[#This Row],[Life Expectancy]]</f>
        <v>81.3</v>
      </c>
    </row>
    <row r="4534" spans="1:15" ht="15" x14ac:dyDescent="0.25">
      <c r="A4534" t="s">
        <v>15</v>
      </c>
      <c r="B4534" t="s">
        <v>129</v>
      </c>
      <c r="C4534">
        <v>1999</v>
      </c>
      <c r="D4534">
        <v>74</v>
      </c>
      <c r="E4534" t="s">
        <v>179</v>
      </c>
      <c r="F4534">
        <v>25.3</v>
      </c>
      <c r="G4534">
        <v>129</v>
      </c>
      <c r="H4534">
        <v>5.01</v>
      </c>
      <c r="I4534">
        <v>31.2</v>
      </c>
      <c r="J4534">
        <v>23.8</v>
      </c>
      <c r="K4534">
        <v>25.8</v>
      </c>
      <c r="L4534">
        <v>1279.5409999999999</v>
      </c>
      <c r="M4534">
        <v>-1.28894988540011</v>
      </c>
      <c r="N4534">
        <f>IF(Table1[[#This Row],[Gender]]="women",1,0)</f>
        <v>0</v>
      </c>
      <c r="O4534">
        <f>Table1[[#This Row],[Life Expectancy]]</f>
        <v>74</v>
      </c>
    </row>
    <row r="4535" spans="1:15" ht="15" x14ac:dyDescent="0.25">
      <c r="A4535" t="s">
        <v>15</v>
      </c>
      <c r="B4535" t="s">
        <v>130</v>
      </c>
      <c r="C4535">
        <v>1999</v>
      </c>
      <c r="D4535">
        <v>63.3</v>
      </c>
      <c r="E4535" t="s">
        <v>179</v>
      </c>
      <c r="F4535">
        <v>22</v>
      </c>
      <c r="G4535">
        <v>125</v>
      </c>
      <c r="H4535">
        <v>4.5599999999999996</v>
      </c>
      <c r="I4535">
        <v>10000</v>
      </c>
      <c r="J4535">
        <v>2320</v>
      </c>
      <c r="K4535">
        <v>3370</v>
      </c>
      <c r="L4535">
        <v>71568.899000000005</v>
      </c>
      <c r="M4535">
        <v>2.7797665704478098</v>
      </c>
      <c r="N4535">
        <f>IF(Table1[[#This Row],[Gender]]="women",1,0)</f>
        <v>0</v>
      </c>
      <c r="O4535">
        <f>Table1[[#This Row],[Life Expectancy]]</f>
        <v>63.3</v>
      </c>
    </row>
    <row r="4536" spans="1:15" ht="15" x14ac:dyDescent="0.25">
      <c r="A4536" t="s">
        <v>23</v>
      </c>
      <c r="B4536" t="s">
        <v>131</v>
      </c>
      <c r="C4536">
        <v>1999</v>
      </c>
      <c r="D4536">
        <v>77.5</v>
      </c>
      <c r="E4536" t="s">
        <v>179</v>
      </c>
      <c r="F4536">
        <v>25.2</v>
      </c>
      <c r="G4536">
        <v>128</v>
      </c>
      <c r="H4536">
        <v>4.75</v>
      </c>
      <c r="I4536">
        <v>167</v>
      </c>
      <c r="J4536">
        <v>40.4</v>
      </c>
      <c r="K4536">
        <v>173</v>
      </c>
      <c r="L4536">
        <v>1497.56</v>
      </c>
      <c r="M4536">
        <v>1.9993801955449</v>
      </c>
      <c r="N4536">
        <f>IF(Table1[[#This Row],[Gender]]="women",1,0)</f>
        <v>0</v>
      </c>
      <c r="O4536">
        <f>Table1[[#This Row],[Life Expectancy]]</f>
        <v>77.5</v>
      </c>
    </row>
    <row r="4537" spans="1:15" ht="15" x14ac:dyDescent="0.25">
      <c r="A4537" t="s">
        <v>27</v>
      </c>
      <c r="B4537" t="s">
        <v>132</v>
      </c>
      <c r="C4537">
        <v>1999</v>
      </c>
      <c r="D4537">
        <v>64.099999999999994</v>
      </c>
      <c r="E4537" t="s">
        <v>179</v>
      </c>
      <c r="F4537">
        <v>24.2</v>
      </c>
      <c r="G4537">
        <v>122</v>
      </c>
      <c r="H4537">
        <v>4.6500000000000004</v>
      </c>
      <c r="I4537">
        <v>276</v>
      </c>
      <c r="J4537">
        <v>96.1</v>
      </c>
      <c r="K4537">
        <v>183</v>
      </c>
      <c r="L4537">
        <v>2905.38</v>
      </c>
      <c r="M4537">
        <v>2.4144801126870199</v>
      </c>
      <c r="N4537">
        <f>IF(Table1[[#This Row],[Gender]]="women",1,0)</f>
        <v>0</v>
      </c>
      <c r="O4537">
        <f>Table1[[#This Row],[Life Expectancy]]</f>
        <v>64.099999999999994</v>
      </c>
    </row>
    <row r="4538" spans="1:15" ht="15" x14ac:dyDescent="0.25">
      <c r="A4538" t="s">
        <v>23</v>
      </c>
      <c r="B4538" t="s">
        <v>133</v>
      </c>
      <c r="C4538">
        <v>1999</v>
      </c>
      <c r="D4538">
        <v>72.099999999999994</v>
      </c>
      <c r="E4538" t="s">
        <v>179</v>
      </c>
      <c r="F4538">
        <v>24.8</v>
      </c>
      <c r="G4538">
        <v>130</v>
      </c>
      <c r="H4538">
        <v>4.76</v>
      </c>
      <c r="I4538">
        <v>284</v>
      </c>
      <c r="J4538">
        <v>54.3</v>
      </c>
      <c r="K4538">
        <v>227</v>
      </c>
      <c r="L4538">
        <v>2646.3690000000001</v>
      </c>
      <c r="M4538">
        <v>2.1437153899388899</v>
      </c>
      <c r="N4538">
        <f>IF(Table1[[#This Row],[Gender]]="women",1,0)</f>
        <v>0</v>
      </c>
      <c r="O4538">
        <f>Table1[[#This Row],[Life Expectancy]]</f>
        <v>72.099999999999994</v>
      </c>
    </row>
    <row r="4539" spans="1:15" ht="15" x14ac:dyDescent="0.25">
      <c r="A4539" t="s">
        <v>23</v>
      </c>
      <c r="B4539" t="s">
        <v>134</v>
      </c>
      <c r="C4539">
        <v>1999</v>
      </c>
      <c r="D4539">
        <v>72.7</v>
      </c>
      <c r="E4539" t="s">
        <v>179</v>
      </c>
      <c r="F4539">
        <v>24</v>
      </c>
      <c r="G4539">
        <v>125</v>
      </c>
      <c r="H4539">
        <v>4.76</v>
      </c>
      <c r="I4539">
        <v>951</v>
      </c>
      <c r="J4539">
        <v>534</v>
      </c>
      <c r="K4539">
        <v>1850</v>
      </c>
      <c r="L4539">
        <v>12999.091</v>
      </c>
      <c r="M4539">
        <v>1.6525242477773701</v>
      </c>
      <c r="N4539">
        <f>IF(Table1[[#This Row],[Gender]]="women",1,0)</f>
        <v>0</v>
      </c>
      <c r="O4539">
        <f>Table1[[#This Row],[Life Expectancy]]</f>
        <v>72.7</v>
      </c>
    </row>
    <row r="4540" spans="1:15" ht="15" x14ac:dyDescent="0.25">
      <c r="A4540" t="s">
        <v>15</v>
      </c>
      <c r="B4540" t="s">
        <v>135</v>
      </c>
      <c r="C4540">
        <v>1999</v>
      </c>
      <c r="D4540">
        <v>70.099999999999994</v>
      </c>
      <c r="E4540" t="s">
        <v>179</v>
      </c>
      <c r="F4540">
        <v>22.4</v>
      </c>
      <c r="G4540">
        <v>125</v>
      </c>
      <c r="H4540">
        <v>4.67</v>
      </c>
      <c r="I4540">
        <v>5930</v>
      </c>
      <c r="J4540">
        <v>3580</v>
      </c>
      <c r="K4540">
        <v>1270</v>
      </c>
      <c r="L4540">
        <v>38458.53</v>
      </c>
      <c r="M4540">
        <v>2.1808338306625101</v>
      </c>
      <c r="N4540">
        <f>IF(Table1[[#This Row],[Gender]]="women",1,0)</f>
        <v>0</v>
      </c>
      <c r="O4540">
        <f>Table1[[#This Row],[Life Expectancy]]</f>
        <v>70.099999999999994</v>
      </c>
    </row>
    <row r="4541" spans="1:15" ht="15" x14ac:dyDescent="0.25">
      <c r="A4541" t="s">
        <v>18</v>
      </c>
      <c r="B4541" t="s">
        <v>136</v>
      </c>
      <c r="C4541">
        <v>1999</v>
      </c>
      <c r="D4541">
        <v>77.599999999999994</v>
      </c>
      <c r="E4541" t="s">
        <v>179</v>
      </c>
      <c r="F4541">
        <v>25.8</v>
      </c>
      <c r="G4541">
        <v>134</v>
      </c>
      <c r="H4541">
        <v>5.27</v>
      </c>
      <c r="I4541">
        <v>16800</v>
      </c>
      <c r="J4541">
        <v>821</v>
      </c>
      <c r="K4541">
        <v>4350</v>
      </c>
      <c r="L4541">
        <v>18732.258000000002</v>
      </c>
      <c r="M4541">
        <v>-3.1385187184264099E-2</v>
      </c>
      <c r="N4541">
        <f>IF(Table1[[#This Row],[Gender]]="women",1,0)</f>
        <v>0</v>
      </c>
      <c r="O4541">
        <f>Table1[[#This Row],[Life Expectancy]]</f>
        <v>77.599999999999994</v>
      </c>
    </row>
    <row r="4542" spans="1:15" ht="15" x14ac:dyDescent="0.25">
      <c r="A4542" t="s">
        <v>18</v>
      </c>
      <c r="B4542" t="s">
        <v>137</v>
      </c>
      <c r="C4542">
        <v>1999</v>
      </c>
      <c r="D4542">
        <v>80</v>
      </c>
      <c r="E4542" t="s">
        <v>179</v>
      </c>
      <c r="F4542">
        <v>26</v>
      </c>
      <c r="G4542">
        <v>135</v>
      </c>
      <c r="H4542">
        <v>5.28</v>
      </c>
      <c r="I4542">
        <v>2660</v>
      </c>
      <c r="J4542">
        <v>441</v>
      </c>
      <c r="K4542">
        <v>1990</v>
      </c>
      <c r="L4542">
        <v>4942.8220000000001</v>
      </c>
      <c r="M4542">
        <v>0.42393715018988398</v>
      </c>
      <c r="N4542">
        <f>IF(Table1[[#This Row],[Gender]]="women",1,0)</f>
        <v>0</v>
      </c>
      <c r="O4542">
        <f>Table1[[#This Row],[Life Expectancy]]</f>
        <v>80</v>
      </c>
    </row>
    <row r="4543" spans="1:15" ht="15" x14ac:dyDescent="0.25">
      <c r="A4543" t="s">
        <v>15</v>
      </c>
      <c r="B4543" t="s">
        <v>138</v>
      </c>
      <c r="C4543">
        <v>1999</v>
      </c>
      <c r="D4543">
        <v>77.599999999999994</v>
      </c>
      <c r="E4543" t="s">
        <v>179</v>
      </c>
      <c r="F4543">
        <v>26.8</v>
      </c>
      <c r="G4543">
        <v>131</v>
      </c>
      <c r="H4543">
        <v>5.21</v>
      </c>
      <c r="I4543">
        <v>17.8</v>
      </c>
      <c r="J4543">
        <v>10.4</v>
      </c>
      <c r="K4543">
        <v>8.81</v>
      </c>
      <c r="L4543">
        <v>372.98700000000002</v>
      </c>
      <c r="M4543">
        <v>3.2415660049380599</v>
      </c>
      <c r="N4543">
        <f>IF(Table1[[#This Row],[Gender]]="women",1,0)</f>
        <v>0</v>
      </c>
      <c r="O4543">
        <f>Table1[[#This Row],[Life Expectancy]]</f>
        <v>77.599999999999994</v>
      </c>
    </row>
    <row r="4544" spans="1:15" ht="15" x14ac:dyDescent="0.25">
      <c r="A4544" t="s">
        <v>18</v>
      </c>
      <c r="B4544" t="s">
        <v>139</v>
      </c>
      <c r="C4544">
        <v>1999</v>
      </c>
      <c r="D4544">
        <v>74</v>
      </c>
      <c r="E4544" t="s">
        <v>179</v>
      </c>
      <c r="F4544">
        <v>24.7</v>
      </c>
      <c r="G4544">
        <v>133</v>
      </c>
      <c r="H4544">
        <v>5</v>
      </c>
      <c r="I4544">
        <v>6770</v>
      </c>
      <c r="J4544">
        <v>1160</v>
      </c>
      <c r="K4544">
        <v>2660</v>
      </c>
      <c r="L4544">
        <v>10917.776</v>
      </c>
      <c r="M4544">
        <v>-0.83754844463982203</v>
      </c>
      <c r="N4544">
        <f>IF(Table1[[#This Row],[Gender]]="women",1,0)</f>
        <v>0</v>
      </c>
      <c r="O4544">
        <f>Table1[[#This Row],[Life Expectancy]]</f>
        <v>74</v>
      </c>
    </row>
    <row r="4545" spans="1:15" ht="15" x14ac:dyDescent="0.25">
      <c r="A4545" t="s">
        <v>20</v>
      </c>
      <c r="B4545" t="s">
        <v>140</v>
      </c>
      <c r="C4545">
        <v>1999</v>
      </c>
      <c r="D4545">
        <v>47.2</v>
      </c>
      <c r="E4545" t="s">
        <v>179</v>
      </c>
      <c r="F4545">
        <v>21.8</v>
      </c>
      <c r="G4545">
        <v>133</v>
      </c>
      <c r="H4545">
        <v>4.05</v>
      </c>
      <c r="I4545">
        <v>120</v>
      </c>
      <c r="J4545">
        <v>124</v>
      </c>
      <c r="K4545">
        <v>172</v>
      </c>
      <c r="L4545">
        <v>3660.8139999999999</v>
      </c>
      <c r="M4545">
        <v>7.8979665460993198</v>
      </c>
      <c r="N4545">
        <f>IF(Table1[[#This Row],[Gender]]="women",1,0)</f>
        <v>0</v>
      </c>
      <c r="O4545">
        <f>Table1[[#This Row],[Life Expectancy]]</f>
        <v>47.2</v>
      </c>
    </row>
    <row r="4546" spans="1:15" ht="15" x14ac:dyDescent="0.25">
      <c r="A4546" t="s">
        <v>27</v>
      </c>
      <c r="B4546" t="s">
        <v>141</v>
      </c>
      <c r="C4546">
        <v>1999</v>
      </c>
      <c r="D4546">
        <v>72.400000000000006</v>
      </c>
      <c r="E4546" t="s">
        <v>179</v>
      </c>
      <c r="F4546">
        <v>28.7</v>
      </c>
      <c r="G4546">
        <v>131</v>
      </c>
      <c r="H4546">
        <v>4.5199999999999996</v>
      </c>
      <c r="I4546">
        <v>4.43</v>
      </c>
      <c r="J4546">
        <v>3.5</v>
      </c>
      <c r="K4546">
        <v>5.51</v>
      </c>
      <c r="L4546">
        <v>90.442999999999998</v>
      </c>
      <c r="M4546">
        <v>0.48552318734306299</v>
      </c>
      <c r="N4546">
        <f>IF(Table1[[#This Row],[Gender]]="women",1,0)</f>
        <v>0</v>
      </c>
      <c r="O4546">
        <f>Table1[[#This Row],[Life Expectancy]]</f>
        <v>72.400000000000006</v>
      </c>
    </row>
    <row r="4547" spans="1:15" ht="15" x14ac:dyDescent="0.25">
      <c r="A4547" t="s">
        <v>20</v>
      </c>
      <c r="B4547" t="s">
        <v>142</v>
      </c>
      <c r="C4547">
        <v>1999</v>
      </c>
      <c r="D4547">
        <v>65</v>
      </c>
      <c r="E4547" t="s">
        <v>179</v>
      </c>
      <c r="F4547">
        <v>22.4</v>
      </c>
      <c r="G4547">
        <v>134</v>
      </c>
      <c r="H4547">
        <v>3.99</v>
      </c>
      <c r="I4547">
        <v>6.4</v>
      </c>
      <c r="J4547">
        <v>0.86</v>
      </c>
      <c r="K4547">
        <v>5.54</v>
      </c>
      <c r="L4547">
        <v>69.167000000000002</v>
      </c>
      <c r="M4547">
        <v>1.4878288556629899</v>
      </c>
      <c r="N4547">
        <f>IF(Table1[[#This Row],[Gender]]="women",1,0)</f>
        <v>0</v>
      </c>
      <c r="O4547">
        <f>Table1[[#This Row],[Life Expectancy]]</f>
        <v>65</v>
      </c>
    </row>
    <row r="4548" spans="1:15" ht="15" x14ac:dyDescent="0.25">
      <c r="A4548" t="s">
        <v>15</v>
      </c>
      <c r="B4548" t="s">
        <v>143</v>
      </c>
      <c r="C4548">
        <v>1999</v>
      </c>
      <c r="D4548">
        <v>74.099999999999994</v>
      </c>
      <c r="E4548" t="s">
        <v>179</v>
      </c>
      <c r="F4548">
        <v>26.9</v>
      </c>
      <c r="G4548">
        <v>128</v>
      </c>
      <c r="H4548">
        <v>4.88</v>
      </c>
      <c r="I4548">
        <v>348</v>
      </c>
      <c r="J4548">
        <v>496</v>
      </c>
      <c r="K4548">
        <v>215</v>
      </c>
      <c r="L4548">
        <v>10999.071</v>
      </c>
      <c r="M4548">
        <v>1.7587996184277801</v>
      </c>
      <c r="N4548">
        <f>IF(Table1[[#This Row],[Gender]]="women",1,0)</f>
        <v>0</v>
      </c>
      <c r="O4548">
        <f>Table1[[#This Row],[Life Expectancy]]</f>
        <v>74.099999999999994</v>
      </c>
    </row>
    <row r="4549" spans="1:15" ht="15" x14ac:dyDescent="0.25">
      <c r="A4549" t="s">
        <v>20</v>
      </c>
      <c r="B4549" t="s">
        <v>144</v>
      </c>
      <c r="C4549">
        <v>1999</v>
      </c>
      <c r="D4549">
        <v>59.1</v>
      </c>
      <c r="E4549" t="s">
        <v>179</v>
      </c>
      <c r="F4549">
        <v>21.3</v>
      </c>
      <c r="G4549">
        <v>130</v>
      </c>
      <c r="H4549">
        <v>4.0999999999999996</v>
      </c>
      <c r="I4549">
        <v>178</v>
      </c>
      <c r="J4549">
        <v>515</v>
      </c>
      <c r="K4549">
        <v>209</v>
      </c>
      <c r="L4549">
        <v>4709.4269999999997</v>
      </c>
      <c r="M4549">
        <v>2.154086628095</v>
      </c>
      <c r="N4549">
        <f>IF(Table1[[#This Row],[Gender]]="women",1,0)</f>
        <v>0</v>
      </c>
      <c r="O4549">
        <f>Table1[[#This Row],[Life Expectancy]]</f>
        <v>59.1</v>
      </c>
    </row>
    <row r="4550" spans="1:15" ht="15" x14ac:dyDescent="0.25">
      <c r="A4550" t="s">
        <v>18</v>
      </c>
      <c r="B4550" t="s">
        <v>145</v>
      </c>
      <c r="C4550">
        <v>1999</v>
      </c>
      <c r="D4550">
        <v>75</v>
      </c>
      <c r="E4550" t="s">
        <v>179</v>
      </c>
      <c r="F4550">
        <v>26</v>
      </c>
      <c r="G4550">
        <v>137</v>
      </c>
      <c r="H4550">
        <v>4.91</v>
      </c>
      <c r="I4550">
        <v>3950</v>
      </c>
      <c r="J4550">
        <v>479</v>
      </c>
      <c r="K4550">
        <v>1060</v>
      </c>
      <c r="L4550">
        <v>4705.6180000000004</v>
      </c>
      <c r="M4550">
        <v>-1.1686609912794099</v>
      </c>
      <c r="N4550">
        <f>IF(Table1[[#This Row],[Gender]]="women",1,0)</f>
        <v>0</v>
      </c>
      <c r="O4550">
        <f>Table1[[#This Row],[Life Expectancy]]</f>
        <v>75</v>
      </c>
    </row>
    <row r="4551" spans="1:15" ht="15" x14ac:dyDescent="0.25">
      <c r="A4551" t="s">
        <v>20</v>
      </c>
      <c r="B4551" t="s">
        <v>146</v>
      </c>
      <c r="C4551">
        <v>1999</v>
      </c>
      <c r="D4551">
        <v>76.5</v>
      </c>
      <c r="E4551" t="s">
        <v>179</v>
      </c>
      <c r="F4551">
        <v>24.4</v>
      </c>
      <c r="G4551">
        <v>136</v>
      </c>
      <c r="H4551">
        <v>5.23</v>
      </c>
      <c r="I4551">
        <v>7.75</v>
      </c>
      <c r="J4551">
        <v>2.09</v>
      </c>
      <c r="K4551">
        <v>3.33</v>
      </c>
      <c r="L4551">
        <v>39.854999999999997</v>
      </c>
      <c r="M4551">
        <v>0.93450843336878797</v>
      </c>
      <c r="N4551">
        <f>IF(Table1[[#This Row],[Gender]]="women",1,0)</f>
        <v>0</v>
      </c>
      <c r="O4551">
        <f>Table1[[#This Row],[Life Expectancy]]</f>
        <v>76.5</v>
      </c>
    </row>
    <row r="4552" spans="1:15" ht="15" x14ac:dyDescent="0.25">
      <c r="A4552" t="s">
        <v>20</v>
      </c>
      <c r="B4552" t="s">
        <v>147</v>
      </c>
      <c r="C4552">
        <v>1999</v>
      </c>
      <c r="D4552">
        <v>38.799999999999997</v>
      </c>
      <c r="E4552" t="s">
        <v>179</v>
      </c>
      <c r="F4552">
        <v>21.9</v>
      </c>
      <c r="G4552">
        <v>132</v>
      </c>
      <c r="H4552">
        <v>3.85</v>
      </c>
      <c r="I4552">
        <v>74.5</v>
      </c>
      <c r="J4552">
        <v>271</v>
      </c>
      <c r="K4552">
        <v>110</v>
      </c>
      <c r="L4552">
        <v>2212.29</v>
      </c>
      <c r="M4552">
        <v>1.8871991279009499</v>
      </c>
      <c r="N4552">
        <f>IF(Table1[[#This Row],[Gender]]="women",1,0)</f>
        <v>0</v>
      </c>
      <c r="O4552">
        <f>Table1[[#This Row],[Life Expectancy]]</f>
        <v>38.799999999999997</v>
      </c>
    </row>
    <row r="4553" spans="1:15" ht="15" x14ac:dyDescent="0.25">
      <c r="A4553" t="s">
        <v>15</v>
      </c>
      <c r="B4553" t="s">
        <v>148</v>
      </c>
      <c r="C4553">
        <v>1999</v>
      </c>
      <c r="D4553">
        <v>80.5</v>
      </c>
      <c r="E4553" t="s">
        <v>179</v>
      </c>
      <c r="F4553">
        <v>23.7</v>
      </c>
      <c r="G4553">
        <v>128</v>
      </c>
      <c r="H4553">
        <v>5.1100000000000003</v>
      </c>
      <c r="I4553">
        <v>657</v>
      </c>
      <c r="J4553">
        <v>285</v>
      </c>
      <c r="K4553">
        <v>304</v>
      </c>
      <c r="L4553">
        <v>2029.1379999999999</v>
      </c>
      <c r="M4553">
        <v>2.57434491348753</v>
      </c>
      <c r="N4553">
        <f>IF(Table1[[#This Row],[Gender]]="women",1,0)</f>
        <v>0</v>
      </c>
      <c r="O4553">
        <f>Table1[[#This Row],[Life Expectancy]]</f>
        <v>80.5</v>
      </c>
    </row>
    <row r="4554" spans="1:15" ht="15" x14ac:dyDescent="0.25">
      <c r="A4554" t="s">
        <v>18</v>
      </c>
      <c r="B4554" t="s">
        <v>149</v>
      </c>
      <c r="C4554">
        <v>1999</v>
      </c>
      <c r="D4554">
        <v>79.400000000000006</v>
      </c>
      <c r="E4554" t="s">
        <v>179</v>
      </c>
      <c r="F4554">
        <v>26.6</v>
      </c>
      <c r="G4554">
        <v>137</v>
      </c>
      <c r="H4554">
        <v>5.29</v>
      </c>
      <c r="I4554">
        <v>848</v>
      </c>
      <c r="J4554">
        <v>76.900000000000006</v>
      </c>
      <c r="K4554">
        <v>342</v>
      </c>
      <c r="L4554">
        <v>970.94299999999998</v>
      </c>
      <c r="M4554">
        <v>0.179528953170802</v>
      </c>
      <c r="N4554">
        <f>IF(Table1[[#This Row],[Gender]]="women",1,0)</f>
        <v>0</v>
      </c>
      <c r="O4554">
        <f>Table1[[#This Row],[Life Expectancy]]</f>
        <v>79.400000000000006</v>
      </c>
    </row>
    <row r="4555" spans="1:15" ht="15" x14ac:dyDescent="0.25">
      <c r="A4555" t="s">
        <v>27</v>
      </c>
      <c r="B4555" t="s">
        <v>150</v>
      </c>
      <c r="C4555">
        <v>1999</v>
      </c>
      <c r="D4555">
        <v>63.2</v>
      </c>
      <c r="E4555" t="s">
        <v>179</v>
      </c>
      <c r="F4555">
        <v>26.3</v>
      </c>
      <c r="G4555">
        <v>125</v>
      </c>
      <c r="H4555">
        <v>4.54</v>
      </c>
      <c r="I4555">
        <v>21.3</v>
      </c>
      <c r="J4555">
        <v>16.399999999999999</v>
      </c>
      <c r="K4555">
        <v>12.8</v>
      </c>
      <c r="L4555">
        <v>206.501</v>
      </c>
      <c r="M4555">
        <v>2.7910241221738801</v>
      </c>
      <c r="N4555">
        <f>IF(Table1[[#This Row],[Gender]]="women",1,0)</f>
        <v>0</v>
      </c>
      <c r="O4555">
        <f>Table1[[#This Row],[Life Expectancy]]</f>
        <v>63.2</v>
      </c>
    </row>
    <row r="4556" spans="1:15" ht="15" x14ac:dyDescent="0.25">
      <c r="A4556" t="s">
        <v>20</v>
      </c>
      <c r="B4556" t="s">
        <v>151</v>
      </c>
      <c r="C4556">
        <v>1999</v>
      </c>
      <c r="D4556">
        <v>52</v>
      </c>
      <c r="E4556" t="s">
        <v>179</v>
      </c>
      <c r="F4556">
        <v>21.6</v>
      </c>
      <c r="G4556">
        <v>131</v>
      </c>
      <c r="H4556">
        <v>4.2300000000000004</v>
      </c>
      <c r="I4556">
        <v>82.6</v>
      </c>
      <c r="J4556">
        <v>118</v>
      </c>
      <c r="K4556">
        <v>161</v>
      </c>
      <c r="L4556">
        <v>4284.3180000000002</v>
      </c>
      <c r="M4556">
        <v>3.8408066988345801</v>
      </c>
      <c r="N4556">
        <f>IF(Table1[[#This Row],[Gender]]="women",1,0)</f>
        <v>0</v>
      </c>
      <c r="O4556">
        <f>Table1[[#This Row],[Life Expectancy]]</f>
        <v>52</v>
      </c>
    </row>
    <row r="4557" spans="1:15" ht="15" x14ac:dyDescent="0.25">
      <c r="A4557" t="s">
        <v>20</v>
      </c>
      <c r="B4557" t="s">
        <v>152</v>
      </c>
      <c r="C4557">
        <v>1999</v>
      </c>
      <c r="D4557">
        <v>60.8</v>
      </c>
      <c r="E4557" t="s">
        <v>179</v>
      </c>
      <c r="F4557">
        <v>24.4</v>
      </c>
      <c r="G4557">
        <v>131</v>
      </c>
      <c r="H4557">
        <v>4.4400000000000004</v>
      </c>
      <c r="I4557">
        <v>4160</v>
      </c>
      <c r="J4557">
        <v>1290</v>
      </c>
      <c r="K4557">
        <v>1140</v>
      </c>
      <c r="L4557">
        <v>21862.383999999998</v>
      </c>
      <c r="M4557">
        <v>1.4969021286584001</v>
      </c>
      <c r="N4557">
        <f>IF(Table1[[#This Row],[Gender]]="women",1,0)</f>
        <v>0</v>
      </c>
      <c r="O4557">
        <f>Table1[[#This Row],[Life Expectancy]]</f>
        <v>60.8</v>
      </c>
    </row>
    <row r="4558" spans="1:15" ht="15" x14ac:dyDescent="0.25">
      <c r="A4558" t="s">
        <v>18</v>
      </c>
      <c r="B4558" t="s">
        <v>153</v>
      </c>
      <c r="C4558">
        <v>1999</v>
      </c>
      <c r="D4558">
        <v>82.6</v>
      </c>
      <c r="E4558" t="s">
        <v>179</v>
      </c>
      <c r="F4558">
        <v>26.5</v>
      </c>
      <c r="G4558">
        <v>130</v>
      </c>
      <c r="H4558">
        <v>5.35</v>
      </c>
      <c r="I4558">
        <v>17800</v>
      </c>
      <c r="J4558">
        <v>2830</v>
      </c>
      <c r="K4558">
        <v>5670</v>
      </c>
      <c r="L4558">
        <v>19843.28</v>
      </c>
      <c r="M4558">
        <v>0.69573616435089902</v>
      </c>
      <c r="N4558">
        <f>IF(Table1[[#This Row],[Gender]]="women",1,0)</f>
        <v>0</v>
      </c>
      <c r="O4558">
        <f>Table1[[#This Row],[Life Expectancy]]</f>
        <v>82.6</v>
      </c>
    </row>
    <row r="4559" spans="1:15" ht="15" x14ac:dyDescent="0.25">
      <c r="A4559" t="s">
        <v>15</v>
      </c>
      <c r="B4559" t="s">
        <v>154</v>
      </c>
      <c r="C4559">
        <v>1999</v>
      </c>
      <c r="D4559">
        <v>74.099999999999994</v>
      </c>
      <c r="E4559" t="s">
        <v>179</v>
      </c>
      <c r="F4559">
        <v>21.4</v>
      </c>
      <c r="G4559">
        <v>127</v>
      </c>
      <c r="H4559">
        <v>4.47</v>
      </c>
      <c r="I4559">
        <v>636</v>
      </c>
      <c r="J4559">
        <v>171</v>
      </c>
      <c r="K4559">
        <v>429</v>
      </c>
      <c r="L4559">
        <v>9325.1650000000009</v>
      </c>
      <c r="M4559">
        <v>0.37856851606827102</v>
      </c>
      <c r="N4559">
        <f>IF(Table1[[#This Row],[Gender]]="women",1,0)</f>
        <v>0</v>
      </c>
      <c r="O4559">
        <f>Table1[[#This Row],[Life Expectancy]]</f>
        <v>74.099999999999994</v>
      </c>
    </row>
    <row r="4560" spans="1:15" ht="15" x14ac:dyDescent="0.25">
      <c r="A4560" t="s">
        <v>20</v>
      </c>
      <c r="B4560" t="s">
        <v>155</v>
      </c>
      <c r="C4560">
        <v>1999</v>
      </c>
      <c r="D4560">
        <v>59.9</v>
      </c>
      <c r="E4560" t="s">
        <v>179</v>
      </c>
      <c r="F4560">
        <v>21.5</v>
      </c>
      <c r="G4560">
        <v>130</v>
      </c>
      <c r="H4560">
        <v>4.4400000000000004</v>
      </c>
      <c r="I4560">
        <v>746</v>
      </c>
      <c r="J4560">
        <v>789</v>
      </c>
      <c r="K4560">
        <v>562</v>
      </c>
      <c r="L4560">
        <v>13351.772999999999</v>
      </c>
      <c r="M4560">
        <v>2.34535983299455</v>
      </c>
      <c r="N4560">
        <f>IF(Table1[[#This Row],[Gender]]="women",1,0)</f>
        <v>0</v>
      </c>
      <c r="O4560">
        <f>Table1[[#This Row],[Life Expectancy]]</f>
        <v>59.9</v>
      </c>
    </row>
    <row r="4561" spans="1:15" ht="15" x14ac:dyDescent="0.25">
      <c r="A4561" t="s">
        <v>23</v>
      </c>
      <c r="B4561" t="s">
        <v>156</v>
      </c>
      <c r="C4561">
        <v>1999</v>
      </c>
      <c r="D4561">
        <v>71.400000000000006</v>
      </c>
      <c r="E4561" t="s">
        <v>179</v>
      </c>
      <c r="F4561">
        <v>24.5</v>
      </c>
      <c r="G4561">
        <v>128</v>
      </c>
      <c r="H4561">
        <v>4.55</v>
      </c>
      <c r="I4561">
        <v>26.3</v>
      </c>
      <c r="J4561">
        <v>13.8</v>
      </c>
      <c r="K4561">
        <v>14</v>
      </c>
      <c r="L4561">
        <v>235.291</v>
      </c>
      <c r="M4561">
        <v>1.08651755870803</v>
      </c>
      <c r="N4561">
        <f>IF(Table1[[#This Row],[Gender]]="women",1,0)</f>
        <v>0</v>
      </c>
      <c r="O4561">
        <f>Table1[[#This Row],[Life Expectancy]]</f>
        <v>71.400000000000006</v>
      </c>
    </row>
    <row r="4562" spans="1:15" ht="15" x14ac:dyDescent="0.25">
      <c r="A4562" t="s">
        <v>18</v>
      </c>
      <c r="B4562" t="s">
        <v>157</v>
      </c>
      <c r="C4562">
        <v>1999</v>
      </c>
      <c r="D4562">
        <v>81.900000000000006</v>
      </c>
      <c r="E4562" t="s">
        <v>179</v>
      </c>
      <c r="F4562">
        <v>25.7</v>
      </c>
      <c r="G4562">
        <v>133</v>
      </c>
      <c r="H4562">
        <v>5.41</v>
      </c>
      <c r="I4562">
        <v>1880</v>
      </c>
      <c r="J4562">
        <v>326</v>
      </c>
      <c r="K4562">
        <v>824</v>
      </c>
      <c r="L4562">
        <v>4386.7420000000002</v>
      </c>
      <c r="M4562">
        <v>4.6936107596351098E-2</v>
      </c>
      <c r="N4562">
        <f>IF(Table1[[#This Row],[Gender]]="women",1,0)</f>
        <v>0</v>
      </c>
      <c r="O4562">
        <f>Table1[[#This Row],[Life Expectancy]]</f>
        <v>81.900000000000006</v>
      </c>
    </row>
    <row r="4563" spans="1:15" ht="15" x14ac:dyDescent="0.25">
      <c r="A4563" t="s">
        <v>18</v>
      </c>
      <c r="B4563" t="s">
        <v>158</v>
      </c>
      <c r="C4563">
        <v>1999</v>
      </c>
      <c r="D4563">
        <v>82.4</v>
      </c>
      <c r="E4563" t="s">
        <v>179</v>
      </c>
      <c r="F4563">
        <v>25.8</v>
      </c>
      <c r="G4563">
        <v>131</v>
      </c>
      <c r="H4563">
        <v>5.49</v>
      </c>
      <c r="I4563">
        <v>2410</v>
      </c>
      <c r="J4563">
        <v>433</v>
      </c>
      <c r="K4563">
        <v>695</v>
      </c>
      <c r="L4563">
        <v>3475.8029999999999</v>
      </c>
      <c r="M4563">
        <v>0.33766287752163598</v>
      </c>
      <c r="N4563">
        <f>IF(Table1[[#This Row],[Gender]]="women",1,0)</f>
        <v>0</v>
      </c>
      <c r="O4563">
        <f>Table1[[#This Row],[Life Expectancy]]</f>
        <v>82.4</v>
      </c>
    </row>
    <row r="4564" spans="1:15" ht="15" x14ac:dyDescent="0.25">
      <c r="A4564" t="s">
        <v>15</v>
      </c>
      <c r="B4564" t="s">
        <v>159</v>
      </c>
      <c r="C4564">
        <v>1999</v>
      </c>
      <c r="D4564">
        <v>68.400000000000006</v>
      </c>
      <c r="E4564" t="s">
        <v>179</v>
      </c>
      <c r="F4564">
        <v>23.4</v>
      </c>
      <c r="G4564">
        <v>131</v>
      </c>
      <c r="H4564">
        <v>4.28</v>
      </c>
      <c r="I4564">
        <v>141</v>
      </c>
      <c r="J4564">
        <v>117</v>
      </c>
      <c r="K4564">
        <v>361</v>
      </c>
      <c r="L4564">
        <v>3063.18</v>
      </c>
      <c r="M4564">
        <v>1.59861650915328</v>
      </c>
      <c r="N4564">
        <f>IF(Table1[[#This Row],[Gender]]="women",1,0)</f>
        <v>0</v>
      </c>
      <c r="O4564">
        <f>Table1[[#This Row],[Life Expectancy]]</f>
        <v>68.400000000000006</v>
      </c>
    </row>
    <row r="4565" spans="1:15" ht="15" x14ac:dyDescent="0.25">
      <c r="A4565" t="s">
        <v>15</v>
      </c>
      <c r="B4565" t="s">
        <v>160</v>
      </c>
      <c r="C4565">
        <v>1999</v>
      </c>
      <c r="D4565">
        <v>74.400000000000006</v>
      </c>
      <c r="E4565" t="s">
        <v>179</v>
      </c>
      <c r="F4565">
        <v>22.4</v>
      </c>
      <c r="G4565">
        <v>124</v>
      </c>
      <c r="H4565">
        <v>4.87</v>
      </c>
      <c r="I4565">
        <v>7530</v>
      </c>
      <c r="J4565">
        <v>8570</v>
      </c>
      <c r="K4565">
        <v>1930</v>
      </c>
      <c r="L4565">
        <v>30809.662</v>
      </c>
      <c r="M4565">
        <v>1.0162656004792701</v>
      </c>
      <c r="N4565">
        <f>IF(Table1[[#This Row],[Gender]]="women",1,0)</f>
        <v>0</v>
      </c>
      <c r="O4565">
        <f>Table1[[#This Row],[Life Expectancy]]</f>
        <v>74.400000000000006</v>
      </c>
    </row>
    <row r="4566" spans="1:15" ht="15" x14ac:dyDescent="0.25">
      <c r="A4566" t="s">
        <v>15</v>
      </c>
      <c r="B4566" t="s">
        <v>161</v>
      </c>
      <c r="C4566">
        <v>1999</v>
      </c>
      <c r="D4566">
        <v>59.6</v>
      </c>
      <c r="E4566" t="s">
        <v>179</v>
      </c>
      <c r="F4566">
        <v>20.6</v>
      </c>
      <c r="G4566">
        <v>124</v>
      </c>
      <c r="H4566">
        <v>4.29</v>
      </c>
      <c r="I4566">
        <v>22.6</v>
      </c>
      <c r="J4566">
        <v>10.6</v>
      </c>
      <c r="K4566">
        <v>12</v>
      </c>
      <c r="L4566">
        <v>441.02300000000002</v>
      </c>
      <c r="M4566">
        <v>0.79304678518945804</v>
      </c>
      <c r="N4566">
        <f>IF(Table1[[#This Row],[Gender]]="women",1,0)</f>
        <v>0</v>
      </c>
      <c r="O4566">
        <f>Table1[[#This Row],[Life Expectancy]]</f>
        <v>59.6</v>
      </c>
    </row>
    <row r="4567" spans="1:15" ht="15" x14ac:dyDescent="0.25">
      <c r="A4567" t="s">
        <v>20</v>
      </c>
      <c r="B4567" t="s">
        <v>162</v>
      </c>
      <c r="C4567">
        <v>1999</v>
      </c>
      <c r="D4567">
        <v>54.3</v>
      </c>
      <c r="E4567" t="s">
        <v>179</v>
      </c>
      <c r="F4567">
        <v>21.4</v>
      </c>
      <c r="G4567">
        <v>131</v>
      </c>
      <c r="H4567">
        <v>3.91</v>
      </c>
      <c r="I4567">
        <v>95.3</v>
      </c>
      <c r="J4567">
        <v>261</v>
      </c>
      <c r="K4567">
        <v>109</v>
      </c>
      <c r="L4567">
        <v>2359.069</v>
      </c>
      <c r="M4567">
        <v>3.2846536365730001</v>
      </c>
      <c r="N4567">
        <f>IF(Table1[[#This Row],[Gender]]="women",1,0)</f>
        <v>0</v>
      </c>
      <c r="O4567">
        <f>Table1[[#This Row],[Life Expectancy]]</f>
        <v>54.3</v>
      </c>
    </row>
    <row r="4568" spans="1:15" ht="15" x14ac:dyDescent="0.25">
      <c r="A4568" t="s">
        <v>27</v>
      </c>
      <c r="B4568" t="s">
        <v>163</v>
      </c>
      <c r="C4568">
        <v>1999</v>
      </c>
      <c r="D4568">
        <v>72.5</v>
      </c>
      <c r="E4568" t="s">
        <v>179</v>
      </c>
      <c r="F4568">
        <v>29.6</v>
      </c>
      <c r="G4568">
        <v>129</v>
      </c>
      <c r="H4568">
        <v>4.99</v>
      </c>
      <c r="I4568">
        <v>11.8</v>
      </c>
      <c r="J4568">
        <v>11.9</v>
      </c>
      <c r="K4568">
        <v>6.11</v>
      </c>
      <c r="L4568">
        <v>49.645000000000003</v>
      </c>
      <c r="M4568">
        <v>0.50408939995141799</v>
      </c>
      <c r="N4568">
        <f>IF(Table1[[#This Row],[Gender]]="women",1,0)</f>
        <v>0</v>
      </c>
      <c r="O4568">
        <f>Table1[[#This Row],[Life Expectancy]]</f>
        <v>72.5</v>
      </c>
    </row>
    <row r="4569" spans="1:15" ht="15" x14ac:dyDescent="0.25">
      <c r="A4569" t="s">
        <v>23</v>
      </c>
      <c r="B4569" t="s">
        <v>164</v>
      </c>
      <c r="C4569">
        <v>1999</v>
      </c>
      <c r="D4569">
        <v>72.3</v>
      </c>
      <c r="E4569" t="s">
        <v>179</v>
      </c>
      <c r="F4569">
        <v>25.4</v>
      </c>
      <c r="G4569">
        <v>129</v>
      </c>
      <c r="H4569">
        <v>4.58</v>
      </c>
      <c r="I4569">
        <v>89.4</v>
      </c>
      <c r="J4569">
        <v>20.399999999999999</v>
      </c>
      <c r="K4569">
        <v>50</v>
      </c>
      <c r="L4569">
        <v>629.38</v>
      </c>
      <c r="M4569">
        <v>0.15180785008894501</v>
      </c>
      <c r="N4569">
        <f>IF(Table1[[#This Row],[Gender]]="women",1,0)</f>
        <v>0</v>
      </c>
      <c r="O4569">
        <f>Table1[[#This Row],[Life Expectancy]]</f>
        <v>72.3</v>
      </c>
    </row>
    <row r="4570" spans="1:15" ht="15" x14ac:dyDescent="0.25">
      <c r="A4570" t="s">
        <v>20</v>
      </c>
      <c r="B4570" t="s">
        <v>165</v>
      </c>
      <c r="C4570">
        <v>1999</v>
      </c>
      <c r="D4570">
        <v>75.5</v>
      </c>
      <c r="E4570" t="s">
        <v>179</v>
      </c>
      <c r="F4570">
        <v>24.1</v>
      </c>
      <c r="G4570">
        <v>128</v>
      </c>
      <c r="H4570">
        <v>4.5199999999999996</v>
      </c>
      <c r="I4570">
        <v>1350</v>
      </c>
      <c r="J4570">
        <v>85.9</v>
      </c>
      <c r="K4570">
        <v>241</v>
      </c>
      <c r="L4570">
        <v>4846.1459999999997</v>
      </c>
      <c r="M4570">
        <v>1.0090175866283599</v>
      </c>
      <c r="N4570">
        <f>IF(Table1[[#This Row],[Gender]]="women",1,0)</f>
        <v>0</v>
      </c>
      <c r="O4570">
        <f>Table1[[#This Row],[Life Expectancy]]</f>
        <v>75.5</v>
      </c>
    </row>
    <row r="4571" spans="1:15" ht="15" x14ac:dyDescent="0.25">
      <c r="A4571" t="s">
        <v>15</v>
      </c>
      <c r="B4571" t="s">
        <v>166</v>
      </c>
      <c r="C4571">
        <v>1999</v>
      </c>
      <c r="D4571">
        <v>73.3</v>
      </c>
      <c r="E4571" t="s">
        <v>179</v>
      </c>
      <c r="F4571">
        <v>25.6</v>
      </c>
      <c r="G4571">
        <v>126</v>
      </c>
      <c r="H4571">
        <v>4.79</v>
      </c>
      <c r="I4571">
        <v>14200</v>
      </c>
      <c r="J4571">
        <v>1170</v>
      </c>
      <c r="K4571">
        <v>4820</v>
      </c>
      <c r="L4571">
        <v>30680.239000000001</v>
      </c>
      <c r="M4571">
        <v>1.5408068572210101</v>
      </c>
      <c r="N4571">
        <f>IF(Table1[[#This Row],[Gender]]="women",1,0)</f>
        <v>0</v>
      </c>
      <c r="O4571">
        <f>Table1[[#This Row],[Life Expectancy]]</f>
        <v>73.3</v>
      </c>
    </row>
    <row r="4572" spans="1:15" ht="15" x14ac:dyDescent="0.25">
      <c r="A4572" t="s">
        <v>15</v>
      </c>
      <c r="B4572" t="s">
        <v>167</v>
      </c>
      <c r="C4572">
        <v>1999</v>
      </c>
      <c r="D4572">
        <v>67.599999999999994</v>
      </c>
      <c r="E4572" t="s">
        <v>179</v>
      </c>
      <c r="F4572">
        <v>24.4</v>
      </c>
      <c r="G4572">
        <v>131</v>
      </c>
      <c r="H4572">
        <v>4.5599999999999996</v>
      </c>
      <c r="I4572">
        <v>207</v>
      </c>
      <c r="J4572">
        <v>72</v>
      </c>
      <c r="K4572">
        <v>232</v>
      </c>
      <c r="L4572">
        <v>2198.5</v>
      </c>
      <c r="M4572">
        <v>1.18145514442231</v>
      </c>
      <c r="N4572">
        <f>IF(Table1[[#This Row],[Gender]]="women",1,0)</f>
        <v>0</v>
      </c>
      <c r="O4572">
        <f>Table1[[#This Row],[Life Expectancy]]</f>
        <v>67.599999999999994</v>
      </c>
    </row>
    <row r="4573" spans="1:15" ht="15" x14ac:dyDescent="0.25">
      <c r="A4573" t="s">
        <v>20</v>
      </c>
      <c r="B4573" t="s">
        <v>168</v>
      </c>
      <c r="C4573">
        <v>1999</v>
      </c>
      <c r="D4573">
        <v>48.7</v>
      </c>
      <c r="E4573" t="s">
        <v>179</v>
      </c>
      <c r="F4573">
        <v>21.9</v>
      </c>
      <c r="G4573">
        <v>132</v>
      </c>
      <c r="H4573">
        <v>4.0199999999999996</v>
      </c>
      <c r="I4573">
        <v>294</v>
      </c>
      <c r="J4573">
        <v>423</v>
      </c>
      <c r="K4573">
        <v>370</v>
      </c>
      <c r="L4573">
        <v>11302.326999999999</v>
      </c>
      <c r="M4573">
        <v>2.91038951484372</v>
      </c>
      <c r="N4573">
        <f>IF(Table1[[#This Row],[Gender]]="women",1,0)</f>
        <v>0</v>
      </c>
      <c r="O4573">
        <f>Table1[[#This Row],[Life Expectancy]]</f>
        <v>48.7</v>
      </c>
    </row>
    <row r="4574" spans="1:15" ht="15" x14ac:dyDescent="0.25">
      <c r="A4574" t="s">
        <v>18</v>
      </c>
      <c r="B4574" t="s">
        <v>169</v>
      </c>
      <c r="C4574">
        <v>1999</v>
      </c>
      <c r="D4574">
        <v>73</v>
      </c>
      <c r="E4574" t="s">
        <v>179</v>
      </c>
      <c r="F4574">
        <v>24.7</v>
      </c>
      <c r="G4574">
        <v>135</v>
      </c>
      <c r="H4574">
        <v>4.9000000000000004</v>
      </c>
      <c r="I4574">
        <v>19400</v>
      </c>
      <c r="J4574">
        <v>1050</v>
      </c>
      <c r="K4574">
        <v>10000</v>
      </c>
      <c r="L4574">
        <v>22955.406999999999</v>
      </c>
      <c r="M4574">
        <v>-0.96429855384553598</v>
      </c>
      <c r="N4574">
        <f>IF(Table1[[#This Row],[Gender]]="women",1,0)</f>
        <v>0</v>
      </c>
      <c r="O4574">
        <f>Table1[[#This Row],[Life Expectancy]]</f>
        <v>73</v>
      </c>
    </row>
    <row r="4575" spans="1:15" ht="15" x14ac:dyDescent="0.25">
      <c r="A4575" t="s">
        <v>15</v>
      </c>
      <c r="B4575" t="s">
        <v>170</v>
      </c>
      <c r="C4575">
        <v>1999</v>
      </c>
      <c r="D4575">
        <v>75.400000000000006</v>
      </c>
      <c r="E4575" t="s">
        <v>179</v>
      </c>
      <c r="F4575">
        <v>27</v>
      </c>
      <c r="G4575">
        <v>128</v>
      </c>
      <c r="H4575">
        <v>5.28</v>
      </c>
      <c r="I4575">
        <v>57.1</v>
      </c>
      <c r="J4575">
        <v>38</v>
      </c>
      <c r="K4575">
        <v>30.4</v>
      </c>
      <c r="L4575">
        <v>1994.79</v>
      </c>
      <c r="M4575">
        <v>5.8413602603706201</v>
      </c>
      <c r="N4575">
        <f>IF(Table1[[#This Row],[Gender]]="women",1,0)</f>
        <v>0</v>
      </c>
      <c r="O4575">
        <f>Table1[[#This Row],[Life Expectancy]]</f>
        <v>75.400000000000006</v>
      </c>
    </row>
    <row r="4576" spans="1:15" ht="15" x14ac:dyDescent="0.25">
      <c r="A4576" t="s">
        <v>18</v>
      </c>
      <c r="B4576" t="s">
        <v>171</v>
      </c>
      <c r="C4576">
        <v>1999</v>
      </c>
      <c r="D4576">
        <v>79.900000000000006</v>
      </c>
      <c r="E4576" t="s">
        <v>179</v>
      </c>
      <c r="F4576">
        <v>26.6</v>
      </c>
      <c r="G4576">
        <v>135</v>
      </c>
      <c r="H4576">
        <v>5.58</v>
      </c>
      <c r="I4576">
        <v>25100</v>
      </c>
      <c r="J4576">
        <v>1640</v>
      </c>
      <c r="K4576">
        <v>6900</v>
      </c>
      <c r="L4576">
        <v>28591.042000000001</v>
      </c>
      <c r="M4576">
        <v>0.40575933697389399</v>
      </c>
      <c r="N4576">
        <f>IF(Table1[[#This Row],[Gender]]="women",1,0)</f>
        <v>0</v>
      </c>
      <c r="O4576">
        <f>Table1[[#This Row],[Life Expectancy]]</f>
        <v>79.900000000000006</v>
      </c>
    </row>
    <row r="4577" spans="1:15" ht="15" x14ac:dyDescent="0.25">
      <c r="A4577" t="s">
        <v>23</v>
      </c>
      <c r="B4577" t="s">
        <v>172</v>
      </c>
      <c r="C4577">
        <v>1999</v>
      </c>
      <c r="D4577">
        <v>79.400000000000006</v>
      </c>
      <c r="E4577" t="s">
        <v>179</v>
      </c>
      <c r="F4577">
        <v>27.6</v>
      </c>
      <c r="G4577">
        <v>125</v>
      </c>
      <c r="H4577">
        <v>5.3</v>
      </c>
      <c r="I4577">
        <v>116000</v>
      </c>
      <c r="J4577">
        <v>9820</v>
      </c>
      <c r="K4577">
        <v>15200</v>
      </c>
      <c r="L4577">
        <v>137140.99600000001</v>
      </c>
      <c r="M4577">
        <v>1.27409926115935</v>
      </c>
      <c r="N4577">
        <f>IF(Table1[[#This Row],[Gender]]="women",1,0)</f>
        <v>0</v>
      </c>
      <c r="O4577">
        <f>Table1[[#This Row],[Life Expectancy]]</f>
        <v>79.400000000000006</v>
      </c>
    </row>
    <row r="4578" spans="1:15" ht="15" x14ac:dyDescent="0.25">
      <c r="A4578" t="s">
        <v>23</v>
      </c>
      <c r="B4578" t="s">
        <v>173</v>
      </c>
      <c r="C4578">
        <v>1999</v>
      </c>
      <c r="D4578">
        <v>78.3</v>
      </c>
      <c r="E4578" t="s">
        <v>179</v>
      </c>
      <c r="F4578">
        <v>25.8</v>
      </c>
      <c r="G4578">
        <v>132</v>
      </c>
      <c r="H4578">
        <v>5.08</v>
      </c>
      <c r="I4578">
        <v>1120</v>
      </c>
      <c r="J4578">
        <v>55.3</v>
      </c>
      <c r="K4578">
        <v>489</v>
      </c>
      <c r="L4578">
        <v>1601.576</v>
      </c>
      <c r="M4578">
        <v>0.49142145790039699</v>
      </c>
      <c r="N4578">
        <f>IF(Table1[[#This Row],[Gender]]="women",1,0)</f>
        <v>0</v>
      </c>
      <c r="O4578">
        <f>Table1[[#This Row],[Life Expectancy]]</f>
        <v>78.3</v>
      </c>
    </row>
    <row r="4579" spans="1:15" ht="15" x14ac:dyDescent="0.25">
      <c r="A4579" t="s">
        <v>15</v>
      </c>
      <c r="B4579" t="s">
        <v>174</v>
      </c>
      <c r="C4579">
        <v>1999</v>
      </c>
      <c r="D4579">
        <v>70.2</v>
      </c>
      <c r="E4579" t="s">
        <v>179</v>
      </c>
      <c r="F4579">
        <v>24.7</v>
      </c>
      <c r="G4579">
        <v>126</v>
      </c>
      <c r="H4579">
        <v>4.41</v>
      </c>
      <c r="I4579">
        <v>1230</v>
      </c>
      <c r="J4579">
        <v>443</v>
      </c>
      <c r="K4579">
        <v>1310</v>
      </c>
      <c r="L4579">
        <v>12141.502</v>
      </c>
      <c r="M4579">
        <v>1.5454832778875001</v>
      </c>
      <c r="N4579">
        <f>IF(Table1[[#This Row],[Gender]]="women",1,0)</f>
        <v>0</v>
      </c>
      <c r="O4579">
        <f>Table1[[#This Row],[Life Expectancy]]</f>
        <v>70.2</v>
      </c>
    </row>
    <row r="4580" spans="1:15" ht="15" x14ac:dyDescent="0.25">
      <c r="A4580" t="s">
        <v>27</v>
      </c>
      <c r="B4580" t="s">
        <v>175</v>
      </c>
      <c r="C4580">
        <v>1999</v>
      </c>
      <c r="D4580">
        <v>68.900000000000006</v>
      </c>
      <c r="E4580" t="s">
        <v>179</v>
      </c>
      <c r="F4580">
        <v>25.7</v>
      </c>
      <c r="G4580">
        <v>133</v>
      </c>
      <c r="H4580">
        <v>4.67</v>
      </c>
      <c r="I4580">
        <v>11.4</v>
      </c>
      <c r="J4580">
        <v>3.69</v>
      </c>
      <c r="K4580">
        <v>6.32</v>
      </c>
      <c r="L4580">
        <v>92.763000000000005</v>
      </c>
      <c r="M4580">
        <v>1.7684940373665801</v>
      </c>
      <c r="N4580">
        <f>IF(Table1[[#This Row],[Gender]]="women",1,0)</f>
        <v>0</v>
      </c>
      <c r="O4580">
        <f>Table1[[#This Row],[Life Expectancy]]</f>
        <v>68.900000000000006</v>
      </c>
    </row>
    <row r="4581" spans="1:15" ht="15" x14ac:dyDescent="0.25">
      <c r="A4581" t="s">
        <v>15</v>
      </c>
      <c r="B4581" t="s">
        <v>176</v>
      </c>
      <c r="C4581">
        <v>1999</v>
      </c>
      <c r="D4581">
        <v>61.6</v>
      </c>
      <c r="E4581" t="s">
        <v>179</v>
      </c>
      <c r="F4581">
        <v>23.9</v>
      </c>
      <c r="G4581">
        <v>127</v>
      </c>
      <c r="H4581">
        <v>4.51</v>
      </c>
      <c r="I4581">
        <v>512</v>
      </c>
      <c r="J4581">
        <v>289</v>
      </c>
      <c r="K4581">
        <v>414</v>
      </c>
      <c r="L4581">
        <v>8543.58</v>
      </c>
      <c r="M4581">
        <v>2.75293751462773</v>
      </c>
      <c r="N4581">
        <f>IF(Table1[[#This Row],[Gender]]="women",1,0)</f>
        <v>0</v>
      </c>
      <c r="O4581">
        <f>Table1[[#This Row],[Life Expectancy]]</f>
        <v>61.6</v>
      </c>
    </row>
    <row r="4582" spans="1:15" ht="15" x14ac:dyDescent="0.25">
      <c r="A4582" t="s">
        <v>20</v>
      </c>
      <c r="B4582" t="s">
        <v>177</v>
      </c>
      <c r="C4582">
        <v>1999</v>
      </c>
      <c r="D4582">
        <v>45.9</v>
      </c>
      <c r="E4582" t="s">
        <v>179</v>
      </c>
      <c r="F4582">
        <v>20.100000000000001</v>
      </c>
      <c r="G4582">
        <v>130</v>
      </c>
      <c r="H4582">
        <v>4.3499999999999996</v>
      </c>
      <c r="I4582">
        <v>84.7</v>
      </c>
      <c r="J4582">
        <v>172</v>
      </c>
      <c r="K4582">
        <v>195</v>
      </c>
      <c r="L4582">
        <v>5029.6660000000002</v>
      </c>
      <c r="M4582">
        <v>2.7452367883423898</v>
      </c>
      <c r="N4582">
        <f>IF(Table1[[#This Row],[Gender]]="women",1,0)</f>
        <v>0</v>
      </c>
      <c r="O4582">
        <f>Table1[[#This Row],[Life Expectancy]]</f>
        <v>45.9</v>
      </c>
    </row>
    <row r="4583" spans="1:15" ht="15" x14ac:dyDescent="0.25">
      <c r="A4583" t="s">
        <v>20</v>
      </c>
      <c r="B4583" t="s">
        <v>178</v>
      </c>
      <c r="C4583">
        <v>1999</v>
      </c>
      <c r="D4583">
        <v>47.7</v>
      </c>
      <c r="E4583" t="s">
        <v>179</v>
      </c>
      <c r="F4583">
        <v>21.7</v>
      </c>
      <c r="G4583">
        <v>130</v>
      </c>
      <c r="H4583">
        <v>4.24</v>
      </c>
      <c r="I4583">
        <v>313</v>
      </c>
      <c r="J4583">
        <v>477</v>
      </c>
      <c r="K4583">
        <v>255</v>
      </c>
      <c r="L4583">
        <v>5803.3850000000002</v>
      </c>
      <c r="M4583">
        <v>0.40998745780265899</v>
      </c>
      <c r="N4583">
        <f>IF(Table1[[#This Row],[Gender]]="women",1,0)</f>
        <v>0</v>
      </c>
      <c r="O4583">
        <f>Table1[[#This Row],[Life Expectancy]]</f>
        <v>47.7</v>
      </c>
    </row>
    <row r="4584" spans="1:15" ht="15" x14ac:dyDescent="0.25">
      <c r="A4584" t="s">
        <v>15</v>
      </c>
      <c r="B4584" t="s">
        <v>16</v>
      </c>
      <c r="C4584">
        <v>2000</v>
      </c>
      <c r="D4584">
        <v>56.7</v>
      </c>
      <c r="E4584" t="s">
        <v>179</v>
      </c>
      <c r="F4584">
        <v>20.7</v>
      </c>
      <c r="G4584">
        <v>125</v>
      </c>
      <c r="H4584">
        <v>4.22</v>
      </c>
      <c r="I4584">
        <v>856</v>
      </c>
      <c r="J4584">
        <v>178</v>
      </c>
      <c r="K4584">
        <v>755</v>
      </c>
      <c r="L4584">
        <v>10689.508</v>
      </c>
      <c r="M4584">
        <v>2.91644350228934</v>
      </c>
      <c r="N4584">
        <f>IF(Table1[[#This Row],[Gender]]="women",1,0)</f>
        <v>0</v>
      </c>
      <c r="O4584">
        <f>Table1[[#This Row],[Life Expectancy]]</f>
        <v>56.7</v>
      </c>
    </row>
    <row r="4585" spans="1:15" ht="15" x14ac:dyDescent="0.25">
      <c r="A4585" t="s">
        <v>18</v>
      </c>
      <c r="B4585" t="s">
        <v>19</v>
      </c>
      <c r="C4585">
        <v>2000</v>
      </c>
      <c r="D4585">
        <v>77</v>
      </c>
      <c r="E4585" t="s">
        <v>179</v>
      </c>
      <c r="F4585">
        <v>25.6</v>
      </c>
      <c r="G4585">
        <v>132</v>
      </c>
      <c r="H4585">
        <v>4.9000000000000004</v>
      </c>
      <c r="I4585">
        <v>586</v>
      </c>
      <c r="J4585">
        <v>212</v>
      </c>
      <c r="K4585">
        <v>264</v>
      </c>
      <c r="L4585">
        <v>1583.5060000000001</v>
      </c>
      <c r="M4585">
        <v>0.68453781298880101</v>
      </c>
      <c r="N4585">
        <f>IF(Table1[[#This Row],[Gender]]="women",1,0)</f>
        <v>0</v>
      </c>
      <c r="O4585">
        <f>Table1[[#This Row],[Life Expectancy]]</f>
        <v>77</v>
      </c>
    </row>
    <row r="4586" spans="1:15" ht="15" x14ac:dyDescent="0.25">
      <c r="A4586" t="s">
        <v>20</v>
      </c>
      <c r="B4586" t="s">
        <v>21</v>
      </c>
      <c r="C4586">
        <v>2000</v>
      </c>
      <c r="D4586">
        <v>71.7</v>
      </c>
      <c r="E4586" t="s">
        <v>179</v>
      </c>
      <c r="F4586">
        <v>23.8</v>
      </c>
      <c r="G4586">
        <v>129</v>
      </c>
      <c r="H4586">
        <v>4.7300000000000004</v>
      </c>
      <c r="I4586">
        <v>952</v>
      </c>
      <c r="J4586">
        <v>171</v>
      </c>
      <c r="K4586">
        <v>507</v>
      </c>
      <c r="L4586">
        <v>15731.099</v>
      </c>
      <c r="M4586">
        <v>1.3624271931302601</v>
      </c>
      <c r="N4586">
        <f>IF(Table1[[#This Row],[Gender]]="women",1,0)</f>
        <v>0</v>
      </c>
      <c r="O4586">
        <f>Table1[[#This Row],[Life Expectancy]]</f>
        <v>71.7</v>
      </c>
    </row>
    <row r="4587" spans="1:15" ht="15" x14ac:dyDescent="0.25">
      <c r="A4587" t="s">
        <v>20</v>
      </c>
      <c r="B4587" t="s">
        <v>22</v>
      </c>
      <c r="C4587">
        <v>2000</v>
      </c>
      <c r="D4587">
        <v>49.5</v>
      </c>
      <c r="E4587" t="s">
        <v>179</v>
      </c>
      <c r="F4587">
        <v>21.4</v>
      </c>
      <c r="G4587">
        <v>132</v>
      </c>
      <c r="H4587">
        <v>4.32</v>
      </c>
      <c r="I4587">
        <v>287</v>
      </c>
      <c r="J4587">
        <v>395</v>
      </c>
      <c r="K4587">
        <v>293</v>
      </c>
      <c r="L4587">
        <v>8155.0190000000002</v>
      </c>
      <c r="M4587">
        <v>3.2665978984061699</v>
      </c>
      <c r="N4587">
        <f>IF(Table1[[#This Row],[Gender]]="women",1,0)</f>
        <v>0</v>
      </c>
      <c r="O4587">
        <f>Table1[[#This Row],[Life Expectancy]]</f>
        <v>49.5</v>
      </c>
    </row>
    <row r="4588" spans="1:15" ht="15" x14ac:dyDescent="0.25">
      <c r="A4588" t="s">
        <v>23</v>
      </c>
      <c r="B4588" t="s">
        <v>24</v>
      </c>
      <c r="C4588">
        <v>2000</v>
      </c>
      <c r="D4588">
        <v>75.900000000000006</v>
      </c>
      <c r="E4588" t="s">
        <v>179</v>
      </c>
      <c r="F4588">
        <v>25</v>
      </c>
      <c r="G4588">
        <v>131</v>
      </c>
      <c r="H4588">
        <v>4.8</v>
      </c>
      <c r="I4588">
        <v>3.68</v>
      </c>
      <c r="J4588">
        <v>1.9</v>
      </c>
      <c r="K4588">
        <v>5.56</v>
      </c>
      <c r="L4588">
        <v>35.71</v>
      </c>
      <c r="M4588">
        <v>1.6539041817302</v>
      </c>
      <c r="N4588">
        <f>IF(Table1[[#This Row],[Gender]]="women",1,0)</f>
        <v>0</v>
      </c>
      <c r="O4588">
        <f>Table1[[#This Row],[Life Expectancy]]</f>
        <v>75.900000000000006</v>
      </c>
    </row>
    <row r="4589" spans="1:15" ht="15" x14ac:dyDescent="0.25">
      <c r="A4589" t="s">
        <v>23</v>
      </c>
      <c r="B4589" t="s">
        <v>25</v>
      </c>
      <c r="C4589">
        <v>2000</v>
      </c>
      <c r="D4589">
        <v>77.5</v>
      </c>
      <c r="E4589" t="s">
        <v>179</v>
      </c>
      <c r="F4589">
        <v>26.9</v>
      </c>
      <c r="G4589">
        <v>127</v>
      </c>
      <c r="H4589">
        <v>5.13</v>
      </c>
      <c r="I4589">
        <v>7150</v>
      </c>
      <c r="J4589">
        <v>962</v>
      </c>
      <c r="K4589">
        <v>3210</v>
      </c>
      <c r="L4589">
        <v>17894.724999999999</v>
      </c>
      <c r="M4589">
        <v>1.0785663941335</v>
      </c>
      <c r="N4589">
        <f>IF(Table1[[#This Row],[Gender]]="women",1,0)</f>
        <v>0</v>
      </c>
      <c r="O4589">
        <f>Table1[[#This Row],[Life Expectancy]]</f>
        <v>77.5</v>
      </c>
    </row>
    <row r="4590" spans="1:15" ht="15" x14ac:dyDescent="0.25">
      <c r="A4590" t="s">
        <v>15</v>
      </c>
      <c r="B4590" t="s">
        <v>26</v>
      </c>
      <c r="C4590">
        <v>2000</v>
      </c>
      <c r="D4590">
        <v>74.5</v>
      </c>
      <c r="E4590" t="s">
        <v>179</v>
      </c>
      <c r="F4590">
        <v>24.2</v>
      </c>
      <c r="G4590">
        <v>134</v>
      </c>
      <c r="H4590">
        <v>4.66</v>
      </c>
      <c r="I4590">
        <v>834</v>
      </c>
      <c r="J4590">
        <v>146</v>
      </c>
      <c r="K4590">
        <v>312</v>
      </c>
      <c r="L4590">
        <v>1440.92</v>
      </c>
      <c r="M4590">
        <v>-0.68114050021986705</v>
      </c>
      <c r="N4590">
        <f>IF(Table1[[#This Row],[Gender]]="women",1,0)</f>
        <v>0</v>
      </c>
      <c r="O4590">
        <f>Table1[[#This Row],[Life Expectancy]]</f>
        <v>74.5</v>
      </c>
    </row>
    <row r="4591" spans="1:15" ht="15" x14ac:dyDescent="0.25">
      <c r="A4591" t="s">
        <v>27</v>
      </c>
      <c r="B4591" t="s">
        <v>28</v>
      </c>
      <c r="C4591">
        <v>2000</v>
      </c>
      <c r="D4591">
        <v>82.3</v>
      </c>
      <c r="E4591" t="s">
        <v>179</v>
      </c>
      <c r="F4591">
        <v>26.7</v>
      </c>
      <c r="G4591">
        <v>131</v>
      </c>
      <c r="H4591">
        <v>5.36</v>
      </c>
      <c r="I4591">
        <v>5540</v>
      </c>
      <c r="J4591">
        <v>575</v>
      </c>
      <c r="K4591">
        <v>1460</v>
      </c>
      <c r="L4591">
        <v>9473.5439999999999</v>
      </c>
      <c r="M4591">
        <v>1.1297097392790301</v>
      </c>
      <c r="N4591">
        <f>IF(Table1[[#This Row],[Gender]]="women",1,0)</f>
        <v>0</v>
      </c>
      <c r="O4591">
        <f>Table1[[#This Row],[Life Expectancy]]</f>
        <v>82.3</v>
      </c>
    </row>
    <row r="4592" spans="1:15" ht="15" x14ac:dyDescent="0.25">
      <c r="A4592" t="s">
        <v>18</v>
      </c>
      <c r="B4592" t="s">
        <v>29</v>
      </c>
      <c r="C4592">
        <v>2000</v>
      </c>
      <c r="D4592">
        <v>81.099999999999994</v>
      </c>
      <c r="E4592" t="s">
        <v>179</v>
      </c>
      <c r="F4592">
        <v>25.9</v>
      </c>
      <c r="G4592">
        <v>133</v>
      </c>
      <c r="H4592">
        <v>5.48</v>
      </c>
      <c r="I4592">
        <v>2700</v>
      </c>
      <c r="J4592">
        <v>545</v>
      </c>
      <c r="K4592">
        <v>918</v>
      </c>
      <c r="L4592">
        <v>3916.404</v>
      </c>
      <c r="M4592">
        <v>0.29940740843180502</v>
      </c>
      <c r="N4592">
        <f>IF(Table1[[#This Row],[Gender]]="women",1,0)</f>
        <v>0</v>
      </c>
      <c r="O4592">
        <f>Table1[[#This Row],[Life Expectancy]]</f>
        <v>81.099999999999994</v>
      </c>
    </row>
    <row r="4593" spans="1:15" ht="15" x14ac:dyDescent="0.25">
      <c r="A4593" t="s">
        <v>15</v>
      </c>
      <c r="B4593" t="s">
        <v>30</v>
      </c>
      <c r="C4593">
        <v>2000</v>
      </c>
      <c r="D4593">
        <v>69.900000000000006</v>
      </c>
      <c r="E4593" t="s">
        <v>179</v>
      </c>
      <c r="F4593">
        <v>24.5</v>
      </c>
      <c r="G4593">
        <v>131</v>
      </c>
      <c r="H4593">
        <v>4.54</v>
      </c>
      <c r="I4593">
        <v>800</v>
      </c>
      <c r="J4593">
        <v>246</v>
      </c>
      <c r="K4593">
        <v>837</v>
      </c>
      <c r="L4593">
        <v>3971.4549999999999</v>
      </c>
      <c r="M4593">
        <v>0.92991778114821499</v>
      </c>
      <c r="N4593">
        <f>IF(Table1[[#This Row],[Gender]]="women",1,0)</f>
        <v>0</v>
      </c>
      <c r="O4593">
        <f>Table1[[#This Row],[Life Expectancy]]</f>
        <v>69.900000000000006</v>
      </c>
    </row>
    <row r="4594" spans="1:15" ht="15" x14ac:dyDescent="0.25">
      <c r="A4594" t="s">
        <v>23</v>
      </c>
      <c r="B4594" t="s">
        <v>31</v>
      </c>
      <c r="C4594">
        <v>2000</v>
      </c>
      <c r="D4594">
        <v>75.5</v>
      </c>
      <c r="E4594" t="s">
        <v>179</v>
      </c>
      <c r="F4594">
        <v>26.3</v>
      </c>
      <c r="G4594">
        <v>132</v>
      </c>
      <c r="H4594">
        <v>5.09</v>
      </c>
      <c r="I4594">
        <v>22.5</v>
      </c>
      <c r="J4594">
        <v>7.97</v>
      </c>
      <c r="K4594">
        <v>17.7</v>
      </c>
      <c r="L4594">
        <v>145.17500000000001</v>
      </c>
      <c r="M4594">
        <v>1.1200345483293499</v>
      </c>
      <c r="N4594">
        <f>IF(Table1[[#This Row],[Gender]]="women",1,0)</f>
        <v>0</v>
      </c>
      <c r="O4594">
        <f>Table1[[#This Row],[Life Expectancy]]</f>
        <v>75.5</v>
      </c>
    </row>
    <row r="4595" spans="1:15" ht="15" x14ac:dyDescent="0.25">
      <c r="A4595" t="s">
        <v>15</v>
      </c>
      <c r="B4595" t="s">
        <v>32</v>
      </c>
      <c r="C4595">
        <v>2000</v>
      </c>
      <c r="D4595">
        <v>75.400000000000006</v>
      </c>
      <c r="E4595" t="s">
        <v>179</v>
      </c>
      <c r="F4595">
        <v>26.6</v>
      </c>
      <c r="G4595">
        <v>131</v>
      </c>
      <c r="H4595">
        <v>5.1100000000000003</v>
      </c>
      <c r="I4595">
        <v>40.1</v>
      </c>
      <c r="J4595">
        <v>8.26</v>
      </c>
      <c r="K4595">
        <v>11.2</v>
      </c>
      <c r="L4595">
        <v>381.22500000000002</v>
      </c>
      <c r="M4595">
        <v>4.7707122951856</v>
      </c>
      <c r="N4595">
        <f>IF(Table1[[#This Row],[Gender]]="women",1,0)</f>
        <v>0</v>
      </c>
      <c r="O4595">
        <f>Table1[[#This Row],[Life Expectancy]]</f>
        <v>75.400000000000006</v>
      </c>
    </row>
    <row r="4596" spans="1:15" ht="15" x14ac:dyDescent="0.25">
      <c r="A4596" t="s">
        <v>15</v>
      </c>
      <c r="B4596" t="s">
        <v>33</v>
      </c>
      <c r="C4596">
        <v>2000</v>
      </c>
      <c r="D4596">
        <v>65.7</v>
      </c>
      <c r="E4596" t="s">
        <v>179</v>
      </c>
      <c r="F4596">
        <v>20.100000000000001</v>
      </c>
      <c r="G4596">
        <v>125</v>
      </c>
      <c r="H4596">
        <v>4.34</v>
      </c>
      <c r="I4596">
        <v>8070</v>
      </c>
      <c r="J4596">
        <v>1310</v>
      </c>
      <c r="K4596">
        <v>3420</v>
      </c>
      <c r="L4596">
        <v>65594.998000000007</v>
      </c>
      <c r="M4596">
        <v>1.92965847961472</v>
      </c>
      <c r="N4596">
        <f>IF(Table1[[#This Row],[Gender]]="women",1,0)</f>
        <v>0</v>
      </c>
      <c r="O4596">
        <f>Table1[[#This Row],[Life Expectancy]]</f>
        <v>65.7</v>
      </c>
    </row>
    <row r="4597" spans="1:15" ht="15" x14ac:dyDescent="0.25">
      <c r="A4597" t="s">
        <v>23</v>
      </c>
      <c r="B4597" t="s">
        <v>34</v>
      </c>
      <c r="C4597">
        <v>2000</v>
      </c>
      <c r="D4597">
        <v>75.599999999999994</v>
      </c>
      <c r="E4597" t="s">
        <v>179</v>
      </c>
      <c r="F4597">
        <v>25.6</v>
      </c>
      <c r="G4597">
        <v>130</v>
      </c>
      <c r="H4597">
        <v>4.8</v>
      </c>
      <c r="I4597">
        <v>20.399999999999999</v>
      </c>
      <c r="J4597">
        <v>8.33</v>
      </c>
      <c r="K4597">
        <v>32.9</v>
      </c>
      <c r="L4597">
        <v>130.452</v>
      </c>
      <c r="M4597">
        <v>0.366221456268849</v>
      </c>
      <c r="N4597">
        <f>IF(Table1[[#This Row],[Gender]]="women",1,0)</f>
        <v>0</v>
      </c>
      <c r="O4597">
        <f>Table1[[#This Row],[Life Expectancy]]</f>
        <v>75.599999999999994</v>
      </c>
    </row>
    <row r="4598" spans="1:15" ht="15" x14ac:dyDescent="0.25">
      <c r="A4598" t="s">
        <v>18</v>
      </c>
      <c r="B4598" t="s">
        <v>35</v>
      </c>
      <c r="C4598">
        <v>2000</v>
      </c>
      <c r="D4598">
        <v>73.099999999999994</v>
      </c>
      <c r="E4598" t="s">
        <v>179</v>
      </c>
      <c r="F4598">
        <v>25.3</v>
      </c>
      <c r="G4598">
        <v>135</v>
      </c>
      <c r="H4598">
        <v>5.0999999999999996</v>
      </c>
      <c r="I4598">
        <v>3810</v>
      </c>
      <c r="J4598">
        <v>224</v>
      </c>
      <c r="K4598">
        <v>2190</v>
      </c>
      <c r="L4598">
        <v>4634.0479999999998</v>
      </c>
      <c r="M4598">
        <v>-0.54828787731811501</v>
      </c>
      <c r="N4598">
        <f>IF(Table1[[#This Row],[Gender]]="women",1,0)</f>
        <v>0</v>
      </c>
      <c r="O4598">
        <f>Table1[[#This Row],[Life Expectancy]]</f>
        <v>73.099999999999994</v>
      </c>
    </row>
    <row r="4599" spans="1:15" ht="15" x14ac:dyDescent="0.25">
      <c r="A4599" t="s">
        <v>18</v>
      </c>
      <c r="B4599" t="s">
        <v>36</v>
      </c>
      <c r="C4599">
        <v>2000</v>
      </c>
      <c r="D4599">
        <v>81</v>
      </c>
      <c r="E4599" t="s">
        <v>179</v>
      </c>
      <c r="F4599">
        <v>26.2</v>
      </c>
      <c r="G4599">
        <v>131</v>
      </c>
      <c r="H4599">
        <v>5.58</v>
      </c>
      <c r="I4599">
        <v>5820</v>
      </c>
      <c r="J4599">
        <v>328</v>
      </c>
      <c r="K4599">
        <v>1050</v>
      </c>
      <c r="L4599">
        <v>5034.82</v>
      </c>
      <c r="M4599">
        <v>0.28221439809299398</v>
      </c>
      <c r="N4599">
        <f>IF(Table1[[#This Row],[Gender]]="women",1,0)</f>
        <v>0</v>
      </c>
      <c r="O4599">
        <f>Table1[[#This Row],[Life Expectancy]]</f>
        <v>81</v>
      </c>
    </row>
    <row r="4600" spans="1:15" ht="15" x14ac:dyDescent="0.25">
      <c r="A4600" t="s">
        <v>23</v>
      </c>
      <c r="B4600" t="s">
        <v>37</v>
      </c>
      <c r="C4600">
        <v>2000</v>
      </c>
      <c r="D4600">
        <v>71.400000000000006</v>
      </c>
      <c r="E4600" t="s">
        <v>179</v>
      </c>
      <c r="F4600">
        <v>26.1</v>
      </c>
      <c r="G4600">
        <v>126</v>
      </c>
      <c r="H4600">
        <v>4.5599999999999996</v>
      </c>
      <c r="I4600">
        <v>13.9</v>
      </c>
      <c r="J4600">
        <v>7.07</v>
      </c>
      <c r="K4600">
        <v>10.5</v>
      </c>
      <c r="L4600">
        <v>124.51600000000001</v>
      </c>
      <c r="M4600">
        <v>3.4761869146451998</v>
      </c>
      <c r="N4600">
        <f>IF(Table1[[#This Row],[Gender]]="women",1,0)</f>
        <v>0</v>
      </c>
      <c r="O4600">
        <f>Table1[[#This Row],[Life Expectancy]]</f>
        <v>71.400000000000006</v>
      </c>
    </row>
    <row r="4601" spans="1:15" ht="15" x14ac:dyDescent="0.25">
      <c r="A4601" t="s">
        <v>20</v>
      </c>
      <c r="B4601" t="s">
        <v>38</v>
      </c>
      <c r="C4601">
        <v>2000</v>
      </c>
      <c r="D4601">
        <v>57</v>
      </c>
      <c r="E4601" t="s">
        <v>179</v>
      </c>
      <c r="F4601">
        <v>21.8</v>
      </c>
      <c r="G4601">
        <v>131</v>
      </c>
      <c r="H4601">
        <v>4.01</v>
      </c>
      <c r="I4601">
        <v>119</v>
      </c>
      <c r="J4601">
        <v>384</v>
      </c>
      <c r="K4601">
        <v>148</v>
      </c>
      <c r="L4601">
        <v>3382.8580000000002</v>
      </c>
      <c r="M4601">
        <v>3.1418893167592099</v>
      </c>
      <c r="N4601">
        <f>IF(Table1[[#This Row],[Gender]]="women",1,0)</f>
        <v>0</v>
      </c>
      <c r="O4601">
        <f>Table1[[#This Row],[Life Expectancy]]</f>
        <v>57</v>
      </c>
    </row>
    <row r="4602" spans="1:15" ht="15" x14ac:dyDescent="0.25">
      <c r="A4602" t="s">
        <v>15</v>
      </c>
      <c r="B4602" t="s">
        <v>39</v>
      </c>
      <c r="C4602">
        <v>2000</v>
      </c>
      <c r="D4602">
        <v>60.9</v>
      </c>
      <c r="E4602" t="s">
        <v>179</v>
      </c>
      <c r="F4602">
        <v>22.2</v>
      </c>
      <c r="G4602">
        <v>126</v>
      </c>
      <c r="H4602">
        <v>4.4800000000000004</v>
      </c>
      <c r="I4602">
        <v>9.48</v>
      </c>
      <c r="J4602">
        <v>7.99</v>
      </c>
      <c r="K4602">
        <v>10.8</v>
      </c>
      <c r="L4602">
        <v>302.28300000000002</v>
      </c>
      <c r="M4602">
        <v>2.4816671921563001</v>
      </c>
      <c r="N4602">
        <f>IF(Table1[[#This Row],[Gender]]="women",1,0)</f>
        <v>0</v>
      </c>
      <c r="O4602">
        <f>Table1[[#This Row],[Life Expectancy]]</f>
        <v>60.9</v>
      </c>
    </row>
    <row r="4603" spans="1:15" ht="15" x14ac:dyDescent="0.25">
      <c r="A4603" t="s">
        <v>18</v>
      </c>
      <c r="B4603" t="s">
        <v>40</v>
      </c>
      <c r="C4603">
        <v>2000</v>
      </c>
      <c r="D4603">
        <v>76.900000000000006</v>
      </c>
      <c r="E4603" t="s">
        <v>179</v>
      </c>
      <c r="F4603">
        <v>25.6</v>
      </c>
      <c r="G4603">
        <v>132</v>
      </c>
      <c r="H4603">
        <v>4.6500000000000004</v>
      </c>
      <c r="I4603">
        <v>1450</v>
      </c>
      <c r="J4603">
        <v>196</v>
      </c>
      <c r="K4603">
        <v>342</v>
      </c>
      <c r="L4603">
        <v>1841.6110000000001</v>
      </c>
      <c r="M4603">
        <v>0.25750171078039402</v>
      </c>
      <c r="N4603">
        <f>IF(Table1[[#This Row],[Gender]]="women",1,0)</f>
        <v>0</v>
      </c>
      <c r="O4603">
        <f>Table1[[#This Row],[Life Expectancy]]</f>
        <v>76.900000000000006</v>
      </c>
    </row>
    <row r="4604" spans="1:15" ht="15" x14ac:dyDescent="0.25">
      <c r="A4604" t="s">
        <v>20</v>
      </c>
      <c r="B4604" t="s">
        <v>41</v>
      </c>
      <c r="C4604">
        <v>2000</v>
      </c>
      <c r="D4604">
        <v>51.2</v>
      </c>
      <c r="E4604" t="s">
        <v>179</v>
      </c>
      <c r="F4604">
        <v>21.1</v>
      </c>
      <c r="G4604">
        <v>133</v>
      </c>
      <c r="H4604">
        <v>4.59</v>
      </c>
      <c r="I4604">
        <v>127</v>
      </c>
      <c r="J4604">
        <v>34.5</v>
      </c>
      <c r="K4604">
        <v>33.299999999999997</v>
      </c>
      <c r="L4604">
        <v>795.43299999999999</v>
      </c>
      <c r="M4604">
        <v>2.1775740191475399</v>
      </c>
      <c r="N4604">
        <f>IF(Table1[[#This Row],[Gender]]="women",1,0)</f>
        <v>0</v>
      </c>
      <c r="O4604">
        <f>Table1[[#This Row],[Life Expectancy]]</f>
        <v>51.2</v>
      </c>
    </row>
    <row r="4605" spans="1:15" ht="15" x14ac:dyDescent="0.25">
      <c r="A4605" t="s">
        <v>23</v>
      </c>
      <c r="B4605" t="s">
        <v>42</v>
      </c>
      <c r="C4605">
        <v>2000</v>
      </c>
      <c r="D4605">
        <v>74</v>
      </c>
      <c r="E4605" t="s">
        <v>179</v>
      </c>
      <c r="F4605">
        <v>24.7</v>
      </c>
      <c r="G4605">
        <v>131</v>
      </c>
      <c r="H4605">
        <v>4.88</v>
      </c>
      <c r="I4605">
        <v>12700</v>
      </c>
      <c r="J4605">
        <v>3100</v>
      </c>
      <c r="K4605">
        <v>11500</v>
      </c>
      <c r="L4605">
        <v>86581.634000000005</v>
      </c>
      <c r="M4605">
        <v>1.3924487542747701</v>
      </c>
      <c r="N4605">
        <f>IF(Table1[[#This Row],[Gender]]="women",1,0)</f>
        <v>0</v>
      </c>
      <c r="O4605">
        <f>Table1[[#This Row],[Life Expectancy]]</f>
        <v>74</v>
      </c>
    </row>
    <row r="4606" spans="1:15" ht="15" x14ac:dyDescent="0.25">
      <c r="A4606" t="s">
        <v>18</v>
      </c>
      <c r="B4606" t="s">
        <v>43</v>
      </c>
      <c r="C4606">
        <v>2000</v>
      </c>
      <c r="D4606">
        <v>75.099999999999994</v>
      </c>
      <c r="E4606" t="s">
        <v>179</v>
      </c>
      <c r="F4606">
        <v>25.8</v>
      </c>
      <c r="G4606">
        <v>134</v>
      </c>
      <c r="H4606">
        <v>5.08</v>
      </c>
      <c r="I4606">
        <v>2730</v>
      </c>
      <c r="J4606">
        <v>451</v>
      </c>
      <c r="K4606">
        <v>1240</v>
      </c>
      <c r="L4606">
        <v>3897.6959999999999</v>
      </c>
      <c r="M4606">
        <v>-0.92121478336201301</v>
      </c>
      <c r="N4606">
        <f>IF(Table1[[#This Row],[Gender]]="women",1,0)</f>
        <v>0</v>
      </c>
      <c r="O4606">
        <f>Table1[[#This Row],[Life Expectancy]]</f>
        <v>75.099999999999994</v>
      </c>
    </row>
    <row r="4607" spans="1:15" ht="15" x14ac:dyDescent="0.25">
      <c r="A4607" t="s">
        <v>20</v>
      </c>
      <c r="B4607" t="s">
        <v>44</v>
      </c>
      <c r="C4607">
        <v>2000</v>
      </c>
      <c r="D4607">
        <v>51.7</v>
      </c>
      <c r="E4607" t="s">
        <v>179</v>
      </c>
      <c r="F4607">
        <v>20.7</v>
      </c>
      <c r="G4607">
        <v>129</v>
      </c>
      <c r="H4607">
        <v>3.88</v>
      </c>
      <c r="I4607">
        <v>119</v>
      </c>
      <c r="J4607">
        <v>662</v>
      </c>
      <c r="K4607">
        <v>232</v>
      </c>
      <c r="L4607">
        <v>5701.6620000000003</v>
      </c>
      <c r="M4607">
        <v>2.9515366003394701</v>
      </c>
      <c r="N4607">
        <f>IF(Table1[[#This Row],[Gender]]="women",1,0)</f>
        <v>0</v>
      </c>
      <c r="O4607">
        <f>Table1[[#This Row],[Life Expectancy]]</f>
        <v>51.7</v>
      </c>
    </row>
    <row r="4608" spans="1:15" ht="15" x14ac:dyDescent="0.25">
      <c r="A4608" t="s">
        <v>20</v>
      </c>
      <c r="B4608" t="s">
        <v>45</v>
      </c>
      <c r="C4608">
        <v>2000</v>
      </c>
      <c r="D4608">
        <v>53.2</v>
      </c>
      <c r="E4608" t="s">
        <v>179</v>
      </c>
      <c r="F4608">
        <v>21.3</v>
      </c>
      <c r="G4608">
        <v>132</v>
      </c>
      <c r="H4608">
        <v>3.97</v>
      </c>
      <c r="I4608">
        <v>95.7</v>
      </c>
      <c r="J4608">
        <v>115</v>
      </c>
      <c r="K4608">
        <v>164</v>
      </c>
      <c r="L4608">
        <v>3131.9279999999999</v>
      </c>
      <c r="M4608">
        <v>1.8972122403098699</v>
      </c>
      <c r="N4608">
        <f>IF(Table1[[#This Row],[Gender]]="women",1,0)</f>
        <v>0</v>
      </c>
      <c r="O4608">
        <f>Table1[[#This Row],[Life Expectancy]]</f>
        <v>53.2</v>
      </c>
    </row>
    <row r="4609" spans="1:15" ht="15" x14ac:dyDescent="0.25">
      <c r="A4609" t="s">
        <v>15</v>
      </c>
      <c r="B4609" t="s">
        <v>46</v>
      </c>
      <c r="C4609">
        <v>2000</v>
      </c>
      <c r="D4609">
        <v>60.6</v>
      </c>
      <c r="E4609" t="s">
        <v>179</v>
      </c>
      <c r="F4609">
        <v>20.3</v>
      </c>
      <c r="G4609">
        <v>122</v>
      </c>
      <c r="H4609">
        <v>4.28</v>
      </c>
      <c r="I4609">
        <v>746</v>
      </c>
      <c r="J4609">
        <v>196</v>
      </c>
      <c r="K4609">
        <v>372</v>
      </c>
      <c r="L4609">
        <v>5907.47</v>
      </c>
      <c r="M4609">
        <v>2.2494473395796302</v>
      </c>
      <c r="N4609">
        <f>IF(Table1[[#This Row],[Gender]]="women",1,0)</f>
        <v>0</v>
      </c>
      <c r="O4609">
        <f>Table1[[#This Row],[Life Expectancy]]</f>
        <v>60.6</v>
      </c>
    </row>
    <row r="4610" spans="1:15" ht="15" x14ac:dyDescent="0.25">
      <c r="A4610" t="s">
        <v>20</v>
      </c>
      <c r="B4610" t="s">
        <v>47</v>
      </c>
      <c r="C4610">
        <v>2000</v>
      </c>
      <c r="D4610">
        <v>50.9</v>
      </c>
      <c r="E4610" t="s">
        <v>179</v>
      </c>
      <c r="F4610">
        <v>22.9</v>
      </c>
      <c r="G4610">
        <v>129</v>
      </c>
      <c r="H4610">
        <v>4.05</v>
      </c>
      <c r="I4610">
        <v>379</v>
      </c>
      <c r="J4610">
        <v>1220</v>
      </c>
      <c r="K4610">
        <v>373</v>
      </c>
      <c r="L4610">
        <v>7722.2669999999998</v>
      </c>
      <c r="M4610">
        <v>2.6642731110267399</v>
      </c>
      <c r="N4610">
        <f>IF(Table1[[#This Row],[Gender]]="women",1,0)</f>
        <v>0</v>
      </c>
      <c r="O4610">
        <f>Table1[[#This Row],[Life Expectancy]]</f>
        <v>50.9</v>
      </c>
    </row>
    <row r="4611" spans="1:15" ht="15" x14ac:dyDescent="0.25">
      <c r="A4611" t="s">
        <v>23</v>
      </c>
      <c r="B4611" t="s">
        <v>48</v>
      </c>
      <c r="C4611">
        <v>2000</v>
      </c>
      <c r="D4611">
        <v>81.7</v>
      </c>
      <c r="E4611" t="s">
        <v>179</v>
      </c>
      <c r="F4611">
        <v>27</v>
      </c>
      <c r="G4611">
        <v>127</v>
      </c>
      <c r="H4611">
        <v>5.24</v>
      </c>
      <c r="I4611">
        <v>10800</v>
      </c>
      <c r="J4611">
        <v>868</v>
      </c>
      <c r="K4611">
        <v>2860</v>
      </c>
      <c r="L4611">
        <v>15152.317999999999</v>
      </c>
      <c r="M4611">
        <v>0.96215877512123704</v>
      </c>
      <c r="N4611">
        <f>IF(Table1[[#This Row],[Gender]]="women",1,0)</f>
        <v>0</v>
      </c>
      <c r="O4611">
        <f>Table1[[#This Row],[Life Expectancy]]</f>
        <v>81.7</v>
      </c>
    </row>
    <row r="4612" spans="1:15" ht="15" x14ac:dyDescent="0.25">
      <c r="A4612" t="s">
        <v>20</v>
      </c>
      <c r="B4612" t="s">
        <v>49</v>
      </c>
      <c r="C4612">
        <v>2000</v>
      </c>
      <c r="D4612">
        <v>45.2</v>
      </c>
      <c r="E4612" t="s">
        <v>179</v>
      </c>
      <c r="F4612">
        <v>20.8</v>
      </c>
      <c r="G4612">
        <v>132</v>
      </c>
      <c r="H4612">
        <v>4.1100000000000003</v>
      </c>
      <c r="I4612">
        <v>160</v>
      </c>
      <c r="J4612">
        <v>124</v>
      </c>
      <c r="K4612">
        <v>174</v>
      </c>
      <c r="L4612">
        <v>1795.0229999999999</v>
      </c>
      <c r="M4612">
        <v>2.3378920146680402</v>
      </c>
      <c r="N4612">
        <f>IF(Table1[[#This Row],[Gender]]="women",1,0)</f>
        <v>0</v>
      </c>
      <c r="O4612">
        <f>Table1[[#This Row],[Life Expectancy]]</f>
        <v>45.2</v>
      </c>
    </row>
    <row r="4613" spans="1:15" ht="15" x14ac:dyDescent="0.25">
      <c r="A4613" t="s">
        <v>20</v>
      </c>
      <c r="B4613" t="s">
        <v>50</v>
      </c>
      <c r="C4613">
        <v>2000</v>
      </c>
      <c r="D4613">
        <v>48.6</v>
      </c>
      <c r="E4613" t="s">
        <v>179</v>
      </c>
      <c r="F4613">
        <v>20.9</v>
      </c>
      <c r="G4613">
        <v>130</v>
      </c>
      <c r="H4613">
        <v>3.89</v>
      </c>
      <c r="I4613">
        <v>138</v>
      </c>
      <c r="J4613">
        <v>481</v>
      </c>
      <c r="K4613">
        <v>192</v>
      </c>
      <c r="L4613">
        <v>4158.93</v>
      </c>
      <c r="M4613">
        <v>3.7834042078527901</v>
      </c>
      <c r="N4613">
        <f>IF(Table1[[#This Row],[Gender]]="women",1,0)</f>
        <v>0</v>
      </c>
      <c r="O4613">
        <f>Table1[[#This Row],[Life Expectancy]]</f>
        <v>48.6</v>
      </c>
    </row>
    <row r="4614" spans="1:15" ht="15" x14ac:dyDescent="0.25">
      <c r="A4614" t="s">
        <v>23</v>
      </c>
      <c r="B4614" t="s">
        <v>51</v>
      </c>
      <c r="C4614">
        <v>2000</v>
      </c>
      <c r="D4614">
        <v>79.7</v>
      </c>
      <c r="E4614" t="s">
        <v>179</v>
      </c>
      <c r="F4614">
        <v>26.2</v>
      </c>
      <c r="G4614">
        <v>132</v>
      </c>
      <c r="H4614">
        <v>5.04</v>
      </c>
      <c r="I4614">
        <v>1270</v>
      </c>
      <c r="J4614">
        <v>348</v>
      </c>
      <c r="K4614">
        <v>2150</v>
      </c>
      <c r="L4614">
        <v>7548.165</v>
      </c>
      <c r="M4614">
        <v>1.19076186612707</v>
      </c>
      <c r="N4614">
        <f>IF(Table1[[#This Row],[Gender]]="women",1,0)</f>
        <v>0</v>
      </c>
      <c r="O4614">
        <f>Table1[[#This Row],[Life Expectancy]]</f>
        <v>79.7</v>
      </c>
    </row>
    <row r="4615" spans="1:15" ht="15" x14ac:dyDescent="0.25">
      <c r="A4615" t="s">
        <v>15</v>
      </c>
      <c r="B4615" t="s">
        <v>52</v>
      </c>
      <c r="C4615">
        <v>2000</v>
      </c>
      <c r="D4615">
        <v>73.7</v>
      </c>
      <c r="E4615" t="s">
        <v>179</v>
      </c>
      <c r="F4615">
        <v>22.5</v>
      </c>
      <c r="G4615">
        <v>125</v>
      </c>
      <c r="H4615">
        <v>4.3499999999999996</v>
      </c>
      <c r="I4615">
        <v>264000</v>
      </c>
      <c r="J4615">
        <v>274000</v>
      </c>
      <c r="K4615">
        <v>267000</v>
      </c>
      <c r="L4615">
        <v>662187.75699999998</v>
      </c>
      <c r="M4615">
        <v>0.713466352264302</v>
      </c>
      <c r="N4615">
        <f>IF(Table1[[#This Row],[Gender]]="women",1,0)</f>
        <v>0</v>
      </c>
      <c r="O4615">
        <f>Table1[[#This Row],[Life Expectancy]]</f>
        <v>73.7</v>
      </c>
    </row>
    <row r="4616" spans="1:15" ht="15" x14ac:dyDescent="0.25">
      <c r="A4616" t="s">
        <v>23</v>
      </c>
      <c r="B4616" t="s">
        <v>53</v>
      </c>
      <c r="C4616">
        <v>2000</v>
      </c>
      <c r="D4616">
        <v>74.8</v>
      </c>
      <c r="E4616" t="s">
        <v>179</v>
      </c>
      <c r="F4616">
        <v>24.1</v>
      </c>
      <c r="G4616">
        <v>126</v>
      </c>
      <c r="H4616">
        <v>4.9000000000000004</v>
      </c>
      <c r="I4616">
        <v>2080</v>
      </c>
      <c r="J4616">
        <v>629</v>
      </c>
      <c r="K4616">
        <v>2930</v>
      </c>
      <c r="L4616">
        <v>19427.307000000001</v>
      </c>
      <c r="M4616">
        <v>1.5864055933290799</v>
      </c>
      <c r="N4616">
        <f>IF(Table1[[#This Row],[Gender]]="women",1,0)</f>
        <v>0</v>
      </c>
      <c r="O4616">
        <f>Table1[[#This Row],[Life Expectancy]]</f>
        <v>74.8</v>
      </c>
    </row>
    <row r="4617" spans="1:15" ht="15" x14ac:dyDescent="0.25">
      <c r="A4617" t="s">
        <v>20</v>
      </c>
      <c r="B4617" t="s">
        <v>54</v>
      </c>
      <c r="C4617">
        <v>2000</v>
      </c>
      <c r="D4617">
        <v>61.1</v>
      </c>
      <c r="E4617" t="s">
        <v>179</v>
      </c>
      <c r="F4617">
        <v>21.7</v>
      </c>
      <c r="G4617">
        <v>132</v>
      </c>
      <c r="H4617">
        <v>4.2300000000000004</v>
      </c>
      <c r="I4617">
        <v>5.58</v>
      </c>
      <c r="J4617">
        <v>8.3000000000000007</v>
      </c>
      <c r="K4617">
        <v>7.67</v>
      </c>
      <c r="L4617">
        <v>272.85300000000001</v>
      </c>
      <c r="M4617">
        <v>2.5817148270961701</v>
      </c>
      <c r="N4617">
        <f>IF(Table1[[#This Row],[Gender]]="women",1,0)</f>
        <v>0</v>
      </c>
      <c r="O4617">
        <f>Table1[[#This Row],[Life Expectancy]]</f>
        <v>61.1</v>
      </c>
    </row>
    <row r="4618" spans="1:15" ht="15" x14ac:dyDescent="0.25">
      <c r="A4618" t="s">
        <v>23</v>
      </c>
      <c r="B4618" t="s">
        <v>55</v>
      </c>
      <c r="C4618">
        <v>2000</v>
      </c>
      <c r="D4618">
        <v>79.8</v>
      </c>
      <c r="E4618" t="s">
        <v>179</v>
      </c>
      <c r="F4618">
        <v>25.6</v>
      </c>
      <c r="G4618">
        <v>127</v>
      </c>
      <c r="H4618">
        <v>4.66</v>
      </c>
      <c r="I4618">
        <v>167</v>
      </c>
      <c r="J4618">
        <v>83.7</v>
      </c>
      <c r="K4618">
        <v>412</v>
      </c>
      <c r="L4618">
        <v>1988.6469999999999</v>
      </c>
      <c r="M4618">
        <v>1.94749669086021</v>
      </c>
      <c r="N4618">
        <f>IF(Table1[[#This Row],[Gender]]="women",1,0)</f>
        <v>0</v>
      </c>
      <c r="O4618">
        <f>Table1[[#This Row],[Life Expectancy]]</f>
        <v>79.8</v>
      </c>
    </row>
    <row r="4619" spans="1:15" ht="15" x14ac:dyDescent="0.25">
      <c r="A4619" t="s">
        <v>18</v>
      </c>
      <c r="B4619" t="s">
        <v>56</v>
      </c>
      <c r="C4619">
        <v>2000</v>
      </c>
      <c r="D4619">
        <v>78.3</v>
      </c>
      <c r="E4619" t="s">
        <v>179</v>
      </c>
      <c r="F4619">
        <v>25.9</v>
      </c>
      <c r="G4619">
        <v>136</v>
      </c>
      <c r="H4619">
        <v>5.05</v>
      </c>
      <c r="I4619">
        <v>2580</v>
      </c>
      <c r="J4619">
        <v>260</v>
      </c>
      <c r="K4619">
        <v>842</v>
      </c>
      <c r="L4619">
        <v>2131.6469999999999</v>
      </c>
      <c r="M4619">
        <v>-0.70366735250865897</v>
      </c>
      <c r="N4619">
        <f>IF(Table1[[#This Row],[Gender]]="women",1,0)</f>
        <v>0</v>
      </c>
      <c r="O4619">
        <f>Table1[[#This Row],[Life Expectancy]]</f>
        <v>78.3</v>
      </c>
    </row>
    <row r="4620" spans="1:15" ht="15" x14ac:dyDescent="0.25">
      <c r="A4620" t="s">
        <v>23</v>
      </c>
      <c r="B4620" t="s">
        <v>57</v>
      </c>
      <c r="C4620">
        <v>2000</v>
      </c>
      <c r="D4620">
        <v>78.599999999999994</v>
      </c>
      <c r="E4620" t="s">
        <v>179</v>
      </c>
      <c r="F4620">
        <v>24.1</v>
      </c>
      <c r="G4620">
        <v>128</v>
      </c>
      <c r="H4620">
        <v>4.5199999999999996</v>
      </c>
      <c r="I4620">
        <v>2520</v>
      </c>
      <c r="J4620">
        <v>294</v>
      </c>
      <c r="K4620">
        <v>530</v>
      </c>
      <c r="L4620">
        <v>5547.098</v>
      </c>
      <c r="M4620">
        <v>0.32540522825932799</v>
      </c>
      <c r="N4620">
        <f>IF(Table1[[#This Row],[Gender]]="women",1,0)</f>
        <v>0</v>
      </c>
      <c r="O4620">
        <f>Table1[[#This Row],[Life Expectancy]]</f>
        <v>78.599999999999994</v>
      </c>
    </row>
    <row r="4621" spans="1:15" ht="15" x14ac:dyDescent="0.25">
      <c r="A4621" t="s">
        <v>15</v>
      </c>
      <c r="B4621" t="s">
        <v>58</v>
      </c>
      <c r="C4621">
        <v>2000</v>
      </c>
      <c r="D4621">
        <v>80.099999999999994</v>
      </c>
      <c r="E4621" t="s">
        <v>179</v>
      </c>
      <c r="F4621">
        <v>26.8</v>
      </c>
      <c r="G4621">
        <v>132</v>
      </c>
      <c r="H4621">
        <v>5.34</v>
      </c>
      <c r="I4621">
        <v>125</v>
      </c>
      <c r="J4621">
        <v>17.7</v>
      </c>
      <c r="K4621">
        <v>37.799999999999997</v>
      </c>
      <c r="L4621">
        <v>475.42700000000002</v>
      </c>
      <c r="M4621">
        <v>1.91361200428725</v>
      </c>
      <c r="N4621">
        <f>IF(Table1[[#This Row],[Gender]]="women",1,0)</f>
        <v>0</v>
      </c>
      <c r="O4621">
        <f>Table1[[#This Row],[Life Expectancy]]</f>
        <v>80.099999999999994</v>
      </c>
    </row>
    <row r="4622" spans="1:15" ht="15" x14ac:dyDescent="0.25">
      <c r="A4622" t="s">
        <v>18</v>
      </c>
      <c r="B4622" t="s">
        <v>59</v>
      </c>
      <c r="C4622">
        <v>2000</v>
      </c>
      <c r="D4622">
        <v>79.099999999999994</v>
      </c>
      <c r="E4622" t="s">
        <v>179</v>
      </c>
      <c r="F4622">
        <v>25.3</v>
      </c>
      <c r="G4622">
        <v>131</v>
      </c>
      <c r="H4622">
        <v>5.65</v>
      </c>
      <c r="I4622">
        <v>2220</v>
      </c>
      <c r="J4622">
        <v>186</v>
      </c>
      <c r="K4622">
        <v>411</v>
      </c>
      <c r="L4622">
        <v>2642.895</v>
      </c>
      <c r="M4622">
        <v>0.39132520674483801</v>
      </c>
      <c r="N4622">
        <f>IF(Table1[[#This Row],[Gender]]="women",1,0)</f>
        <v>0</v>
      </c>
      <c r="O4622">
        <f>Table1[[#This Row],[Life Expectancy]]</f>
        <v>79.099999999999994</v>
      </c>
    </row>
    <row r="4623" spans="1:15" ht="15" x14ac:dyDescent="0.25">
      <c r="A4623" t="s">
        <v>20</v>
      </c>
      <c r="B4623" t="s">
        <v>60</v>
      </c>
      <c r="C4623">
        <v>2000</v>
      </c>
      <c r="D4623">
        <v>58.6</v>
      </c>
      <c r="E4623" t="s">
        <v>179</v>
      </c>
      <c r="F4623">
        <v>22.6</v>
      </c>
      <c r="G4623">
        <v>131</v>
      </c>
      <c r="H4623">
        <v>4.68</v>
      </c>
      <c r="I4623">
        <v>8.93</v>
      </c>
      <c r="J4623">
        <v>12.5</v>
      </c>
      <c r="K4623">
        <v>12.3</v>
      </c>
      <c r="L4623">
        <v>360.75900000000001</v>
      </c>
      <c r="M4623">
        <v>2.4159046583524701</v>
      </c>
      <c r="N4623">
        <f>IF(Table1[[#This Row],[Gender]]="women",1,0)</f>
        <v>0</v>
      </c>
      <c r="O4623">
        <f>Table1[[#This Row],[Life Expectancy]]</f>
        <v>58.6</v>
      </c>
    </row>
    <row r="4624" spans="1:15" ht="15" x14ac:dyDescent="0.25">
      <c r="A4624" t="s">
        <v>23</v>
      </c>
      <c r="B4624" t="s">
        <v>61</v>
      </c>
      <c r="C4624">
        <v>2000</v>
      </c>
      <c r="D4624">
        <v>73.8</v>
      </c>
      <c r="E4624" t="s">
        <v>179</v>
      </c>
      <c r="F4624">
        <v>24.1</v>
      </c>
      <c r="G4624">
        <v>128</v>
      </c>
      <c r="H4624">
        <v>4.3600000000000003</v>
      </c>
      <c r="I4624">
        <v>381</v>
      </c>
      <c r="J4624">
        <v>223</v>
      </c>
      <c r="K4624">
        <v>217</v>
      </c>
      <c r="L4624">
        <v>4244.6469999999999</v>
      </c>
      <c r="M4624">
        <v>1.5440767847107999</v>
      </c>
      <c r="N4624">
        <f>IF(Table1[[#This Row],[Gender]]="women",1,0)</f>
        <v>0</v>
      </c>
      <c r="O4624">
        <f>Table1[[#This Row],[Life Expectancy]]</f>
        <v>73.8</v>
      </c>
    </row>
    <row r="4625" spans="1:15" ht="15" x14ac:dyDescent="0.25">
      <c r="A4625" t="s">
        <v>23</v>
      </c>
      <c r="B4625" t="s">
        <v>62</v>
      </c>
      <c r="C4625">
        <v>2000</v>
      </c>
      <c r="D4625">
        <v>76.099999999999994</v>
      </c>
      <c r="E4625" t="s">
        <v>179</v>
      </c>
      <c r="F4625">
        <v>25</v>
      </c>
      <c r="G4625">
        <v>128</v>
      </c>
      <c r="H4625">
        <v>4.71</v>
      </c>
      <c r="I4625">
        <v>385</v>
      </c>
      <c r="J4625">
        <v>259</v>
      </c>
      <c r="K4625">
        <v>1030</v>
      </c>
      <c r="L4625">
        <v>6365.1589999999997</v>
      </c>
      <c r="M4625">
        <v>1.90202217230153</v>
      </c>
      <c r="N4625">
        <f>IF(Table1[[#This Row],[Gender]]="women",1,0)</f>
        <v>0</v>
      </c>
      <c r="O4625">
        <f>Table1[[#This Row],[Life Expectancy]]</f>
        <v>76.099999999999994</v>
      </c>
    </row>
    <row r="4626" spans="1:15" ht="15" x14ac:dyDescent="0.25">
      <c r="A4626" t="s">
        <v>20</v>
      </c>
      <c r="B4626" t="s">
        <v>63</v>
      </c>
      <c r="C4626">
        <v>2000</v>
      </c>
      <c r="D4626">
        <v>71.099999999999994</v>
      </c>
      <c r="E4626" t="s">
        <v>179</v>
      </c>
      <c r="F4626">
        <v>26.1</v>
      </c>
      <c r="G4626">
        <v>125</v>
      </c>
      <c r="H4626">
        <v>4.5999999999999996</v>
      </c>
      <c r="I4626">
        <v>1730</v>
      </c>
      <c r="J4626">
        <v>4660</v>
      </c>
      <c r="K4626">
        <v>1060</v>
      </c>
      <c r="L4626">
        <v>34650.423999999999</v>
      </c>
      <c r="M4626">
        <v>1.95583621461709</v>
      </c>
      <c r="N4626">
        <f>IF(Table1[[#This Row],[Gender]]="women",1,0)</f>
        <v>0</v>
      </c>
      <c r="O4626">
        <f>Table1[[#This Row],[Life Expectancy]]</f>
        <v>71.099999999999994</v>
      </c>
    </row>
    <row r="4627" spans="1:15" ht="15" x14ac:dyDescent="0.25">
      <c r="A4627" t="s">
        <v>23</v>
      </c>
      <c r="B4627" t="s">
        <v>64</v>
      </c>
      <c r="C4627">
        <v>2000</v>
      </c>
      <c r="D4627">
        <v>73.3</v>
      </c>
      <c r="E4627" t="s">
        <v>179</v>
      </c>
      <c r="F4627">
        <v>25.4</v>
      </c>
      <c r="G4627">
        <v>124</v>
      </c>
      <c r="H4627">
        <v>4.53</v>
      </c>
      <c r="I4627">
        <v>148</v>
      </c>
      <c r="J4627">
        <v>91.6</v>
      </c>
      <c r="K4627">
        <v>298</v>
      </c>
      <c r="L4627">
        <v>2836.192</v>
      </c>
      <c r="M4627">
        <v>0.566410114395418</v>
      </c>
      <c r="N4627">
        <f>IF(Table1[[#This Row],[Gender]]="women",1,0)</f>
        <v>0</v>
      </c>
      <c r="O4627">
        <f>Table1[[#This Row],[Life Expectancy]]</f>
        <v>73.3</v>
      </c>
    </row>
    <row r="4628" spans="1:15" ht="15" x14ac:dyDescent="0.25">
      <c r="A4628" t="s">
        <v>20</v>
      </c>
      <c r="B4628" t="s">
        <v>65</v>
      </c>
      <c r="C4628">
        <v>2000</v>
      </c>
      <c r="D4628">
        <v>54.2</v>
      </c>
      <c r="E4628" t="s">
        <v>179</v>
      </c>
      <c r="F4628">
        <v>22.1</v>
      </c>
      <c r="G4628">
        <v>134</v>
      </c>
      <c r="H4628">
        <v>4.4000000000000004</v>
      </c>
      <c r="I4628">
        <v>15.8</v>
      </c>
      <c r="J4628">
        <v>22.5</v>
      </c>
      <c r="K4628">
        <v>11.6</v>
      </c>
      <c r="L4628">
        <v>314.423</v>
      </c>
      <c r="M4628">
        <v>4.6897162530215901</v>
      </c>
      <c r="N4628">
        <f>IF(Table1[[#This Row],[Gender]]="women",1,0)</f>
        <v>0</v>
      </c>
      <c r="O4628">
        <f>Table1[[#This Row],[Life Expectancy]]</f>
        <v>54.2</v>
      </c>
    </row>
    <row r="4629" spans="1:15" ht="15" x14ac:dyDescent="0.25">
      <c r="A4629" t="s">
        <v>20</v>
      </c>
      <c r="B4629" t="s">
        <v>66</v>
      </c>
      <c r="C4629">
        <v>2000</v>
      </c>
      <c r="D4629">
        <v>57.2</v>
      </c>
      <c r="E4629" t="s">
        <v>179</v>
      </c>
      <c r="F4629">
        <v>20.7</v>
      </c>
      <c r="G4629">
        <v>126</v>
      </c>
      <c r="H4629">
        <v>4.17</v>
      </c>
      <c r="I4629">
        <v>30.4</v>
      </c>
      <c r="J4629">
        <v>43.1</v>
      </c>
      <c r="K4629">
        <v>46.3</v>
      </c>
      <c r="L4629">
        <v>1141.068</v>
      </c>
      <c r="M4629">
        <v>2.4974287343983601</v>
      </c>
      <c r="N4629">
        <f>IF(Table1[[#This Row],[Gender]]="women",1,0)</f>
        <v>0</v>
      </c>
      <c r="O4629">
        <f>Table1[[#This Row],[Life Expectancy]]</f>
        <v>57.2</v>
      </c>
    </row>
    <row r="4630" spans="1:15" ht="15" x14ac:dyDescent="0.25">
      <c r="A4630" t="s">
        <v>18</v>
      </c>
      <c r="B4630" t="s">
        <v>67</v>
      </c>
      <c r="C4630">
        <v>2000</v>
      </c>
      <c r="D4630">
        <v>76.099999999999994</v>
      </c>
      <c r="E4630" t="s">
        <v>179</v>
      </c>
      <c r="F4630">
        <v>25.2</v>
      </c>
      <c r="G4630">
        <v>137</v>
      </c>
      <c r="H4630">
        <v>5.2</v>
      </c>
      <c r="I4630">
        <v>583</v>
      </c>
      <c r="J4630">
        <v>40.5</v>
      </c>
      <c r="K4630">
        <v>247</v>
      </c>
      <c r="L4630">
        <v>652.55899999999997</v>
      </c>
      <c r="M4630">
        <v>-0.209045060144432</v>
      </c>
      <c r="N4630">
        <f>IF(Table1[[#This Row],[Gender]]="women",1,0)</f>
        <v>0</v>
      </c>
      <c r="O4630">
        <f>Table1[[#This Row],[Life Expectancy]]</f>
        <v>76.099999999999994</v>
      </c>
    </row>
    <row r="4631" spans="1:15" ht="15" x14ac:dyDescent="0.25">
      <c r="A4631" t="s">
        <v>20</v>
      </c>
      <c r="B4631" t="s">
        <v>68</v>
      </c>
      <c r="C4631">
        <v>2000</v>
      </c>
      <c r="D4631">
        <v>53.3</v>
      </c>
      <c r="E4631" t="s">
        <v>179</v>
      </c>
      <c r="F4631">
        <v>19.8</v>
      </c>
      <c r="G4631">
        <v>126</v>
      </c>
      <c r="H4631">
        <v>4.0999999999999996</v>
      </c>
      <c r="I4631">
        <v>909</v>
      </c>
      <c r="J4631">
        <v>1410</v>
      </c>
      <c r="K4631">
        <v>1400</v>
      </c>
      <c r="L4631">
        <v>33019.427000000003</v>
      </c>
      <c r="M4631">
        <v>2.9283691530481701</v>
      </c>
      <c r="N4631">
        <f>IF(Table1[[#This Row],[Gender]]="women",1,0)</f>
        <v>0</v>
      </c>
      <c r="O4631">
        <f>Table1[[#This Row],[Life Expectancy]]</f>
        <v>53.3</v>
      </c>
    </row>
    <row r="4632" spans="1:15" ht="15" x14ac:dyDescent="0.25">
      <c r="A4632" t="s">
        <v>27</v>
      </c>
      <c r="B4632" t="s">
        <v>69</v>
      </c>
      <c r="C4632">
        <v>2000</v>
      </c>
      <c r="D4632">
        <v>70.2</v>
      </c>
      <c r="E4632" t="s">
        <v>179</v>
      </c>
      <c r="F4632">
        <v>25.2</v>
      </c>
      <c r="G4632">
        <v>129</v>
      </c>
      <c r="H4632">
        <v>5.15</v>
      </c>
      <c r="I4632">
        <v>20.399999999999999</v>
      </c>
      <c r="J4632">
        <v>19.399999999999999</v>
      </c>
      <c r="K4632">
        <v>14.8</v>
      </c>
      <c r="L4632">
        <v>411.976</v>
      </c>
      <c r="M4632">
        <v>0.60513116059175098</v>
      </c>
      <c r="N4632">
        <f>IF(Table1[[#This Row],[Gender]]="women",1,0)</f>
        <v>0</v>
      </c>
      <c r="O4632">
        <f>Table1[[#This Row],[Life Expectancy]]</f>
        <v>70.2</v>
      </c>
    </row>
    <row r="4633" spans="1:15" ht="15" x14ac:dyDescent="0.25">
      <c r="A4633" t="s">
        <v>18</v>
      </c>
      <c r="B4633" t="s">
        <v>70</v>
      </c>
      <c r="C4633">
        <v>2000</v>
      </c>
      <c r="D4633">
        <v>81.2</v>
      </c>
      <c r="E4633" t="s">
        <v>179</v>
      </c>
      <c r="F4633">
        <v>26.1</v>
      </c>
      <c r="G4633">
        <v>135</v>
      </c>
      <c r="H4633">
        <v>5.39</v>
      </c>
      <c r="I4633">
        <v>1630</v>
      </c>
      <c r="J4633">
        <v>202</v>
      </c>
      <c r="K4633">
        <v>456</v>
      </c>
      <c r="L4633">
        <v>2532.578</v>
      </c>
      <c r="M4633">
        <v>0.28141285328558402</v>
      </c>
      <c r="N4633">
        <f>IF(Table1[[#This Row],[Gender]]="women",1,0)</f>
        <v>0</v>
      </c>
      <c r="O4633">
        <f>Table1[[#This Row],[Life Expectancy]]</f>
        <v>81.2</v>
      </c>
    </row>
    <row r="4634" spans="1:15" ht="15" x14ac:dyDescent="0.25">
      <c r="A4634" t="s">
        <v>18</v>
      </c>
      <c r="B4634" t="s">
        <v>71</v>
      </c>
      <c r="C4634">
        <v>2000</v>
      </c>
      <c r="D4634">
        <v>82.7</v>
      </c>
      <c r="E4634" t="s">
        <v>179</v>
      </c>
      <c r="F4634">
        <v>25.4</v>
      </c>
      <c r="G4634">
        <v>133</v>
      </c>
      <c r="H4634">
        <v>5.55</v>
      </c>
      <c r="I4634">
        <v>23100</v>
      </c>
      <c r="J4634">
        <v>5210</v>
      </c>
      <c r="K4634">
        <v>5560</v>
      </c>
      <c r="L4634">
        <v>28625.445</v>
      </c>
      <c r="M4634">
        <v>0.48852637209728</v>
      </c>
      <c r="N4634">
        <f>IF(Table1[[#This Row],[Gender]]="women",1,0)</f>
        <v>0</v>
      </c>
      <c r="O4634">
        <f>Table1[[#This Row],[Life Expectancy]]</f>
        <v>82.7</v>
      </c>
    </row>
    <row r="4635" spans="1:15" ht="15" x14ac:dyDescent="0.25">
      <c r="A4635" t="s">
        <v>20</v>
      </c>
      <c r="B4635" t="s">
        <v>72</v>
      </c>
      <c r="C4635">
        <v>2000</v>
      </c>
      <c r="D4635">
        <v>60.2</v>
      </c>
      <c r="E4635" t="s">
        <v>179</v>
      </c>
      <c r="F4635">
        <v>23.5</v>
      </c>
      <c r="G4635">
        <v>135</v>
      </c>
      <c r="H4635">
        <v>4.75</v>
      </c>
      <c r="I4635">
        <v>41.2</v>
      </c>
      <c r="J4635">
        <v>72</v>
      </c>
      <c r="K4635">
        <v>33</v>
      </c>
      <c r="L4635">
        <v>610.303</v>
      </c>
      <c r="M4635">
        <v>2.5976252876770798</v>
      </c>
      <c r="N4635">
        <f>IF(Table1[[#This Row],[Gender]]="women",1,0)</f>
        <v>0</v>
      </c>
      <c r="O4635">
        <f>Table1[[#This Row],[Life Expectancy]]</f>
        <v>60.2</v>
      </c>
    </row>
    <row r="4636" spans="1:15" ht="15" x14ac:dyDescent="0.25">
      <c r="A4636" t="s">
        <v>20</v>
      </c>
      <c r="B4636" t="s">
        <v>73</v>
      </c>
      <c r="C4636">
        <v>2000</v>
      </c>
      <c r="D4636">
        <v>57.2</v>
      </c>
      <c r="E4636" t="s">
        <v>179</v>
      </c>
      <c r="F4636">
        <v>20.9</v>
      </c>
      <c r="G4636">
        <v>132</v>
      </c>
      <c r="H4636">
        <v>3.98</v>
      </c>
      <c r="I4636">
        <v>17.100000000000001</v>
      </c>
      <c r="J4636">
        <v>169</v>
      </c>
      <c r="K4636">
        <v>13.8</v>
      </c>
      <c r="L4636">
        <v>656.26700000000005</v>
      </c>
      <c r="M4636">
        <v>3.0875998058469101</v>
      </c>
      <c r="N4636">
        <f>IF(Table1[[#This Row],[Gender]]="women",1,0)</f>
        <v>0</v>
      </c>
      <c r="O4636">
        <f>Table1[[#This Row],[Life Expectancy]]</f>
        <v>57.2</v>
      </c>
    </row>
    <row r="4637" spans="1:15" ht="15" x14ac:dyDescent="0.25">
      <c r="A4637" t="s">
        <v>15</v>
      </c>
      <c r="B4637" t="s">
        <v>74</v>
      </c>
      <c r="C4637">
        <v>2000</v>
      </c>
      <c r="D4637">
        <v>75.400000000000006</v>
      </c>
      <c r="E4637" t="s">
        <v>179</v>
      </c>
      <c r="F4637">
        <v>24.7</v>
      </c>
      <c r="G4637">
        <v>135</v>
      </c>
      <c r="H4637">
        <v>4.59</v>
      </c>
      <c r="I4637">
        <v>731</v>
      </c>
      <c r="J4637">
        <v>175</v>
      </c>
      <c r="K4637">
        <v>416</v>
      </c>
      <c r="L4637">
        <v>2072.239</v>
      </c>
      <c r="M4637">
        <v>-2.0163299890963202</v>
      </c>
      <c r="N4637">
        <f>IF(Table1[[#This Row],[Gender]]="women",1,0)</f>
        <v>0</v>
      </c>
      <c r="O4637">
        <f>Table1[[#This Row],[Life Expectancy]]</f>
        <v>75.400000000000006</v>
      </c>
    </row>
    <row r="4638" spans="1:15" ht="15" x14ac:dyDescent="0.25">
      <c r="A4638" t="s">
        <v>18</v>
      </c>
      <c r="B4638" t="s">
        <v>75</v>
      </c>
      <c r="C4638">
        <v>2000</v>
      </c>
      <c r="D4638">
        <v>80.900000000000006</v>
      </c>
      <c r="E4638" t="s">
        <v>179</v>
      </c>
      <c r="F4638">
        <v>26.7</v>
      </c>
      <c r="G4638">
        <v>136</v>
      </c>
      <c r="H4638">
        <v>5.76</v>
      </c>
      <c r="I4638">
        <v>36100</v>
      </c>
      <c r="J4638">
        <v>4360</v>
      </c>
      <c r="K4638">
        <v>11000</v>
      </c>
      <c r="L4638">
        <v>39640.506999999998</v>
      </c>
      <c r="M4638">
        <v>9.38911111070177E-2</v>
      </c>
      <c r="N4638">
        <f>IF(Table1[[#This Row],[Gender]]="women",1,0)</f>
        <v>0</v>
      </c>
      <c r="O4638">
        <f>Table1[[#This Row],[Life Expectancy]]</f>
        <v>80.900000000000006</v>
      </c>
    </row>
    <row r="4639" spans="1:15" ht="15" x14ac:dyDescent="0.25">
      <c r="A4639" t="s">
        <v>20</v>
      </c>
      <c r="B4639" t="s">
        <v>76</v>
      </c>
      <c r="C4639">
        <v>2000</v>
      </c>
      <c r="D4639">
        <v>57.8</v>
      </c>
      <c r="E4639" t="s">
        <v>179</v>
      </c>
      <c r="F4639">
        <v>22.1</v>
      </c>
      <c r="G4639">
        <v>129</v>
      </c>
      <c r="H4639">
        <v>3.89</v>
      </c>
      <c r="I4639">
        <v>270</v>
      </c>
      <c r="J4639">
        <v>955</v>
      </c>
      <c r="K4639">
        <v>337</v>
      </c>
      <c r="L4639">
        <v>9730.7099999999991</v>
      </c>
      <c r="M4639">
        <v>2.4932696959416099</v>
      </c>
      <c r="N4639">
        <f>IF(Table1[[#This Row],[Gender]]="women",1,0)</f>
        <v>0</v>
      </c>
      <c r="O4639">
        <f>Table1[[#This Row],[Life Expectancy]]</f>
        <v>57.8</v>
      </c>
    </row>
    <row r="4640" spans="1:15" ht="15" x14ac:dyDescent="0.25">
      <c r="A4640" t="s">
        <v>18</v>
      </c>
      <c r="B4640" t="s">
        <v>77</v>
      </c>
      <c r="C4640">
        <v>2000</v>
      </c>
      <c r="D4640">
        <v>81.400000000000006</v>
      </c>
      <c r="E4640" t="s">
        <v>179</v>
      </c>
      <c r="F4640">
        <v>25.7</v>
      </c>
      <c r="G4640">
        <v>129</v>
      </c>
      <c r="H4640">
        <v>5.09</v>
      </c>
      <c r="I4640">
        <v>5520</v>
      </c>
      <c r="J4640">
        <v>1140</v>
      </c>
      <c r="K4640">
        <v>1240</v>
      </c>
      <c r="L4640">
        <v>5508.335</v>
      </c>
      <c r="M4640">
        <v>0.46512450771344699</v>
      </c>
      <c r="N4640">
        <f>IF(Table1[[#This Row],[Gender]]="women",1,0)</f>
        <v>0</v>
      </c>
      <c r="O4640">
        <f>Table1[[#This Row],[Life Expectancy]]</f>
        <v>81.400000000000006</v>
      </c>
    </row>
    <row r="4641" spans="1:15" ht="15" x14ac:dyDescent="0.25">
      <c r="A4641" t="s">
        <v>23</v>
      </c>
      <c r="B4641" t="s">
        <v>78</v>
      </c>
      <c r="C4641">
        <v>2000</v>
      </c>
      <c r="D4641">
        <v>72.599999999999994</v>
      </c>
      <c r="E4641" t="s">
        <v>179</v>
      </c>
      <c r="F4641">
        <v>24.5</v>
      </c>
      <c r="G4641">
        <v>129</v>
      </c>
      <c r="H4641">
        <v>4.5199999999999996</v>
      </c>
      <c r="I4641">
        <v>6.26</v>
      </c>
      <c r="J4641">
        <v>2.65</v>
      </c>
      <c r="K4641">
        <v>4.46</v>
      </c>
      <c r="L4641">
        <v>51.143000000000001</v>
      </c>
      <c r="M4641">
        <v>0.48530336372209998</v>
      </c>
      <c r="N4641">
        <f>IF(Table1[[#This Row],[Gender]]="women",1,0)</f>
        <v>0</v>
      </c>
      <c r="O4641">
        <f>Table1[[#This Row],[Life Expectancy]]</f>
        <v>72.599999999999994</v>
      </c>
    </row>
    <row r="4642" spans="1:15" ht="15" x14ac:dyDescent="0.25">
      <c r="A4642" t="s">
        <v>23</v>
      </c>
      <c r="B4642" t="s">
        <v>79</v>
      </c>
      <c r="C4642">
        <v>2000</v>
      </c>
      <c r="D4642">
        <v>71</v>
      </c>
      <c r="E4642" t="s">
        <v>179</v>
      </c>
      <c r="F4642">
        <v>24.6</v>
      </c>
      <c r="G4642">
        <v>125</v>
      </c>
      <c r="H4642">
        <v>4.33</v>
      </c>
      <c r="I4642">
        <v>259</v>
      </c>
      <c r="J4642">
        <v>349</v>
      </c>
      <c r="K4642">
        <v>618</v>
      </c>
      <c r="L4642">
        <v>5716.7370000000001</v>
      </c>
      <c r="M4642">
        <v>2.23917126126234</v>
      </c>
      <c r="N4642">
        <f>IF(Table1[[#This Row],[Gender]]="women",1,0)</f>
        <v>0</v>
      </c>
      <c r="O4642">
        <f>Table1[[#This Row],[Life Expectancy]]</f>
        <v>71</v>
      </c>
    </row>
    <row r="4643" spans="1:15" ht="15" x14ac:dyDescent="0.25">
      <c r="A4643" t="s">
        <v>20</v>
      </c>
      <c r="B4643" t="s">
        <v>80</v>
      </c>
      <c r="C4643">
        <v>2000</v>
      </c>
      <c r="D4643">
        <v>51.2</v>
      </c>
      <c r="E4643" t="s">
        <v>179</v>
      </c>
      <c r="F4643">
        <v>21.9</v>
      </c>
      <c r="G4643">
        <v>130</v>
      </c>
      <c r="H4643">
        <v>3.91</v>
      </c>
      <c r="I4643">
        <v>238</v>
      </c>
      <c r="J4643">
        <v>855</v>
      </c>
      <c r="K4643">
        <v>232</v>
      </c>
      <c r="L4643">
        <v>3933.799</v>
      </c>
      <c r="M4643">
        <v>2.24708149461993</v>
      </c>
      <c r="N4643">
        <f>IF(Table1[[#This Row],[Gender]]="women",1,0)</f>
        <v>0</v>
      </c>
      <c r="O4643">
        <f>Table1[[#This Row],[Life Expectancy]]</f>
        <v>51.2</v>
      </c>
    </row>
    <row r="4644" spans="1:15" ht="15" x14ac:dyDescent="0.25">
      <c r="A4644" t="s">
        <v>20</v>
      </c>
      <c r="B4644" t="s">
        <v>81</v>
      </c>
      <c r="C4644">
        <v>2000</v>
      </c>
      <c r="D4644">
        <v>53.3</v>
      </c>
      <c r="E4644" t="s">
        <v>179</v>
      </c>
      <c r="F4644">
        <v>21.4</v>
      </c>
      <c r="G4644">
        <v>130</v>
      </c>
      <c r="H4644">
        <v>3.91</v>
      </c>
      <c r="I4644">
        <v>29.2</v>
      </c>
      <c r="J4644">
        <v>88.2</v>
      </c>
      <c r="K4644">
        <v>45.9</v>
      </c>
      <c r="L4644">
        <v>580.846</v>
      </c>
      <c r="M4644">
        <v>2.0193238242273099</v>
      </c>
      <c r="N4644">
        <f>IF(Table1[[#This Row],[Gender]]="women",1,0)</f>
        <v>0</v>
      </c>
      <c r="O4644">
        <f>Table1[[#This Row],[Life Expectancy]]</f>
        <v>53.3</v>
      </c>
    </row>
    <row r="4645" spans="1:15" ht="15" x14ac:dyDescent="0.25">
      <c r="A4645" t="s">
        <v>23</v>
      </c>
      <c r="B4645" t="s">
        <v>82</v>
      </c>
      <c r="C4645">
        <v>2000</v>
      </c>
      <c r="D4645">
        <v>67.900000000000006</v>
      </c>
      <c r="E4645" t="s">
        <v>179</v>
      </c>
      <c r="F4645">
        <v>23.4</v>
      </c>
      <c r="G4645">
        <v>127</v>
      </c>
      <c r="H4645">
        <v>4.2</v>
      </c>
      <c r="I4645">
        <v>20.3</v>
      </c>
      <c r="J4645">
        <v>14.5</v>
      </c>
      <c r="K4645">
        <v>22.6</v>
      </c>
      <c r="L4645">
        <v>372.09399999999999</v>
      </c>
      <c r="M4645">
        <v>-0.14277049910633799</v>
      </c>
      <c r="N4645">
        <f>IF(Table1[[#This Row],[Gender]]="women",1,0)</f>
        <v>0</v>
      </c>
      <c r="O4645">
        <f>Table1[[#This Row],[Life Expectancy]]</f>
        <v>67.900000000000006</v>
      </c>
    </row>
    <row r="4646" spans="1:15" ht="15" x14ac:dyDescent="0.25">
      <c r="A4646" t="s">
        <v>23</v>
      </c>
      <c r="B4646" t="s">
        <v>83</v>
      </c>
      <c r="C4646">
        <v>2000</v>
      </c>
      <c r="D4646">
        <v>59.5</v>
      </c>
      <c r="E4646" t="s">
        <v>179</v>
      </c>
      <c r="F4646">
        <v>23.2</v>
      </c>
      <c r="G4646">
        <v>127</v>
      </c>
      <c r="H4646">
        <v>4.12</v>
      </c>
      <c r="I4646">
        <v>410</v>
      </c>
      <c r="J4646">
        <v>114</v>
      </c>
      <c r="K4646">
        <v>410</v>
      </c>
      <c r="L4646">
        <v>4167.5349999999999</v>
      </c>
      <c r="M4646">
        <v>1.7535896680260501</v>
      </c>
      <c r="N4646">
        <f>IF(Table1[[#This Row],[Gender]]="women",1,0)</f>
        <v>0</v>
      </c>
      <c r="O4646">
        <f>Table1[[#This Row],[Life Expectancy]]</f>
        <v>59.5</v>
      </c>
    </row>
    <row r="4647" spans="1:15" ht="15" x14ac:dyDescent="0.25">
      <c r="A4647" t="s">
        <v>23</v>
      </c>
      <c r="B4647" t="s">
        <v>84</v>
      </c>
      <c r="C4647">
        <v>2000</v>
      </c>
      <c r="D4647">
        <v>73</v>
      </c>
      <c r="E4647" t="s">
        <v>179</v>
      </c>
      <c r="F4647">
        <v>24.5</v>
      </c>
      <c r="G4647">
        <v>126</v>
      </c>
      <c r="H4647">
        <v>4.38</v>
      </c>
      <c r="I4647">
        <v>141</v>
      </c>
      <c r="J4647">
        <v>78.8</v>
      </c>
      <c r="K4647">
        <v>218</v>
      </c>
      <c r="L4647">
        <v>3269.5</v>
      </c>
      <c r="M4647">
        <v>2.7975910872492</v>
      </c>
      <c r="N4647">
        <f>IF(Table1[[#This Row],[Gender]]="women",1,0)</f>
        <v>0</v>
      </c>
      <c r="O4647">
        <f>Table1[[#This Row],[Life Expectancy]]</f>
        <v>73</v>
      </c>
    </row>
    <row r="4648" spans="1:15" ht="15" x14ac:dyDescent="0.25">
      <c r="A4648" t="s">
        <v>18</v>
      </c>
      <c r="B4648" t="s">
        <v>85</v>
      </c>
      <c r="C4648">
        <v>2000</v>
      </c>
      <c r="D4648">
        <v>76.099999999999994</v>
      </c>
      <c r="E4648" t="s">
        <v>179</v>
      </c>
      <c r="F4648">
        <v>26.3</v>
      </c>
      <c r="G4648">
        <v>136</v>
      </c>
      <c r="H4648">
        <v>5.16</v>
      </c>
      <c r="I4648">
        <v>5980</v>
      </c>
      <c r="J4648">
        <v>553</v>
      </c>
      <c r="K4648">
        <v>1360</v>
      </c>
      <c r="L4648">
        <v>4862.4709999999995</v>
      </c>
      <c r="M4648">
        <v>-0.35282993502864402</v>
      </c>
      <c r="N4648">
        <f>IF(Table1[[#This Row],[Gender]]="women",1,0)</f>
        <v>0</v>
      </c>
      <c r="O4648">
        <f>Table1[[#This Row],[Life Expectancy]]</f>
        <v>76.099999999999994</v>
      </c>
    </row>
    <row r="4649" spans="1:15" ht="15" x14ac:dyDescent="0.25">
      <c r="A4649" t="s">
        <v>18</v>
      </c>
      <c r="B4649" t="s">
        <v>86</v>
      </c>
      <c r="C4649">
        <v>2000</v>
      </c>
      <c r="D4649">
        <v>81.900000000000006</v>
      </c>
      <c r="E4649" t="s">
        <v>179</v>
      </c>
      <c r="F4649">
        <v>26.3</v>
      </c>
      <c r="G4649">
        <v>130</v>
      </c>
      <c r="H4649">
        <v>5.78</v>
      </c>
      <c r="I4649">
        <v>62.4</v>
      </c>
      <c r="J4649">
        <v>5.87</v>
      </c>
      <c r="K4649">
        <v>28.3</v>
      </c>
      <c r="L4649">
        <v>140.339</v>
      </c>
      <c r="M4649">
        <v>0.90741100253816298</v>
      </c>
      <c r="N4649">
        <f>IF(Table1[[#This Row],[Gender]]="women",1,0)</f>
        <v>0</v>
      </c>
      <c r="O4649">
        <f>Table1[[#This Row],[Life Expectancy]]</f>
        <v>81.900000000000006</v>
      </c>
    </row>
    <row r="4650" spans="1:15" ht="15" x14ac:dyDescent="0.25">
      <c r="A4650" t="s">
        <v>15</v>
      </c>
      <c r="B4650" t="s">
        <v>87</v>
      </c>
      <c r="C4650">
        <v>2000</v>
      </c>
      <c r="D4650">
        <v>63.4</v>
      </c>
      <c r="E4650" t="s">
        <v>179</v>
      </c>
      <c r="F4650">
        <v>20.8</v>
      </c>
      <c r="G4650">
        <v>125</v>
      </c>
      <c r="H4650">
        <v>4.5199999999999996</v>
      </c>
      <c r="I4650">
        <v>29000</v>
      </c>
      <c r="J4650">
        <v>11100</v>
      </c>
      <c r="K4650">
        <v>34400</v>
      </c>
      <c r="L4650">
        <v>549387.86399999994</v>
      </c>
      <c r="M4650">
        <v>1.79780375002931</v>
      </c>
      <c r="N4650">
        <f>IF(Table1[[#This Row],[Gender]]="women",1,0)</f>
        <v>0</v>
      </c>
      <c r="O4650">
        <f>Table1[[#This Row],[Life Expectancy]]</f>
        <v>63.4</v>
      </c>
    </row>
    <row r="4651" spans="1:15" ht="15" x14ac:dyDescent="0.25">
      <c r="A4651" t="s">
        <v>15</v>
      </c>
      <c r="B4651" t="s">
        <v>88</v>
      </c>
      <c r="C4651">
        <v>2000</v>
      </c>
      <c r="D4651">
        <v>68</v>
      </c>
      <c r="E4651" t="s">
        <v>179</v>
      </c>
      <c r="F4651">
        <v>21.1</v>
      </c>
      <c r="G4651">
        <v>128</v>
      </c>
      <c r="H4651">
        <v>4.5</v>
      </c>
      <c r="I4651">
        <v>7860</v>
      </c>
      <c r="J4651">
        <v>4050</v>
      </c>
      <c r="K4651">
        <v>5570</v>
      </c>
      <c r="L4651">
        <v>105853.827</v>
      </c>
      <c r="M4651">
        <v>1.42929940165393</v>
      </c>
      <c r="N4651">
        <f>IF(Table1[[#This Row],[Gender]]="women",1,0)</f>
        <v>0</v>
      </c>
      <c r="O4651">
        <f>Table1[[#This Row],[Life Expectancy]]</f>
        <v>68</v>
      </c>
    </row>
    <row r="4652" spans="1:15" ht="15" x14ac:dyDescent="0.25">
      <c r="A4652" t="s">
        <v>15</v>
      </c>
      <c r="B4652" t="s">
        <v>89</v>
      </c>
      <c r="C4652">
        <v>2000</v>
      </c>
      <c r="D4652">
        <v>71.5</v>
      </c>
      <c r="E4652" t="s">
        <v>179</v>
      </c>
      <c r="F4652">
        <v>26.2</v>
      </c>
      <c r="G4652">
        <v>126</v>
      </c>
      <c r="H4652">
        <v>4.8099999999999996</v>
      </c>
      <c r="I4652">
        <v>856</v>
      </c>
      <c r="J4652">
        <v>215</v>
      </c>
      <c r="K4652">
        <v>290</v>
      </c>
      <c r="L4652">
        <v>11852.484</v>
      </c>
      <c r="M4652">
        <v>3.0700166590590499</v>
      </c>
      <c r="N4652">
        <f>IF(Table1[[#This Row],[Gender]]="women",1,0)</f>
        <v>0</v>
      </c>
      <c r="O4652">
        <f>Table1[[#This Row],[Life Expectancy]]</f>
        <v>71.5</v>
      </c>
    </row>
    <row r="4653" spans="1:15" ht="15" x14ac:dyDescent="0.25">
      <c r="A4653" t="s">
        <v>18</v>
      </c>
      <c r="B4653" t="s">
        <v>90</v>
      </c>
      <c r="C4653">
        <v>2000</v>
      </c>
      <c r="D4653">
        <v>79.5</v>
      </c>
      <c r="E4653" t="s">
        <v>179</v>
      </c>
      <c r="F4653">
        <v>27</v>
      </c>
      <c r="G4653">
        <v>136</v>
      </c>
      <c r="H4653">
        <v>5.56</v>
      </c>
      <c r="I4653">
        <v>1070</v>
      </c>
      <c r="J4653">
        <v>76.400000000000006</v>
      </c>
      <c r="K4653">
        <v>344</v>
      </c>
      <c r="L4653">
        <v>1880.471</v>
      </c>
      <c r="M4653">
        <v>1.4488992853959901</v>
      </c>
      <c r="N4653">
        <f>IF(Table1[[#This Row],[Gender]]="women",1,0)</f>
        <v>0</v>
      </c>
      <c r="O4653">
        <f>Table1[[#This Row],[Life Expectancy]]</f>
        <v>79.5</v>
      </c>
    </row>
    <row r="4654" spans="1:15" ht="15" x14ac:dyDescent="0.25">
      <c r="A4654" t="s">
        <v>15</v>
      </c>
      <c r="B4654" t="s">
        <v>91</v>
      </c>
      <c r="C4654">
        <v>2000</v>
      </c>
      <c r="D4654">
        <v>81</v>
      </c>
      <c r="E4654" t="s">
        <v>179</v>
      </c>
      <c r="F4654">
        <v>26.3</v>
      </c>
      <c r="G4654">
        <v>128</v>
      </c>
      <c r="H4654">
        <v>5.25</v>
      </c>
      <c r="I4654">
        <v>1030</v>
      </c>
      <c r="J4654">
        <v>125</v>
      </c>
      <c r="K4654">
        <v>388</v>
      </c>
      <c r="L4654">
        <v>2929.826</v>
      </c>
      <c r="M4654">
        <v>2.0730063923097202</v>
      </c>
      <c r="N4654">
        <f>IF(Table1[[#This Row],[Gender]]="women",1,0)</f>
        <v>0</v>
      </c>
      <c r="O4654">
        <f>Table1[[#This Row],[Life Expectancy]]</f>
        <v>81</v>
      </c>
    </row>
    <row r="4655" spans="1:15" ht="15" x14ac:dyDescent="0.25">
      <c r="A4655" t="s">
        <v>18</v>
      </c>
      <c r="B4655" t="s">
        <v>92</v>
      </c>
      <c r="C4655">
        <v>2000</v>
      </c>
      <c r="D4655">
        <v>82.5</v>
      </c>
      <c r="E4655" t="s">
        <v>179</v>
      </c>
      <c r="F4655">
        <v>25.9</v>
      </c>
      <c r="G4655">
        <v>132</v>
      </c>
      <c r="H4655">
        <v>5.28</v>
      </c>
      <c r="I4655">
        <v>30000</v>
      </c>
      <c r="J4655">
        <v>7180</v>
      </c>
      <c r="K4655">
        <v>10900</v>
      </c>
      <c r="L4655">
        <v>27434.614000000001</v>
      </c>
      <c r="M4655">
        <v>5.1304594737110402E-2</v>
      </c>
      <c r="N4655">
        <f>IF(Table1[[#This Row],[Gender]]="women",1,0)</f>
        <v>0</v>
      </c>
      <c r="O4655">
        <f>Table1[[#This Row],[Life Expectancy]]</f>
        <v>82.5</v>
      </c>
    </row>
    <row r="4656" spans="1:15" ht="15" x14ac:dyDescent="0.25">
      <c r="A4656" t="s">
        <v>23</v>
      </c>
      <c r="B4656" t="s">
        <v>93</v>
      </c>
      <c r="C4656">
        <v>2000</v>
      </c>
      <c r="D4656">
        <v>75.2</v>
      </c>
      <c r="E4656" t="s">
        <v>179</v>
      </c>
      <c r="F4656">
        <v>23.3</v>
      </c>
      <c r="G4656">
        <v>129</v>
      </c>
      <c r="H4656">
        <v>4.53</v>
      </c>
      <c r="I4656">
        <v>317</v>
      </c>
      <c r="J4656">
        <v>56.9</v>
      </c>
      <c r="K4656">
        <v>159</v>
      </c>
      <c r="L4656">
        <v>1320.37</v>
      </c>
      <c r="M4656">
        <v>0.86844787097345399</v>
      </c>
      <c r="N4656">
        <f>IF(Table1[[#This Row],[Gender]]="women",1,0)</f>
        <v>0</v>
      </c>
      <c r="O4656">
        <f>Table1[[#This Row],[Life Expectancy]]</f>
        <v>75.2</v>
      </c>
    </row>
    <row r="4657" spans="1:15" ht="15" x14ac:dyDescent="0.25">
      <c r="A4657" t="s">
        <v>15</v>
      </c>
      <c r="B4657" t="s">
        <v>94</v>
      </c>
      <c r="C4657">
        <v>2000</v>
      </c>
      <c r="D4657">
        <v>84.5</v>
      </c>
      <c r="E4657" t="s">
        <v>179</v>
      </c>
      <c r="F4657">
        <v>23.1</v>
      </c>
      <c r="G4657">
        <v>131</v>
      </c>
      <c r="H4657">
        <v>5.18</v>
      </c>
      <c r="I4657">
        <v>51300</v>
      </c>
      <c r="J4657">
        <v>29300</v>
      </c>
      <c r="K4657">
        <v>70500</v>
      </c>
      <c r="L4657">
        <v>62624.572</v>
      </c>
      <c r="M4657">
        <v>0.110351535445921</v>
      </c>
      <c r="N4657">
        <f>IF(Table1[[#This Row],[Gender]]="women",1,0)</f>
        <v>0</v>
      </c>
      <c r="O4657">
        <f>Table1[[#This Row],[Life Expectancy]]</f>
        <v>84.5</v>
      </c>
    </row>
    <row r="4658" spans="1:15" ht="15" x14ac:dyDescent="0.25">
      <c r="A4658" t="s">
        <v>15</v>
      </c>
      <c r="B4658" t="s">
        <v>95</v>
      </c>
      <c r="C4658">
        <v>2000</v>
      </c>
      <c r="D4658">
        <v>73.3</v>
      </c>
      <c r="E4658" t="s">
        <v>179</v>
      </c>
      <c r="F4658">
        <v>26.7</v>
      </c>
      <c r="G4658">
        <v>125</v>
      </c>
      <c r="H4658">
        <v>5.07</v>
      </c>
      <c r="I4658">
        <v>170</v>
      </c>
      <c r="J4658">
        <v>30.7</v>
      </c>
      <c r="K4658">
        <v>69.8</v>
      </c>
      <c r="L4658">
        <v>2655.13</v>
      </c>
      <c r="M4658">
        <v>1.64772270480726</v>
      </c>
      <c r="N4658">
        <f>IF(Table1[[#This Row],[Gender]]="women",1,0)</f>
        <v>0</v>
      </c>
      <c r="O4658">
        <f>Table1[[#This Row],[Life Expectancy]]</f>
        <v>73.3</v>
      </c>
    </row>
    <row r="4659" spans="1:15" ht="15" x14ac:dyDescent="0.25">
      <c r="A4659" t="s">
        <v>15</v>
      </c>
      <c r="B4659" t="s">
        <v>96</v>
      </c>
      <c r="C4659">
        <v>2000</v>
      </c>
      <c r="D4659">
        <v>69.5</v>
      </c>
      <c r="E4659" t="s">
        <v>179</v>
      </c>
      <c r="F4659">
        <v>25.1</v>
      </c>
      <c r="G4659">
        <v>133</v>
      </c>
      <c r="H4659">
        <v>4.8499999999999996</v>
      </c>
      <c r="I4659">
        <v>3390</v>
      </c>
      <c r="J4659">
        <v>909</v>
      </c>
      <c r="K4659">
        <v>1880</v>
      </c>
      <c r="L4659">
        <v>7177.2020000000002</v>
      </c>
      <c r="M4659">
        <v>-0.75468290720720599</v>
      </c>
      <c r="N4659">
        <f>IF(Table1[[#This Row],[Gender]]="women",1,0)</f>
        <v>0</v>
      </c>
      <c r="O4659">
        <f>Table1[[#This Row],[Life Expectancy]]</f>
        <v>69.5</v>
      </c>
    </row>
    <row r="4660" spans="1:15" ht="15" x14ac:dyDescent="0.25">
      <c r="A4660" t="s">
        <v>20</v>
      </c>
      <c r="B4660" t="s">
        <v>97</v>
      </c>
      <c r="C4660">
        <v>2000</v>
      </c>
      <c r="D4660">
        <v>53.8</v>
      </c>
      <c r="E4660" t="s">
        <v>179</v>
      </c>
      <c r="F4660">
        <v>21.2</v>
      </c>
      <c r="G4660">
        <v>129</v>
      </c>
      <c r="H4660">
        <v>4.32</v>
      </c>
      <c r="I4660">
        <v>254</v>
      </c>
      <c r="J4660">
        <v>318</v>
      </c>
      <c r="K4660">
        <v>758</v>
      </c>
      <c r="L4660">
        <v>15866.806</v>
      </c>
      <c r="M4660">
        <v>2.75385245850681</v>
      </c>
      <c r="N4660">
        <f>IF(Table1[[#This Row],[Gender]]="women",1,0)</f>
        <v>0</v>
      </c>
      <c r="O4660">
        <f>Table1[[#This Row],[Life Expectancy]]</f>
        <v>53.8</v>
      </c>
    </row>
    <row r="4661" spans="1:15" ht="15" x14ac:dyDescent="0.25">
      <c r="A4661" t="s">
        <v>27</v>
      </c>
      <c r="B4661" t="s">
        <v>98</v>
      </c>
      <c r="C4661">
        <v>2000</v>
      </c>
      <c r="D4661">
        <v>67</v>
      </c>
      <c r="E4661" t="s">
        <v>179</v>
      </c>
      <c r="F4661">
        <v>28</v>
      </c>
      <c r="G4661">
        <v>127</v>
      </c>
      <c r="H4661">
        <v>4.51</v>
      </c>
      <c r="I4661">
        <v>3.67</v>
      </c>
      <c r="J4661">
        <v>2.5499999999999998</v>
      </c>
      <c r="K4661">
        <v>2.87</v>
      </c>
      <c r="L4661">
        <v>41.591999999999999</v>
      </c>
      <c r="M4661">
        <v>1.6397448742699301</v>
      </c>
      <c r="N4661">
        <f>IF(Table1[[#This Row],[Gender]]="women",1,0)</f>
        <v>0</v>
      </c>
      <c r="O4661">
        <f>Table1[[#This Row],[Life Expectancy]]</f>
        <v>67</v>
      </c>
    </row>
    <row r="4662" spans="1:15" ht="15" x14ac:dyDescent="0.25">
      <c r="A4662" t="s">
        <v>15</v>
      </c>
      <c r="B4662" t="s">
        <v>99</v>
      </c>
      <c r="C4662">
        <v>2000</v>
      </c>
      <c r="D4662">
        <v>74.3</v>
      </c>
      <c r="E4662" t="s">
        <v>179</v>
      </c>
      <c r="F4662">
        <v>28</v>
      </c>
      <c r="G4662">
        <v>129</v>
      </c>
      <c r="H4662">
        <v>5.33</v>
      </c>
      <c r="I4662">
        <v>52.8</v>
      </c>
      <c r="J4662">
        <v>26.4</v>
      </c>
      <c r="K4662">
        <v>18.100000000000001</v>
      </c>
      <c r="L4662">
        <v>1195.3019999999999</v>
      </c>
      <c r="M4662">
        <v>4.9406203715978503</v>
      </c>
      <c r="N4662">
        <f>IF(Table1[[#This Row],[Gender]]="women",1,0)</f>
        <v>0</v>
      </c>
      <c r="O4662">
        <f>Table1[[#This Row],[Life Expectancy]]</f>
        <v>74.3</v>
      </c>
    </row>
    <row r="4663" spans="1:15" ht="15" x14ac:dyDescent="0.25">
      <c r="A4663" t="s">
        <v>18</v>
      </c>
      <c r="B4663" t="s">
        <v>100</v>
      </c>
      <c r="C4663">
        <v>2000</v>
      </c>
      <c r="D4663">
        <v>75.3</v>
      </c>
      <c r="E4663" t="s">
        <v>179</v>
      </c>
      <c r="F4663">
        <v>25.5</v>
      </c>
      <c r="G4663">
        <v>136</v>
      </c>
      <c r="H4663">
        <v>5.15</v>
      </c>
      <c r="I4663">
        <v>909</v>
      </c>
      <c r="J4663">
        <v>63.9</v>
      </c>
      <c r="K4663">
        <v>372</v>
      </c>
      <c r="L4663">
        <v>1095.57</v>
      </c>
      <c r="M4663">
        <v>-1.01427905413465</v>
      </c>
      <c r="N4663">
        <f>IF(Table1[[#This Row],[Gender]]="women",1,0)</f>
        <v>0</v>
      </c>
      <c r="O4663">
        <f>Table1[[#This Row],[Life Expectancy]]</f>
        <v>75.3</v>
      </c>
    </row>
    <row r="4664" spans="1:15" ht="15" x14ac:dyDescent="0.25">
      <c r="A4664" t="s">
        <v>15</v>
      </c>
      <c r="B4664" t="s">
        <v>101</v>
      </c>
      <c r="C4664">
        <v>2000</v>
      </c>
      <c r="D4664">
        <v>76.099999999999994</v>
      </c>
      <c r="E4664" t="s">
        <v>179</v>
      </c>
      <c r="F4664">
        <v>26.4</v>
      </c>
      <c r="G4664">
        <v>128</v>
      </c>
      <c r="H4664">
        <v>4.76</v>
      </c>
      <c r="I4664">
        <v>400</v>
      </c>
      <c r="J4664">
        <v>49.5</v>
      </c>
      <c r="K4664">
        <v>124</v>
      </c>
      <c r="L4664">
        <v>1914.711</v>
      </c>
      <c r="M4664">
        <v>2.7697818751150698</v>
      </c>
      <c r="N4664">
        <f>IF(Table1[[#This Row],[Gender]]="women",1,0)</f>
        <v>0</v>
      </c>
      <c r="O4664">
        <f>Table1[[#This Row],[Life Expectancy]]</f>
        <v>76.099999999999994</v>
      </c>
    </row>
    <row r="4665" spans="1:15" ht="15" x14ac:dyDescent="0.25">
      <c r="A4665" t="s">
        <v>20</v>
      </c>
      <c r="B4665" t="s">
        <v>102</v>
      </c>
      <c r="C4665">
        <v>2000</v>
      </c>
      <c r="D4665">
        <v>49.5</v>
      </c>
      <c r="E4665" t="s">
        <v>179</v>
      </c>
      <c r="F4665">
        <v>21.1</v>
      </c>
      <c r="G4665">
        <v>129</v>
      </c>
      <c r="H4665">
        <v>4.08</v>
      </c>
      <c r="I4665">
        <v>144</v>
      </c>
      <c r="J4665">
        <v>38</v>
      </c>
      <c r="K4665">
        <v>61.3</v>
      </c>
      <c r="L4665">
        <v>976.68399999999997</v>
      </c>
      <c r="M4665">
        <v>0.362634934825387</v>
      </c>
      <c r="N4665">
        <f>IF(Table1[[#This Row],[Gender]]="women",1,0)</f>
        <v>0</v>
      </c>
      <c r="O4665">
        <f>Table1[[#This Row],[Life Expectancy]]</f>
        <v>49.5</v>
      </c>
    </row>
    <row r="4666" spans="1:15" ht="15" x14ac:dyDescent="0.25">
      <c r="A4666" t="s">
        <v>20</v>
      </c>
      <c r="B4666" t="s">
        <v>103</v>
      </c>
      <c r="C4666">
        <v>2000</v>
      </c>
      <c r="D4666">
        <v>53.1</v>
      </c>
      <c r="E4666" t="s">
        <v>179</v>
      </c>
      <c r="F4666">
        <v>21.6</v>
      </c>
      <c r="G4666">
        <v>130</v>
      </c>
      <c r="H4666">
        <v>3.86</v>
      </c>
      <c r="I4666">
        <v>32</v>
      </c>
      <c r="J4666">
        <v>217</v>
      </c>
      <c r="K4666">
        <v>63.5</v>
      </c>
      <c r="L4666">
        <v>1420.069</v>
      </c>
      <c r="M4666">
        <v>5.5663470837970204</v>
      </c>
      <c r="N4666">
        <f>IF(Table1[[#This Row],[Gender]]="women",1,0)</f>
        <v>0</v>
      </c>
      <c r="O4666">
        <f>Table1[[#This Row],[Life Expectancy]]</f>
        <v>53.1</v>
      </c>
    </row>
    <row r="4667" spans="1:15" ht="15" x14ac:dyDescent="0.25">
      <c r="A4667" t="s">
        <v>20</v>
      </c>
      <c r="B4667" t="s">
        <v>104</v>
      </c>
      <c r="C4667">
        <v>2000</v>
      </c>
      <c r="D4667">
        <v>72.3</v>
      </c>
      <c r="E4667" t="s">
        <v>179</v>
      </c>
      <c r="F4667">
        <v>25.9</v>
      </c>
      <c r="G4667">
        <v>132</v>
      </c>
      <c r="H4667">
        <v>4.7699999999999996</v>
      </c>
      <c r="I4667">
        <v>386</v>
      </c>
      <c r="J4667">
        <v>71.5</v>
      </c>
      <c r="K4667">
        <v>78.8</v>
      </c>
      <c r="L4667">
        <v>2780.9789999999998</v>
      </c>
      <c r="M4667">
        <v>1.38561385241992</v>
      </c>
      <c r="N4667">
        <f>IF(Table1[[#This Row],[Gender]]="women",1,0)</f>
        <v>0</v>
      </c>
      <c r="O4667">
        <f>Table1[[#This Row],[Life Expectancy]]</f>
        <v>72.3</v>
      </c>
    </row>
    <row r="4668" spans="1:15" ht="15" x14ac:dyDescent="0.25">
      <c r="A4668" t="s">
        <v>18</v>
      </c>
      <c r="B4668" t="s">
        <v>105</v>
      </c>
      <c r="C4668">
        <v>2000</v>
      </c>
      <c r="D4668">
        <v>76.8</v>
      </c>
      <c r="E4668" t="s">
        <v>179</v>
      </c>
      <c r="F4668">
        <v>26</v>
      </c>
      <c r="G4668">
        <v>136</v>
      </c>
      <c r="H4668">
        <v>5.22</v>
      </c>
      <c r="I4668">
        <v>1220</v>
      </c>
      <c r="J4668">
        <v>82.8</v>
      </c>
      <c r="K4668">
        <v>535</v>
      </c>
      <c r="L4668">
        <v>1638.9849999999999</v>
      </c>
      <c r="M4668">
        <v>-0.91636575556043998</v>
      </c>
      <c r="N4668">
        <f>IF(Table1[[#This Row],[Gender]]="women",1,0)</f>
        <v>0</v>
      </c>
      <c r="O4668">
        <f>Table1[[#This Row],[Life Expectancy]]</f>
        <v>76.8</v>
      </c>
    </row>
    <row r="4669" spans="1:15" ht="15" x14ac:dyDescent="0.25">
      <c r="A4669" t="s">
        <v>18</v>
      </c>
      <c r="B4669" t="s">
        <v>106</v>
      </c>
      <c r="C4669">
        <v>2000</v>
      </c>
      <c r="D4669">
        <v>80.8</v>
      </c>
      <c r="E4669" t="s">
        <v>179</v>
      </c>
      <c r="F4669">
        <v>26.7</v>
      </c>
      <c r="G4669">
        <v>133</v>
      </c>
      <c r="H4669">
        <v>5.72</v>
      </c>
      <c r="I4669">
        <v>205</v>
      </c>
      <c r="J4669">
        <v>25.6</v>
      </c>
      <c r="K4669">
        <v>55.8</v>
      </c>
      <c r="L4669">
        <v>214.78700000000001</v>
      </c>
      <c r="M4669">
        <v>1.17193203924653</v>
      </c>
      <c r="N4669">
        <f>IF(Table1[[#This Row],[Gender]]="women",1,0)</f>
        <v>0</v>
      </c>
      <c r="O4669">
        <f>Table1[[#This Row],[Life Expectancy]]</f>
        <v>80.8</v>
      </c>
    </row>
    <row r="4670" spans="1:15" ht="15" x14ac:dyDescent="0.25">
      <c r="A4670" t="s">
        <v>20</v>
      </c>
      <c r="B4670" t="s">
        <v>107</v>
      </c>
      <c r="C4670">
        <v>2000</v>
      </c>
      <c r="D4670">
        <v>59.7</v>
      </c>
      <c r="E4670" t="s">
        <v>179</v>
      </c>
      <c r="F4670">
        <v>21.1</v>
      </c>
      <c r="G4670">
        <v>131</v>
      </c>
      <c r="H4670">
        <v>4.25</v>
      </c>
      <c r="I4670">
        <v>167</v>
      </c>
      <c r="J4670">
        <v>242</v>
      </c>
      <c r="K4670">
        <v>283</v>
      </c>
      <c r="L4670">
        <v>7850.4849999999997</v>
      </c>
      <c r="M4670">
        <v>3.1589931410734899</v>
      </c>
      <c r="N4670">
        <f>IF(Table1[[#This Row],[Gender]]="women",1,0)</f>
        <v>0</v>
      </c>
      <c r="O4670">
        <f>Table1[[#This Row],[Life Expectancy]]</f>
        <v>59.7</v>
      </c>
    </row>
    <row r="4671" spans="1:15" ht="15" x14ac:dyDescent="0.25">
      <c r="A4671" t="s">
        <v>20</v>
      </c>
      <c r="B4671" t="s">
        <v>108</v>
      </c>
      <c r="C4671">
        <v>2000</v>
      </c>
      <c r="D4671">
        <v>48.2</v>
      </c>
      <c r="E4671" t="s">
        <v>179</v>
      </c>
      <c r="F4671">
        <v>21.4</v>
      </c>
      <c r="G4671">
        <v>132</v>
      </c>
      <c r="H4671">
        <v>4.2</v>
      </c>
      <c r="I4671">
        <v>138</v>
      </c>
      <c r="J4671">
        <v>183</v>
      </c>
      <c r="K4671">
        <v>122</v>
      </c>
      <c r="L4671">
        <v>5503.5770000000002</v>
      </c>
      <c r="M4671">
        <v>2.6138716500866499</v>
      </c>
      <c r="N4671">
        <f>IF(Table1[[#This Row],[Gender]]="women",1,0)</f>
        <v>0</v>
      </c>
      <c r="O4671">
        <f>Table1[[#This Row],[Life Expectancy]]</f>
        <v>48.2</v>
      </c>
    </row>
    <row r="4672" spans="1:15" ht="15" x14ac:dyDescent="0.25">
      <c r="A4672" t="s">
        <v>15</v>
      </c>
      <c r="B4672" t="s">
        <v>109</v>
      </c>
      <c r="C4672">
        <v>2000</v>
      </c>
      <c r="D4672">
        <v>75</v>
      </c>
      <c r="E4672" t="s">
        <v>179</v>
      </c>
      <c r="F4672">
        <v>23.9</v>
      </c>
      <c r="G4672">
        <v>127</v>
      </c>
      <c r="H4672">
        <v>4.96</v>
      </c>
      <c r="I4672">
        <v>1900</v>
      </c>
      <c r="J4672">
        <v>753</v>
      </c>
      <c r="K4672">
        <v>550</v>
      </c>
      <c r="L4672">
        <v>11818.004999999999</v>
      </c>
      <c r="M4672">
        <v>2.4119663019884698</v>
      </c>
      <c r="N4672">
        <f>IF(Table1[[#This Row],[Gender]]="women",1,0)</f>
        <v>0</v>
      </c>
      <c r="O4672">
        <f>Table1[[#This Row],[Life Expectancy]]</f>
        <v>75</v>
      </c>
    </row>
    <row r="4673" spans="1:15" ht="15" x14ac:dyDescent="0.25">
      <c r="A4673" t="s">
        <v>15</v>
      </c>
      <c r="B4673" t="s">
        <v>110</v>
      </c>
      <c r="C4673">
        <v>2000</v>
      </c>
      <c r="D4673">
        <v>71.099999999999994</v>
      </c>
      <c r="E4673" t="s">
        <v>179</v>
      </c>
      <c r="F4673">
        <v>22.3</v>
      </c>
      <c r="G4673">
        <v>127</v>
      </c>
      <c r="H4673">
        <v>4.5599999999999996</v>
      </c>
      <c r="I4673">
        <v>12.1</v>
      </c>
      <c r="J4673">
        <v>5.93</v>
      </c>
      <c r="K4673">
        <v>3.59</v>
      </c>
      <c r="L4673">
        <v>141.34</v>
      </c>
      <c r="M4673">
        <v>2.40915842480891</v>
      </c>
      <c r="N4673">
        <f>IF(Table1[[#This Row],[Gender]]="women",1,0)</f>
        <v>0</v>
      </c>
      <c r="O4673">
        <f>Table1[[#This Row],[Life Expectancy]]</f>
        <v>71.099999999999994</v>
      </c>
    </row>
    <row r="4674" spans="1:15" ht="15" x14ac:dyDescent="0.25">
      <c r="A4674" t="s">
        <v>20</v>
      </c>
      <c r="B4674" t="s">
        <v>111</v>
      </c>
      <c r="C4674">
        <v>2000</v>
      </c>
      <c r="D4674">
        <v>48.8</v>
      </c>
      <c r="E4674" t="s">
        <v>179</v>
      </c>
      <c r="F4674">
        <v>21.1</v>
      </c>
      <c r="G4674">
        <v>126</v>
      </c>
      <c r="H4674">
        <v>3.96</v>
      </c>
      <c r="I4674">
        <v>125</v>
      </c>
      <c r="J4674">
        <v>942</v>
      </c>
      <c r="K4674">
        <v>337</v>
      </c>
      <c r="L4674">
        <v>5428.43</v>
      </c>
      <c r="M4674">
        <v>2.9153955719930802</v>
      </c>
      <c r="N4674">
        <f>IF(Table1[[#This Row],[Gender]]="women",1,0)</f>
        <v>0</v>
      </c>
      <c r="O4674">
        <f>Table1[[#This Row],[Life Expectancy]]</f>
        <v>48.8</v>
      </c>
    </row>
    <row r="4675" spans="1:15" ht="15" x14ac:dyDescent="0.25">
      <c r="A4675" t="s">
        <v>18</v>
      </c>
      <c r="B4675" t="s">
        <v>112</v>
      </c>
      <c r="C4675">
        <v>2000</v>
      </c>
      <c r="D4675">
        <v>79.7</v>
      </c>
      <c r="E4675" t="s">
        <v>179</v>
      </c>
      <c r="F4675">
        <v>27.1</v>
      </c>
      <c r="G4675">
        <v>133</v>
      </c>
      <c r="H4675">
        <v>5.46</v>
      </c>
      <c r="I4675">
        <v>122</v>
      </c>
      <c r="J4675">
        <v>7.38</v>
      </c>
      <c r="K4675">
        <v>31.7</v>
      </c>
      <c r="L4675">
        <v>195.26400000000001</v>
      </c>
      <c r="M4675">
        <v>0.83346243222308503</v>
      </c>
      <c r="N4675">
        <f>IF(Table1[[#This Row],[Gender]]="women",1,0)</f>
        <v>0</v>
      </c>
      <c r="O4675">
        <f>Table1[[#This Row],[Life Expectancy]]</f>
        <v>79.7</v>
      </c>
    </row>
    <row r="4676" spans="1:15" ht="15" x14ac:dyDescent="0.25">
      <c r="A4676" t="s">
        <v>20</v>
      </c>
      <c r="B4676" t="s">
        <v>113</v>
      </c>
      <c r="C4676">
        <v>2000</v>
      </c>
      <c r="D4676">
        <v>61.6</v>
      </c>
      <c r="E4676" t="s">
        <v>179</v>
      </c>
      <c r="F4676">
        <v>22</v>
      </c>
      <c r="G4676">
        <v>131</v>
      </c>
      <c r="H4676">
        <v>4.16</v>
      </c>
      <c r="I4676">
        <v>44.1</v>
      </c>
      <c r="J4676">
        <v>156</v>
      </c>
      <c r="K4676">
        <v>40.9</v>
      </c>
      <c r="L4676">
        <v>1307.875</v>
      </c>
      <c r="M4676">
        <v>2.75864182205029</v>
      </c>
      <c r="N4676">
        <f>IF(Table1[[#This Row],[Gender]]="women",1,0)</f>
        <v>0</v>
      </c>
      <c r="O4676">
        <f>Table1[[#This Row],[Life Expectancy]]</f>
        <v>61.6</v>
      </c>
    </row>
    <row r="4677" spans="1:15" ht="15" x14ac:dyDescent="0.25">
      <c r="A4677" t="s">
        <v>20</v>
      </c>
      <c r="B4677" t="s">
        <v>114</v>
      </c>
      <c r="C4677">
        <v>2000</v>
      </c>
      <c r="D4677">
        <v>74.8</v>
      </c>
      <c r="E4677" t="s">
        <v>179</v>
      </c>
      <c r="F4677">
        <v>24.3</v>
      </c>
      <c r="G4677">
        <v>133</v>
      </c>
      <c r="H4677">
        <v>4.9000000000000004</v>
      </c>
      <c r="I4677">
        <v>78.8</v>
      </c>
      <c r="J4677">
        <v>18.3</v>
      </c>
      <c r="K4677">
        <v>55.1</v>
      </c>
      <c r="L4677">
        <v>587.69299999999998</v>
      </c>
      <c r="M4677">
        <v>0.73033361214331205</v>
      </c>
      <c r="N4677">
        <f>IF(Table1[[#This Row],[Gender]]="women",1,0)</f>
        <v>0</v>
      </c>
      <c r="O4677">
        <f>Table1[[#This Row],[Life Expectancy]]</f>
        <v>74.8</v>
      </c>
    </row>
    <row r="4678" spans="1:15" ht="15" x14ac:dyDescent="0.25">
      <c r="A4678" t="s">
        <v>23</v>
      </c>
      <c r="B4678" t="s">
        <v>115</v>
      </c>
      <c r="C4678">
        <v>2000</v>
      </c>
      <c r="D4678">
        <v>76.8</v>
      </c>
      <c r="E4678" t="s">
        <v>179</v>
      </c>
      <c r="F4678">
        <v>26.6</v>
      </c>
      <c r="G4678">
        <v>125</v>
      </c>
      <c r="H4678">
        <v>4.88</v>
      </c>
      <c r="I4678">
        <v>4500</v>
      </c>
      <c r="J4678">
        <v>1860</v>
      </c>
      <c r="K4678">
        <v>3450</v>
      </c>
      <c r="L4678">
        <v>48558.034</v>
      </c>
      <c r="M4678">
        <v>1.40911752493593</v>
      </c>
      <c r="N4678">
        <f>IF(Table1[[#This Row],[Gender]]="women",1,0)</f>
        <v>0</v>
      </c>
      <c r="O4678">
        <f>Table1[[#This Row],[Life Expectancy]]</f>
        <v>76.8</v>
      </c>
    </row>
    <row r="4679" spans="1:15" ht="15" x14ac:dyDescent="0.25">
      <c r="A4679" t="s">
        <v>15</v>
      </c>
      <c r="B4679" t="s">
        <v>116</v>
      </c>
      <c r="C4679">
        <v>2000</v>
      </c>
      <c r="D4679">
        <v>65.900000000000006</v>
      </c>
      <c r="E4679" t="s">
        <v>179</v>
      </c>
      <c r="F4679">
        <v>24</v>
      </c>
      <c r="G4679">
        <v>135</v>
      </c>
      <c r="H4679">
        <v>4.78</v>
      </c>
      <c r="I4679">
        <v>260</v>
      </c>
      <c r="J4679">
        <v>482</v>
      </c>
      <c r="K4679">
        <v>383</v>
      </c>
      <c r="L4679">
        <v>1195.6030000000001</v>
      </c>
      <c r="M4679">
        <v>0.96812958613812805</v>
      </c>
      <c r="N4679">
        <f>IF(Table1[[#This Row],[Gender]]="women",1,0)</f>
        <v>0</v>
      </c>
      <c r="O4679">
        <f>Table1[[#This Row],[Life Expectancy]]</f>
        <v>65.900000000000006</v>
      </c>
    </row>
    <row r="4680" spans="1:15" ht="15" x14ac:dyDescent="0.25">
      <c r="A4680" t="s">
        <v>18</v>
      </c>
      <c r="B4680" t="s">
        <v>117</v>
      </c>
      <c r="C4680">
        <v>2000</v>
      </c>
      <c r="D4680">
        <v>76</v>
      </c>
      <c r="E4680" t="s">
        <v>179</v>
      </c>
      <c r="F4680">
        <v>25.9</v>
      </c>
      <c r="G4680">
        <v>135</v>
      </c>
      <c r="H4680">
        <v>5.04</v>
      </c>
      <c r="I4680">
        <v>268</v>
      </c>
      <c r="J4680">
        <v>24.9</v>
      </c>
      <c r="K4680">
        <v>40.4</v>
      </c>
      <c r="L4680">
        <v>303.41699999999997</v>
      </c>
      <c r="M4680">
        <v>-0.28493118271089501</v>
      </c>
      <c r="N4680">
        <f>IF(Table1[[#This Row],[Gender]]="women",1,0)</f>
        <v>0</v>
      </c>
      <c r="O4680">
        <f>Table1[[#This Row],[Life Expectancy]]</f>
        <v>76</v>
      </c>
    </row>
    <row r="4681" spans="1:15" ht="15" x14ac:dyDescent="0.25">
      <c r="A4681" t="s">
        <v>20</v>
      </c>
      <c r="B4681" t="s">
        <v>118</v>
      </c>
      <c r="C4681">
        <v>2000</v>
      </c>
      <c r="D4681">
        <v>70.2</v>
      </c>
      <c r="E4681" t="s">
        <v>179</v>
      </c>
      <c r="F4681">
        <v>24.9</v>
      </c>
      <c r="G4681">
        <v>126</v>
      </c>
      <c r="H4681">
        <v>4.6100000000000003</v>
      </c>
      <c r="I4681">
        <v>2200</v>
      </c>
      <c r="J4681">
        <v>187</v>
      </c>
      <c r="K4681">
        <v>512</v>
      </c>
      <c r="L4681">
        <v>14268.731</v>
      </c>
      <c r="M4681">
        <v>1.1147278018020399</v>
      </c>
      <c r="N4681">
        <f>IF(Table1[[#This Row],[Gender]]="women",1,0)</f>
        <v>0</v>
      </c>
      <c r="O4681">
        <f>Table1[[#This Row],[Life Expectancy]]</f>
        <v>70.2</v>
      </c>
    </row>
    <row r="4682" spans="1:15" ht="15" x14ac:dyDescent="0.25">
      <c r="A4682" t="s">
        <v>20</v>
      </c>
      <c r="B4682" t="s">
        <v>119</v>
      </c>
      <c r="C4682">
        <v>2000</v>
      </c>
      <c r="D4682">
        <v>50</v>
      </c>
      <c r="E4682" t="s">
        <v>179</v>
      </c>
      <c r="F4682">
        <v>21.1</v>
      </c>
      <c r="G4682">
        <v>134</v>
      </c>
      <c r="H4682">
        <v>4.26</v>
      </c>
      <c r="I4682">
        <v>203</v>
      </c>
      <c r="J4682">
        <v>723</v>
      </c>
      <c r="K4682">
        <v>389</v>
      </c>
      <c r="L4682">
        <v>8469.1389999999992</v>
      </c>
      <c r="M4682">
        <v>2.7987155530119501</v>
      </c>
      <c r="N4682">
        <f>IF(Table1[[#This Row],[Gender]]="women",1,0)</f>
        <v>0</v>
      </c>
      <c r="O4682">
        <f>Table1[[#This Row],[Life Expectancy]]</f>
        <v>50</v>
      </c>
    </row>
    <row r="4683" spans="1:15" ht="15" x14ac:dyDescent="0.25">
      <c r="A4683" t="s">
        <v>15</v>
      </c>
      <c r="B4683" t="s">
        <v>120</v>
      </c>
      <c r="C4683">
        <v>2000</v>
      </c>
      <c r="D4683">
        <v>64.2</v>
      </c>
      <c r="E4683" t="s">
        <v>179</v>
      </c>
      <c r="F4683">
        <v>20.5</v>
      </c>
      <c r="G4683">
        <v>123</v>
      </c>
      <c r="H4683">
        <v>4.2</v>
      </c>
      <c r="I4683">
        <v>5930</v>
      </c>
      <c r="J4683">
        <v>966</v>
      </c>
      <c r="K4683">
        <v>1940</v>
      </c>
      <c r="L4683">
        <v>22629.738000000001</v>
      </c>
      <c r="M4683">
        <v>1.09684873051401</v>
      </c>
      <c r="N4683">
        <f>IF(Table1[[#This Row],[Gender]]="women",1,0)</f>
        <v>0</v>
      </c>
      <c r="O4683">
        <f>Table1[[#This Row],[Life Expectancy]]</f>
        <v>64.2</v>
      </c>
    </row>
    <row r="4684" spans="1:15" ht="15" x14ac:dyDescent="0.25">
      <c r="A4684" t="s">
        <v>20</v>
      </c>
      <c r="B4684" t="s">
        <v>121</v>
      </c>
      <c r="C4684">
        <v>2000</v>
      </c>
      <c r="D4684">
        <v>58.1</v>
      </c>
      <c r="E4684" t="s">
        <v>179</v>
      </c>
      <c r="F4684">
        <v>21.7</v>
      </c>
      <c r="G4684">
        <v>134</v>
      </c>
      <c r="H4684">
        <v>4.45</v>
      </c>
      <c r="I4684">
        <v>29.9</v>
      </c>
      <c r="J4684">
        <v>10.8</v>
      </c>
      <c r="K4684">
        <v>15.9</v>
      </c>
      <c r="L4684">
        <v>865.298</v>
      </c>
      <c r="M4684">
        <v>1.7320231469398</v>
      </c>
      <c r="N4684">
        <f>IF(Table1[[#This Row],[Gender]]="women",1,0)</f>
        <v>0</v>
      </c>
      <c r="O4684">
        <f>Table1[[#This Row],[Life Expectancy]]</f>
        <v>58.1</v>
      </c>
    </row>
    <row r="4685" spans="1:15" ht="15" x14ac:dyDescent="0.25">
      <c r="A4685" t="s">
        <v>15</v>
      </c>
      <c r="B4685" t="s">
        <v>122</v>
      </c>
      <c r="C4685">
        <v>2000</v>
      </c>
      <c r="D4685">
        <v>63.4</v>
      </c>
      <c r="E4685" t="s">
        <v>179</v>
      </c>
      <c r="F4685">
        <v>20.7</v>
      </c>
      <c r="G4685">
        <v>125</v>
      </c>
      <c r="H4685">
        <v>4.2699999999999996</v>
      </c>
      <c r="I4685">
        <v>567</v>
      </c>
      <c r="J4685">
        <v>207</v>
      </c>
      <c r="K4685">
        <v>679</v>
      </c>
      <c r="L4685">
        <v>11919.749</v>
      </c>
      <c r="M4685">
        <v>1.5612214050575199</v>
      </c>
      <c r="N4685">
        <f>IF(Table1[[#This Row],[Gender]]="women",1,0)</f>
        <v>0</v>
      </c>
      <c r="O4685">
        <f>Table1[[#This Row],[Life Expectancy]]</f>
        <v>63.4</v>
      </c>
    </row>
    <row r="4686" spans="1:15" ht="15" x14ac:dyDescent="0.25">
      <c r="A4686" t="s">
        <v>18</v>
      </c>
      <c r="B4686" t="s">
        <v>123</v>
      </c>
      <c r="C4686">
        <v>2000</v>
      </c>
      <c r="D4686">
        <v>80.7</v>
      </c>
      <c r="E4686" t="s">
        <v>179</v>
      </c>
      <c r="F4686">
        <v>25.3</v>
      </c>
      <c r="G4686">
        <v>132</v>
      </c>
      <c r="H4686">
        <v>5.51</v>
      </c>
      <c r="I4686">
        <v>7920</v>
      </c>
      <c r="J4686">
        <v>316</v>
      </c>
      <c r="K4686">
        <v>1980</v>
      </c>
      <c r="L4686">
        <v>7888.74</v>
      </c>
      <c r="M4686">
        <v>0.57875809635326902</v>
      </c>
      <c r="N4686">
        <f>IF(Table1[[#This Row],[Gender]]="women",1,0)</f>
        <v>0</v>
      </c>
      <c r="O4686">
        <f>Table1[[#This Row],[Life Expectancy]]</f>
        <v>80.7</v>
      </c>
    </row>
    <row r="4687" spans="1:15" ht="15" x14ac:dyDescent="0.25">
      <c r="A4687" t="s">
        <v>27</v>
      </c>
      <c r="B4687" t="s">
        <v>124</v>
      </c>
      <c r="C4687">
        <v>2000</v>
      </c>
      <c r="D4687">
        <v>80.7</v>
      </c>
      <c r="E4687" t="s">
        <v>179</v>
      </c>
      <c r="F4687">
        <v>26.8</v>
      </c>
      <c r="G4687">
        <v>129</v>
      </c>
      <c r="H4687">
        <v>5.42</v>
      </c>
      <c r="I4687">
        <v>984</v>
      </c>
      <c r="J4687">
        <v>108</v>
      </c>
      <c r="K4687">
        <v>277</v>
      </c>
      <c r="L4687">
        <v>1893.9829999999999</v>
      </c>
      <c r="M4687">
        <v>0.98350499083728604</v>
      </c>
      <c r="N4687">
        <f>IF(Table1[[#This Row],[Gender]]="women",1,0)</f>
        <v>0</v>
      </c>
      <c r="O4687">
        <f>Table1[[#This Row],[Life Expectancy]]</f>
        <v>80.7</v>
      </c>
    </row>
    <row r="4688" spans="1:15" ht="15" x14ac:dyDescent="0.25">
      <c r="A4688" t="s">
        <v>23</v>
      </c>
      <c r="B4688" t="s">
        <v>125</v>
      </c>
      <c r="C4688">
        <v>2000</v>
      </c>
      <c r="D4688">
        <v>72.5</v>
      </c>
      <c r="E4688" t="s">
        <v>179</v>
      </c>
      <c r="F4688">
        <v>25.1</v>
      </c>
      <c r="G4688">
        <v>127</v>
      </c>
      <c r="H4688">
        <v>4.4000000000000004</v>
      </c>
      <c r="I4688">
        <v>86.6</v>
      </c>
      <c r="J4688">
        <v>77.599999999999994</v>
      </c>
      <c r="K4688">
        <v>145</v>
      </c>
      <c r="L4688">
        <v>2507.3130000000001</v>
      </c>
      <c r="M4688">
        <v>1.5328863528408601</v>
      </c>
      <c r="N4688">
        <f>IF(Table1[[#This Row],[Gender]]="women",1,0)</f>
        <v>0</v>
      </c>
      <c r="O4688">
        <f>Table1[[#This Row],[Life Expectancy]]</f>
        <v>72.5</v>
      </c>
    </row>
    <row r="4689" spans="1:15" ht="15" x14ac:dyDescent="0.25">
      <c r="A4689" t="s">
        <v>20</v>
      </c>
      <c r="B4689" t="s">
        <v>126</v>
      </c>
      <c r="C4689">
        <v>2000</v>
      </c>
      <c r="D4689">
        <v>50.5</v>
      </c>
      <c r="E4689" t="s">
        <v>179</v>
      </c>
      <c r="F4689">
        <v>20.8</v>
      </c>
      <c r="G4689">
        <v>135</v>
      </c>
      <c r="H4689">
        <v>3.87</v>
      </c>
      <c r="I4689">
        <v>139</v>
      </c>
      <c r="J4689">
        <v>585</v>
      </c>
      <c r="K4689">
        <v>217</v>
      </c>
      <c r="L4689">
        <v>5613.223</v>
      </c>
      <c r="M4689">
        <v>3.7943433682986498</v>
      </c>
      <c r="N4689">
        <f>IF(Table1[[#This Row],[Gender]]="women",1,0)</f>
        <v>0</v>
      </c>
      <c r="O4689">
        <f>Table1[[#This Row],[Life Expectancy]]</f>
        <v>50.5</v>
      </c>
    </row>
    <row r="4690" spans="1:15" ht="15" x14ac:dyDescent="0.25">
      <c r="A4690" t="s">
        <v>20</v>
      </c>
      <c r="B4690" t="s">
        <v>127</v>
      </c>
      <c r="C4690">
        <v>2000</v>
      </c>
      <c r="D4690">
        <v>47.2</v>
      </c>
      <c r="E4690" t="s">
        <v>179</v>
      </c>
      <c r="F4690">
        <v>22.2</v>
      </c>
      <c r="G4690">
        <v>130</v>
      </c>
      <c r="H4690">
        <v>3.73</v>
      </c>
      <c r="I4690">
        <v>1750</v>
      </c>
      <c r="J4690">
        <v>13400</v>
      </c>
      <c r="K4690">
        <v>1150</v>
      </c>
      <c r="L4690">
        <v>61648.374000000003</v>
      </c>
      <c r="M4690">
        <v>2.5673731518419198</v>
      </c>
      <c r="N4690">
        <f>IF(Table1[[#This Row],[Gender]]="women",1,0)</f>
        <v>0</v>
      </c>
      <c r="O4690">
        <f>Table1[[#This Row],[Life Expectancy]]</f>
        <v>47.2</v>
      </c>
    </row>
    <row r="4691" spans="1:15" ht="15" x14ac:dyDescent="0.25">
      <c r="A4691" t="s">
        <v>18</v>
      </c>
      <c r="B4691" t="s">
        <v>128</v>
      </c>
      <c r="C4691">
        <v>2000</v>
      </c>
      <c r="D4691">
        <v>81.400000000000006</v>
      </c>
      <c r="E4691" t="s">
        <v>179</v>
      </c>
      <c r="F4691">
        <v>26.1</v>
      </c>
      <c r="G4691">
        <v>135</v>
      </c>
      <c r="H4691">
        <v>5.53</v>
      </c>
      <c r="I4691">
        <v>1390</v>
      </c>
      <c r="J4691">
        <v>86.7</v>
      </c>
      <c r="K4691">
        <v>427</v>
      </c>
      <c r="L4691">
        <v>2229.011</v>
      </c>
      <c r="M4691">
        <v>0.59608187189926598</v>
      </c>
      <c r="N4691">
        <f>IF(Table1[[#This Row],[Gender]]="women",1,0)</f>
        <v>0</v>
      </c>
      <c r="O4691">
        <f>Table1[[#This Row],[Life Expectancy]]</f>
        <v>81.400000000000006</v>
      </c>
    </row>
    <row r="4692" spans="1:15" ht="15" x14ac:dyDescent="0.25">
      <c r="A4692" t="s">
        <v>15</v>
      </c>
      <c r="B4692" t="s">
        <v>129</v>
      </c>
      <c r="C4692">
        <v>2000</v>
      </c>
      <c r="D4692">
        <v>74.5</v>
      </c>
      <c r="E4692" t="s">
        <v>179</v>
      </c>
      <c r="F4692">
        <v>25.4</v>
      </c>
      <c r="G4692">
        <v>129</v>
      </c>
      <c r="H4692">
        <v>5.01</v>
      </c>
      <c r="I4692">
        <v>30.6</v>
      </c>
      <c r="J4692">
        <v>24</v>
      </c>
      <c r="K4692">
        <v>25.9</v>
      </c>
      <c r="L4692">
        <v>1273.2470000000001</v>
      </c>
      <c r="M4692">
        <v>-0.49189514052303701</v>
      </c>
      <c r="N4692">
        <f>IF(Table1[[#This Row],[Gender]]="women",1,0)</f>
        <v>0</v>
      </c>
      <c r="O4692">
        <f>Table1[[#This Row],[Life Expectancy]]</f>
        <v>74.5</v>
      </c>
    </row>
    <row r="4693" spans="1:15" ht="15" x14ac:dyDescent="0.25">
      <c r="A4693" t="s">
        <v>15</v>
      </c>
      <c r="B4693" t="s">
        <v>130</v>
      </c>
      <c r="C4693">
        <v>2000</v>
      </c>
      <c r="D4693">
        <v>63.6</v>
      </c>
      <c r="E4693" t="s">
        <v>179</v>
      </c>
      <c r="F4693">
        <v>22</v>
      </c>
      <c r="G4693">
        <v>125</v>
      </c>
      <c r="H4693">
        <v>4.55</v>
      </c>
      <c r="I4693">
        <v>10700</v>
      </c>
      <c r="J4693">
        <v>2390</v>
      </c>
      <c r="K4693">
        <v>3740</v>
      </c>
      <c r="L4693">
        <v>73473.692999999999</v>
      </c>
      <c r="M4693">
        <v>2.6614828879790302</v>
      </c>
      <c r="N4693">
        <f>IF(Table1[[#This Row],[Gender]]="women",1,0)</f>
        <v>0</v>
      </c>
      <c r="O4693">
        <f>Table1[[#This Row],[Life Expectancy]]</f>
        <v>63.6</v>
      </c>
    </row>
    <row r="4694" spans="1:15" ht="15" x14ac:dyDescent="0.25">
      <c r="A4694" t="s">
        <v>23</v>
      </c>
      <c r="B4694" t="s">
        <v>131</v>
      </c>
      <c r="C4694">
        <v>2000</v>
      </c>
      <c r="D4694">
        <v>77.7</v>
      </c>
      <c r="E4694" t="s">
        <v>179</v>
      </c>
      <c r="F4694">
        <v>25.3</v>
      </c>
      <c r="G4694">
        <v>128</v>
      </c>
      <c r="H4694">
        <v>4.75</v>
      </c>
      <c r="I4694">
        <v>165</v>
      </c>
      <c r="J4694">
        <v>41.6</v>
      </c>
      <c r="K4694">
        <v>173</v>
      </c>
      <c r="L4694">
        <v>1527.03</v>
      </c>
      <c r="M4694">
        <v>1.96786773150992</v>
      </c>
      <c r="N4694">
        <f>IF(Table1[[#This Row],[Gender]]="women",1,0)</f>
        <v>0</v>
      </c>
      <c r="O4694">
        <f>Table1[[#This Row],[Life Expectancy]]</f>
        <v>77.7</v>
      </c>
    </row>
    <row r="4695" spans="1:15" ht="15" x14ac:dyDescent="0.25">
      <c r="A4695" t="s">
        <v>27</v>
      </c>
      <c r="B4695" t="s">
        <v>132</v>
      </c>
      <c r="C4695">
        <v>2000</v>
      </c>
      <c r="D4695">
        <v>64.400000000000006</v>
      </c>
      <c r="E4695" t="s">
        <v>179</v>
      </c>
      <c r="F4695">
        <v>24.3</v>
      </c>
      <c r="G4695">
        <v>122</v>
      </c>
      <c r="H4695">
        <v>4.6500000000000004</v>
      </c>
      <c r="I4695">
        <v>285</v>
      </c>
      <c r="J4695">
        <v>99.6</v>
      </c>
      <c r="K4695">
        <v>188</v>
      </c>
      <c r="L4695">
        <v>2972.4070000000002</v>
      </c>
      <c r="M4695">
        <v>2.3069959867556098</v>
      </c>
      <c r="N4695">
        <f>IF(Table1[[#This Row],[Gender]]="women",1,0)</f>
        <v>0</v>
      </c>
      <c r="O4695">
        <f>Table1[[#This Row],[Life Expectancy]]</f>
        <v>64.400000000000006</v>
      </c>
    </row>
    <row r="4696" spans="1:15" ht="15" x14ac:dyDescent="0.25">
      <c r="A4696" t="s">
        <v>23</v>
      </c>
      <c r="B4696" t="s">
        <v>133</v>
      </c>
      <c r="C4696">
        <v>2000</v>
      </c>
      <c r="D4696">
        <v>72.3</v>
      </c>
      <c r="E4696" t="s">
        <v>179</v>
      </c>
      <c r="F4696">
        <v>24.9</v>
      </c>
      <c r="G4696">
        <v>129</v>
      </c>
      <c r="H4696">
        <v>4.75</v>
      </c>
      <c r="I4696">
        <v>305</v>
      </c>
      <c r="J4696">
        <v>55.6</v>
      </c>
      <c r="K4696">
        <v>237</v>
      </c>
      <c r="L4696">
        <v>2701.0059999999999</v>
      </c>
      <c r="M4696">
        <v>2.0646024798506799</v>
      </c>
      <c r="N4696">
        <f>IF(Table1[[#This Row],[Gender]]="women",1,0)</f>
        <v>0</v>
      </c>
      <c r="O4696">
        <f>Table1[[#This Row],[Life Expectancy]]</f>
        <v>72.3</v>
      </c>
    </row>
    <row r="4697" spans="1:15" ht="15" x14ac:dyDescent="0.25">
      <c r="A4697" t="s">
        <v>23</v>
      </c>
      <c r="B4697" t="s">
        <v>134</v>
      </c>
      <c r="C4697">
        <v>2000</v>
      </c>
      <c r="D4697">
        <v>73.2</v>
      </c>
      <c r="E4697" t="s">
        <v>179</v>
      </c>
      <c r="F4697">
        <v>24.1</v>
      </c>
      <c r="G4697">
        <v>125</v>
      </c>
      <c r="H4697">
        <v>4.75</v>
      </c>
      <c r="I4697">
        <v>965</v>
      </c>
      <c r="J4697">
        <v>548</v>
      </c>
      <c r="K4697">
        <v>1860</v>
      </c>
      <c r="L4697">
        <v>13190.769</v>
      </c>
      <c r="M4697">
        <v>1.4745492588674101</v>
      </c>
      <c r="N4697">
        <f>IF(Table1[[#This Row],[Gender]]="women",1,0)</f>
        <v>0</v>
      </c>
      <c r="O4697">
        <f>Table1[[#This Row],[Life Expectancy]]</f>
        <v>73.2</v>
      </c>
    </row>
    <row r="4698" spans="1:15" ht="15" x14ac:dyDescent="0.25">
      <c r="A4698" t="s">
        <v>15</v>
      </c>
      <c r="B4698" t="s">
        <v>135</v>
      </c>
      <c r="C4698">
        <v>2000</v>
      </c>
      <c r="D4698">
        <v>70.3</v>
      </c>
      <c r="E4698" t="s">
        <v>179</v>
      </c>
      <c r="F4698">
        <v>22.4</v>
      </c>
      <c r="G4698">
        <v>126</v>
      </c>
      <c r="H4698">
        <v>4.68</v>
      </c>
      <c r="I4698">
        <v>6190</v>
      </c>
      <c r="J4698">
        <v>4170</v>
      </c>
      <c r="K4698">
        <v>1290</v>
      </c>
      <c r="L4698">
        <v>39280.834000000003</v>
      </c>
      <c r="M4698">
        <v>2.1381576466911301</v>
      </c>
      <c r="N4698">
        <f>IF(Table1[[#This Row],[Gender]]="women",1,0)</f>
        <v>0</v>
      </c>
      <c r="O4698">
        <f>Table1[[#This Row],[Life Expectancy]]</f>
        <v>70.3</v>
      </c>
    </row>
    <row r="4699" spans="1:15" ht="15" x14ac:dyDescent="0.25">
      <c r="A4699" t="s">
        <v>18</v>
      </c>
      <c r="B4699" t="s">
        <v>136</v>
      </c>
      <c r="C4699">
        <v>2000</v>
      </c>
      <c r="D4699">
        <v>77.900000000000006</v>
      </c>
      <c r="E4699" t="s">
        <v>179</v>
      </c>
      <c r="F4699">
        <v>25.9</v>
      </c>
      <c r="G4699">
        <v>134</v>
      </c>
      <c r="H4699">
        <v>5.27</v>
      </c>
      <c r="I4699">
        <v>16500</v>
      </c>
      <c r="J4699">
        <v>850</v>
      </c>
      <c r="K4699">
        <v>4190</v>
      </c>
      <c r="L4699">
        <v>18718.190999999999</v>
      </c>
      <c r="M4699">
        <v>-7.5095057947646995E-2</v>
      </c>
      <c r="N4699">
        <f>IF(Table1[[#This Row],[Gender]]="women",1,0)</f>
        <v>0</v>
      </c>
      <c r="O4699">
        <f>Table1[[#This Row],[Life Expectancy]]</f>
        <v>77.900000000000006</v>
      </c>
    </row>
    <row r="4700" spans="1:15" ht="15" x14ac:dyDescent="0.25">
      <c r="A4700" t="s">
        <v>18</v>
      </c>
      <c r="B4700" t="s">
        <v>137</v>
      </c>
      <c r="C4700">
        <v>2000</v>
      </c>
      <c r="D4700">
        <v>80.3</v>
      </c>
      <c r="E4700" t="s">
        <v>179</v>
      </c>
      <c r="F4700">
        <v>26.1</v>
      </c>
      <c r="G4700">
        <v>135</v>
      </c>
      <c r="H4700">
        <v>5.27</v>
      </c>
      <c r="I4700">
        <v>2700</v>
      </c>
      <c r="J4700">
        <v>454</v>
      </c>
      <c r="K4700">
        <v>1980</v>
      </c>
      <c r="L4700">
        <v>4965.7240000000002</v>
      </c>
      <c r="M4700">
        <v>0.46333855437238203</v>
      </c>
      <c r="N4700">
        <f>IF(Table1[[#This Row],[Gender]]="women",1,0)</f>
        <v>0</v>
      </c>
      <c r="O4700">
        <f>Table1[[#This Row],[Life Expectancy]]</f>
        <v>80.3</v>
      </c>
    </row>
    <row r="4701" spans="1:15" ht="15" x14ac:dyDescent="0.25">
      <c r="A4701" t="s">
        <v>15</v>
      </c>
      <c r="B4701" t="s">
        <v>138</v>
      </c>
      <c r="C4701">
        <v>2000</v>
      </c>
      <c r="D4701">
        <v>77.7</v>
      </c>
      <c r="E4701" t="s">
        <v>179</v>
      </c>
      <c r="F4701">
        <v>27</v>
      </c>
      <c r="G4701">
        <v>131</v>
      </c>
      <c r="H4701">
        <v>5.21</v>
      </c>
      <c r="I4701">
        <v>18.399999999999999</v>
      </c>
      <c r="J4701">
        <v>10.8</v>
      </c>
      <c r="K4701">
        <v>9.49</v>
      </c>
      <c r="L4701">
        <v>386.33300000000003</v>
      </c>
      <c r="M4701">
        <v>3.5781407931107498</v>
      </c>
      <c r="N4701">
        <f>IF(Table1[[#This Row],[Gender]]="women",1,0)</f>
        <v>0</v>
      </c>
      <c r="O4701">
        <f>Table1[[#This Row],[Life Expectancy]]</f>
        <v>77.7</v>
      </c>
    </row>
    <row r="4702" spans="1:15" ht="15" x14ac:dyDescent="0.25">
      <c r="A4702" t="s">
        <v>18</v>
      </c>
      <c r="B4702" t="s">
        <v>139</v>
      </c>
      <c r="C4702">
        <v>2000</v>
      </c>
      <c r="D4702">
        <v>74.3</v>
      </c>
      <c r="E4702" t="s">
        <v>179</v>
      </c>
      <c r="F4702">
        <v>24.7</v>
      </c>
      <c r="G4702">
        <v>133</v>
      </c>
      <c r="H4702">
        <v>4.97</v>
      </c>
      <c r="I4702">
        <v>6830</v>
      </c>
      <c r="J4702">
        <v>1250</v>
      </c>
      <c r="K4702">
        <v>2650</v>
      </c>
      <c r="L4702">
        <v>10829.751</v>
      </c>
      <c r="M4702">
        <v>-0.80625394769044201</v>
      </c>
      <c r="N4702">
        <f>IF(Table1[[#This Row],[Gender]]="women",1,0)</f>
        <v>0</v>
      </c>
      <c r="O4702">
        <f>Table1[[#This Row],[Life Expectancy]]</f>
        <v>74.3</v>
      </c>
    </row>
    <row r="4703" spans="1:15" ht="15" x14ac:dyDescent="0.25">
      <c r="A4703" t="s">
        <v>20</v>
      </c>
      <c r="B4703" t="s">
        <v>140</v>
      </c>
      <c r="C4703">
        <v>2000</v>
      </c>
      <c r="D4703">
        <v>49.2</v>
      </c>
      <c r="E4703" t="s">
        <v>179</v>
      </c>
      <c r="F4703">
        <v>21.9</v>
      </c>
      <c r="G4703">
        <v>133</v>
      </c>
      <c r="H4703">
        <v>4.05</v>
      </c>
      <c r="I4703">
        <v>115</v>
      </c>
      <c r="J4703">
        <v>130</v>
      </c>
      <c r="K4703">
        <v>161</v>
      </c>
      <c r="L4703">
        <v>3875.9490000000001</v>
      </c>
      <c r="M4703">
        <v>5.8766984610526602</v>
      </c>
      <c r="N4703">
        <f>IF(Table1[[#This Row],[Gender]]="women",1,0)</f>
        <v>0</v>
      </c>
      <c r="O4703">
        <f>Table1[[#This Row],[Life Expectancy]]</f>
        <v>49.2</v>
      </c>
    </row>
    <row r="4704" spans="1:15" ht="15" x14ac:dyDescent="0.25">
      <c r="A4704" t="s">
        <v>27</v>
      </c>
      <c r="B4704" t="s">
        <v>141</v>
      </c>
      <c r="C4704">
        <v>2000</v>
      </c>
      <c r="D4704">
        <v>72.8</v>
      </c>
      <c r="E4704" t="s">
        <v>179</v>
      </c>
      <c r="F4704">
        <v>28.9</v>
      </c>
      <c r="G4704">
        <v>131</v>
      </c>
      <c r="H4704">
        <v>4.51</v>
      </c>
      <c r="I4704">
        <v>4.43</v>
      </c>
      <c r="J4704">
        <v>3.59</v>
      </c>
      <c r="K4704">
        <v>5.52</v>
      </c>
      <c r="L4704">
        <v>90.882000000000005</v>
      </c>
      <c r="M4704">
        <v>0.48538858728702799</v>
      </c>
      <c r="N4704">
        <f>IF(Table1[[#This Row],[Gender]]="women",1,0)</f>
        <v>0</v>
      </c>
      <c r="O4704">
        <f>Table1[[#This Row],[Life Expectancy]]</f>
        <v>72.8</v>
      </c>
    </row>
    <row r="4705" spans="1:15" ht="15" x14ac:dyDescent="0.25">
      <c r="A4705" t="s">
        <v>20</v>
      </c>
      <c r="B4705" t="s">
        <v>142</v>
      </c>
      <c r="C4705">
        <v>2000</v>
      </c>
      <c r="D4705">
        <v>65.099999999999994</v>
      </c>
      <c r="E4705" t="s">
        <v>179</v>
      </c>
      <c r="F4705">
        <v>22.5</v>
      </c>
      <c r="G4705">
        <v>134</v>
      </c>
      <c r="H4705">
        <v>3.98</v>
      </c>
      <c r="I4705">
        <v>6.49</v>
      </c>
      <c r="J4705">
        <v>0.88</v>
      </c>
      <c r="K4705">
        <v>5.55</v>
      </c>
      <c r="L4705">
        <v>70.284000000000006</v>
      </c>
      <c r="M4705">
        <v>1.61493197623145</v>
      </c>
      <c r="N4705">
        <f>IF(Table1[[#This Row],[Gender]]="women",1,0)</f>
        <v>0</v>
      </c>
      <c r="O4705">
        <f>Table1[[#This Row],[Life Expectancy]]</f>
        <v>65.099999999999994</v>
      </c>
    </row>
    <row r="4706" spans="1:15" ht="15" x14ac:dyDescent="0.25">
      <c r="A4706" t="s">
        <v>15</v>
      </c>
      <c r="B4706" t="s">
        <v>143</v>
      </c>
      <c r="C4706">
        <v>2000</v>
      </c>
      <c r="D4706">
        <v>74.3</v>
      </c>
      <c r="E4706" t="s">
        <v>179</v>
      </c>
      <c r="F4706">
        <v>27</v>
      </c>
      <c r="G4706">
        <v>128</v>
      </c>
      <c r="H4706">
        <v>4.8499999999999996</v>
      </c>
      <c r="I4706">
        <v>364</v>
      </c>
      <c r="J4706">
        <v>518</v>
      </c>
      <c r="K4706">
        <v>219</v>
      </c>
      <c r="L4706">
        <v>11248.492</v>
      </c>
      <c r="M4706">
        <v>2.26765515014859</v>
      </c>
      <c r="N4706">
        <f>IF(Table1[[#This Row],[Gender]]="women",1,0)</f>
        <v>0</v>
      </c>
      <c r="O4706">
        <f>Table1[[#This Row],[Life Expectancy]]</f>
        <v>74.3</v>
      </c>
    </row>
    <row r="4707" spans="1:15" ht="15" x14ac:dyDescent="0.25">
      <c r="A4707" t="s">
        <v>20</v>
      </c>
      <c r="B4707" t="s">
        <v>144</v>
      </c>
      <c r="C4707">
        <v>2000</v>
      </c>
      <c r="D4707">
        <v>59.4</v>
      </c>
      <c r="E4707" t="s">
        <v>179</v>
      </c>
      <c r="F4707">
        <v>21.3</v>
      </c>
      <c r="G4707">
        <v>131</v>
      </c>
      <c r="H4707">
        <v>4.09</v>
      </c>
      <c r="I4707">
        <v>179</v>
      </c>
      <c r="J4707">
        <v>519</v>
      </c>
      <c r="K4707">
        <v>212</v>
      </c>
      <c r="L4707">
        <v>4813.4660000000003</v>
      </c>
      <c r="M4707">
        <v>2.209164724286</v>
      </c>
      <c r="N4707">
        <f>IF(Table1[[#This Row],[Gender]]="women",1,0)</f>
        <v>0</v>
      </c>
      <c r="O4707">
        <f>Table1[[#This Row],[Life Expectancy]]</f>
        <v>59.4</v>
      </c>
    </row>
    <row r="4708" spans="1:15" ht="15" x14ac:dyDescent="0.25">
      <c r="A4708" t="s">
        <v>18</v>
      </c>
      <c r="B4708" t="s">
        <v>145</v>
      </c>
      <c r="C4708">
        <v>2000</v>
      </c>
      <c r="D4708">
        <v>75.099999999999994</v>
      </c>
      <c r="E4708" t="s">
        <v>179</v>
      </c>
      <c r="F4708">
        <v>26</v>
      </c>
      <c r="G4708">
        <v>137</v>
      </c>
      <c r="H4708">
        <v>4.91</v>
      </c>
      <c r="I4708">
        <v>4030</v>
      </c>
      <c r="J4708">
        <v>489</v>
      </c>
      <c r="K4708">
        <v>1070</v>
      </c>
      <c r="L4708">
        <v>4656.0129999999999</v>
      </c>
      <c r="M4708">
        <v>-1.05416546774516</v>
      </c>
      <c r="N4708">
        <f>IF(Table1[[#This Row],[Gender]]="women",1,0)</f>
        <v>0</v>
      </c>
      <c r="O4708">
        <f>Table1[[#This Row],[Life Expectancy]]</f>
        <v>75.099999999999994</v>
      </c>
    </row>
    <row r="4709" spans="1:15" ht="15" x14ac:dyDescent="0.25">
      <c r="A4709" t="s">
        <v>20</v>
      </c>
      <c r="B4709" t="s">
        <v>146</v>
      </c>
      <c r="C4709">
        <v>2000</v>
      </c>
      <c r="D4709">
        <v>76.599999999999994</v>
      </c>
      <c r="E4709" t="s">
        <v>179</v>
      </c>
      <c r="F4709">
        <v>24.6</v>
      </c>
      <c r="G4709">
        <v>136</v>
      </c>
      <c r="H4709">
        <v>5.24</v>
      </c>
      <c r="I4709">
        <v>7.87</v>
      </c>
      <c r="J4709">
        <v>2.36</v>
      </c>
      <c r="K4709">
        <v>3.31</v>
      </c>
      <c r="L4709">
        <v>40.357999999999997</v>
      </c>
      <c r="M4709">
        <v>1.26207502195459</v>
      </c>
      <c r="N4709">
        <f>IF(Table1[[#This Row],[Gender]]="women",1,0)</f>
        <v>0</v>
      </c>
      <c r="O4709">
        <f>Table1[[#This Row],[Life Expectancy]]</f>
        <v>76.599999999999994</v>
      </c>
    </row>
    <row r="4710" spans="1:15" ht="15" x14ac:dyDescent="0.25">
      <c r="A4710" t="s">
        <v>20</v>
      </c>
      <c r="B4710" t="s">
        <v>147</v>
      </c>
      <c r="C4710">
        <v>2000</v>
      </c>
      <c r="D4710">
        <v>39.799999999999997</v>
      </c>
      <c r="E4710" t="s">
        <v>179</v>
      </c>
      <c r="F4710">
        <v>21.9</v>
      </c>
      <c r="G4710">
        <v>132</v>
      </c>
      <c r="H4710">
        <v>3.83</v>
      </c>
      <c r="I4710">
        <v>75.8</v>
      </c>
      <c r="J4710">
        <v>273</v>
      </c>
      <c r="K4710">
        <v>111</v>
      </c>
      <c r="L4710">
        <v>2273.7840000000001</v>
      </c>
      <c r="M4710">
        <v>2.7796536620425099</v>
      </c>
      <c r="N4710">
        <f>IF(Table1[[#This Row],[Gender]]="women",1,0)</f>
        <v>0</v>
      </c>
      <c r="O4710">
        <f>Table1[[#This Row],[Life Expectancy]]</f>
        <v>39.799999999999997</v>
      </c>
    </row>
    <row r="4711" spans="1:15" ht="15" x14ac:dyDescent="0.25">
      <c r="A4711" t="s">
        <v>15</v>
      </c>
      <c r="B4711" t="s">
        <v>148</v>
      </c>
      <c r="C4711">
        <v>2000</v>
      </c>
      <c r="D4711">
        <v>80.8</v>
      </c>
      <c r="E4711" t="s">
        <v>179</v>
      </c>
      <c r="F4711">
        <v>23.8</v>
      </c>
      <c r="G4711">
        <v>128</v>
      </c>
      <c r="H4711">
        <v>5.1100000000000003</v>
      </c>
      <c r="I4711">
        <v>667</v>
      </c>
      <c r="J4711">
        <v>292</v>
      </c>
      <c r="K4711">
        <v>305</v>
      </c>
      <c r="L4711">
        <v>2066.1759999999999</v>
      </c>
      <c r="M4711">
        <v>1.8253071008477499</v>
      </c>
      <c r="N4711">
        <f>IF(Table1[[#This Row],[Gender]]="women",1,0)</f>
        <v>0</v>
      </c>
      <c r="O4711">
        <f>Table1[[#This Row],[Life Expectancy]]</f>
        <v>80.8</v>
      </c>
    </row>
    <row r="4712" spans="1:15" ht="15" x14ac:dyDescent="0.25">
      <c r="A4712" t="s">
        <v>18</v>
      </c>
      <c r="B4712" t="s">
        <v>149</v>
      </c>
      <c r="C4712">
        <v>2000</v>
      </c>
      <c r="D4712">
        <v>79.7</v>
      </c>
      <c r="E4712" t="s">
        <v>179</v>
      </c>
      <c r="F4712">
        <v>26.7</v>
      </c>
      <c r="G4712">
        <v>136</v>
      </c>
      <c r="H4712">
        <v>5.28</v>
      </c>
      <c r="I4712">
        <v>852</v>
      </c>
      <c r="J4712">
        <v>82</v>
      </c>
      <c r="K4712">
        <v>336</v>
      </c>
      <c r="L4712">
        <v>972.00400000000002</v>
      </c>
      <c r="M4712">
        <v>0.109275209770299</v>
      </c>
      <c r="N4712">
        <f>IF(Table1[[#This Row],[Gender]]="women",1,0)</f>
        <v>0</v>
      </c>
      <c r="O4712">
        <f>Table1[[#This Row],[Life Expectancy]]</f>
        <v>79.7</v>
      </c>
    </row>
    <row r="4713" spans="1:15" ht="15" x14ac:dyDescent="0.25">
      <c r="A4713" t="s">
        <v>27</v>
      </c>
      <c r="B4713" t="s">
        <v>150</v>
      </c>
      <c r="C4713">
        <v>2000</v>
      </c>
      <c r="D4713">
        <v>64</v>
      </c>
      <c r="E4713" t="s">
        <v>179</v>
      </c>
      <c r="F4713">
        <v>26.4</v>
      </c>
      <c r="G4713">
        <v>125</v>
      </c>
      <c r="H4713">
        <v>4.53</v>
      </c>
      <c r="I4713">
        <v>22.1</v>
      </c>
      <c r="J4713">
        <v>17.2</v>
      </c>
      <c r="K4713">
        <v>13.2</v>
      </c>
      <c r="L4713">
        <v>212.11500000000001</v>
      </c>
      <c r="M4713">
        <v>2.71863090251379</v>
      </c>
      <c r="N4713">
        <f>IF(Table1[[#This Row],[Gender]]="women",1,0)</f>
        <v>0</v>
      </c>
      <c r="O4713">
        <f>Table1[[#This Row],[Life Expectancy]]</f>
        <v>64</v>
      </c>
    </row>
    <row r="4714" spans="1:15" ht="15" x14ac:dyDescent="0.25">
      <c r="A4714" t="s">
        <v>20</v>
      </c>
      <c r="B4714" t="s">
        <v>151</v>
      </c>
      <c r="C4714">
        <v>2000</v>
      </c>
      <c r="D4714">
        <v>52.5</v>
      </c>
      <c r="E4714" t="s">
        <v>179</v>
      </c>
      <c r="F4714">
        <v>21.6</v>
      </c>
      <c r="G4714">
        <v>131</v>
      </c>
      <c r="H4714">
        <v>4.2300000000000004</v>
      </c>
      <c r="I4714">
        <v>84.1</v>
      </c>
      <c r="J4714">
        <v>121</v>
      </c>
      <c r="K4714">
        <v>164</v>
      </c>
      <c r="L4714">
        <v>4442.9369999999999</v>
      </c>
      <c r="M4714">
        <v>3.7023162146227202</v>
      </c>
      <c r="N4714">
        <f>IF(Table1[[#This Row],[Gender]]="women",1,0)</f>
        <v>0</v>
      </c>
      <c r="O4714">
        <f>Table1[[#This Row],[Life Expectancy]]</f>
        <v>52.5</v>
      </c>
    </row>
    <row r="4715" spans="1:15" ht="15" x14ac:dyDescent="0.25">
      <c r="A4715" t="s">
        <v>20</v>
      </c>
      <c r="B4715" t="s">
        <v>152</v>
      </c>
      <c r="C4715">
        <v>2000</v>
      </c>
      <c r="D4715">
        <v>59.6</v>
      </c>
      <c r="E4715" t="s">
        <v>179</v>
      </c>
      <c r="F4715">
        <v>24.6</v>
      </c>
      <c r="G4715">
        <v>131</v>
      </c>
      <c r="H4715">
        <v>4.43</v>
      </c>
      <c r="I4715">
        <v>4350</v>
      </c>
      <c r="J4715">
        <v>1320</v>
      </c>
      <c r="K4715">
        <v>1180</v>
      </c>
      <c r="L4715">
        <v>22171.606</v>
      </c>
      <c r="M4715">
        <v>1.4144020158094499</v>
      </c>
      <c r="N4715">
        <f>IF(Table1[[#This Row],[Gender]]="women",1,0)</f>
        <v>0</v>
      </c>
      <c r="O4715">
        <f>Table1[[#This Row],[Life Expectancy]]</f>
        <v>59.6</v>
      </c>
    </row>
    <row r="4716" spans="1:15" ht="15" x14ac:dyDescent="0.25">
      <c r="A4716" t="s">
        <v>18</v>
      </c>
      <c r="B4716" t="s">
        <v>153</v>
      </c>
      <c r="C4716">
        <v>2000</v>
      </c>
      <c r="D4716">
        <v>82.8</v>
      </c>
      <c r="E4716" t="s">
        <v>179</v>
      </c>
      <c r="F4716">
        <v>26.6</v>
      </c>
      <c r="G4716">
        <v>130</v>
      </c>
      <c r="H4716">
        <v>5.34</v>
      </c>
      <c r="I4716">
        <v>18000</v>
      </c>
      <c r="J4716">
        <v>2900</v>
      </c>
      <c r="K4716">
        <v>5650</v>
      </c>
      <c r="L4716">
        <v>20041.16</v>
      </c>
      <c r="M4716">
        <v>0.99721417023798997</v>
      </c>
      <c r="N4716">
        <f>IF(Table1[[#This Row],[Gender]]="women",1,0)</f>
        <v>0</v>
      </c>
      <c r="O4716">
        <f>Table1[[#This Row],[Life Expectancy]]</f>
        <v>82.8</v>
      </c>
    </row>
    <row r="4717" spans="1:15" ht="15" x14ac:dyDescent="0.25">
      <c r="A4717" t="s">
        <v>15</v>
      </c>
      <c r="B4717" t="s">
        <v>154</v>
      </c>
      <c r="C4717">
        <v>2000</v>
      </c>
      <c r="D4717">
        <v>74.900000000000006</v>
      </c>
      <c r="E4717" t="s">
        <v>179</v>
      </c>
      <c r="F4717">
        <v>21.5</v>
      </c>
      <c r="G4717">
        <v>127</v>
      </c>
      <c r="H4717">
        <v>4.47</v>
      </c>
      <c r="I4717">
        <v>668</v>
      </c>
      <c r="J4717">
        <v>183</v>
      </c>
      <c r="K4717">
        <v>440</v>
      </c>
      <c r="L4717">
        <v>9365.9390000000003</v>
      </c>
      <c r="M4717">
        <v>0.43724695487961301</v>
      </c>
      <c r="N4717">
        <f>IF(Table1[[#This Row],[Gender]]="women",1,0)</f>
        <v>0</v>
      </c>
      <c r="O4717">
        <f>Table1[[#This Row],[Life Expectancy]]</f>
        <v>74.900000000000006</v>
      </c>
    </row>
    <row r="4718" spans="1:15" ht="15" x14ac:dyDescent="0.25">
      <c r="A4718" t="s">
        <v>20</v>
      </c>
      <c r="B4718" t="s">
        <v>155</v>
      </c>
      <c r="C4718">
        <v>2000</v>
      </c>
      <c r="D4718">
        <v>60.3</v>
      </c>
      <c r="E4718" t="s">
        <v>179</v>
      </c>
      <c r="F4718">
        <v>21.6</v>
      </c>
      <c r="G4718">
        <v>131</v>
      </c>
      <c r="H4718">
        <v>4.45</v>
      </c>
      <c r="I4718">
        <v>763</v>
      </c>
      <c r="J4718">
        <v>816</v>
      </c>
      <c r="K4718">
        <v>567</v>
      </c>
      <c r="L4718">
        <v>13677.233</v>
      </c>
      <c r="M4718">
        <v>2.4375788893355299</v>
      </c>
      <c r="N4718">
        <f>IF(Table1[[#This Row],[Gender]]="women",1,0)</f>
        <v>0</v>
      </c>
      <c r="O4718">
        <f>Table1[[#This Row],[Life Expectancy]]</f>
        <v>60.3</v>
      </c>
    </row>
    <row r="4719" spans="1:15" ht="15" x14ac:dyDescent="0.25">
      <c r="A4719" t="s">
        <v>23</v>
      </c>
      <c r="B4719" t="s">
        <v>156</v>
      </c>
      <c r="C4719">
        <v>2000</v>
      </c>
      <c r="D4719">
        <v>71.5</v>
      </c>
      <c r="E4719" t="s">
        <v>179</v>
      </c>
      <c r="F4719">
        <v>24.6</v>
      </c>
      <c r="G4719">
        <v>128</v>
      </c>
      <c r="H4719">
        <v>4.54</v>
      </c>
      <c r="I4719">
        <v>28.1</v>
      </c>
      <c r="J4719">
        <v>13.9</v>
      </c>
      <c r="K4719">
        <v>14.3</v>
      </c>
      <c r="L4719">
        <v>237.88499999999999</v>
      </c>
      <c r="M4719">
        <v>1.10246460765605</v>
      </c>
      <c r="N4719">
        <f>IF(Table1[[#This Row],[Gender]]="women",1,0)</f>
        <v>0</v>
      </c>
      <c r="O4719">
        <f>Table1[[#This Row],[Life Expectancy]]</f>
        <v>71.5</v>
      </c>
    </row>
    <row r="4720" spans="1:15" ht="15" x14ac:dyDescent="0.25">
      <c r="A4720" t="s">
        <v>18</v>
      </c>
      <c r="B4720" t="s">
        <v>157</v>
      </c>
      <c r="C4720">
        <v>2000</v>
      </c>
      <c r="D4720">
        <v>82.1</v>
      </c>
      <c r="E4720" t="s">
        <v>179</v>
      </c>
      <c r="F4720">
        <v>25.8</v>
      </c>
      <c r="G4720">
        <v>133</v>
      </c>
      <c r="H4720">
        <v>5.38</v>
      </c>
      <c r="I4720">
        <v>1890</v>
      </c>
      <c r="J4720">
        <v>326</v>
      </c>
      <c r="K4720">
        <v>788</v>
      </c>
      <c r="L4720">
        <v>4392.2619999999997</v>
      </c>
      <c r="M4720">
        <v>0.12583370528742099</v>
      </c>
      <c r="N4720">
        <f>IF(Table1[[#This Row],[Gender]]="women",1,0)</f>
        <v>0</v>
      </c>
      <c r="O4720">
        <f>Table1[[#This Row],[Life Expectancy]]</f>
        <v>82.1</v>
      </c>
    </row>
    <row r="4721" spans="1:15" ht="15" x14ac:dyDescent="0.25">
      <c r="A4721" t="s">
        <v>18</v>
      </c>
      <c r="B4721" t="s">
        <v>158</v>
      </c>
      <c r="C4721">
        <v>2000</v>
      </c>
      <c r="D4721">
        <v>82.6</v>
      </c>
      <c r="E4721" t="s">
        <v>179</v>
      </c>
      <c r="F4721">
        <v>25.8</v>
      </c>
      <c r="G4721">
        <v>131</v>
      </c>
      <c r="H4721">
        <v>5.46</v>
      </c>
      <c r="I4721">
        <v>2450</v>
      </c>
      <c r="J4721">
        <v>449</v>
      </c>
      <c r="K4721">
        <v>685</v>
      </c>
      <c r="L4721">
        <v>3490.3180000000002</v>
      </c>
      <c r="M4721">
        <v>0.41760134276886002</v>
      </c>
      <c r="N4721">
        <f>IF(Table1[[#This Row],[Gender]]="women",1,0)</f>
        <v>0</v>
      </c>
      <c r="O4721">
        <f>Table1[[#This Row],[Life Expectancy]]</f>
        <v>82.6</v>
      </c>
    </row>
    <row r="4722" spans="1:15" ht="15" x14ac:dyDescent="0.25">
      <c r="A4722" t="s">
        <v>15</v>
      </c>
      <c r="B4722" t="s">
        <v>159</v>
      </c>
      <c r="C4722">
        <v>2000</v>
      </c>
      <c r="D4722">
        <v>68.8</v>
      </c>
      <c r="E4722" t="s">
        <v>179</v>
      </c>
      <c r="F4722">
        <v>23.3</v>
      </c>
      <c r="G4722">
        <v>131</v>
      </c>
      <c r="H4722">
        <v>4.25</v>
      </c>
      <c r="I4722">
        <v>137</v>
      </c>
      <c r="J4722">
        <v>116</v>
      </c>
      <c r="K4722">
        <v>367</v>
      </c>
      <c r="L4722">
        <v>3113.723</v>
      </c>
      <c r="M4722">
        <v>1.6500173022806399</v>
      </c>
      <c r="N4722">
        <f>IF(Table1[[#This Row],[Gender]]="women",1,0)</f>
        <v>0</v>
      </c>
      <c r="O4722">
        <f>Table1[[#This Row],[Life Expectancy]]</f>
        <v>68.8</v>
      </c>
    </row>
    <row r="4723" spans="1:15" ht="15" x14ac:dyDescent="0.25">
      <c r="A4723" t="s">
        <v>15</v>
      </c>
      <c r="B4723" t="s">
        <v>160</v>
      </c>
      <c r="C4723">
        <v>2000</v>
      </c>
      <c r="D4723">
        <v>74.5</v>
      </c>
      <c r="E4723" t="s">
        <v>179</v>
      </c>
      <c r="F4723">
        <v>22.5</v>
      </c>
      <c r="G4723">
        <v>124</v>
      </c>
      <c r="H4723">
        <v>4.88</v>
      </c>
      <c r="I4723">
        <v>8180</v>
      </c>
      <c r="J4723">
        <v>9020</v>
      </c>
      <c r="K4723">
        <v>1960</v>
      </c>
      <c r="L4723">
        <v>31094.46</v>
      </c>
      <c r="M4723">
        <v>0.92437885232236205</v>
      </c>
      <c r="N4723">
        <f>IF(Table1[[#This Row],[Gender]]="women",1,0)</f>
        <v>0</v>
      </c>
      <c r="O4723">
        <f>Table1[[#This Row],[Life Expectancy]]</f>
        <v>74.5</v>
      </c>
    </row>
    <row r="4724" spans="1:15" ht="15" x14ac:dyDescent="0.25">
      <c r="A4724" t="s">
        <v>15</v>
      </c>
      <c r="B4724" t="s">
        <v>161</v>
      </c>
      <c r="C4724">
        <v>2000</v>
      </c>
      <c r="D4724">
        <v>60.6</v>
      </c>
      <c r="E4724" t="s">
        <v>179</v>
      </c>
      <c r="F4724">
        <v>20.6</v>
      </c>
      <c r="G4724">
        <v>125</v>
      </c>
      <c r="H4724">
        <v>4.28</v>
      </c>
      <c r="I4724">
        <v>22.1</v>
      </c>
      <c r="J4724">
        <v>10.7</v>
      </c>
      <c r="K4724">
        <v>12.2</v>
      </c>
      <c r="L4724">
        <v>446.77499999999998</v>
      </c>
      <c r="M4724">
        <v>1.3042403684161501</v>
      </c>
      <c r="N4724">
        <f>IF(Table1[[#This Row],[Gender]]="women",1,0)</f>
        <v>0</v>
      </c>
      <c r="O4724">
        <f>Table1[[#This Row],[Life Expectancy]]</f>
        <v>60.6</v>
      </c>
    </row>
    <row r="4725" spans="1:15" ht="15" x14ac:dyDescent="0.25">
      <c r="A4725" t="s">
        <v>20</v>
      </c>
      <c r="B4725" t="s">
        <v>162</v>
      </c>
      <c r="C4725">
        <v>2000</v>
      </c>
      <c r="D4725">
        <v>54.3</v>
      </c>
      <c r="E4725" t="s">
        <v>179</v>
      </c>
      <c r="F4725">
        <v>21.4</v>
      </c>
      <c r="G4725">
        <v>131</v>
      </c>
      <c r="H4725">
        <v>3.9</v>
      </c>
      <c r="I4725">
        <v>99.1</v>
      </c>
      <c r="J4725">
        <v>264</v>
      </c>
      <c r="K4725">
        <v>112</v>
      </c>
      <c r="L4725">
        <v>2431.837</v>
      </c>
      <c r="M4725">
        <v>3.0846066817036699</v>
      </c>
      <c r="N4725">
        <f>IF(Table1[[#This Row],[Gender]]="women",1,0)</f>
        <v>0</v>
      </c>
      <c r="O4725">
        <f>Table1[[#This Row],[Life Expectancy]]</f>
        <v>54.3</v>
      </c>
    </row>
    <row r="4726" spans="1:15" ht="15" x14ac:dyDescent="0.25">
      <c r="A4726" t="s">
        <v>27</v>
      </c>
      <c r="B4726" t="s">
        <v>163</v>
      </c>
      <c r="C4726">
        <v>2000</v>
      </c>
      <c r="D4726">
        <v>72.8</v>
      </c>
      <c r="E4726" t="s">
        <v>179</v>
      </c>
      <c r="F4726">
        <v>29.8</v>
      </c>
      <c r="G4726">
        <v>129</v>
      </c>
      <c r="H4726">
        <v>5</v>
      </c>
      <c r="I4726">
        <v>11.9</v>
      </c>
      <c r="J4726">
        <v>12.1</v>
      </c>
      <c r="K4726">
        <v>6.13</v>
      </c>
      <c r="L4726">
        <v>49.862000000000002</v>
      </c>
      <c r="M4726">
        <v>0.43710343438412502</v>
      </c>
      <c r="N4726">
        <f>IF(Table1[[#This Row],[Gender]]="women",1,0)</f>
        <v>0</v>
      </c>
      <c r="O4726">
        <f>Table1[[#This Row],[Life Expectancy]]</f>
        <v>72.8</v>
      </c>
    </row>
    <row r="4727" spans="1:15" ht="15" x14ac:dyDescent="0.25">
      <c r="A4727" t="s">
        <v>23</v>
      </c>
      <c r="B4727" t="s">
        <v>164</v>
      </c>
      <c r="C4727">
        <v>2000</v>
      </c>
      <c r="D4727">
        <v>72.400000000000006</v>
      </c>
      <c r="E4727" t="s">
        <v>179</v>
      </c>
      <c r="F4727">
        <v>25.5</v>
      </c>
      <c r="G4727">
        <v>129</v>
      </c>
      <c r="H4727">
        <v>4.58</v>
      </c>
      <c r="I4727">
        <v>91.5</v>
      </c>
      <c r="J4727">
        <v>18.899999999999999</v>
      </c>
      <c r="K4727">
        <v>49.4</v>
      </c>
      <c r="L4727">
        <v>630.74300000000005</v>
      </c>
      <c r="M4727">
        <v>0.21656233118307799</v>
      </c>
      <c r="N4727">
        <f>IF(Table1[[#This Row],[Gender]]="women",1,0)</f>
        <v>0</v>
      </c>
      <c r="O4727">
        <f>Table1[[#This Row],[Life Expectancy]]</f>
        <v>72.400000000000006</v>
      </c>
    </row>
    <row r="4728" spans="1:15" ht="15" x14ac:dyDescent="0.25">
      <c r="A4728" t="s">
        <v>20</v>
      </c>
      <c r="B4728" t="s">
        <v>165</v>
      </c>
      <c r="C4728">
        <v>2000</v>
      </c>
      <c r="D4728">
        <v>75.8</v>
      </c>
      <c r="E4728" t="s">
        <v>179</v>
      </c>
      <c r="F4728">
        <v>24.2</v>
      </c>
      <c r="G4728">
        <v>128</v>
      </c>
      <c r="H4728">
        <v>4.54</v>
      </c>
      <c r="I4728">
        <v>1390</v>
      </c>
      <c r="J4728">
        <v>88.6</v>
      </c>
      <c r="K4728">
        <v>244</v>
      </c>
      <c r="L4728">
        <v>4889.1679999999997</v>
      </c>
      <c r="M4728">
        <v>0.88775699287639998</v>
      </c>
      <c r="N4728">
        <f>IF(Table1[[#This Row],[Gender]]="women",1,0)</f>
        <v>0</v>
      </c>
      <c r="O4728">
        <f>Table1[[#This Row],[Life Expectancy]]</f>
        <v>75.8</v>
      </c>
    </row>
    <row r="4729" spans="1:15" ht="15" x14ac:dyDescent="0.25">
      <c r="A4729" t="s">
        <v>15</v>
      </c>
      <c r="B4729" t="s">
        <v>166</v>
      </c>
      <c r="C4729">
        <v>2000</v>
      </c>
      <c r="D4729">
        <v>73.8</v>
      </c>
      <c r="E4729" t="s">
        <v>179</v>
      </c>
      <c r="F4729">
        <v>25.7</v>
      </c>
      <c r="G4729">
        <v>126</v>
      </c>
      <c r="H4729">
        <v>4.78</v>
      </c>
      <c r="I4729">
        <v>14100</v>
      </c>
      <c r="J4729">
        <v>1190</v>
      </c>
      <c r="K4729">
        <v>4550</v>
      </c>
      <c r="L4729">
        <v>31144.047999999999</v>
      </c>
      <c r="M4729">
        <v>1.5117515870720499</v>
      </c>
      <c r="N4729">
        <f>IF(Table1[[#This Row],[Gender]]="women",1,0)</f>
        <v>0</v>
      </c>
      <c r="O4729">
        <f>Table1[[#This Row],[Life Expectancy]]</f>
        <v>73.8</v>
      </c>
    </row>
    <row r="4730" spans="1:15" ht="15" x14ac:dyDescent="0.25">
      <c r="A4730" t="s">
        <v>15</v>
      </c>
      <c r="B4730" t="s">
        <v>167</v>
      </c>
      <c r="C4730">
        <v>2000</v>
      </c>
      <c r="D4730">
        <v>67.7</v>
      </c>
      <c r="E4730" t="s">
        <v>179</v>
      </c>
      <c r="F4730">
        <v>24.4</v>
      </c>
      <c r="G4730">
        <v>132</v>
      </c>
      <c r="H4730">
        <v>4.55</v>
      </c>
      <c r="I4730">
        <v>202</v>
      </c>
      <c r="J4730">
        <v>74.099999999999994</v>
      </c>
      <c r="K4730">
        <v>232</v>
      </c>
      <c r="L4730">
        <v>2222.8319999999999</v>
      </c>
      <c r="M4730">
        <v>1.1067546054127799</v>
      </c>
      <c r="N4730">
        <f>IF(Table1[[#This Row],[Gender]]="women",1,0)</f>
        <v>0</v>
      </c>
      <c r="O4730">
        <f>Table1[[#This Row],[Life Expectancy]]</f>
        <v>67.7</v>
      </c>
    </row>
    <row r="4731" spans="1:15" ht="15" x14ac:dyDescent="0.25">
      <c r="A4731" t="s">
        <v>20</v>
      </c>
      <c r="B4731" t="s">
        <v>168</v>
      </c>
      <c r="C4731">
        <v>2000</v>
      </c>
      <c r="D4731">
        <v>49.5</v>
      </c>
      <c r="E4731" t="s">
        <v>179</v>
      </c>
      <c r="F4731">
        <v>21.9</v>
      </c>
      <c r="G4731">
        <v>132</v>
      </c>
      <c r="H4731">
        <v>4.0199999999999996</v>
      </c>
      <c r="I4731">
        <v>303</v>
      </c>
      <c r="J4731">
        <v>423</v>
      </c>
      <c r="K4731">
        <v>377</v>
      </c>
      <c r="L4731">
        <v>11642.81</v>
      </c>
      <c r="M4731">
        <v>3.01250353135244</v>
      </c>
      <c r="N4731">
        <f>IF(Table1[[#This Row],[Gender]]="women",1,0)</f>
        <v>0</v>
      </c>
      <c r="O4731">
        <f>Table1[[#This Row],[Life Expectancy]]</f>
        <v>49.5</v>
      </c>
    </row>
    <row r="4732" spans="1:15" ht="15" x14ac:dyDescent="0.25">
      <c r="A4732" t="s">
        <v>18</v>
      </c>
      <c r="B4732" t="s">
        <v>169</v>
      </c>
      <c r="C4732">
        <v>2000</v>
      </c>
      <c r="D4732">
        <v>73.099999999999994</v>
      </c>
      <c r="E4732" t="s">
        <v>179</v>
      </c>
      <c r="F4732">
        <v>24.7</v>
      </c>
      <c r="G4732">
        <v>135</v>
      </c>
      <c r="H4732">
        <v>4.87</v>
      </c>
      <c r="I4732">
        <v>19100</v>
      </c>
      <c r="J4732">
        <v>1040</v>
      </c>
      <c r="K4732">
        <v>9870</v>
      </c>
      <c r="L4732">
        <v>22733.655999999999</v>
      </c>
      <c r="M4732">
        <v>-0.96600770354453003</v>
      </c>
      <c r="N4732">
        <f>IF(Table1[[#This Row],[Gender]]="women",1,0)</f>
        <v>0</v>
      </c>
      <c r="O4732">
        <f>Table1[[#This Row],[Life Expectancy]]</f>
        <v>73.099999999999994</v>
      </c>
    </row>
    <row r="4733" spans="1:15" ht="15" x14ac:dyDescent="0.25">
      <c r="A4733" t="s">
        <v>15</v>
      </c>
      <c r="B4733" t="s">
        <v>170</v>
      </c>
      <c r="C4733">
        <v>2000</v>
      </c>
      <c r="D4733">
        <v>75.599999999999994</v>
      </c>
      <c r="E4733" t="s">
        <v>179</v>
      </c>
      <c r="F4733">
        <v>27.1</v>
      </c>
      <c r="G4733">
        <v>128</v>
      </c>
      <c r="H4733">
        <v>5.27</v>
      </c>
      <c r="I4733">
        <v>60.1</v>
      </c>
      <c r="J4733">
        <v>40.200000000000003</v>
      </c>
      <c r="K4733">
        <v>31.4</v>
      </c>
      <c r="L4733">
        <v>2117.1350000000002</v>
      </c>
      <c r="M4733">
        <v>6.1332270564821503</v>
      </c>
      <c r="N4733">
        <f>IF(Table1[[#This Row],[Gender]]="women",1,0)</f>
        <v>0</v>
      </c>
      <c r="O4733">
        <f>Table1[[#This Row],[Life Expectancy]]</f>
        <v>75.599999999999994</v>
      </c>
    </row>
    <row r="4734" spans="1:15" ht="15" x14ac:dyDescent="0.25">
      <c r="A4734" t="s">
        <v>18</v>
      </c>
      <c r="B4734" t="s">
        <v>171</v>
      </c>
      <c r="C4734">
        <v>2000</v>
      </c>
      <c r="D4734">
        <v>80.099999999999994</v>
      </c>
      <c r="E4734" t="s">
        <v>179</v>
      </c>
      <c r="F4734">
        <v>26.6</v>
      </c>
      <c r="G4734">
        <v>135</v>
      </c>
      <c r="H4734">
        <v>5.55</v>
      </c>
      <c r="I4734">
        <v>25000</v>
      </c>
      <c r="J4734">
        <v>1750</v>
      </c>
      <c r="K4734">
        <v>6850</v>
      </c>
      <c r="L4734">
        <v>28711.563999999998</v>
      </c>
      <c r="M4734">
        <v>0.42153762706513898</v>
      </c>
      <c r="N4734">
        <f>IF(Table1[[#This Row],[Gender]]="women",1,0)</f>
        <v>0</v>
      </c>
      <c r="O4734">
        <f>Table1[[#This Row],[Life Expectancy]]</f>
        <v>80.099999999999994</v>
      </c>
    </row>
    <row r="4735" spans="1:15" ht="15" x14ac:dyDescent="0.25">
      <c r="A4735" t="s">
        <v>23</v>
      </c>
      <c r="B4735" t="s">
        <v>172</v>
      </c>
      <c r="C4735">
        <v>2000</v>
      </c>
      <c r="D4735">
        <v>79.5</v>
      </c>
      <c r="E4735" t="s">
        <v>179</v>
      </c>
      <c r="F4735">
        <v>27.7</v>
      </c>
      <c r="G4735">
        <v>124</v>
      </c>
      <c r="H4735">
        <v>5.28</v>
      </c>
      <c r="I4735">
        <v>117000</v>
      </c>
      <c r="J4735">
        <v>10400</v>
      </c>
      <c r="K4735">
        <v>15300</v>
      </c>
      <c r="L4735">
        <v>138761.58799999999</v>
      </c>
      <c r="M4735">
        <v>1.18169770328923</v>
      </c>
      <c r="N4735">
        <f>IF(Table1[[#This Row],[Gender]]="women",1,0)</f>
        <v>0</v>
      </c>
      <c r="O4735">
        <f>Table1[[#This Row],[Life Expectancy]]</f>
        <v>79.5</v>
      </c>
    </row>
    <row r="4736" spans="1:15" ht="15" x14ac:dyDescent="0.25">
      <c r="A4736" t="s">
        <v>23</v>
      </c>
      <c r="B4736" t="s">
        <v>173</v>
      </c>
      <c r="C4736">
        <v>2000</v>
      </c>
      <c r="D4736">
        <v>78.5</v>
      </c>
      <c r="E4736" t="s">
        <v>179</v>
      </c>
      <c r="F4736">
        <v>25.9</v>
      </c>
      <c r="G4736">
        <v>132</v>
      </c>
      <c r="H4736">
        <v>5.0599999999999996</v>
      </c>
      <c r="I4736">
        <v>1110</v>
      </c>
      <c r="J4736">
        <v>55.9</v>
      </c>
      <c r="K4736">
        <v>482</v>
      </c>
      <c r="L4736">
        <v>1606.6579999999999</v>
      </c>
      <c r="M4736">
        <v>0.317312447239462</v>
      </c>
      <c r="N4736">
        <f>IF(Table1[[#This Row],[Gender]]="women",1,0)</f>
        <v>0</v>
      </c>
      <c r="O4736">
        <f>Table1[[#This Row],[Life Expectancy]]</f>
        <v>78.5</v>
      </c>
    </row>
    <row r="4737" spans="1:15" ht="15" x14ac:dyDescent="0.25">
      <c r="A4737" t="s">
        <v>15</v>
      </c>
      <c r="B4737" t="s">
        <v>174</v>
      </c>
      <c r="C4737">
        <v>2000</v>
      </c>
      <c r="D4737">
        <v>70.400000000000006</v>
      </c>
      <c r="E4737" t="s">
        <v>179</v>
      </c>
      <c r="F4737">
        <v>24.8</v>
      </c>
      <c r="G4737">
        <v>127</v>
      </c>
      <c r="H4737">
        <v>4.38</v>
      </c>
      <c r="I4737">
        <v>1210</v>
      </c>
      <c r="J4737">
        <v>449</v>
      </c>
      <c r="K4737">
        <v>1320</v>
      </c>
      <c r="L4737">
        <v>12317.008</v>
      </c>
      <c r="M4737">
        <v>1.4455048477527701</v>
      </c>
      <c r="N4737">
        <f>IF(Table1[[#This Row],[Gender]]="women",1,0)</f>
        <v>0</v>
      </c>
      <c r="O4737">
        <f>Table1[[#This Row],[Life Expectancy]]</f>
        <v>70.400000000000006</v>
      </c>
    </row>
    <row r="4738" spans="1:15" ht="15" x14ac:dyDescent="0.25">
      <c r="A4738" t="s">
        <v>27</v>
      </c>
      <c r="B4738" t="s">
        <v>175</v>
      </c>
      <c r="C4738">
        <v>2000</v>
      </c>
      <c r="D4738">
        <v>69.3</v>
      </c>
      <c r="E4738" t="s">
        <v>179</v>
      </c>
      <c r="F4738">
        <v>25.9</v>
      </c>
      <c r="G4738">
        <v>133</v>
      </c>
      <c r="H4738">
        <v>4.67</v>
      </c>
      <c r="I4738">
        <v>11.6</v>
      </c>
      <c r="J4738">
        <v>3.77</v>
      </c>
      <c r="K4738">
        <v>6.35</v>
      </c>
      <c r="L4738">
        <v>94.603999999999999</v>
      </c>
      <c r="M4738">
        <v>1.9846274915645199</v>
      </c>
      <c r="N4738">
        <f>IF(Table1[[#This Row],[Gender]]="women",1,0)</f>
        <v>0</v>
      </c>
      <c r="O4738">
        <f>Table1[[#This Row],[Life Expectancy]]</f>
        <v>69.3</v>
      </c>
    </row>
    <row r="4739" spans="1:15" ht="15" x14ac:dyDescent="0.25">
      <c r="A4739" t="s">
        <v>15</v>
      </c>
      <c r="B4739" t="s">
        <v>176</v>
      </c>
      <c r="C4739">
        <v>2000</v>
      </c>
      <c r="D4739">
        <v>61.8</v>
      </c>
      <c r="E4739" t="s">
        <v>179</v>
      </c>
      <c r="F4739">
        <v>23.9</v>
      </c>
      <c r="G4739">
        <v>127</v>
      </c>
      <c r="H4739">
        <v>4.51</v>
      </c>
      <c r="I4739">
        <v>527</v>
      </c>
      <c r="J4739">
        <v>293</v>
      </c>
      <c r="K4739">
        <v>413</v>
      </c>
      <c r="L4739">
        <v>8782.9140000000007</v>
      </c>
      <c r="M4739">
        <v>2.8013315261284002</v>
      </c>
      <c r="N4739">
        <f>IF(Table1[[#This Row],[Gender]]="women",1,0)</f>
        <v>0</v>
      </c>
      <c r="O4739">
        <f>Table1[[#This Row],[Life Expectancy]]</f>
        <v>61.8</v>
      </c>
    </row>
    <row r="4740" spans="1:15" ht="15" x14ac:dyDescent="0.25">
      <c r="A4740" t="s">
        <v>20</v>
      </c>
      <c r="B4740" t="s">
        <v>177</v>
      </c>
      <c r="C4740">
        <v>2000</v>
      </c>
      <c r="D4740">
        <v>46.4</v>
      </c>
      <c r="E4740" t="s">
        <v>179</v>
      </c>
      <c r="F4740">
        <v>20.2</v>
      </c>
      <c r="G4740">
        <v>130</v>
      </c>
      <c r="H4740">
        <v>4.34</v>
      </c>
      <c r="I4740">
        <v>92.8</v>
      </c>
      <c r="J4740">
        <v>176</v>
      </c>
      <c r="K4740">
        <v>213</v>
      </c>
      <c r="L4740">
        <v>5164.0339999999997</v>
      </c>
      <c r="M4740">
        <v>2.6715094004253901</v>
      </c>
      <c r="N4740">
        <f>IF(Table1[[#This Row],[Gender]]="women",1,0)</f>
        <v>0</v>
      </c>
      <c r="O4740">
        <f>Table1[[#This Row],[Life Expectancy]]</f>
        <v>46.4</v>
      </c>
    </row>
    <row r="4741" spans="1:15" ht="15" x14ac:dyDescent="0.25">
      <c r="A4741" t="s">
        <v>20</v>
      </c>
      <c r="B4741" t="s">
        <v>178</v>
      </c>
      <c r="C4741">
        <v>2000</v>
      </c>
      <c r="D4741">
        <v>46.7</v>
      </c>
      <c r="E4741" t="s">
        <v>179</v>
      </c>
      <c r="F4741">
        <v>21.7</v>
      </c>
      <c r="G4741">
        <v>130</v>
      </c>
      <c r="H4741">
        <v>4.24</v>
      </c>
      <c r="I4741">
        <v>316</v>
      </c>
      <c r="J4741">
        <v>454</v>
      </c>
      <c r="K4741">
        <v>268</v>
      </c>
      <c r="L4741">
        <v>5814.3029999999999</v>
      </c>
      <c r="M4741">
        <v>0.188131581826807</v>
      </c>
      <c r="N4741">
        <f>IF(Table1[[#This Row],[Gender]]="women",1,0)</f>
        <v>0</v>
      </c>
      <c r="O4741">
        <f>Table1[[#This Row],[Life Expectancy]]</f>
        <v>46.7</v>
      </c>
    </row>
    <row r="4742" spans="1:15" ht="15" x14ac:dyDescent="0.25">
      <c r="A4742" t="s">
        <v>15</v>
      </c>
      <c r="B4742" t="s">
        <v>16</v>
      </c>
      <c r="C4742">
        <v>2001</v>
      </c>
      <c r="D4742">
        <v>57.2</v>
      </c>
      <c r="E4742" t="s">
        <v>179</v>
      </c>
      <c r="F4742">
        <v>20.6</v>
      </c>
      <c r="G4742">
        <v>125</v>
      </c>
      <c r="H4742">
        <v>4.1900000000000004</v>
      </c>
      <c r="I4742">
        <v>889</v>
      </c>
      <c r="J4742">
        <v>183</v>
      </c>
      <c r="K4742">
        <v>789</v>
      </c>
      <c r="L4742">
        <v>11117.754000000001</v>
      </c>
      <c r="M4742">
        <v>4.0062274147697101</v>
      </c>
      <c r="N4742">
        <f>IF(Table1[[#This Row],[Gender]]="women",1,0)</f>
        <v>0</v>
      </c>
      <c r="O4742">
        <f>Table1[[#This Row],[Life Expectancy]]</f>
        <v>57.2</v>
      </c>
    </row>
    <row r="4743" spans="1:15" ht="15" x14ac:dyDescent="0.25">
      <c r="A4743" t="s">
        <v>18</v>
      </c>
      <c r="B4743" t="s">
        <v>19</v>
      </c>
      <c r="C4743">
        <v>2001</v>
      </c>
      <c r="D4743">
        <v>77.3</v>
      </c>
      <c r="E4743" t="s">
        <v>179</v>
      </c>
      <c r="F4743">
        <v>25.7</v>
      </c>
      <c r="G4743">
        <v>132</v>
      </c>
      <c r="H4743">
        <v>4.9000000000000004</v>
      </c>
      <c r="I4743">
        <v>599</v>
      </c>
      <c r="J4743">
        <v>209</v>
      </c>
      <c r="K4743">
        <v>268</v>
      </c>
      <c r="L4743">
        <v>1586.1780000000001</v>
      </c>
      <c r="M4743">
        <v>0.168739493251053</v>
      </c>
      <c r="N4743">
        <f>IF(Table1[[#This Row],[Gender]]="women",1,0)</f>
        <v>0</v>
      </c>
      <c r="O4743">
        <f>Table1[[#This Row],[Life Expectancy]]</f>
        <v>77.3</v>
      </c>
    </row>
    <row r="4744" spans="1:15" ht="15" x14ac:dyDescent="0.25">
      <c r="A4744" t="s">
        <v>20</v>
      </c>
      <c r="B4744" t="s">
        <v>21</v>
      </c>
      <c r="C4744">
        <v>2001</v>
      </c>
      <c r="D4744">
        <v>72.2</v>
      </c>
      <c r="E4744" t="s">
        <v>179</v>
      </c>
      <c r="F4744">
        <v>23.9</v>
      </c>
      <c r="G4744">
        <v>129</v>
      </c>
      <c r="H4744">
        <v>4.72</v>
      </c>
      <c r="I4744">
        <v>911</v>
      </c>
      <c r="J4744">
        <v>178</v>
      </c>
      <c r="K4744">
        <v>495</v>
      </c>
      <c r="L4744">
        <v>15935.089</v>
      </c>
      <c r="M4744">
        <v>1.29673076242162</v>
      </c>
      <c r="N4744">
        <f>IF(Table1[[#This Row],[Gender]]="women",1,0)</f>
        <v>0</v>
      </c>
      <c r="O4744">
        <f>Table1[[#This Row],[Life Expectancy]]</f>
        <v>72.2</v>
      </c>
    </row>
    <row r="4745" spans="1:15" ht="15" x14ac:dyDescent="0.25">
      <c r="A4745" t="s">
        <v>20</v>
      </c>
      <c r="B4745" t="s">
        <v>22</v>
      </c>
      <c r="C4745">
        <v>2001</v>
      </c>
      <c r="D4745">
        <v>50.6</v>
      </c>
      <c r="E4745" t="s">
        <v>179</v>
      </c>
      <c r="F4745">
        <v>21.4</v>
      </c>
      <c r="G4745">
        <v>133</v>
      </c>
      <c r="H4745">
        <v>4.32</v>
      </c>
      <c r="I4745">
        <v>288</v>
      </c>
      <c r="J4745">
        <v>405</v>
      </c>
      <c r="K4745">
        <v>290</v>
      </c>
      <c r="L4745">
        <v>8423.9580000000005</v>
      </c>
      <c r="M4745">
        <v>3.2978341313490498</v>
      </c>
      <c r="N4745">
        <f>IF(Table1[[#This Row],[Gender]]="women",1,0)</f>
        <v>0</v>
      </c>
      <c r="O4745">
        <f>Table1[[#This Row],[Life Expectancy]]</f>
        <v>50.6</v>
      </c>
    </row>
    <row r="4746" spans="1:15" ht="15" x14ac:dyDescent="0.25">
      <c r="A4746" t="s">
        <v>23</v>
      </c>
      <c r="B4746" t="s">
        <v>24</v>
      </c>
      <c r="C4746">
        <v>2001</v>
      </c>
      <c r="D4746">
        <v>76.099999999999994</v>
      </c>
      <c r="E4746" t="s">
        <v>179</v>
      </c>
      <c r="F4746">
        <v>25.1</v>
      </c>
      <c r="G4746">
        <v>132</v>
      </c>
      <c r="H4746">
        <v>4.79</v>
      </c>
      <c r="I4746">
        <v>3.66</v>
      </c>
      <c r="J4746">
        <v>1.88</v>
      </c>
      <c r="K4746">
        <v>5.3</v>
      </c>
      <c r="L4746">
        <v>36.287999999999997</v>
      </c>
      <c r="M4746">
        <v>1.6185942313077499</v>
      </c>
      <c r="N4746">
        <f>IF(Table1[[#This Row],[Gender]]="women",1,0)</f>
        <v>0</v>
      </c>
      <c r="O4746">
        <f>Table1[[#This Row],[Life Expectancy]]</f>
        <v>76.099999999999994</v>
      </c>
    </row>
    <row r="4747" spans="1:15" ht="15" x14ac:dyDescent="0.25">
      <c r="A4747" t="s">
        <v>23</v>
      </c>
      <c r="B4747" t="s">
        <v>25</v>
      </c>
      <c r="C4747">
        <v>2001</v>
      </c>
      <c r="D4747">
        <v>77.8</v>
      </c>
      <c r="E4747" t="s">
        <v>179</v>
      </c>
      <c r="F4747">
        <v>27</v>
      </c>
      <c r="G4747">
        <v>127</v>
      </c>
      <c r="H4747">
        <v>5.1100000000000003</v>
      </c>
      <c r="I4747">
        <v>7090</v>
      </c>
      <c r="J4747">
        <v>963</v>
      </c>
      <c r="K4747">
        <v>3200</v>
      </c>
      <c r="L4747">
        <v>18090.635999999999</v>
      </c>
      <c r="M4747">
        <v>1.09479748920422</v>
      </c>
      <c r="N4747">
        <f>IF(Table1[[#This Row],[Gender]]="women",1,0)</f>
        <v>0</v>
      </c>
      <c r="O4747">
        <f>Table1[[#This Row],[Life Expectancy]]</f>
        <v>77.8</v>
      </c>
    </row>
    <row r="4748" spans="1:15" ht="15" x14ac:dyDescent="0.25">
      <c r="A4748" t="s">
        <v>15</v>
      </c>
      <c r="B4748" t="s">
        <v>26</v>
      </c>
      <c r="C4748">
        <v>2001</v>
      </c>
      <c r="D4748">
        <v>74.8</v>
      </c>
      <c r="E4748" t="s">
        <v>179</v>
      </c>
      <c r="F4748">
        <v>24.3</v>
      </c>
      <c r="G4748">
        <v>134</v>
      </c>
      <c r="H4748">
        <v>4.66</v>
      </c>
      <c r="I4748">
        <v>845</v>
      </c>
      <c r="J4748">
        <v>150</v>
      </c>
      <c r="K4748">
        <v>312</v>
      </c>
      <c r="L4748">
        <v>1431.9929999999999</v>
      </c>
      <c r="M4748">
        <v>-0.61953474169281697</v>
      </c>
      <c r="N4748">
        <f>IF(Table1[[#This Row],[Gender]]="women",1,0)</f>
        <v>0</v>
      </c>
      <c r="O4748">
        <f>Table1[[#This Row],[Life Expectancy]]</f>
        <v>74.8</v>
      </c>
    </row>
    <row r="4749" spans="1:15" ht="15" x14ac:dyDescent="0.25">
      <c r="A4749" t="s">
        <v>27</v>
      </c>
      <c r="B4749" t="s">
        <v>28</v>
      </c>
      <c r="C4749">
        <v>2001</v>
      </c>
      <c r="D4749">
        <v>82.5</v>
      </c>
      <c r="E4749" t="s">
        <v>179</v>
      </c>
      <c r="F4749">
        <v>26.8</v>
      </c>
      <c r="G4749">
        <v>130</v>
      </c>
      <c r="H4749">
        <v>5.33</v>
      </c>
      <c r="I4749">
        <v>5620</v>
      </c>
      <c r="J4749">
        <v>613</v>
      </c>
      <c r="K4749">
        <v>1490</v>
      </c>
      <c r="L4749">
        <v>9577.0280000000002</v>
      </c>
      <c r="M4749">
        <v>1.0923472778508301</v>
      </c>
      <c r="N4749">
        <f>IF(Table1[[#This Row],[Gender]]="women",1,0)</f>
        <v>0</v>
      </c>
      <c r="O4749">
        <f>Table1[[#This Row],[Life Expectancy]]</f>
        <v>82.5</v>
      </c>
    </row>
    <row r="4750" spans="1:15" ht="15" x14ac:dyDescent="0.25">
      <c r="A4750" t="s">
        <v>18</v>
      </c>
      <c r="B4750" t="s">
        <v>29</v>
      </c>
      <c r="C4750">
        <v>2001</v>
      </c>
      <c r="D4750">
        <v>81.400000000000006</v>
      </c>
      <c r="E4750" t="s">
        <v>179</v>
      </c>
      <c r="F4750">
        <v>25.9</v>
      </c>
      <c r="G4750">
        <v>133</v>
      </c>
      <c r="H4750">
        <v>5.46</v>
      </c>
      <c r="I4750">
        <v>2690</v>
      </c>
      <c r="J4750">
        <v>560</v>
      </c>
      <c r="K4750">
        <v>908</v>
      </c>
      <c r="L4750">
        <v>3932.288</v>
      </c>
      <c r="M4750">
        <v>0.40557613565914102</v>
      </c>
      <c r="N4750">
        <f>IF(Table1[[#This Row],[Gender]]="women",1,0)</f>
        <v>0</v>
      </c>
      <c r="O4750">
        <f>Table1[[#This Row],[Life Expectancy]]</f>
        <v>81.400000000000006</v>
      </c>
    </row>
    <row r="4751" spans="1:15" ht="15" x14ac:dyDescent="0.25">
      <c r="A4751" t="s">
        <v>15</v>
      </c>
      <c r="B4751" t="s">
        <v>30</v>
      </c>
      <c r="C4751">
        <v>2001</v>
      </c>
      <c r="D4751">
        <v>70.099999999999994</v>
      </c>
      <c r="E4751" t="s">
        <v>179</v>
      </c>
      <c r="F4751">
        <v>24.6</v>
      </c>
      <c r="G4751">
        <v>131</v>
      </c>
      <c r="H4751">
        <v>4.5199999999999996</v>
      </c>
      <c r="I4751">
        <v>803</v>
      </c>
      <c r="J4751">
        <v>252</v>
      </c>
      <c r="K4751">
        <v>824</v>
      </c>
      <c r="L4751">
        <v>4012.634</v>
      </c>
      <c r="M4751">
        <v>1.0368743949006101</v>
      </c>
      <c r="N4751">
        <f>IF(Table1[[#This Row],[Gender]]="women",1,0)</f>
        <v>0</v>
      </c>
      <c r="O4751">
        <f>Table1[[#This Row],[Life Expectancy]]</f>
        <v>70.099999999999994</v>
      </c>
    </row>
    <row r="4752" spans="1:15" ht="15" x14ac:dyDescent="0.25">
      <c r="A4752" t="s">
        <v>23</v>
      </c>
      <c r="B4752" t="s">
        <v>31</v>
      </c>
      <c r="C4752">
        <v>2001</v>
      </c>
      <c r="D4752">
        <v>75.7</v>
      </c>
      <c r="E4752" t="s">
        <v>179</v>
      </c>
      <c r="F4752">
        <v>26.4</v>
      </c>
      <c r="G4752">
        <v>132</v>
      </c>
      <c r="H4752">
        <v>5.08</v>
      </c>
      <c r="I4752">
        <v>23</v>
      </c>
      <c r="J4752">
        <v>7.95</v>
      </c>
      <c r="K4752">
        <v>17.8</v>
      </c>
      <c r="L4752">
        <v>147.18799999999999</v>
      </c>
      <c r="M4752">
        <v>1.38660237644221</v>
      </c>
      <c r="N4752">
        <f>IF(Table1[[#This Row],[Gender]]="women",1,0)</f>
        <v>0</v>
      </c>
      <c r="O4752">
        <f>Table1[[#This Row],[Life Expectancy]]</f>
        <v>75.7</v>
      </c>
    </row>
    <row r="4753" spans="1:15" ht="15" x14ac:dyDescent="0.25">
      <c r="A4753" t="s">
        <v>15</v>
      </c>
      <c r="B4753" t="s">
        <v>32</v>
      </c>
      <c r="C4753">
        <v>2001</v>
      </c>
      <c r="D4753">
        <v>75.599999999999994</v>
      </c>
      <c r="E4753" t="s">
        <v>179</v>
      </c>
      <c r="F4753">
        <v>26.8</v>
      </c>
      <c r="G4753">
        <v>131</v>
      </c>
      <c r="H4753">
        <v>5.0999999999999996</v>
      </c>
      <c r="I4753">
        <v>41.2</v>
      </c>
      <c r="J4753">
        <v>8.23</v>
      </c>
      <c r="K4753">
        <v>11.5</v>
      </c>
      <c r="L4753">
        <v>402.68900000000002</v>
      </c>
      <c r="M4753">
        <v>5.6302708374319597</v>
      </c>
      <c r="N4753">
        <f>IF(Table1[[#This Row],[Gender]]="women",1,0)</f>
        <v>0</v>
      </c>
      <c r="O4753">
        <f>Table1[[#This Row],[Life Expectancy]]</f>
        <v>75.599999999999994</v>
      </c>
    </row>
    <row r="4754" spans="1:15" ht="15" x14ac:dyDescent="0.25">
      <c r="A4754" t="s">
        <v>15</v>
      </c>
      <c r="B4754" t="s">
        <v>33</v>
      </c>
      <c r="C4754">
        <v>2001</v>
      </c>
      <c r="D4754">
        <v>66.3</v>
      </c>
      <c r="E4754" t="s">
        <v>179</v>
      </c>
      <c r="F4754">
        <v>20.2</v>
      </c>
      <c r="G4754">
        <v>125</v>
      </c>
      <c r="H4754">
        <v>4.33</v>
      </c>
      <c r="I4754">
        <v>8170</v>
      </c>
      <c r="J4754">
        <v>1370</v>
      </c>
      <c r="K4754">
        <v>3460</v>
      </c>
      <c r="L4754">
        <v>66817.467000000004</v>
      </c>
      <c r="M4754">
        <v>1.8636619212946699</v>
      </c>
      <c r="N4754">
        <f>IF(Table1[[#This Row],[Gender]]="women",1,0)</f>
        <v>0</v>
      </c>
      <c r="O4754">
        <f>Table1[[#This Row],[Life Expectancy]]</f>
        <v>66.3</v>
      </c>
    </row>
    <row r="4755" spans="1:15" ht="15" x14ac:dyDescent="0.25">
      <c r="A4755" t="s">
        <v>23</v>
      </c>
      <c r="B4755" t="s">
        <v>34</v>
      </c>
      <c r="C4755">
        <v>2001</v>
      </c>
      <c r="D4755">
        <v>75.8</v>
      </c>
      <c r="E4755" t="s">
        <v>179</v>
      </c>
      <c r="F4755">
        <v>25.7</v>
      </c>
      <c r="G4755">
        <v>130</v>
      </c>
      <c r="H4755">
        <v>4.78</v>
      </c>
      <c r="I4755">
        <v>20.100000000000001</v>
      </c>
      <c r="J4755">
        <v>8.1</v>
      </c>
      <c r="K4755">
        <v>30.7</v>
      </c>
      <c r="L4755">
        <v>130.9</v>
      </c>
      <c r="M4755">
        <v>0.34342133505044597</v>
      </c>
      <c r="N4755">
        <f>IF(Table1[[#This Row],[Gender]]="women",1,0)</f>
        <v>0</v>
      </c>
      <c r="O4755">
        <f>Table1[[#This Row],[Life Expectancy]]</f>
        <v>75.8</v>
      </c>
    </row>
    <row r="4756" spans="1:15" ht="15" x14ac:dyDescent="0.25">
      <c r="A4756" t="s">
        <v>18</v>
      </c>
      <c r="B4756" t="s">
        <v>35</v>
      </c>
      <c r="C4756">
        <v>2001</v>
      </c>
      <c r="D4756">
        <v>73.3</v>
      </c>
      <c r="E4756" t="s">
        <v>179</v>
      </c>
      <c r="F4756">
        <v>25.3</v>
      </c>
      <c r="G4756">
        <v>135</v>
      </c>
      <c r="H4756">
        <v>5.08</v>
      </c>
      <c r="I4756">
        <v>3780</v>
      </c>
      <c r="J4756">
        <v>224</v>
      </c>
      <c r="K4756">
        <v>2130</v>
      </c>
      <c r="L4756">
        <v>4602.8919999999998</v>
      </c>
      <c r="M4756">
        <v>-0.67232795171737403</v>
      </c>
      <c r="N4756">
        <f>IF(Table1[[#This Row],[Gender]]="women",1,0)</f>
        <v>0</v>
      </c>
      <c r="O4756">
        <f>Table1[[#This Row],[Life Expectancy]]</f>
        <v>73.3</v>
      </c>
    </row>
    <row r="4757" spans="1:15" ht="15" x14ac:dyDescent="0.25">
      <c r="A4757" t="s">
        <v>18</v>
      </c>
      <c r="B4757" t="s">
        <v>36</v>
      </c>
      <c r="C4757">
        <v>2001</v>
      </c>
      <c r="D4757">
        <v>81.099999999999994</v>
      </c>
      <c r="E4757" t="s">
        <v>179</v>
      </c>
      <c r="F4757">
        <v>26.2</v>
      </c>
      <c r="G4757">
        <v>131</v>
      </c>
      <c r="H4757">
        <v>5.56</v>
      </c>
      <c r="I4757">
        <v>5920</v>
      </c>
      <c r="J4757">
        <v>342</v>
      </c>
      <c r="K4757">
        <v>1080</v>
      </c>
      <c r="L4757">
        <v>5054.4560000000001</v>
      </c>
      <c r="M4757">
        <v>0.390004012060022</v>
      </c>
      <c r="N4757">
        <f>IF(Table1[[#This Row],[Gender]]="women",1,0)</f>
        <v>0</v>
      </c>
      <c r="O4757">
        <f>Table1[[#This Row],[Life Expectancy]]</f>
        <v>81.099999999999994</v>
      </c>
    </row>
    <row r="4758" spans="1:15" ht="15" x14ac:dyDescent="0.25">
      <c r="A4758" t="s">
        <v>23</v>
      </c>
      <c r="B4758" t="s">
        <v>37</v>
      </c>
      <c r="C4758">
        <v>2001</v>
      </c>
      <c r="D4758">
        <v>71.400000000000006</v>
      </c>
      <c r="E4758" t="s">
        <v>179</v>
      </c>
      <c r="F4758">
        <v>26.2</v>
      </c>
      <c r="G4758">
        <v>126</v>
      </c>
      <c r="H4758">
        <v>4.55</v>
      </c>
      <c r="I4758">
        <v>14.6</v>
      </c>
      <c r="J4758">
        <v>6.94</v>
      </c>
      <c r="K4758">
        <v>10.3</v>
      </c>
      <c r="L4758">
        <v>128.405</v>
      </c>
      <c r="M4758">
        <v>3.1232933920138701</v>
      </c>
      <c r="N4758">
        <f>IF(Table1[[#This Row],[Gender]]="women",1,0)</f>
        <v>0</v>
      </c>
      <c r="O4758">
        <f>Table1[[#This Row],[Life Expectancy]]</f>
        <v>71.400000000000006</v>
      </c>
    </row>
    <row r="4759" spans="1:15" ht="15" x14ac:dyDescent="0.25">
      <c r="A4759" t="s">
        <v>20</v>
      </c>
      <c r="B4759" t="s">
        <v>38</v>
      </c>
      <c r="C4759">
        <v>2001</v>
      </c>
      <c r="D4759">
        <v>57.2</v>
      </c>
      <c r="E4759" t="s">
        <v>179</v>
      </c>
      <c r="F4759">
        <v>21.9</v>
      </c>
      <c r="G4759">
        <v>131</v>
      </c>
      <c r="H4759">
        <v>4.0199999999999996</v>
      </c>
      <c r="I4759">
        <v>124</v>
      </c>
      <c r="J4759">
        <v>387</v>
      </c>
      <c r="K4759">
        <v>154</v>
      </c>
      <c r="L4759">
        <v>3490.95</v>
      </c>
      <c r="M4759">
        <v>3.1952863525456801</v>
      </c>
      <c r="N4759">
        <f>IF(Table1[[#This Row],[Gender]]="women",1,0)</f>
        <v>0</v>
      </c>
      <c r="O4759">
        <f>Table1[[#This Row],[Life Expectancy]]</f>
        <v>57.2</v>
      </c>
    </row>
    <row r="4760" spans="1:15" ht="15" x14ac:dyDescent="0.25">
      <c r="A4760" t="s">
        <v>15</v>
      </c>
      <c r="B4760" t="s">
        <v>39</v>
      </c>
      <c r="C4760">
        <v>2001</v>
      </c>
      <c r="D4760">
        <v>61.8</v>
      </c>
      <c r="E4760" t="s">
        <v>179</v>
      </c>
      <c r="F4760">
        <v>22.3</v>
      </c>
      <c r="G4760">
        <v>126</v>
      </c>
      <c r="H4760">
        <v>4.4800000000000004</v>
      </c>
      <c r="I4760">
        <v>9.7799999999999994</v>
      </c>
      <c r="J4760">
        <v>8.3000000000000007</v>
      </c>
      <c r="K4760">
        <v>10.9</v>
      </c>
      <c r="L4760">
        <v>309.99900000000002</v>
      </c>
      <c r="M4760">
        <v>2.5525749049731599</v>
      </c>
      <c r="N4760">
        <f>IF(Table1[[#This Row],[Gender]]="women",1,0)</f>
        <v>0</v>
      </c>
      <c r="O4760">
        <f>Table1[[#This Row],[Life Expectancy]]</f>
        <v>61.8</v>
      </c>
    </row>
    <row r="4761" spans="1:15" ht="15" x14ac:dyDescent="0.25">
      <c r="A4761" t="s">
        <v>18</v>
      </c>
      <c r="B4761" t="s">
        <v>40</v>
      </c>
      <c r="C4761">
        <v>2001</v>
      </c>
      <c r="D4761">
        <v>77.2</v>
      </c>
      <c r="E4761" t="s">
        <v>179</v>
      </c>
      <c r="F4761">
        <v>25.7</v>
      </c>
      <c r="G4761">
        <v>132</v>
      </c>
      <c r="H4761">
        <v>4.67</v>
      </c>
      <c r="I4761">
        <v>1470</v>
      </c>
      <c r="J4761">
        <v>200</v>
      </c>
      <c r="K4761">
        <v>340</v>
      </c>
      <c r="L4761">
        <v>1844.26</v>
      </c>
      <c r="M4761">
        <v>0.143841451859263</v>
      </c>
      <c r="N4761">
        <f>IF(Table1[[#This Row],[Gender]]="women",1,0)</f>
        <v>0</v>
      </c>
      <c r="O4761">
        <f>Table1[[#This Row],[Life Expectancy]]</f>
        <v>77.2</v>
      </c>
    </row>
    <row r="4762" spans="1:15" ht="15" x14ac:dyDescent="0.25">
      <c r="A4762" t="s">
        <v>20</v>
      </c>
      <c r="B4762" t="s">
        <v>41</v>
      </c>
      <c r="C4762">
        <v>2001</v>
      </c>
      <c r="D4762">
        <v>50.8</v>
      </c>
      <c r="E4762" t="s">
        <v>179</v>
      </c>
      <c r="F4762">
        <v>21.2</v>
      </c>
      <c r="G4762">
        <v>133</v>
      </c>
      <c r="H4762">
        <v>4.59</v>
      </c>
      <c r="I4762">
        <v>128</v>
      </c>
      <c r="J4762">
        <v>35.4</v>
      </c>
      <c r="K4762">
        <v>34.5</v>
      </c>
      <c r="L4762">
        <v>811.38599999999997</v>
      </c>
      <c r="M4762">
        <v>2.0055743224130702</v>
      </c>
      <c r="N4762">
        <f>IF(Table1[[#This Row],[Gender]]="women",1,0)</f>
        <v>0</v>
      </c>
      <c r="O4762">
        <f>Table1[[#This Row],[Life Expectancy]]</f>
        <v>50.8</v>
      </c>
    </row>
    <row r="4763" spans="1:15" ht="15" x14ac:dyDescent="0.25">
      <c r="A4763" t="s">
        <v>23</v>
      </c>
      <c r="B4763" t="s">
        <v>42</v>
      </c>
      <c r="C4763">
        <v>2001</v>
      </c>
      <c r="D4763">
        <v>74.400000000000006</v>
      </c>
      <c r="E4763" t="s">
        <v>179</v>
      </c>
      <c r="F4763">
        <v>24.9</v>
      </c>
      <c r="G4763">
        <v>131</v>
      </c>
      <c r="H4763">
        <v>4.88</v>
      </c>
      <c r="I4763">
        <v>13000</v>
      </c>
      <c r="J4763">
        <v>3230</v>
      </c>
      <c r="K4763">
        <v>11600</v>
      </c>
      <c r="L4763">
        <v>87736.62</v>
      </c>
      <c r="M4763">
        <v>1.33398498808649</v>
      </c>
      <c r="N4763">
        <f>IF(Table1[[#This Row],[Gender]]="women",1,0)</f>
        <v>0</v>
      </c>
      <c r="O4763">
        <f>Table1[[#This Row],[Life Expectancy]]</f>
        <v>74.400000000000006</v>
      </c>
    </row>
    <row r="4764" spans="1:15" ht="15" x14ac:dyDescent="0.25">
      <c r="A4764" t="s">
        <v>18</v>
      </c>
      <c r="B4764" t="s">
        <v>43</v>
      </c>
      <c r="C4764">
        <v>2001</v>
      </c>
      <c r="D4764">
        <v>75.3</v>
      </c>
      <c r="E4764" t="s">
        <v>179</v>
      </c>
      <c r="F4764">
        <v>25.9</v>
      </c>
      <c r="G4764">
        <v>134</v>
      </c>
      <c r="H4764">
        <v>5.07</v>
      </c>
      <c r="I4764">
        <v>2750</v>
      </c>
      <c r="J4764">
        <v>457</v>
      </c>
      <c r="K4764">
        <v>1240</v>
      </c>
      <c r="L4764">
        <v>3862.8490000000002</v>
      </c>
      <c r="M4764">
        <v>-0.89404099242218404</v>
      </c>
      <c r="N4764">
        <f>IF(Table1[[#This Row],[Gender]]="women",1,0)</f>
        <v>0</v>
      </c>
      <c r="O4764">
        <f>Table1[[#This Row],[Life Expectancy]]</f>
        <v>75.3</v>
      </c>
    </row>
    <row r="4765" spans="1:15" ht="15" x14ac:dyDescent="0.25">
      <c r="A4765" t="s">
        <v>20</v>
      </c>
      <c r="B4765" t="s">
        <v>44</v>
      </c>
      <c r="C4765">
        <v>2001</v>
      </c>
      <c r="D4765">
        <v>52</v>
      </c>
      <c r="E4765" t="s">
        <v>179</v>
      </c>
      <c r="F4765">
        <v>20.8</v>
      </c>
      <c r="G4765">
        <v>129</v>
      </c>
      <c r="H4765">
        <v>3.88</v>
      </c>
      <c r="I4765">
        <v>118</v>
      </c>
      <c r="J4765">
        <v>657</v>
      </c>
      <c r="K4765">
        <v>233</v>
      </c>
      <c r="L4765">
        <v>5871.4989999999998</v>
      </c>
      <c r="M4765">
        <v>2.9787279568659</v>
      </c>
      <c r="N4765">
        <f>IF(Table1[[#This Row],[Gender]]="women",1,0)</f>
        <v>0</v>
      </c>
      <c r="O4765">
        <f>Table1[[#This Row],[Life Expectancy]]</f>
        <v>52</v>
      </c>
    </row>
    <row r="4766" spans="1:15" ht="15" x14ac:dyDescent="0.25">
      <c r="A4766" t="s">
        <v>20</v>
      </c>
      <c r="B4766" t="s">
        <v>45</v>
      </c>
      <c r="C4766">
        <v>2001</v>
      </c>
      <c r="D4766">
        <v>53.5</v>
      </c>
      <c r="E4766" t="s">
        <v>179</v>
      </c>
      <c r="F4766">
        <v>21.3</v>
      </c>
      <c r="G4766">
        <v>132</v>
      </c>
      <c r="H4766">
        <v>3.96</v>
      </c>
      <c r="I4766">
        <v>90.3</v>
      </c>
      <c r="J4766">
        <v>117</v>
      </c>
      <c r="K4766">
        <v>155</v>
      </c>
      <c r="L4766">
        <v>3206.8980000000001</v>
      </c>
      <c r="M4766">
        <v>2.3937331892687301</v>
      </c>
      <c r="N4766">
        <f>IF(Table1[[#This Row],[Gender]]="women",1,0)</f>
        <v>0</v>
      </c>
      <c r="O4766">
        <f>Table1[[#This Row],[Life Expectancy]]</f>
        <v>53.5</v>
      </c>
    </row>
    <row r="4767" spans="1:15" ht="15" x14ac:dyDescent="0.25">
      <c r="A4767" t="s">
        <v>15</v>
      </c>
      <c r="B4767" t="s">
        <v>46</v>
      </c>
      <c r="C4767">
        <v>2001</v>
      </c>
      <c r="D4767">
        <v>61.5</v>
      </c>
      <c r="E4767" t="s">
        <v>179</v>
      </c>
      <c r="F4767">
        <v>20.3</v>
      </c>
      <c r="G4767">
        <v>122</v>
      </c>
      <c r="H4767">
        <v>4.29</v>
      </c>
      <c r="I4767">
        <v>768</v>
      </c>
      <c r="J4767">
        <v>203</v>
      </c>
      <c r="K4767">
        <v>376</v>
      </c>
      <c r="L4767">
        <v>6027.1670000000004</v>
      </c>
      <c r="M4767">
        <v>2.02619733997803</v>
      </c>
      <c r="N4767">
        <f>IF(Table1[[#This Row],[Gender]]="women",1,0)</f>
        <v>0</v>
      </c>
      <c r="O4767">
        <f>Table1[[#This Row],[Life Expectancy]]</f>
        <v>61.5</v>
      </c>
    </row>
    <row r="4768" spans="1:15" ht="15" x14ac:dyDescent="0.25">
      <c r="A4768" t="s">
        <v>20</v>
      </c>
      <c r="B4768" t="s">
        <v>47</v>
      </c>
      <c r="C4768">
        <v>2001</v>
      </c>
      <c r="D4768">
        <v>51.4</v>
      </c>
      <c r="E4768" t="s">
        <v>179</v>
      </c>
      <c r="F4768">
        <v>23</v>
      </c>
      <c r="G4768">
        <v>129</v>
      </c>
      <c r="H4768">
        <v>4.05</v>
      </c>
      <c r="I4768">
        <v>390</v>
      </c>
      <c r="J4768">
        <v>1220</v>
      </c>
      <c r="K4768">
        <v>384</v>
      </c>
      <c r="L4768">
        <v>7929.9549999999999</v>
      </c>
      <c r="M4768">
        <v>2.6894692970341501</v>
      </c>
      <c r="N4768">
        <f>IF(Table1[[#This Row],[Gender]]="women",1,0)</f>
        <v>0</v>
      </c>
      <c r="O4768">
        <f>Table1[[#This Row],[Life Expectancy]]</f>
        <v>51.4</v>
      </c>
    </row>
    <row r="4769" spans="1:15" ht="15" x14ac:dyDescent="0.25">
      <c r="A4769" t="s">
        <v>23</v>
      </c>
      <c r="B4769" t="s">
        <v>48</v>
      </c>
      <c r="C4769">
        <v>2001</v>
      </c>
      <c r="D4769">
        <v>81.8</v>
      </c>
      <c r="E4769" t="s">
        <v>179</v>
      </c>
      <c r="F4769">
        <v>27.1</v>
      </c>
      <c r="G4769">
        <v>127</v>
      </c>
      <c r="H4769">
        <v>5.22</v>
      </c>
      <c r="I4769">
        <v>10900</v>
      </c>
      <c r="J4769">
        <v>910</v>
      </c>
      <c r="K4769">
        <v>2880</v>
      </c>
      <c r="L4769">
        <v>15299.307000000001</v>
      </c>
      <c r="M4769">
        <v>0.97007599761304797</v>
      </c>
      <c r="N4769">
        <f>IF(Table1[[#This Row],[Gender]]="women",1,0)</f>
        <v>0</v>
      </c>
      <c r="O4769">
        <f>Table1[[#This Row],[Life Expectancy]]</f>
        <v>81.8</v>
      </c>
    </row>
    <row r="4770" spans="1:15" ht="15" x14ac:dyDescent="0.25">
      <c r="A4770" t="s">
        <v>20</v>
      </c>
      <c r="B4770" t="s">
        <v>49</v>
      </c>
      <c r="C4770">
        <v>2001</v>
      </c>
      <c r="D4770">
        <v>45</v>
      </c>
      <c r="E4770" t="s">
        <v>179</v>
      </c>
      <c r="F4770">
        <v>20.9</v>
      </c>
      <c r="G4770">
        <v>132</v>
      </c>
      <c r="H4770">
        <v>4.0999999999999996</v>
      </c>
      <c r="I4770">
        <v>162</v>
      </c>
      <c r="J4770">
        <v>124</v>
      </c>
      <c r="K4770">
        <v>174</v>
      </c>
      <c r="L4770">
        <v>1835.903</v>
      </c>
      <c r="M4770">
        <v>2.2774081446310199</v>
      </c>
      <c r="N4770">
        <f>IF(Table1[[#This Row],[Gender]]="women",1,0)</f>
        <v>0</v>
      </c>
      <c r="O4770">
        <f>Table1[[#This Row],[Life Expectancy]]</f>
        <v>45</v>
      </c>
    </row>
    <row r="4771" spans="1:15" ht="15" x14ac:dyDescent="0.25">
      <c r="A4771" t="s">
        <v>20</v>
      </c>
      <c r="B4771" t="s">
        <v>50</v>
      </c>
      <c r="C4771">
        <v>2001</v>
      </c>
      <c r="D4771">
        <v>48.6</v>
      </c>
      <c r="E4771" t="s">
        <v>179</v>
      </c>
      <c r="F4771">
        <v>20.9</v>
      </c>
      <c r="G4771">
        <v>130</v>
      </c>
      <c r="H4771">
        <v>3.88</v>
      </c>
      <c r="I4771">
        <v>142</v>
      </c>
      <c r="J4771">
        <v>484</v>
      </c>
      <c r="K4771">
        <v>197</v>
      </c>
      <c r="L4771">
        <v>4320.5950000000003</v>
      </c>
      <c r="M4771">
        <v>3.88717771157485</v>
      </c>
      <c r="N4771">
        <f>IF(Table1[[#This Row],[Gender]]="women",1,0)</f>
        <v>0</v>
      </c>
      <c r="O4771">
        <f>Table1[[#This Row],[Life Expectancy]]</f>
        <v>48.6</v>
      </c>
    </row>
    <row r="4772" spans="1:15" ht="15" x14ac:dyDescent="0.25">
      <c r="A4772" t="s">
        <v>23</v>
      </c>
      <c r="B4772" t="s">
        <v>51</v>
      </c>
      <c r="C4772">
        <v>2001</v>
      </c>
      <c r="D4772">
        <v>80</v>
      </c>
      <c r="E4772" t="s">
        <v>179</v>
      </c>
      <c r="F4772">
        <v>26.3</v>
      </c>
      <c r="G4772">
        <v>132</v>
      </c>
      <c r="H4772">
        <v>5.03</v>
      </c>
      <c r="I4772">
        <v>1300</v>
      </c>
      <c r="J4772">
        <v>360</v>
      </c>
      <c r="K4772">
        <v>2170</v>
      </c>
      <c r="L4772">
        <v>7634.0460000000003</v>
      </c>
      <c r="M4772">
        <v>1.1377732203787301</v>
      </c>
      <c r="N4772">
        <f>IF(Table1[[#This Row],[Gender]]="women",1,0)</f>
        <v>0</v>
      </c>
      <c r="O4772">
        <f>Table1[[#This Row],[Life Expectancy]]</f>
        <v>80</v>
      </c>
    </row>
    <row r="4773" spans="1:15" ht="15" x14ac:dyDescent="0.25">
      <c r="A4773" t="s">
        <v>15</v>
      </c>
      <c r="B4773" t="s">
        <v>52</v>
      </c>
      <c r="C4773">
        <v>2001</v>
      </c>
      <c r="D4773">
        <v>74.099999999999994</v>
      </c>
      <c r="E4773" t="s">
        <v>179</v>
      </c>
      <c r="F4773">
        <v>22.6</v>
      </c>
      <c r="G4773">
        <v>126</v>
      </c>
      <c r="H4773">
        <v>4.37</v>
      </c>
      <c r="I4773">
        <v>280000</v>
      </c>
      <c r="J4773">
        <v>278000</v>
      </c>
      <c r="K4773">
        <v>279000</v>
      </c>
      <c r="L4773">
        <v>666683.34199999995</v>
      </c>
      <c r="M4773">
        <v>0.67889883986483301</v>
      </c>
      <c r="N4773">
        <f>IF(Table1[[#This Row],[Gender]]="women",1,0)</f>
        <v>0</v>
      </c>
      <c r="O4773">
        <f>Table1[[#This Row],[Life Expectancy]]</f>
        <v>74.099999999999994</v>
      </c>
    </row>
    <row r="4774" spans="1:15" ht="15" x14ac:dyDescent="0.25">
      <c r="A4774" t="s">
        <v>23</v>
      </c>
      <c r="B4774" t="s">
        <v>53</v>
      </c>
      <c r="C4774">
        <v>2001</v>
      </c>
      <c r="D4774">
        <v>75.099999999999994</v>
      </c>
      <c r="E4774" t="s">
        <v>179</v>
      </c>
      <c r="F4774">
        <v>24.2</v>
      </c>
      <c r="G4774">
        <v>127</v>
      </c>
      <c r="H4774">
        <v>4.88</v>
      </c>
      <c r="I4774">
        <v>2140</v>
      </c>
      <c r="J4774">
        <v>644</v>
      </c>
      <c r="K4774">
        <v>2970</v>
      </c>
      <c r="L4774">
        <v>19730.607</v>
      </c>
      <c r="M4774">
        <v>1.5612045457458401</v>
      </c>
      <c r="N4774">
        <f>IF(Table1[[#This Row],[Gender]]="women",1,0)</f>
        <v>0</v>
      </c>
      <c r="O4774">
        <f>Table1[[#This Row],[Life Expectancy]]</f>
        <v>75.099999999999994</v>
      </c>
    </row>
    <row r="4775" spans="1:15" ht="15" x14ac:dyDescent="0.25">
      <c r="A4775" t="s">
        <v>20</v>
      </c>
      <c r="B4775" t="s">
        <v>54</v>
      </c>
      <c r="C4775">
        <v>2001</v>
      </c>
      <c r="D4775">
        <v>61.1</v>
      </c>
      <c r="E4775" t="s">
        <v>179</v>
      </c>
      <c r="F4775">
        <v>21.8</v>
      </c>
      <c r="G4775">
        <v>132</v>
      </c>
      <c r="H4775">
        <v>4.22</v>
      </c>
      <c r="I4775">
        <v>5.55</v>
      </c>
      <c r="J4775">
        <v>8.48</v>
      </c>
      <c r="K4775">
        <v>7.47</v>
      </c>
      <c r="L4775">
        <v>279.726</v>
      </c>
      <c r="M4775">
        <v>2.5189387692273799</v>
      </c>
      <c r="N4775">
        <f>IF(Table1[[#This Row],[Gender]]="women",1,0)</f>
        <v>0</v>
      </c>
      <c r="O4775">
        <f>Table1[[#This Row],[Life Expectancy]]</f>
        <v>61.1</v>
      </c>
    </row>
    <row r="4776" spans="1:15" ht="15" x14ac:dyDescent="0.25">
      <c r="A4776" t="s">
        <v>23</v>
      </c>
      <c r="B4776" t="s">
        <v>55</v>
      </c>
      <c r="C4776">
        <v>2001</v>
      </c>
      <c r="D4776">
        <v>80</v>
      </c>
      <c r="E4776" t="s">
        <v>179</v>
      </c>
      <c r="F4776">
        <v>25.7</v>
      </c>
      <c r="G4776">
        <v>127</v>
      </c>
      <c r="H4776">
        <v>4.66</v>
      </c>
      <c r="I4776">
        <v>170</v>
      </c>
      <c r="J4776">
        <v>85.8</v>
      </c>
      <c r="K4776">
        <v>415</v>
      </c>
      <c r="L4776">
        <v>2024.098</v>
      </c>
      <c r="M4776">
        <v>1.7826693224086501</v>
      </c>
      <c r="N4776">
        <f>IF(Table1[[#This Row],[Gender]]="women",1,0)</f>
        <v>0</v>
      </c>
      <c r="O4776">
        <f>Table1[[#This Row],[Life Expectancy]]</f>
        <v>80</v>
      </c>
    </row>
    <row r="4777" spans="1:15" ht="15" x14ac:dyDescent="0.25">
      <c r="A4777" t="s">
        <v>18</v>
      </c>
      <c r="B4777" t="s">
        <v>56</v>
      </c>
      <c r="C4777">
        <v>2001</v>
      </c>
      <c r="D4777">
        <v>78.400000000000006</v>
      </c>
      <c r="E4777" t="s">
        <v>179</v>
      </c>
      <c r="F4777">
        <v>25.9</v>
      </c>
      <c r="G4777">
        <v>136</v>
      </c>
      <c r="H4777">
        <v>5.04</v>
      </c>
      <c r="I4777">
        <v>2550</v>
      </c>
      <c r="J4777">
        <v>267</v>
      </c>
      <c r="K4777">
        <v>810</v>
      </c>
      <c r="L4777">
        <v>2121.3240000000001</v>
      </c>
      <c r="M4777">
        <v>-0.48427342801129197</v>
      </c>
      <c r="N4777">
        <f>IF(Table1[[#This Row],[Gender]]="women",1,0)</f>
        <v>0</v>
      </c>
      <c r="O4777">
        <f>Table1[[#This Row],[Life Expectancy]]</f>
        <v>78.400000000000006</v>
      </c>
    </row>
    <row r="4778" spans="1:15" ht="15" x14ac:dyDescent="0.25">
      <c r="A4778" t="s">
        <v>23</v>
      </c>
      <c r="B4778" t="s">
        <v>57</v>
      </c>
      <c r="C4778">
        <v>2001</v>
      </c>
      <c r="D4778">
        <v>78.900000000000006</v>
      </c>
      <c r="E4778" t="s">
        <v>179</v>
      </c>
      <c r="F4778">
        <v>24.2</v>
      </c>
      <c r="G4778">
        <v>128</v>
      </c>
      <c r="H4778">
        <v>4.49</v>
      </c>
      <c r="I4778">
        <v>2560</v>
      </c>
      <c r="J4778">
        <v>297</v>
      </c>
      <c r="K4778">
        <v>532</v>
      </c>
      <c r="L4778">
        <v>5564.8149999999996</v>
      </c>
      <c r="M4778">
        <v>0.31939222995518801</v>
      </c>
      <c r="N4778">
        <f>IF(Table1[[#This Row],[Gender]]="women",1,0)</f>
        <v>0</v>
      </c>
      <c r="O4778">
        <f>Table1[[#This Row],[Life Expectancy]]</f>
        <v>78.900000000000006</v>
      </c>
    </row>
    <row r="4779" spans="1:15" ht="15" x14ac:dyDescent="0.25">
      <c r="A4779" t="s">
        <v>15</v>
      </c>
      <c r="B4779" t="s">
        <v>58</v>
      </c>
      <c r="C4779">
        <v>2001</v>
      </c>
      <c r="D4779">
        <v>80.2</v>
      </c>
      <c r="E4779" t="s">
        <v>179</v>
      </c>
      <c r="F4779">
        <v>26.8</v>
      </c>
      <c r="G4779">
        <v>132</v>
      </c>
      <c r="H4779">
        <v>5.33</v>
      </c>
      <c r="I4779">
        <v>136</v>
      </c>
      <c r="J4779">
        <v>18.899999999999999</v>
      </c>
      <c r="K4779">
        <v>40.1</v>
      </c>
      <c r="L4779">
        <v>484.572</v>
      </c>
      <c r="M4779">
        <v>1.9235340020655101</v>
      </c>
      <c r="N4779">
        <f>IF(Table1[[#This Row],[Gender]]="women",1,0)</f>
        <v>0</v>
      </c>
      <c r="O4779">
        <f>Table1[[#This Row],[Life Expectancy]]</f>
        <v>80.2</v>
      </c>
    </row>
    <row r="4780" spans="1:15" ht="15" x14ac:dyDescent="0.25">
      <c r="A4780" t="s">
        <v>18</v>
      </c>
      <c r="B4780" t="s">
        <v>59</v>
      </c>
      <c r="C4780">
        <v>2001</v>
      </c>
      <c r="D4780">
        <v>79.3</v>
      </c>
      <c r="E4780" t="s">
        <v>179</v>
      </c>
      <c r="F4780">
        <v>25.4</v>
      </c>
      <c r="G4780">
        <v>131</v>
      </c>
      <c r="H4780">
        <v>5.64</v>
      </c>
      <c r="I4780">
        <v>2250</v>
      </c>
      <c r="J4780">
        <v>192</v>
      </c>
      <c r="K4780">
        <v>418</v>
      </c>
      <c r="L4780">
        <v>2651.808</v>
      </c>
      <c r="M4780">
        <v>0.33724381785882601</v>
      </c>
      <c r="N4780">
        <f>IF(Table1[[#This Row],[Gender]]="women",1,0)</f>
        <v>0</v>
      </c>
      <c r="O4780">
        <f>Table1[[#This Row],[Life Expectancy]]</f>
        <v>79.3</v>
      </c>
    </row>
    <row r="4781" spans="1:15" ht="15" x14ac:dyDescent="0.25">
      <c r="A4781" t="s">
        <v>20</v>
      </c>
      <c r="B4781" t="s">
        <v>60</v>
      </c>
      <c r="C4781">
        <v>2001</v>
      </c>
      <c r="D4781">
        <v>58.7</v>
      </c>
      <c r="E4781" t="s">
        <v>179</v>
      </c>
      <c r="F4781">
        <v>22.7</v>
      </c>
      <c r="G4781">
        <v>131</v>
      </c>
      <c r="H4781">
        <v>4.67</v>
      </c>
      <c r="I4781">
        <v>9.19</v>
      </c>
      <c r="J4781">
        <v>12.9</v>
      </c>
      <c r="K4781">
        <v>12.5</v>
      </c>
      <c r="L4781">
        <v>367.77100000000002</v>
      </c>
      <c r="M4781">
        <v>1.94367985275489</v>
      </c>
      <c r="N4781">
        <f>IF(Table1[[#This Row],[Gender]]="women",1,0)</f>
        <v>0</v>
      </c>
      <c r="O4781">
        <f>Table1[[#This Row],[Life Expectancy]]</f>
        <v>58.7</v>
      </c>
    </row>
    <row r="4782" spans="1:15" ht="15" x14ac:dyDescent="0.25">
      <c r="A4782" t="s">
        <v>23</v>
      </c>
      <c r="B4782" t="s">
        <v>61</v>
      </c>
      <c r="C4782">
        <v>2001</v>
      </c>
      <c r="D4782">
        <v>74</v>
      </c>
      <c r="E4782" t="s">
        <v>179</v>
      </c>
      <c r="F4782">
        <v>24.3</v>
      </c>
      <c r="G4782">
        <v>129</v>
      </c>
      <c r="H4782">
        <v>4.3600000000000003</v>
      </c>
      <c r="I4782">
        <v>383</v>
      </c>
      <c r="J4782">
        <v>227</v>
      </c>
      <c r="K4782">
        <v>218</v>
      </c>
      <c r="L4782">
        <v>4310.7950000000001</v>
      </c>
      <c r="M4782">
        <v>1.5583863628707</v>
      </c>
      <c r="N4782">
        <f>IF(Table1[[#This Row],[Gender]]="women",1,0)</f>
        <v>0</v>
      </c>
      <c r="O4782">
        <f>Table1[[#This Row],[Life Expectancy]]</f>
        <v>74</v>
      </c>
    </row>
    <row r="4783" spans="1:15" ht="15" x14ac:dyDescent="0.25">
      <c r="A4783" t="s">
        <v>23</v>
      </c>
      <c r="B4783" t="s">
        <v>62</v>
      </c>
      <c r="C4783">
        <v>2001</v>
      </c>
      <c r="D4783">
        <v>76.400000000000006</v>
      </c>
      <c r="E4783" t="s">
        <v>179</v>
      </c>
      <c r="F4783">
        <v>25</v>
      </c>
      <c r="G4783">
        <v>128</v>
      </c>
      <c r="H4783">
        <v>4.71</v>
      </c>
      <c r="I4783">
        <v>401</v>
      </c>
      <c r="J4783">
        <v>267</v>
      </c>
      <c r="K4783">
        <v>1050</v>
      </c>
      <c r="L4783">
        <v>6481.2330000000002</v>
      </c>
      <c r="M4783">
        <v>1.82358366853052</v>
      </c>
      <c r="N4783">
        <f>IF(Table1[[#This Row],[Gender]]="women",1,0)</f>
        <v>0</v>
      </c>
      <c r="O4783">
        <f>Table1[[#This Row],[Life Expectancy]]</f>
        <v>76.400000000000006</v>
      </c>
    </row>
    <row r="4784" spans="1:15" ht="15" x14ac:dyDescent="0.25">
      <c r="A4784" t="s">
        <v>20</v>
      </c>
      <c r="B4784" t="s">
        <v>63</v>
      </c>
      <c r="C4784">
        <v>2001</v>
      </c>
      <c r="D4784">
        <v>71.2</v>
      </c>
      <c r="E4784" t="s">
        <v>179</v>
      </c>
      <c r="F4784">
        <v>26.1</v>
      </c>
      <c r="G4784">
        <v>125</v>
      </c>
      <c r="H4784">
        <v>4.59</v>
      </c>
      <c r="I4784">
        <v>1820</v>
      </c>
      <c r="J4784">
        <v>4860</v>
      </c>
      <c r="K4784">
        <v>1090</v>
      </c>
      <c r="L4784">
        <v>35324.563999999998</v>
      </c>
      <c r="M4784">
        <v>1.94554617859799</v>
      </c>
      <c r="N4784">
        <f>IF(Table1[[#This Row],[Gender]]="women",1,0)</f>
        <v>0</v>
      </c>
      <c r="O4784">
        <f>Table1[[#This Row],[Life Expectancy]]</f>
        <v>71.2</v>
      </c>
    </row>
    <row r="4785" spans="1:15" ht="15" x14ac:dyDescent="0.25">
      <c r="A4785" t="s">
        <v>23</v>
      </c>
      <c r="B4785" t="s">
        <v>64</v>
      </c>
      <c r="C4785">
        <v>2001</v>
      </c>
      <c r="D4785">
        <v>73.599999999999994</v>
      </c>
      <c r="E4785" t="s">
        <v>179</v>
      </c>
      <c r="F4785">
        <v>25.6</v>
      </c>
      <c r="G4785">
        <v>124</v>
      </c>
      <c r="H4785">
        <v>4.5199999999999996</v>
      </c>
      <c r="I4785">
        <v>154</v>
      </c>
      <c r="J4785">
        <v>94.5</v>
      </c>
      <c r="K4785">
        <v>307</v>
      </c>
      <c r="L4785">
        <v>2849.9650000000001</v>
      </c>
      <c r="M4785">
        <v>0.48561592445081803</v>
      </c>
      <c r="N4785">
        <f>IF(Table1[[#This Row],[Gender]]="women",1,0)</f>
        <v>0</v>
      </c>
      <c r="O4785">
        <f>Table1[[#This Row],[Life Expectancy]]</f>
        <v>73.599999999999994</v>
      </c>
    </row>
    <row r="4786" spans="1:15" ht="15" x14ac:dyDescent="0.25">
      <c r="A4786" t="s">
        <v>20</v>
      </c>
      <c r="B4786" t="s">
        <v>65</v>
      </c>
      <c r="C4786">
        <v>2001</v>
      </c>
      <c r="D4786">
        <v>54.5</v>
      </c>
      <c r="E4786" t="s">
        <v>179</v>
      </c>
      <c r="F4786">
        <v>22.4</v>
      </c>
      <c r="G4786">
        <v>135</v>
      </c>
      <c r="H4786">
        <v>4.45</v>
      </c>
      <c r="I4786">
        <v>15.8</v>
      </c>
      <c r="J4786">
        <v>23.4</v>
      </c>
      <c r="K4786">
        <v>10.7</v>
      </c>
      <c r="L4786">
        <v>329.13099999999997</v>
      </c>
      <c r="M4786">
        <v>4.6777748447155503</v>
      </c>
      <c r="N4786">
        <f>IF(Table1[[#This Row],[Gender]]="women",1,0)</f>
        <v>0</v>
      </c>
      <c r="O4786">
        <f>Table1[[#This Row],[Life Expectancy]]</f>
        <v>54.5</v>
      </c>
    </row>
    <row r="4787" spans="1:15" ht="15" x14ac:dyDescent="0.25">
      <c r="A4787" t="s">
        <v>20</v>
      </c>
      <c r="B4787" t="s">
        <v>66</v>
      </c>
      <c r="C4787">
        <v>2001</v>
      </c>
      <c r="D4787">
        <v>57.8</v>
      </c>
      <c r="E4787" t="s">
        <v>179</v>
      </c>
      <c r="F4787">
        <v>20.8</v>
      </c>
      <c r="G4787">
        <v>127</v>
      </c>
      <c r="H4787">
        <v>4.17</v>
      </c>
      <c r="I4787">
        <v>32</v>
      </c>
      <c r="J4787">
        <v>44.6</v>
      </c>
      <c r="K4787">
        <v>47.2</v>
      </c>
      <c r="L4787">
        <v>1182.579</v>
      </c>
      <c r="M4787">
        <v>3.6379076444173299</v>
      </c>
      <c r="N4787">
        <f>IF(Table1[[#This Row],[Gender]]="women",1,0)</f>
        <v>0</v>
      </c>
      <c r="O4787">
        <f>Table1[[#This Row],[Life Expectancy]]</f>
        <v>57.8</v>
      </c>
    </row>
    <row r="4788" spans="1:15" ht="15" x14ac:dyDescent="0.25">
      <c r="A4788" t="s">
        <v>18</v>
      </c>
      <c r="B4788" t="s">
        <v>67</v>
      </c>
      <c r="C4788">
        <v>2001</v>
      </c>
      <c r="D4788">
        <v>76.5</v>
      </c>
      <c r="E4788" t="s">
        <v>179</v>
      </c>
      <c r="F4788">
        <v>25.3</v>
      </c>
      <c r="G4788">
        <v>137</v>
      </c>
      <c r="H4788">
        <v>5.19</v>
      </c>
      <c r="I4788">
        <v>604</v>
      </c>
      <c r="J4788">
        <v>41.4</v>
      </c>
      <c r="K4788">
        <v>250</v>
      </c>
      <c r="L4788">
        <v>649.22799999999995</v>
      </c>
      <c r="M4788">
        <v>-0.51045192848462995</v>
      </c>
      <c r="N4788">
        <f>IF(Table1[[#This Row],[Gender]]="women",1,0)</f>
        <v>0</v>
      </c>
      <c r="O4788">
        <f>Table1[[#This Row],[Life Expectancy]]</f>
        <v>76.5</v>
      </c>
    </row>
    <row r="4789" spans="1:15" ht="15" x14ac:dyDescent="0.25">
      <c r="A4789" t="s">
        <v>20</v>
      </c>
      <c r="B4789" t="s">
        <v>68</v>
      </c>
      <c r="C4789">
        <v>2001</v>
      </c>
      <c r="D4789">
        <v>54</v>
      </c>
      <c r="E4789" t="s">
        <v>179</v>
      </c>
      <c r="F4789">
        <v>19.899999999999999</v>
      </c>
      <c r="G4789">
        <v>127</v>
      </c>
      <c r="H4789">
        <v>4.0999999999999996</v>
      </c>
      <c r="I4789">
        <v>917</v>
      </c>
      <c r="J4789">
        <v>1450</v>
      </c>
      <c r="K4789">
        <v>1380</v>
      </c>
      <c r="L4789">
        <v>33985.254000000001</v>
      </c>
      <c r="M4789">
        <v>2.9250265305936298</v>
      </c>
      <c r="N4789">
        <f>IF(Table1[[#This Row],[Gender]]="women",1,0)</f>
        <v>0</v>
      </c>
      <c r="O4789">
        <f>Table1[[#This Row],[Life Expectancy]]</f>
        <v>54</v>
      </c>
    </row>
    <row r="4790" spans="1:15" ht="15" x14ac:dyDescent="0.25">
      <c r="A4790" t="s">
        <v>27</v>
      </c>
      <c r="B4790" t="s">
        <v>69</v>
      </c>
      <c r="C4790">
        <v>2001</v>
      </c>
      <c r="D4790">
        <v>70.400000000000006</v>
      </c>
      <c r="E4790" t="s">
        <v>179</v>
      </c>
      <c r="F4790">
        <v>25.4</v>
      </c>
      <c r="G4790">
        <v>129</v>
      </c>
      <c r="H4790">
        <v>5.15</v>
      </c>
      <c r="I4790">
        <v>20.9</v>
      </c>
      <c r="J4790">
        <v>20.2</v>
      </c>
      <c r="K4790">
        <v>15</v>
      </c>
      <c r="L4790">
        <v>413.67500000000001</v>
      </c>
      <c r="M4790">
        <v>0.41240266423287097</v>
      </c>
      <c r="N4790">
        <f>IF(Table1[[#This Row],[Gender]]="women",1,0)</f>
        <v>0</v>
      </c>
      <c r="O4790">
        <f>Table1[[#This Row],[Life Expectancy]]</f>
        <v>70.400000000000006</v>
      </c>
    </row>
    <row r="4791" spans="1:15" ht="15" x14ac:dyDescent="0.25">
      <c r="A4791" t="s">
        <v>18</v>
      </c>
      <c r="B4791" t="s">
        <v>70</v>
      </c>
      <c r="C4791">
        <v>2001</v>
      </c>
      <c r="D4791">
        <v>81.400000000000006</v>
      </c>
      <c r="E4791" t="s">
        <v>179</v>
      </c>
      <c r="F4791">
        <v>26.1</v>
      </c>
      <c r="G4791">
        <v>135</v>
      </c>
      <c r="H4791">
        <v>5.36</v>
      </c>
      <c r="I4791">
        <v>1630</v>
      </c>
      <c r="J4791">
        <v>213</v>
      </c>
      <c r="K4791">
        <v>448</v>
      </c>
      <c r="L4791">
        <v>2539.9870000000001</v>
      </c>
      <c r="M4791">
        <v>0.29254775173756198</v>
      </c>
      <c r="N4791">
        <f>IF(Table1[[#This Row],[Gender]]="women",1,0)</f>
        <v>0</v>
      </c>
      <c r="O4791">
        <f>Table1[[#This Row],[Life Expectancy]]</f>
        <v>81.400000000000006</v>
      </c>
    </row>
    <row r="4792" spans="1:15" ht="15" x14ac:dyDescent="0.25">
      <c r="A4792" t="s">
        <v>18</v>
      </c>
      <c r="B4792" t="s">
        <v>71</v>
      </c>
      <c r="C4792">
        <v>2001</v>
      </c>
      <c r="D4792">
        <v>82.8</v>
      </c>
      <c r="E4792" t="s">
        <v>179</v>
      </c>
      <c r="F4792">
        <v>25.4</v>
      </c>
      <c r="G4792">
        <v>133</v>
      </c>
      <c r="H4792">
        <v>5.53</v>
      </c>
      <c r="I4792">
        <v>23400</v>
      </c>
      <c r="J4792">
        <v>5360</v>
      </c>
      <c r="K4792">
        <v>5570</v>
      </c>
      <c r="L4792">
        <v>28791.627</v>
      </c>
      <c r="M4792">
        <v>0.58053944663567902</v>
      </c>
      <c r="N4792">
        <f>IF(Table1[[#This Row],[Gender]]="women",1,0)</f>
        <v>0</v>
      </c>
      <c r="O4792">
        <f>Table1[[#This Row],[Life Expectancy]]</f>
        <v>82.8</v>
      </c>
    </row>
    <row r="4793" spans="1:15" ht="15" x14ac:dyDescent="0.25">
      <c r="A4793" t="s">
        <v>20</v>
      </c>
      <c r="B4793" t="s">
        <v>72</v>
      </c>
      <c r="C4793">
        <v>2001</v>
      </c>
      <c r="D4793">
        <v>60</v>
      </c>
      <c r="E4793" t="s">
        <v>179</v>
      </c>
      <c r="F4793">
        <v>23.6</v>
      </c>
      <c r="G4793">
        <v>135</v>
      </c>
      <c r="H4793">
        <v>4.75</v>
      </c>
      <c r="I4793">
        <v>40.1</v>
      </c>
      <c r="J4793">
        <v>72.400000000000006</v>
      </c>
      <c r="K4793">
        <v>32.200000000000003</v>
      </c>
      <c r="L4793">
        <v>625.81299999999999</v>
      </c>
      <c r="M4793">
        <v>2.5413606028480902</v>
      </c>
      <c r="N4793">
        <f>IF(Table1[[#This Row],[Gender]]="women",1,0)</f>
        <v>0</v>
      </c>
      <c r="O4793">
        <f>Table1[[#This Row],[Life Expectancy]]</f>
        <v>60</v>
      </c>
    </row>
    <row r="4794" spans="1:15" ht="15" x14ac:dyDescent="0.25">
      <c r="A4794" t="s">
        <v>20</v>
      </c>
      <c r="B4794" t="s">
        <v>73</v>
      </c>
      <c r="C4794">
        <v>2001</v>
      </c>
      <c r="D4794">
        <v>57.5</v>
      </c>
      <c r="E4794" t="s">
        <v>179</v>
      </c>
      <c r="F4794">
        <v>21</v>
      </c>
      <c r="G4794">
        <v>132</v>
      </c>
      <c r="H4794">
        <v>3.98</v>
      </c>
      <c r="I4794">
        <v>17.5</v>
      </c>
      <c r="J4794">
        <v>173</v>
      </c>
      <c r="K4794">
        <v>14.1</v>
      </c>
      <c r="L4794">
        <v>676.89300000000003</v>
      </c>
      <c r="M4794">
        <v>3.1429281070052202</v>
      </c>
      <c r="N4794">
        <f>IF(Table1[[#This Row],[Gender]]="women",1,0)</f>
        <v>0</v>
      </c>
      <c r="O4794">
        <f>Table1[[#This Row],[Life Expectancy]]</f>
        <v>57.5</v>
      </c>
    </row>
    <row r="4795" spans="1:15" ht="15" x14ac:dyDescent="0.25">
      <c r="A4795" t="s">
        <v>15</v>
      </c>
      <c r="B4795" t="s">
        <v>74</v>
      </c>
      <c r="C4795">
        <v>2001</v>
      </c>
      <c r="D4795">
        <v>75.7</v>
      </c>
      <c r="E4795" t="s">
        <v>179</v>
      </c>
      <c r="F4795">
        <v>24.7</v>
      </c>
      <c r="G4795">
        <v>135</v>
      </c>
      <c r="H4795">
        <v>4.58</v>
      </c>
      <c r="I4795">
        <v>735</v>
      </c>
      <c r="J4795">
        <v>171</v>
      </c>
      <c r="K4795">
        <v>408</v>
      </c>
      <c r="L4795">
        <v>2043.17</v>
      </c>
      <c r="M4795">
        <v>-1.40278220803681</v>
      </c>
      <c r="N4795">
        <f>IF(Table1[[#This Row],[Gender]]="women",1,0)</f>
        <v>0</v>
      </c>
      <c r="O4795">
        <f>Table1[[#This Row],[Life Expectancy]]</f>
        <v>75.7</v>
      </c>
    </row>
    <row r="4796" spans="1:15" ht="15" x14ac:dyDescent="0.25">
      <c r="A4796" t="s">
        <v>18</v>
      </c>
      <c r="B4796" t="s">
        <v>75</v>
      </c>
      <c r="C4796">
        <v>2001</v>
      </c>
      <c r="D4796">
        <v>81.2</v>
      </c>
      <c r="E4796" t="s">
        <v>179</v>
      </c>
      <c r="F4796">
        <v>26.7</v>
      </c>
      <c r="G4796">
        <v>136</v>
      </c>
      <c r="H4796">
        <v>5.74</v>
      </c>
      <c r="I4796">
        <v>35600</v>
      </c>
      <c r="J4796">
        <v>4500</v>
      </c>
      <c r="K4796">
        <v>10900</v>
      </c>
      <c r="L4796">
        <v>39695.906000000003</v>
      </c>
      <c r="M4796">
        <v>0.13975351021621599</v>
      </c>
      <c r="N4796">
        <f>IF(Table1[[#This Row],[Gender]]="women",1,0)</f>
        <v>0</v>
      </c>
      <c r="O4796">
        <f>Table1[[#This Row],[Life Expectancy]]</f>
        <v>81.2</v>
      </c>
    </row>
    <row r="4797" spans="1:15" ht="15" x14ac:dyDescent="0.25">
      <c r="A4797" t="s">
        <v>20</v>
      </c>
      <c r="B4797" t="s">
        <v>76</v>
      </c>
      <c r="C4797">
        <v>2001</v>
      </c>
      <c r="D4797">
        <v>57.9</v>
      </c>
      <c r="E4797" t="s">
        <v>179</v>
      </c>
      <c r="F4797">
        <v>22.2</v>
      </c>
      <c r="G4797">
        <v>129</v>
      </c>
      <c r="H4797">
        <v>3.88</v>
      </c>
      <c r="I4797">
        <v>279</v>
      </c>
      <c r="J4797">
        <v>972</v>
      </c>
      <c r="K4797">
        <v>318</v>
      </c>
      <c r="L4797">
        <v>9973.3410000000003</v>
      </c>
      <c r="M4797">
        <v>2.4934562842793699</v>
      </c>
      <c r="N4797">
        <f>IF(Table1[[#This Row],[Gender]]="women",1,0)</f>
        <v>0</v>
      </c>
      <c r="O4797">
        <f>Table1[[#This Row],[Life Expectancy]]</f>
        <v>57.9</v>
      </c>
    </row>
    <row r="4798" spans="1:15" ht="15" x14ac:dyDescent="0.25">
      <c r="A4798" t="s">
        <v>18</v>
      </c>
      <c r="B4798" t="s">
        <v>77</v>
      </c>
      <c r="C4798">
        <v>2001</v>
      </c>
      <c r="D4798">
        <v>81.599999999999994</v>
      </c>
      <c r="E4798" t="s">
        <v>179</v>
      </c>
      <c r="F4798">
        <v>25.7</v>
      </c>
      <c r="G4798">
        <v>129</v>
      </c>
      <c r="H4798">
        <v>5.07</v>
      </c>
      <c r="I4798">
        <v>5550</v>
      </c>
      <c r="J4798">
        <v>1130</v>
      </c>
      <c r="K4798">
        <v>1260</v>
      </c>
      <c r="L4798">
        <v>5531.9009999999998</v>
      </c>
      <c r="M4798">
        <v>0.42782437887310398</v>
      </c>
      <c r="N4798">
        <f>IF(Table1[[#This Row],[Gender]]="women",1,0)</f>
        <v>0</v>
      </c>
      <c r="O4798">
        <f>Table1[[#This Row],[Life Expectancy]]</f>
        <v>81.599999999999994</v>
      </c>
    </row>
    <row r="4799" spans="1:15" ht="15" x14ac:dyDescent="0.25">
      <c r="A4799" t="s">
        <v>23</v>
      </c>
      <c r="B4799" t="s">
        <v>78</v>
      </c>
      <c r="C4799">
        <v>2001</v>
      </c>
      <c r="D4799">
        <v>72.900000000000006</v>
      </c>
      <c r="E4799" t="s">
        <v>179</v>
      </c>
      <c r="F4799">
        <v>24.6</v>
      </c>
      <c r="G4799">
        <v>130</v>
      </c>
      <c r="H4799">
        <v>4.51</v>
      </c>
      <c r="I4799">
        <v>6.44</v>
      </c>
      <c r="J4799">
        <v>2.63</v>
      </c>
      <c r="K4799">
        <v>4.41</v>
      </c>
      <c r="L4799">
        <v>51.411999999999999</v>
      </c>
      <c r="M4799">
        <v>0.52597618442406302</v>
      </c>
      <c r="N4799">
        <f>IF(Table1[[#This Row],[Gender]]="women",1,0)</f>
        <v>0</v>
      </c>
      <c r="O4799">
        <f>Table1[[#This Row],[Life Expectancy]]</f>
        <v>72.900000000000006</v>
      </c>
    </row>
    <row r="4800" spans="1:15" ht="15" x14ac:dyDescent="0.25">
      <c r="A4800" t="s">
        <v>23</v>
      </c>
      <c r="B4800" t="s">
        <v>79</v>
      </c>
      <c r="C4800">
        <v>2001</v>
      </c>
      <c r="D4800">
        <v>71.5</v>
      </c>
      <c r="E4800" t="s">
        <v>179</v>
      </c>
      <c r="F4800">
        <v>24.7</v>
      </c>
      <c r="G4800">
        <v>125</v>
      </c>
      <c r="H4800">
        <v>4.32</v>
      </c>
      <c r="I4800">
        <v>263</v>
      </c>
      <c r="J4800">
        <v>373</v>
      </c>
      <c r="K4800">
        <v>647</v>
      </c>
      <c r="L4800">
        <v>5848.5150000000003</v>
      </c>
      <c r="M4800">
        <v>2.3051261585061602</v>
      </c>
      <c r="N4800">
        <f>IF(Table1[[#This Row],[Gender]]="women",1,0)</f>
        <v>0</v>
      </c>
      <c r="O4800">
        <f>Table1[[#This Row],[Life Expectancy]]</f>
        <v>71.5</v>
      </c>
    </row>
    <row r="4801" spans="1:15" ht="15" x14ac:dyDescent="0.25">
      <c r="A4801" t="s">
        <v>20</v>
      </c>
      <c r="B4801" t="s">
        <v>80</v>
      </c>
      <c r="C4801">
        <v>2001</v>
      </c>
      <c r="D4801">
        <v>51.2</v>
      </c>
      <c r="E4801" t="s">
        <v>179</v>
      </c>
      <c r="F4801">
        <v>22</v>
      </c>
      <c r="G4801">
        <v>131</v>
      </c>
      <c r="H4801">
        <v>3.91</v>
      </c>
      <c r="I4801">
        <v>241</v>
      </c>
      <c r="J4801">
        <v>864</v>
      </c>
      <c r="K4801">
        <v>236</v>
      </c>
      <c r="L4801">
        <v>4016.248</v>
      </c>
      <c r="M4801">
        <v>2.0959128821782702</v>
      </c>
      <c r="N4801">
        <f>IF(Table1[[#This Row],[Gender]]="women",1,0)</f>
        <v>0</v>
      </c>
      <c r="O4801">
        <f>Table1[[#This Row],[Life Expectancy]]</f>
        <v>51.2</v>
      </c>
    </row>
    <row r="4802" spans="1:15" ht="15" x14ac:dyDescent="0.25">
      <c r="A4802" t="s">
        <v>20</v>
      </c>
      <c r="B4802" t="s">
        <v>81</v>
      </c>
      <c r="C4802">
        <v>2001</v>
      </c>
      <c r="D4802">
        <v>53.3</v>
      </c>
      <c r="E4802" t="s">
        <v>179</v>
      </c>
      <c r="F4802">
        <v>21.4</v>
      </c>
      <c r="G4802">
        <v>130</v>
      </c>
      <c r="H4802">
        <v>3.91</v>
      </c>
      <c r="I4802">
        <v>29.9</v>
      </c>
      <c r="J4802">
        <v>87.2</v>
      </c>
      <c r="K4802">
        <v>46.8</v>
      </c>
      <c r="L4802">
        <v>593.00800000000004</v>
      </c>
      <c r="M4802">
        <v>2.0938424298351102</v>
      </c>
      <c r="N4802">
        <f>IF(Table1[[#This Row],[Gender]]="women",1,0)</f>
        <v>0</v>
      </c>
      <c r="O4802">
        <f>Table1[[#This Row],[Life Expectancy]]</f>
        <v>53.3</v>
      </c>
    </row>
    <row r="4803" spans="1:15" ht="15" x14ac:dyDescent="0.25">
      <c r="A4803" t="s">
        <v>23</v>
      </c>
      <c r="B4803" t="s">
        <v>82</v>
      </c>
      <c r="C4803">
        <v>2001</v>
      </c>
      <c r="D4803">
        <v>68</v>
      </c>
      <c r="E4803" t="s">
        <v>179</v>
      </c>
      <c r="F4803">
        <v>23.4</v>
      </c>
      <c r="G4803">
        <v>127</v>
      </c>
      <c r="H4803">
        <v>4.18</v>
      </c>
      <c r="I4803">
        <v>19.8</v>
      </c>
      <c r="J4803">
        <v>14.3</v>
      </c>
      <c r="K4803">
        <v>21.1</v>
      </c>
      <c r="L4803">
        <v>372.13799999999998</v>
      </c>
      <c r="M4803">
        <v>1.1824968959451799E-2</v>
      </c>
      <c r="N4803">
        <f>IF(Table1[[#This Row],[Gender]]="women",1,0)</f>
        <v>0</v>
      </c>
      <c r="O4803">
        <f>Table1[[#This Row],[Life Expectancy]]</f>
        <v>68</v>
      </c>
    </row>
    <row r="4804" spans="1:15" ht="15" x14ac:dyDescent="0.25">
      <c r="A4804" t="s">
        <v>23</v>
      </c>
      <c r="B4804" t="s">
        <v>83</v>
      </c>
      <c r="C4804">
        <v>2001</v>
      </c>
      <c r="D4804">
        <v>59.8</v>
      </c>
      <c r="E4804" t="s">
        <v>179</v>
      </c>
      <c r="F4804">
        <v>23.2</v>
      </c>
      <c r="G4804">
        <v>127</v>
      </c>
      <c r="H4804">
        <v>4.12</v>
      </c>
      <c r="I4804">
        <v>411</v>
      </c>
      <c r="J4804">
        <v>115</v>
      </c>
      <c r="K4804">
        <v>404</v>
      </c>
      <c r="L4804">
        <v>4239.5079999999998</v>
      </c>
      <c r="M4804">
        <v>1.72699209484743</v>
      </c>
      <c r="N4804">
        <f>IF(Table1[[#This Row],[Gender]]="women",1,0)</f>
        <v>0</v>
      </c>
      <c r="O4804">
        <f>Table1[[#This Row],[Life Expectancy]]</f>
        <v>59.8</v>
      </c>
    </row>
    <row r="4805" spans="1:15" ht="15" x14ac:dyDescent="0.25">
      <c r="A4805" t="s">
        <v>23</v>
      </c>
      <c r="B4805" t="s">
        <v>84</v>
      </c>
      <c r="C4805">
        <v>2001</v>
      </c>
      <c r="D4805">
        <v>73.2</v>
      </c>
      <c r="E4805" t="s">
        <v>179</v>
      </c>
      <c r="F4805">
        <v>24.6</v>
      </c>
      <c r="G4805">
        <v>126</v>
      </c>
      <c r="H4805">
        <v>4.37</v>
      </c>
      <c r="I4805">
        <v>147</v>
      </c>
      <c r="J4805">
        <v>81.5</v>
      </c>
      <c r="K4805">
        <v>222</v>
      </c>
      <c r="L4805">
        <v>3358.6239999999998</v>
      </c>
      <c r="M4805">
        <v>2.72592139470866</v>
      </c>
      <c r="N4805">
        <f>IF(Table1[[#This Row],[Gender]]="women",1,0)</f>
        <v>0</v>
      </c>
      <c r="O4805">
        <f>Table1[[#This Row],[Life Expectancy]]</f>
        <v>73.2</v>
      </c>
    </row>
    <row r="4806" spans="1:15" ht="15" x14ac:dyDescent="0.25">
      <c r="A4806" t="s">
        <v>18</v>
      </c>
      <c r="B4806" t="s">
        <v>85</v>
      </c>
      <c r="C4806">
        <v>2001</v>
      </c>
      <c r="D4806">
        <v>76.3</v>
      </c>
      <c r="E4806" t="s">
        <v>179</v>
      </c>
      <c r="F4806">
        <v>26.4</v>
      </c>
      <c r="G4806">
        <v>136</v>
      </c>
      <c r="H4806">
        <v>5.15</v>
      </c>
      <c r="I4806">
        <v>5990</v>
      </c>
      <c r="J4806">
        <v>555</v>
      </c>
      <c r="K4806">
        <v>1340</v>
      </c>
      <c r="L4806">
        <v>4846.3729999999996</v>
      </c>
      <c r="M4806">
        <v>-0.331066241834655</v>
      </c>
      <c r="N4806">
        <f>IF(Table1[[#This Row],[Gender]]="women",1,0)</f>
        <v>0</v>
      </c>
      <c r="O4806">
        <f>Table1[[#This Row],[Life Expectancy]]</f>
        <v>76.3</v>
      </c>
    </row>
    <row r="4807" spans="1:15" ht="15" x14ac:dyDescent="0.25">
      <c r="A4807" t="s">
        <v>18</v>
      </c>
      <c r="B4807" t="s">
        <v>86</v>
      </c>
      <c r="C4807">
        <v>2001</v>
      </c>
      <c r="D4807">
        <v>82.2</v>
      </c>
      <c r="E4807" t="s">
        <v>179</v>
      </c>
      <c r="F4807">
        <v>26.4</v>
      </c>
      <c r="G4807">
        <v>130</v>
      </c>
      <c r="H4807">
        <v>5.77</v>
      </c>
      <c r="I4807">
        <v>63.6</v>
      </c>
      <c r="J4807">
        <v>6.19</v>
      </c>
      <c r="K4807">
        <v>29</v>
      </c>
      <c r="L4807">
        <v>141.57</v>
      </c>
      <c r="M4807">
        <v>0.87716172981138096</v>
      </c>
      <c r="N4807">
        <f>IF(Table1[[#This Row],[Gender]]="women",1,0)</f>
        <v>0</v>
      </c>
      <c r="O4807">
        <f>Table1[[#This Row],[Life Expectancy]]</f>
        <v>82.2</v>
      </c>
    </row>
    <row r="4808" spans="1:15" ht="15" x14ac:dyDescent="0.25">
      <c r="A4808" t="s">
        <v>15</v>
      </c>
      <c r="B4808" t="s">
        <v>87</v>
      </c>
      <c r="C4808">
        <v>2001</v>
      </c>
      <c r="D4808">
        <v>63.8</v>
      </c>
      <c r="E4808" t="s">
        <v>179</v>
      </c>
      <c r="F4808">
        <v>20.8</v>
      </c>
      <c r="G4808">
        <v>125</v>
      </c>
      <c r="H4808">
        <v>4.5</v>
      </c>
      <c r="I4808">
        <v>29700</v>
      </c>
      <c r="J4808">
        <v>11600</v>
      </c>
      <c r="K4808">
        <v>34500</v>
      </c>
      <c r="L4808">
        <v>559042.84499999997</v>
      </c>
      <c r="M4808">
        <v>1.7574070402108499</v>
      </c>
      <c r="N4808">
        <f>IF(Table1[[#This Row],[Gender]]="women",1,0)</f>
        <v>0</v>
      </c>
      <c r="O4808">
        <f>Table1[[#This Row],[Life Expectancy]]</f>
        <v>63.8</v>
      </c>
    </row>
    <row r="4809" spans="1:15" ht="15" x14ac:dyDescent="0.25">
      <c r="A4809" t="s">
        <v>15</v>
      </c>
      <c r="B4809" t="s">
        <v>88</v>
      </c>
      <c r="C4809">
        <v>2001</v>
      </c>
      <c r="D4809">
        <v>68.2</v>
      </c>
      <c r="E4809" t="s">
        <v>179</v>
      </c>
      <c r="F4809">
        <v>21.2</v>
      </c>
      <c r="G4809">
        <v>128</v>
      </c>
      <c r="H4809">
        <v>4.5</v>
      </c>
      <c r="I4809">
        <v>7800</v>
      </c>
      <c r="J4809">
        <v>4150</v>
      </c>
      <c r="K4809">
        <v>5590</v>
      </c>
      <c r="L4809">
        <v>107361.26700000001</v>
      </c>
      <c r="M4809">
        <v>1.4240769962903701</v>
      </c>
      <c r="N4809">
        <f>IF(Table1[[#This Row],[Gender]]="women",1,0)</f>
        <v>0</v>
      </c>
      <c r="O4809">
        <f>Table1[[#This Row],[Life Expectancy]]</f>
        <v>68.2</v>
      </c>
    </row>
    <row r="4810" spans="1:15" ht="15" x14ac:dyDescent="0.25">
      <c r="A4810" t="s">
        <v>15</v>
      </c>
      <c r="B4810" t="s">
        <v>89</v>
      </c>
      <c r="C4810">
        <v>2001</v>
      </c>
      <c r="D4810">
        <v>71.400000000000006</v>
      </c>
      <c r="E4810" t="s">
        <v>179</v>
      </c>
      <c r="F4810">
        <v>26.3</v>
      </c>
      <c r="G4810">
        <v>126</v>
      </c>
      <c r="H4810">
        <v>4.83</v>
      </c>
      <c r="I4810">
        <v>870</v>
      </c>
      <c r="J4810">
        <v>219</v>
      </c>
      <c r="K4810">
        <v>283</v>
      </c>
      <c r="L4810">
        <v>12214.370999999999</v>
      </c>
      <c r="M4810">
        <v>3.0532587093135799</v>
      </c>
      <c r="N4810">
        <f>IF(Table1[[#This Row],[Gender]]="women",1,0)</f>
        <v>0</v>
      </c>
      <c r="O4810">
        <f>Table1[[#This Row],[Life Expectancy]]</f>
        <v>71.400000000000006</v>
      </c>
    </row>
    <row r="4811" spans="1:15" ht="15" x14ac:dyDescent="0.25">
      <c r="A4811" t="s">
        <v>18</v>
      </c>
      <c r="B4811" t="s">
        <v>90</v>
      </c>
      <c r="C4811">
        <v>2001</v>
      </c>
      <c r="D4811">
        <v>79.8</v>
      </c>
      <c r="E4811" t="s">
        <v>179</v>
      </c>
      <c r="F4811">
        <v>27.1</v>
      </c>
      <c r="G4811">
        <v>136</v>
      </c>
      <c r="H4811">
        <v>5.56</v>
      </c>
      <c r="I4811">
        <v>1060</v>
      </c>
      <c r="J4811">
        <v>80.3</v>
      </c>
      <c r="K4811">
        <v>339</v>
      </c>
      <c r="L4811">
        <v>1911.7059999999999</v>
      </c>
      <c r="M4811">
        <v>1.6610200316835499</v>
      </c>
      <c r="N4811">
        <f>IF(Table1[[#This Row],[Gender]]="women",1,0)</f>
        <v>0</v>
      </c>
      <c r="O4811">
        <f>Table1[[#This Row],[Life Expectancy]]</f>
        <v>79.8</v>
      </c>
    </row>
    <row r="4812" spans="1:15" ht="15" x14ac:dyDescent="0.25">
      <c r="A4812" t="s">
        <v>15</v>
      </c>
      <c r="B4812" t="s">
        <v>91</v>
      </c>
      <c r="C4812">
        <v>2001</v>
      </c>
      <c r="D4812">
        <v>81.2</v>
      </c>
      <c r="E4812" t="s">
        <v>179</v>
      </c>
      <c r="F4812">
        <v>26.4</v>
      </c>
      <c r="G4812">
        <v>128</v>
      </c>
      <c r="H4812">
        <v>5.22</v>
      </c>
      <c r="I4812">
        <v>1060</v>
      </c>
      <c r="J4812">
        <v>128</v>
      </c>
      <c r="K4812">
        <v>389</v>
      </c>
      <c r="L4812">
        <v>2986.5430000000001</v>
      </c>
      <c r="M4812">
        <v>1.9358487500622901</v>
      </c>
      <c r="N4812">
        <f>IF(Table1[[#This Row],[Gender]]="women",1,0)</f>
        <v>0</v>
      </c>
      <c r="O4812">
        <f>Table1[[#This Row],[Life Expectancy]]</f>
        <v>81.2</v>
      </c>
    </row>
    <row r="4813" spans="1:15" ht="15" x14ac:dyDescent="0.25">
      <c r="A4813" t="s">
        <v>18</v>
      </c>
      <c r="B4813" t="s">
        <v>92</v>
      </c>
      <c r="C4813">
        <v>2001</v>
      </c>
      <c r="D4813">
        <v>82.7</v>
      </c>
      <c r="E4813" t="s">
        <v>179</v>
      </c>
      <c r="F4813">
        <v>26</v>
      </c>
      <c r="G4813">
        <v>132</v>
      </c>
      <c r="H4813">
        <v>5.28</v>
      </c>
      <c r="I4813">
        <v>29500</v>
      </c>
      <c r="J4813">
        <v>7270</v>
      </c>
      <c r="K4813">
        <v>10800</v>
      </c>
      <c r="L4813">
        <v>27534.288</v>
      </c>
      <c r="M4813">
        <v>0.363314752669744</v>
      </c>
      <c r="N4813">
        <f>IF(Table1[[#This Row],[Gender]]="women",1,0)</f>
        <v>0</v>
      </c>
      <c r="O4813">
        <f>Table1[[#This Row],[Life Expectancy]]</f>
        <v>82.7</v>
      </c>
    </row>
    <row r="4814" spans="1:15" ht="15" x14ac:dyDescent="0.25">
      <c r="A4814" t="s">
        <v>23</v>
      </c>
      <c r="B4814" t="s">
        <v>93</v>
      </c>
      <c r="C4814">
        <v>2001</v>
      </c>
      <c r="D4814">
        <v>75.3</v>
      </c>
      <c r="E4814" t="s">
        <v>179</v>
      </c>
      <c r="F4814">
        <v>23.4</v>
      </c>
      <c r="G4814">
        <v>129</v>
      </c>
      <c r="H4814">
        <v>4.5199999999999996</v>
      </c>
      <c r="I4814">
        <v>315</v>
      </c>
      <c r="J4814">
        <v>56.3</v>
      </c>
      <c r="K4814">
        <v>159</v>
      </c>
      <c r="L4814">
        <v>1329.828</v>
      </c>
      <c r="M4814">
        <v>0.71631436642759905</v>
      </c>
      <c r="N4814">
        <f>IF(Table1[[#This Row],[Gender]]="women",1,0)</f>
        <v>0</v>
      </c>
      <c r="O4814">
        <f>Table1[[#This Row],[Life Expectancy]]</f>
        <v>75.3</v>
      </c>
    </row>
    <row r="4815" spans="1:15" ht="15" x14ac:dyDescent="0.25">
      <c r="A4815" t="s">
        <v>15</v>
      </c>
      <c r="B4815" t="s">
        <v>94</v>
      </c>
      <c r="C4815">
        <v>2001</v>
      </c>
      <c r="D4815">
        <v>84.8</v>
      </c>
      <c r="E4815" t="s">
        <v>179</v>
      </c>
      <c r="F4815">
        <v>23.1</v>
      </c>
      <c r="G4815">
        <v>131</v>
      </c>
      <c r="H4815">
        <v>5.18</v>
      </c>
      <c r="I4815">
        <v>53100</v>
      </c>
      <c r="J4815">
        <v>29400</v>
      </c>
      <c r="K4815">
        <v>70400</v>
      </c>
      <c r="L4815">
        <v>62690.188000000002</v>
      </c>
      <c r="M4815">
        <v>0.10477676398331601</v>
      </c>
      <c r="N4815">
        <f>IF(Table1[[#This Row],[Gender]]="women",1,0)</f>
        <v>0</v>
      </c>
      <c r="O4815">
        <f>Table1[[#This Row],[Life Expectancy]]</f>
        <v>84.8</v>
      </c>
    </row>
    <row r="4816" spans="1:15" ht="15" x14ac:dyDescent="0.25">
      <c r="A4816" t="s">
        <v>15</v>
      </c>
      <c r="B4816" t="s">
        <v>95</v>
      </c>
      <c r="C4816">
        <v>2001</v>
      </c>
      <c r="D4816">
        <v>73.5</v>
      </c>
      <c r="E4816" t="s">
        <v>179</v>
      </c>
      <c r="F4816">
        <v>26.8</v>
      </c>
      <c r="G4816">
        <v>125</v>
      </c>
      <c r="H4816">
        <v>5.0599999999999996</v>
      </c>
      <c r="I4816">
        <v>176</v>
      </c>
      <c r="J4816">
        <v>32.1</v>
      </c>
      <c r="K4816">
        <v>71</v>
      </c>
      <c r="L4816">
        <v>2701.55</v>
      </c>
      <c r="M4816">
        <v>1.7483136418932399</v>
      </c>
      <c r="N4816">
        <f>IF(Table1[[#This Row],[Gender]]="women",1,0)</f>
        <v>0</v>
      </c>
      <c r="O4816">
        <f>Table1[[#This Row],[Life Expectancy]]</f>
        <v>73.5</v>
      </c>
    </row>
    <row r="4817" spans="1:15" ht="15" x14ac:dyDescent="0.25">
      <c r="A4817" t="s">
        <v>15</v>
      </c>
      <c r="B4817" t="s">
        <v>96</v>
      </c>
      <c r="C4817">
        <v>2001</v>
      </c>
      <c r="D4817">
        <v>69.8</v>
      </c>
      <c r="E4817" t="s">
        <v>179</v>
      </c>
      <c r="F4817">
        <v>25.2</v>
      </c>
      <c r="G4817">
        <v>133</v>
      </c>
      <c r="H4817">
        <v>4.84</v>
      </c>
      <c r="I4817">
        <v>3310</v>
      </c>
      <c r="J4817">
        <v>860</v>
      </c>
      <c r="K4817">
        <v>1850</v>
      </c>
      <c r="L4817">
        <v>7167.9669999999996</v>
      </c>
      <c r="M4817">
        <v>-0.12867131230248999</v>
      </c>
      <c r="N4817">
        <f>IF(Table1[[#This Row],[Gender]]="women",1,0)</f>
        <v>0</v>
      </c>
      <c r="O4817">
        <f>Table1[[#This Row],[Life Expectancy]]</f>
        <v>69.8</v>
      </c>
    </row>
    <row r="4818" spans="1:15" ht="15" x14ac:dyDescent="0.25">
      <c r="A4818" t="s">
        <v>20</v>
      </c>
      <c r="B4818" t="s">
        <v>97</v>
      </c>
      <c r="C4818">
        <v>2001</v>
      </c>
      <c r="D4818">
        <v>53.9</v>
      </c>
      <c r="E4818" t="s">
        <v>179</v>
      </c>
      <c r="F4818">
        <v>21.2</v>
      </c>
      <c r="G4818">
        <v>129</v>
      </c>
      <c r="H4818">
        <v>4.3099999999999996</v>
      </c>
      <c r="I4818">
        <v>252</v>
      </c>
      <c r="J4818">
        <v>326</v>
      </c>
      <c r="K4818">
        <v>729</v>
      </c>
      <c r="L4818">
        <v>16302.038</v>
      </c>
      <c r="M4818">
        <v>2.7430347355353102</v>
      </c>
      <c r="N4818">
        <f>IF(Table1[[#This Row],[Gender]]="women",1,0)</f>
        <v>0</v>
      </c>
      <c r="O4818">
        <f>Table1[[#This Row],[Life Expectancy]]</f>
        <v>53.9</v>
      </c>
    </row>
    <row r="4819" spans="1:15" ht="15" x14ac:dyDescent="0.25">
      <c r="A4819" t="s">
        <v>27</v>
      </c>
      <c r="B4819" t="s">
        <v>98</v>
      </c>
      <c r="C4819">
        <v>2001</v>
      </c>
      <c r="D4819">
        <v>67.2</v>
      </c>
      <c r="E4819" t="s">
        <v>179</v>
      </c>
      <c r="F4819">
        <v>28.1</v>
      </c>
      <c r="G4819">
        <v>127</v>
      </c>
      <c r="H4819">
        <v>4.5199999999999996</v>
      </c>
      <c r="I4819">
        <v>3.75</v>
      </c>
      <c r="J4819">
        <v>2.61</v>
      </c>
      <c r="K4819">
        <v>2.91</v>
      </c>
      <c r="L4819">
        <v>42.286000000000001</v>
      </c>
      <c r="M4819">
        <v>1.6685901134833701</v>
      </c>
      <c r="N4819">
        <f>IF(Table1[[#This Row],[Gender]]="women",1,0)</f>
        <v>0</v>
      </c>
      <c r="O4819">
        <f>Table1[[#This Row],[Life Expectancy]]</f>
        <v>67.2</v>
      </c>
    </row>
    <row r="4820" spans="1:15" ht="15" x14ac:dyDescent="0.25">
      <c r="A4820" t="s">
        <v>15</v>
      </c>
      <c r="B4820" t="s">
        <v>99</v>
      </c>
      <c r="C4820">
        <v>2001</v>
      </c>
      <c r="D4820">
        <v>74.3</v>
      </c>
      <c r="E4820" t="s">
        <v>179</v>
      </c>
      <c r="F4820">
        <v>28.2</v>
      </c>
      <c r="G4820">
        <v>129</v>
      </c>
      <c r="H4820">
        <v>5.3</v>
      </c>
      <c r="I4820">
        <v>51.9</v>
      </c>
      <c r="J4820">
        <v>27.6</v>
      </c>
      <c r="K4820">
        <v>18</v>
      </c>
      <c r="L4820">
        <v>1232.6020000000001</v>
      </c>
      <c r="M4820">
        <v>3.12055028770973</v>
      </c>
      <c r="N4820">
        <f>IF(Table1[[#This Row],[Gender]]="women",1,0)</f>
        <v>0</v>
      </c>
      <c r="O4820">
        <f>Table1[[#This Row],[Life Expectancy]]</f>
        <v>74.3</v>
      </c>
    </row>
    <row r="4821" spans="1:15" ht="15" x14ac:dyDescent="0.25">
      <c r="A4821" t="s">
        <v>18</v>
      </c>
      <c r="B4821" t="s">
        <v>100</v>
      </c>
      <c r="C4821">
        <v>2001</v>
      </c>
      <c r="D4821">
        <v>75.599999999999994</v>
      </c>
      <c r="E4821" t="s">
        <v>179</v>
      </c>
      <c r="F4821">
        <v>25.6</v>
      </c>
      <c r="G4821">
        <v>136</v>
      </c>
      <c r="H4821">
        <v>5.14</v>
      </c>
      <c r="I4821">
        <v>963</v>
      </c>
      <c r="J4821">
        <v>65.8</v>
      </c>
      <c r="K4821">
        <v>385</v>
      </c>
      <c r="L4821">
        <v>1083.4549999999999</v>
      </c>
      <c r="M4821">
        <v>-1.10581706326387</v>
      </c>
      <c r="N4821">
        <f>IF(Table1[[#This Row],[Gender]]="women",1,0)</f>
        <v>0</v>
      </c>
      <c r="O4821">
        <f>Table1[[#This Row],[Life Expectancy]]</f>
        <v>75.599999999999994</v>
      </c>
    </row>
    <row r="4822" spans="1:15" ht="15" x14ac:dyDescent="0.25">
      <c r="A4822" t="s">
        <v>15</v>
      </c>
      <c r="B4822" t="s">
        <v>101</v>
      </c>
      <c r="C4822">
        <v>2001</v>
      </c>
      <c r="D4822">
        <v>76.7</v>
      </c>
      <c r="E4822" t="s">
        <v>179</v>
      </c>
      <c r="F4822">
        <v>26.5</v>
      </c>
      <c r="G4822">
        <v>128</v>
      </c>
      <c r="H4822">
        <v>4.76</v>
      </c>
      <c r="I4822">
        <v>438</v>
      </c>
      <c r="J4822">
        <v>51.5</v>
      </c>
      <c r="K4822">
        <v>128</v>
      </c>
      <c r="L4822">
        <v>1996.4939999999999</v>
      </c>
      <c r="M4822">
        <v>4.2712973393895899</v>
      </c>
      <c r="N4822">
        <f>IF(Table1[[#This Row],[Gender]]="women",1,0)</f>
        <v>0</v>
      </c>
      <c r="O4822">
        <f>Table1[[#This Row],[Life Expectancy]]</f>
        <v>76.7</v>
      </c>
    </row>
    <row r="4823" spans="1:15" ht="15" x14ac:dyDescent="0.25">
      <c r="A4823" t="s">
        <v>20</v>
      </c>
      <c r="B4823" t="s">
        <v>102</v>
      </c>
      <c r="C4823">
        <v>2001</v>
      </c>
      <c r="D4823">
        <v>48.1</v>
      </c>
      <c r="E4823" t="s">
        <v>179</v>
      </c>
      <c r="F4823">
        <v>21.1</v>
      </c>
      <c r="G4823">
        <v>129</v>
      </c>
      <c r="H4823">
        <v>4.08</v>
      </c>
      <c r="I4823">
        <v>151</v>
      </c>
      <c r="J4823">
        <v>38.299999999999997</v>
      </c>
      <c r="K4823">
        <v>62.6</v>
      </c>
      <c r="L4823">
        <v>977.32299999999998</v>
      </c>
      <c r="M4823">
        <v>6.54254600259664E-2</v>
      </c>
      <c r="N4823">
        <f>IF(Table1[[#This Row],[Gender]]="women",1,0)</f>
        <v>0</v>
      </c>
      <c r="O4823">
        <f>Table1[[#This Row],[Life Expectancy]]</f>
        <v>48.1</v>
      </c>
    </row>
    <row r="4824" spans="1:15" ht="15" x14ac:dyDescent="0.25">
      <c r="A4824" t="s">
        <v>20</v>
      </c>
      <c r="B4824" t="s">
        <v>103</v>
      </c>
      <c r="C4824">
        <v>2001</v>
      </c>
      <c r="D4824">
        <v>53.2</v>
      </c>
      <c r="E4824" t="s">
        <v>179</v>
      </c>
      <c r="F4824">
        <v>21.6</v>
      </c>
      <c r="G4824">
        <v>131</v>
      </c>
      <c r="H4824">
        <v>3.86</v>
      </c>
      <c r="I4824">
        <v>33.5</v>
      </c>
      <c r="J4824">
        <v>217</v>
      </c>
      <c r="K4824">
        <v>64.599999999999994</v>
      </c>
      <c r="L4824">
        <v>1473.5</v>
      </c>
      <c r="M4824">
        <v>3.7625636500761601</v>
      </c>
      <c r="N4824">
        <f>IF(Table1[[#This Row],[Gender]]="women",1,0)</f>
        <v>0</v>
      </c>
      <c r="O4824">
        <f>Table1[[#This Row],[Life Expectancy]]</f>
        <v>53.2</v>
      </c>
    </row>
    <row r="4825" spans="1:15" ht="15" x14ac:dyDescent="0.25">
      <c r="A4825" t="s">
        <v>20</v>
      </c>
      <c r="B4825" t="s">
        <v>104</v>
      </c>
      <c r="C4825">
        <v>2001</v>
      </c>
      <c r="D4825">
        <v>72.5</v>
      </c>
      <c r="E4825" t="s">
        <v>179</v>
      </c>
      <c r="F4825">
        <v>26</v>
      </c>
      <c r="G4825">
        <v>133</v>
      </c>
      <c r="H4825">
        <v>4.75</v>
      </c>
      <c r="I4825">
        <v>403</v>
      </c>
      <c r="J4825">
        <v>73.3</v>
      </c>
      <c r="K4825">
        <v>80.8</v>
      </c>
      <c r="L4825">
        <v>2821.2669999999998</v>
      </c>
      <c r="M4825">
        <v>1.44869846194452</v>
      </c>
      <c r="N4825">
        <f>IF(Table1[[#This Row],[Gender]]="women",1,0)</f>
        <v>0</v>
      </c>
      <c r="O4825">
        <f>Table1[[#This Row],[Life Expectancy]]</f>
        <v>72.5</v>
      </c>
    </row>
    <row r="4826" spans="1:15" ht="15" x14ac:dyDescent="0.25">
      <c r="A4826" t="s">
        <v>18</v>
      </c>
      <c r="B4826" t="s">
        <v>105</v>
      </c>
      <c r="C4826">
        <v>2001</v>
      </c>
      <c r="D4826">
        <v>77.099999999999994</v>
      </c>
      <c r="E4826" t="s">
        <v>179</v>
      </c>
      <c r="F4826">
        <v>26.1</v>
      </c>
      <c r="G4826">
        <v>136</v>
      </c>
      <c r="H4826">
        <v>5.19</v>
      </c>
      <c r="I4826">
        <v>1290</v>
      </c>
      <c r="J4826">
        <v>87.2</v>
      </c>
      <c r="K4826">
        <v>555</v>
      </c>
      <c r="L4826">
        <v>1623.4739999999999</v>
      </c>
      <c r="M4826">
        <v>-0.94637839882610097</v>
      </c>
      <c r="N4826">
        <f>IF(Table1[[#This Row],[Gender]]="women",1,0)</f>
        <v>0</v>
      </c>
      <c r="O4826">
        <f>Table1[[#This Row],[Life Expectancy]]</f>
        <v>77.099999999999994</v>
      </c>
    </row>
    <row r="4827" spans="1:15" ht="15" x14ac:dyDescent="0.25">
      <c r="A4827" t="s">
        <v>18</v>
      </c>
      <c r="B4827" t="s">
        <v>106</v>
      </c>
      <c r="C4827">
        <v>2001</v>
      </c>
      <c r="D4827">
        <v>81</v>
      </c>
      <c r="E4827" t="s">
        <v>179</v>
      </c>
      <c r="F4827">
        <v>26.8</v>
      </c>
      <c r="G4827">
        <v>133</v>
      </c>
      <c r="H4827">
        <v>5.7</v>
      </c>
      <c r="I4827">
        <v>204</v>
      </c>
      <c r="J4827">
        <v>26.3</v>
      </c>
      <c r="K4827">
        <v>55.7</v>
      </c>
      <c r="L4827">
        <v>216.87799999999999</v>
      </c>
      <c r="M4827">
        <v>0.97352260611674801</v>
      </c>
      <c r="N4827">
        <f>IF(Table1[[#This Row],[Gender]]="women",1,0)</f>
        <v>0</v>
      </c>
      <c r="O4827">
        <f>Table1[[#This Row],[Life Expectancy]]</f>
        <v>81</v>
      </c>
    </row>
    <row r="4828" spans="1:15" ht="15" x14ac:dyDescent="0.25">
      <c r="A4828" t="s">
        <v>20</v>
      </c>
      <c r="B4828" t="s">
        <v>107</v>
      </c>
      <c r="C4828">
        <v>2001</v>
      </c>
      <c r="D4828">
        <v>60.3</v>
      </c>
      <c r="E4828" t="s">
        <v>179</v>
      </c>
      <c r="F4828">
        <v>21.2</v>
      </c>
      <c r="G4828">
        <v>132</v>
      </c>
      <c r="H4828">
        <v>4.25</v>
      </c>
      <c r="I4828">
        <v>169</v>
      </c>
      <c r="J4828">
        <v>247</v>
      </c>
      <c r="K4828">
        <v>282</v>
      </c>
      <c r="L4828">
        <v>8096.1080000000002</v>
      </c>
      <c r="M4828">
        <v>3.1287621083283499</v>
      </c>
      <c r="N4828">
        <f>IF(Table1[[#This Row],[Gender]]="women",1,0)</f>
        <v>0</v>
      </c>
      <c r="O4828">
        <f>Table1[[#This Row],[Life Expectancy]]</f>
        <v>60.3</v>
      </c>
    </row>
    <row r="4829" spans="1:15" ht="15" x14ac:dyDescent="0.25">
      <c r="A4829" t="s">
        <v>20</v>
      </c>
      <c r="B4829" t="s">
        <v>108</v>
      </c>
      <c r="C4829">
        <v>2001</v>
      </c>
      <c r="D4829">
        <v>48.4</v>
      </c>
      <c r="E4829" t="s">
        <v>179</v>
      </c>
      <c r="F4829">
        <v>21.4</v>
      </c>
      <c r="G4829">
        <v>132</v>
      </c>
      <c r="H4829">
        <v>4.2</v>
      </c>
      <c r="I4829">
        <v>138</v>
      </c>
      <c r="J4829">
        <v>192</v>
      </c>
      <c r="K4829">
        <v>123</v>
      </c>
      <c r="L4829">
        <v>5638.808</v>
      </c>
      <c r="M4829">
        <v>2.4571474152174102</v>
      </c>
      <c r="N4829">
        <f>IF(Table1[[#This Row],[Gender]]="women",1,0)</f>
        <v>0</v>
      </c>
      <c r="O4829">
        <f>Table1[[#This Row],[Life Expectancy]]</f>
        <v>48.4</v>
      </c>
    </row>
    <row r="4830" spans="1:15" ht="15" x14ac:dyDescent="0.25">
      <c r="A4830" t="s">
        <v>15</v>
      </c>
      <c r="B4830" t="s">
        <v>109</v>
      </c>
      <c r="C4830">
        <v>2001</v>
      </c>
      <c r="D4830">
        <v>75.099999999999994</v>
      </c>
      <c r="E4830" t="s">
        <v>179</v>
      </c>
      <c r="F4830">
        <v>24</v>
      </c>
      <c r="G4830">
        <v>127</v>
      </c>
      <c r="H4830">
        <v>4.96</v>
      </c>
      <c r="I4830">
        <v>1970</v>
      </c>
      <c r="J4830">
        <v>776</v>
      </c>
      <c r="K4830">
        <v>538</v>
      </c>
      <c r="L4830">
        <v>12090.53</v>
      </c>
      <c r="M4830">
        <v>2.3060152707669501</v>
      </c>
      <c r="N4830">
        <f>IF(Table1[[#This Row],[Gender]]="women",1,0)</f>
        <v>0</v>
      </c>
      <c r="O4830">
        <f>Table1[[#This Row],[Life Expectancy]]</f>
        <v>75.099999999999994</v>
      </c>
    </row>
    <row r="4831" spans="1:15" ht="15" x14ac:dyDescent="0.25">
      <c r="A4831" t="s">
        <v>15</v>
      </c>
      <c r="B4831" t="s">
        <v>110</v>
      </c>
      <c r="C4831">
        <v>2001</v>
      </c>
      <c r="D4831">
        <v>72.2</v>
      </c>
      <c r="E4831" t="s">
        <v>179</v>
      </c>
      <c r="F4831">
        <v>22.4</v>
      </c>
      <c r="G4831">
        <v>127</v>
      </c>
      <c r="H4831">
        <v>4.57</v>
      </c>
      <c r="I4831">
        <v>12.1</v>
      </c>
      <c r="J4831">
        <v>6.14</v>
      </c>
      <c r="K4831">
        <v>3.58</v>
      </c>
      <c r="L4831">
        <v>145.51300000000001</v>
      </c>
      <c r="M4831">
        <v>2.9524550728739198</v>
      </c>
      <c r="N4831">
        <f>IF(Table1[[#This Row],[Gender]]="women",1,0)</f>
        <v>0</v>
      </c>
      <c r="O4831">
        <f>Table1[[#This Row],[Life Expectancy]]</f>
        <v>72.2</v>
      </c>
    </row>
    <row r="4832" spans="1:15" ht="15" x14ac:dyDescent="0.25">
      <c r="A4832" t="s">
        <v>20</v>
      </c>
      <c r="B4832" t="s">
        <v>111</v>
      </c>
      <c r="C4832">
        <v>2001</v>
      </c>
      <c r="D4832">
        <v>49.4</v>
      </c>
      <c r="E4832" t="s">
        <v>179</v>
      </c>
      <c r="F4832">
        <v>21.2</v>
      </c>
      <c r="G4832">
        <v>126</v>
      </c>
      <c r="H4832">
        <v>3.96</v>
      </c>
      <c r="I4832">
        <v>125</v>
      </c>
      <c r="J4832">
        <v>963</v>
      </c>
      <c r="K4832">
        <v>337</v>
      </c>
      <c r="L4832">
        <v>5593.3819999999996</v>
      </c>
      <c r="M4832">
        <v>3.0386686389987401</v>
      </c>
      <c r="N4832">
        <f>IF(Table1[[#This Row],[Gender]]="women",1,0)</f>
        <v>0</v>
      </c>
      <c r="O4832">
        <f>Table1[[#This Row],[Life Expectancy]]</f>
        <v>49.4</v>
      </c>
    </row>
    <row r="4833" spans="1:15" ht="15" x14ac:dyDescent="0.25">
      <c r="A4833" t="s">
        <v>18</v>
      </c>
      <c r="B4833" t="s">
        <v>112</v>
      </c>
      <c r="C4833">
        <v>2001</v>
      </c>
      <c r="D4833">
        <v>79.900000000000006</v>
      </c>
      <c r="E4833" t="s">
        <v>179</v>
      </c>
      <c r="F4833">
        <v>27.2</v>
      </c>
      <c r="G4833">
        <v>133</v>
      </c>
      <c r="H4833">
        <v>5.45</v>
      </c>
      <c r="I4833">
        <v>125</v>
      </c>
      <c r="J4833">
        <v>7.58</v>
      </c>
      <c r="K4833">
        <v>32.200000000000003</v>
      </c>
      <c r="L4833">
        <v>196.649</v>
      </c>
      <c r="M4833">
        <v>0.70929613241559697</v>
      </c>
      <c r="N4833">
        <f>IF(Table1[[#This Row],[Gender]]="women",1,0)</f>
        <v>0</v>
      </c>
      <c r="O4833">
        <f>Table1[[#This Row],[Life Expectancy]]</f>
        <v>79.900000000000006</v>
      </c>
    </row>
    <row r="4834" spans="1:15" ht="15" x14ac:dyDescent="0.25">
      <c r="A4834" t="s">
        <v>20</v>
      </c>
      <c r="B4834" t="s">
        <v>113</v>
      </c>
      <c r="C4834">
        <v>2001</v>
      </c>
      <c r="D4834">
        <v>61.7</v>
      </c>
      <c r="E4834" t="s">
        <v>179</v>
      </c>
      <c r="F4834">
        <v>22.1</v>
      </c>
      <c r="G4834">
        <v>131</v>
      </c>
      <c r="H4834">
        <v>4.16</v>
      </c>
      <c r="I4834">
        <v>44</v>
      </c>
      <c r="J4834">
        <v>157</v>
      </c>
      <c r="K4834">
        <v>41.8</v>
      </c>
      <c r="L4834">
        <v>1344.6690000000001</v>
      </c>
      <c r="M4834">
        <v>2.8132657937494101</v>
      </c>
      <c r="N4834">
        <f>IF(Table1[[#This Row],[Gender]]="women",1,0)</f>
        <v>0</v>
      </c>
      <c r="O4834">
        <f>Table1[[#This Row],[Life Expectancy]]</f>
        <v>61.7</v>
      </c>
    </row>
    <row r="4835" spans="1:15" ht="15" x14ac:dyDescent="0.25">
      <c r="A4835" t="s">
        <v>20</v>
      </c>
      <c r="B4835" t="s">
        <v>114</v>
      </c>
      <c r="C4835">
        <v>2001</v>
      </c>
      <c r="D4835">
        <v>75</v>
      </c>
      <c r="E4835" t="s">
        <v>179</v>
      </c>
      <c r="F4835">
        <v>24.4</v>
      </c>
      <c r="G4835">
        <v>133</v>
      </c>
      <c r="H4835">
        <v>4.91</v>
      </c>
      <c r="I4835">
        <v>84.7</v>
      </c>
      <c r="J4835">
        <v>19.100000000000001</v>
      </c>
      <c r="K4835">
        <v>56.6</v>
      </c>
      <c r="L4835">
        <v>591.74199999999996</v>
      </c>
      <c r="M4835">
        <v>0.68896515697821403</v>
      </c>
      <c r="N4835">
        <f>IF(Table1[[#This Row],[Gender]]="women",1,0)</f>
        <v>0</v>
      </c>
      <c r="O4835">
        <f>Table1[[#This Row],[Life Expectancy]]</f>
        <v>75</v>
      </c>
    </row>
    <row r="4836" spans="1:15" ht="15" x14ac:dyDescent="0.25">
      <c r="A4836" t="s">
        <v>23</v>
      </c>
      <c r="B4836" t="s">
        <v>115</v>
      </c>
      <c r="C4836">
        <v>2001</v>
      </c>
      <c r="D4836">
        <v>77</v>
      </c>
      <c r="E4836" t="s">
        <v>179</v>
      </c>
      <c r="F4836">
        <v>26.8</v>
      </c>
      <c r="G4836">
        <v>125</v>
      </c>
      <c r="H4836">
        <v>4.8899999999999997</v>
      </c>
      <c r="I4836">
        <v>4520</v>
      </c>
      <c r="J4836">
        <v>1910</v>
      </c>
      <c r="K4836">
        <v>3510</v>
      </c>
      <c r="L4836">
        <v>49208.752</v>
      </c>
      <c r="M4836">
        <v>1.3400830849123799</v>
      </c>
      <c r="N4836">
        <f>IF(Table1[[#This Row],[Gender]]="women",1,0)</f>
        <v>0</v>
      </c>
      <c r="O4836">
        <f>Table1[[#This Row],[Life Expectancy]]</f>
        <v>77</v>
      </c>
    </row>
    <row r="4837" spans="1:15" ht="15" x14ac:dyDescent="0.25">
      <c r="A4837" t="s">
        <v>15</v>
      </c>
      <c r="B4837" t="s">
        <v>116</v>
      </c>
      <c r="C4837">
        <v>2001</v>
      </c>
      <c r="D4837">
        <v>66.599999999999994</v>
      </c>
      <c r="E4837" t="s">
        <v>179</v>
      </c>
      <c r="F4837">
        <v>24.1</v>
      </c>
      <c r="G4837">
        <v>135</v>
      </c>
      <c r="H4837">
        <v>4.76</v>
      </c>
      <c r="I4837">
        <v>261</v>
      </c>
      <c r="J4837">
        <v>511</v>
      </c>
      <c r="K4837">
        <v>388</v>
      </c>
      <c r="L4837">
        <v>1206.8710000000001</v>
      </c>
      <c r="M4837">
        <v>0.94245330598869603</v>
      </c>
      <c r="N4837">
        <f>IF(Table1[[#This Row],[Gender]]="women",1,0)</f>
        <v>0</v>
      </c>
      <c r="O4837">
        <f>Table1[[#This Row],[Life Expectancy]]</f>
        <v>66.599999999999994</v>
      </c>
    </row>
    <row r="4838" spans="1:15" ht="15" x14ac:dyDescent="0.25">
      <c r="A4838" t="s">
        <v>18</v>
      </c>
      <c r="B4838" t="s">
        <v>117</v>
      </c>
      <c r="C4838">
        <v>2001</v>
      </c>
      <c r="D4838">
        <v>76</v>
      </c>
      <c r="E4838" t="s">
        <v>179</v>
      </c>
      <c r="F4838">
        <v>25.9</v>
      </c>
      <c r="G4838">
        <v>135</v>
      </c>
      <c r="H4838">
        <v>5.03</v>
      </c>
      <c r="I4838">
        <v>268</v>
      </c>
      <c r="J4838">
        <v>25.2</v>
      </c>
      <c r="K4838">
        <v>39.9</v>
      </c>
      <c r="L4838">
        <v>302.87299999999999</v>
      </c>
      <c r="M4838">
        <v>-0.17929120649139099</v>
      </c>
      <c r="N4838">
        <f>IF(Table1[[#This Row],[Gender]]="women",1,0)</f>
        <v>0</v>
      </c>
      <c r="O4838">
        <f>Table1[[#This Row],[Life Expectancy]]</f>
        <v>76</v>
      </c>
    </row>
    <row r="4839" spans="1:15" ht="15" x14ac:dyDescent="0.25">
      <c r="A4839" t="s">
        <v>20</v>
      </c>
      <c r="B4839" t="s">
        <v>118</v>
      </c>
      <c r="C4839">
        <v>2001</v>
      </c>
      <c r="D4839">
        <v>70.7</v>
      </c>
      <c r="E4839" t="s">
        <v>179</v>
      </c>
      <c r="F4839">
        <v>25</v>
      </c>
      <c r="G4839">
        <v>126</v>
      </c>
      <c r="H4839">
        <v>4.5999999999999996</v>
      </c>
      <c r="I4839">
        <v>2250</v>
      </c>
      <c r="J4839">
        <v>192</v>
      </c>
      <c r="K4839">
        <v>520</v>
      </c>
      <c r="L4839">
        <v>14423.683999999999</v>
      </c>
      <c r="M4839">
        <v>1.0859620242332699</v>
      </c>
      <c r="N4839">
        <f>IF(Table1[[#This Row],[Gender]]="women",1,0)</f>
        <v>0</v>
      </c>
      <c r="O4839">
        <f>Table1[[#This Row],[Life Expectancy]]</f>
        <v>70.7</v>
      </c>
    </row>
    <row r="4840" spans="1:15" ht="15" x14ac:dyDescent="0.25">
      <c r="A4840" t="s">
        <v>20</v>
      </c>
      <c r="B4840" t="s">
        <v>119</v>
      </c>
      <c r="C4840">
        <v>2001</v>
      </c>
      <c r="D4840">
        <v>50.5</v>
      </c>
      <c r="E4840" t="s">
        <v>179</v>
      </c>
      <c r="F4840">
        <v>21.2</v>
      </c>
      <c r="G4840">
        <v>134</v>
      </c>
      <c r="H4840">
        <v>4.2699999999999996</v>
      </c>
      <c r="I4840">
        <v>209</v>
      </c>
      <c r="J4840">
        <v>746</v>
      </c>
      <c r="K4840">
        <v>388</v>
      </c>
      <c r="L4840">
        <v>8721.3289999999997</v>
      </c>
      <c r="M4840">
        <v>2.9777525200613701</v>
      </c>
      <c r="N4840">
        <f>IF(Table1[[#This Row],[Gender]]="women",1,0)</f>
        <v>0</v>
      </c>
      <c r="O4840">
        <f>Table1[[#This Row],[Life Expectancy]]</f>
        <v>50.5</v>
      </c>
    </row>
    <row r="4841" spans="1:15" ht="15" x14ac:dyDescent="0.25">
      <c r="A4841" t="s">
        <v>15</v>
      </c>
      <c r="B4841" t="s">
        <v>120</v>
      </c>
      <c r="C4841">
        <v>2001</v>
      </c>
      <c r="D4841">
        <v>64.5</v>
      </c>
      <c r="E4841" t="s">
        <v>179</v>
      </c>
      <c r="F4841">
        <v>20.6</v>
      </c>
      <c r="G4841">
        <v>123</v>
      </c>
      <c r="H4841">
        <v>4.21</v>
      </c>
      <c r="I4841">
        <v>6040</v>
      </c>
      <c r="J4841">
        <v>986</v>
      </c>
      <c r="K4841">
        <v>1920</v>
      </c>
      <c r="L4841">
        <v>22863.845000000001</v>
      </c>
      <c r="M4841">
        <v>1.0345104304786901</v>
      </c>
      <c r="N4841">
        <f>IF(Table1[[#This Row],[Gender]]="women",1,0)</f>
        <v>0</v>
      </c>
      <c r="O4841">
        <f>Table1[[#This Row],[Life Expectancy]]</f>
        <v>64.5</v>
      </c>
    </row>
    <row r="4842" spans="1:15" ht="15" x14ac:dyDescent="0.25">
      <c r="A4842" t="s">
        <v>20</v>
      </c>
      <c r="B4842" t="s">
        <v>121</v>
      </c>
      <c r="C4842">
        <v>2001</v>
      </c>
      <c r="D4842">
        <v>57.1</v>
      </c>
      <c r="E4842" t="s">
        <v>179</v>
      </c>
      <c r="F4842">
        <v>21.8</v>
      </c>
      <c r="G4842">
        <v>134</v>
      </c>
      <c r="H4842">
        <v>4.45</v>
      </c>
      <c r="I4842">
        <v>29.6</v>
      </c>
      <c r="J4842">
        <v>11.3</v>
      </c>
      <c r="K4842">
        <v>16</v>
      </c>
      <c r="L4842">
        <v>879.28899999999999</v>
      </c>
      <c r="M4842">
        <v>1.6168996114633301</v>
      </c>
      <c r="N4842">
        <f>IF(Table1[[#This Row],[Gender]]="women",1,0)</f>
        <v>0</v>
      </c>
      <c r="O4842">
        <f>Table1[[#This Row],[Life Expectancy]]</f>
        <v>57.1</v>
      </c>
    </row>
    <row r="4843" spans="1:15" ht="15" x14ac:dyDescent="0.25">
      <c r="A4843" t="s">
        <v>15</v>
      </c>
      <c r="B4843" t="s">
        <v>122</v>
      </c>
      <c r="C4843">
        <v>2001</v>
      </c>
      <c r="D4843">
        <v>64.2</v>
      </c>
      <c r="E4843" t="s">
        <v>179</v>
      </c>
      <c r="F4843">
        <v>20.7</v>
      </c>
      <c r="G4843">
        <v>125</v>
      </c>
      <c r="H4843">
        <v>4.26</v>
      </c>
      <c r="I4843">
        <v>582</v>
      </c>
      <c r="J4843">
        <v>220</v>
      </c>
      <c r="K4843">
        <v>678</v>
      </c>
      <c r="L4843">
        <v>12103.281000000001</v>
      </c>
      <c r="M4843">
        <v>1.5397304087527399</v>
      </c>
      <c r="N4843">
        <f>IF(Table1[[#This Row],[Gender]]="women",1,0)</f>
        <v>0</v>
      </c>
      <c r="O4843">
        <f>Table1[[#This Row],[Life Expectancy]]</f>
        <v>64.2</v>
      </c>
    </row>
    <row r="4844" spans="1:15" ht="15" x14ac:dyDescent="0.25">
      <c r="A4844" t="s">
        <v>18</v>
      </c>
      <c r="B4844" t="s">
        <v>123</v>
      </c>
      <c r="C4844">
        <v>2001</v>
      </c>
      <c r="D4844">
        <v>80.8</v>
      </c>
      <c r="E4844" t="s">
        <v>179</v>
      </c>
      <c r="F4844">
        <v>25.4</v>
      </c>
      <c r="G4844">
        <v>132</v>
      </c>
      <c r="H4844">
        <v>5.5</v>
      </c>
      <c r="I4844">
        <v>8020</v>
      </c>
      <c r="J4844">
        <v>341</v>
      </c>
      <c r="K4844">
        <v>2000</v>
      </c>
      <c r="L4844">
        <v>7935.3429999999998</v>
      </c>
      <c r="M4844">
        <v>0.59075340295154999</v>
      </c>
      <c r="N4844">
        <f>IF(Table1[[#This Row],[Gender]]="women",1,0)</f>
        <v>0</v>
      </c>
      <c r="O4844">
        <f>Table1[[#This Row],[Life Expectancy]]</f>
        <v>80.8</v>
      </c>
    </row>
    <row r="4845" spans="1:15" ht="15" x14ac:dyDescent="0.25">
      <c r="A4845" t="s">
        <v>27</v>
      </c>
      <c r="B4845" t="s">
        <v>124</v>
      </c>
      <c r="C4845">
        <v>2001</v>
      </c>
      <c r="D4845">
        <v>81</v>
      </c>
      <c r="E4845" t="s">
        <v>179</v>
      </c>
      <c r="F4845">
        <v>26.9</v>
      </c>
      <c r="G4845">
        <v>129</v>
      </c>
      <c r="H4845">
        <v>5.38</v>
      </c>
      <c r="I4845">
        <v>999</v>
      </c>
      <c r="J4845">
        <v>115</v>
      </c>
      <c r="K4845">
        <v>285</v>
      </c>
      <c r="L4845">
        <v>1916.6510000000001</v>
      </c>
      <c r="M4845">
        <v>1.19684284389037</v>
      </c>
      <c r="N4845">
        <f>IF(Table1[[#This Row],[Gender]]="women",1,0)</f>
        <v>0</v>
      </c>
      <c r="O4845">
        <f>Table1[[#This Row],[Life Expectancy]]</f>
        <v>81</v>
      </c>
    </row>
    <row r="4846" spans="1:15" ht="15" x14ac:dyDescent="0.25">
      <c r="A4846" t="s">
        <v>23</v>
      </c>
      <c r="B4846" t="s">
        <v>125</v>
      </c>
      <c r="C4846">
        <v>2001</v>
      </c>
      <c r="D4846">
        <v>73</v>
      </c>
      <c r="E4846" t="s">
        <v>179</v>
      </c>
      <c r="F4846">
        <v>25.2</v>
      </c>
      <c r="G4846">
        <v>127</v>
      </c>
      <c r="H4846">
        <v>4.3899999999999997</v>
      </c>
      <c r="I4846">
        <v>88.2</v>
      </c>
      <c r="J4846">
        <v>81.400000000000006</v>
      </c>
      <c r="K4846">
        <v>149</v>
      </c>
      <c r="L4846">
        <v>2543.944</v>
      </c>
      <c r="M4846">
        <v>1.46096638114188</v>
      </c>
      <c r="N4846">
        <f>IF(Table1[[#This Row],[Gender]]="women",1,0)</f>
        <v>0</v>
      </c>
      <c r="O4846">
        <f>Table1[[#This Row],[Life Expectancy]]</f>
        <v>73</v>
      </c>
    </row>
    <row r="4847" spans="1:15" ht="15" x14ac:dyDescent="0.25">
      <c r="A4847" t="s">
        <v>20</v>
      </c>
      <c r="B4847" t="s">
        <v>126</v>
      </c>
      <c r="C4847">
        <v>2001</v>
      </c>
      <c r="D4847">
        <v>51.1</v>
      </c>
      <c r="E4847" t="s">
        <v>179</v>
      </c>
      <c r="F4847">
        <v>20.9</v>
      </c>
      <c r="G4847">
        <v>136</v>
      </c>
      <c r="H4847">
        <v>3.86</v>
      </c>
      <c r="I4847">
        <v>146</v>
      </c>
      <c r="J4847">
        <v>588</v>
      </c>
      <c r="K4847">
        <v>231</v>
      </c>
      <c r="L4847">
        <v>5827.7460000000001</v>
      </c>
      <c r="M4847">
        <v>3.82174376467851</v>
      </c>
      <c r="N4847">
        <f>IF(Table1[[#This Row],[Gender]]="women",1,0)</f>
        <v>0</v>
      </c>
      <c r="O4847">
        <f>Table1[[#This Row],[Life Expectancy]]</f>
        <v>51.1</v>
      </c>
    </row>
    <row r="4848" spans="1:15" ht="15" x14ac:dyDescent="0.25">
      <c r="A4848" t="s">
        <v>20</v>
      </c>
      <c r="B4848" t="s">
        <v>127</v>
      </c>
      <c r="C4848">
        <v>2001</v>
      </c>
      <c r="D4848">
        <v>47.4</v>
      </c>
      <c r="E4848" t="s">
        <v>179</v>
      </c>
      <c r="F4848">
        <v>22.3</v>
      </c>
      <c r="G4848">
        <v>130</v>
      </c>
      <c r="H4848">
        <v>3.73</v>
      </c>
      <c r="I4848">
        <v>1760</v>
      </c>
      <c r="J4848">
        <v>13200</v>
      </c>
      <c r="K4848">
        <v>1150</v>
      </c>
      <c r="L4848">
        <v>63236.351000000002</v>
      </c>
      <c r="M4848">
        <v>2.5758619359530899</v>
      </c>
      <c r="N4848">
        <f>IF(Table1[[#This Row],[Gender]]="women",1,0)</f>
        <v>0</v>
      </c>
      <c r="O4848">
        <f>Table1[[#This Row],[Life Expectancy]]</f>
        <v>47.4</v>
      </c>
    </row>
    <row r="4849" spans="1:15" ht="15" x14ac:dyDescent="0.25">
      <c r="A4849" t="s">
        <v>18</v>
      </c>
      <c r="B4849" t="s">
        <v>128</v>
      </c>
      <c r="C4849">
        <v>2001</v>
      </c>
      <c r="D4849">
        <v>81.599999999999994</v>
      </c>
      <c r="E4849" t="s">
        <v>179</v>
      </c>
      <c r="F4849">
        <v>26.2</v>
      </c>
      <c r="G4849">
        <v>135</v>
      </c>
      <c r="H4849">
        <v>5.52</v>
      </c>
      <c r="I4849">
        <v>1440</v>
      </c>
      <c r="J4849">
        <v>89.8</v>
      </c>
      <c r="K4849">
        <v>427</v>
      </c>
      <c r="L4849">
        <v>2241.1390000000001</v>
      </c>
      <c r="M4849">
        <v>0.54409780840023503</v>
      </c>
      <c r="N4849">
        <f>IF(Table1[[#This Row],[Gender]]="women",1,0)</f>
        <v>0</v>
      </c>
      <c r="O4849">
        <f>Table1[[#This Row],[Life Expectancy]]</f>
        <v>81.599999999999994</v>
      </c>
    </row>
    <row r="4850" spans="1:15" ht="15" x14ac:dyDescent="0.25">
      <c r="A4850" t="s">
        <v>15</v>
      </c>
      <c r="B4850" t="s">
        <v>129</v>
      </c>
      <c r="C4850">
        <v>2001</v>
      </c>
      <c r="D4850">
        <v>74.900000000000006</v>
      </c>
      <c r="E4850" t="s">
        <v>179</v>
      </c>
      <c r="F4850">
        <v>25.5</v>
      </c>
      <c r="G4850">
        <v>129</v>
      </c>
      <c r="H4850">
        <v>5</v>
      </c>
      <c r="I4850">
        <v>31.9</v>
      </c>
      <c r="J4850">
        <v>24.9</v>
      </c>
      <c r="K4850">
        <v>27.1</v>
      </c>
      <c r="L4850">
        <v>1280.9190000000001</v>
      </c>
      <c r="M4850">
        <v>0.60255394279350505</v>
      </c>
      <c r="N4850">
        <f>IF(Table1[[#This Row],[Gender]]="women",1,0)</f>
        <v>0</v>
      </c>
      <c r="O4850">
        <f>Table1[[#This Row],[Life Expectancy]]</f>
        <v>74.900000000000006</v>
      </c>
    </row>
    <row r="4851" spans="1:15" ht="15" x14ac:dyDescent="0.25">
      <c r="A4851" t="s">
        <v>15</v>
      </c>
      <c r="B4851" t="s">
        <v>130</v>
      </c>
      <c r="C4851">
        <v>2001</v>
      </c>
      <c r="D4851">
        <v>63.9</v>
      </c>
      <c r="E4851" t="s">
        <v>179</v>
      </c>
      <c r="F4851">
        <v>22</v>
      </c>
      <c r="G4851">
        <v>125</v>
      </c>
      <c r="H4851">
        <v>4.54</v>
      </c>
      <c r="I4851">
        <v>10900</v>
      </c>
      <c r="J4851">
        <v>2450</v>
      </c>
      <c r="K4851">
        <v>3710</v>
      </c>
      <c r="L4851">
        <v>75336.517999999996</v>
      </c>
      <c r="M4851">
        <v>2.5353632353827602</v>
      </c>
      <c r="N4851">
        <f>IF(Table1[[#This Row],[Gender]]="women",1,0)</f>
        <v>0</v>
      </c>
      <c r="O4851">
        <f>Table1[[#This Row],[Life Expectancy]]</f>
        <v>63.9</v>
      </c>
    </row>
    <row r="4852" spans="1:15" ht="15" x14ac:dyDescent="0.25">
      <c r="A4852" t="s">
        <v>23</v>
      </c>
      <c r="B4852" t="s">
        <v>131</v>
      </c>
      <c r="C4852">
        <v>2001</v>
      </c>
      <c r="D4852">
        <v>77.900000000000006</v>
      </c>
      <c r="E4852" t="s">
        <v>179</v>
      </c>
      <c r="F4852">
        <v>25.4</v>
      </c>
      <c r="G4852">
        <v>128</v>
      </c>
      <c r="H4852">
        <v>4.74</v>
      </c>
      <c r="I4852">
        <v>168</v>
      </c>
      <c r="J4852">
        <v>43.3</v>
      </c>
      <c r="K4852">
        <v>172</v>
      </c>
      <c r="L4852">
        <v>1556.557</v>
      </c>
      <c r="M4852">
        <v>1.93362278409724</v>
      </c>
      <c r="N4852">
        <f>IF(Table1[[#This Row],[Gender]]="women",1,0)</f>
        <v>0</v>
      </c>
      <c r="O4852">
        <f>Table1[[#This Row],[Life Expectancy]]</f>
        <v>77.900000000000006</v>
      </c>
    </row>
    <row r="4853" spans="1:15" ht="15" x14ac:dyDescent="0.25">
      <c r="A4853" t="s">
        <v>27</v>
      </c>
      <c r="B4853" t="s">
        <v>132</v>
      </c>
      <c r="C4853">
        <v>2001</v>
      </c>
      <c r="D4853">
        <v>64.599999999999994</v>
      </c>
      <c r="E4853" t="s">
        <v>179</v>
      </c>
      <c r="F4853">
        <v>24.4</v>
      </c>
      <c r="G4853">
        <v>122</v>
      </c>
      <c r="H4853">
        <v>4.6399999999999997</v>
      </c>
      <c r="I4853">
        <v>293</v>
      </c>
      <c r="J4853">
        <v>102</v>
      </c>
      <c r="K4853">
        <v>194</v>
      </c>
      <c r="L4853">
        <v>3037.2809999999999</v>
      </c>
      <c r="M4853">
        <v>2.1825409508186402</v>
      </c>
      <c r="N4853">
        <f>IF(Table1[[#This Row],[Gender]]="women",1,0)</f>
        <v>0</v>
      </c>
      <c r="O4853">
        <f>Table1[[#This Row],[Life Expectancy]]</f>
        <v>64.599999999999994</v>
      </c>
    </row>
    <row r="4854" spans="1:15" ht="15" x14ac:dyDescent="0.25">
      <c r="A4854" t="s">
        <v>23</v>
      </c>
      <c r="B4854" t="s">
        <v>133</v>
      </c>
      <c r="C4854">
        <v>2001</v>
      </c>
      <c r="D4854">
        <v>72.599999999999994</v>
      </c>
      <c r="E4854" t="s">
        <v>179</v>
      </c>
      <c r="F4854">
        <v>24.9</v>
      </c>
      <c r="G4854">
        <v>129</v>
      </c>
      <c r="H4854">
        <v>4.7300000000000004</v>
      </c>
      <c r="I4854">
        <v>323</v>
      </c>
      <c r="J4854">
        <v>56.6</v>
      </c>
      <c r="K4854">
        <v>245</v>
      </c>
      <c r="L4854">
        <v>2754.7260000000001</v>
      </c>
      <c r="M4854">
        <v>1.9888885844755699</v>
      </c>
      <c r="N4854">
        <f>IF(Table1[[#This Row],[Gender]]="women",1,0)</f>
        <v>0</v>
      </c>
      <c r="O4854">
        <f>Table1[[#This Row],[Life Expectancy]]</f>
        <v>72.599999999999994</v>
      </c>
    </row>
    <row r="4855" spans="1:15" ht="15" x14ac:dyDescent="0.25">
      <c r="A4855" t="s">
        <v>23</v>
      </c>
      <c r="B4855" t="s">
        <v>134</v>
      </c>
      <c r="C4855">
        <v>2001</v>
      </c>
      <c r="D4855">
        <v>73.7</v>
      </c>
      <c r="E4855" t="s">
        <v>179</v>
      </c>
      <c r="F4855">
        <v>24.2</v>
      </c>
      <c r="G4855">
        <v>125</v>
      </c>
      <c r="H4855">
        <v>4.74</v>
      </c>
      <c r="I4855">
        <v>955</v>
      </c>
      <c r="J4855">
        <v>561</v>
      </c>
      <c r="K4855">
        <v>1850</v>
      </c>
      <c r="L4855">
        <v>13360.655000000001</v>
      </c>
      <c r="M4855">
        <v>1.28791581446086</v>
      </c>
      <c r="N4855">
        <f>IF(Table1[[#This Row],[Gender]]="women",1,0)</f>
        <v>0</v>
      </c>
      <c r="O4855">
        <f>Table1[[#This Row],[Life Expectancy]]</f>
        <v>73.7</v>
      </c>
    </row>
    <row r="4856" spans="1:15" ht="15" x14ac:dyDescent="0.25">
      <c r="A4856" t="s">
        <v>15</v>
      </c>
      <c r="B4856" t="s">
        <v>135</v>
      </c>
      <c r="C4856">
        <v>2001</v>
      </c>
      <c r="D4856">
        <v>70.5</v>
      </c>
      <c r="E4856" t="s">
        <v>179</v>
      </c>
      <c r="F4856">
        <v>22.5</v>
      </c>
      <c r="G4856">
        <v>126</v>
      </c>
      <c r="H4856">
        <v>4.68</v>
      </c>
      <c r="I4856">
        <v>6410</v>
      </c>
      <c r="J4856">
        <v>3830</v>
      </c>
      <c r="K4856">
        <v>1290</v>
      </c>
      <c r="L4856">
        <v>40104.283000000003</v>
      </c>
      <c r="M4856">
        <v>2.0963124153626702</v>
      </c>
      <c r="N4856">
        <f>IF(Table1[[#This Row],[Gender]]="women",1,0)</f>
        <v>0</v>
      </c>
      <c r="O4856">
        <f>Table1[[#This Row],[Life Expectancy]]</f>
        <v>70.5</v>
      </c>
    </row>
    <row r="4857" spans="1:15" ht="15" x14ac:dyDescent="0.25">
      <c r="A4857" t="s">
        <v>18</v>
      </c>
      <c r="B4857" t="s">
        <v>136</v>
      </c>
      <c r="C4857">
        <v>2001</v>
      </c>
      <c r="D4857">
        <v>78.3</v>
      </c>
      <c r="E4857" t="s">
        <v>179</v>
      </c>
      <c r="F4857">
        <v>26</v>
      </c>
      <c r="G4857">
        <v>134</v>
      </c>
      <c r="H4857">
        <v>5.27</v>
      </c>
      <c r="I4857">
        <v>16500</v>
      </c>
      <c r="J4857">
        <v>857</v>
      </c>
      <c r="K4857">
        <v>4110</v>
      </c>
      <c r="L4857">
        <v>18695.464</v>
      </c>
      <c r="M4857">
        <v>-0.121416647580949</v>
      </c>
      <c r="N4857">
        <f>IF(Table1[[#This Row],[Gender]]="women",1,0)</f>
        <v>0</v>
      </c>
      <c r="O4857">
        <f>Table1[[#This Row],[Life Expectancy]]</f>
        <v>78.3</v>
      </c>
    </row>
    <row r="4858" spans="1:15" ht="15" x14ac:dyDescent="0.25">
      <c r="A4858" t="s">
        <v>18</v>
      </c>
      <c r="B4858" t="s">
        <v>137</v>
      </c>
      <c r="C4858">
        <v>2001</v>
      </c>
      <c r="D4858">
        <v>80.599999999999994</v>
      </c>
      <c r="E4858" t="s">
        <v>179</v>
      </c>
      <c r="F4858">
        <v>26.1</v>
      </c>
      <c r="G4858">
        <v>135</v>
      </c>
      <c r="H4858">
        <v>5.26</v>
      </c>
      <c r="I4858">
        <v>2750</v>
      </c>
      <c r="J4858">
        <v>471</v>
      </c>
      <c r="K4858">
        <v>1990</v>
      </c>
      <c r="L4858">
        <v>4990.7579999999998</v>
      </c>
      <c r="M4858">
        <v>0.50413595278351497</v>
      </c>
      <c r="N4858">
        <f>IF(Table1[[#This Row],[Gender]]="women",1,0)</f>
        <v>0</v>
      </c>
      <c r="O4858">
        <f>Table1[[#This Row],[Life Expectancy]]</f>
        <v>80.599999999999994</v>
      </c>
    </row>
    <row r="4859" spans="1:15" ht="15" x14ac:dyDescent="0.25">
      <c r="A4859" t="s">
        <v>15</v>
      </c>
      <c r="B4859" t="s">
        <v>138</v>
      </c>
      <c r="C4859">
        <v>2001</v>
      </c>
      <c r="D4859">
        <v>77.900000000000006</v>
      </c>
      <c r="E4859" t="s">
        <v>179</v>
      </c>
      <c r="F4859">
        <v>27.1</v>
      </c>
      <c r="G4859">
        <v>131</v>
      </c>
      <c r="H4859">
        <v>5.21</v>
      </c>
      <c r="I4859">
        <v>17.7</v>
      </c>
      <c r="J4859">
        <v>11</v>
      </c>
      <c r="K4859">
        <v>9.6300000000000008</v>
      </c>
      <c r="L4859">
        <v>398.82900000000001</v>
      </c>
      <c r="M4859">
        <v>3.23451530156626</v>
      </c>
      <c r="N4859">
        <f>IF(Table1[[#This Row],[Gender]]="women",1,0)</f>
        <v>0</v>
      </c>
      <c r="O4859">
        <f>Table1[[#This Row],[Life Expectancy]]</f>
        <v>77.900000000000006</v>
      </c>
    </row>
    <row r="4860" spans="1:15" ht="15" x14ac:dyDescent="0.25">
      <c r="A4860" t="s">
        <v>18</v>
      </c>
      <c r="B4860" t="s">
        <v>139</v>
      </c>
      <c r="C4860">
        <v>2001</v>
      </c>
      <c r="D4860">
        <v>74.599999999999994</v>
      </c>
      <c r="E4860" t="s">
        <v>179</v>
      </c>
      <c r="F4860">
        <v>24.7</v>
      </c>
      <c r="G4860">
        <v>133</v>
      </c>
      <c r="H4860">
        <v>4.95</v>
      </c>
      <c r="I4860">
        <v>7120</v>
      </c>
      <c r="J4860">
        <v>1280</v>
      </c>
      <c r="K4860">
        <v>2730</v>
      </c>
      <c r="L4860">
        <v>10748.764999999999</v>
      </c>
      <c r="M4860">
        <v>-0.74781036055215699</v>
      </c>
      <c r="N4860">
        <f>IF(Table1[[#This Row],[Gender]]="women",1,0)</f>
        <v>0</v>
      </c>
      <c r="O4860">
        <f>Table1[[#This Row],[Life Expectancy]]</f>
        <v>74.599999999999994</v>
      </c>
    </row>
    <row r="4861" spans="1:15" ht="15" x14ac:dyDescent="0.25">
      <c r="A4861" t="s">
        <v>20</v>
      </c>
      <c r="B4861" t="s">
        <v>140</v>
      </c>
      <c r="C4861">
        <v>2001</v>
      </c>
      <c r="D4861">
        <v>50.6</v>
      </c>
      <c r="E4861" t="s">
        <v>179</v>
      </c>
      <c r="F4861">
        <v>21.9</v>
      </c>
      <c r="G4861">
        <v>133</v>
      </c>
      <c r="H4861">
        <v>4.05</v>
      </c>
      <c r="I4861">
        <v>103</v>
      </c>
      <c r="J4861">
        <v>133</v>
      </c>
      <c r="K4861">
        <v>147</v>
      </c>
      <c r="L4861">
        <v>4023.7260000000001</v>
      </c>
      <c r="M4861">
        <v>3.8126662657326</v>
      </c>
      <c r="N4861">
        <f>IF(Table1[[#This Row],[Gender]]="women",1,0)</f>
        <v>0</v>
      </c>
      <c r="O4861">
        <f>Table1[[#This Row],[Life Expectancy]]</f>
        <v>50.6</v>
      </c>
    </row>
    <row r="4862" spans="1:15" ht="15" x14ac:dyDescent="0.25">
      <c r="A4862" t="s">
        <v>27</v>
      </c>
      <c r="B4862" t="s">
        <v>141</v>
      </c>
      <c r="C4862">
        <v>2001</v>
      </c>
      <c r="D4862">
        <v>73.099999999999994</v>
      </c>
      <c r="E4862" t="s">
        <v>179</v>
      </c>
      <c r="F4862">
        <v>29.1</v>
      </c>
      <c r="G4862">
        <v>131</v>
      </c>
      <c r="H4862">
        <v>4.5</v>
      </c>
      <c r="I4862">
        <v>4.4400000000000004</v>
      </c>
      <c r="J4862">
        <v>3.67</v>
      </c>
      <c r="K4862">
        <v>5.53</v>
      </c>
      <c r="L4862">
        <v>91.319000000000003</v>
      </c>
      <c r="M4862">
        <v>0.480843291300805</v>
      </c>
      <c r="N4862">
        <f>IF(Table1[[#This Row],[Gender]]="women",1,0)</f>
        <v>0</v>
      </c>
      <c r="O4862">
        <f>Table1[[#This Row],[Life Expectancy]]</f>
        <v>73.099999999999994</v>
      </c>
    </row>
    <row r="4863" spans="1:15" ht="15" x14ac:dyDescent="0.25">
      <c r="A4863" t="s">
        <v>20</v>
      </c>
      <c r="B4863" t="s">
        <v>142</v>
      </c>
      <c r="C4863">
        <v>2001</v>
      </c>
      <c r="D4863">
        <v>65.3</v>
      </c>
      <c r="E4863" t="s">
        <v>179</v>
      </c>
      <c r="F4863">
        <v>22.6</v>
      </c>
      <c r="G4863">
        <v>135</v>
      </c>
      <c r="H4863">
        <v>3.97</v>
      </c>
      <c r="I4863">
        <v>6.65</v>
      </c>
      <c r="J4863">
        <v>0.89</v>
      </c>
      <c r="K4863">
        <v>5.57</v>
      </c>
      <c r="L4863">
        <v>71.506</v>
      </c>
      <c r="M4863">
        <v>1.7386602925274499</v>
      </c>
      <c r="N4863">
        <f>IF(Table1[[#This Row],[Gender]]="women",1,0)</f>
        <v>0</v>
      </c>
      <c r="O4863">
        <f>Table1[[#This Row],[Life Expectancy]]</f>
        <v>65.3</v>
      </c>
    </row>
    <row r="4864" spans="1:15" ht="15" x14ac:dyDescent="0.25">
      <c r="A4864" t="s">
        <v>15</v>
      </c>
      <c r="B4864" t="s">
        <v>143</v>
      </c>
      <c r="C4864">
        <v>2001</v>
      </c>
      <c r="D4864">
        <v>74.5</v>
      </c>
      <c r="E4864" t="s">
        <v>179</v>
      </c>
      <c r="F4864">
        <v>27.1</v>
      </c>
      <c r="G4864">
        <v>128</v>
      </c>
      <c r="H4864">
        <v>4.82</v>
      </c>
      <c r="I4864">
        <v>382</v>
      </c>
      <c r="J4864">
        <v>532</v>
      </c>
      <c r="K4864">
        <v>225</v>
      </c>
      <c r="L4864">
        <v>11568.767</v>
      </c>
      <c r="M4864">
        <v>2.8472705496879001</v>
      </c>
      <c r="N4864">
        <f>IF(Table1[[#This Row],[Gender]]="women",1,0)</f>
        <v>0</v>
      </c>
      <c r="O4864">
        <f>Table1[[#This Row],[Life Expectancy]]</f>
        <v>74.5</v>
      </c>
    </row>
    <row r="4865" spans="1:15" ht="15" x14ac:dyDescent="0.25">
      <c r="A4865" t="s">
        <v>20</v>
      </c>
      <c r="B4865" t="s">
        <v>144</v>
      </c>
      <c r="C4865">
        <v>2001</v>
      </c>
      <c r="D4865">
        <v>59.8</v>
      </c>
      <c r="E4865" t="s">
        <v>179</v>
      </c>
      <c r="F4865">
        <v>21.4</v>
      </c>
      <c r="G4865">
        <v>131</v>
      </c>
      <c r="H4865">
        <v>4.09</v>
      </c>
      <c r="I4865">
        <v>182</v>
      </c>
      <c r="J4865">
        <v>515</v>
      </c>
      <c r="K4865">
        <v>216</v>
      </c>
      <c r="L4865">
        <v>4923.1549999999997</v>
      </c>
      <c r="M4865">
        <v>2.2787945318404499</v>
      </c>
      <c r="N4865">
        <f>IF(Table1[[#This Row],[Gender]]="women",1,0)</f>
        <v>0</v>
      </c>
      <c r="O4865">
        <f>Table1[[#This Row],[Life Expectancy]]</f>
        <v>59.8</v>
      </c>
    </row>
    <row r="4866" spans="1:15" ht="15" x14ac:dyDescent="0.25">
      <c r="A4866" t="s">
        <v>18</v>
      </c>
      <c r="B4866" t="s">
        <v>145</v>
      </c>
      <c r="C4866">
        <v>2001</v>
      </c>
      <c r="D4866">
        <v>75.2</v>
      </c>
      <c r="E4866" t="s">
        <v>179</v>
      </c>
      <c r="F4866">
        <v>26</v>
      </c>
      <c r="G4866">
        <v>137</v>
      </c>
      <c r="H4866">
        <v>4.91</v>
      </c>
      <c r="I4866">
        <v>4090</v>
      </c>
      <c r="J4866">
        <v>487</v>
      </c>
      <c r="K4866">
        <v>1070</v>
      </c>
      <c r="L4866">
        <v>4614.96</v>
      </c>
      <c r="M4866">
        <v>-0.88172004674385296</v>
      </c>
      <c r="N4866">
        <f>IF(Table1[[#This Row],[Gender]]="women",1,0)</f>
        <v>0</v>
      </c>
      <c r="O4866">
        <f>Table1[[#This Row],[Life Expectancy]]</f>
        <v>75.2</v>
      </c>
    </row>
    <row r="4867" spans="1:15" ht="15" x14ac:dyDescent="0.25">
      <c r="A4867" t="s">
        <v>20</v>
      </c>
      <c r="B4867" t="s">
        <v>146</v>
      </c>
      <c r="C4867">
        <v>2001</v>
      </c>
      <c r="D4867">
        <v>76.7</v>
      </c>
      <c r="E4867" t="s">
        <v>179</v>
      </c>
      <c r="F4867">
        <v>24.7</v>
      </c>
      <c r="G4867">
        <v>136</v>
      </c>
      <c r="H4867">
        <v>5.25</v>
      </c>
      <c r="I4867">
        <v>8</v>
      </c>
      <c r="J4867">
        <v>2.35</v>
      </c>
      <c r="K4867">
        <v>3.28</v>
      </c>
      <c r="L4867">
        <v>41.024000000000001</v>
      </c>
      <c r="M4867">
        <v>1.6502304375836401</v>
      </c>
      <c r="N4867">
        <f>IF(Table1[[#This Row],[Gender]]="women",1,0)</f>
        <v>0</v>
      </c>
      <c r="O4867">
        <f>Table1[[#This Row],[Life Expectancy]]</f>
        <v>76.7</v>
      </c>
    </row>
    <row r="4868" spans="1:15" ht="15" x14ac:dyDescent="0.25">
      <c r="A4868" t="s">
        <v>20</v>
      </c>
      <c r="B4868" t="s">
        <v>147</v>
      </c>
      <c r="C4868">
        <v>2001</v>
      </c>
      <c r="D4868">
        <v>40.799999999999997</v>
      </c>
      <c r="E4868" t="s">
        <v>179</v>
      </c>
      <c r="F4868">
        <v>21.9</v>
      </c>
      <c r="G4868">
        <v>133</v>
      </c>
      <c r="H4868">
        <v>3.82</v>
      </c>
      <c r="I4868">
        <v>79.7</v>
      </c>
      <c r="J4868">
        <v>274</v>
      </c>
      <c r="K4868">
        <v>116</v>
      </c>
      <c r="L4868">
        <v>2358.7860000000001</v>
      </c>
      <c r="M4868">
        <v>3.73834981686915</v>
      </c>
      <c r="N4868">
        <f>IF(Table1[[#This Row],[Gender]]="women",1,0)</f>
        <v>0</v>
      </c>
      <c r="O4868">
        <f>Table1[[#This Row],[Life Expectancy]]</f>
        <v>40.799999999999997</v>
      </c>
    </row>
    <row r="4869" spans="1:15" ht="15" x14ac:dyDescent="0.25">
      <c r="A4869" t="s">
        <v>15</v>
      </c>
      <c r="B4869" t="s">
        <v>148</v>
      </c>
      <c r="C4869">
        <v>2001</v>
      </c>
      <c r="D4869">
        <v>81.2</v>
      </c>
      <c r="E4869" t="s">
        <v>179</v>
      </c>
      <c r="F4869">
        <v>23.8</v>
      </c>
      <c r="G4869">
        <v>128</v>
      </c>
      <c r="H4869">
        <v>5.1100000000000003</v>
      </c>
      <c r="I4869">
        <v>668</v>
      </c>
      <c r="J4869">
        <v>297</v>
      </c>
      <c r="K4869">
        <v>311</v>
      </c>
      <c r="L4869">
        <v>2085.1959999999999</v>
      </c>
      <c r="M4869">
        <v>0.92054113492751699</v>
      </c>
      <c r="N4869">
        <f>IF(Table1[[#This Row],[Gender]]="women",1,0)</f>
        <v>0</v>
      </c>
      <c r="O4869">
        <f>Table1[[#This Row],[Life Expectancy]]</f>
        <v>81.2</v>
      </c>
    </row>
    <row r="4870" spans="1:15" ht="15" x14ac:dyDescent="0.25">
      <c r="A4870" t="s">
        <v>18</v>
      </c>
      <c r="B4870" t="s">
        <v>149</v>
      </c>
      <c r="C4870">
        <v>2001</v>
      </c>
      <c r="D4870">
        <v>80</v>
      </c>
      <c r="E4870" t="s">
        <v>179</v>
      </c>
      <c r="F4870">
        <v>26.8</v>
      </c>
      <c r="G4870">
        <v>136</v>
      </c>
      <c r="H4870">
        <v>5.27</v>
      </c>
      <c r="I4870">
        <v>860</v>
      </c>
      <c r="J4870">
        <v>85.4</v>
      </c>
      <c r="K4870">
        <v>332</v>
      </c>
      <c r="L4870">
        <v>972.09900000000005</v>
      </c>
      <c r="M4870">
        <v>9.7736223307751096E-3</v>
      </c>
      <c r="N4870">
        <f>IF(Table1[[#This Row],[Gender]]="women",1,0)</f>
        <v>0</v>
      </c>
      <c r="O4870">
        <f>Table1[[#This Row],[Life Expectancy]]</f>
        <v>80</v>
      </c>
    </row>
    <row r="4871" spans="1:15" ht="15" x14ac:dyDescent="0.25">
      <c r="A4871" t="s">
        <v>27</v>
      </c>
      <c r="B4871" t="s">
        <v>150</v>
      </c>
      <c r="C4871">
        <v>2001</v>
      </c>
      <c r="D4871">
        <v>64.8</v>
      </c>
      <c r="E4871" t="s">
        <v>179</v>
      </c>
      <c r="F4871">
        <v>26.5</v>
      </c>
      <c r="G4871">
        <v>125</v>
      </c>
      <c r="H4871">
        <v>4.51</v>
      </c>
      <c r="I4871">
        <v>23</v>
      </c>
      <c r="J4871">
        <v>18</v>
      </c>
      <c r="K4871">
        <v>13.8</v>
      </c>
      <c r="L4871">
        <v>217.74199999999999</v>
      </c>
      <c r="M4871">
        <v>2.6528062607547702</v>
      </c>
      <c r="N4871">
        <f>IF(Table1[[#This Row],[Gender]]="women",1,0)</f>
        <v>0</v>
      </c>
      <c r="O4871">
        <f>Table1[[#This Row],[Life Expectancy]]</f>
        <v>64.8</v>
      </c>
    </row>
    <row r="4872" spans="1:15" ht="15" x14ac:dyDescent="0.25">
      <c r="A4872" t="s">
        <v>20</v>
      </c>
      <c r="B4872" t="s">
        <v>151</v>
      </c>
      <c r="C4872">
        <v>2001</v>
      </c>
      <c r="D4872">
        <v>52.8</v>
      </c>
      <c r="E4872" t="s">
        <v>179</v>
      </c>
      <c r="F4872">
        <v>21.6</v>
      </c>
      <c r="G4872">
        <v>131</v>
      </c>
      <c r="H4872">
        <v>4.22</v>
      </c>
      <c r="I4872">
        <v>85</v>
      </c>
      <c r="J4872">
        <v>123</v>
      </c>
      <c r="K4872">
        <v>164</v>
      </c>
      <c r="L4872">
        <v>4599.5510000000004</v>
      </c>
      <c r="M4872">
        <v>3.5250105954687299</v>
      </c>
      <c r="N4872">
        <f>IF(Table1[[#This Row],[Gender]]="women",1,0)</f>
        <v>0</v>
      </c>
      <c r="O4872">
        <f>Table1[[#This Row],[Life Expectancy]]</f>
        <v>52.8</v>
      </c>
    </row>
    <row r="4873" spans="1:15" ht="15" x14ac:dyDescent="0.25">
      <c r="A4873" t="s">
        <v>20</v>
      </c>
      <c r="B4873" t="s">
        <v>152</v>
      </c>
      <c r="C4873">
        <v>2001</v>
      </c>
      <c r="D4873">
        <v>58.3</v>
      </c>
      <c r="E4873" t="s">
        <v>179</v>
      </c>
      <c r="F4873">
        <v>24.8</v>
      </c>
      <c r="G4873">
        <v>131</v>
      </c>
      <c r="H4873">
        <v>4.43</v>
      </c>
      <c r="I4873">
        <v>4100</v>
      </c>
      <c r="J4873">
        <v>1320</v>
      </c>
      <c r="K4873">
        <v>1150</v>
      </c>
      <c r="L4873">
        <v>22468.02</v>
      </c>
      <c r="M4873">
        <v>1.3369081157224301</v>
      </c>
      <c r="N4873">
        <f>IF(Table1[[#This Row],[Gender]]="women",1,0)</f>
        <v>0</v>
      </c>
      <c r="O4873">
        <f>Table1[[#This Row],[Life Expectancy]]</f>
        <v>58.3</v>
      </c>
    </row>
    <row r="4874" spans="1:15" ht="15" x14ac:dyDescent="0.25">
      <c r="A4874" t="s">
        <v>18</v>
      </c>
      <c r="B4874" t="s">
        <v>153</v>
      </c>
      <c r="C4874">
        <v>2001</v>
      </c>
      <c r="D4874">
        <v>83</v>
      </c>
      <c r="E4874" t="s">
        <v>179</v>
      </c>
      <c r="F4874">
        <v>26.7</v>
      </c>
      <c r="G4874">
        <v>130</v>
      </c>
      <c r="H4874">
        <v>5.33</v>
      </c>
      <c r="I4874">
        <v>18300</v>
      </c>
      <c r="J4874">
        <v>2960</v>
      </c>
      <c r="K4874">
        <v>5680</v>
      </c>
      <c r="L4874">
        <v>20303.074000000001</v>
      </c>
      <c r="M4874">
        <v>1.3068804400543701</v>
      </c>
      <c r="N4874">
        <f>IF(Table1[[#This Row],[Gender]]="women",1,0)</f>
        <v>0</v>
      </c>
      <c r="O4874">
        <f>Table1[[#This Row],[Life Expectancy]]</f>
        <v>83</v>
      </c>
    </row>
    <row r="4875" spans="1:15" ht="15" x14ac:dyDescent="0.25">
      <c r="A4875" t="s">
        <v>15</v>
      </c>
      <c r="B4875" t="s">
        <v>154</v>
      </c>
      <c r="C4875">
        <v>2001</v>
      </c>
      <c r="D4875">
        <v>75.7</v>
      </c>
      <c r="E4875" t="s">
        <v>179</v>
      </c>
      <c r="F4875">
        <v>21.5</v>
      </c>
      <c r="G4875">
        <v>127</v>
      </c>
      <c r="H4875">
        <v>4.47</v>
      </c>
      <c r="I4875">
        <v>698</v>
      </c>
      <c r="J4875">
        <v>197</v>
      </c>
      <c r="K4875">
        <v>449</v>
      </c>
      <c r="L4875">
        <v>9414.2980000000007</v>
      </c>
      <c r="M4875">
        <v>0.51632836814333705</v>
      </c>
      <c r="N4875">
        <f>IF(Table1[[#This Row],[Gender]]="women",1,0)</f>
        <v>0</v>
      </c>
      <c r="O4875">
        <f>Table1[[#This Row],[Life Expectancy]]</f>
        <v>75.7</v>
      </c>
    </row>
    <row r="4876" spans="1:15" ht="15" x14ac:dyDescent="0.25">
      <c r="A4876" t="s">
        <v>20</v>
      </c>
      <c r="B4876" t="s">
        <v>155</v>
      </c>
      <c r="C4876">
        <v>2001</v>
      </c>
      <c r="D4876">
        <v>60.7</v>
      </c>
      <c r="E4876" t="s">
        <v>179</v>
      </c>
      <c r="F4876">
        <v>21.7</v>
      </c>
      <c r="G4876">
        <v>131</v>
      </c>
      <c r="H4876">
        <v>4.45</v>
      </c>
      <c r="I4876">
        <v>784</v>
      </c>
      <c r="J4876">
        <v>835</v>
      </c>
      <c r="K4876">
        <v>573</v>
      </c>
      <c r="L4876">
        <v>14027.815000000001</v>
      </c>
      <c r="M4876">
        <v>2.5632523771438298</v>
      </c>
      <c r="N4876">
        <f>IF(Table1[[#This Row],[Gender]]="women",1,0)</f>
        <v>0</v>
      </c>
      <c r="O4876">
        <f>Table1[[#This Row],[Life Expectancy]]</f>
        <v>60.7</v>
      </c>
    </row>
    <row r="4877" spans="1:15" ht="15" x14ac:dyDescent="0.25">
      <c r="A4877" t="s">
        <v>23</v>
      </c>
      <c r="B4877" t="s">
        <v>156</v>
      </c>
      <c r="C4877">
        <v>2001</v>
      </c>
      <c r="D4877">
        <v>71.599999999999994</v>
      </c>
      <c r="E4877" t="s">
        <v>179</v>
      </c>
      <c r="F4877">
        <v>24.7</v>
      </c>
      <c r="G4877">
        <v>128</v>
      </c>
      <c r="H4877">
        <v>4.53</v>
      </c>
      <c r="I4877">
        <v>29.3</v>
      </c>
      <c r="J4877">
        <v>14</v>
      </c>
      <c r="K4877">
        <v>14.5</v>
      </c>
      <c r="L4877">
        <v>240.58699999999999</v>
      </c>
      <c r="M4877">
        <v>1.1358429493242499</v>
      </c>
      <c r="N4877">
        <f>IF(Table1[[#This Row],[Gender]]="women",1,0)</f>
        <v>0</v>
      </c>
      <c r="O4877">
        <f>Table1[[#This Row],[Life Expectancy]]</f>
        <v>71.599999999999994</v>
      </c>
    </row>
    <row r="4878" spans="1:15" ht="15" x14ac:dyDescent="0.25">
      <c r="A4878" t="s">
        <v>18</v>
      </c>
      <c r="B4878" t="s">
        <v>157</v>
      </c>
      <c r="C4878">
        <v>2001</v>
      </c>
      <c r="D4878">
        <v>82.2</v>
      </c>
      <c r="E4878" t="s">
        <v>179</v>
      </c>
      <c r="F4878">
        <v>25.8</v>
      </c>
      <c r="G4878">
        <v>133</v>
      </c>
      <c r="H4878">
        <v>5.35</v>
      </c>
      <c r="I4878">
        <v>1900</v>
      </c>
      <c r="J4878">
        <v>329</v>
      </c>
      <c r="K4878">
        <v>768</v>
      </c>
      <c r="L4878">
        <v>4401.9009999999998</v>
      </c>
      <c r="M4878">
        <v>0.219454121816962</v>
      </c>
      <c r="N4878">
        <f>IF(Table1[[#This Row],[Gender]]="women",1,0)</f>
        <v>0</v>
      </c>
      <c r="O4878">
        <f>Table1[[#This Row],[Life Expectancy]]</f>
        <v>82.2</v>
      </c>
    </row>
    <row r="4879" spans="1:15" ht="15" x14ac:dyDescent="0.25">
      <c r="A4879" t="s">
        <v>18</v>
      </c>
      <c r="B4879" t="s">
        <v>158</v>
      </c>
      <c r="C4879">
        <v>2001</v>
      </c>
      <c r="D4879">
        <v>82.8</v>
      </c>
      <c r="E4879" t="s">
        <v>179</v>
      </c>
      <c r="F4879">
        <v>25.9</v>
      </c>
      <c r="G4879">
        <v>131</v>
      </c>
      <c r="H4879">
        <v>5.44</v>
      </c>
      <c r="I4879">
        <v>2460</v>
      </c>
      <c r="J4879">
        <v>461</v>
      </c>
      <c r="K4879">
        <v>668</v>
      </c>
      <c r="L4879">
        <v>3508.2080000000001</v>
      </c>
      <c r="M4879">
        <v>0.51256074661391504</v>
      </c>
      <c r="N4879">
        <f>IF(Table1[[#This Row],[Gender]]="women",1,0)</f>
        <v>0</v>
      </c>
      <c r="O4879">
        <f>Table1[[#This Row],[Life Expectancy]]</f>
        <v>82.8</v>
      </c>
    </row>
    <row r="4880" spans="1:15" ht="15" x14ac:dyDescent="0.25">
      <c r="A4880" t="s">
        <v>15</v>
      </c>
      <c r="B4880" t="s">
        <v>159</v>
      </c>
      <c r="C4880">
        <v>2001</v>
      </c>
      <c r="D4880">
        <v>69.099999999999994</v>
      </c>
      <c r="E4880" t="s">
        <v>179</v>
      </c>
      <c r="F4880">
        <v>23.3</v>
      </c>
      <c r="G4880">
        <v>131</v>
      </c>
      <c r="H4880">
        <v>4.22</v>
      </c>
      <c r="I4880">
        <v>139</v>
      </c>
      <c r="J4880">
        <v>117</v>
      </c>
      <c r="K4880">
        <v>375</v>
      </c>
      <c r="L4880">
        <v>3167.1469999999999</v>
      </c>
      <c r="M4880">
        <v>1.71575955857345</v>
      </c>
      <c r="N4880">
        <f>IF(Table1[[#This Row],[Gender]]="women",1,0)</f>
        <v>0</v>
      </c>
      <c r="O4880">
        <f>Table1[[#This Row],[Life Expectancy]]</f>
        <v>69.099999999999994</v>
      </c>
    </row>
    <row r="4881" spans="1:15" ht="15" x14ac:dyDescent="0.25">
      <c r="A4881" t="s">
        <v>15</v>
      </c>
      <c r="B4881" t="s">
        <v>160</v>
      </c>
      <c r="C4881">
        <v>2001</v>
      </c>
      <c r="D4881">
        <v>74.7</v>
      </c>
      <c r="E4881" t="s">
        <v>179</v>
      </c>
      <c r="F4881">
        <v>22.6</v>
      </c>
      <c r="G4881">
        <v>124</v>
      </c>
      <c r="H4881">
        <v>4.8899999999999997</v>
      </c>
      <c r="I4881">
        <v>8590</v>
      </c>
      <c r="J4881">
        <v>9390</v>
      </c>
      <c r="K4881">
        <v>1970</v>
      </c>
      <c r="L4881">
        <v>31351.471000000001</v>
      </c>
      <c r="M4881">
        <v>0.82654916663612199</v>
      </c>
      <c r="N4881">
        <f>IF(Table1[[#This Row],[Gender]]="women",1,0)</f>
        <v>0</v>
      </c>
      <c r="O4881">
        <f>Table1[[#This Row],[Life Expectancy]]</f>
        <v>74.7</v>
      </c>
    </row>
    <row r="4882" spans="1:15" ht="15" x14ac:dyDescent="0.25">
      <c r="A4882" t="s">
        <v>15</v>
      </c>
      <c r="B4882" t="s">
        <v>161</v>
      </c>
      <c r="C4882">
        <v>2001</v>
      </c>
      <c r="D4882">
        <v>61.6</v>
      </c>
      <c r="E4882" t="s">
        <v>179</v>
      </c>
      <c r="F4882">
        <v>20.6</v>
      </c>
      <c r="G4882">
        <v>125</v>
      </c>
      <c r="H4882">
        <v>4.28</v>
      </c>
      <c r="I4882">
        <v>22.9</v>
      </c>
      <c r="J4882">
        <v>11</v>
      </c>
      <c r="K4882">
        <v>12.6</v>
      </c>
      <c r="L4882">
        <v>455.30200000000002</v>
      </c>
      <c r="M4882">
        <v>1.90856695204522</v>
      </c>
      <c r="N4882">
        <f>IF(Table1[[#This Row],[Gender]]="women",1,0)</f>
        <v>0</v>
      </c>
      <c r="O4882">
        <f>Table1[[#This Row],[Life Expectancy]]</f>
        <v>61.6</v>
      </c>
    </row>
    <row r="4883" spans="1:15" ht="15" x14ac:dyDescent="0.25">
      <c r="A4883" t="s">
        <v>20</v>
      </c>
      <c r="B4883" t="s">
        <v>162</v>
      </c>
      <c r="C4883">
        <v>2001</v>
      </c>
      <c r="D4883">
        <v>54.4</v>
      </c>
      <c r="E4883" t="s">
        <v>179</v>
      </c>
      <c r="F4883">
        <v>21.5</v>
      </c>
      <c r="G4883">
        <v>131</v>
      </c>
      <c r="H4883">
        <v>3.89</v>
      </c>
      <c r="I4883">
        <v>102</v>
      </c>
      <c r="J4883">
        <v>263</v>
      </c>
      <c r="K4883">
        <v>116</v>
      </c>
      <c r="L4883">
        <v>2501.3670000000002</v>
      </c>
      <c r="M4883">
        <v>2.8591554450401202</v>
      </c>
      <c r="N4883">
        <f>IF(Table1[[#This Row],[Gender]]="women",1,0)</f>
        <v>0</v>
      </c>
      <c r="O4883">
        <f>Table1[[#This Row],[Life Expectancy]]</f>
        <v>54.4</v>
      </c>
    </row>
    <row r="4884" spans="1:15" ht="15" x14ac:dyDescent="0.25">
      <c r="A4884" t="s">
        <v>27</v>
      </c>
      <c r="B4884" t="s">
        <v>163</v>
      </c>
      <c r="C4884">
        <v>2001</v>
      </c>
      <c r="D4884">
        <v>73.099999999999994</v>
      </c>
      <c r="E4884" t="s">
        <v>179</v>
      </c>
      <c r="F4884">
        <v>29.9</v>
      </c>
      <c r="G4884">
        <v>130</v>
      </c>
      <c r="H4884">
        <v>5.01</v>
      </c>
      <c r="I4884">
        <v>12.2</v>
      </c>
      <c r="J4884">
        <v>12.3</v>
      </c>
      <c r="K4884">
        <v>6.2</v>
      </c>
      <c r="L4884">
        <v>50.034999999999997</v>
      </c>
      <c r="M4884">
        <v>0.34695760298422601</v>
      </c>
      <c r="N4884">
        <f>IF(Table1[[#This Row],[Gender]]="women",1,0)</f>
        <v>0</v>
      </c>
      <c r="O4884">
        <f>Table1[[#This Row],[Life Expectancy]]</f>
        <v>73.099999999999994</v>
      </c>
    </row>
    <row r="4885" spans="1:15" ht="15" x14ac:dyDescent="0.25">
      <c r="A4885" t="s">
        <v>23</v>
      </c>
      <c r="B4885" t="s">
        <v>164</v>
      </c>
      <c r="C4885">
        <v>2001</v>
      </c>
      <c r="D4885">
        <v>72.5</v>
      </c>
      <c r="E4885" t="s">
        <v>179</v>
      </c>
      <c r="F4885">
        <v>25.6</v>
      </c>
      <c r="G4885">
        <v>129</v>
      </c>
      <c r="H4885">
        <v>4.58</v>
      </c>
      <c r="I4885">
        <v>93.8</v>
      </c>
      <c r="J4885">
        <v>18.5</v>
      </c>
      <c r="K4885">
        <v>47.1</v>
      </c>
      <c r="L4885">
        <v>632.62</v>
      </c>
      <c r="M4885">
        <v>0.29758554593550002</v>
      </c>
      <c r="N4885">
        <f>IF(Table1[[#This Row],[Gender]]="women",1,0)</f>
        <v>0</v>
      </c>
      <c r="O4885">
        <f>Table1[[#This Row],[Life Expectancy]]</f>
        <v>72.5</v>
      </c>
    </row>
    <row r="4886" spans="1:15" ht="15" x14ac:dyDescent="0.25">
      <c r="A4886" t="s">
        <v>20</v>
      </c>
      <c r="B4886" t="s">
        <v>165</v>
      </c>
      <c r="C4886">
        <v>2001</v>
      </c>
      <c r="D4886">
        <v>76</v>
      </c>
      <c r="E4886" t="s">
        <v>179</v>
      </c>
      <c r="F4886">
        <v>24.3</v>
      </c>
      <c r="G4886">
        <v>128</v>
      </c>
      <c r="H4886">
        <v>4.55</v>
      </c>
      <c r="I4886">
        <v>1370</v>
      </c>
      <c r="J4886">
        <v>89.8</v>
      </c>
      <c r="K4886">
        <v>250</v>
      </c>
      <c r="L4886">
        <v>4926.607</v>
      </c>
      <c r="M4886">
        <v>0.76575400968018104</v>
      </c>
      <c r="N4886">
        <f>IF(Table1[[#This Row],[Gender]]="women",1,0)</f>
        <v>0</v>
      </c>
      <c r="O4886">
        <f>Table1[[#This Row],[Life Expectancy]]</f>
        <v>76</v>
      </c>
    </row>
    <row r="4887" spans="1:15" ht="15" x14ac:dyDescent="0.25">
      <c r="A4887" t="s">
        <v>15</v>
      </c>
      <c r="B4887" t="s">
        <v>166</v>
      </c>
      <c r="C4887">
        <v>2001</v>
      </c>
      <c r="D4887">
        <v>74.3</v>
      </c>
      <c r="E4887" t="s">
        <v>179</v>
      </c>
      <c r="F4887">
        <v>25.8</v>
      </c>
      <c r="G4887">
        <v>125</v>
      </c>
      <c r="H4887">
        <v>4.76</v>
      </c>
      <c r="I4887">
        <v>14100</v>
      </c>
      <c r="J4887">
        <v>1220</v>
      </c>
      <c r="K4887">
        <v>4450</v>
      </c>
      <c r="L4887">
        <v>31608.455000000002</v>
      </c>
      <c r="M4887">
        <v>1.4911581179171101</v>
      </c>
      <c r="N4887">
        <f>IF(Table1[[#This Row],[Gender]]="women",1,0)</f>
        <v>0</v>
      </c>
      <c r="O4887">
        <f>Table1[[#This Row],[Life Expectancy]]</f>
        <v>74.3</v>
      </c>
    </row>
    <row r="4888" spans="1:15" ht="15" x14ac:dyDescent="0.25">
      <c r="A4888" t="s">
        <v>15</v>
      </c>
      <c r="B4888" t="s">
        <v>167</v>
      </c>
      <c r="C4888">
        <v>2001</v>
      </c>
      <c r="D4888">
        <v>67.900000000000006</v>
      </c>
      <c r="E4888" t="s">
        <v>179</v>
      </c>
      <c r="F4888">
        <v>24.4</v>
      </c>
      <c r="G4888">
        <v>132</v>
      </c>
      <c r="H4888">
        <v>4.54</v>
      </c>
      <c r="I4888">
        <v>198</v>
      </c>
      <c r="J4888">
        <v>76.599999999999994</v>
      </c>
      <c r="K4888">
        <v>228</v>
      </c>
      <c r="L4888">
        <v>2246.152</v>
      </c>
      <c r="M4888">
        <v>1.0491121236332801</v>
      </c>
      <c r="N4888">
        <f>IF(Table1[[#This Row],[Gender]]="women",1,0)</f>
        <v>0</v>
      </c>
      <c r="O4888">
        <f>Table1[[#This Row],[Life Expectancy]]</f>
        <v>67.900000000000006</v>
      </c>
    </row>
    <row r="4889" spans="1:15" ht="15" x14ac:dyDescent="0.25">
      <c r="A4889" t="s">
        <v>20</v>
      </c>
      <c r="B4889" t="s">
        <v>168</v>
      </c>
      <c r="C4889">
        <v>2001</v>
      </c>
      <c r="D4889">
        <v>50.4</v>
      </c>
      <c r="E4889" t="s">
        <v>179</v>
      </c>
      <c r="F4889">
        <v>22</v>
      </c>
      <c r="G4889">
        <v>133</v>
      </c>
      <c r="H4889">
        <v>4.03</v>
      </c>
      <c r="I4889">
        <v>310</v>
      </c>
      <c r="J4889">
        <v>446</v>
      </c>
      <c r="K4889">
        <v>365</v>
      </c>
      <c r="L4889">
        <v>12007.398999999999</v>
      </c>
      <c r="M4889">
        <v>3.1314519433023502</v>
      </c>
      <c r="N4889">
        <f>IF(Table1[[#This Row],[Gender]]="women",1,0)</f>
        <v>0</v>
      </c>
      <c r="O4889">
        <f>Table1[[#This Row],[Life Expectancy]]</f>
        <v>50.4</v>
      </c>
    </row>
    <row r="4890" spans="1:15" ht="15" x14ac:dyDescent="0.25">
      <c r="A4890" t="s">
        <v>18</v>
      </c>
      <c r="B4890" t="s">
        <v>169</v>
      </c>
      <c r="C4890">
        <v>2001</v>
      </c>
      <c r="D4890">
        <v>73.099999999999994</v>
      </c>
      <c r="E4890" t="s">
        <v>179</v>
      </c>
      <c r="F4890">
        <v>24.7</v>
      </c>
      <c r="G4890">
        <v>135</v>
      </c>
      <c r="H4890">
        <v>4.84</v>
      </c>
      <c r="I4890">
        <v>18300</v>
      </c>
      <c r="J4890">
        <v>1050</v>
      </c>
      <c r="K4890">
        <v>9510</v>
      </c>
      <c r="L4890">
        <v>22517.798999999999</v>
      </c>
      <c r="M4890">
        <v>-0.94950411847526806</v>
      </c>
      <c r="N4890">
        <f>IF(Table1[[#This Row],[Gender]]="women",1,0)</f>
        <v>0</v>
      </c>
      <c r="O4890">
        <f>Table1[[#This Row],[Life Expectancy]]</f>
        <v>73.099999999999994</v>
      </c>
    </row>
    <row r="4891" spans="1:15" ht="15" x14ac:dyDescent="0.25">
      <c r="A4891" t="s">
        <v>15</v>
      </c>
      <c r="B4891" t="s">
        <v>170</v>
      </c>
      <c r="C4891">
        <v>2001</v>
      </c>
      <c r="D4891">
        <v>75.900000000000006</v>
      </c>
      <c r="E4891" t="s">
        <v>179</v>
      </c>
      <c r="F4891">
        <v>27.2</v>
      </c>
      <c r="G4891">
        <v>128</v>
      </c>
      <c r="H4891">
        <v>5.26</v>
      </c>
      <c r="I4891">
        <v>62.3</v>
      </c>
      <c r="J4891">
        <v>41.8</v>
      </c>
      <c r="K4891">
        <v>32.1</v>
      </c>
      <c r="L4891">
        <v>2238.739</v>
      </c>
      <c r="M4891">
        <v>5.7437999938596196</v>
      </c>
      <c r="N4891">
        <f>IF(Table1[[#This Row],[Gender]]="women",1,0)</f>
        <v>0</v>
      </c>
      <c r="O4891">
        <f>Table1[[#This Row],[Life Expectancy]]</f>
        <v>75.900000000000006</v>
      </c>
    </row>
    <row r="4892" spans="1:15" ht="15" x14ac:dyDescent="0.25">
      <c r="A4892" t="s">
        <v>18</v>
      </c>
      <c r="B4892" t="s">
        <v>171</v>
      </c>
      <c r="C4892">
        <v>2001</v>
      </c>
      <c r="D4892">
        <v>80.3</v>
      </c>
      <c r="E4892" t="s">
        <v>179</v>
      </c>
      <c r="F4892">
        <v>26.8</v>
      </c>
      <c r="G4892">
        <v>134</v>
      </c>
      <c r="H4892">
        <v>5.53</v>
      </c>
      <c r="I4892">
        <v>24800</v>
      </c>
      <c r="J4892">
        <v>1850</v>
      </c>
      <c r="K4892">
        <v>6790</v>
      </c>
      <c r="L4892">
        <v>28833.603999999999</v>
      </c>
      <c r="M4892">
        <v>0.42505521468632301</v>
      </c>
      <c r="N4892">
        <f>IF(Table1[[#This Row],[Gender]]="women",1,0)</f>
        <v>0</v>
      </c>
      <c r="O4892">
        <f>Table1[[#This Row],[Life Expectancy]]</f>
        <v>80.3</v>
      </c>
    </row>
    <row r="4893" spans="1:15" ht="15" x14ac:dyDescent="0.25">
      <c r="A4893" t="s">
        <v>23</v>
      </c>
      <c r="B4893" t="s">
        <v>172</v>
      </c>
      <c r="C4893">
        <v>2001</v>
      </c>
      <c r="D4893">
        <v>79.599999999999994</v>
      </c>
      <c r="E4893" t="s">
        <v>179</v>
      </c>
      <c r="F4893">
        <v>27.8</v>
      </c>
      <c r="G4893">
        <v>124</v>
      </c>
      <c r="H4893">
        <v>5.26</v>
      </c>
      <c r="I4893">
        <v>118000</v>
      </c>
      <c r="J4893">
        <v>11000</v>
      </c>
      <c r="K4893">
        <v>15500</v>
      </c>
      <c r="L4893">
        <v>140249.95499999999</v>
      </c>
      <c r="M4893">
        <v>1.07260735586278</v>
      </c>
      <c r="N4893">
        <f>IF(Table1[[#This Row],[Gender]]="women",1,0)</f>
        <v>0</v>
      </c>
      <c r="O4893">
        <f>Table1[[#This Row],[Life Expectancy]]</f>
        <v>79.599999999999994</v>
      </c>
    </row>
    <row r="4894" spans="1:15" ht="15" x14ac:dyDescent="0.25">
      <c r="A4894" t="s">
        <v>23</v>
      </c>
      <c r="B4894" t="s">
        <v>173</v>
      </c>
      <c r="C4894">
        <v>2001</v>
      </c>
      <c r="D4894">
        <v>78.7</v>
      </c>
      <c r="E4894" t="s">
        <v>179</v>
      </c>
      <c r="F4894">
        <v>25.9</v>
      </c>
      <c r="G4894">
        <v>132</v>
      </c>
      <c r="H4894">
        <v>5.04</v>
      </c>
      <c r="I4894">
        <v>1110</v>
      </c>
      <c r="J4894">
        <v>57.6</v>
      </c>
      <c r="K4894">
        <v>481</v>
      </c>
      <c r="L4894">
        <v>1608.5609999999999</v>
      </c>
      <c r="M4894">
        <v>0.118444622315391</v>
      </c>
      <c r="N4894">
        <f>IF(Table1[[#This Row],[Gender]]="women",1,0)</f>
        <v>0</v>
      </c>
      <c r="O4894">
        <f>Table1[[#This Row],[Life Expectancy]]</f>
        <v>78.7</v>
      </c>
    </row>
    <row r="4895" spans="1:15" ht="15" x14ac:dyDescent="0.25">
      <c r="A4895" t="s">
        <v>15</v>
      </c>
      <c r="B4895" t="s">
        <v>174</v>
      </c>
      <c r="C4895">
        <v>2001</v>
      </c>
      <c r="D4895">
        <v>70.599999999999994</v>
      </c>
      <c r="E4895" t="s">
        <v>179</v>
      </c>
      <c r="F4895">
        <v>24.8</v>
      </c>
      <c r="G4895">
        <v>127</v>
      </c>
      <c r="H4895">
        <v>4.3600000000000003</v>
      </c>
      <c r="I4895">
        <v>1210</v>
      </c>
      <c r="J4895">
        <v>459</v>
      </c>
      <c r="K4895">
        <v>1350</v>
      </c>
      <c r="L4895">
        <v>12482.735000000001</v>
      </c>
      <c r="M4895">
        <v>1.3455134558652599</v>
      </c>
      <c r="N4895">
        <f>IF(Table1[[#This Row],[Gender]]="women",1,0)</f>
        <v>0</v>
      </c>
      <c r="O4895">
        <f>Table1[[#This Row],[Life Expectancy]]</f>
        <v>70.599999999999994</v>
      </c>
    </row>
    <row r="4896" spans="1:15" ht="15" x14ac:dyDescent="0.25">
      <c r="A4896" t="s">
        <v>27</v>
      </c>
      <c r="B4896" t="s">
        <v>175</v>
      </c>
      <c r="C4896">
        <v>2001</v>
      </c>
      <c r="D4896">
        <v>69.7</v>
      </c>
      <c r="E4896" t="s">
        <v>179</v>
      </c>
      <c r="F4896">
        <v>26</v>
      </c>
      <c r="G4896">
        <v>134</v>
      </c>
      <c r="H4896">
        <v>4.66</v>
      </c>
      <c r="I4896">
        <v>11.8</v>
      </c>
      <c r="J4896">
        <v>3.87</v>
      </c>
      <c r="K4896">
        <v>6.4</v>
      </c>
      <c r="L4896">
        <v>96.725999999999999</v>
      </c>
      <c r="M4896">
        <v>2.2430341211788098</v>
      </c>
      <c r="N4896">
        <f>IF(Table1[[#This Row],[Gender]]="women",1,0)</f>
        <v>0</v>
      </c>
      <c r="O4896">
        <f>Table1[[#This Row],[Life Expectancy]]</f>
        <v>69.7</v>
      </c>
    </row>
    <row r="4897" spans="1:15" ht="15" x14ac:dyDescent="0.25">
      <c r="A4897" t="s">
        <v>15</v>
      </c>
      <c r="B4897" t="s">
        <v>176</v>
      </c>
      <c r="C4897">
        <v>2001</v>
      </c>
      <c r="D4897">
        <v>62.1</v>
      </c>
      <c r="E4897" t="s">
        <v>179</v>
      </c>
      <c r="F4897">
        <v>24</v>
      </c>
      <c r="G4897">
        <v>128</v>
      </c>
      <c r="H4897">
        <v>4.5</v>
      </c>
      <c r="I4897">
        <v>542</v>
      </c>
      <c r="J4897">
        <v>298</v>
      </c>
      <c r="K4897">
        <v>413</v>
      </c>
      <c r="L4897">
        <v>9035.6170000000002</v>
      </c>
      <c r="M4897">
        <v>2.8772113674345401</v>
      </c>
      <c r="N4897">
        <f>IF(Table1[[#This Row],[Gender]]="women",1,0)</f>
        <v>0</v>
      </c>
      <c r="O4897">
        <f>Table1[[#This Row],[Life Expectancy]]</f>
        <v>62.1</v>
      </c>
    </row>
    <row r="4898" spans="1:15" ht="15" x14ac:dyDescent="0.25">
      <c r="A4898" t="s">
        <v>20</v>
      </c>
      <c r="B4898" t="s">
        <v>177</v>
      </c>
      <c r="C4898">
        <v>2001</v>
      </c>
      <c r="D4898">
        <v>47.1</v>
      </c>
      <c r="E4898" t="s">
        <v>179</v>
      </c>
      <c r="F4898">
        <v>20.2</v>
      </c>
      <c r="G4898">
        <v>131</v>
      </c>
      <c r="H4898">
        <v>4.33</v>
      </c>
      <c r="I4898">
        <v>101</v>
      </c>
      <c r="J4898">
        <v>180</v>
      </c>
      <c r="K4898">
        <v>228</v>
      </c>
      <c r="L4898">
        <v>5298.1130000000003</v>
      </c>
      <c r="M4898">
        <v>2.5964004109965302</v>
      </c>
      <c r="N4898">
        <f>IF(Table1[[#This Row],[Gender]]="women",1,0)</f>
        <v>0</v>
      </c>
      <c r="O4898">
        <f>Table1[[#This Row],[Life Expectancy]]</f>
        <v>47.1</v>
      </c>
    </row>
    <row r="4899" spans="1:15" ht="15" x14ac:dyDescent="0.25">
      <c r="A4899" t="s">
        <v>20</v>
      </c>
      <c r="B4899" t="s">
        <v>178</v>
      </c>
      <c r="C4899">
        <v>2001</v>
      </c>
      <c r="D4899">
        <v>46</v>
      </c>
      <c r="E4899" t="s">
        <v>179</v>
      </c>
      <c r="F4899">
        <v>21.8</v>
      </c>
      <c r="G4899">
        <v>130</v>
      </c>
      <c r="H4899">
        <v>4.2300000000000004</v>
      </c>
      <c r="I4899">
        <v>323</v>
      </c>
      <c r="J4899">
        <v>462</v>
      </c>
      <c r="K4899">
        <v>279</v>
      </c>
      <c r="L4899">
        <v>5812.0190000000002</v>
      </c>
      <c r="M4899">
        <v>-3.9282438496921299E-2</v>
      </c>
      <c r="N4899">
        <f>IF(Table1[[#This Row],[Gender]]="women",1,0)</f>
        <v>0</v>
      </c>
      <c r="O4899">
        <f>Table1[[#This Row],[Life Expectancy]]</f>
        <v>46</v>
      </c>
    </row>
    <row r="4900" spans="1:15" ht="15" x14ac:dyDescent="0.25">
      <c r="A4900" t="s">
        <v>15</v>
      </c>
      <c r="B4900" t="s">
        <v>16</v>
      </c>
      <c r="C4900">
        <v>2002</v>
      </c>
      <c r="D4900">
        <v>57.8</v>
      </c>
      <c r="E4900" t="s">
        <v>179</v>
      </c>
      <c r="F4900">
        <v>20.6</v>
      </c>
      <c r="G4900">
        <v>125</v>
      </c>
      <c r="H4900">
        <v>4.17</v>
      </c>
      <c r="I4900">
        <v>925</v>
      </c>
      <c r="J4900">
        <v>190</v>
      </c>
      <c r="K4900">
        <v>816</v>
      </c>
      <c r="L4900">
        <v>11642.106</v>
      </c>
      <c r="M4900">
        <v>4.7163482840149102</v>
      </c>
      <c r="N4900">
        <f>IF(Table1[[#This Row],[Gender]]="women",1,0)</f>
        <v>0</v>
      </c>
      <c r="O4900">
        <f>Table1[[#This Row],[Life Expectancy]]</f>
        <v>57.8</v>
      </c>
    </row>
    <row r="4901" spans="1:15" ht="15" x14ac:dyDescent="0.25">
      <c r="A4901" t="s">
        <v>18</v>
      </c>
      <c r="B4901" t="s">
        <v>19</v>
      </c>
      <c r="C4901">
        <v>2002</v>
      </c>
      <c r="D4901">
        <v>77.5</v>
      </c>
      <c r="E4901" t="s">
        <v>179</v>
      </c>
      <c r="F4901">
        <v>25.8</v>
      </c>
      <c r="G4901">
        <v>133</v>
      </c>
      <c r="H4901">
        <v>4.91</v>
      </c>
      <c r="I4901">
        <v>616</v>
      </c>
      <c r="J4901">
        <v>207</v>
      </c>
      <c r="K4901">
        <v>277</v>
      </c>
      <c r="L4901">
        <v>1582.9359999999999</v>
      </c>
      <c r="M4901">
        <v>-0.20439067998674701</v>
      </c>
      <c r="N4901">
        <f>IF(Table1[[#This Row],[Gender]]="women",1,0)</f>
        <v>0</v>
      </c>
      <c r="O4901">
        <f>Table1[[#This Row],[Life Expectancy]]</f>
        <v>77.5</v>
      </c>
    </row>
    <row r="4902" spans="1:15" ht="15" x14ac:dyDescent="0.25">
      <c r="A4902" t="s">
        <v>20</v>
      </c>
      <c r="B4902" t="s">
        <v>21</v>
      </c>
      <c r="C4902">
        <v>2002</v>
      </c>
      <c r="D4902">
        <v>72.7</v>
      </c>
      <c r="E4902" t="s">
        <v>179</v>
      </c>
      <c r="F4902">
        <v>23.9</v>
      </c>
      <c r="G4902">
        <v>129</v>
      </c>
      <c r="H4902">
        <v>4.71</v>
      </c>
      <c r="I4902">
        <v>936</v>
      </c>
      <c r="J4902">
        <v>186</v>
      </c>
      <c r="K4902">
        <v>502</v>
      </c>
      <c r="L4902">
        <v>16134.004999999999</v>
      </c>
      <c r="M4902">
        <v>1.24828923139368</v>
      </c>
      <c r="N4902">
        <f>IF(Table1[[#This Row],[Gender]]="women",1,0)</f>
        <v>0</v>
      </c>
      <c r="O4902">
        <f>Table1[[#This Row],[Life Expectancy]]</f>
        <v>72.7</v>
      </c>
    </row>
    <row r="4903" spans="1:15" ht="15" x14ac:dyDescent="0.25">
      <c r="A4903" t="s">
        <v>20</v>
      </c>
      <c r="B4903" t="s">
        <v>22</v>
      </c>
      <c r="C4903">
        <v>2002</v>
      </c>
      <c r="D4903">
        <v>51.8</v>
      </c>
      <c r="E4903" t="s">
        <v>179</v>
      </c>
      <c r="F4903">
        <v>21.5</v>
      </c>
      <c r="G4903">
        <v>133</v>
      </c>
      <c r="H4903">
        <v>4.33</v>
      </c>
      <c r="I4903">
        <v>289</v>
      </c>
      <c r="J4903">
        <v>417</v>
      </c>
      <c r="K4903">
        <v>286</v>
      </c>
      <c r="L4903">
        <v>8704.6630000000005</v>
      </c>
      <c r="M4903">
        <v>3.33222221668247</v>
      </c>
      <c r="N4903">
        <f>IF(Table1[[#This Row],[Gender]]="women",1,0)</f>
        <v>0</v>
      </c>
      <c r="O4903">
        <f>Table1[[#This Row],[Life Expectancy]]</f>
        <v>51.8</v>
      </c>
    </row>
    <row r="4904" spans="1:15" ht="15" x14ac:dyDescent="0.25">
      <c r="A4904" t="s">
        <v>23</v>
      </c>
      <c r="B4904" t="s">
        <v>24</v>
      </c>
      <c r="C4904">
        <v>2002</v>
      </c>
      <c r="D4904">
        <v>76.3</v>
      </c>
      <c r="E4904" t="s">
        <v>179</v>
      </c>
      <c r="F4904">
        <v>25.1</v>
      </c>
      <c r="G4904">
        <v>132</v>
      </c>
      <c r="H4904">
        <v>4.78</v>
      </c>
      <c r="I4904">
        <v>3.61</v>
      </c>
      <c r="J4904">
        <v>1.86</v>
      </c>
      <c r="K4904">
        <v>5.24</v>
      </c>
      <c r="L4904">
        <v>36.853999999999999</v>
      </c>
      <c r="M4904">
        <v>1.5597442680776099</v>
      </c>
      <c r="N4904">
        <f>IF(Table1[[#This Row],[Gender]]="women",1,0)</f>
        <v>0</v>
      </c>
      <c r="O4904">
        <f>Table1[[#This Row],[Life Expectancy]]</f>
        <v>76.3</v>
      </c>
    </row>
    <row r="4905" spans="1:15" ht="15" x14ac:dyDescent="0.25">
      <c r="A4905" t="s">
        <v>23</v>
      </c>
      <c r="B4905" t="s">
        <v>25</v>
      </c>
      <c r="C4905">
        <v>2002</v>
      </c>
      <c r="D4905">
        <v>78</v>
      </c>
      <c r="E4905" t="s">
        <v>179</v>
      </c>
      <c r="F4905">
        <v>27</v>
      </c>
      <c r="G4905">
        <v>127</v>
      </c>
      <c r="H4905">
        <v>5.09</v>
      </c>
      <c r="I4905">
        <v>7110</v>
      </c>
      <c r="J4905">
        <v>965</v>
      </c>
      <c r="K4905">
        <v>3250</v>
      </c>
      <c r="L4905">
        <v>18290.786</v>
      </c>
      <c r="M4905">
        <v>1.10637348515553</v>
      </c>
      <c r="N4905">
        <f>IF(Table1[[#This Row],[Gender]]="women",1,0)</f>
        <v>0</v>
      </c>
      <c r="O4905">
        <f>Table1[[#This Row],[Life Expectancy]]</f>
        <v>78</v>
      </c>
    </row>
    <row r="4906" spans="1:15" ht="15" x14ac:dyDescent="0.25">
      <c r="A4906" t="s">
        <v>15</v>
      </c>
      <c r="B4906" t="s">
        <v>26</v>
      </c>
      <c r="C4906">
        <v>2002</v>
      </c>
      <c r="D4906">
        <v>75.099999999999994</v>
      </c>
      <c r="E4906" t="s">
        <v>179</v>
      </c>
      <c r="F4906">
        <v>24.4</v>
      </c>
      <c r="G4906">
        <v>134</v>
      </c>
      <c r="H4906">
        <v>4.66</v>
      </c>
      <c r="I4906">
        <v>845</v>
      </c>
      <c r="J4906">
        <v>155</v>
      </c>
      <c r="K4906">
        <v>308</v>
      </c>
      <c r="L4906">
        <v>1424.8530000000001</v>
      </c>
      <c r="M4906">
        <v>-0.49860578927410099</v>
      </c>
      <c r="N4906">
        <f>IF(Table1[[#This Row],[Gender]]="women",1,0)</f>
        <v>0</v>
      </c>
      <c r="O4906">
        <f>Table1[[#This Row],[Life Expectancy]]</f>
        <v>75.099999999999994</v>
      </c>
    </row>
    <row r="4907" spans="1:15" ht="15" x14ac:dyDescent="0.25">
      <c r="A4907" t="s">
        <v>27</v>
      </c>
      <c r="B4907" t="s">
        <v>28</v>
      </c>
      <c r="C4907">
        <v>2002</v>
      </c>
      <c r="D4907">
        <v>82.7</v>
      </c>
      <c r="E4907" t="s">
        <v>179</v>
      </c>
      <c r="F4907">
        <v>26.9</v>
      </c>
      <c r="G4907">
        <v>130</v>
      </c>
      <c r="H4907">
        <v>5.3</v>
      </c>
      <c r="I4907">
        <v>5700</v>
      </c>
      <c r="J4907">
        <v>653</v>
      </c>
      <c r="K4907">
        <v>1520</v>
      </c>
      <c r="L4907">
        <v>9680.3320000000003</v>
      </c>
      <c r="M4907">
        <v>1.07866448756337</v>
      </c>
      <c r="N4907">
        <f>IF(Table1[[#This Row],[Gender]]="women",1,0)</f>
        <v>0</v>
      </c>
      <c r="O4907">
        <f>Table1[[#This Row],[Life Expectancy]]</f>
        <v>82.7</v>
      </c>
    </row>
    <row r="4908" spans="1:15" ht="15" x14ac:dyDescent="0.25">
      <c r="A4908" t="s">
        <v>18</v>
      </c>
      <c r="B4908" t="s">
        <v>29</v>
      </c>
      <c r="C4908">
        <v>2002</v>
      </c>
      <c r="D4908">
        <v>81.599999999999994</v>
      </c>
      <c r="E4908" t="s">
        <v>179</v>
      </c>
      <c r="F4908">
        <v>26</v>
      </c>
      <c r="G4908">
        <v>132</v>
      </c>
      <c r="H4908">
        <v>5.44</v>
      </c>
      <c r="I4908">
        <v>2720</v>
      </c>
      <c r="J4908">
        <v>575</v>
      </c>
      <c r="K4908">
        <v>905</v>
      </c>
      <c r="L4908">
        <v>3951.4</v>
      </c>
      <c r="M4908">
        <v>0.48602747306402999</v>
      </c>
      <c r="N4908">
        <f>IF(Table1[[#This Row],[Gender]]="women",1,0)</f>
        <v>0</v>
      </c>
      <c r="O4908">
        <f>Table1[[#This Row],[Life Expectancy]]</f>
        <v>81.599999999999994</v>
      </c>
    </row>
    <row r="4909" spans="1:15" ht="15" x14ac:dyDescent="0.25">
      <c r="A4909" t="s">
        <v>15</v>
      </c>
      <c r="B4909" t="s">
        <v>30</v>
      </c>
      <c r="C4909">
        <v>2002</v>
      </c>
      <c r="D4909">
        <v>70.3</v>
      </c>
      <c r="E4909" t="s">
        <v>179</v>
      </c>
      <c r="F4909">
        <v>24.7</v>
      </c>
      <c r="G4909">
        <v>131</v>
      </c>
      <c r="H4909">
        <v>4.51</v>
      </c>
      <c r="I4909">
        <v>818</v>
      </c>
      <c r="J4909">
        <v>258</v>
      </c>
      <c r="K4909">
        <v>839</v>
      </c>
      <c r="L4909">
        <v>4057.835</v>
      </c>
      <c r="M4909">
        <v>1.1264670538105399</v>
      </c>
      <c r="N4909">
        <f>IF(Table1[[#This Row],[Gender]]="women",1,0)</f>
        <v>0</v>
      </c>
      <c r="O4909">
        <f>Table1[[#This Row],[Life Expectancy]]</f>
        <v>70.3</v>
      </c>
    </row>
    <row r="4910" spans="1:15" ht="15" x14ac:dyDescent="0.25">
      <c r="A4910" t="s">
        <v>23</v>
      </c>
      <c r="B4910" t="s">
        <v>31</v>
      </c>
      <c r="C4910">
        <v>2002</v>
      </c>
      <c r="D4910">
        <v>76</v>
      </c>
      <c r="E4910" t="s">
        <v>179</v>
      </c>
      <c r="F4910">
        <v>26.5</v>
      </c>
      <c r="G4910">
        <v>132</v>
      </c>
      <c r="H4910">
        <v>5.07</v>
      </c>
      <c r="I4910">
        <v>24.2</v>
      </c>
      <c r="J4910">
        <v>7.96</v>
      </c>
      <c r="K4910">
        <v>18.600000000000001</v>
      </c>
      <c r="L4910">
        <v>149.53299999999999</v>
      </c>
      <c r="M4910">
        <v>1.5932005326521199</v>
      </c>
      <c r="N4910">
        <f>IF(Table1[[#This Row],[Gender]]="women",1,0)</f>
        <v>0</v>
      </c>
      <c r="O4910">
        <f>Table1[[#This Row],[Life Expectancy]]</f>
        <v>76</v>
      </c>
    </row>
    <row r="4911" spans="1:15" ht="15" x14ac:dyDescent="0.25">
      <c r="A4911" t="s">
        <v>15</v>
      </c>
      <c r="B4911" t="s">
        <v>32</v>
      </c>
      <c r="C4911">
        <v>2002</v>
      </c>
      <c r="D4911">
        <v>75.8</v>
      </c>
      <c r="E4911" t="s">
        <v>179</v>
      </c>
      <c r="F4911">
        <v>26.9</v>
      </c>
      <c r="G4911">
        <v>131</v>
      </c>
      <c r="H4911">
        <v>5.09</v>
      </c>
      <c r="I4911">
        <v>42</v>
      </c>
      <c r="J4911">
        <v>8.26</v>
      </c>
      <c r="K4911">
        <v>11.5</v>
      </c>
      <c r="L4911">
        <v>427.995</v>
      </c>
      <c r="M4911">
        <v>6.2842541018006397</v>
      </c>
      <c r="N4911">
        <f>IF(Table1[[#This Row],[Gender]]="women",1,0)</f>
        <v>0</v>
      </c>
      <c r="O4911">
        <f>Table1[[#This Row],[Life Expectancy]]</f>
        <v>75.8</v>
      </c>
    </row>
    <row r="4912" spans="1:15" ht="15" x14ac:dyDescent="0.25">
      <c r="A4912" t="s">
        <v>15</v>
      </c>
      <c r="B4912" t="s">
        <v>33</v>
      </c>
      <c r="C4912">
        <v>2002</v>
      </c>
      <c r="D4912">
        <v>66.900000000000006</v>
      </c>
      <c r="E4912" t="s">
        <v>179</v>
      </c>
      <c r="F4912">
        <v>20.2</v>
      </c>
      <c r="G4912">
        <v>125</v>
      </c>
      <c r="H4912">
        <v>4.32</v>
      </c>
      <c r="I4912">
        <v>8430</v>
      </c>
      <c r="J4912">
        <v>1430</v>
      </c>
      <c r="K4912">
        <v>3500</v>
      </c>
      <c r="L4912">
        <v>68017.425000000003</v>
      </c>
      <c r="M4912">
        <v>1.7958747223985601</v>
      </c>
      <c r="N4912">
        <f>IF(Table1[[#This Row],[Gender]]="women",1,0)</f>
        <v>0</v>
      </c>
      <c r="O4912">
        <f>Table1[[#This Row],[Life Expectancy]]</f>
        <v>66.900000000000006</v>
      </c>
    </row>
    <row r="4913" spans="1:15" ht="15" x14ac:dyDescent="0.25">
      <c r="A4913" t="s">
        <v>23</v>
      </c>
      <c r="B4913" t="s">
        <v>34</v>
      </c>
      <c r="C4913">
        <v>2002</v>
      </c>
      <c r="D4913">
        <v>75.900000000000006</v>
      </c>
      <c r="E4913" t="s">
        <v>179</v>
      </c>
      <c r="F4913">
        <v>25.8</v>
      </c>
      <c r="G4913">
        <v>130</v>
      </c>
      <c r="H4913">
        <v>4.76</v>
      </c>
      <c r="I4913">
        <v>19.399999999999999</v>
      </c>
      <c r="J4913">
        <v>7.89</v>
      </c>
      <c r="K4913">
        <v>29.8</v>
      </c>
      <c r="L4913">
        <v>131.321</v>
      </c>
      <c r="M4913">
        <v>0.321619556913669</v>
      </c>
      <c r="N4913">
        <f>IF(Table1[[#This Row],[Gender]]="women",1,0)</f>
        <v>0</v>
      </c>
      <c r="O4913">
        <f>Table1[[#This Row],[Life Expectancy]]</f>
        <v>75.900000000000006</v>
      </c>
    </row>
    <row r="4914" spans="1:15" ht="15" x14ac:dyDescent="0.25">
      <c r="A4914" t="s">
        <v>18</v>
      </c>
      <c r="B4914" t="s">
        <v>35</v>
      </c>
      <c r="C4914">
        <v>2002</v>
      </c>
      <c r="D4914">
        <v>73.5</v>
      </c>
      <c r="E4914" t="s">
        <v>179</v>
      </c>
      <c r="F4914">
        <v>25.4</v>
      </c>
      <c r="G4914">
        <v>135</v>
      </c>
      <c r="H4914">
        <v>5.0599999999999996</v>
      </c>
      <c r="I4914">
        <v>3710</v>
      </c>
      <c r="J4914">
        <v>224</v>
      </c>
      <c r="K4914">
        <v>2110</v>
      </c>
      <c r="L4914">
        <v>4567.55</v>
      </c>
      <c r="M4914">
        <v>-0.76782162171086499</v>
      </c>
      <c r="N4914">
        <f>IF(Table1[[#This Row],[Gender]]="women",1,0)</f>
        <v>0</v>
      </c>
      <c r="O4914">
        <f>Table1[[#This Row],[Life Expectancy]]</f>
        <v>73.5</v>
      </c>
    </row>
    <row r="4915" spans="1:15" ht="15" x14ac:dyDescent="0.25">
      <c r="A4915" t="s">
        <v>18</v>
      </c>
      <c r="B4915" t="s">
        <v>36</v>
      </c>
      <c r="C4915">
        <v>2002</v>
      </c>
      <c r="D4915">
        <v>81.3</v>
      </c>
      <c r="E4915" t="s">
        <v>179</v>
      </c>
      <c r="F4915">
        <v>26.3</v>
      </c>
      <c r="G4915">
        <v>131</v>
      </c>
      <c r="H4915">
        <v>5.53</v>
      </c>
      <c r="I4915">
        <v>5950</v>
      </c>
      <c r="J4915">
        <v>357</v>
      </c>
      <c r="K4915">
        <v>1100</v>
      </c>
      <c r="L4915">
        <v>5078.8720000000003</v>
      </c>
      <c r="M4915">
        <v>0.48305890881234598</v>
      </c>
      <c r="N4915">
        <f>IF(Table1[[#This Row],[Gender]]="women",1,0)</f>
        <v>0</v>
      </c>
      <c r="O4915">
        <f>Table1[[#This Row],[Life Expectancy]]</f>
        <v>81.3</v>
      </c>
    </row>
    <row r="4916" spans="1:15" ht="15" x14ac:dyDescent="0.25">
      <c r="A4916" t="s">
        <v>23</v>
      </c>
      <c r="B4916" t="s">
        <v>37</v>
      </c>
      <c r="C4916">
        <v>2002</v>
      </c>
      <c r="D4916">
        <v>71.5</v>
      </c>
      <c r="E4916" t="s">
        <v>179</v>
      </c>
      <c r="F4916">
        <v>26.3</v>
      </c>
      <c r="G4916">
        <v>126</v>
      </c>
      <c r="H4916">
        <v>4.54</v>
      </c>
      <c r="I4916">
        <v>14.7</v>
      </c>
      <c r="J4916">
        <v>6.81</v>
      </c>
      <c r="K4916">
        <v>10.1</v>
      </c>
      <c r="L4916">
        <v>132.065</v>
      </c>
      <c r="M4916">
        <v>2.8503562945368102</v>
      </c>
      <c r="N4916">
        <f>IF(Table1[[#This Row],[Gender]]="women",1,0)</f>
        <v>0</v>
      </c>
      <c r="O4916">
        <f>Table1[[#This Row],[Life Expectancy]]</f>
        <v>71.5</v>
      </c>
    </row>
    <row r="4917" spans="1:15" ht="15" x14ac:dyDescent="0.25">
      <c r="A4917" t="s">
        <v>20</v>
      </c>
      <c r="B4917" t="s">
        <v>38</v>
      </c>
      <c r="C4917">
        <v>2002</v>
      </c>
      <c r="D4917">
        <v>57.6</v>
      </c>
      <c r="E4917" t="s">
        <v>179</v>
      </c>
      <c r="F4917">
        <v>21.9</v>
      </c>
      <c r="G4917">
        <v>132</v>
      </c>
      <c r="H4917">
        <v>4.03</v>
      </c>
      <c r="I4917">
        <v>129</v>
      </c>
      <c r="J4917">
        <v>391</v>
      </c>
      <c r="K4917">
        <v>160</v>
      </c>
      <c r="L4917">
        <v>3603.4470000000001</v>
      </c>
      <c r="M4917">
        <v>3.22253254844671</v>
      </c>
      <c r="N4917">
        <f>IF(Table1[[#This Row],[Gender]]="women",1,0)</f>
        <v>0</v>
      </c>
      <c r="O4917">
        <f>Table1[[#This Row],[Life Expectancy]]</f>
        <v>57.6</v>
      </c>
    </row>
    <row r="4918" spans="1:15" ht="15" x14ac:dyDescent="0.25">
      <c r="A4918" t="s">
        <v>15</v>
      </c>
      <c r="B4918" t="s">
        <v>39</v>
      </c>
      <c r="C4918">
        <v>2002</v>
      </c>
      <c r="D4918">
        <v>62.7</v>
      </c>
      <c r="E4918" t="s">
        <v>179</v>
      </c>
      <c r="F4918">
        <v>22.3</v>
      </c>
      <c r="G4918">
        <v>126</v>
      </c>
      <c r="H4918">
        <v>4.4800000000000004</v>
      </c>
      <c r="I4918">
        <v>10.199999999999999</v>
      </c>
      <c r="J4918">
        <v>8.68</v>
      </c>
      <c r="K4918">
        <v>11</v>
      </c>
      <c r="L4918">
        <v>318.13099999999997</v>
      </c>
      <c r="M4918">
        <v>2.6232342684976202</v>
      </c>
      <c r="N4918">
        <f>IF(Table1[[#This Row],[Gender]]="women",1,0)</f>
        <v>0</v>
      </c>
      <c r="O4918">
        <f>Table1[[#This Row],[Life Expectancy]]</f>
        <v>62.7</v>
      </c>
    </row>
    <row r="4919" spans="1:15" ht="15" x14ac:dyDescent="0.25">
      <c r="A4919" t="s">
        <v>18</v>
      </c>
      <c r="B4919" t="s">
        <v>40</v>
      </c>
      <c r="C4919">
        <v>2002</v>
      </c>
      <c r="D4919">
        <v>77.400000000000006</v>
      </c>
      <c r="E4919" t="s">
        <v>179</v>
      </c>
      <c r="F4919">
        <v>25.8</v>
      </c>
      <c r="G4919">
        <v>132</v>
      </c>
      <c r="H4919">
        <v>4.68</v>
      </c>
      <c r="I4919">
        <v>1500</v>
      </c>
      <c r="J4919">
        <v>204</v>
      </c>
      <c r="K4919">
        <v>345</v>
      </c>
      <c r="L4919">
        <v>1846.444</v>
      </c>
      <c r="M4919">
        <v>0.118421480702285</v>
      </c>
      <c r="N4919">
        <f>IF(Table1[[#This Row],[Gender]]="women",1,0)</f>
        <v>0</v>
      </c>
      <c r="O4919">
        <f>Table1[[#This Row],[Life Expectancy]]</f>
        <v>77.400000000000006</v>
      </c>
    </row>
    <row r="4920" spans="1:15" ht="15" x14ac:dyDescent="0.25">
      <c r="A4920" t="s">
        <v>20</v>
      </c>
      <c r="B4920" t="s">
        <v>41</v>
      </c>
      <c r="C4920">
        <v>2002</v>
      </c>
      <c r="D4920">
        <v>51</v>
      </c>
      <c r="E4920" t="s">
        <v>179</v>
      </c>
      <c r="F4920">
        <v>21.3</v>
      </c>
      <c r="G4920">
        <v>133</v>
      </c>
      <c r="H4920">
        <v>4.59</v>
      </c>
      <c r="I4920">
        <v>128</v>
      </c>
      <c r="J4920">
        <v>36.200000000000003</v>
      </c>
      <c r="K4920">
        <v>35.5</v>
      </c>
      <c r="L4920">
        <v>826.51800000000003</v>
      </c>
      <c r="M4920">
        <v>1.8649569995045601</v>
      </c>
      <c r="N4920">
        <f>IF(Table1[[#This Row],[Gender]]="women",1,0)</f>
        <v>0</v>
      </c>
      <c r="O4920">
        <f>Table1[[#This Row],[Life Expectancy]]</f>
        <v>51</v>
      </c>
    </row>
    <row r="4921" spans="1:15" ht="15" x14ac:dyDescent="0.25">
      <c r="A4921" t="s">
        <v>23</v>
      </c>
      <c r="B4921" t="s">
        <v>42</v>
      </c>
      <c r="C4921">
        <v>2002</v>
      </c>
      <c r="D4921">
        <v>74.8</v>
      </c>
      <c r="E4921" t="s">
        <v>179</v>
      </c>
      <c r="F4921">
        <v>25</v>
      </c>
      <c r="G4921">
        <v>131</v>
      </c>
      <c r="H4921">
        <v>4.88</v>
      </c>
      <c r="I4921">
        <v>13200</v>
      </c>
      <c r="J4921">
        <v>3360</v>
      </c>
      <c r="K4921">
        <v>11800</v>
      </c>
      <c r="L4921">
        <v>88858.471000000005</v>
      </c>
      <c r="M4921">
        <v>1.2786576460319601</v>
      </c>
      <c r="N4921">
        <f>IF(Table1[[#This Row],[Gender]]="women",1,0)</f>
        <v>0</v>
      </c>
      <c r="O4921">
        <f>Table1[[#This Row],[Life Expectancy]]</f>
        <v>74.8</v>
      </c>
    </row>
    <row r="4922" spans="1:15" ht="15" x14ac:dyDescent="0.25">
      <c r="A4922" t="s">
        <v>18</v>
      </c>
      <c r="B4922" t="s">
        <v>43</v>
      </c>
      <c r="C4922">
        <v>2002</v>
      </c>
      <c r="D4922">
        <v>75.599999999999994</v>
      </c>
      <c r="E4922" t="s">
        <v>179</v>
      </c>
      <c r="F4922">
        <v>26</v>
      </c>
      <c r="G4922">
        <v>134</v>
      </c>
      <c r="H4922">
        <v>5.05</v>
      </c>
      <c r="I4922">
        <v>2790</v>
      </c>
      <c r="J4922">
        <v>464</v>
      </c>
      <c r="K4922">
        <v>1240</v>
      </c>
      <c r="L4922">
        <v>3829.864</v>
      </c>
      <c r="M4922">
        <v>-0.85390342723725798</v>
      </c>
      <c r="N4922">
        <f>IF(Table1[[#This Row],[Gender]]="women",1,0)</f>
        <v>0</v>
      </c>
      <c r="O4922">
        <f>Table1[[#This Row],[Life Expectancy]]</f>
        <v>75.599999999999994</v>
      </c>
    </row>
    <row r="4923" spans="1:15" ht="15" x14ac:dyDescent="0.25">
      <c r="A4923" t="s">
        <v>20</v>
      </c>
      <c r="B4923" t="s">
        <v>44</v>
      </c>
      <c r="C4923">
        <v>2002</v>
      </c>
      <c r="D4923">
        <v>52.4</v>
      </c>
      <c r="E4923" t="s">
        <v>179</v>
      </c>
      <c r="F4923">
        <v>20.8</v>
      </c>
      <c r="G4923">
        <v>130</v>
      </c>
      <c r="H4923">
        <v>3.88</v>
      </c>
      <c r="I4923">
        <v>119</v>
      </c>
      <c r="J4923">
        <v>655</v>
      </c>
      <c r="K4923">
        <v>238</v>
      </c>
      <c r="L4923">
        <v>6047.9049999999997</v>
      </c>
      <c r="M4923">
        <v>3.0044457130964299</v>
      </c>
      <c r="N4923">
        <f>IF(Table1[[#This Row],[Gender]]="women",1,0)</f>
        <v>0</v>
      </c>
      <c r="O4923">
        <f>Table1[[#This Row],[Life Expectancy]]</f>
        <v>52.4</v>
      </c>
    </row>
    <row r="4924" spans="1:15" ht="15" x14ac:dyDescent="0.25">
      <c r="A4924" t="s">
        <v>20</v>
      </c>
      <c r="B4924" t="s">
        <v>45</v>
      </c>
      <c r="C4924">
        <v>2002</v>
      </c>
      <c r="D4924">
        <v>53.7</v>
      </c>
      <c r="E4924" t="s">
        <v>179</v>
      </c>
      <c r="F4924">
        <v>21.3</v>
      </c>
      <c r="G4924">
        <v>132</v>
      </c>
      <c r="H4924">
        <v>3.95</v>
      </c>
      <c r="I4924">
        <v>87.9</v>
      </c>
      <c r="J4924">
        <v>119</v>
      </c>
      <c r="K4924">
        <v>152</v>
      </c>
      <c r="L4924">
        <v>3297.2289999999998</v>
      </c>
      <c r="M4924">
        <v>2.8167718461890501</v>
      </c>
      <c r="N4924">
        <f>IF(Table1[[#This Row],[Gender]]="women",1,0)</f>
        <v>0</v>
      </c>
      <c r="O4924">
        <f>Table1[[#This Row],[Life Expectancy]]</f>
        <v>53.7</v>
      </c>
    </row>
    <row r="4925" spans="1:15" ht="15" x14ac:dyDescent="0.25">
      <c r="A4925" t="s">
        <v>15</v>
      </c>
      <c r="B4925" t="s">
        <v>46</v>
      </c>
      <c r="C4925">
        <v>2002</v>
      </c>
      <c r="D4925">
        <v>62.5</v>
      </c>
      <c r="E4925" t="s">
        <v>179</v>
      </c>
      <c r="F4925">
        <v>20.399999999999999</v>
      </c>
      <c r="G4925">
        <v>123</v>
      </c>
      <c r="H4925">
        <v>4.3</v>
      </c>
      <c r="I4925">
        <v>791</v>
      </c>
      <c r="J4925">
        <v>211</v>
      </c>
      <c r="K4925">
        <v>379</v>
      </c>
      <c r="L4925">
        <v>6137.2219999999998</v>
      </c>
      <c r="M4925">
        <v>1.82598225667215</v>
      </c>
      <c r="N4925">
        <f>IF(Table1[[#This Row],[Gender]]="women",1,0)</f>
        <v>0</v>
      </c>
      <c r="O4925">
        <f>Table1[[#This Row],[Life Expectancy]]</f>
        <v>62.5</v>
      </c>
    </row>
    <row r="4926" spans="1:15" ht="15" x14ac:dyDescent="0.25">
      <c r="A4926" t="s">
        <v>20</v>
      </c>
      <c r="B4926" t="s">
        <v>47</v>
      </c>
      <c r="C4926">
        <v>2002</v>
      </c>
      <c r="D4926">
        <v>51.9</v>
      </c>
      <c r="E4926" t="s">
        <v>179</v>
      </c>
      <c r="F4926">
        <v>23.1</v>
      </c>
      <c r="G4926">
        <v>129</v>
      </c>
      <c r="H4926">
        <v>4.05</v>
      </c>
      <c r="I4926">
        <v>400</v>
      </c>
      <c r="J4926">
        <v>1220</v>
      </c>
      <c r="K4926">
        <v>394</v>
      </c>
      <c r="L4926">
        <v>8144.9309999999996</v>
      </c>
      <c r="M4926">
        <v>2.7109359384763199</v>
      </c>
      <c r="N4926">
        <f>IF(Table1[[#This Row],[Gender]]="women",1,0)</f>
        <v>0</v>
      </c>
      <c r="O4926">
        <f>Table1[[#This Row],[Life Expectancy]]</f>
        <v>51.9</v>
      </c>
    </row>
    <row r="4927" spans="1:15" ht="15" x14ac:dyDescent="0.25">
      <c r="A4927" t="s">
        <v>23</v>
      </c>
      <c r="B4927" t="s">
        <v>48</v>
      </c>
      <c r="C4927">
        <v>2002</v>
      </c>
      <c r="D4927">
        <v>82</v>
      </c>
      <c r="E4927" t="s">
        <v>179</v>
      </c>
      <c r="F4927">
        <v>27.1</v>
      </c>
      <c r="G4927">
        <v>126</v>
      </c>
      <c r="H4927">
        <v>5.21</v>
      </c>
      <c r="I4927">
        <v>11000</v>
      </c>
      <c r="J4927">
        <v>955</v>
      </c>
      <c r="K4927">
        <v>2880</v>
      </c>
      <c r="L4927">
        <v>15449.334999999999</v>
      </c>
      <c r="M4927">
        <v>0.98061957969729197</v>
      </c>
      <c r="N4927">
        <f>IF(Table1[[#This Row],[Gender]]="women",1,0)</f>
        <v>0</v>
      </c>
      <c r="O4927">
        <f>Table1[[#This Row],[Life Expectancy]]</f>
        <v>82</v>
      </c>
    </row>
    <row r="4928" spans="1:15" ht="15" x14ac:dyDescent="0.25">
      <c r="A4928" t="s">
        <v>20</v>
      </c>
      <c r="B4928" t="s">
        <v>49</v>
      </c>
      <c r="C4928">
        <v>2002</v>
      </c>
      <c r="D4928">
        <v>44.9</v>
      </c>
      <c r="E4928" t="s">
        <v>179</v>
      </c>
      <c r="F4928">
        <v>20.9</v>
      </c>
      <c r="G4928">
        <v>132</v>
      </c>
      <c r="H4928">
        <v>4.0999999999999996</v>
      </c>
      <c r="I4928">
        <v>164</v>
      </c>
      <c r="J4928">
        <v>124</v>
      </c>
      <c r="K4928">
        <v>174</v>
      </c>
      <c r="L4928">
        <v>1876.287</v>
      </c>
      <c r="M4928">
        <v>2.19968048420859</v>
      </c>
      <c r="N4928">
        <f>IF(Table1[[#This Row],[Gender]]="women",1,0)</f>
        <v>0</v>
      </c>
      <c r="O4928">
        <f>Table1[[#This Row],[Life Expectancy]]</f>
        <v>44.9</v>
      </c>
    </row>
    <row r="4929" spans="1:15" ht="15" x14ac:dyDescent="0.25">
      <c r="A4929" t="s">
        <v>20</v>
      </c>
      <c r="B4929" t="s">
        <v>50</v>
      </c>
      <c r="C4929">
        <v>2002</v>
      </c>
      <c r="D4929">
        <v>48.6</v>
      </c>
      <c r="E4929" t="s">
        <v>179</v>
      </c>
      <c r="F4929">
        <v>21</v>
      </c>
      <c r="G4929">
        <v>130</v>
      </c>
      <c r="H4929">
        <v>3.87</v>
      </c>
      <c r="I4929">
        <v>146</v>
      </c>
      <c r="J4929">
        <v>488</v>
      </c>
      <c r="K4929">
        <v>204</v>
      </c>
      <c r="L4929">
        <v>4491.58</v>
      </c>
      <c r="M4929">
        <v>3.95744104689284</v>
      </c>
      <c r="N4929">
        <f>IF(Table1[[#This Row],[Gender]]="women",1,0)</f>
        <v>0</v>
      </c>
      <c r="O4929">
        <f>Table1[[#This Row],[Life Expectancy]]</f>
        <v>48.6</v>
      </c>
    </row>
    <row r="4930" spans="1:15" ht="15" x14ac:dyDescent="0.25">
      <c r="A4930" t="s">
        <v>23</v>
      </c>
      <c r="B4930" t="s">
        <v>51</v>
      </c>
      <c r="C4930">
        <v>2002</v>
      </c>
      <c r="D4930">
        <v>80.2</v>
      </c>
      <c r="E4930" t="s">
        <v>179</v>
      </c>
      <c r="F4930">
        <v>26.4</v>
      </c>
      <c r="G4930">
        <v>132</v>
      </c>
      <c r="H4930">
        <v>5.0199999999999996</v>
      </c>
      <c r="I4930">
        <v>1330</v>
      </c>
      <c r="J4930">
        <v>373</v>
      </c>
      <c r="K4930">
        <v>2220</v>
      </c>
      <c r="L4930">
        <v>7717.1310000000003</v>
      </c>
      <c r="M4930">
        <v>1.0883481708127001</v>
      </c>
      <c r="N4930">
        <f>IF(Table1[[#This Row],[Gender]]="women",1,0)</f>
        <v>0</v>
      </c>
      <c r="O4930">
        <f>Table1[[#This Row],[Life Expectancy]]</f>
        <v>80.2</v>
      </c>
    </row>
    <row r="4931" spans="1:15" ht="15" x14ac:dyDescent="0.25">
      <c r="A4931" t="s">
        <v>15</v>
      </c>
      <c r="B4931" t="s">
        <v>52</v>
      </c>
      <c r="C4931">
        <v>2002</v>
      </c>
      <c r="D4931">
        <v>74.5</v>
      </c>
      <c r="E4931" t="s">
        <v>179</v>
      </c>
      <c r="F4931">
        <v>22.6</v>
      </c>
      <c r="G4931">
        <v>126</v>
      </c>
      <c r="H4931">
        <v>4.38</v>
      </c>
      <c r="I4931">
        <v>298000</v>
      </c>
      <c r="J4931">
        <v>282000</v>
      </c>
      <c r="K4931">
        <v>291000</v>
      </c>
      <c r="L4931">
        <v>671028.74300000002</v>
      </c>
      <c r="M4931">
        <v>0.65179384668052398</v>
      </c>
      <c r="N4931">
        <f>IF(Table1[[#This Row],[Gender]]="women",1,0)</f>
        <v>0</v>
      </c>
      <c r="O4931">
        <f>Table1[[#This Row],[Life Expectancy]]</f>
        <v>74.5</v>
      </c>
    </row>
    <row r="4932" spans="1:15" ht="15" x14ac:dyDescent="0.25">
      <c r="A4932" t="s">
        <v>23</v>
      </c>
      <c r="B4932" t="s">
        <v>53</v>
      </c>
      <c r="C4932">
        <v>2002</v>
      </c>
      <c r="D4932">
        <v>75.3</v>
      </c>
      <c r="E4932" t="s">
        <v>179</v>
      </c>
      <c r="F4932">
        <v>24.3</v>
      </c>
      <c r="G4932">
        <v>127</v>
      </c>
      <c r="H4932">
        <v>4.87</v>
      </c>
      <c r="I4932">
        <v>2230</v>
      </c>
      <c r="J4932">
        <v>660</v>
      </c>
      <c r="K4932">
        <v>3050</v>
      </c>
      <c r="L4932">
        <v>20032.616999999998</v>
      </c>
      <c r="M4932">
        <v>1.53066755624902</v>
      </c>
      <c r="N4932">
        <f>IF(Table1[[#This Row],[Gender]]="women",1,0)</f>
        <v>0</v>
      </c>
      <c r="O4932">
        <f>Table1[[#This Row],[Life Expectancy]]</f>
        <v>75.3</v>
      </c>
    </row>
    <row r="4933" spans="1:15" ht="15" x14ac:dyDescent="0.25">
      <c r="A4933" t="s">
        <v>20</v>
      </c>
      <c r="B4933" t="s">
        <v>54</v>
      </c>
      <c r="C4933">
        <v>2002</v>
      </c>
      <c r="D4933">
        <v>61.2</v>
      </c>
      <c r="E4933" t="s">
        <v>179</v>
      </c>
      <c r="F4933">
        <v>21.8</v>
      </c>
      <c r="G4933">
        <v>132</v>
      </c>
      <c r="H4933">
        <v>4.22</v>
      </c>
      <c r="I4933">
        <v>5.6</v>
      </c>
      <c r="J4933">
        <v>8.68</v>
      </c>
      <c r="K4933">
        <v>7.45</v>
      </c>
      <c r="L4933">
        <v>286.62599999999998</v>
      </c>
      <c r="M4933">
        <v>2.4666995559940701</v>
      </c>
      <c r="N4933">
        <f>IF(Table1[[#This Row],[Gender]]="women",1,0)</f>
        <v>0</v>
      </c>
      <c r="O4933">
        <f>Table1[[#This Row],[Life Expectancy]]</f>
        <v>61.2</v>
      </c>
    </row>
    <row r="4934" spans="1:15" ht="15" x14ac:dyDescent="0.25">
      <c r="A4934" t="s">
        <v>23</v>
      </c>
      <c r="B4934" t="s">
        <v>55</v>
      </c>
      <c r="C4934">
        <v>2002</v>
      </c>
      <c r="D4934">
        <v>80.099999999999994</v>
      </c>
      <c r="E4934" t="s">
        <v>179</v>
      </c>
      <c r="F4934">
        <v>25.8</v>
      </c>
      <c r="G4934">
        <v>127</v>
      </c>
      <c r="H4934">
        <v>4.66</v>
      </c>
      <c r="I4934">
        <v>171</v>
      </c>
      <c r="J4934">
        <v>88</v>
      </c>
      <c r="K4934">
        <v>417</v>
      </c>
      <c r="L4934">
        <v>2057.1790000000001</v>
      </c>
      <c r="M4934">
        <v>1.63435762497666</v>
      </c>
      <c r="N4934">
        <f>IF(Table1[[#This Row],[Gender]]="women",1,0)</f>
        <v>0</v>
      </c>
      <c r="O4934">
        <f>Table1[[#This Row],[Life Expectancy]]</f>
        <v>80.099999999999994</v>
      </c>
    </row>
    <row r="4935" spans="1:15" ht="15" x14ac:dyDescent="0.25">
      <c r="A4935" t="s">
        <v>18</v>
      </c>
      <c r="B4935" t="s">
        <v>56</v>
      </c>
      <c r="C4935">
        <v>2002</v>
      </c>
      <c r="D4935">
        <v>78.5</v>
      </c>
      <c r="E4935" t="s">
        <v>179</v>
      </c>
      <c r="F4935">
        <v>26</v>
      </c>
      <c r="G4935">
        <v>136</v>
      </c>
      <c r="H4935">
        <v>5.0199999999999996</v>
      </c>
      <c r="I4935">
        <v>2520</v>
      </c>
      <c r="J4935">
        <v>275</v>
      </c>
      <c r="K4935">
        <v>792</v>
      </c>
      <c r="L4935">
        <v>2115.3829999999998</v>
      </c>
      <c r="M4935">
        <v>-0.28006094307141499</v>
      </c>
      <c r="N4935">
        <f>IF(Table1[[#This Row],[Gender]]="women",1,0)</f>
        <v>0</v>
      </c>
      <c r="O4935">
        <f>Table1[[#This Row],[Life Expectancy]]</f>
        <v>78.5</v>
      </c>
    </row>
    <row r="4936" spans="1:15" ht="15" x14ac:dyDescent="0.25">
      <c r="A4936" t="s">
        <v>23</v>
      </c>
      <c r="B4936" t="s">
        <v>57</v>
      </c>
      <c r="C4936">
        <v>2002</v>
      </c>
      <c r="D4936">
        <v>79.099999999999994</v>
      </c>
      <c r="E4936" t="s">
        <v>179</v>
      </c>
      <c r="F4936">
        <v>24.3</v>
      </c>
      <c r="G4936">
        <v>128</v>
      </c>
      <c r="H4936">
        <v>4.47</v>
      </c>
      <c r="I4936">
        <v>2650</v>
      </c>
      <c r="J4936">
        <v>300</v>
      </c>
      <c r="K4936">
        <v>541</v>
      </c>
      <c r="L4936">
        <v>5582.125</v>
      </c>
      <c r="M4936">
        <v>0.31106155370844102</v>
      </c>
      <c r="N4936">
        <f>IF(Table1[[#This Row],[Gender]]="women",1,0)</f>
        <v>0</v>
      </c>
      <c r="O4936">
        <f>Table1[[#This Row],[Life Expectancy]]</f>
        <v>79.099999999999994</v>
      </c>
    </row>
    <row r="4937" spans="1:15" ht="15" x14ac:dyDescent="0.25">
      <c r="A4937" t="s">
        <v>15</v>
      </c>
      <c r="B4937" t="s">
        <v>58</v>
      </c>
      <c r="C4937">
        <v>2002</v>
      </c>
      <c r="D4937">
        <v>80.400000000000006</v>
      </c>
      <c r="E4937" t="s">
        <v>179</v>
      </c>
      <c r="F4937">
        <v>26.9</v>
      </c>
      <c r="G4937">
        <v>132</v>
      </c>
      <c r="H4937">
        <v>5.32</v>
      </c>
      <c r="I4937">
        <v>147</v>
      </c>
      <c r="J4937">
        <v>20.3</v>
      </c>
      <c r="K4937">
        <v>42.1</v>
      </c>
      <c r="L4937">
        <v>493.851</v>
      </c>
      <c r="M4937">
        <v>1.9148857135781701</v>
      </c>
      <c r="N4937">
        <f>IF(Table1[[#This Row],[Gender]]="women",1,0)</f>
        <v>0</v>
      </c>
      <c r="O4937">
        <f>Table1[[#This Row],[Life Expectancy]]</f>
        <v>80.400000000000006</v>
      </c>
    </row>
    <row r="4938" spans="1:15" ht="15" x14ac:dyDescent="0.25">
      <c r="A4938" t="s">
        <v>18</v>
      </c>
      <c r="B4938" t="s">
        <v>59</v>
      </c>
      <c r="C4938">
        <v>2002</v>
      </c>
      <c r="D4938">
        <v>79.5</v>
      </c>
      <c r="E4938" t="s">
        <v>179</v>
      </c>
      <c r="F4938">
        <v>25.5</v>
      </c>
      <c r="G4938">
        <v>131</v>
      </c>
      <c r="H4938">
        <v>5.62</v>
      </c>
      <c r="I4938">
        <v>2270</v>
      </c>
      <c r="J4938">
        <v>198</v>
      </c>
      <c r="K4938">
        <v>420</v>
      </c>
      <c r="L4938">
        <v>2659.5680000000002</v>
      </c>
      <c r="M4938">
        <v>0.29263053735414501</v>
      </c>
      <c r="N4938">
        <f>IF(Table1[[#This Row],[Gender]]="women",1,0)</f>
        <v>0</v>
      </c>
      <c r="O4938">
        <f>Table1[[#This Row],[Life Expectancy]]</f>
        <v>79.5</v>
      </c>
    </row>
    <row r="4939" spans="1:15" ht="15" x14ac:dyDescent="0.25">
      <c r="A4939" t="s">
        <v>20</v>
      </c>
      <c r="B4939" t="s">
        <v>60</v>
      </c>
      <c r="C4939">
        <v>2002</v>
      </c>
      <c r="D4939">
        <v>58.8</v>
      </c>
      <c r="E4939" t="s">
        <v>179</v>
      </c>
      <c r="F4939">
        <v>22.8</v>
      </c>
      <c r="G4939">
        <v>131</v>
      </c>
      <c r="H4939">
        <v>4.67</v>
      </c>
      <c r="I4939">
        <v>9.49</v>
      </c>
      <c r="J4939">
        <v>13.3</v>
      </c>
      <c r="K4939">
        <v>12.7</v>
      </c>
      <c r="L4939">
        <v>373.733</v>
      </c>
      <c r="M4939">
        <v>1.62111748887215</v>
      </c>
      <c r="N4939">
        <f>IF(Table1[[#This Row],[Gender]]="women",1,0)</f>
        <v>0</v>
      </c>
      <c r="O4939">
        <f>Table1[[#This Row],[Life Expectancy]]</f>
        <v>58.8</v>
      </c>
    </row>
    <row r="4940" spans="1:15" ht="15" x14ac:dyDescent="0.25">
      <c r="A4940" t="s">
        <v>23</v>
      </c>
      <c r="B4940" t="s">
        <v>61</v>
      </c>
      <c r="C4940">
        <v>2002</v>
      </c>
      <c r="D4940">
        <v>74.2</v>
      </c>
      <c r="E4940" t="s">
        <v>179</v>
      </c>
      <c r="F4940">
        <v>24.4</v>
      </c>
      <c r="G4940">
        <v>129</v>
      </c>
      <c r="H4940">
        <v>4.37</v>
      </c>
      <c r="I4940">
        <v>386</v>
      </c>
      <c r="J4940">
        <v>231</v>
      </c>
      <c r="K4940">
        <v>221</v>
      </c>
      <c r="L4940">
        <v>4378.1180000000004</v>
      </c>
      <c r="M4940">
        <v>1.5617304928673299</v>
      </c>
      <c r="N4940">
        <f>IF(Table1[[#This Row],[Gender]]="women",1,0)</f>
        <v>0</v>
      </c>
      <c r="O4940">
        <f>Table1[[#This Row],[Life Expectancy]]</f>
        <v>74.2</v>
      </c>
    </row>
    <row r="4941" spans="1:15" ht="15" x14ac:dyDescent="0.25">
      <c r="A4941" t="s">
        <v>23</v>
      </c>
      <c r="B4941" t="s">
        <v>62</v>
      </c>
      <c r="C4941">
        <v>2002</v>
      </c>
      <c r="D4941">
        <v>76.599999999999994</v>
      </c>
      <c r="E4941" t="s">
        <v>179</v>
      </c>
      <c r="F4941">
        <v>25.1</v>
      </c>
      <c r="G4941">
        <v>128</v>
      </c>
      <c r="H4941">
        <v>4.6900000000000004</v>
      </c>
      <c r="I4941">
        <v>418</v>
      </c>
      <c r="J4941">
        <v>275</v>
      </c>
      <c r="K4941">
        <v>1060</v>
      </c>
      <c r="L4941">
        <v>6594.9480000000003</v>
      </c>
      <c r="M4941">
        <v>1.7545272635623499</v>
      </c>
      <c r="N4941">
        <f>IF(Table1[[#This Row],[Gender]]="women",1,0)</f>
        <v>0</v>
      </c>
      <c r="O4941">
        <f>Table1[[#This Row],[Life Expectancy]]</f>
        <v>76.599999999999994</v>
      </c>
    </row>
    <row r="4942" spans="1:15" ht="15" x14ac:dyDescent="0.25">
      <c r="A4942" t="s">
        <v>20</v>
      </c>
      <c r="B4942" t="s">
        <v>63</v>
      </c>
      <c r="C4942">
        <v>2002</v>
      </c>
      <c r="D4942">
        <v>71.400000000000006</v>
      </c>
      <c r="E4942" t="s">
        <v>179</v>
      </c>
      <c r="F4942">
        <v>26.2</v>
      </c>
      <c r="G4942">
        <v>125</v>
      </c>
      <c r="H4942">
        <v>4.58</v>
      </c>
      <c r="I4942">
        <v>1900</v>
      </c>
      <c r="J4942">
        <v>5090</v>
      </c>
      <c r="K4942">
        <v>1100</v>
      </c>
      <c r="L4942">
        <v>36009.89</v>
      </c>
      <c r="M4942">
        <v>1.9400833935275199</v>
      </c>
      <c r="N4942">
        <f>IF(Table1[[#This Row],[Gender]]="women",1,0)</f>
        <v>0</v>
      </c>
      <c r="O4942">
        <f>Table1[[#This Row],[Life Expectancy]]</f>
        <v>71.400000000000006</v>
      </c>
    </row>
    <row r="4943" spans="1:15" ht="15" x14ac:dyDescent="0.25">
      <c r="A4943" t="s">
        <v>23</v>
      </c>
      <c r="B4943" t="s">
        <v>64</v>
      </c>
      <c r="C4943">
        <v>2002</v>
      </c>
      <c r="D4943">
        <v>73.900000000000006</v>
      </c>
      <c r="E4943" t="s">
        <v>179</v>
      </c>
      <c r="F4943">
        <v>25.7</v>
      </c>
      <c r="G4943">
        <v>125</v>
      </c>
      <c r="H4943">
        <v>4.51</v>
      </c>
      <c r="I4943">
        <v>159</v>
      </c>
      <c r="J4943">
        <v>97.4</v>
      </c>
      <c r="K4943">
        <v>314</v>
      </c>
      <c r="L4943">
        <v>2861.596</v>
      </c>
      <c r="M4943">
        <v>0.40811027503845998</v>
      </c>
      <c r="N4943">
        <f>IF(Table1[[#This Row],[Gender]]="women",1,0)</f>
        <v>0</v>
      </c>
      <c r="O4943">
        <f>Table1[[#This Row],[Life Expectancy]]</f>
        <v>73.900000000000006</v>
      </c>
    </row>
    <row r="4944" spans="1:15" ht="15" x14ac:dyDescent="0.25">
      <c r="A4944" t="s">
        <v>20</v>
      </c>
      <c r="B4944" t="s">
        <v>65</v>
      </c>
      <c r="C4944">
        <v>2002</v>
      </c>
      <c r="D4944">
        <v>54.8</v>
      </c>
      <c r="E4944" t="s">
        <v>179</v>
      </c>
      <c r="F4944">
        <v>22.6</v>
      </c>
      <c r="G4944">
        <v>135</v>
      </c>
      <c r="H4944">
        <v>4.5</v>
      </c>
      <c r="I4944">
        <v>15.7</v>
      </c>
      <c r="J4944">
        <v>24.4</v>
      </c>
      <c r="K4944">
        <v>9.91</v>
      </c>
      <c r="L4944">
        <v>344.57</v>
      </c>
      <c r="M4944">
        <v>4.6908373869371198</v>
      </c>
      <c r="N4944">
        <f>IF(Table1[[#This Row],[Gender]]="women",1,0)</f>
        <v>0</v>
      </c>
      <c r="O4944">
        <f>Table1[[#This Row],[Life Expectancy]]</f>
        <v>54.8</v>
      </c>
    </row>
    <row r="4945" spans="1:15" ht="15" x14ac:dyDescent="0.25">
      <c r="A4945" t="s">
        <v>20</v>
      </c>
      <c r="B4945" t="s">
        <v>66</v>
      </c>
      <c r="C4945">
        <v>2002</v>
      </c>
      <c r="D4945">
        <v>58.5</v>
      </c>
      <c r="E4945" t="s">
        <v>179</v>
      </c>
      <c r="F4945">
        <v>20.8</v>
      </c>
      <c r="G4945">
        <v>127</v>
      </c>
      <c r="H4945">
        <v>4.17</v>
      </c>
      <c r="I4945">
        <v>33.799999999999997</v>
      </c>
      <c r="J4945">
        <v>46.3</v>
      </c>
      <c r="K4945">
        <v>48.2</v>
      </c>
      <c r="L4945">
        <v>1236.18</v>
      </c>
      <c r="M4945">
        <v>4.5325513136966</v>
      </c>
      <c r="N4945">
        <f>IF(Table1[[#This Row],[Gender]]="women",1,0)</f>
        <v>0</v>
      </c>
      <c r="O4945">
        <f>Table1[[#This Row],[Life Expectancy]]</f>
        <v>58.5</v>
      </c>
    </row>
    <row r="4946" spans="1:15" ht="15" x14ac:dyDescent="0.25">
      <c r="A4946" t="s">
        <v>18</v>
      </c>
      <c r="B4946" t="s">
        <v>67</v>
      </c>
      <c r="C4946">
        <v>2002</v>
      </c>
      <c r="D4946">
        <v>76.900000000000006</v>
      </c>
      <c r="E4946" t="s">
        <v>179</v>
      </c>
      <c r="F4946">
        <v>25.5</v>
      </c>
      <c r="G4946">
        <v>138</v>
      </c>
      <c r="H4946">
        <v>5.18</v>
      </c>
      <c r="I4946">
        <v>597</v>
      </c>
      <c r="J4946">
        <v>42.2</v>
      </c>
      <c r="K4946">
        <v>243</v>
      </c>
      <c r="L4946">
        <v>644.577</v>
      </c>
      <c r="M4946">
        <v>-0.71638931161316999</v>
      </c>
      <c r="N4946">
        <f>IF(Table1[[#This Row],[Gender]]="women",1,0)</f>
        <v>0</v>
      </c>
      <c r="O4946">
        <f>Table1[[#This Row],[Life Expectancy]]</f>
        <v>76.900000000000006</v>
      </c>
    </row>
    <row r="4947" spans="1:15" ht="15" x14ac:dyDescent="0.25">
      <c r="A4947" t="s">
        <v>20</v>
      </c>
      <c r="B4947" t="s">
        <v>68</v>
      </c>
      <c r="C4947">
        <v>2002</v>
      </c>
      <c r="D4947">
        <v>54.7</v>
      </c>
      <c r="E4947" t="s">
        <v>179</v>
      </c>
      <c r="F4947">
        <v>19.899999999999999</v>
      </c>
      <c r="G4947">
        <v>127</v>
      </c>
      <c r="H4947">
        <v>4.0999999999999996</v>
      </c>
      <c r="I4947">
        <v>919</v>
      </c>
      <c r="J4947">
        <v>1490</v>
      </c>
      <c r="K4947">
        <v>1360</v>
      </c>
      <c r="L4947">
        <v>34975.362000000001</v>
      </c>
      <c r="M4947">
        <v>2.9133458881902099</v>
      </c>
      <c r="N4947">
        <f>IF(Table1[[#This Row],[Gender]]="women",1,0)</f>
        <v>0</v>
      </c>
      <c r="O4947">
        <f>Table1[[#This Row],[Life Expectancy]]</f>
        <v>54.7</v>
      </c>
    </row>
    <row r="4948" spans="1:15" ht="15" x14ac:dyDescent="0.25">
      <c r="A4948" t="s">
        <v>27</v>
      </c>
      <c r="B4948" t="s">
        <v>69</v>
      </c>
      <c r="C4948">
        <v>2002</v>
      </c>
      <c r="D4948">
        <v>70.599999999999994</v>
      </c>
      <c r="E4948" t="s">
        <v>179</v>
      </c>
      <c r="F4948">
        <v>25.6</v>
      </c>
      <c r="G4948">
        <v>129</v>
      </c>
      <c r="H4948">
        <v>5.16</v>
      </c>
      <c r="I4948">
        <v>21.2</v>
      </c>
      <c r="J4948">
        <v>21.1</v>
      </c>
      <c r="K4948">
        <v>15</v>
      </c>
      <c r="L4948">
        <v>414.67700000000002</v>
      </c>
      <c r="M4948">
        <v>0.24221913337765399</v>
      </c>
      <c r="N4948">
        <f>IF(Table1[[#This Row],[Gender]]="women",1,0)</f>
        <v>0</v>
      </c>
      <c r="O4948">
        <f>Table1[[#This Row],[Life Expectancy]]</f>
        <v>70.599999999999994</v>
      </c>
    </row>
    <row r="4949" spans="1:15" ht="15" x14ac:dyDescent="0.25">
      <c r="A4949" t="s">
        <v>18</v>
      </c>
      <c r="B4949" t="s">
        <v>70</v>
      </c>
      <c r="C4949">
        <v>2002</v>
      </c>
      <c r="D4949">
        <v>81.7</v>
      </c>
      <c r="E4949" t="s">
        <v>179</v>
      </c>
      <c r="F4949">
        <v>26.2</v>
      </c>
      <c r="G4949">
        <v>135</v>
      </c>
      <c r="H4949">
        <v>5.33</v>
      </c>
      <c r="I4949">
        <v>1640</v>
      </c>
      <c r="J4949">
        <v>226</v>
      </c>
      <c r="K4949">
        <v>446</v>
      </c>
      <c r="L4949">
        <v>2547.616</v>
      </c>
      <c r="M4949">
        <v>0.30035586796309999</v>
      </c>
      <c r="N4949">
        <f>IF(Table1[[#This Row],[Gender]]="women",1,0)</f>
        <v>0</v>
      </c>
      <c r="O4949">
        <f>Table1[[#This Row],[Life Expectancy]]</f>
        <v>81.7</v>
      </c>
    </row>
    <row r="4950" spans="1:15" ht="15" x14ac:dyDescent="0.25">
      <c r="A4950" t="s">
        <v>18</v>
      </c>
      <c r="B4950" t="s">
        <v>71</v>
      </c>
      <c r="C4950">
        <v>2002</v>
      </c>
      <c r="D4950">
        <v>83</v>
      </c>
      <c r="E4950" t="s">
        <v>179</v>
      </c>
      <c r="F4950">
        <v>25.5</v>
      </c>
      <c r="G4950">
        <v>132</v>
      </c>
      <c r="H4950">
        <v>5.51</v>
      </c>
      <c r="I4950">
        <v>23700</v>
      </c>
      <c r="J4950">
        <v>5540</v>
      </c>
      <c r="K4950">
        <v>5580</v>
      </c>
      <c r="L4950">
        <v>28981.335999999999</v>
      </c>
      <c r="M4950">
        <v>0.65890336798263904</v>
      </c>
      <c r="N4950">
        <f>IF(Table1[[#This Row],[Gender]]="women",1,0)</f>
        <v>0</v>
      </c>
      <c r="O4950">
        <f>Table1[[#This Row],[Life Expectancy]]</f>
        <v>83</v>
      </c>
    </row>
    <row r="4951" spans="1:15" ht="15" x14ac:dyDescent="0.25">
      <c r="A4951" t="s">
        <v>20</v>
      </c>
      <c r="B4951" t="s">
        <v>72</v>
      </c>
      <c r="C4951">
        <v>2002</v>
      </c>
      <c r="D4951">
        <v>59.9</v>
      </c>
      <c r="E4951" t="s">
        <v>179</v>
      </c>
      <c r="F4951">
        <v>23.6</v>
      </c>
      <c r="G4951">
        <v>135</v>
      </c>
      <c r="H4951">
        <v>4.7300000000000004</v>
      </c>
      <c r="I4951">
        <v>38.299999999999997</v>
      </c>
      <c r="J4951">
        <v>72.8</v>
      </c>
      <c r="K4951">
        <v>30.5</v>
      </c>
      <c r="L4951">
        <v>641.57000000000005</v>
      </c>
      <c r="M4951">
        <v>2.5178447875004299</v>
      </c>
      <c r="N4951">
        <f>IF(Table1[[#This Row],[Gender]]="women",1,0)</f>
        <v>0</v>
      </c>
      <c r="O4951">
        <f>Table1[[#This Row],[Life Expectancy]]</f>
        <v>59.9</v>
      </c>
    </row>
    <row r="4952" spans="1:15" ht="15" x14ac:dyDescent="0.25">
      <c r="A4952" t="s">
        <v>20</v>
      </c>
      <c r="B4952" t="s">
        <v>73</v>
      </c>
      <c r="C4952">
        <v>2002</v>
      </c>
      <c r="D4952">
        <v>57.9</v>
      </c>
      <c r="E4952" t="s">
        <v>179</v>
      </c>
      <c r="F4952">
        <v>21.1</v>
      </c>
      <c r="G4952">
        <v>132</v>
      </c>
      <c r="H4952">
        <v>3.98</v>
      </c>
      <c r="I4952">
        <v>18.100000000000001</v>
      </c>
      <c r="J4952">
        <v>178</v>
      </c>
      <c r="K4952">
        <v>14.6</v>
      </c>
      <c r="L4952">
        <v>698.48199999999997</v>
      </c>
      <c r="M4952">
        <v>3.1894258028964599</v>
      </c>
      <c r="N4952">
        <f>IF(Table1[[#This Row],[Gender]]="women",1,0)</f>
        <v>0</v>
      </c>
      <c r="O4952">
        <f>Table1[[#This Row],[Life Expectancy]]</f>
        <v>57.9</v>
      </c>
    </row>
    <row r="4953" spans="1:15" ht="15" x14ac:dyDescent="0.25">
      <c r="A4953" t="s">
        <v>15</v>
      </c>
      <c r="B4953" t="s">
        <v>74</v>
      </c>
      <c r="C4953">
        <v>2002</v>
      </c>
      <c r="D4953">
        <v>75.900000000000006</v>
      </c>
      <c r="E4953" t="s">
        <v>179</v>
      </c>
      <c r="F4953">
        <v>24.8</v>
      </c>
      <c r="G4953">
        <v>135</v>
      </c>
      <c r="H4953">
        <v>4.58</v>
      </c>
      <c r="I4953">
        <v>750</v>
      </c>
      <c r="J4953">
        <v>168</v>
      </c>
      <c r="K4953">
        <v>440</v>
      </c>
      <c r="L4953">
        <v>2026.633</v>
      </c>
      <c r="M4953">
        <v>-0.80937954257355105</v>
      </c>
      <c r="N4953">
        <f>IF(Table1[[#This Row],[Gender]]="women",1,0)</f>
        <v>0</v>
      </c>
      <c r="O4953">
        <f>Table1[[#This Row],[Life Expectancy]]</f>
        <v>75.900000000000006</v>
      </c>
    </row>
    <row r="4954" spans="1:15" ht="15" x14ac:dyDescent="0.25">
      <c r="A4954" t="s">
        <v>18</v>
      </c>
      <c r="B4954" t="s">
        <v>75</v>
      </c>
      <c r="C4954">
        <v>2002</v>
      </c>
      <c r="D4954">
        <v>81.400000000000006</v>
      </c>
      <c r="E4954" t="s">
        <v>179</v>
      </c>
      <c r="F4954">
        <v>26.8</v>
      </c>
      <c r="G4954">
        <v>136</v>
      </c>
      <c r="H4954">
        <v>5.72</v>
      </c>
      <c r="I4954">
        <v>35500</v>
      </c>
      <c r="J4954">
        <v>4650</v>
      </c>
      <c r="K4954">
        <v>10900</v>
      </c>
      <c r="L4954">
        <v>39763.349000000002</v>
      </c>
      <c r="M4954">
        <v>0.169899132671262</v>
      </c>
      <c r="N4954">
        <f>IF(Table1[[#This Row],[Gender]]="women",1,0)</f>
        <v>0</v>
      </c>
      <c r="O4954">
        <f>Table1[[#This Row],[Life Expectancy]]</f>
        <v>81.400000000000006</v>
      </c>
    </row>
    <row r="4955" spans="1:15" ht="15" x14ac:dyDescent="0.25">
      <c r="A4955" t="s">
        <v>20</v>
      </c>
      <c r="B4955" t="s">
        <v>76</v>
      </c>
      <c r="C4955">
        <v>2002</v>
      </c>
      <c r="D4955">
        <v>58.2</v>
      </c>
      <c r="E4955" t="s">
        <v>179</v>
      </c>
      <c r="F4955">
        <v>22.3</v>
      </c>
      <c r="G4955">
        <v>129</v>
      </c>
      <c r="H4955">
        <v>3.88</v>
      </c>
      <c r="I4955">
        <v>288</v>
      </c>
      <c r="J4955">
        <v>992</v>
      </c>
      <c r="K4955">
        <v>299</v>
      </c>
      <c r="L4955">
        <v>10221.781999999999</v>
      </c>
      <c r="M4955">
        <v>2.4910508925745001</v>
      </c>
      <c r="N4955">
        <f>IF(Table1[[#This Row],[Gender]]="women",1,0)</f>
        <v>0</v>
      </c>
      <c r="O4955">
        <f>Table1[[#This Row],[Life Expectancy]]</f>
        <v>58.2</v>
      </c>
    </row>
    <row r="4956" spans="1:15" ht="15" x14ac:dyDescent="0.25">
      <c r="A4956" t="s">
        <v>18</v>
      </c>
      <c r="B4956" t="s">
        <v>77</v>
      </c>
      <c r="C4956">
        <v>2002</v>
      </c>
      <c r="D4956">
        <v>81.8</v>
      </c>
      <c r="E4956" t="s">
        <v>179</v>
      </c>
      <c r="F4956">
        <v>25.8</v>
      </c>
      <c r="G4956">
        <v>129</v>
      </c>
      <c r="H4956">
        <v>5.05</v>
      </c>
      <c r="I4956">
        <v>5580</v>
      </c>
      <c r="J4956">
        <v>1120</v>
      </c>
      <c r="K4956">
        <v>1260</v>
      </c>
      <c r="L4956">
        <v>5552.2629999999999</v>
      </c>
      <c r="M4956">
        <v>0.36808323214750399</v>
      </c>
      <c r="N4956">
        <f>IF(Table1[[#This Row],[Gender]]="women",1,0)</f>
        <v>0</v>
      </c>
      <c r="O4956">
        <f>Table1[[#This Row],[Life Expectancy]]</f>
        <v>81.8</v>
      </c>
    </row>
    <row r="4957" spans="1:15" ht="15" x14ac:dyDescent="0.25">
      <c r="A4957" t="s">
        <v>23</v>
      </c>
      <c r="B4957" t="s">
        <v>78</v>
      </c>
      <c r="C4957">
        <v>2002</v>
      </c>
      <c r="D4957">
        <v>73.099999999999994</v>
      </c>
      <c r="E4957" t="s">
        <v>179</v>
      </c>
      <c r="F4957">
        <v>24.6</v>
      </c>
      <c r="G4957">
        <v>130</v>
      </c>
      <c r="H4957">
        <v>4.51</v>
      </c>
      <c r="I4957">
        <v>6.52</v>
      </c>
      <c r="J4957">
        <v>2.63</v>
      </c>
      <c r="K4957">
        <v>4.45</v>
      </c>
      <c r="L4957">
        <v>51.688000000000002</v>
      </c>
      <c r="M4957">
        <v>0.53683964833113595</v>
      </c>
      <c r="N4957">
        <f>IF(Table1[[#This Row],[Gender]]="women",1,0)</f>
        <v>0</v>
      </c>
      <c r="O4957">
        <f>Table1[[#This Row],[Life Expectancy]]</f>
        <v>73.099999999999994</v>
      </c>
    </row>
    <row r="4958" spans="1:15" ht="15" x14ac:dyDescent="0.25">
      <c r="A4958" t="s">
        <v>23</v>
      </c>
      <c r="B4958" t="s">
        <v>79</v>
      </c>
      <c r="C4958">
        <v>2002</v>
      </c>
      <c r="D4958">
        <v>71.900000000000006</v>
      </c>
      <c r="E4958" t="s">
        <v>179</v>
      </c>
      <c r="F4958">
        <v>24.8</v>
      </c>
      <c r="G4958">
        <v>125</v>
      </c>
      <c r="H4958">
        <v>4.3</v>
      </c>
      <c r="I4958">
        <v>269</v>
      </c>
      <c r="J4958">
        <v>399</v>
      </c>
      <c r="K4958">
        <v>673</v>
      </c>
      <c r="L4958">
        <v>5986.326</v>
      </c>
      <c r="M4958">
        <v>2.3563417380309302</v>
      </c>
      <c r="N4958">
        <f>IF(Table1[[#This Row],[Gender]]="women",1,0)</f>
        <v>0</v>
      </c>
      <c r="O4958">
        <f>Table1[[#This Row],[Life Expectancy]]</f>
        <v>71.900000000000006</v>
      </c>
    </row>
    <row r="4959" spans="1:15" ht="15" x14ac:dyDescent="0.25">
      <c r="A4959" t="s">
        <v>20</v>
      </c>
      <c r="B4959" t="s">
        <v>80</v>
      </c>
      <c r="C4959">
        <v>2002</v>
      </c>
      <c r="D4959">
        <v>51.5</v>
      </c>
      <c r="E4959" t="s">
        <v>179</v>
      </c>
      <c r="F4959">
        <v>22</v>
      </c>
      <c r="G4959">
        <v>131</v>
      </c>
      <c r="H4959">
        <v>3.92</v>
      </c>
      <c r="I4959">
        <v>246</v>
      </c>
      <c r="J4959">
        <v>874</v>
      </c>
      <c r="K4959">
        <v>243</v>
      </c>
      <c r="L4959">
        <v>4095.8029999999999</v>
      </c>
      <c r="M4959">
        <v>1.98082887311739</v>
      </c>
      <c r="N4959">
        <f>IF(Table1[[#This Row],[Gender]]="women",1,0)</f>
        <v>0</v>
      </c>
      <c r="O4959">
        <f>Table1[[#This Row],[Life Expectancy]]</f>
        <v>51.5</v>
      </c>
    </row>
    <row r="4960" spans="1:15" ht="15" x14ac:dyDescent="0.25">
      <c r="A4960" t="s">
        <v>20</v>
      </c>
      <c r="B4960" t="s">
        <v>81</v>
      </c>
      <c r="C4960">
        <v>2002</v>
      </c>
      <c r="D4960">
        <v>53.4</v>
      </c>
      <c r="E4960" t="s">
        <v>179</v>
      </c>
      <c r="F4960">
        <v>21.4</v>
      </c>
      <c r="G4960">
        <v>130</v>
      </c>
      <c r="H4960">
        <v>3.9</v>
      </c>
      <c r="I4960">
        <v>30.6</v>
      </c>
      <c r="J4960">
        <v>86.5</v>
      </c>
      <c r="K4960">
        <v>47.9</v>
      </c>
      <c r="L4960">
        <v>605.83299999999997</v>
      </c>
      <c r="M4960">
        <v>2.16270269541051</v>
      </c>
      <c r="N4960">
        <f>IF(Table1[[#This Row],[Gender]]="women",1,0)</f>
        <v>0</v>
      </c>
      <c r="O4960">
        <f>Table1[[#This Row],[Life Expectancy]]</f>
        <v>53.4</v>
      </c>
    </row>
    <row r="4961" spans="1:15" ht="15" x14ac:dyDescent="0.25">
      <c r="A4961" t="s">
        <v>23</v>
      </c>
      <c r="B4961" t="s">
        <v>82</v>
      </c>
      <c r="C4961">
        <v>2002</v>
      </c>
      <c r="D4961">
        <v>68</v>
      </c>
      <c r="E4961" t="s">
        <v>179</v>
      </c>
      <c r="F4961">
        <v>23.5</v>
      </c>
      <c r="G4961">
        <v>127</v>
      </c>
      <c r="H4961">
        <v>4.17</v>
      </c>
      <c r="I4961">
        <v>19.600000000000001</v>
      </c>
      <c r="J4961">
        <v>14.2</v>
      </c>
      <c r="K4961">
        <v>21</v>
      </c>
      <c r="L4961">
        <v>372.62599999999998</v>
      </c>
      <c r="M4961">
        <v>0.13113414915971999</v>
      </c>
      <c r="N4961">
        <f>IF(Table1[[#This Row],[Gender]]="women",1,0)</f>
        <v>0</v>
      </c>
      <c r="O4961">
        <f>Table1[[#This Row],[Life Expectancy]]</f>
        <v>68</v>
      </c>
    </row>
    <row r="4962" spans="1:15" ht="15" x14ac:dyDescent="0.25">
      <c r="A4962" t="s">
        <v>23</v>
      </c>
      <c r="B4962" t="s">
        <v>83</v>
      </c>
      <c r="C4962">
        <v>2002</v>
      </c>
      <c r="D4962">
        <v>60.1</v>
      </c>
      <c r="E4962" t="s">
        <v>179</v>
      </c>
      <c r="F4962">
        <v>23.3</v>
      </c>
      <c r="G4962">
        <v>128</v>
      </c>
      <c r="H4962">
        <v>4.1100000000000003</v>
      </c>
      <c r="I4962">
        <v>412</v>
      </c>
      <c r="J4962">
        <v>117</v>
      </c>
      <c r="K4962">
        <v>399</v>
      </c>
      <c r="L4962">
        <v>4311.6729999999998</v>
      </c>
      <c r="M4962">
        <v>1.7022022366746301</v>
      </c>
      <c r="N4962">
        <f>IF(Table1[[#This Row],[Gender]]="women",1,0)</f>
        <v>0</v>
      </c>
      <c r="O4962">
        <f>Table1[[#This Row],[Life Expectancy]]</f>
        <v>60.1</v>
      </c>
    </row>
    <row r="4963" spans="1:15" ht="15" x14ac:dyDescent="0.25">
      <c r="A4963" t="s">
        <v>23</v>
      </c>
      <c r="B4963" t="s">
        <v>84</v>
      </c>
      <c r="C4963">
        <v>2002</v>
      </c>
      <c r="D4963">
        <v>73.400000000000006</v>
      </c>
      <c r="E4963" t="s">
        <v>179</v>
      </c>
      <c r="F4963">
        <v>24.6</v>
      </c>
      <c r="G4963">
        <v>126</v>
      </c>
      <c r="H4963">
        <v>4.3600000000000003</v>
      </c>
      <c r="I4963">
        <v>153</v>
      </c>
      <c r="J4963">
        <v>84.4</v>
      </c>
      <c r="K4963">
        <v>227</v>
      </c>
      <c r="L4963">
        <v>3447.8560000000002</v>
      </c>
      <c r="M4963">
        <v>2.6568023095172402</v>
      </c>
      <c r="N4963">
        <f>IF(Table1[[#This Row],[Gender]]="women",1,0)</f>
        <v>0</v>
      </c>
      <c r="O4963">
        <f>Table1[[#This Row],[Life Expectancy]]</f>
        <v>73.400000000000006</v>
      </c>
    </row>
    <row r="4964" spans="1:15" ht="15" x14ac:dyDescent="0.25">
      <c r="A4964" t="s">
        <v>18</v>
      </c>
      <c r="B4964" t="s">
        <v>85</v>
      </c>
      <c r="C4964">
        <v>2002</v>
      </c>
      <c r="D4964">
        <v>76.599999999999994</v>
      </c>
      <c r="E4964" t="s">
        <v>179</v>
      </c>
      <c r="F4964">
        <v>26.5</v>
      </c>
      <c r="G4964">
        <v>136</v>
      </c>
      <c r="H4964">
        <v>5.15</v>
      </c>
      <c r="I4964">
        <v>6000</v>
      </c>
      <c r="J4964">
        <v>557</v>
      </c>
      <c r="K4964">
        <v>1310</v>
      </c>
      <c r="L4964">
        <v>4830.9979999999996</v>
      </c>
      <c r="M4964">
        <v>-0.31724755812233202</v>
      </c>
      <c r="N4964">
        <f>IF(Table1[[#This Row],[Gender]]="women",1,0)</f>
        <v>0</v>
      </c>
      <c r="O4964">
        <f>Table1[[#This Row],[Life Expectancy]]</f>
        <v>76.599999999999994</v>
      </c>
    </row>
    <row r="4965" spans="1:15" ht="15" x14ac:dyDescent="0.25">
      <c r="A4965" t="s">
        <v>18</v>
      </c>
      <c r="B4965" t="s">
        <v>86</v>
      </c>
      <c r="C4965">
        <v>2002</v>
      </c>
      <c r="D4965">
        <v>82.4</v>
      </c>
      <c r="E4965" t="s">
        <v>179</v>
      </c>
      <c r="F4965">
        <v>26.5</v>
      </c>
      <c r="G4965">
        <v>130</v>
      </c>
      <c r="H4965">
        <v>5.76</v>
      </c>
      <c r="I4965">
        <v>64.099999999999994</v>
      </c>
      <c r="J4965">
        <v>6.52</v>
      </c>
      <c r="K4965">
        <v>28.2</v>
      </c>
      <c r="L4965">
        <v>142.809</v>
      </c>
      <c r="M4965">
        <v>0.87518542063996896</v>
      </c>
      <c r="N4965">
        <f>IF(Table1[[#This Row],[Gender]]="women",1,0)</f>
        <v>0</v>
      </c>
      <c r="O4965">
        <f>Table1[[#This Row],[Life Expectancy]]</f>
        <v>82.4</v>
      </c>
    </row>
    <row r="4966" spans="1:15" ht="15" x14ac:dyDescent="0.25">
      <c r="A4966" t="s">
        <v>15</v>
      </c>
      <c r="B4966" t="s">
        <v>87</v>
      </c>
      <c r="C4966">
        <v>2002</v>
      </c>
      <c r="D4966">
        <v>64.2</v>
      </c>
      <c r="E4966" t="s">
        <v>179</v>
      </c>
      <c r="F4966">
        <v>20.8</v>
      </c>
      <c r="G4966">
        <v>125</v>
      </c>
      <c r="H4966">
        <v>4.49</v>
      </c>
      <c r="I4966">
        <v>30600</v>
      </c>
      <c r="J4966">
        <v>12100</v>
      </c>
      <c r="K4966">
        <v>34700</v>
      </c>
      <c r="L4966">
        <v>568640.65</v>
      </c>
      <c r="M4966">
        <v>1.7168281618916099</v>
      </c>
      <c r="N4966">
        <f>IF(Table1[[#This Row],[Gender]]="women",1,0)</f>
        <v>0</v>
      </c>
      <c r="O4966">
        <f>Table1[[#This Row],[Life Expectancy]]</f>
        <v>64.2</v>
      </c>
    </row>
    <row r="4967" spans="1:15" ht="15" x14ac:dyDescent="0.25">
      <c r="A4967" t="s">
        <v>15</v>
      </c>
      <c r="B4967" t="s">
        <v>88</v>
      </c>
      <c r="C4967">
        <v>2002</v>
      </c>
      <c r="D4967">
        <v>68.5</v>
      </c>
      <c r="E4967" t="s">
        <v>179</v>
      </c>
      <c r="F4967">
        <v>21.3</v>
      </c>
      <c r="G4967">
        <v>128</v>
      </c>
      <c r="H4967">
        <v>4.5</v>
      </c>
      <c r="I4967">
        <v>7900</v>
      </c>
      <c r="J4967">
        <v>4250</v>
      </c>
      <c r="K4967">
        <v>5680</v>
      </c>
      <c r="L4967">
        <v>108887.177</v>
      </c>
      <c r="M4967">
        <v>1.42128538777396</v>
      </c>
      <c r="N4967">
        <f>IF(Table1[[#This Row],[Gender]]="women",1,0)</f>
        <v>0</v>
      </c>
      <c r="O4967">
        <f>Table1[[#This Row],[Life Expectancy]]</f>
        <v>68.5</v>
      </c>
    </row>
    <row r="4968" spans="1:15" ht="15" x14ac:dyDescent="0.25">
      <c r="A4968" t="s">
        <v>15</v>
      </c>
      <c r="B4968" t="s">
        <v>89</v>
      </c>
      <c r="C4968">
        <v>2002</v>
      </c>
      <c r="D4968">
        <v>71.2</v>
      </c>
      <c r="E4968" t="s">
        <v>179</v>
      </c>
      <c r="F4968">
        <v>26.4</v>
      </c>
      <c r="G4968">
        <v>127</v>
      </c>
      <c r="H4968">
        <v>4.8499999999999996</v>
      </c>
      <c r="I4968">
        <v>927</v>
      </c>
      <c r="J4968">
        <v>224</v>
      </c>
      <c r="K4968">
        <v>300</v>
      </c>
      <c r="L4968">
        <v>12583.916999999999</v>
      </c>
      <c r="M4968">
        <v>3.0255016815847502</v>
      </c>
      <c r="N4968">
        <f>IF(Table1[[#This Row],[Gender]]="women",1,0)</f>
        <v>0</v>
      </c>
      <c r="O4968">
        <f>Table1[[#This Row],[Life Expectancy]]</f>
        <v>71.2</v>
      </c>
    </row>
    <row r="4969" spans="1:15" ht="15" x14ac:dyDescent="0.25">
      <c r="A4969" t="s">
        <v>18</v>
      </c>
      <c r="B4969" t="s">
        <v>90</v>
      </c>
      <c r="C4969">
        <v>2002</v>
      </c>
      <c r="D4969">
        <v>80.2</v>
      </c>
      <c r="E4969" t="s">
        <v>179</v>
      </c>
      <c r="F4969">
        <v>27.2</v>
      </c>
      <c r="G4969">
        <v>136</v>
      </c>
      <c r="H4969">
        <v>5.55</v>
      </c>
      <c r="I4969">
        <v>1070</v>
      </c>
      <c r="J4969">
        <v>84.7</v>
      </c>
      <c r="K4969">
        <v>338</v>
      </c>
      <c r="L4969">
        <v>1946.692</v>
      </c>
      <c r="M4969">
        <v>1.83009312101338</v>
      </c>
      <c r="N4969">
        <f>IF(Table1[[#This Row],[Gender]]="women",1,0)</f>
        <v>0</v>
      </c>
      <c r="O4969">
        <f>Table1[[#This Row],[Life Expectancy]]</f>
        <v>80.2</v>
      </c>
    </row>
    <row r="4970" spans="1:15" ht="15" x14ac:dyDescent="0.25">
      <c r="A4970" t="s">
        <v>15</v>
      </c>
      <c r="B4970" t="s">
        <v>91</v>
      </c>
      <c r="C4970">
        <v>2002</v>
      </c>
      <c r="D4970">
        <v>81.5</v>
      </c>
      <c r="E4970" t="s">
        <v>179</v>
      </c>
      <c r="F4970">
        <v>26.5</v>
      </c>
      <c r="G4970">
        <v>127</v>
      </c>
      <c r="H4970">
        <v>5.19</v>
      </c>
      <c r="I4970">
        <v>1080</v>
      </c>
      <c r="J4970">
        <v>131</v>
      </c>
      <c r="K4970">
        <v>390</v>
      </c>
      <c r="L4970">
        <v>3040.643</v>
      </c>
      <c r="M4970">
        <v>1.8114589342929199</v>
      </c>
      <c r="N4970">
        <f>IF(Table1[[#This Row],[Gender]]="women",1,0)</f>
        <v>0</v>
      </c>
      <c r="O4970">
        <f>Table1[[#This Row],[Life Expectancy]]</f>
        <v>81.5</v>
      </c>
    </row>
    <row r="4971" spans="1:15" ht="15" x14ac:dyDescent="0.25">
      <c r="A4971" t="s">
        <v>18</v>
      </c>
      <c r="B4971" t="s">
        <v>92</v>
      </c>
      <c r="C4971">
        <v>2002</v>
      </c>
      <c r="D4971">
        <v>83</v>
      </c>
      <c r="E4971" t="s">
        <v>179</v>
      </c>
      <c r="F4971">
        <v>26.1</v>
      </c>
      <c r="G4971">
        <v>132</v>
      </c>
      <c r="H4971">
        <v>5.28</v>
      </c>
      <c r="I4971">
        <v>29500</v>
      </c>
      <c r="J4971">
        <v>7380</v>
      </c>
      <c r="K4971">
        <v>10700</v>
      </c>
      <c r="L4971">
        <v>27706.391</v>
      </c>
      <c r="M4971">
        <v>0.62504975614404501</v>
      </c>
      <c r="N4971">
        <f>IF(Table1[[#This Row],[Gender]]="women",1,0)</f>
        <v>0</v>
      </c>
      <c r="O4971">
        <f>Table1[[#This Row],[Life Expectancy]]</f>
        <v>83</v>
      </c>
    </row>
    <row r="4972" spans="1:15" ht="15" x14ac:dyDescent="0.25">
      <c r="A4972" t="s">
        <v>23</v>
      </c>
      <c r="B4972" t="s">
        <v>93</v>
      </c>
      <c r="C4972">
        <v>2002</v>
      </c>
      <c r="D4972">
        <v>75.5</v>
      </c>
      <c r="E4972" t="s">
        <v>179</v>
      </c>
      <c r="F4972">
        <v>23.5</v>
      </c>
      <c r="G4972">
        <v>129</v>
      </c>
      <c r="H4972">
        <v>4.5</v>
      </c>
      <c r="I4972">
        <v>311</v>
      </c>
      <c r="J4972">
        <v>55.9</v>
      </c>
      <c r="K4972">
        <v>159</v>
      </c>
      <c r="L4972">
        <v>1337.59</v>
      </c>
      <c r="M4972">
        <v>0.58368450656776205</v>
      </c>
      <c r="N4972">
        <f>IF(Table1[[#This Row],[Gender]]="women",1,0)</f>
        <v>0</v>
      </c>
      <c r="O4972">
        <f>Table1[[#This Row],[Life Expectancy]]</f>
        <v>75.5</v>
      </c>
    </row>
    <row r="4973" spans="1:15" ht="15" x14ac:dyDescent="0.25">
      <c r="A4973" t="s">
        <v>15</v>
      </c>
      <c r="B4973" t="s">
        <v>94</v>
      </c>
      <c r="C4973">
        <v>2002</v>
      </c>
      <c r="D4973">
        <v>85</v>
      </c>
      <c r="E4973" t="s">
        <v>179</v>
      </c>
      <c r="F4973">
        <v>23.2</v>
      </c>
      <c r="G4973">
        <v>131</v>
      </c>
      <c r="H4973">
        <v>5.18</v>
      </c>
      <c r="I4973">
        <v>54900</v>
      </c>
      <c r="J4973">
        <v>29400</v>
      </c>
      <c r="K4973">
        <v>70200</v>
      </c>
      <c r="L4973">
        <v>62751.324000000001</v>
      </c>
      <c r="M4973">
        <v>9.7520843293688306E-2</v>
      </c>
      <c r="N4973">
        <f>IF(Table1[[#This Row],[Gender]]="women",1,0)</f>
        <v>0</v>
      </c>
      <c r="O4973">
        <f>Table1[[#This Row],[Life Expectancy]]</f>
        <v>85</v>
      </c>
    </row>
    <row r="4974" spans="1:15" ht="15" x14ac:dyDescent="0.25">
      <c r="A4974" t="s">
        <v>15</v>
      </c>
      <c r="B4974" t="s">
        <v>95</v>
      </c>
      <c r="C4974">
        <v>2002</v>
      </c>
      <c r="D4974">
        <v>73.599999999999994</v>
      </c>
      <c r="E4974" t="s">
        <v>179</v>
      </c>
      <c r="F4974">
        <v>26.9</v>
      </c>
      <c r="G4974">
        <v>125</v>
      </c>
      <c r="H4974">
        <v>5.04</v>
      </c>
      <c r="I4974">
        <v>184</v>
      </c>
      <c r="J4974">
        <v>33.700000000000003</v>
      </c>
      <c r="K4974">
        <v>72.5</v>
      </c>
      <c r="L4974">
        <v>2751.6390000000001</v>
      </c>
      <c r="M4974">
        <v>1.85408376672651</v>
      </c>
      <c r="N4974">
        <f>IF(Table1[[#This Row],[Gender]]="women",1,0)</f>
        <v>0</v>
      </c>
      <c r="O4974">
        <f>Table1[[#This Row],[Life Expectancy]]</f>
        <v>73.599999999999994</v>
      </c>
    </row>
    <row r="4975" spans="1:15" ht="15" x14ac:dyDescent="0.25">
      <c r="A4975" t="s">
        <v>15</v>
      </c>
      <c r="B4975" t="s">
        <v>96</v>
      </c>
      <c r="C4975">
        <v>2002</v>
      </c>
      <c r="D4975">
        <v>70.099999999999994</v>
      </c>
      <c r="E4975" t="s">
        <v>179</v>
      </c>
      <c r="F4975">
        <v>25.3</v>
      </c>
      <c r="G4975">
        <v>134</v>
      </c>
      <c r="H4975">
        <v>4.84</v>
      </c>
      <c r="I4975">
        <v>3270</v>
      </c>
      <c r="J4975">
        <v>817</v>
      </c>
      <c r="K4975">
        <v>1820</v>
      </c>
      <c r="L4975">
        <v>7200.3019999999997</v>
      </c>
      <c r="M4975">
        <v>0.45110419732680201</v>
      </c>
      <c r="N4975">
        <f>IF(Table1[[#This Row],[Gender]]="women",1,0)</f>
        <v>0</v>
      </c>
      <c r="O4975">
        <f>Table1[[#This Row],[Life Expectancy]]</f>
        <v>70.099999999999994</v>
      </c>
    </row>
    <row r="4976" spans="1:15" ht="15" x14ac:dyDescent="0.25">
      <c r="A4976" t="s">
        <v>20</v>
      </c>
      <c r="B4976" t="s">
        <v>97</v>
      </c>
      <c r="C4976">
        <v>2002</v>
      </c>
      <c r="D4976">
        <v>54.4</v>
      </c>
      <c r="E4976" t="s">
        <v>179</v>
      </c>
      <c r="F4976">
        <v>21.3</v>
      </c>
      <c r="G4976">
        <v>130</v>
      </c>
      <c r="H4976">
        <v>4.3099999999999996</v>
      </c>
      <c r="I4976">
        <v>256</v>
      </c>
      <c r="J4976">
        <v>335</v>
      </c>
      <c r="K4976">
        <v>771</v>
      </c>
      <c r="L4976">
        <v>16747.713</v>
      </c>
      <c r="M4976">
        <v>2.7338606375472798</v>
      </c>
      <c r="N4976">
        <f>IF(Table1[[#This Row],[Gender]]="women",1,0)</f>
        <v>0</v>
      </c>
      <c r="O4976">
        <f>Table1[[#This Row],[Life Expectancy]]</f>
        <v>54.4</v>
      </c>
    </row>
    <row r="4977" spans="1:15" ht="15" x14ac:dyDescent="0.25">
      <c r="A4977" t="s">
        <v>27</v>
      </c>
      <c r="B4977" t="s">
        <v>98</v>
      </c>
      <c r="C4977">
        <v>2002</v>
      </c>
      <c r="D4977">
        <v>67.400000000000006</v>
      </c>
      <c r="E4977" t="s">
        <v>179</v>
      </c>
      <c r="F4977">
        <v>28.3</v>
      </c>
      <c r="G4977">
        <v>128</v>
      </c>
      <c r="H4977">
        <v>4.53</v>
      </c>
      <c r="I4977">
        <v>3.88</v>
      </c>
      <c r="J4977">
        <v>2.69</v>
      </c>
      <c r="K4977">
        <v>2.97</v>
      </c>
      <c r="L4977">
        <v>43</v>
      </c>
      <c r="M4977">
        <v>1.68850210471551</v>
      </c>
      <c r="N4977">
        <f>IF(Table1[[#This Row],[Gender]]="women",1,0)</f>
        <v>0</v>
      </c>
      <c r="O4977">
        <f>Table1[[#This Row],[Life Expectancy]]</f>
        <v>67.400000000000006</v>
      </c>
    </row>
    <row r="4978" spans="1:15" ht="15" x14ac:dyDescent="0.25">
      <c r="A4978" t="s">
        <v>15</v>
      </c>
      <c r="B4978" t="s">
        <v>99</v>
      </c>
      <c r="C4978">
        <v>2002</v>
      </c>
      <c r="D4978">
        <v>74.400000000000006</v>
      </c>
      <c r="E4978" t="s">
        <v>179</v>
      </c>
      <c r="F4978">
        <v>28.3</v>
      </c>
      <c r="G4978">
        <v>128</v>
      </c>
      <c r="H4978">
        <v>5.28</v>
      </c>
      <c r="I4978">
        <v>52.7</v>
      </c>
      <c r="J4978">
        <v>28.8</v>
      </c>
      <c r="K4978">
        <v>18.100000000000001</v>
      </c>
      <c r="L4978">
        <v>1256.8430000000001</v>
      </c>
      <c r="M4978">
        <v>1.96665265836012</v>
      </c>
      <c r="N4978">
        <f>IF(Table1[[#This Row],[Gender]]="women",1,0)</f>
        <v>0</v>
      </c>
      <c r="O4978">
        <f>Table1[[#This Row],[Life Expectancy]]</f>
        <v>74.400000000000006</v>
      </c>
    </row>
    <row r="4979" spans="1:15" ht="15" x14ac:dyDescent="0.25">
      <c r="A4979" t="s">
        <v>18</v>
      </c>
      <c r="B4979" t="s">
        <v>100</v>
      </c>
      <c r="C4979">
        <v>2002</v>
      </c>
      <c r="D4979">
        <v>75.900000000000006</v>
      </c>
      <c r="E4979" t="s">
        <v>179</v>
      </c>
      <c r="F4979">
        <v>25.7</v>
      </c>
      <c r="G4979">
        <v>136</v>
      </c>
      <c r="H4979">
        <v>5.13</v>
      </c>
      <c r="I4979">
        <v>968</v>
      </c>
      <c r="J4979">
        <v>68</v>
      </c>
      <c r="K4979">
        <v>378</v>
      </c>
      <c r="L4979">
        <v>1070.9490000000001</v>
      </c>
      <c r="M4979">
        <v>-1.1542703665588201</v>
      </c>
      <c r="N4979">
        <f>IF(Table1[[#This Row],[Gender]]="women",1,0)</f>
        <v>0</v>
      </c>
      <c r="O4979">
        <f>Table1[[#This Row],[Life Expectancy]]</f>
        <v>75.900000000000006</v>
      </c>
    </row>
    <row r="4980" spans="1:15" ht="15" x14ac:dyDescent="0.25">
      <c r="A4980" t="s">
        <v>15</v>
      </c>
      <c r="B4980" t="s">
        <v>101</v>
      </c>
      <c r="C4980">
        <v>2002</v>
      </c>
      <c r="D4980">
        <v>77.2</v>
      </c>
      <c r="E4980" t="s">
        <v>179</v>
      </c>
      <c r="F4980">
        <v>26.6</v>
      </c>
      <c r="G4980">
        <v>128</v>
      </c>
      <c r="H4980">
        <v>4.76</v>
      </c>
      <c r="I4980">
        <v>482</v>
      </c>
      <c r="J4980">
        <v>54.4</v>
      </c>
      <c r="K4980">
        <v>133</v>
      </c>
      <c r="L4980">
        <v>2102.625</v>
      </c>
      <c r="M4980">
        <v>5.3158687178624202</v>
      </c>
      <c r="N4980">
        <f>IF(Table1[[#This Row],[Gender]]="women",1,0)</f>
        <v>0</v>
      </c>
      <c r="O4980">
        <f>Table1[[#This Row],[Life Expectancy]]</f>
        <v>77.2</v>
      </c>
    </row>
    <row r="4981" spans="1:15" ht="15" x14ac:dyDescent="0.25">
      <c r="A4981" t="s">
        <v>20</v>
      </c>
      <c r="B4981" t="s">
        <v>102</v>
      </c>
      <c r="C4981">
        <v>2002</v>
      </c>
      <c r="D4981">
        <v>47.2</v>
      </c>
      <c r="E4981" t="s">
        <v>179</v>
      </c>
      <c r="F4981">
        <v>21.2</v>
      </c>
      <c r="G4981">
        <v>130</v>
      </c>
      <c r="H4981">
        <v>4.08</v>
      </c>
      <c r="I4981">
        <v>161</v>
      </c>
      <c r="J4981">
        <v>38.6</v>
      </c>
      <c r="K4981">
        <v>65.5</v>
      </c>
      <c r="L4981">
        <v>975.17899999999997</v>
      </c>
      <c r="M4981">
        <v>-0.21937476146575999</v>
      </c>
      <c r="N4981">
        <f>IF(Table1[[#This Row],[Gender]]="women",1,0)</f>
        <v>0</v>
      </c>
      <c r="O4981">
        <f>Table1[[#This Row],[Life Expectancy]]</f>
        <v>47.2</v>
      </c>
    </row>
    <row r="4982" spans="1:15" ht="15" x14ac:dyDescent="0.25">
      <c r="A4982" t="s">
        <v>20</v>
      </c>
      <c r="B4982" t="s">
        <v>103</v>
      </c>
      <c r="C4982">
        <v>2002</v>
      </c>
      <c r="D4982">
        <v>53.6</v>
      </c>
      <c r="E4982" t="s">
        <v>179</v>
      </c>
      <c r="F4982">
        <v>21.7</v>
      </c>
      <c r="G4982">
        <v>131</v>
      </c>
      <c r="H4982">
        <v>3.86</v>
      </c>
      <c r="I4982">
        <v>35.200000000000003</v>
      </c>
      <c r="J4982">
        <v>215</v>
      </c>
      <c r="K4982">
        <v>66.400000000000006</v>
      </c>
      <c r="L4982">
        <v>1509.7349999999999</v>
      </c>
      <c r="M4982">
        <v>2.4591109602986001</v>
      </c>
      <c r="N4982">
        <f>IF(Table1[[#This Row],[Gender]]="women",1,0)</f>
        <v>0</v>
      </c>
      <c r="O4982">
        <f>Table1[[#This Row],[Life Expectancy]]</f>
        <v>53.6</v>
      </c>
    </row>
    <row r="4983" spans="1:15" ht="15" x14ac:dyDescent="0.25">
      <c r="A4983" t="s">
        <v>20</v>
      </c>
      <c r="B4983" t="s">
        <v>104</v>
      </c>
      <c r="C4983">
        <v>2002</v>
      </c>
      <c r="D4983">
        <v>72.8</v>
      </c>
      <c r="E4983" t="s">
        <v>179</v>
      </c>
      <c r="F4983">
        <v>26.1</v>
      </c>
      <c r="G4983">
        <v>133</v>
      </c>
      <c r="H4983">
        <v>4.72</v>
      </c>
      <c r="I4983">
        <v>422</v>
      </c>
      <c r="J4983">
        <v>75.2</v>
      </c>
      <c r="K4983">
        <v>82.8</v>
      </c>
      <c r="L4983">
        <v>2863.2249999999999</v>
      </c>
      <c r="M4983">
        <v>1.4872041533112601</v>
      </c>
      <c r="N4983">
        <f>IF(Table1[[#This Row],[Gender]]="women",1,0)</f>
        <v>0</v>
      </c>
      <c r="O4983">
        <f>Table1[[#This Row],[Life Expectancy]]</f>
        <v>72.8</v>
      </c>
    </row>
    <row r="4984" spans="1:15" ht="15" x14ac:dyDescent="0.25">
      <c r="A4984" t="s">
        <v>18</v>
      </c>
      <c r="B4984" t="s">
        <v>105</v>
      </c>
      <c r="C4984">
        <v>2002</v>
      </c>
      <c r="D4984">
        <v>77.3</v>
      </c>
      <c r="E4984" t="s">
        <v>179</v>
      </c>
      <c r="F4984">
        <v>26.1</v>
      </c>
      <c r="G4984">
        <v>136</v>
      </c>
      <c r="H4984">
        <v>5.17</v>
      </c>
      <c r="I4984">
        <v>1280</v>
      </c>
      <c r="J4984">
        <v>92.1</v>
      </c>
      <c r="K4984">
        <v>548</v>
      </c>
      <c r="L4984">
        <v>1607.749</v>
      </c>
      <c r="M4984">
        <v>-0.96860189938366203</v>
      </c>
      <c r="N4984">
        <f>IF(Table1[[#This Row],[Gender]]="women",1,0)</f>
        <v>0</v>
      </c>
      <c r="O4984">
        <f>Table1[[#This Row],[Life Expectancy]]</f>
        <v>77.3</v>
      </c>
    </row>
    <row r="4985" spans="1:15" ht="15" x14ac:dyDescent="0.25">
      <c r="A4985" t="s">
        <v>18</v>
      </c>
      <c r="B4985" t="s">
        <v>106</v>
      </c>
      <c r="C4985">
        <v>2002</v>
      </c>
      <c r="D4985">
        <v>81.2</v>
      </c>
      <c r="E4985" t="s">
        <v>179</v>
      </c>
      <c r="F4985">
        <v>26.8</v>
      </c>
      <c r="G4985">
        <v>132</v>
      </c>
      <c r="H4985">
        <v>5.68</v>
      </c>
      <c r="I4985">
        <v>205</v>
      </c>
      <c r="J4985">
        <v>27.3</v>
      </c>
      <c r="K4985">
        <v>55.8</v>
      </c>
      <c r="L4985">
        <v>218.667</v>
      </c>
      <c r="M4985">
        <v>0.82488772489603202</v>
      </c>
      <c r="N4985">
        <f>IF(Table1[[#This Row],[Gender]]="women",1,0)</f>
        <v>0</v>
      </c>
      <c r="O4985">
        <f>Table1[[#This Row],[Life Expectancy]]</f>
        <v>81.2</v>
      </c>
    </row>
    <row r="4986" spans="1:15" ht="15" x14ac:dyDescent="0.25">
      <c r="A4986" t="s">
        <v>20</v>
      </c>
      <c r="B4986" t="s">
        <v>107</v>
      </c>
      <c r="C4986">
        <v>2002</v>
      </c>
      <c r="D4986">
        <v>61</v>
      </c>
      <c r="E4986" t="s">
        <v>179</v>
      </c>
      <c r="F4986">
        <v>21.2</v>
      </c>
      <c r="G4986">
        <v>132</v>
      </c>
      <c r="H4986">
        <v>4.24</v>
      </c>
      <c r="I4986">
        <v>172</v>
      </c>
      <c r="J4986">
        <v>253</v>
      </c>
      <c r="K4986">
        <v>285</v>
      </c>
      <c r="L4986">
        <v>8347.0560000000005</v>
      </c>
      <c r="M4986">
        <v>3.0996128016078899</v>
      </c>
      <c r="N4986">
        <f>IF(Table1[[#This Row],[Gender]]="women",1,0)</f>
        <v>0</v>
      </c>
      <c r="O4986">
        <f>Table1[[#This Row],[Life Expectancy]]</f>
        <v>61</v>
      </c>
    </row>
    <row r="4987" spans="1:15" ht="15" x14ac:dyDescent="0.25">
      <c r="A4987" t="s">
        <v>20</v>
      </c>
      <c r="B4987" t="s">
        <v>108</v>
      </c>
      <c r="C4987">
        <v>2002</v>
      </c>
      <c r="D4987">
        <v>48.8</v>
      </c>
      <c r="E4987" t="s">
        <v>179</v>
      </c>
      <c r="F4987">
        <v>21.5</v>
      </c>
      <c r="G4987">
        <v>133</v>
      </c>
      <c r="H4987">
        <v>4.2</v>
      </c>
      <c r="I4987">
        <v>139</v>
      </c>
      <c r="J4987">
        <v>202</v>
      </c>
      <c r="K4987">
        <v>125</v>
      </c>
      <c r="L4987">
        <v>5773.7150000000001</v>
      </c>
      <c r="M4987">
        <v>2.3924737284901401</v>
      </c>
      <c r="N4987">
        <f>IF(Table1[[#This Row],[Gender]]="women",1,0)</f>
        <v>0</v>
      </c>
      <c r="O4987">
        <f>Table1[[#This Row],[Life Expectancy]]</f>
        <v>48.8</v>
      </c>
    </row>
    <row r="4988" spans="1:15" ht="15" x14ac:dyDescent="0.25">
      <c r="A4988" t="s">
        <v>15</v>
      </c>
      <c r="B4988" t="s">
        <v>109</v>
      </c>
      <c r="C4988">
        <v>2002</v>
      </c>
      <c r="D4988">
        <v>75.3</v>
      </c>
      <c r="E4988" t="s">
        <v>179</v>
      </c>
      <c r="F4988">
        <v>24.1</v>
      </c>
      <c r="G4988">
        <v>127</v>
      </c>
      <c r="H4988">
        <v>4.96</v>
      </c>
      <c r="I4988">
        <v>2050</v>
      </c>
      <c r="J4988">
        <v>800</v>
      </c>
      <c r="K4988">
        <v>549</v>
      </c>
      <c r="L4988">
        <v>12358.191000000001</v>
      </c>
      <c r="M4988">
        <v>2.2138070043248699</v>
      </c>
      <c r="N4988">
        <f>IF(Table1[[#This Row],[Gender]]="women",1,0)</f>
        <v>0</v>
      </c>
      <c r="O4988">
        <f>Table1[[#This Row],[Life Expectancy]]</f>
        <v>75.3</v>
      </c>
    </row>
    <row r="4989" spans="1:15" ht="15" x14ac:dyDescent="0.25">
      <c r="A4989" t="s">
        <v>15</v>
      </c>
      <c r="B4989" t="s">
        <v>110</v>
      </c>
      <c r="C4989">
        <v>2002</v>
      </c>
      <c r="D4989">
        <v>73.3</v>
      </c>
      <c r="E4989" t="s">
        <v>179</v>
      </c>
      <c r="F4989">
        <v>22.5</v>
      </c>
      <c r="G4989">
        <v>127</v>
      </c>
      <c r="H4989">
        <v>4.58</v>
      </c>
      <c r="I4989">
        <v>12.1</v>
      </c>
      <c r="J4989">
        <v>6.35</v>
      </c>
      <c r="K4989">
        <v>3.55</v>
      </c>
      <c r="L4989">
        <v>150.489</v>
      </c>
      <c r="M4989">
        <v>3.4196257379065802</v>
      </c>
      <c r="N4989">
        <f>IF(Table1[[#This Row],[Gender]]="women",1,0)</f>
        <v>0</v>
      </c>
      <c r="O4989">
        <f>Table1[[#This Row],[Life Expectancy]]</f>
        <v>73.3</v>
      </c>
    </row>
    <row r="4990" spans="1:15" ht="15" x14ac:dyDescent="0.25">
      <c r="A4990" t="s">
        <v>20</v>
      </c>
      <c r="B4990" t="s">
        <v>111</v>
      </c>
      <c r="C4990">
        <v>2002</v>
      </c>
      <c r="D4990">
        <v>50.2</v>
      </c>
      <c r="E4990" t="s">
        <v>179</v>
      </c>
      <c r="F4990">
        <v>21.2</v>
      </c>
      <c r="G4990">
        <v>127</v>
      </c>
      <c r="H4990">
        <v>3.96</v>
      </c>
      <c r="I4990">
        <v>127</v>
      </c>
      <c r="J4990">
        <v>988</v>
      </c>
      <c r="K4990">
        <v>341</v>
      </c>
      <c r="L4990">
        <v>5768.6459999999997</v>
      </c>
      <c r="M4990">
        <v>3.1334173135323198</v>
      </c>
      <c r="N4990">
        <f>IF(Table1[[#This Row],[Gender]]="women",1,0)</f>
        <v>0</v>
      </c>
      <c r="O4990">
        <f>Table1[[#This Row],[Life Expectancy]]</f>
        <v>50.2</v>
      </c>
    </row>
    <row r="4991" spans="1:15" ht="15" x14ac:dyDescent="0.25">
      <c r="A4991" t="s">
        <v>18</v>
      </c>
      <c r="B4991" t="s">
        <v>112</v>
      </c>
      <c r="C4991">
        <v>2002</v>
      </c>
      <c r="D4991">
        <v>80.099999999999994</v>
      </c>
      <c r="E4991" t="s">
        <v>179</v>
      </c>
      <c r="F4991">
        <v>27.2</v>
      </c>
      <c r="G4991">
        <v>132</v>
      </c>
      <c r="H4991">
        <v>5.42</v>
      </c>
      <c r="I4991">
        <v>126</v>
      </c>
      <c r="J4991">
        <v>7.8</v>
      </c>
      <c r="K4991">
        <v>32.1</v>
      </c>
      <c r="L4991">
        <v>197.84700000000001</v>
      </c>
      <c r="M4991">
        <v>0.60920726777151601</v>
      </c>
      <c r="N4991">
        <f>IF(Table1[[#This Row],[Gender]]="women",1,0)</f>
        <v>0</v>
      </c>
      <c r="O4991">
        <f>Table1[[#This Row],[Life Expectancy]]</f>
        <v>80.099999999999994</v>
      </c>
    </row>
    <row r="4992" spans="1:15" ht="15" x14ac:dyDescent="0.25">
      <c r="A4992" t="s">
        <v>20</v>
      </c>
      <c r="B4992" t="s">
        <v>113</v>
      </c>
      <c r="C4992">
        <v>2002</v>
      </c>
      <c r="D4992">
        <v>61.8</v>
      </c>
      <c r="E4992" t="s">
        <v>179</v>
      </c>
      <c r="F4992">
        <v>22.1</v>
      </c>
      <c r="G4992">
        <v>131</v>
      </c>
      <c r="H4992">
        <v>4.16</v>
      </c>
      <c r="I4992">
        <v>43.6</v>
      </c>
      <c r="J4992">
        <v>158</v>
      </c>
      <c r="K4992">
        <v>41.6</v>
      </c>
      <c r="L4992">
        <v>1383.1489999999999</v>
      </c>
      <c r="M4992">
        <v>2.86167079035806</v>
      </c>
      <c r="N4992">
        <f>IF(Table1[[#This Row],[Gender]]="women",1,0)</f>
        <v>0</v>
      </c>
      <c r="O4992">
        <f>Table1[[#This Row],[Life Expectancy]]</f>
        <v>61.8</v>
      </c>
    </row>
    <row r="4993" spans="1:15" ht="15" x14ac:dyDescent="0.25">
      <c r="A4993" t="s">
        <v>20</v>
      </c>
      <c r="B4993" t="s">
        <v>114</v>
      </c>
      <c r="C4993">
        <v>2002</v>
      </c>
      <c r="D4993">
        <v>75.2</v>
      </c>
      <c r="E4993" t="s">
        <v>179</v>
      </c>
      <c r="F4993">
        <v>24.5</v>
      </c>
      <c r="G4993">
        <v>133</v>
      </c>
      <c r="H4993">
        <v>4.91</v>
      </c>
      <c r="I4993">
        <v>85.5</v>
      </c>
      <c r="J4993">
        <v>19.899999999999999</v>
      </c>
      <c r="K4993">
        <v>55.3</v>
      </c>
      <c r="L4993">
        <v>595.52200000000005</v>
      </c>
      <c r="M4993">
        <v>0.63879190593199198</v>
      </c>
      <c r="N4993">
        <f>IF(Table1[[#This Row],[Gender]]="women",1,0)</f>
        <v>0</v>
      </c>
      <c r="O4993">
        <f>Table1[[#This Row],[Life Expectancy]]</f>
        <v>75.2</v>
      </c>
    </row>
    <row r="4994" spans="1:15" ht="15" x14ac:dyDescent="0.25">
      <c r="A4994" t="s">
        <v>23</v>
      </c>
      <c r="B4994" t="s">
        <v>115</v>
      </c>
      <c r="C4994">
        <v>2002</v>
      </c>
      <c r="D4994">
        <v>77.2</v>
      </c>
      <c r="E4994" t="s">
        <v>179</v>
      </c>
      <c r="F4994">
        <v>26.9</v>
      </c>
      <c r="G4994">
        <v>125</v>
      </c>
      <c r="H4994">
        <v>4.8899999999999997</v>
      </c>
      <c r="I4994">
        <v>4640</v>
      </c>
      <c r="J4994">
        <v>1970</v>
      </c>
      <c r="K4994">
        <v>3650</v>
      </c>
      <c r="L4994">
        <v>49841.883000000002</v>
      </c>
      <c r="M4994">
        <v>1.28662275361099</v>
      </c>
      <c r="N4994">
        <f>IF(Table1[[#This Row],[Gender]]="women",1,0)</f>
        <v>0</v>
      </c>
      <c r="O4994">
        <f>Table1[[#This Row],[Life Expectancy]]</f>
        <v>77.2</v>
      </c>
    </row>
    <row r="4995" spans="1:15" ht="15" x14ac:dyDescent="0.25">
      <c r="A4995" t="s">
        <v>15</v>
      </c>
      <c r="B4995" t="s">
        <v>116</v>
      </c>
      <c r="C4995">
        <v>2002</v>
      </c>
      <c r="D4995">
        <v>67.2</v>
      </c>
      <c r="E4995" t="s">
        <v>179</v>
      </c>
      <c r="F4995">
        <v>24.1</v>
      </c>
      <c r="G4995">
        <v>135</v>
      </c>
      <c r="H4995">
        <v>4.74</v>
      </c>
      <c r="I4995">
        <v>266</v>
      </c>
      <c r="J4995">
        <v>543</v>
      </c>
      <c r="K4995">
        <v>400</v>
      </c>
      <c r="L4995">
        <v>1218.2670000000001</v>
      </c>
      <c r="M4995">
        <v>0.94425999133295602</v>
      </c>
      <c r="N4995">
        <f>IF(Table1[[#This Row],[Gender]]="women",1,0)</f>
        <v>0</v>
      </c>
      <c r="O4995">
        <f>Table1[[#This Row],[Life Expectancy]]</f>
        <v>67.2</v>
      </c>
    </row>
    <row r="4996" spans="1:15" ht="15" x14ac:dyDescent="0.25">
      <c r="A4996" t="s">
        <v>18</v>
      </c>
      <c r="B4996" t="s">
        <v>117</v>
      </c>
      <c r="C4996">
        <v>2002</v>
      </c>
      <c r="D4996">
        <v>76</v>
      </c>
      <c r="E4996" t="s">
        <v>179</v>
      </c>
      <c r="F4996">
        <v>26</v>
      </c>
      <c r="G4996">
        <v>135</v>
      </c>
      <c r="H4996">
        <v>5.0199999999999996</v>
      </c>
      <c r="I4996">
        <v>268</v>
      </c>
      <c r="J4996">
        <v>25.6</v>
      </c>
      <c r="K4996">
        <v>39.799999999999997</v>
      </c>
      <c r="L4996">
        <v>302.601</v>
      </c>
      <c r="M4996">
        <v>-8.9806618615720604E-2</v>
      </c>
      <c r="N4996">
        <f>IF(Table1[[#This Row],[Gender]]="women",1,0)</f>
        <v>0</v>
      </c>
      <c r="O4996">
        <f>Table1[[#This Row],[Life Expectancy]]</f>
        <v>76</v>
      </c>
    </row>
    <row r="4997" spans="1:15" ht="15" x14ac:dyDescent="0.25">
      <c r="A4997" t="s">
        <v>20</v>
      </c>
      <c r="B4997" t="s">
        <v>118</v>
      </c>
      <c r="C4997">
        <v>2002</v>
      </c>
      <c r="D4997">
        <v>71.2</v>
      </c>
      <c r="E4997" t="s">
        <v>179</v>
      </c>
      <c r="F4997">
        <v>25.1</v>
      </c>
      <c r="G4997">
        <v>126</v>
      </c>
      <c r="H4997">
        <v>4.59</v>
      </c>
      <c r="I4997">
        <v>2290</v>
      </c>
      <c r="J4997">
        <v>197</v>
      </c>
      <c r="K4997">
        <v>523</v>
      </c>
      <c r="L4997">
        <v>14577.127</v>
      </c>
      <c r="M4997">
        <v>1.0638266894921</v>
      </c>
      <c r="N4997">
        <f>IF(Table1[[#This Row],[Gender]]="women",1,0)</f>
        <v>0</v>
      </c>
      <c r="O4997">
        <f>Table1[[#This Row],[Life Expectancy]]</f>
        <v>71.2</v>
      </c>
    </row>
    <row r="4998" spans="1:15" ht="15" x14ac:dyDescent="0.25">
      <c r="A4998" t="s">
        <v>20</v>
      </c>
      <c r="B4998" t="s">
        <v>119</v>
      </c>
      <c r="C4998">
        <v>2002</v>
      </c>
      <c r="D4998">
        <v>51</v>
      </c>
      <c r="E4998" t="s">
        <v>179</v>
      </c>
      <c r="F4998">
        <v>21.3</v>
      </c>
      <c r="G4998">
        <v>135</v>
      </c>
      <c r="H4998">
        <v>4.28</v>
      </c>
      <c r="I4998">
        <v>217</v>
      </c>
      <c r="J4998">
        <v>771</v>
      </c>
      <c r="K4998">
        <v>397</v>
      </c>
      <c r="L4998">
        <v>8990.0419999999995</v>
      </c>
      <c r="M4998">
        <v>3.0811015156061599</v>
      </c>
      <c r="N4998">
        <f>IF(Table1[[#This Row],[Gender]]="women",1,0)</f>
        <v>0</v>
      </c>
      <c r="O4998">
        <f>Table1[[#This Row],[Life Expectancy]]</f>
        <v>51</v>
      </c>
    </row>
    <row r="4999" spans="1:15" ht="15" x14ac:dyDescent="0.25">
      <c r="A4999" t="s">
        <v>15</v>
      </c>
      <c r="B4999" t="s">
        <v>120</v>
      </c>
      <c r="C4999">
        <v>2002</v>
      </c>
      <c r="D4999">
        <v>64.8</v>
      </c>
      <c r="E4999" t="s">
        <v>179</v>
      </c>
      <c r="F4999">
        <v>20.7</v>
      </c>
      <c r="G4999">
        <v>124</v>
      </c>
      <c r="H4999">
        <v>4.22</v>
      </c>
      <c r="I4999">
        <v>6170</v>
      </c>
      <c r="J4999">
        <v>1010</v>
      </c>
      <c r="K4999">
        <v>1910</v>
      </c>
      <c r="L4999">
        <v>23088.026000000002</v>
      </c>
      <c r="M4999">
        <v>0.98050437273346003</v>
      </c>
      <c r="N4999">
        <f>IF(Table1[[#This Row],[Gender]]="women",1,0)</f>
        <v>0</v>
      </c>
      <c r="O4999">
        <f>Table1[[#This Row],[Life Expectancy]]</f>
        <v>64.8</v>
      </c>
    </row>
    <row r="5000" spans="1:15" ht="15" x14ac:dyDescent="0.25">
      <c r="A5000" t="s">
        <v>20</v>
      </c>
      <c r="B5000" t="s">
        <v>121</v>
      </c>
      <c r="C5000">
        <v>2002</v>
      </c>
      <c r="D5000">
        <v>56.3</v>
      </c>
      <c r="E5000" t="s">
        <v>179</v>
      </c>
      <c r="F5000">
        <v>21.8</v>
      </c>
      <c r="G5000">
        <v>135</v>
      </c>
      <c r="H5000">
        <v>4.45</v>
      </c>
      <c r="I5000">
        <v>29.4</v>
      </c>
      <c r="J5000">
        <v>11.8</v>
      </c>
      <c r="K5000">
        <v>16.3</v>
      </c>
      <c r="L5000">
        <v>892.72900000000004</v>
      </c>
      <c r="M5000">
        <v>1.52850769201026</v>
      </c>
      <c r="N5000">
        <f>IF(Table1[[#This Row],[Gender]]="women",1,0)</f>
        <v>0</v>
      </c>
      <c r="O5000">
        <f>Table1[[#This Row],[Life Expectancy]]</f>
        <v>56.3</v>
      </c>
    </row>
    <row r="5001" spans="1:15" ht="15" x14ac:dyDescent="0.25">
      <c r="A5001" t="s">
        <v>15</v>
      </c>
      <c r="B5001" t="s">
        <v>122</v>
      </c>
      <c r="C5001">
        <v>2002</v>
      </c>
      <c r="D5001">
        <v>64.900000000000006</v>
      </c>
      <c r="E5001" t="s">
        <v>179</v>
      </c>
      <c r="F5001">
        <v>20.7</v>
      </c>
      <c r="G5001">
        <v>125</v>
      </c>
      <c r="H5001">
        <v>4.25</v>
      </c>
      <c r="I5001">
        <v>601</v>
      </c>
      <c r="J5001">
        <v>234</v>
      </c>
      <c r="K5001">
        <v>690</v>
      </c>
      <c r="L5001">
        <v>12281.8</v>
      </c>
      <c r="M5001">
        <v>1.4749636895978699</v>
      </c>
      <c r="N5001">
        <f>IF(Table1[[#This Row],[Gender]]="women",1,0)</f>
        <v>0</v>
      </c>
      <c r="O5001">
        <f>Table1[[#This Row],[Life Expectancy]]</f>
        <v>64.900000000000006</v>
      </c>
    </row>
    <row r="5002" spans="1:15" ht="15" x14ac:dyDescent="0.25">
      <c r="A5002" t="s">
        <v>18</v>
      </c>
      <c r="B5002" t="s">
        <v>123</v>
      </c>
      <c r="C5002">
        <v>2002</v>
      </c>
      <c r="D5002">
        <v>80.900000000000006</v>
      </c>
      <c r="E5002" t="s">
        <v>179</v>
      </c>
      <c r="F5002">
        <v>25.4</v>
      </c>
      <c r="G5002">
        <v>132</v>
      </c>
      <c r="H5002">
        <v>5.48</v>
      </c>
      <c r="I5002">
        <v>8070</v>
      </c>
      <c r="J5002">
        <v>368</v>
      </c>
      <c r="K5002">
        <v>2020</v>
      </c>
      <c r="L5002">
        <v>7982.5730000000003</v>
      </c>
      <c r="M5002">
        <v>0.59518536249788401</v>
      </c>
      <c r="N5002">
        <f>IF(Table1[[#This Row],[Gender]]="women",1,0)</f>
        <v>0</v>
      </c>
      <c r="O5002">
        <f>Table1[[#This Row],[Life Expectancy]]</f>
        <v>80.900000000000006</v>
      </c>
    </row>
    <row r="5003" spans="1:15" ht="15" x14ac:dyDescent="0.25">
      <c r="A5003" t="s">
        <v>27</v>
      </c>
      <c r="B5003" t="s">
        <v>124</v>
      </c>
      <c r="C5003">
        <v>2002</v>
      </c>
      <c r="D5003">
        <v>81.2</v>
      </c>
      <c r="E5003" t="s">
        <v>179</v>
      </c>
      <c r="F5003">
        <v>27</v>
      </c>
      <c r="G5003">
        <v>128</v>
      </c>
      <c r="H5003">
        <v>5.35</v>
      </c>
      <c r="I5003">
        <v>1010</v>
      </c>
      <c r="J5003">
        <v>123</v>
      </c>
      <c r="K5003">
        <v>287</v>
      </c>
      <c r="L5003">
        <v>1942.6220000000001</v>
      </c>
      <c r="M5003">
        <v>1.35501977146596</v>
      </c>
      <c r="N5003">
        <f>IF(Table1[[#This Row],[Gender]]="women",1,0)</f>
        <v>0</v>
      </c>
      <c r="O5003">
        <f>Table1[[#This Row],[Life Expectancy]]</f>
        <v>81.2</v>
      </c>
    </row>
    <row r="5004" spans="1:15" ht="15" x14ac:dyDescent="0.25">
      <c r="A5004" t="s">
        <v>23</v>
      </c>
      <c r="B5004" t="s">
        <v>125</v>
      </c>
      <c r="C5004">
        <v>2002</v>
      </c>
      <c r="D5004">
        <v>73.5</v>
      </c>
      <c r="E5004" t="s">
        <v>179</v>
      </c>
      <c r="F5004">
        <v>25.3</v>
      </c>
      <c r="G5004">
        <v>127</v>
      </c>
      <c r="H5004">
        <v>4.38</v>
      </c>
      <c r="I5004">
        <v>91.4</v>
      </c>
      <c r="J5004">
        <v>85.4</v>
      </c>
      <c r="K5004">
        <v>155</v>
      </c>
      <c r="L5004">
        <v>2579.4160000000002</v>
      </c>
      <c r="M5004">
        <v>1.3943703163277299</v>
      </c>
      <c r="N5004">
        <f>IF(Table1[[#This Row],[Gender]]="women",1,0)</f>
        <v>0</v>
      </c>
      <c r="O5004">
        <f>Table1[[#This Row],[Life Expectancy]]</f>
        <v>73.5</v>
      </c>
    </row>
    <row r="5005" spans="1:15" ht="15" x14ac:dyDescent="0.25">
      <c r="A5005" t="s">
        <v>20</v>
      </c>
      <c r="B5005" t="s">
        <v>126</v>
      </c>
      <c r="C5005">
        <v>2002</v>
      </c>
      <c r="D5005">
        <v>51.7</v>
      </c>
      <c r="E5005" t="s">
        <v>179</v>
      </c>
      <c r="F5005">
        <v>20.9</v>
      </c>
      <c r="G5005">
        <v>136</v>
      </c>
      <c r="H5005">
        <v>3.85</v>
      </c>
      <c r="I5005">
        <v>152</v>
      </c>
      <c r="J5005">
        <v>594</v>
      </c>
      <c r="K5005">
        <v>239</v>
      </c>
      <c r="L5005">
        <v>6051.84</v>
      </c>
      <c r="M5005">
        <v>3.84529456156806</v>
      </c>
      <c r="N5005">
        <f>IF(Table1[[#This Row],[Gender]]="women",1,0)</f>
        <v>0</v>
      </c>
      <c r="O5005">
        <f>Table1[[#This Row],[Life Expectancy]]</f>
        <v>51.7</v>
      </c>
    </row>
    <row r="5006" spans="1:15" ht="15" x14ac:dyDescent="0.25">
      <c r="A5006" t="s">
        <v>20</v>
      </c>
      <c r="B5006" t="s">
        <v>127</v>
      </c>
      <c r="C5006">
        <v>2002</v>
      </c>
      <c r="D5006">
        <v>47.7</v>
      </c>
      <c r="E5006" t="s">
        <v>179</v>
      </c>
      <c r="F5006">
        <v>22.4</v>
      </c>
      <c r="G5006">
        <v>131</v>
      </c>
      <c r="H5006">
        <v>3.73</v>
      </c>
      <c r="I5006">
        <v>1800</v>
      </c>
      <c r="J5006">
        <v>13100</v>
      </c>
      <c r="K5006">
        <v>1180</v>
      </c>
      <c r="L5006">
        <v>64871.99</v>
      </c>
      <c r="M5006">
        <v>2.5865486767255002</v>
      </c>
      <c r="N5006">
        <f>IF(Table1[[#This Row],[Gender]]="women",1,0)</f>
        <v>0</v>
      </c>
      <c r="O5006">
        <f>Table1[[#This Row],[Life Expectancy]]</f>
        <v>47.7</v>
      </c>
    </row>
    <row r="5007" spans="1:15" ht="15" x14ac:dyDescent="0.25">
      <c r="A5007" t="s">
        <v>18</v>
      </c>
      <c r="B5007" t="s">
        <v>128</v>
      </c>
      <c r="C5007">
        <v>2002</v>
      </c>
      <c r="D5007">
        <v>81.8</v>
      </c>
      <c r="E5007" t="s">
        <v>179</v>
      </c>
      <c r="F5007">
        <v>26.3</v>
      </c>
      <c r="G5007">
        <v>135</v>
      </c>
      <c r="H5007">
        <v>5.5</v>
      </c>
      <c r="I5007">
        <v>1470</v>
      </c>
      <c r="J5007">
        <v>93</v>
      </c>
      <c r="K5007">
        <v>412</v>
      </c>
      <c r="L5007">
        <v>2252.645</v>
      </c>
      <c r="M5007">
        <v>0.51339965972658796</v>
      </c>
      <c r="N5007">
        <f>IF(Table1[[#This Row],[Gender]]="women",1,0)</f>
        <v>0</v>
      </c>
      <c r="O5007">
        <f>Table1[[#This Row],[Life Expectancy]]</f>
        <v>81.8</v>
      </c>
    </row>
    <row r="5008" spans="1:15" ht="15" x14ac:dyDescent="0.25">
      <c r="A5008" t="s">
        <v>15</v>
      </c>
      <c r="B5008" t="s">
        <v>129</v>
      </c>
      <c r="C5008">
        <v>2002</v>
      </c>
      <c r="D5008">
        <v>75.400000000000006</v>
      </c>
      <c r="E5008" t="s">
        <v>179</v>
      </c>
      <c r="F5008">
        <v>25.6</v>
      </c>
      <c r="G5008">
        <v>129</v>
      </c>
      <c r="H5008">
        <v>4.99</v>
      </c>
      <c r="I5008">
        <v>33.6</v>
      </c>
      <c r="J5008">
        <v>26.1</v>
      </c>
      <c r="K5008">
        <v>28.5</v>
      </c>
      <c r="L5008">
        <v>1301.261</v>
      </c>
      <c r="M5008">
        <v>1.58807855922192</v>
      </c>
      <c r="N5008">
        <f>IF(Table1[[#This Row],[Gender]]="women",1,0)</f>
        <v>0</v>
      </c>
      <c r="O5008">
        <f>Table1[[#This Row],[Life Expectancy]]</f>
        <v>75.400000000000006</v>
      </c>
    </row>
    <row r="5009" spans="1:15" ht="15" x14ac:dyDescent="0.25">
      <c r="A5009" t="s">
        <v>15</v>
      </c>
      <c r="B5009" t="s">
        <v>130</v>
      </c>
      <c r="C5009">
        <v>2002</v>
      </c>
      <c r="D5009">
        <v>64.099999999999994</v>
      </c>
      <c r="E5009" t="s">
        <v>179</v>
      </c>
      <c r="F5009">
        <v>22.1</v>
      </c>
      <c r="G5009">
        <v>126</v>
      </c>
      <c r="H5009">
        <v>4.5199999999999996</v>
      </c>
      <c r="I5009">
        <v>11200</v>
      </c>
      <c r="J5009">
        <v>2510</v>
      </c>
      <c r="K5009">
        <v>3750</v>
      </c>
      <c r="L5009">
        <v>77167.820000000007</v>
      </c>
      <c r="M5009">
        <v>2.43082909672041</v>
      </c>
      <c r="N5009">
        <f>IF(Table1[[#This Row],[Gender]]="women",1,0)</f>
        <v>0</v>
      </c>
      <c r="O5009">
        <f>Table1[[#This Row],[Life Expectancy]]</f>
        <v>64.099999999999994</v>
      </c>
    </row>
    <row r="5010" spans="1:15" ht="15" x14ac:dyDescent="0.25">
      <c r="A5010" t="s">
        <v>23</v>
      </c>
      <c r="B5010" t="s">
        <v>131</v>
      </c>
      <c r="C5010">
        <v>2002</v>
      </c>
      <c r="D5010">
        <v>78.099999999999994</v>
      </c>
      <c r="E5010" t="s">
        <v>179</v>
      </c>
      <c r="F5010">
        <v>25.5</v>
      </c>
      <c r="G5010">
        <v>129</v>
      </c>
      <c r="H5010">
        <v>4.74</v>
      </c>
      <c r="I5010">
        <v>173</v>
      </c>
      <c r="J5010">
        <v>45.1</v>
      </c>
      <c r="K5010">
        <v>182</v>
      </c>
      <c r="L5010">
        <v>1586.182</v>
      </c>
      <c r="M5010">
        <v>1.9032390076303001</v>
      </c>
      <c r="N5010">
        <f>IF(Table1[[#This Row],[Gender]]="women",1,0)</f>
        <v>0</v>
      </c>
      <c r="O5010">
        <f>Table1[[#This Row],[Life Expectancy]]</f>
        <v>78.099999999999994</v>
      </c>
    </row>
    <row r="5011" spans="1:15" ht="15" x14ac:dyDescent="0.25">
      <c r="A5011" t="s">
        <v>27</v>
      </c>
      <c r="B5011" t="s">
        <v>132</v>
      </c>
      <c r="C5011">
        <v>2002</v>
      </c>
      <c r="D5011">
        <v>64.900000000000006</v>
      </c>
      <c r="E5011" t="s">
        <v>179</v>
      </c>
      <c r="F5011">
        <v>24.5</v>
      </c>
      <c r="G5011">
        <v>122</v>
      </c>
      <c r="H5011">
        <v>4.6399999999999997</v>
      </c>
      <c r="I5011">
        <v>303</v>
      </c>
      <c r="J5011">
        <v>106</v>
      </c>
      <c r="K5011">
        <v>200</v>
      </c>
      <c r="L5011">
        <v>3100.6790000000001</v>
      </c>
      <c r="M5011">
        <v>2.0873274484645998</v>
      </c>
      <c r="N5011">
        <f>IF(Table1[[#This Row],[Gender]]="women",1,0)</f>
        <v>0</v>
      </c>
      <c r="O5011">
        <f>Table1[[#This Row],[Life Expectancy]]</f>
        <v>64.900000000000006</v>
      </c>
    </row>
    <row r="5012" spans="1:15" ht="15" x14ac:dyDescent="0.25">
      <c r="A5012" t="s">
        <v>23</v>
      </c>
      <c r="B5012" t="s">
        <v>133</v>
      </c>
      <c r="C5012">
        <v>2002</v>
      </c>
      <c r="D5012">
        <v>72.8</v>
      </c>
      <c r="E5012" t="s">
        <v>179</v>
      </c>
      <c r="F5012">
        <v>25</v>
      </c>
      <c r="G5012">
        <v>130</v>
      </c>
      <c r="H5012">
        <v>4.71</v>
      </c>
      <c r="I5012">
        <v>341</v>
      </c>
      <c r="J5012">
        <v>57.8</v>
      </c>
      <c r="K5012">
        <v>250</v>
      </c>
      <c r="L5012">
        <v>2807.4960000000001</v>
      </c>
      <c r="M5012">
        <v>1.9156170159935999</v>
      </c>
      <c r="N5012">
        <f>IF(Table1[[#This Row],[Gender]]="women",1,0)</f>
        <v>0</v>
      </c>
      <c r="O5012">
        <f>Table1[[#This Row],[Life Expectancy]]</f>
        <v>72.8</v>
      </c>
    </row>
    <row r="5013" spans="1:15" ht="15" x14ac:dyDescent="0.25">
      <c r="A5013" t="s">
        <v>23</v>
      </c>
      <c r="B5013" t="s">
        <v>134</v>
      </c>
      <c r="C5013">
        <v>2002</v>
      </c>
      <c r="D5013">
        <v>74.099999999999994</v>
      </c>
      <c r="E5013" t="s">
        <v>179</v>
      </c>
      <c r="F5013">
        <v>24.3</v>
      </c>
      <c r="G5013">
        <v>125</v>
      </c>
      <c r="H5013">
        <v>4.7300000000000004</v>
      </c>
      <c r="I5013">
        <v>947</v>
      </c>
      <c r="J5013">
        <v>574</v>
      </c>
      <c r="K5013">
        <v>1850</v>
      </c>
      <c r="L5013">
        <v>13510.985000000001</v>
      </c>
      <c r="M5013">
        <v>1.1251693872792901</v>
      </c>
      <c r="N5013">
        <f>IF(Table1[[#This Row],[Gender]]="women",1,0)</f>
        <v>0</v>
      </c>
      <c r="O5013">
        <f>Table1[[#This Row],[Life Expectancy]]</f>
        <v>74.099999999999994</v>
      </c>
    </row>
    <row r="5014" spans="1:15" ht="15" x14ac:dyDescent="0.25">
      <c r="A5014" t="s">
        <v>15</v>
      </c>
      <c r="B5014" t="s">
        <v>135</v>
      </c>
      <c r="C5014">
        <v>2002</v>
      </c>
      <c r="D5014">
        <v>70.7</v>
      </c>
      <c r="E5014" t="s">
        <v>179</v>
      </c>
      <c r="F5014">
        <v>22.5</v>
      </c>
      <c r="G5014">
        <v>126</v>
      </c>
      <c r="H5014">
        <v>4.6900000000000004</v>
      </c>
      <c r="I5014">
        <v>6620</v>
      </c>
      <c r="J5014">
        <v>3520</v>
      </c>
      <c r="K5014">
        <v>1290</v>
      </c>
      <c r="L5014">
        <v>40928.476999999999</v>
      </c>
      <c r="M5014">
        <v>2.0551271294390099</v>
      </c>
      <c r="N5014">
        <f>IF(Table1[[#This Row],[Gender]]="women",1,0)</f>
        <v>0</v>
      </c>
      <c r="O5014">
        <f>Table1[[#This Row],[Life Expectancy]]</f>
        <v>70.7</v>
      </c>
    </row>
    <row r="5015" spans="1:15" ht="15" x14ac:dyDescent="0.25">
      <c r="A5015" t="s">
        <v>18</v>
      </c>
      <c r="B5015" t="s">
        <v>136</v>
      </c>
      <c r="C5015">
        <v>2002</v>
      </c>
      <c r="D5015">
        <v>78.599999999999994</v>
      </c>
      <c r="E5015" t="s">
        <v>179</v>
      </c>
      <c r="F5015">
        <v>26.1</v>
      </c>
      <c r="G5015">
        <v>134</v>
      </c>
      <c r="H5015">
        <v>5.27</v>
      </c>
      <c r="I5015">
        <v>16500</v>
      </c>
      <c r="J5015">
        <v>863</v>
      </c>
      <c r="K5015">
        <v>4060</v>
      </c>
      <c r="L5015">
        <v>18665.365000000002</v>
      </c>
      <c r="M5015">
        <v>-0.160996271608976</v>
      </c>
      <c r="N5015">
        <f>IF(Table1[[#This Row],[Gender]]="women",1,0)</f>
        <v>0</v>
      </c>
      <c r="O5015">
        <f>Table1[[#This Row],[Life Expectancy]]</f>
        <v>78.599999999999994</v>
      </c>
    </row>
    <row r="5016" spans="1:15" ht="15" x14ac:dyDescent="0.25">
      <c r="A5016" t="s">
        <v>18</v>
      </c>
      <c r="B5016" t="s">
        <v>137</v>
      </c>
      <c r="C5016">
        <v>2002</v>
      </c>
      <c r="D5016">
        <v>80.900000000000006</v>
      </c>
      <c r="E5016" t="s">
        <v>179</v>
      </c>
      <c r="F5016">
        <v>26.2</v>
      </c>
      <c r="G5016">
        <v>135</v>
      </c>
      <c r="H5016">
        <v>5.26</v>
      </c>
      <c r="I5016">
        <v>2820</v>
      </c>
      <c r="J5016">
        <v>486</v>
      </c>
      <c r="K5016">
        <v>1970</v>
      </c>
      <c r="L5016">
        <v>5016.7669999999998</v>
      </c>
      <c r="M5016">
        <v>0.52114328124104603</v>
      </c>
      <c r="N5016">
        <f>IF(Table1[[#This Row],[Gender]]="women",1,0)</f>
        <v>0</v>
      </c>
      <c r="O5016">
        <f>Table1[[#This Row],[Life Expectancy]]</f>
        <v>80.900000000000006</v>
      </c>
    </row>
    <row r="5017" spans="1:15" ht="15" x14ac:dyDescent="0.25">
      <c r="A5017" t="s">
        <v>15</v>
      </c>
      <c r="B5017" t="s">
        <v>138</v>
      </c>
      <c r="C5017">
        <v>2002</v>
      </c>
      <c r="D5017">
        <v>78</v>
      </c>
      <c r="E5017" t="s">
        <v>179</v>
      </c>
      <c r="F5017">
        <v>27.3</v>
      </c>
      <c r="G5017">
        <v>131</v>
      </c>
      <c r="H5017">
        <v>5.2</v>
      </c>
      <c r="I5017">
        <v>19</v>
      </c>
      <c r="J5017">
        <v>11.3</v>
      </c>
      <c r="K5017">
        <v>9.84</v>
      </c>
      <c r="L5017">
        <v>412.98899999999998</v>
      </c>
      <c r="M5017">
        <v>3.5503937777844601</v>
      </c>
      <c r="N5017">
        <f>IF(Table1[[#This Row],[Gender]]="women",1,0)</f>
        <v>0</v>
      </c>
      <c r="O5017">
        <f>Table1[[#This Row],[Life Expectancy]]</f>
        <v>78</v>
      </c>
    </row>
    <row r="5018" spans="1:15" ht="15" x14ac:dyDescent="0.25">
      <c r="A5018" t="s">
        <v>18</v>
      </c>
      <c r="B5018" t="s">
        <v>139</v>
      </c>
      <c r="C5018">
        <v>2002</v>
      </c>
      <c r="D5018">
        <v>75</v>
      </c>
      <c r="E5018" t="s">
        <v>179</v>
      </c>
      <c r="F5018">
        <v>24.8</v>
      </c>
      <c r="G5018">
        <v>133</v>
      </c>
      <c r="H5018">
        <v>4.93</v>
      </c>
      <c r="I5018">
        <v>7260</v>
      </c>
      <c r="J5018">
        <v>1310</v>
      </c>
      <c r="K5018">
        <v>2750</v>
      </c>
      <c r="L5018">
        <v>10674.531999999999</v>
      </c>
      <c r="M5018">
        <v>-0.69061887574991299</v>
      </c>
      <c r="N5018">
        <f>IF(Table1[[#This Row],[Gender]]="women",1,0)</f>
        <v>0</v>
      </c>
      <c r="O5018">
        <f>Table1[[#This Row],[Life Expectancy]]</f>
        <v>75</v>
      </c>
    </row>
    <row r="5019" spans="1:15" ht="15" x14ac:dyDescent="0.25">
      <c r="A5019" t="s">
        <v>20</v>
      </c>
      <c r="B5019" t="s">
        <v>140</v>
      </c>
      <c r="C5019">
        <v>2002</v>
      </c>
      <c r="D5019">
        <v>51.8</v>
      </c>
      <c r="E5019" t="s">
        <v>179</v>
      </c>
      <c r="F5019">
        <v>22</v>
      </c>
      <c r="G5019">
        <v>134</v>
      </c>
      <c r="H5019">
        <v>4.05</v>
      </c>
      <c r="I5019">
        <v>94.3</v>
      </c>
      <c r="J5019">
        <v>136</v>
      </c>
      <c r="K5019">
        <v>139</v>
      </c>
      <c r="L5019">
        <v>4120.9539999999997</v>
      </c>
      <c r="M5019">
        <v>2.4163673172576798</v>
      </c>
      <c r="N5019">
        <f>IF(Table1[[#This Row],[Gender]]="women",1,0)</f>
        <v>0</v>
      </c>
      <c r="O5019">
        <f>Table1[[#This Row],[Life Expectancy]]</f>
        <v>51.8</v>
      </c>
    </row>
    <row r="5020" spans="1:15" ht="15" x14ac:dyDescent="0.25">
      <c r="A5020" t="s">
        <v>27</v>
      </c>
      <c r="B5020" t="s">
        <v>141</v>
      </c>
      <c r="C5020">
        <v>2002</v>
      </c>
      <c r="D5020">
        <v>73.400000000000006</v>
      </c>
      <c r="E5020" t="s">
        <v>179</v>
      </c>
      <c r="F5020">
        <v>29.3</v>
      </c>
      <c r="G5020">
        <v>131</v>
      </c>
      <c r="H5020">
        <v>4.5</v>
      </c>
      <c r="I5020">
        <v>4.47</v>
      </c>
      <c r="J5020">
        <v>3.75</v>
      </c>
      <c r="K5020">
        <v>5.52</v>
      </c>
      <c r="L5020">
        <v>91.762</v>
      </c>
      <c r="M5020">
        <v>0.48511262716411502</v>
      </c>
      <c r="N5020">
        <f>IF(Table1[[#This Row],[Gender]]="women",1,0)</f>
        <v>0</v>
      </c>
      <c r="O5020">
        <f>Table1[[#This Row],[Life Expectancy]]</f>
        <v>73.400000000000006</v>
      </c>
    </row>
    <row r="5021" spans="1:15" ht="15" x14ac:dyDescent="0.25">
      <c r="A5021" t="s">
        <v>20</v>
      </c>
      <c r="B5021" t="s">
        <v>142</v>
      </c>
      <c r="C5021">
        <v>2002</v>
      </c>
      <c r="D5021">
        <v>65.599999999999994</v>
      </c>
      <c r="E5021" t="s">
        <v>179</v>
      </c>
      <c r="F5021">
        <v>22.8</v>
      </c>
      <c r="G5021">
        <v>135</v>
      </c>
      <c r="H5021">
        <v>3.96</v>
      </c>
      <c r="I5021">
        <v>6.78</v>
      </c>
      <c r="J5021">
        <v>0.9</v>
      </c>
      <c r="K5021">
        <v>5.59</v>
      </c>
      <c r="L5021">
        <v>72.826999999999998</v>
      </c>
      <c r="M5021">
        <v>1.8473974211954201</v>
      </c>
      <c r="N5021">
        <f>IF(Table1[[#This Row],[Gender]]="women",1,0)</f>
        <v>0</v>
      </c>
      <c r="O5021">
        <f>Table1[[#This Row],[Life Expectancy]]</f>
        <v>65.599999999999994</v>
      </c>
    </row>
    <row r="5022" spans="1:15" ht="15" x14ac:dyDescent="0.25">
      <c r="A5022" t="s">
        <v>15</v>
      </c>
      <c r="B5022" t="s">
        <v>143</v>
      </c>
      <c r="C5022">
        <v>2002</v>
      </c>
      <c r="D5022">
        <v>74.599999999999994</v>
      </c>
      <c r="E5022" t="s">
        <v>179</v>
      </c>
      <c r="F5022">
        <v>27.2</v>
      </c>
      <c r="G5022">
        <v>128</v>
      </c>
      <c r="H5022">
        <v>4.79</v>
      </c>
      <c r="I5022">
        <v>406</v>
      </c>
      <c r="J5022">
        <v>547</v>
      </c>
      <c r="K5022">
        <v>231</v>
      </c>
      <c r="L5022">
        <v>11952.63</v>
      </c>
      <c r="M5022">
        <v>3.3180977713528099</v>
      </c>
      <c r="N5022">
        <f>IF(Table1[[#This Row],[Gender]]="women",1,0)</f>
        <v>0</v>
      </c>
      <c r="O5022">
        <f>Table1[[#This Row],[Life Expectancy]]</f>
        <v>74.599999999999994</v>
      </c>
    </row>
    <row r="5023" spans="1:15" ht="15" x14ac:dyDescent="0.25">
      <c r="A5023" t="s">
        <v>20</v>
      </c>
      <c r="B5023" t="s">
        <v>144</v>
      </c>
      <c r="C5023">
        <v>2002</v>
      </c>
      <c r="D5023">
        <v>60.2</v>
      </c>
      <c r="E5023" t="s">
        <v>179</v>
      </c>
      <c r="F5023">
        <v>21.4</v>
      </c>
      <c r="G5023">
        <v>131</v>
      </c>
      <c r="H5023">
        <v>4.09</v>
      </c>
      <c r="I5023">
        <v>184</v>
      </c>
      <c r="J5023">
        <v>512</v>
      </c>
      <c r="K5023">
        <v>219</v>
      </c>
      <c r="L5023">
        <v>5038.2529999999997</v>
      </c>
      <c r="M5023">
        <v>2.3378910475091699</v>
      </c>
      <c r="N5023">
        <f>IF(Table1[[#This Row],[Gender]]="women",1,0)</f>
        <v>0</v>
      </c>
      <c r="O5023">
        <f>Table1[[#This Row],[Life Expectancy]]</f>
        <v>60.2</v>
      </c>
    </row>
    <row r="5024" spans="1:15" ht="15" x14ac:dyDescent="0.25">
      <c r="A5024" t="s">
        <v>18</v>
      </c>
      <c r="B5024" t="s">
        <v>145</v>
      </c>
      <c r="C5024">
        <v>2002</v>
      </c>
      <c r="D5024">
        <v>75.3</v>
      </c>
      <c r="E5024" t="s">
        <v>179</v>
      </c>
      <c r="F5024">
        <v>26.1</v>
      </c>
      <c r="G5024">
        <v>137</v>
      </c>
      <c r="H5024">
        <v>4.91</v>
      </c>
      <c r="I5024">
        <v>4170</v>
      </c>
      <c r="J5024">
        <v>487</v>
      </c>
      <c r="K5024">
        <v>1070</v>
      </c>
      <c r="L5024">
        <v>4580.5469999999996</v>
      </c>
      <c r="M5024">
        <v>-0.74568360289147595</v>
      </c>
      <c r="N5024">
        <f>IF(Table1[[#This Row],[Gender]]="women",1,0)</f>
        <v>0</v>
      </c>
      <c r="O5024">
        <f>Table1[[#This Row],[Life Expectancy]]</f>
        <v>75.3</v>
      </c>
    </row>
    <row r="5025" spans="1:15" ht="15" x14ac:dyDescent="0.25">
      <c r="A5025" t="s">
        <v>20</v>
      </c>
      <c r="B5025" t="s">
        <v>146</v>
      </c>
      <c r="C5025">
        <v>2002</v>
      </c>
      <c r="D5025">
        <v>76.8</v>
      </c>
      <c r="E5025" t="s">
        <v>179</v>
      </c>
      <c r="F5025">
        <v>24.8</v>
      </c>
      <c r="G5025">
        <v>136</v>
      </c>
      <c r="H5025">
        <v>5.25</v>
      </c>
      <c r="I5025">
        <v>8.1300000000000008</v>
      </c>
      <c r="J5025">
        <v>2.36</v>
      </c>
      <c r="K5025">
        <v>3.25</v>
      </c>
      <c r="L5025">
        <v>41.817999999999998</v>
      </c>
      <c r="M5025">
        <v>1.9354524180967201</v>
      </c>
      <c r="N5025">
        <f>IF(Table1[[#This Row],[Gender]]="women",1,0)</f>
        <v>0</v>
      </c>
      <c r="O5025">
        <f>Table1[[#This Row],[Life Expectancy]]</f>
        <v>76.8</v>
      </c>
    </row>
    <row r="5026" spans="1:15" ht="15" x14ac:dyDescent="0.25">
      <c r="A5026" t="s">
        <v>20</v>
      </c>
      <c r="B5026" t="s">
        <v>147</v>
      </c>
      <c r="C5026">
        <v>2002</v>
      </c>
      <c r="D5026">
        <v>41.8</v>
      </c>
      <c r="E5026" t="s">
        <v>179</v>
      </c>
      <c r="F5026">
        <v>22</v>
      </c>
      <c r="G5026">
        <v>133</v>
      </c>
      <c r="H5026">
        <v>3.81</v>
      </c>
      <c r="I5026">
        <v>85.2</v>
      </c>
      <c r="J5026">
        <v>277</v>
      </c>
      <c r="K5026">
        <v>124</v>
      </c>
      <c r="L5026">
        <v>2464.752</v>
      </c>
      <c r="M5026">
        <v>4.4923956645494698</v>
      </c>
      <c r="N5026">
        <f>IF(Table1[[#This Row],[Gender]]="women",1,0)</f>
        <v>0</v>
      </c>
      <c r="O5026">
        <f>Table1[[#This Row],[Life Expectancy]]</f>
        <v>41.8</v>
      </c>
    </row>
    <row r="5027" spans="1:15" ht="15" x14ac:dyDescent="0.25">
      <c r="A5027" t="s">
        <v>15</v>
      </c>
      <c r="B5027" t="s">
        <v>148</v>
      </c>
      <c r="C5027">
        <v>2002</v>
      </c>
      <c r="D5027">
        <v>81.599999999999994</v>
      </c>
      <c r="E5027" t="s">
        <v>179</v>
      </c>
      <c r="F5027">
        <v>23.8</v>
      </c>
      <c r="G5027">
        <v>128</v>
      </c>
      <c r="H5027">
        <v>5.1100000000000003</v>
      </c>
      <c r="I5027">
        <v>676</v>
      </c>
      <c r="J5027">
        <v>303</v>
      </c>
      <c r="K5027">
        <v>320</v>
      </c>
      <c r="L5027">
        <v>2089.5680000000002</v>
      </c>
      <c r="M5027">
        <v>0.20966853955217199</v>
      </c>
      <c r="N5027">
        <f>IF(Table1[[#This Row],[Gender]]="women",1,0)</f>
        <v>0</v>
      </c>
      <c r="O5027">
        <f>Table1[[#This Row],[Life Expectancy]]</f>
        <v>81.599999999999994</v>
      </c>
    </row>
    <row r="5028" spans="1:15" ht="15" x14ac:dyDescent="0.25">
      <c r="A5028" t="s">
        <v>18</v>
      </c>
      <c r="B5028" t="s">
        <v>149</v>
      </c>
      <c r="C5028">
        <v>2002</v>
      </c>
      <c r="D5028">
        <v>80.3</v>
      </c>
      <c r="E5028" t="s">
        <v>179</v>
      </c>
      <c r="F5028">
        <v>26.9</v>
      </c>
      <c r="G5028">
        <v>136</v>
      </c>
      <c r="H5028">
        <v>5.25</v>
      </c>
      <c r="I5028">
        <v>869</v>
      </c>
      <c r="J5028">
        <v>88.9</v>
      </c>
      <c r="K5028">
        <v>327</v>
      </c>
      <c r="L5028">
        <v>971.60400000000004</v>
      </c>
      <c r="M5028">
        <v>-5.0920739554305101E-2</v>
      </c>
      <c r="N5028">
        <f>IF(Table1[[#This Row],[Gender]]="women",1,0)</f>
        <v>0</v>
      </c>
      <c r="O5028">
        <f>Table1[[#This Row],[Life Expectancy]]</f>
        <v>80.3</v>
      </c>
    </row>
    <row r="5029" spans="1:15" ht="15" x14ac:dyDescent="0.25">
      <c r="A5029" t="s">
        <v>27</v>
      </c>
      <c r="B5029" t="s">
        <v>150</v>
      </c>
      <c r="C5029">
        <v>2002</v>
      </c>
      <c r="D5029">
        <v>65.599999999999994</v>
      </c>
      <c r="E5029" t="s">
        <v>179</v>
      </c>
      <c r="F5029">
        <v>26.6</v>
      </c>
      <c r="G5029">
        <v>125</v>
      </c>
      <c r="H5029">
        <v>4.49</v>
      </c>
      <c r="I5029">
        <v>23.9</v>
      </c>
      <c r="J5029">
        <v>18.8</v>
      </c>
      <c r="K5029">
        <v>14.4</v>
      </c>
      <c r="L5029">
        <v>223.386</v>
      </c>
      <c r="M5029">
        <v>2.59205849124193</v>
      </c>
      <c r="N5029">
        <f>IF(Table1[[#This Row],[Gender]]="women",1,0)</f>
        <v>0</v>
      </c>
      <c r="O5029">
        <f>Table1[[#This Row],[Life Expectancy]]</f>
        <v>65.599999999999994</v>
      </c>
    </row>
    <row r="5030" spans="1:15" ht="15" x14ac:dyDescent="0.25">
      <c r="A5030" t="s">
        <v>20</v>
      </c>
      <c r="B5030" t="s">
        <v>151</v>
      </c>
      <c r="C5030">
        <v>2002</v>
      </c>
      <c r="D5030">
        <v>53.1</v>
      </c>
      <c r="E5030" t="s">
        <v>179</v>
      </c>
      <c r="F5030">
        <v>21.6</v>
      </c>
      <c r="G5030">
        <v>131</v>
      </c>
      <c r="H5030">
        <v>4.22</v>
      </c>
      <c r="I5030">
        <v>86.3</v>
      </c>
      <c r="J5030">
        <v>125</v>
      </c>
      <c r="K5030">
        <v>165</v>
      </c>
      <c r="L5030">
        <v>4756.2759999999998</v>
      </c>
      <c r="M5030">
        <v>3.4073978090470001</v>
      </c>
      <c r="N5030">
        <f>IF(Table1[[#This Row],[Gender]]="women",1,0)</f>
        <v>0</v>
      </c>
      <c r="O5030">
        <f>Table1[[#This Row],[Life Expectancy]]</f>
        <v>53.1</v>
      </c>
    </row>
    <row r="5031" spans="1:15" ht="15" x14ac:dyDescent="0.25">
      <c r="A5031" t="s">
        <v>20</v>
      </c>
      <c r="B5031" t="s">
        <v>152</v>
      </c>
      <c r="C5031">
        <v>2002</v>
      </c>
      <c r="D5031">
        <v>57.2</v>
      </c>
      <c r="E5031" t="s">
        <v>179</v>
      </c>
      <c r="F5031">
        <v>25</v>
      </c>
      <c r="G5031">
        <v>132</v>
      </c>
      <c r="H5031">
        <v>4.43</v>
      </c>
      <c r="I5031">
        <v>4000</v>
      </c>
      <c r="J5031">
        <v>1320</v>
      </c>
      <c r="K5031">
        <v>1140</v>
      </c>
      <c r="L5031">
        <v>22752.951000000001</v>
      </c>
      <c r="M5031">
        <v>1.2681624816071899</v>
      </c>
      <c r="N5031">
        <f>IF(Table1[[#This Row],[Gender]]="women",1,0)</f>
        <v>0</v>
      </c>
      <c r="O5031">
        <f>Table1[[#This Row],[Life Expectancy]]</f>
        <v>57.2</v>
      </c>
    </row>
    <row r="5032" spans="1:15" ht="15" x14ac:dyDescent="0.25">
      <c r="A5032" t="s">
        <v>18</v>
      </c>
      <c r="B5032" t="s">
        <v>153</v>
      </c>
      <c r="C5032">
        <v>2002</v>
      </c>
      <c r="D5032">
        <v>83.2</v>
      </c>
      <c r="E5032" t="s">
        <v>179</v>
      </c>
      <c r="F5032">
        <v>26.8</v>
      </c>
      <c r="G5032">
        <v>130</v>
      </c>
      <c r="H5032">
        <v>5.31</v>
      </c>
      <c r="I5032">
        <v>18600</v>
      </c>
      <c r="J5032">
        <v>3020</v>
      </c>
      <c r="K5032">
        <v>5710</v>
      </c>
      <c r="L5032">
        <v>20619.018</v>
      </c>
      <c r="M5032">
        <v>1.55613874037005</v>
      </c>
      <c r="N5032">
        <f>IF(Table1[[#This Row],[Gender]]="women",1,0)</f>
        <v>0</v>
      </c>
      <c r="O5032">
        <f>Table1[[#This Row],[Life Expectancy]]</f>
        <v>83.2</v>
      </c>
    </row>
    <row r="5033" spans="1:15" ht="15" x14ac:dyDescent="0.25">
      <c r="A5033" t="s">
        <v>15</v>
      </c>
      <c r="B5033" t="s">
        <v>154</v>
      </c>
      <c r="C5033">
        <v>2002</v>
      </c>
      <c r="D5033">
        <v>76.400000000000006</v>
      </c>
      <c r="E5033" t="s">
        <v>179</v>
      </c>
      <c r="F5033">
        <v>21.6</v>
      </c>
      <c r="G5033">
        <v>127</v>
      </c>
      <c r="H5033">
        <v>4.47</v>
      </c>
      <c r="I5033">
        <v>729</v>
      </c>
      <c r="J5033">
        <v>213</v>
      </c>
      <c r="K5033">
        <v>459</v>
      </c>
      <c r="L5033">
        <v>9468.8209999999999</v>
      </c>
      <c r="M5033">
        <v>0.57915098927184205</v>
      </c>
      <c r="N5033">
        <f>IF(Table1[[#This Row],[Gender]]="women",1,0)</f>
        <v>0</v>
      </c>
      <c r="O5033">
        <f>Table1[[#This Row],[Life Expectancy]]</f>
        <v>76.400000000000006</v>
      </c>
    </row>
    <row r="5034" spans="1:15" ht="15" x14ac:dyDescent="0.25">
      <c r="A5034" t="s">
        <v>20</v>
      </c>
      <c r="B5034" t="s">
        <v>155</v>
      </c>
      <c r="C5034">
        <v>2002</v>
      </c>
      <c r="D5034">
        <v>61.1</v>
      </c>
      <c r="E5034" t="s">
        <v>179</v>
      </c>
      <c r="F5034">
        <v>21.8</v>
      </c>
      <c r="G5034">
        <v>131</v>
      </c>
      <c r="H5034">
        <v>4.46</v>
      </c>
      <c r="I5034">
        <v>810</v>
      </c>
      <c r="J5034">
        <v>857</v>
      </c>
      <c r="K5034">
        <v>580</v>
      </c>
      <c r="L5034">
        <v>14398.165999999999</v>
      </c>
      <c r="M5034">
        <v>2.6401189351299501</v>
      </c>
      <c r="N5034">
        <f>IF(Table1[[#This Row],[Gender]]="women",1,0)</f>
        <v>0</v>
      </c>
      <c r="O5034">
        <f>Table1[[#This Row],[Life Expectancy]]</f>
        <v>61.1</v>
      </c>
    </row>
    <row r="5035" spans="1:15" ht="15" x14ac:dyDescent="0.25">
      <c r="A5035" t="s">
        <v>23</v>
      </c>
      <c r="B5035" t="s">
        <v>156</v>
      </c>
      <c r="C5035">
        <v>2002</v>
      </c>
      <c r="D5035">
        <v>71.7</v>
      </c>
      <c r="E5035" t="s">
        <v>179</v>
      </c>
      <c r="F5035">
        <v>24.8</v>
      </c>
      <c r="G5035">
        <v>128</v>
      </c>
      <c r="H5035">
        <v>4.53</v>
      </c>
      <c r="I5035">
        <v>30.3</v>
      </c>
      <c r="J5035">
        <v>14.1</v>
      </c>
      <c r="K5035">
        <v>14.9</v>
      </c>
      <c r="L5035">
        <v>243.35599999999999</v>
      </c>
      <c r="M5035">
        <v>1.1509350048007601</v>
      </c>
      <c r="N5035">
        <f>IF(Table1[[#This Row],[Gender]]="women",1,0)</f>
        <v>0</v>
      </c>
      <c r="O5035">
        <f>Table1[[#This Row],[Life Expectancy]]</f>
        <v>71.7</v>
      </c>
    </row>
    <row r="5036" spans="1:15" ht="15" x14ac:dyDescent="0.25">
      <c r="A5036" t="s">
        <v>18</v>
      </c>
      <c r="B5036" t="s">
        <v>157</v>
      </c>
      <c r="C5036">
        <v>2002</v>
      </c>
      <c r="D5036">
        <v>82.3</v>
      </c>
      <c r="E5036" t="s">
        <v>179</v>
      </c>
      <c r="F5036">
        <v>25.9</v>
      </c>
      <c r="G5036">
        <v>133</v>
      </c>
      <c r="H5036">
        <v>5.32</v>
      </c>
      <c r="I5036">
        <v>1910</v>
      </c>
      <c r="J5036">
        <v>333</v>
      </c>
      <c r="K5036">
        <v>748</v>
      </c>
      <c r="L5036">
        <v>4415.2280000000001</v>
      </c>
      <c r="M5036">
        <v>0.30275555947305999</v>
      </c>
      <c r="N5036">
        <f>IF(Table1[[#This Row],[Gender]]="women",1,0)</f>
        <v>0</v>
      </c>
      <c r="O5036">
        <f>Table1[[#This Row],[Life Expectancy]]</f>
        <v>82.3</v>
      </c>
    </row>
    <row r="5037" spans="1:15" ht="15" x14ac:dyDescent="0.25">
      <c r="A5037" t="s">
        <v>18</v>
      </c>
      <c r="B5037" t="s">
        <v>158</v>
      </c>
      <c r="C5037">
        <v>2002</v>
      </c>
      <c r="D5037">
        <v>83</v>
      </c>
      <c r="E5037" t="s">
        <v>179</v>
      </c>
      <c r="F5037">
        <v>25.9</v>
      </c>
      <c r="G5037">
        <v>131</v>
      </c>
      <c r="H5037">
        <v>5.41</v>
      </c>
      <c r="I5037">
        <v>2450</v>
      </c>
      <c r="J5037">
        <v>474</v>
      </c>
      <c r="K5037">
        <v>655</v>
      </c>
      <c r="L5037">
        <v>3529.105</v>
      </c>
      <c r="M5037">
        <v>0.59566023451288896</v>
      </c>
      <c r="N5037">
        <f>IF(Table1[[#This Row],[Gender]]="women",1,0)</f>
        <v>0</v>
      </c>
      <c r="O5037">
        <f>Table1[[#This Row],[Life Expectancy]]</f>
        <v>83</v>
      </c>
    </row>
    <row r="5038" spans="1:15" ht="15" x14ac:dyDescent="0.25">
      <c r="A5038" t="s">
        <v>15</v>
      </c>
      <c r="B5038" t="s">
        <v>159</v>
      </c>
      <c r="C5038">
        <v>2002</v>
      </c>
      <c r="D5038">
        <v>69.5</v>
      </c>
      <c r="E5038" t="s">
        <v>179</v>
      </c>
      <c r="F5038">
        <v>23.3</v>
      </c>
      <c r="G5038">
        <v>131</v>
      </c>
      <c r="H5038">
        <v>4.21</v>
      </c>
      <c r="I5038">
        <v>143</v>
      </c>
      <c r="J5038">
        <v>119</v>
      </c>
      <c r="K5038">
        <v>381</v>
      </c>
      <c r="L5038">
        <v>3223.7020000000002</v>
      </c>
      <c r="M5038">
        <v>1.78567650948946</v>
      </c>
      <c r="N5038">
        <f>IF(Table1[[#This Row],[Gender]]="women",1,0)</f>
        <v>0</v>
      </c>
      <c r="O5038">
        <f>Table1[[#This Row],[Life Expectancy]]</f>
        <v>69.5</v>
      </c>
    </row>
    <row r="5039" spans="1:15" ht="15" x14ac:dyDescent="0.25">
      <c r="A5039" t="s">
        <v>15</v>
      </c>
      <c r="B5039" t="s">
        <v>160</v>
      </c>
      <c r="C5039">
        <v>2002</v>
      </c>
      <c r="D5039">
        <v>74.8</v>
      </c>
      <c r="E5039" t="s">
        <v>179</v>
      </c>
      <c r="F5039">
        <v>22.6</v>
      </c>
      <c r="G5039">
        <v>124</v>
      </c>
      <c r="H5039">
        <v>4.9000000000000004</v>
      </c>
      <c r="I5039">
        <v>8930</v>
      </c>
      <c r="J5039">
        <v>9780</v>
      </c>
      <c r="K5039">
        <v>1970</v>
      </c>
      <c r="L5039">
        <v>31584.242999999999</v>
      </c>
      <c r="M5039">
        <v>0.74245958028571302</v>
      </c>
      <c r="N5039">
        <f>IF(Table1[[#This Row],[Gender]]="women",1,0)</f>
        <v>0</v>
      </c>
      <c r="O5039">
        <f>Table1[[#This Row],[Life Expectancy]]</f>
        <v>74.8</v>
      </c>
    </row>
    <row r="5040" spans="1:15" ht="15" x14ac:dyDescent="0.25">
      <c r="A5040" t="s">
        <v>15</v>
      </c>
      <c r="B5040" t="s">
        <v>161</v>
      </c>
      <c r="C5040">
        <v>2002</v>
      </c>
      <c r="D5040">
        <v>62.6</v>
      </c>
      <c r="E5040" t="s">
        <v>179</v>
      </c>
      <c r="F5040">
        <v>20.6</v>
      </c>
      <c r="G5040">
        <v>125</v>
      </c>
      <c r="H5040">
        <v>4.2699999999999996</v>
      </c>
      <c r="I5040">
        <v>24.2</v>
      </c>
      <c r="J5040">
        <v>11.4</v>
      </c>
      <c r="K5040">
        <v>13.2</v>
      </c>
      <c r="L5040">
        <v>466.12200000000001</v>
      </c>
      <c r="M5040">
        <v>2.3764446455319699</v>
      </c>
      <c r="N5040">
        <f>IF(Table1[[#This Row],[Gender]]="women",1,0)</f>
        <v>0</v>
      </c>
      <c r="O5040">
        <f>Table1[[#This Row],[Life Expectancy]]</f>
        <v>62.6</v>
      </c>
    </row>
    <row r="5041" spans="1:15" ht="15" x14ac:dyDescent="0.25">
      <c r="A5041" t="s">
        <v>20</v>
      </c>
      <c r="B5041" t="s">
        <v>162</v>
      </c>
      <c r="C5041">
        <v>2002</v>
      </c>
      <c r="D5041">
        <v>54.5</v>
      </c>
      <c r="E5041" t="s">
        <v>179</v>
      </c>
      <c r="F5041">
        <v>21.5</v>
      </c>
      <c r="G5041">
        <v>131</v>
      </c>
      <c r="H5041">
        <v>3.89</v>
      </c>
      <c r="I5041">
        <v>105</v>
      </c>
      <c r="J5041">
        <v>263</v>
      </c>
      <c r="K5041">
        <v>119</v>
      </c>
      <c r="L5041">
        <v>2568.8049999999998</v>
      </c>
      <c r="M5041">
        <v>2.6960458021553699</v>
      </c>
      <c r="N5041">
        <f>IF(Table1[[#This Row],[Gender]]="women",1,0)</f>
        <v>0</v>
      </c>
      <c r="O5041">
        <f>Table1[[#This Row],[Life Expectancy]]</f>
        <v>54.5</v>
      </c>
    </row>
    <row r="5042" spans="1:15" ht="15" x14ac:dyDescent="0.25">
      <c r="A5042" t="s">
        <v>27</v>
      </c>
      <c r="B5042" t="s">
        <v>163</v>
      </c>
      <c r="C5042">
        <v>2002</v>
      </c>
      <c r="D5042">
        <v>73.400000000000006</v>
      </c>
      <c r="E5042" t="s">
        <v>179</v>
      </c>
      <c r="F5042">
        <v>30.1</v>
      </c>
      <c r="G5042">
        <v>130</v>
      </c>
      <c r="H5042">
        <v>5.03</v>
      </c>
      <c r="I5042">
        <v>12.5</v>
      </c>
      <c r="J5042">
        <v>12.5</v>
      </c>
      <c r="K5042">
        <v>6.25</v>
      </c>
      <c r="L5042">
        <v>50.152000000000001</v>
      </c>
      <c r="M5042">
        <v>0.233836314579803</v>
      </c>
      <c r="N5042">
        <f>IF(Table1[[#This Row],[Gender]]="women",1,0)</f>
        <v>0</v>
      </c>
      <c r="O5042">
        <f>Table1[[#This Row],[Life Expectancy]]</f>
        <v>73.400000000000006</v>
      </c>
    </row>
    <row r="5043" spans="1:15" ht="15" x14ac:dyDescent="0.25">
      <c r="A5043" t="s">
        <v>23</v>
      </c>
      <c r="B5043" t="s">
        <v>164</v>
      </c>
      <c r="C5043">
        <v>2002</v>
      </c>
      <c r="D5043">
        <v>72.5</v>
      </c>
      <c r="E5043" t="s">
        <v>179</v>
      </c>
      <c r="F5043">
        <v>25.7</v>
      </c>
      <c r="G5043">
        <v>129</v>
      </c>
      <c r="H5043">
        <v>4.58</v>
      </c>
      <c r="I5043">
        <v>94.5</v>
      </c>
      <c r="J5043">
        <v>18.2</v>
      </c>
      <c r="K5043">
        <v>48</v>
      </c>
      <c r="L5043">
        <v>634.96799999999996</v>
      </c>
      <c r="M5043">
        <v>0.37115487970660999</v>
      </c>
      <c r="N5043">
        <f>IF(Table1[[#This Row],[Gender]]="women",1,0)</f>
        <v>0</v>
      </c>
      <c r="O5043">
        <f>Table1[[#This Row],[Life Expectancy]]</f>
        <v>72.5</v>
      </c>
    </row>
    <row r="5044" spans="1:15" ht="15" x14ac:dyDescent="0.25">
      <c r="A5044" t="s">
        <v>20</v>
      </c>
      <c r="B5044" t="s">
        <v>165</v>
      </c>
      <c r="C5044">
        <v>2002</v>
      </c>
      <c r="D5044">
        <v>76.2</v>
      </c>
      <c r="E5044" t="s">
        <v>179</v>
      </c>
      <c r="F5044">
        <v>24.4</v>
      </c>
      <c r="G5044">
        <v>129</v>
      </c>
      <c r="H5044">
        <v>4.57</v>
      </c>
      <c r="I5044">
        <v>1370</v>
      </c>
      <c r="J5044">
        <v>91</v>
      </c>
      <c r="K5044">
        <v>256</v>
      </c>
      <c r="L5044">
        <v>4959.0290000000005</v>
      </c>
      <c r="M5044">
        <v>0.65809998646127998</v>
      </c>
      <c r="N5044">
        <f>IF(Table1[[#This Row],[Gender]]="women",1,0)</f>
        <v>0</v>
      </c>
      <c r="O5044">
        <f>Table1[[#This Row],[Life Expectancy]]</f>
        <v>76.2</v>
      </c>
    </row>
    <row r="5045" spans="1:15" ht="15" x14ac:dyDescent="0.25">
      <c r="A5045" t="s">
        <v>15</v>
      </c>
      <c r="B5045" t="s">
        <v>166</v>
      </c>
      <c r="C5045">
        <v>2002</v>
      </c>
      <c r="D5045">
        <v>74.7</v>
      </c>
      <c r="E5045" t="s">
        <v>179</v>
      </c>
      <c r="F5045">
        <v>25.9</v>
      </c>
      <c r="G5045">
        <v>125</v>
      </c>
      <c r="H5045">
        <v>4.74</v>
      </c>
      <c r="I5045">
        <v>14000</v>
      </c>
      <c r="J5045">
        <v>1250</v>
      </c>
      <c r="K5045">
        <v>4300</v>
      </c>
      <c r="L5045">
        <v>32074.312999999998</v>
      </c>
      <c r="M5045">
        <v>1.4738398317791801</v>
      </c>
      <c r="N5045">
        <f>IF(Table1[[#This Row],[Gender]]="women",1,0)</f>
        <v>0</v>
      </c>
      <c r="O5045">
        <f>Table1[[#This Row],[Life Expectancy]]</f>
        <v>74.7</v>
      </c>
    </row>
    <row r="5046" spans="1:15" ht="15" x14ac:dyDescent="0.25">
      <c r="A5046" t="s">
        <v>15</v>
      </c>
      <c r="B5046" t="s">
        <v>167</v>
      </c>
      <c r="C5046">
        <v>2002</v>
      </c>
      <c r="D5046">
        <v>68.099999999999994</v>
      </c>
      <c r="E5046" t="s">
        <v>179</v>
      </c>
      <c r="F5046">
        <v>24.5</v>
      </c>
      <c r="G5046">
        <v>132</v>
      </c>
      <c r="H5046">
        <v>4.53</v>
      </c>
      <c r="I5046">
        <v>193</v>
      </c>
      <c r="J5046">
        <v>79</v>
      </c>
      <c r="K5046">
        <v>225</v>
      </c>
      <c r="L5046">
        <v>2268.4639999999999</v>
      </c>
      <c r="M5046">
        <v>0.99334328219995305</v>
      </c>
      <c r="N5046">
        <f>IF(Table1[[#This Row],[Gender]]="women",1,0)</f>
        <v>0</v>
      </c>
      <c r="O5046">
        <f>Table1[[#This Row],[Life Expectancy]]</f>
        <v>68.099999999999994</v>
      </c>
    </row>
    <row r="5047" spans="1:15" ht="15" x14ac:dyDescent="0.25">
      <c r="A5047" t="s">
        <v>20</v>
      </c>
      <c r="B5047" t="s">
        <v>168</v>
      </c>
      <c r="C5047">
        <v>2002</v>
      </c>
      <c r="D5047">
        <v>51.4</v>
      </c>
      <c r="E5047" t="s">
        <v>179</v>
      </c>
      <c r="F5047">
        <v>22</v>
      </c>
      <c r="G5047">
        <v>133</v>
      </c>
      <c r="H5047">
        <v>4.03</v>
      </c>
      <c r="I5047">
        <v>315</v>
      </c>
      <c r="J5047">
        <v>471</v>
      </c>
      <c r="K5047">
        <v>381</v>
      </c>
      <c r="L5047">
        <v>12394.688</v>
      </c>
      <c r="M5047">
        <v>3.2254195933690601</v>
      </c>
      <c r="N5047">
        <f>IF(Table1[[#This Row],[Gender]]="women",1,0)</f>
        <v>0</v>
      </c>
      <c r="O5047">
        <f>Table1[[#This Row],[Life Expectancy]]</f>
        <v>51.4</v>
      </c>
    </row>
    <row r="5048" spans="1:15" ht="15" x14ac:dyDescent="0.25">
      <c r="A5048" t="s">
        <v>18</v>
      </c>
      <c r="B5048" t="s">
        <v>169</v>
      </c>
      <c r="C5048">
        <v>2002</v>
      </c>
      <c r="D5048">
        <v>73.2</v>
      </c>
      <c r="E5048" t="s">
        <v>179</v>
      </c>
      <c r="F5048">
        <v>24.8</v>
      </c>
      <c r="G5048">
        <v>135</v>
      </c>
      <c r="H5048">
        <v>4.83</v>
      </c>
      <c r="I5048">
        <v>17700</v>
      </c>
      <c r="J5048">
        <v>1070</v>
      </c>
      <c r="K5048">
        <v>9250</v>
      </c>
      <c r="L5048">
        <v>22308.255000000001</v>
      </c>
      <c r="M5048">
        <v>-0.93057052334465795</v>
      </c>
      <c r="N5048">
        <f>IF(Table1[[#This Row],[Gender]]="women",1,0)</f>
        <v>0</v>
      </c>
      <c r="O5048">
        <f>Table1[[#This Row],[Life Expectancy]]</f>
        <v>73.2</v>
      </c>
    </row>
    <row r="5049" spans="1:15" ht="15" x14ac:dyDescent="0.25">
      <c r="A5049" t="s">
        <v>15</v>
      </c>
      <c r="B5049" t="s">
        <v>170</v>
      </c>
      <c r="C5049">
        <v>2002</v>
      </c>
      <c r="D5049">
        <v>76.099999999999994</v>
      </c>
      <c r="E5049" t="s">
        <v>179</v>
      </c>
      <c r="F5049">
        <v>27.3</v>
      </c>
      <c r="G5049">
        <v>128</v>
      </c>
      <c r="H5049">
        <v>5.25</v>
      </c>
      <c r="I5049">
        <v>65</v>
      </c>
      <c r="J5049">
        <v>43.9</v>
      </c>
      <c r="K5049">
        <v>33</v>
      </c>
      <c r="L5049">
        <v>2364.9520000000002</v>
      </c>
      <c r="M5049">
        <v>5.6376826418801</v>
      </c>
      <c r="N5049">
        <f>IF(Table1[[#This Row],[Gender]]="women",1,0)</f>
        <v>0</v>
      </c>
      <c r="O5049">
        <f>Table1[[#This Row],[Life Expectancy]]</f>
        <v>76.099999999999994</v>
      </c>
    </row>
    <row r="5050" spans="1:15" ht="15" x14ac:dyDescent="0.25">
      <c r="A5050" t="s">
        <v>18</v>
      </c>
      <c r="B5050" t="s">
        <v>171</v>
      </c>
      <c r="C5050">
        <v>2002</v>
      </c>
      <c r="D5050">
        <v>80.5</v>
      </c>
      <c r="E5050" t="s">
        <v>179</v>
      </c>
      <c r="F5050">
        <v>26.8</v>
      </c>
      <c r="G5050">
        <v>134</v>
      </c>
      <c r="H5050">
        <v>5.51</v>
      </c>
      <c r="I5050">
        <v>24700</v>
      </c>
      <c r="J5050">
        <v>1950</v>
      </c>
      <c r="K5050">
        <v>6710</v>
      </c>
      <c r="L5050">
        <v>28960.222000000002</v>
      </c>
      <c r="M5050">
        <v>0.43913344998426901</v>
      </c>
      <c r="N5050">
        <f>IF(Table1[[#This Row],[Gender]]="women",1,0)</f>
        <v>0</v>
      </c>
      <c r="O5050">
        <f>Table1[[#This Row],[Life Expectancy]]</f>
        <v>80.5</v>
      </c>
    </row>
    <row r="5051" spans="1:15" ht="15" x14ac:dyDescent="0.25">
      <c r="A5051" t="s">
        <v>23</v>
      </c>
      <c r="B5051" t="s">
        <v>172</v>
      </c>
      <c r="C5051">
        <v>2002</v>
      </c>
      <c r="D5051">
        <v>79.7</v>
      </c>
      <c r="E5051" t="s">
        <v>179</v>
      </c>
      <c r="F5051">
        <v>27.9</v>
      </c>
      <c r="G5051">
        <v>124</v>
      </c>
      <c r="H5051">
        <v>5.24</v>
      </c>
      <c r="I5051">
        <v>118000</v>
      </c>
      <c r="J5051">
        <v>11700</v>
      </c>
      <c r="K5051">
        <v>15500</v>
      </c>
      <c r="L5051">
        <v>141624.546</v>
      </c>
      <c r="M5051">
        <v>0.98010084923023</v>
      </c>
      <c r="N5051">
        <f>IF(Table1[[#This Row],[Gender]]="women",1,0)</f>
        <v>0</v>
      </c>
      <c r="O5051">
        <f>Table1[[#This Row],[Life Expectancy]]</f>
        <v>79.7</v>
      </c>
    </row>
    <row r="5052" spans="1:15" ht="15" x14ac:dyDescent="0.25">
      <c r="A5052" t="s">
        <v>23</v>
      </c>
      <c r="B5052" t="s">
        <v>173</v>
      </c>
      <c r="C5052">
        <v>2002</v>
      </c>
      <c r="D5052">
        <v>78.900000000000006</v>
      </c>
      <c r="E5052" t="s">
        <v>179</v>
      </c>
      <c r="F5052">
        <v>26</v>
      </c>
      <c r="G5052">
        <v>132</v>
      </c>
      <c r="H5052">
        <v>5</v>
      </c>
      <c r="I5052">
        <v>1090</v>
      </c>
      <c r="J5052">
        <v>59.4</v>
      </c>
      <c r="K5052">
        <v>473</v>
      </c>
      <c r="L5052">
        <v>1607.74</v>
      </c>
      <c r="M5052">
        <v>-5.1039407271462701E-2</v>
      </c>
      <c r="N5052">
        <f>IF(Table1[[#This Row],[Gender]]="women",1,0)</f>
        <v>0</v>
      </c>
      <c r="O5052">
        <f>Table1[[#This Row],[Life Expectancy]]</f>
        <v>78.900000000000006</v>
      </c>
    </row>
    <row r="5053" spans="1:15" ht="15" x14ac:dyDescent="0.25">
      <c r="A5053" t="s">
        <v>15</v>
      </c>
      <c r="B5053" t="s">
        <v>174</v>
      </c>
      <c r="C5053">
        <v>2002</v>
      </c>
      <c r="D5053">
        <v>70.900000000000006</v>
      </c>
      <c r="E5053" t="s">
        <v>179</v>
      </c>
      <c r="F5053">
        <v>24.8</v>
      </c>
      <c r="G5053">
        <v>127</v>
      </c>
      <c r="H5053">
        <v>4.34</v>
      </c>
      <c r="I5053">
        <v>1230</v>
      </c>
      <c r="J5053">
        <v>470</v>
      </c>
      <c r="K5053">
        <v>1360</v>
      </c>
      <c r="L5053">
        <v>12640.224</v>
      </c>
      <c r="M5053">
        <v>1.2616545973298301</v>
      </c>
      <c r="N5053">
        <f>IF(Table1[[#This Row],[Gender]]="women",1,0)</f>
        <v>0</v>
      </c>
      <c r="O5053">
        <f>Table1[[#This Row],[Life Expectancy]]</f>
        <v>70.900000000000006</v>
      </c>
    </row>
    <row r="5054" spans="1:15" ht="15" x14ac:dyDescent="0.25">
      <c r="A5054" t="s">
        <v>27</v>
      </c>
      <c r="B5054" t="s">
        <v>175</v>
      </c>
      <c r="C5054">
        <v>2002</v>
      </c>
      <c r="D5054">
        <v>70.099999999999994</v>
      </c>
      <c r="E5054" t="s">
        <v>179</v>
      </c>
      <c r="F5054">
        <v>26.1</v>
      </c>
      <c r="G5054">
        <v>134</v>
      </c>
      <c r="H5054">
        <v>4.6399999999999997</v>
      </c>
      <c r="I5054">
        <v>12.1</v>
      </c>
      <c r="J5054">
        <v>4</v>
      </c>
      <c r="K5054">
        <v>6.51</v>
      </c>
      <c r="L5054">
        <v>99.100999999999999</v>
      </c>
      <c r="M5054">
        <v>2.4553894506130698</v>
      </c>
      <c r="N5054">
        <f>IF(Table1[[#This Row],[Gender]]="women",1,0)</f>
        <v>0</v>
      </c>
      <c r="O5054">
        <f>Table1[[#This Row],[Life Expectancy]]</f>
        <v>70.099999999999994</v>
      </c>
    </row>
    <row r="5055" spans="1:15" ht="15" x14ac:dyDescent="0.25">
      <c r="A5055" t="s">
        <v>15</v>
      </c>
      <c r="B5055" t="s">
        <v>176</v>
      </c>
      <c r="C5055">
        <v>2002</v>
      </c>
      <c r="D5055">
        <v>62.3</v>
      </c>
      <c r="E5055" t="s">
        <v>179</v>
      </c>
      <c r="F5055">
        <v>24.1</v>
      </c>
      <c r="G5055">
        <v>128</v>
      </c>
      <c r="H5055">
        <v>4.5</v>
      </c>
      <c r="I5055">
        <v>559</v>
      </c>
      <c r="J5055">
        <v>302</v>
      </c>
      <c r="K5055">
        <v>412</v>
      </c>
      <c r="L5055">
        <v>9298.0020000000004</v>
      </c>
      <c r="M5055">
        <v>2.9038968783205399</v>
      </c>
      <c r="N5055">
        <f>IF(Table1[[#This Row],[Gender]]="women",1,0)</f>
        <v>0</v>
      </c>
      <c r="O5055">
        <f>Table1[[#This Row],[Life Expectancy]]</f>
        <v>62.3</v>
      </c>
    </row>
    <row r="5056" spans="1:15" ht="15" x14ac:dyDescent="0.25">
      <c r="A5056" t="s">
        <v>20</v>
      </c>
      <c r="B5056" t="s">
        <v>177</v>
      </c>
      <c r="C5056">
        <v>2002</v>
      </c>
      <c r="D5056">
        <v>47.9</v>
      </c>
      <c r="E5056" t="s">
        <v>179</v>
      </c>
      <c r="F5056">
        <v>20.2</v>
      </c>
      <c r="G5056">
        <v>131</v>
      </c>
      <c r="H5056">
        <v>4.33</v>
      </c>
      <c r="I5056">
        <v>110</v>
      </c>
      <c r="J5056">
        <v>184</v>
      </c>
      <c r="K5056">
        <v>242</v>
      </c>
      <c r="L5056">
        <v>5433.2719999999999</v>
      </c>
      <c r="M5056">
        <v>2.5510780913883799</v>
      </c>
      <c r="N5056">
        <f>IF(Table1[[#This Row],[Gender]]="women",1,0)</f>
        <v>0</v>
      </c>
      <c r="O5056">
        <f>Table1[[#This Row],[Life Expectancy]]</f>
        <v>47.9</v>
      </c>
    </row>
    <row r="5057" spans="1:15" ht="15" x14ac:dyDescent="0.25">
      <c r="A5057" t="s">
        <v>20</v>
      </c>
      <c r="B5057" t="s">
        <v>178</v>
      </c>
      <c r="C5057">
        <v>2002</v>
      </c>
      <c r="D5057">
        <v>45.6</v>
      </c>
      <c r="E5057" t="s">
        <v>179</v>
      </c>
      <c r="F5057">
        <v>21.8</v>
      </c>
      <c r="G5057">
        <v>131</v>
      </c>
      <c r="H5057">
        <v>4.22</v>
      </c>
      <c r="I5057">
        <v>334</v>
      </c>
      <c r="J5057">
        <v>470</v>
      </c>
      <c r="K5057">
        <v>301</v>
      </c>
      <c r="L5057">
        <v>5799.6580000000004</v>
      </c>
      <c r="M5057">
        <v>-0.212679965430255</v>
      </c>
      <c r="N5057">
        <f>IF(Table1[[#This Row],[Gender]]="women",1,0)</f>
        <v>0</v>
      </c>
      <c r="O5057">
        <f>Table1[[#This Row],[Life Expectancy]]</f>
        <v>45.6</v>
      </c>
    </row>
    <row r="5058" spans="1:15" ht="15" x14ac:dyDescent="0.25">
      <c r="A5058" t="s">
        <v>15</v>
      </c>
      <c r="B5058" t="s">
        <v>16</v>
      </c>
      <c r="C5058">
        <v>2003</v>
      </c>
      <c r="D5058">
        <v>58.5</v>
      </c>
      <c r="E5058" t="s">
        <v>179</v>
      </c>
      <c r="F5058">
        <v>20.6</v>
      </c>
      <c r="G5058">
        <v>125</v>
      </c>
      <c r="H5058">
        <v>4.16</v>
      </c>
      <c r="I5058">
        <v>965</v>
      </c>
      <c r="J5058">
        <v>199</v>
      </c>
      <c r="K5058">
        <v>846</v>
      </c>
      <c r="L5058">
        <v>12214.634</v>
      </c>
      <c r="M5058">
        <v>4.9177356742843603</v>
      </c>
      <c r="N5058">
        <f>IF(Table1[[#This Row],[Gender]]="women",1,0)</f>
        <v>0</v>
      </c>
      <c r="O5058">
        <f>Table1[[#This Row],[Life Expectancy]]</f>
        <v>58.5</v>
      </c>
    </row>
    <row r="5059" spans="1:15" ht="15" x14ac:dyDescent="0.25">
      <c r="A5059" t="s">
        <v>18</v>
      </c>
      <c r="B5059" t="s">
        <v>19</v>
      </c>
      <c r="C5059">
        <v>2003</v>
      </c>
      <c r="D5059">
        <v>77.8</v>
      </c>
      <c r="E5059" t="s">
        <v>179</v>
      </c>
      <c r="F5059">
        <v>25.9</v>
      </c>
      <c r="G5059">
        <v>133</v>
      </c>
      <c r="H5059">
        <v>4.91</v>
      </c>
      <c r="I5059">
        <v>629</v>
      </c>
      <c r="J5059">
        <v>205</v>
      </c>
      <c r="K5059">
        <v>285</v>
      </c>
      <c r="L5059">
        <v>1574.8409999999999</v>
      </c>
      <c r="M5059">
        <v>-0.51139149024344799</v>
      </c>
      <c r="N5059">
        <f>IF(Table1[[#This Row],[Gender]]="women",1,0)</f>
        <v>0</v>
      </c>
      <c r="O5059">
        <f>Table1[[#This Row],[Life Expectancy]]</f>
        <v>77.8</v>
      </c>
    </row>
    <row r="5060" spans="1:15" ht="15" x14ac:dyDescent="0.25">
      <c r="A5060" t="s">
        <v>20</v>
      </c>
      <c r="B5060" t="s">
        <v>21</v>
      </c>
      <c r="C5060">
        <v>2003</v>
      </c>
      <c r="D5060">
        <v>73.2</v>
      </c>
      <c r="E5060" t="s">
        <v>179</v>
      </c>
      <c r="F5060">
        <v>24.1</v>
      </c>
      <c r="G5060">
        <v>130</v>
      </c>
      <c r="H5060">
        <v>4.7</v>
      </c>
      <c r="I5060">
        <v>961</v>
      </c>
      <c r="J5060">
        <v>194</v>
      </c>
      <c r="K5060">
        <v>525</v>
      </c>
      <c r="L5060">
        <v>16333.986000000001</v>
      </c>
      <c r="M5060">
        <v>1.23950004973967</v>
      </c>
      <c r="N5060">
        <f>IF(Table1[[#This Row],[Gender]]="women",1,0)</f>
        <v>0</v>
      </c>
      <c r="O5060">
        <f>Table1[[#This Row],[Life Expectancy]]</f>
        <v>73.2</v>
      </c>
    </row>
    <row r="5061" spans="1:15" ht="15" x14ac:dyDescent="0.25">
      <c r="A5061" t="s">
        <v>20</v>
      </c>
      <c r="B5061" t="s">
        <v>22</v>
      </c>
      <c r="C5061">
        <v>2003</v>
      </c>
      <c r="D5061">
        <v>53</v>
      </c>
      <c r="E5061" t="s">
        <v>179</v>
      </c>
      <c r="F5061">
        <v>21.6</v>
      </c>
      <c r="G5061">
        <v>133</v>
      </c>
      <c r="H5061">
        <v>4.33</v>
      </c>
      <c r="I5061">
        <v>294</v>
      </c>
      <c r="J5061">
        <v>431</v>
      </c>
      <c r="K5061">
        <v>288</v>
      </c>
      <c r="L5061">
        <v>8999.2420000000002</v>
      </c>
      <c r="M5061">
        <v>3.3841516897322701</v>
      </c>
      <c r="N5061">
        <f>IF(Table1[[#This Row],[Gender]]="women",1,0)</f>
        <v>0</v>
      </c>
      <c r="O5061">
        <f>Table1[[#This Row],[Life Expectancy]]</f>
        <v>53</v>
      </c>
    </row>
    <row r="5062" spans="1:15" ht="15" x14ac:dyDescent="0.25">
      <c r="A5062" t="s">
        <v>23</v>
      </c>
      <c r="B5062" t="s">
        <v>24</v>
      </c>
      <c r="C5062">
        <v>2003</v>
      </c>
      <c r="D5062">
        <v>76.5</v>
      </c>
      <c r="E5062" t="s">
        <v>179</v>
      </c>
      <c r="F5062">
        <v>25.2</v>
      </c>
      <c r="G5062">
        <v>132</v>
      </c>
      <c r="H5062">
        <v>4.7699999999999996</v>
      </c>
      <c r="I5062">
        <v>3.69</v>
      </c>
      <c r="J5062">
        <v>1.84</v>
      </c>
      <c r="K5062">
        <v>5.23</v>
      </c>
      <c r="L5062">
        <v>37.424999999999997</v>
      </c>
      <c r="M5062">
        <v>1.5493569219080601</v>
      </c>
      <c r="N5062">
        <f>IF(Table1[[#This Row],[Gender]]="women",1,0)</f>
        <v>0</v>
      </c>
      <c r="O5062">
        <f>Table1[[#This Row],[Life Expectancy]]</f>
        <v>76.5</v>
      </c>
    </row>
    <row r="5063" spans="1:15" ht="15" x14ac:dyDescent="0.25">
      <c r="A5063" t="s">
        <v>23</v>
      </c>
      <c r="B5063" t="s">
        <v>25</v>
      </c>
      <c r="C5063">
        <v>2003</v>
      </c>
      <c r="D5063">
        <v>78.2</v>
      </c>
      <c r="E5063" t="s">
        <v>179</v>
      </c>
      <c r="F5063">
        <v>27.1</v>
      </c>
      <c r="G5063">
        <v>127</v>
      </c>
      <c r="H5063">
        <v>5.07</v>
      </c>
      <c r="I5063">
        <v>7130</v>
      </c>
      <c r="J5063">
        <v>968</v>
      </c>
      <c r="K5063">
        <v>3270</v>
      </c>
      <c r="L5063">
        <v>18493.544999999998</v>
      </c>
      <c r="M5063">
        <v>1.10853081983463</v>
      </c>
      <c r="N5063">
        <f>IF(Table1[[#This Row],[Gender]]="women",1,0)</f>
        <v>0</v>
      </c>
      <c r="O5063">
        <f>Table1[[#This Row],[Life Expectancy]]</f>
        <v>78.2</v>
      </c>
    </row>
    <row r="5064" spans="1:15" ht="15" x14ac:dyDescent="0.25">
      <c r="A5064" t="s">
        <v>15</v>
      </c>
      <c r="B5064" t="s">
        <v>26</v>
      </c>
      <c r="C5064">
        <v>2003</v>
      </c>
      <c r="D5064">
        <v>75.3</v>
      </c>
      <c r="E5064" t="s">
        <v>179</v>
      </c>
      <c r="F5064">
        <v>24.5</v>
      </c>
      <c r="G5064">
        <v>134</v>
      </c>
      <c r="H5064">
        <v>4.66</v>
      </c>
      <c r="I5064">
        <v>856</v>
      </c>
      <c r="J5064">
        <v>161</v>
      </c>
      <c r="K5064">
        <v>313</v>
      </c>
      <c r="L5064">
        <v>1418.3209999999999</v>
      </c>
      <c r="M5064">
        <v>-0.45843325592185002</v>
      </c>
      <c r="N5064">
        <f>IF(Table1[[#This Row],[Gender]]="women",1,0)</f>
        <v>0</v>
      </c>
      <c r="O5064">
        <f>Table1[[#This Row],[Life Expectancy]]</f>
        <v>75.3</v>
      </c>
    </row>
    <row r="5065" spans="1:15" ht="15" x14ac:dyDescent="0.25">
      <c r="A5065" t="s">
        <v>27</v>
      </c>
      <c r="B5065" t="s">
        <v>28</v>
      </c>
      <c r="C5065">
        <v>2003</v>
      </c>
      <c r="D5065">
        <v>82.9</v>
      </c>
      <c r="E5065" t="s">
        <v>179</v>
      </c>
      <c r="F5065">
        <v>27</v>
      </c>
      <c r="G5065">
        <v>129</v>
      </c>
      <c r="H5065">
        <v>5.27</v>
      </c>
      <c r="I5065">
        <v>5760</v>
      </c>
      <c r="J5065">
        <v>696</v>
      </c>
      <c r="K5065">
        <v>1560</v>
      </c>
      <c r="L5065">
        <v>9790.9</v>
      </c>
      <c r="M5065">
        <v>1.14219223059704</v>
      </c>
      <c r="N5065">
        <f>IF(Table1[[#This Row],[Gender]]="women",1,0)</f>
        <v>0</v>
      </c>
      <c r="O5065">
        <f>Table1[[#This Row],[Life Expectancy]]</f>
        <v>82.9</v>
      </c>
    </row>
    <row r="5066" spans="1:15" ht="15" x14ac:dyDescent="0.25">
      <c r="A5066" t="s">
        <v>18</v>
      </c>
      <c r="B5066" t="s">
        <v>29</v>
      </c>
      <c r="C5066">
        <v>2003</v>
      </c>
      <c r="D5066">
        <v>81.8</v>
      </c>
      <c r="E5066" t="s">
        <v>179</v>
      </c>
      <c r="F5066">
        <v>26.1</v>
      </c>
      <c r="G5066">
        <v>132</v>
      </c>
      <c r="H5066">
        <v>5.41</v>
      </c>
      <c r="I5066">
        <v>2740</v>
      </c>
      <c r="J5066">
        <v>589</v>
      </c>
      <c r="K5066">
        <v>920</v>
      </c>
      <c r="L5066">
        <v>3972.3919999999998</v>
      </c>
      <c r="M5066">
        <v>0.53125474515361004</v>
      </c>
      <c r="N5066">
        <f>IF(Table1[[#This Row],[Gender]]="women",1,0)</f>
        <v>0</v>
      </c>
      <c r="O5066">
        <f>Table1[[#This Row],[Life Expectancy]]</f>
        <v>81.8</v>
      </c>
    </row>
    <row r="5067" spans="1:15" ht="15" x14ac:dyDescent="0.25">
      <c r="A5067" t="s">
        <v>15</v>
      </c>
      <c r="B5067" t="s">
        <v>30</v>
      </c>
      <c r="C5067">
        <v>2003</v>
      </c>
      <c r="D5067">
        <v>70.7</v>
      </c>
      <c r="E5067" t="s">
        <v>179</v>
      </c>
      <c r="F5067">
        <v>24.8</v>
      </c>
      <c r="G5067">
        <v>131</v>
      </c>
      <c r="H5067">
        <v>4.5</v>
      </c>
      <c r="I5067">
        <v>848</v>
      </c>
      <c r="J5067">
        <v>266</v>
      </c>
      <c r="K5067">
        <v>878</v>
      </c>
      <c r="L5067">
        <v>4106.1970000000001</v>
      </c>
      <c r="M5067">
        <v>1.19181780432176</v>
      </c>
      <c r="N5067">
        <f>IF(Table1[[#This Row],[Gender]]="women",1,0)</f>
        <v>0</v>
      </c>
      <c r="O5067">
        <f>Table1[[#This Row],[Life Expectancy]]</f>
        <v>70.7</v>
      </c>
    </row>
    <row r="5068" spans="1:15" ht="15" x14ac:dyDescent="0.25">
      <c r="A5068" t="s">
        <v>23</v>
      </c>
      <c r="B5068" t="s">
        <v>31</v>
      </c>
      <c r="C5068">
        <v>2003</v>
      </c>
      <c r="D5068">
        <v>76.3</v>
      </c>
      <c r="E5068" t="s">
        <v>179</v>
      </c>
      <c r="F5068">
        <v>26.6</v>
      </c>
      <c r="G5068">
        <v>132</v>
      </c>
      <c r="H5068">
        <v>5.07</v>
      </c>
      <c r="I5068">
        <v>25.5</v>
      </c>
      <c r="J5068">
        <v>7.98</v>
      </c>
      <c r="K5068">
        <v>18.7</v>
      </c>
      <c r="L5068">
        <v>152.14699999999999</v>
      </c>
      <c r="M5068">
        <v>1.7481091130385999</v>
      </c>
      <c r="N5068">
        <f>IF(Table1[[#This Row],[Gender]]="women",1,0)</f>
        <v>0</v>
      </c>
      <c r="O5068">
        <f>Table1[[#This Row],[Life Expectancy]]</f>
        <v>76.3</v>
      </c>
    </row>
    <row r="5069" spans="1:15" ht="15" x14ac:dyDescent="0.25">
      <c r="A5069" t="s">
        <v>15</v>
      </c>
      <c r="B5069" t="s">
        <v>32</v>
      </c>
      <c r="C5069">
        <v>2003</v>
      </c>
      <c r="D5069">
        <v>75.900000000000006</v>
      </c>
      <c r="E5069" t="s">
        <v>179</v>
      </c>
      <c r="F5069">
        <v>27.1</v>
      </c>
      <c r="G5069">
        <v>131</v>
      </c>
      <c r="H5069">
        <v>5.09</v>
      </c>
      <c r="I5069">
        <v>42.2</v>
      </c>
      <c r="J5069">
        <v>8.39</v>
      </c>
      <c r="K5069">
        <v>11.6</v>
      </c>
      <c r="L5069">
        <v>457.87799999999999</v>
      </c>
      <c r="M5069">
        <v>6.9820909122770098</v>
      </c>
      <c r="N5069">
        <f>IF(Table1[[#This Row],[Gender]]="women",1,0)</f>
        <v>0</v>
      </c>
      <c r="O5069">
        <f>Table1[[#This Row],[Life Expectancy]]</f>
        <v>75.900000000000006</v>
      </c>
    </row>
    <row r="5070" spans="1:15" ht="15" x14ac:dyDescent="0.25">
      <c r="A5070" t="s">
        <v>15</v>
      </c>
      <c r="B5070" t="s">
        <v>33</v>
      </c>
      <c r="C5070">
        <v>2003</v>
      </c>
      <c r="D5070">
        <v>67.5</v>
      </c>
      <c r="E5070" t="s">
        <v>179</v>
      </c>
      <c r="F5070">
        <v>20.2</v>
      </c>
      <c r="G5070">
        <v>125</v>
      </c>
      <c r="H5070">
        <v>4.3</v>
      </c>
      <c r="I5070">
        <v>8710</v>
      </c>
      <c r="J5070">
        <v>1490</v>
      </c>
      <c r="K5070">
        <v>3560</v>
      </c>
      <c r="L5070">
        <v>69170.297999999995</v>
      </c>
      <c r="M5070">
        <v>1.6949671352598099</v>
      </c>
      <c r="N5070">
        <f>IF(Table1[[#This Row],[Gender]]="women",1,0)</f>
        <v>0</v>
      </c>
      <c r="O5070">
        <f>Table1[[#This Row],[Life Expectancy]]</f>
        <v>67.5</v>
      </c>
    </row>
    <row r="5071" spans="1:15" ht="15" x14ac:dyDescent="0.25">
      <c r="A5071" t="s">
        <v>23</v>
      </c>
      <c r="B5071" t="s">
        <v>34</v>
      </c>
      <c r="C5071">
        <v>2003</v>
      </c>
      <c r="D5071">
        <v>76.099999999999994</v>
      </c>
      <c r="E5071" t="s">
        <v>179</v>
      </c>
      <c r="F5071">
        <v>25.9</v>
      </c>
      <c r="G5071">
        <v>130</v>
      </c>
      <c r="H5071">
        <v>4.75</v>
      </c>
      <c r="I5071">
        <v>19.600000000000001</v>
      </c>
      <c r="J5071">
        <v>7.68</v>
      </c>
      <c r="K5071">
        <v>28.8</v>
      </c>
      <c r="L5071">
        <v>131.73599999999999</v>
      </c>
      <c r="M5071">
        <v>0.31601952467616901</v>
      </c>
      <c r="N5071">
        <f>IF(Table1[[#This Row],[Gender]]="women",1,0)</f>
        <v>0</v>
      </c>
      <c r="O5071">
        <f>Table1[[#This Row],[Life Expectancy]]</f>
        <v>76.099999999999994</v>
      </c>
    </row>
    <row r="5072" spans="1:15" ht="15" x14ac:dyDescent="0.25">
      <c r="A5072" t="s">
        <v>18</v>
      </c>
      <c r="B5072" t="s">
        <v>35</v>
      </c>
      <c r="C5072">
        <v>2003</v>
      </c>
      <c r="D5072">
        <v>73.7</v>
      </c>
      <c r="E5072" t="s">
        <v>179</v>
      </c>
      <c r="F5072">
        <v>25.5</v>
      </c>
      <c r="G5072">
        <v>136</v>
      </c>
      <c r="H5072">
        <v>5.05</v>
      </c>
      <c r="I5072">
        <v>3580</v>
      </c>
      <c r="J5072">
        <v>223</v>
      </c>
      <c r="K5072">
        <v>2010</v>
      </c>
      <c r="L5072">
        <v>4530.4979999999996</v>
      </c>
      <c r="M5072">
        <v>-0.81120075313900397</v>
      </c>
      <c r="N5072">
        <f>IF(Table1[[#This Row],[Gender]]="women",1,0)</f>
        <v>0</v>
      </c>
      <c r="O5072">
        <f>Table1[[#This Row],[Life Expectancy]]</f>
        <v>73.7</v>
      </c>
    </row>
    <row r="5073" spans="1:15" ht="15" x14ac:dyDescent="0.25">
      <c r="A5073" t="s">
        <v>18</v>
      </c>
      <c r="B5073" t="s">
        <v>36</v>
      </c>
      <c r="C5073">
        <v>2003</v>
      </c>
      <c r="D5073">
        <v>81.5</v>
      </c>
      <c r="E5073" t="s">
        <v>179</v>
      </c>
      <c r="F5073">
        <v>26.4</v>
      </c>
      <c r="G5073">
        <v>130</v>
      </c>
      <c r="H5073">
        <v>5.5</v>
      </c>
      <c r="I5073">
        <v>5800</v>
      </c>
      <c r="J5073">
        <v>373</v>
      </c>
      <c r="K5073">
        <v>1060</v>
      </c>
      <c r="L5073">
        <v>5107.5990000000002</v>
      </c>
      <c r="M5073">
        <v>0.56561771984015097</v>
      </c>
      <c r="N5073">
        <f>IF(Table1[[#This Row],[Gender]]="women",1,0)</f>
        <v>0</v>
      </c>
      <c r="O5073">
        <f>Table1[[#This Row],[Life Expectancy]]</f>
        <v>81.5</v>
      </c>
    </row>
    <row r="5074" spans="1:15" ht="15" x14ac:dyDescent="0.25">
      <c r="A5074" t="s">
        <v>23</v>
      </c>
      <c r="B5074" t="s">
        <v>37</v>
      </c>
      <c r="C5074">
        <v>2003</v>
      </c>
      <c r="D5074">
        <v>71.7</v>
      </c>
      <c r="E5074" t="s">
        <v>179</v>
      </c>
      <c r="F5074">
        <v>26.4</v>
      </c>
      <c r="G5074">
        <v>126</v>
      </c>
      <c r="H5074">
        <v>4.53</v>
      </c>
      <c r="I5074">
        <v>14.8</v>
      </c>
      <c r="J5074">
        <v>6.71</v>
      </c>
      <c r="K5074">
        <v>9.7899999999999991</v>
      </c>
      <c r="L5074">
        <v>135.57900000000001</v>
      </c>
      <c r="M5074">
        <v>2.6608109642978901</v>
      </c>
      <c r="N5074">
        <f>IF(Table1[[#This Row],[Gender]]="women",1,0)</f>
        <v>0</v>
      </c>
      <c r="O5074">
        <f>Table1[[#This Row],[Life Expectancy]]</f>
        <v>71.7</v>
      </c>
    </row>
    <row r="5075" spans="1:15" ht="15" x14ac:dyDescent="0.25">
      <c r="A5075" t="s">
        <v>20</v>
      </c>
      <c r="B5075" t="s">
        <v>38</v>
      </c>
      <c r="C5075">
        <v>2003</v>
      </c>
      <c r="D5075">
        <v>57.9</v>
      </c>
      <c r="E5075" t="s">
        <v>179</v>
      </c>
      <c r="F5075">
        <v>22</v>
      </c>
      <c r="G5075">
        <v>132</v>
      </c>
      <c r="H5075">
        <v>4.04</v>
      </c>
      <c r="I5075">
        <v>135</v>
      </c>
      <c r="J5075">
        <v>397</v>
      </c>
      <c r="K5075">
        <v>166</v>
      </c>
      <c r="L5075">
        <v>3719.3139999999999</v>
      </c>
      <c r="M5075">
        <v>3.21544898537427</v>
      </c>
      <c r="N5075">
        <f>IF(Table1[[#This Row],[Gender]]="women",1,0)</f>
        <v>0</v>
      </c>
      <c r="O5075">
        <f>Table1[[#This Row],[Life Expectancy]]</f>
        <v>57.9</v>
      </c>
    </row>
    <row r="5076" spans="1:15" ht="15" x14ac:dyDescent="0.25">
      <c r="A5076" t="s">
        <v>15</v>
      </c>
      <c r="B5076" t="s">
        <v>39</v>
      </c>
      <c r="C5076">
        <v>2003</v>
      </c>
      <c r="D5076">
        <v>63.5</v>
      </c>
      <c r="E5076" t="s">
        <v>179</v>
      </c>
      <c r="F5076">
        <v>22.4</v>
      </c>
      <c r="G5076">
        <v>127</v>
      </c>
      <c r="H5076">
        <v>4.49</v>
      </c>
      <c r="I5076">
        <v>10.8</v>
      </c>
      <c r="J5076">
        <v>9.1300000000000008</v>
      </c>
      <c r="K5076">
        <v>11.5</v>
      </c>
      <c r="L5076">
        <v>326.21899999999999</v>
      </c>
      <c r="M5076">
        <v>2.5423489065825202</v>
      </c>
      <c r="N5076">
        <f>IF(Table1[[#This Row],[Gender]]="women",1,0)</f>
        <v>0</v>
      </c>
      <c r="O5076">
        <f>Table1[[#This Row],[Life Expectancy]]</f>
        <v>63.5</v>
      </c>
    </row>
    <row r="5077" spans="1:15" ht="15" x14ac:dyDescent="0.25">
      <c r="A5077" t="s">
        <v>18</v>
      </c>
      <c r="B5077" t="s">
        <v>40</v>
      </c>
      <c r="C5077">
        <v>2003</v>
      </c>
      <c r="D5077">
        <v>77.5</v>
      </c>
      <c r="E5077" t="s">
        <v>179</v>
      </c>
      <c r="F5077">
        <v>26</v>
      </c>
      <c r="G5077">
        <v>132</v>
      </c>
      <c r="H5077">
        <v>4.6900000000000004</v>
      </c>
      <c r="I5077">
        <v>1540</v>
      </c>
      <c r="J5077">
        <v>210</v>
      </c>
      <c r="K5077">
        <v>352</v>
      </c>
      <c r="L5077">
        <v>1847.9079999999999</v>
      </c>
      <c r="M5077">
        <v>7.9287538641840294E-2</v>
      </c>
      <c r="N5077">
        <f>IF(Table1[[#This Row],[Gender]]="women",1,0)</f>
        <v>0</v>
      </c>
      <c r="O5077">
        <f>Table1[[#This Row],[Life Expectancy]]</f>
        <v>77.5</v>
      </c>
    </row>
    <row r="5078" spans="1:15" ht="15" x14ac:dyDescent="0.25">
      <c r="A5078" t="s">
        <v>20</v>
      </c>
      <c r="B5078" t="s">
        <v>41</v>
      </c>
      <c r="C5078">
        <v>2003</v>
      </c>
      <c r="D5078">
        <v>51.6</v>
      </c>
      <c r="E5078" t="s">
        <v>179</v>
      </c>
      <c r="F5078">
        <v>21.4</v>
      </c>
      <c r="G5078">
        <v>133</v>
      </c>
      <c r="H5078">
        <v>4.59</v>
      </c>
      <c r="I5078">
        <v>127</v>
      </c>
      <c r="J5078">
        <v>37</v>
      </c>
      <c r="K5078">
        <v>35.799999999999997</v>
      </c>
      <c r="L5078">
        <v>841.55200000000002</v>
      </c>
      <c r="M5078">
        <v>1.8189561509852199</v>
      </c>
      <c r="N5078">
        <f>IF(Table1[[#This Row],[Gender]]="women",1,0)</f>
        <v>0</v>
      </c>
      <c r="O5078">
        <f>Table1[[#This Row],[Life Expectancy]]</f>
        <v>51.6</v>
      </c>
    </row>
    <row r="5079" spans="1:15" ht="15" x14ac:dyDescent="0.25">
      <c r="A5079" t="s">
        <v>23</v>
      </c>
      <c r="B5079" t="s">
        <v>42</v>
      </c>
      <c r="C5079">
        <v>2003</v>
      </c>
      <c r="D5079">
        <v>75.2</v>
      </c>
      <c r="E5079" t="s">
        <v>179</v>
      </c>
      <c r="F5079">
        <v>25.1</v>
      </c>
      <c r="G5079">
        <v>131</v>
      </c>
      <c r="H5079">
        <v>4.87</v>
      </c>
      <c r="I5079">
        <v>13700</v>
      </c>
      <c r="J5079">
        <v>3520</v>
      </c>
      <c r="K5079">
        <v>12100</v>
      </c>
      <c r="L5079">
        <v>89944.581000000006</v>
      </c>
      <c r="M5079">
        <v>1.2222920198570599</v>
      </c>
      <c r="N5079">
        <f>IF(Table1[[#This Row],[Gender]]="women",1,0)</f>
        <v>0</v>
      </c>
      <c r="O5079">
        <f>Table1[[#This Row],[Life Expectancy]]</f>
        <v>75.2</v>
      </c>
    </row>
    <row r="5080" spans="1:15" ht="15" x14ac:dyDescent="0.25">
      <c r="A5080" t="s">
        <v>18</v>
      </c>
      <c r="B5080" t="s">
        <v>43</v>
      </c>
      <c r="C5080">
        <v>2003</v>
      </c>
      <c r="D5080">
        <v>75.8</v>
      </c>
      <c r="E5080" t="s">
        <v>179</v>
      </c>
      <c r="F5080">
        <v>26</v>
      </c>
      <c r="G5080">
        <v>134</v>
      </c>
      <c r="H5080">
        <v>5.03</v>
      </c>
      <c r="I5080">
        <v>2880</v>
      </c>
      <c r="J5080">
        <v>471</v>
      </c>
      <c r="K5080">
        <v>1240</v>
      </c>
      <c r="L5080">
        <v>3798.5970000000002</v>
      </c>
      <c r="M5080">
        <v>-0.81639974683173699</v>
      </c>
      <c r="N5080">
        <f>IF(Table1[[#This Row],[Gender]]="women",1,0)</f>
        <v>0</v>
      </c>
      <c r="O5080">
        <f>Table1[[#This Row],[Life Expectancy]]</f>
        <v>75.8</v>
      </c>
    </row>
    <row r="5081" spans="1:15" ht="15" x14ac:dyDescent="0.25">
      <c r="A5081" t="s">
        <v>20</v>
      </c>
      <c r="B5081" t="s">
        <v>44</v>
      </c>
      <c r="C5081">
        <v>2003</v>
      </c>
      <c r="D5081">
        <v>52.9</v>
      </c>
      <c r="E5081" t="s">
        <v>179</v>
      </c>
      <c r="F5081">
        <v>20.9</v>
      </c>
      <c r="G5081">
        <v>130</v>
      </c>
      <c r="H5081">
        <v>3.88</v>
      </c>
      <c r="I5081">
        <v>119</v>
      </c>
      <c r="J5081">
        <v>653</v>
      </c>
      <c r="K5081">
        <v>242</v>
      </c>
      <c r="L5081">
        <v>6231.4139999999998</v>
      </c>
      <c r="M5081">
        <v>3.0342573172032301</v>
      </c>
      <c r="N5081">
        <f>IF(Table1[[#This Row],[Gender]]="women",1,0)</f>
        <v>0</v>
      </c>
      <c r="O5081">
        <f>Table1[[#This Row],[Life Expectancy]]</f>
        <v>52.9</v>
      </c>
    </row>
    <row r="5082" spans="1:15" ht="15" x14ac:dyDescent="0.25">
      <c r="A5082" t="s">
        <v>20</v>
      </c>
      <c r="B5082" t="s">
        <v>45</v>
      </c>
      <c r="C5082">
        <v>2003</v>
      </c>
      <c r="D5082">
        <v>53.9</v>
      </c>
      <c r="E5082" t="s">
        <v>179</v>
      </c>
      <c r="F5082">
        <v>21.3</v>
      </c>
      <c r="G5082">
        <v>133</v>
      </c>
      <c r="H5082">
        <v>3.95</v>
      </c>
      <c r="I5082">
        <v>86.6</v>
      </c>
      <c r="J5082">
        <v>123</v>
      </c>
      <c r="K5082">
        <v>151</v>
      </c>
      <c r="L5082">
        <v>3400.3719999999998</v>
      </c>
      <c r="M5082">
        <v>3.1281721712383299</v>
      </c>
      <c r="N5082">
        <f>IF(Table1[[#This Row],[Gender]]="women",1,0)</f>
        <v>0</v>
      </c>
      <c r="O5082">
        <f>Table1[[#This Row],[Life Expectancy]]</f>
        <v>53.9</v>
      </c>
    </row>
    <row r="5083" spans="1:15" ht="15" x14ac:dyDescent="0.25">
      <c r="A5083" t="s">
        <v>15</v>
      </c>
      <c r="B5083" t="s">
        <v>46</v>
      </c>
      <c r="C5083">
        <v>2003</v>
      </c>
      <c r="D5083">
        <v>63.4</v>
      </c>
      <c r="E5083" t="s">
        <v>179</v>
      </c>
      <c r="F5083">
        <v>20.399999999999999</v>
      </c>
      <c r="G5083">
        <v>123</v>
      </c>
      <c r="H5083">
        <v>4.3099999999999996</v>
      </c>
      <c r="I5083">
        <v>815</v>
      </c>
      <c r="J5083">
        <v>218</v>
      </c>
      <c r="K5083">
        <v>382</v>
      </c>
      <c r="L5083">
        <v>6240.51</v>
      </c>
      <c r="M5083">
        <v>1.6829764346148901</v>
      </c>
      <c r="N5083">
        <f>IF(Table1[[#This Row],[Gender]]="women",1,0)</f>
        <v>0</v>
      </c>
      <c r="O5083">
        <f>Table1[[#This Row],[Life Expectancy]]</f>
        <v>63.4</v>
      </c>
    </row>
    <row r="5084" spans="1:15" ht="15" x14ac:dyDescent="0.25">
      <c r="A5084" t="s">
        <v>20</v>
      </c>
      <c r="B5084" t="s">
        <v>47</v>
      </c>
      <c r="C5084">
        <v>2003</v>
      </c>
      <c r="D5084">
        <v>52.5</v>
      </c>
      <c r="E5084" t="s">
        <v>179</v>
      </c>
      <c r="F5084">
        <v>23.2</v>
      </c>
      <c r="G5084">
        <v>130</v>
      </c>
      <c r="H5084">
        <v>4.05</v>
      </c>
      <c r="I5084">
        <v>413</v>
      </c>
      <c r="J5084">
        <v>1230</v>
      </c>
      <c r="K5084">
        <v>407</v>
      </c>
      <c r="L5084">
        <v>8367.6200000000008</v>
      </c>
      <c r="M5084">
        <v>2.7340808657556601</v>
      </c>
      <c r="N5084">
        <f>IF(Table1[[#This Row],[Gender]]="women",1,0)</f>
        <v>0</v>
      </c>
      <c r="O5084">
        <f>Table1[[#This Row],[Life Expectancy]]</f>
        <v>52.5</v>
      </c>
    </row>
    <row r="5085" spans="1:15" ht="15" x14ac:dyDescent="0.25">
      <c r="A5085" t="s">
        <v>23</v>
      </c>
      <c r="B5085" t="s">
        <v>48</v>
      </c>
      <c r="C5085">
        <v>2003</v>
      </c>
      <c r="D5085">
        <v>82.2</v>
      </c>
      <c r="E5085" t="s">
        <v>179</v>
      </c>
      <c r="F5085">
        <v>27.2</v>
      </c>
      <c r="G5085">
        <v>126</v>
      </c>
      <c r="H5085">
        <v>5.19</v>
      </c>
      <c r="I5085">
        <v>11200</v>
      </c>
      <c r="J5085">
        <v>1000</v>
      </c>
      <c r="K5085">
        <v>2870</v>
      </c>
      <c r="L5085">
        <v>15605.073</v>
      </c>
      <c r="M5085">
        <v>1.00805633381632</v>
      </c>
      <c r="N5085">
        <f>IF(Table1[[#This Row],[Gender]]="women",1,0)</f>
        <v>0</v>
      </c>
      <c r="O5085">
        <f>Table1[[#This Row],[Life Expectancy]]</f>
        <v>82.2</v>
      </c>
    </row>
    <row r="5086" spans="1:15" ht="15" x14ac:dyDescent="0.25">
      <c r="A5086" t="s">
        <v>20</v>
      </c>
      <c r="B5086" t="s">
        <v>49</v>
      </c>
      <c r="C5086">
        <v>2003</v>
      </c>
      <c r="D5086">
        <v>45</v>
      </c>
      <c r="E5086" t="s">
        <v>179</v>
      </c>
      <c r="F5086">
        <v>20.9</v>
      </c>
      <c r="G5086">
        <v>132</v>
      </c>
      <c r="H5086">
        <v>4.09</v>
      </c>
      <c r="I5086">
        <v>166</v>
      </c>
      <c r="J5086">
        <v>124</v>
      </c>
      <c r="K5086">
        <v>175</v>
      </c>
      <c r="L5086">
        <v>1916.297</v>
      </c>
      <c r="M5086">
        <v>2.1324029852575901</v>
      </c>
      <c r="N5086">
        <f>IF(Table1[[#This Row],[Gender]]="women",1,0)</f>
        <v>0</v>
      </c>
      <c r="O5086">
        <f>Table1[[#This Row],[Life Expectancy]]</f>
        <v>45</v>
      </c>
    </row>
    <row r="5087" spans="1:15" ht="15" x14ac:dyDescent="0.25">
      <c r="A5087" t="s">
        <v>20</v>
      </c>
      <c r="B5087" t="s">
        <v>50</v>
      </c>
      <c r="C5087">
        <v>2003</v>
      </c>
      <c r="D5087">
        <v>48.6</v>
      </c>
      <c r="E5087" t="s">
        <v>179</v>
      </c>
      <c r="F5087">
        <v>21</v>
      </c>
      <c r="G5087">
        <v>130</v>
      </c>
      <c r="H5087">
        <v>3.87</v>
      </c>
      <c r="I5087">
        <v>151</v>
      </c>
      <c r="J5087">
        <v>493</v>
      </c>
      <c r="K5087">
        <v>209</v>
      </c>
      <c r="L5087">
        <v>4669.2849999999999</v>
      </c>
      <c r="M5087">
        <v>3.9564028693689099</v>
      </c>
      <c r="N5087">
        <f>IF(Table1[[#This Row],[Gender]]="women",1,0)</f>
        <v>0</v>
      </c>
      <c r="O5087">
        <f>Table1[[#This Row],[Life Expectancy]]</f>
        <v>48.6</v>
      </c>
    </row>
    <row r="5088" spans="1:15" ht="15" x14ac:dyDescent="0.25">
      <c r="A5088" t="s">
        <v>23</v>
      </c>
      <c r="B5088" t="s">
        <v>51</v>
      </c>
      <c r="C5088">
        <v>2003</v>
      </c>
      <c r="D5088">
        <v>80.3</v>
      </c>
      <c r="E5088" t="s">
        <v>179</v>
      </c>
      <c r="F5088">
        <v>26.5</v>
      </c>
      <c r="G5088">
        <v>132</v>
      </c>
      <c r="H5088">
        <v>5.01</v>
      </c>
      <c r="I5088">
        <v>1360</v>
      </c>
      <c r="J5088">
        <v>388</v>
      </c>
      <c r="K5088">
        <v>2250</v>
      </c>
      <c r="L5088">
        <v>7798.6369999999997</v>
      </c>
      <c r="M5088">
        <v>1.0561697086650399</v>
      </c>
      <c r="N5088">
        <f>IF(Table1[[#This Row],[Gender]]="women",1,0)</f>
        <v>0</v>
      </c>
      <c r="O5088">
        <f>Table1[[#This Row],[Life Expectancy]]</f>
        <v>80.3</v>
      </c>
    </row>
    <row r="5089" spans="1:15" ht="15" x14ac:dyDescent="0.25">
      <c r="A5089" t="s">
        <v>15</v>
      </c>
      <c r="B5089" t="s">
        <v>52</v>
      </c>
      <c r="C5089">
        <v>2003</v>
      </c>
      <c r="D5089">
        <v>74.900000000000006</v>
      </c>
      <c r="E5089" t="s">
        <v>179</v>
      </c>
      <c r="F5089">
        <v>22.7</v>
      </c>
      <c r="G5089">
        <v>126</v>
      </c>
      <c r="H5089">
        <v>4.4000000000000004</v>
      </c>
      <c r="I5089">
        <v>309000</v>
      </c>
      <c r="J5089">
        <v>286000</v>
      </c>
      <c r="K5089">
        <v>291000</v>
      </c>
      <c r="L5089">
        <v>675255.679</v>
      </c>
      <c r="M5089">
        <v>0.62991876936633495</v>
      </c>
      <c r="N5089">
        <f>IF(Table1[[#This Row],[Gender]]="women",1,0)</f>
        <v>0</v>
      </c>
      <c r="O5089">
        <f>Table1[[#This Row],[Life Expectancy]]</f>
        <v>74.900000000000006</v>
      </c>
    </row>
    <row r="5090" spans="1:15" ht="15" x14ac:dyDescent="0.25">
      <c r="A5090" t="s">
        <v>23</v>
      </c>
      <c r="B5090" t="s">
        <v>53</v>
      </c>
      <c r="C5090">
        <v>2003</v>
      </c>
      <c r="D5090">
        <v>75.599999999999994</v>
      </c>
      <c r="E5090" t="s">
        <v>179</v>
      </c>
      <c r="F5090">
        <v>24.4</v>
      </c>
      <c r="G5090">
        <v>127</v>
      </c>
      <c r="H5090">
        <v>4.8499999999999996</v>
      </c>
      <c r="I5090">
        <v>2200</v>
      </c>
      <c r="J5090">
        <v>677</v>
      </c>
      <c r="K5090">
        <v>2980</v>
      </c>
      <c r="L5090">
        <v>20330.598000000002</v>
      </c>
      <c r="M5090">
        <v>1.4874791446369899</v>
      </c>
      <c r="N5090">
        <f>IF(Table1[[#This Row],[Gender]]="women",1,0)</f>
        <v>0</v>
      </c>
      <c r="O5090">
        <f>Table1[[#This Row],[Life Expectancy]]</f>
        <v>75.599999999999994</v>
      </c>
    </row>
    <row r="5091" spans="1:15" ht="15" x14ac:dyDescent="0.25">
      <c r="A5091" t="s">
        <v>20</v>
      </c>
      <c r="B5091" t="s">
        <v>54</v>
      </c>
      <c r="C5091">
        <v>2003</v>
      </c>
      <c r="D5091">
        <v>61.4</v>
      </c>
      <c r="E5091" t="s">
        <v>179</v>
      </c>
      <c r="F5091">
        <v>21.8</v>
      </c>
      <c r="G5091">
        <v>132</v>
      </c>
      <c r="H5091">
        <v>4.21</v>
      </c>
      <c r="I5091">
        <v>5.59</v>
      </c>
      <c r="J5091">
        <v>8.89</v>
      </c>
      <c r="K5091">
        <v>7.26</v>
      </c>
      <c r="L5091">
        <v>293.59399999999999</v>
      </c>
      <c r="M5091">
        <v>2.43104254324451</v>
      </c>
      <c r="N5091">
        <f>IF(Table1[[#This Row],[Gender]]="women",1,0)</f>
        <v>0</v>
      </c>
      <c r="O5091">
        <f>Table1[[#This Row],[Life Expectancy]]</f>
        <v>61.4</v>
      </c>
    </row>
    <row r="5092" spans="1:15" ht="15" x14ac:dyDescent="0.25">
      <c r="A5092" t="s">
        <v>23</v>
      </c>
      <c r="B5092" t="s">
        <v>55</v>
      </c>
      <c r="C5092">
        <v>2003</v>
      </c>
      <c r="D5092">
        <v>80.2</v>
      </c>
      <c r="E5092" t="s">
        <v>179</v>
      </c>
      <c r="F5092">
        <v>25.9</v>
      </c>
      <c r="G5092">
        <v>128</v>
      </c>
      <c r="H5092">
        <v>4.66</v>
      </c>
      <c r="I5092">
        <v>175</v>
      </c>
      <c r="J5092">
        <v>90.5</v>
      </c>
      <c r="K5092">
        <v>422</v>
      </c>
      <c r="L5092">
        <v>2088.4450000000002</v>
      </c>
      <c r="M5092">
        <v>1.51984829710978</v>
      </c>
      <c r="N5092">
        <f>IF(Table1[[#This Row],[Gender]]="women",1,0)</f>
        <v>0</v>
      </c>
      <c r="O5092">
        <f>Table1[[#This Row],[Life Expectancy]]</f>
        <v>80.2</v>
      </c>
    </row>
    <row r="5093" spans="1:15" ht="15" x14ac:dyDescent="0.25">
      <c r="A5093" t="s">
        <v>18</v>
      </c>
      <c r="B5093" t="s">
        <v>56</v>
      </c>
      <c r="C5093">
        <v>2003</v>
      </c>
      <c r="D5093">
        <v>78.599999999999994</v>
      </c>
      <c r="E5093" t="s">
        <v>179</v>
      </c>
      <c r="F5093">
        <v>26.1</v>
      </c>
      <c r="G5093">
        <v>136</v>
      </c>
      <c r="H5093">
        <v>5.01</v>
      </c>
      <c r="I5093">
        <v>2500</v>
      </c>
      <c r="J5093">
        <v>285</v>
      </c>
      <c r="K5093">
        <v>777</v>
      </c>
      <c r="L5093">
        <v>2112.4960000000001</v>
      </c>
      <c r="M5093">
        <v>-0.13647646785474399</v>
      </c>
      <c r="N5093">
        <f>IF(Table1[[#This Row],[Gender]]="women",1,0)</f>
        <v>0</v>
      </c>
      <c r="O5093">
        <f>Table1[[#This Row],[Life Expectancy]]</f>
        <v>78.599999999999994</v>
      </c>
    </row>
    <row r="5094" spans="1:15" ht="15" x14ac:dyDescent="0.25">
      <c r="A5094" t="s">
        <v>23</v>
      </c>
      <c r="B5094" t="s">
        <v>57</v>
      </c>
      <c r="C5094">
        <v>2003</v>
      </c>
      <c r="D5094">
        <v>79.3</v>
      </c>
      <c r="E5094" t="s">
        <v>179</v>
      </c>
      <c r="F5094">
        <v>24.4</v>
      </c>
      <c r="G5094">
        <v>128</v>
      </c>
      <c r="H5094">
        <v>4.4400000000000004</v>
      </c>
      <c r="I5094">
        <v>2730</v>
      </c>
      <c r="J5094">
        <v>304</v>
      </c>
      <c r="K5094">
        <v>558</v>
      </c>
      <c r="L5094">
        <v>5597.3419999999996</v>
      </c>
      <c r="M5094">
        <v>0.27260227959781702</v>
      </c>
      <c r="N5094">
        <f>IF(Table1[[#This Row],[Gender]]="women",1,0)</f>
        <v>0</v>
      </c>
      <c r="O5094">
        <f>Table1[[#This Row],[Life Expectancy]]</f>
        <v>79.3</v>
      </c>
    </row>
    <row r="5095" spans="1:15" ht="15" x14ac:dyDescent="0.25">
      <c r="A5095" t="s">
        <v>15</v>
      </c>
      <c r="B5095" t="s">
        <v>58</v>
      </c>
      <c r="C5095">
        <v>2003</v>
      </c>
      <c r="D5095">
        <v>80.5</v>
      </c>
      <c r="E5095" t="s">
        <v>179</v>
      </c>
      <c r="F5095">
        <v>27</v>
      </c>
      <c r="G5095">
        <v>132</v>
      </c>
      <c r="H5095">
        <v>5.31</v>
      </c>
      <c r="I5095">
        <v>158</v>
      </c>
      <c r="J5095">
        <v>21.7</v>
      </c>
      <c r="K5095">
        <v>43.8</v>
      </c>
      <c r="L5095">
        <v>503.06799999999998</v>
      </c>
      <c r="M5095">
        <v>1.8663524018377999</v>
      </c>
      <c r="N5095">
        <f>IF(Table1[[#This Row],[Gender]]="women",1,0)</f>
        <v>0</v>
      </c>
      <c r="O5095">
        <f>Table1[[#This Row],[Life Expectancy]]</f>
        <v>80.5</v>
      </c>
    </row>
    <row r="5096" spans="1:15" ht="15" x14ac:dyDescent="0.25">
      <c r="A5096" t="s">
        <v>18</v>
      </c>
      <c r="B5096" t="s">
        <v>59</v>
      </c>
      <c r="C5096">
        <v>2003</v>
      </c>
      <c r="D5096">
        <v>79.7</v>
      </c>
      <c r="E5096" t="s">
        <v>179</v>
      </c>
      <c r="F5096">
        <v>25.6</v>
      </c>
      <c r="G5096">
        <v>131</v>
      </c>
      <c r="H5096">
        <v>5.6</v>
      </c>
      <c r="I5096">
        <v>2290</v>
      </c>
      <c r="J5096">
        <v>205</v>
      </c>
      <c r="K5096">
        <v>426</v>
      </c>
      <c r="L5096">
        <v>2667.009</v>
      </c>
      <c r="M5096">
        <v>0.27978228043049902</v>
      </c>
      <c r="N5096">
        <f>IF(Table1[[#This Row],[Gender]]="women",1,0)</f>
        <v>0</v>
      </c>
      <c r="O5096">
        <f>Table1[[#This Row],[Life Expectancy]]</f>
        <v>79.7</v>
      </c>
    </row>
    <row r="5097" spans="1:15" ht="15" x14ac:dyDescent="0.25">
      <c r="A5097" t="s">
        <v>20</v>
      </c>
      <c r="B5097" t="s">
        <v>60</v>
      </c>
      <c r="C5097">
        <v>2003</v>
      </c>
      <c r="D5097">
        <v>58.9</v>
      </c>
      <c r="E5097" t="s">
        <v>179</v>
      </c>
      <c r="F5097">
        <v>22.9</v>
      </c>
      <c r="G5097">
        <v>132</v>
      </c>
      <c r="H5097">
        <v>4.66</v>
      </c>
      <c r="I5097">
        <v>9.85</v>
      </c>
      <c r="J5097">
        <v>13.8</v>
      </c>
      <c r="K5097">
        <v>13</v>
      </c>
      <c r="L5097">
        <v>379.387</v>
      </c>
      <c r="M5097">
        <v>1.51284473139915</v>
      </c>
      <c r="N5097">
        <f>IF(Table1[[#This Row],[Gender]]="women",1,0)</f>
        <v>0</v>
      </c>
      <c r="O5097">
        <f>Table1[[#This Row],[Life Expectancy]]</f>
        <v>58.9</v>
      </c>
    </row>
    <row r="5098" spans="1:15" ht="15" x14ac:dyDescent="0.25">
      <c r="A5098" t="s">
        <v>23</v>
      </c>
      <c r="B5098" t="s">
        <v>61</v>
      </c>
      <c r="C5098">
        <v>2003</v>
      </c>
      <c r="D5098">
        <v>74.5</v>
      </c>
      <c r="E5098" t="s">
        <v>179</v>
      </c>
      <c r="F5098">
        <v>24.5</v>
      </c>
      <c r="G5098">
        <v>129</v>
      </c>
      <c r="H5098">
        <v>4.3600000000000003</v>
      </c>
      <c r="I5098">
        <v>390</v>
      </c>
      <c r="J5098">
        <v>234</v>
      </c>
      <c r="K5098">
        <v>225</v>
      </c>
      <c r="L5098">
        <v>4445.5990000000002</v>
      </c>
      <c r="M5098">
        <v>1.54132437727809</v>
      </c>
      <c r="N5098">
        <f>IF(Table1[[#This Row],[Gender]]="women",1,0)</f>
        <v>0</v>
      </c>
      <c r="O5098">
        <f>Table1[[#This Row],[Life Expectancy]]</f>
        <v>74.5</v>
      </c>
    </row>
    <row r="5099" spans="1:15" ht="15" x14ac:dyDescent="0.25">
      <c r="A5099" t="s">
        <v>23</v>
      </c>
      <c r="B5099" t="s">
        <v>62</v>
      </c>
      <c r="C5099">
        <v>2003</v>
      </c>
      <c r="D5099">
        <v>76.8</v>
      </c>
      <c r="E5099" t="s">
        <v>179</v>
      </c>
      <c r="F5099">
        <v>25.2</v>
      </c>
      <c r="G5099">
        <v>129</v>
      </c>
      <c r="H5099">
        <v>4.6900000000000004</v>
      </c>
      <c r="I5099">
        <v>428</v>
      </c>
      <c r="J5099">
        <v>283</v>
      </c>
      <c r="K5099">
        <v>1080</v>
      </c>
      <c r="L5099">
        <v>6707.3320000000003</v>
      </c>
      <c r="M5099">
        <v>1.7040922839725201</v>
      </c>
      <c r="N5099">
        <f>IF(Table1[[#This Row],[Gender]]="women",1,0)</f>
        <v>0</v>
      </c>
      <c r="O5099">
        <f>Table1[[#This Row],[Life Expectancy]]</f>
        <v>76.8</v>
      </c>
    </row>
    <row r="5100" spans="1:15" ht="15" x14ac:dyDescent="0.25">
      <c r="A5100" t="s">
        <v>20</v>
      </c>
      <c r="B5100" t="s">
        <v>63</v>
      </c>
      <c r="C5100">
        <v>2003</v>
      </c>
      <c r="D5100">
        <v>71.5</v>
      </c>
      <c r="E5100" t="s">
        <v>179</v>
      </c>
      <c r="F5100">
        <v>26.3</v>
      </c>
      <c r="G5100">
        <v>126</v>
      </c>
      <c r="H5100">
        <v>4.58</v>
      </c>
      <c r="I5100">
        <v>1990</v>
      </c>
      <c r="J5100">
        <v>5330</v>
      </c>
      <c r="K5100">
        <v>1120</v>
      </c>
      <c r="L5100">
        <v>36703.21</v>
      </c>
      <c r="M5100">
        <v>1.9253599497249201</v>
      </c>
      <c r="N5100">
        <f>IF(Table1[[#This Row],[Gender]]="women",1,0)</f>
        <v>0</v>
      </c>
      <c r="O5100">
        <f>Table1[[#This Row],[Life Expectancy]]</f>
        <v>71.5</v>
      </c>
    </row>
    <row r="5101" spans="1:15" ht="15" x14ac:dyDescent="0.25">
      <c r="A5101" t="s">
        <v>23</v>
      </c>
      <c r="B5101" t="s">
        <v>64</v>
      </c>
      <c r="C5101">
        <v>2003</v>
      </c>
      <c r="D5101">
        <v>74.3</v>
      </c>
      <c r="E5101" t="s">
        <v>179</v>
      </c>
      <c r="F5101">
        <v>25.8</v>
      </c>
      <c r="G5101">
        <v>125</v>
      </c>
      <c r="H5101">
        <v>4.5</v>
      </c>
      <c r="I5101">
        <v>162</v>
      </c>
      <c r="J5101">
        <v>101</v>
      </c>
      <c r="K5101">
        <v>317</v>
      </c>
      <c r="L5101">
        <v>2871.5369999999998</v>
      </c>
      <c r="M5101">
        <v>0.347393552409208</v>
      </c>
      <c r="N5101">
        <f>IF(Table1[[#This Row],[Gender]]="women",1,0)</f>
        <v>0</v>
      </c>
      <c r="O5101">
        <f>Table1[[#This Row],[Life Expectancy]]</f>
        <v>74.3</v>
      </c>
    </row>
    <row r="5102" spans="1:15" ht="15" x14ac:dyDescent="0.25">
      <c r="A5102" t="s">
        <v>20</v>
      </c>
      <c r="B5102" t="s">
        <v>65</v>
      </c>
      <c r="C5102">
        <v>2003</v>
      </c>
      <c r="D5102">
        <v>55</v>
      </c>
      <c r="E5102" t="s">
        <v>179</v>
      </c>
      <c r="F5102">
        <v>22.8</v>
      </c>
      <c r="G5102">
        <v>135</v>
      </c>
      <c r="H5102">
        <v>4.54</v>
      </c>
      <c r="I5102">
        <v>16.100000000000001</v>
      </c>
      <c r="J5102">
        <v>25.5</v>
      </c>
      <c r="K5102">
        <v>9.59</v>
      </c>
      <c r="L5102">
        <v>360.96699999999998</v>
      </c>
      <c r="M5102">
        <v>4.7586847374989096</v>
      </c>
      <c r="N5102">
        <f>IF(Table1[[#This Row],[Gender]]="women",1,0)</f>
        <v>0</v>
      </c>
      <c r="O5102">
        <f>Table1[[#This Row],[Life Expectancy]]</f>
        <v>55</v>
      </c>
    </row>
    <row r="5103" spans="1:15" ht="15" x14ac:dyDescent="0.25">
      <c r="A5103" t="s">
        <v>20</v>
      </c>
      <c r="B5103" t="s">
        <v>66</v>
      </c>
      <c r="C5103">
        <v>2003</v>
      </c>
      <c r="D5103">
        <v>59.3</v>
      </c>
      <c r="E5103" t="s">
        <v>179</v>
      </c>
      <c r="F5103">
        <v>20.8</v>
      </c>
      <c r="G5103">
        <v>127</v>
      </c>
      <c r="H5103">
        <v>4.16</v>
      </c>
      <c r="I5103">
        <v>35.799999999999997</v>
      </c>
      <c r="J5103">
        <v>48.1</v>
      </c>
      <c r="K5103">
        <v>49.5</v>
      </c>
      <c r="L5103">
        <v>1296.606</v>
      </c>
      <c r="M5103">
        <v>4.8881230888705502</v>
      </c>
      <c r="N5103">
        <f>IF(Table1[[#This Row],[Gender]]="women",1,0)</f>
        <v>0</v>
      </c>
      <c r="O5103">
        <f>Table1[[#This Row],[Life Expectancy]]</f>
        <v>59.3</v>
      </c>
    </row>
    <row r="5104" spans="1:15" ht="15" x14ac:dyDescent="0.25">
      <c r="A5104" t="s">
        <v>18</v>
      </c>
      <c r="B5104" t="s">
        <v>67</v>
      </c>
      <c r="C5104">
        <v>2003</v>
      </c>
      <c r="D5104">
        <v>77.2</v>
      </c>
      <c r="E5104" t="s">
        <v>179</v>
      </c>
      <c r="F5104">
        <v>25.6</v>
      </c>
      <c r="G5104">
        <v>138</v>
      </c>
      <c r="H5104">
        <v>5.18</v>
      </c>
      <c r="I5104">
        <v>576</v>
      </c>
      <c r="J5104">
        <v>43</v>
      </c>
      <c r="K5104">
        <v>236</v>
      </c>
      <c r="L5104">
        <v>639.22199999999998</v>
      </c>
      <c r="M5104">
        <v>-0.83077739354646796</v>
      </c>
      <c r="N5104">
        <f>IF(Table1[[#This Row],[Gender]]="women",1,0)</f>
        <v>0</v>
      </c>
      <c r="O5104">
        <f>Table1[[#This Row],[Life Expectancy]]</f>
        <v>77.2</v>
      </c>
    </row>
    <row r="5105" spans="1:15" ht="15" x14ac:dyDescent="0.25">
      <c r="A5105" t="s">
        <v>20</v>
      </c>
      <c r="B5105" t="s">
        <v>68</v>
      </c>
      <c r="C5105">
        <v>2003</v>
      </c>
      <c r="D5105">
        <v>55.6</v>
      </c>
      <c r="E5105" t="s">
        <v>179</v>
      </c>
      <c r="F5105">
        <v>19.899999999999999</v>
      </c>
      <c r="G5105">
        <v>127</v>
      </c>
      <c r="H5105">
        <v>4.0999999999999996</v>
      </c>
      <c r="I5105">
        <v>931</v>
      </c>
      <c r="J5105">
        <v>1530</v>
      </c>
      <c r="K5105">
        <v>1360</v>
      </c>
      <c r="L5105">
        <v>35988.523000000001</v>
      </c>
      <c r="M5105">
        <v>2.89678488531441</v>
      </c>
      <c r="N5105">
        <f>IF(Table1[[#This Row],[Gender]]="women",1,0)</f>
        <v>0</v>
      </c>
      <c r="O5105">
        <f>Table1[[#This Row],[Life Expectancy]]</f>
        <v>55.6</v>
      </c>
    </row>
    <row r="5106" spans="1:15" ht="15" x14ac:dyDescent="0.25">
      <c r="A5106" t="s">
        <v>27</v>
      </c>
      <c r="B5106" t="s">
        <v>69</v>
      </c>
      <c r="C5106">
        <v>2003</v>
      </c>
      <c r="D5106">
        <v>70.900000000000006</v>
      </c>
      <c r="E5106" t="s">
        <v>179</v>
      </c>
      <c r="F5106">
        <v>25.7</v>
      </c>
      <c r="G5106">
        <v>129</v>
      </c>
      <c r="H5106">
        <v>5.16</v>
      </c>
      <c r="I5106">
        <v>22.3</v>
      </c>
      <c r="J5106">
        <v>22.1</v>
      </c>
      <c r="K5106">
        <v>15.6</v>
      </c>
      <c r="L5106">
        <v>415.48</v>
      </c>
      <c r="M5106">
        <v>0.193644692133877</v>
      </c>
      <c r="N5106">
        <f>IF(Table1[[#This Row],[Gender]]="women",1,0)</f>
        <v>0</v>
      </c>
      <c r="O5106">
        <f>Table1[[#This Row],[Life Expectancy]]</f>
        <v>70.900000000000006</v>
      </c>
    </row>
    <row r="5107" spans="1:15" ht="15" x14ac:dyDescent="0.25">
      <c r="A5107" t="s">
        <v>18</v>
      </c>
      <c r="B5107" t="s">
        <v>70</v>
      </c>
      <c r="C5107">
        <v>2003</v>
      </c>
      <c r="D5107">
        <v>81.900000000000006</v>
      </c>
      <c r="E5107" t="s">
        <v>179</v>
      </c>
      <c r="F5107">
        <v>26.3</v>
      </c>
      <c r="G5107">
        <v>135</v>
      </c>
      <c r="H5107">
        <v>5.3</v>
      </c>
      <c r="I5107">
        <v>1640</v>
      </c>
      <c r="J5107">
        <v>238</v>
      </c>
      <c r="K5107">
        <v>443</v>
      </c>
      <c r="L5107">
        <v>2555.6950000000002</v>
      </c>
      <c r="M5107">
        <v>0.31712000552674302</v>
      </c>
      <c r="N5107">
        <f>IF(Table1[[#This Row],[Gender]]="women",1,0)</f>
        <v>0</v>
      </c>
      <c r="O5107">
        <f>Table1[[#This Row],[Life Expectancy]]</f>
        <v>81.900000000000006</v>
      </c>
    </row>
    <row r="5108" spans="1:15" ht="15" x14ac:dyDescent="0.25">
      <c r="A5108" t="s">
        <v>18</v>
      </c>
      <c r="B5108" t="s">
        <v>71</v>
      </c>
      <c r="C5108">
        <v>2003</v>
      </c>
      <c r="D5108">
        <v>83.3</v>
      </c>
      <c r="E5108" t="s">
        <v>179</v>
      </c>
      <c r="F5108">
        <v>25.6</v>
      </c>
      <c r="G5108">
        <v>132</v>
      </c>
      <c r="H5108">
        <v>5.49</v>
      </c>
      <c r="I5108">
        <v>24000</v>
      </c>
      <c r="J5108">
        <v>5720</v>
      </c>
      <c r="K5108">
        <v>5590</v>
      </c>
      <c r="L5108">
        <v>29185.688999999998</v>
      </c>
      <c r="M5108">
        <v>0.70511932231143204</v>
      </c>
      <c r="N5108">
        <f>IF(Table1[[#This Row],[Gender]]="women",1,0)</f>
        <v>0</v>
      </c>
      <c r="O5108">
        <f>Table1[[#This Row],[Life Expectancy]]</f>
        <v>83.3</v>
      </c>
    </row>
    <row r="5109" spans="1:15" ht="15" x14ac:dyDescent="0.25">
      <c r="A5109" t="s">
        <v>20</v>
      </c>
      <c r="B5109" t="s">
        <v>72</v>
      </c>
      <c r="C5109">
        <v>2003</v>
      </c>
      <c r="D5109">
        <v>59.9</v>
      </c>
      <c r="E5109" t="s">
        <v>179</v>
      </c>
      <c r="F5109">
        <v>23.7</v>
      </c>
      <c r="G5109">
        <v>135</v>
      </c>
      <c r="H5109">
        <v>4.72</v>
      </c>
      <c r="I5109">
        <v>37.700000000000003</v>
      </c>
      <c r="J5109">
        <v>73.5</v>
      </c>
      <c r="K5109">
        <v>30.2</v>
      </c>
      <c r="L5109">
        <v>658.04700000000003</v>
      </c>
      <c r="M5109">
        <v>2.56823105818538</v>
      </c>
      <c r="N5109">
        <f>IF(Table1[[#This Row],[Gender]]="women",1,0)</f>
        <v>0</v>
      </c>
      <c r="O5109">
        <f>Table1[[#This Row],[Life Expectancy]]</f>
        <v>59.9</v>
      </c>
    </row>
    <row r="5110" spans="1:15" ht="15" x14ac:dyDescent="0.25">
      <c r="A5110" t="s">
        <v>20</v>
      </c>
      <c r="B5110" t="s">
        <v>73</v>
      </c>
      <c r="C5110">
        <v>2003</v>
      </c>
      <c r="D5110">
        <v>58.3</v>
      </c>
      <c r="E5110" t="s">
        <v>179</v>
      </c>
      <c r="F5110">
        <v>21.2</v>
      </c>
      <c r="G5110">
        <v>133</v>
      </c>
      <c r="H5110">
        <v>3.98</v>
      </c>
      <c r="I5110">
        <v>18.399999999999999</v>
      </c>
      <c r="J5110">
        <v>184</v>
      </c>
      <c r="K5110">
        <v>14.7</v>
      </c>
      <c r="L5110">
        <v>720.85199999999998</v>
      </c>
      <c r="M5110">
        <v>3.2026594815614402</v>
      </c>
      <c r="N5110">
        <f>IF(Table1[[#This Row],[Gender]]="women",1,0)</f>
        <v>0</v>
      </c>
      <c r="O5110">
        <f>Table1[[#This Row],[Life Expectancy]]</f>
        <v>58.3</v>
      </c>
    </row>
    <row r="5111" spans="1:15" ht="15" x14ac:dyDescent="0.25">
      <c r="A5111" t="s">
        <v>15</v>
      </c>
      <c r="B5111" t="s">
        <v>74</v>
      </c>
      <c r="C5111">
        <v>2003</v>
      </c>
      <c r="D5111">
        <v>76.099999999999994</v>
      </c>
      <c r="E5111" t="s">
        <v>179</v>
      </c>
      <c r="F5111">
        <v>24.9</v>
      </c>
      <c r="G5111">
        <v>135</v>
      </c>
      <c r="H5111">
        <v>4.58</v>
      </c>
      <c r="I5111">
        <v>787</v>
      </c>
      <c r="J5111">
        <v>165</v>
      </c>
      <c r="K5111">
        <v>478</v>
      </c>
      <c r="L5111">
        <v>2018.72</v>
      </c>
      <c r="M5111">
        <v>-0.39045056505050502</v>
      </c>
      <c r="N5111">
        <f>IF(Table1[[#This Row],[Gender]]="women",1,0)</f>
        <v>0</v>
      </c>
      <c r="O5111">
        <f>Table1[[#This Row],[Life Expectancy]]</f>
        <v>76.099999999999994</v>
      </c>
    </row>
    <row r="5112" spans="1:15" ht="15" x14ac:dyDescent="0.25">
      <c r="A5112" t="s">
        <v>18</v>
      </c>
      <c r="B5112" t="s">
        <v>75</v>
      </c>
      <c r="C5112">
        <v>2003</v>
      </c>
      <c r="D5112">
        <v>81.599999999999994</v>
      </c>
      <c r="E5112" t="s">
        <v>179</v>
      </c>
      <c r="F5112">
        <v>26.9</v>
      </c>
      <c r="G5112">
        <v>135</v>
      </c>
      <c r="H5112">
        <v>5.69</v>
      </c>
      <c r="I5112">
        <v>35500</v>
      </c>
      <c r="J5112">
        <v>4800</v>
      </c>
      <c r="K5112">
        <v>10800</v>
      </c>
      <c r="L5112">
        <v>39828.457999999999</v>
      </c>
      <c r="M5112">
        <v>0.163741238193988</v>
      </c>
      <c r="N5112">
        <f>IF(Table1[[#This Row],[Gender]]="women",1,0)</f>
        <v>0</v>
      </c>
      <c r="O5112">
        <f>Table1[[#This Row],[Life Expectancy]]</f>
        <v>81.599999999999994</v>
      </c>
    </row>
    <row r="5113" spans="1:15" ht="15" x14ac:dyDescent="0.25">
      <c r="A5113" t="s">
        <v>20</v>
      </c>
      <c r="B5113" t="s">
        <v>76</v>
      </c>
      <c r="C5113">
        <v>2003</v>
      </c>
      <c r="D5113">
        <v>58.6</v>
      </c>
      <c r="E5113" t="s">
        <v>179</v>
      </c>
      <c r="F5113">
        <v>22.3</v>
      </c>
      <c r="G5113">
        <v>129</v>
      </c>
      <c r="H5113">
        <v>3.88</v>
      </c>
      <c r="I5113">
        <v>297</v>
      </c>
      <c r="J5113">
        <v>1010</v>
      </c>
      <c r="K5113">
        <v>280</v>
      </c>
      <c r="L5113">
        <v>10477.723</v>
      </c>
      <c r="M5113">
        <v>2.5038784822450801</v>
      </c>
      <c r="N5113">
        <f>IF(Table1[[#This Row],[Gender]]="women",1,0)</f>
        <v>0</v>
      </c>
      <c r="O5113">
        <f>Table1[[#This Row],[Life Expectancy]]</f>
        <v>58.6</v>
      </c>
    </row>
    <row r="5114" spans="1:15" ht="15" x14ac:dyDescent="0.25">
      <c r="A5114" t="s">
        <v>18</v>
      </c>
      <c r="B5114" t="s">
        <v>77</v>
      </c>
      <c r="C5114">
        <v>2003</v>
      </c>
      <c r="D5114">
        <v>82</v>
      </c>
      <c r="E5114" t="s">
        <v>179</v>
      </c>
      <c r="F5114">
        <v>25.9</v>
      </c>
      <c r="G5114">
        <v>129</v>
      </c>
      <c r="H5114">
        <v>5.04</v>
      </c>
      <c r="I5114">
        <v>5700</v>
      </c>
      <c r="J5114">
        <v>1120</v>
      </c>
      <c r="K5114">
        <v>1290</v>
      </c>
      <c r="L5114">
        <v>5565.9470000000001</v>
      </c>
      <c r="M5114">
        <v>0.24645806583730301</v>
      </c>
      <c r="N5114">
        <f>IF(Table1[[#This Row],[Gender]]="women",1,0)</f>
        <v>0</v>
      </c>
      <c r="O5114">
        <f>Table1[[#This Row],[Life Expectancy]]</f>
        <v>82</v>
      </c>
    </row>
    <row r="5115" spans="1:15" ht="15" x14ac:dyDescent="0.25">
      <c r="A5115" t="s">
        <v>23</v>
      </c>
      <c r="B5115" t="s">
        <v>78</v>
      </c>
      <c r="C5115">
        <v>2003</v>
      </c>
      <c r="D5115">
        <v>73.3</v>
      </c>
      <c r="E5115" t="s">
        <v>179</v>
      </c>
      <c r="F5115">
        <v>24.7</v>
      </c>
      <c r="G5115">
        <v>130</v>
      </c>
      <c r="H5115">
        <v>4.5</v>
      </c>
      <c r="I5115">
        <v>6.75</v>
      </c>
      <c r="J5115">
        <v>2.64</v>
      </c>
      <c r="K5115">
        <v>4.4800000000000004</v>
      </c>
      <c r="L5115">
        <v>51.966000000000001</v>
      </c>
      <c r="M5115">
        <v>0.53784243925088704</v>
      </c>
      <c r="N5115">
        <f>IF(Table1[[#This Row],[Gender]]="women",1,0)</f>
        <v>0</v>
      </c>
      <c r="O5115">
        <f>Table1[[#This Row],[Life Expectancy]]</f>
        <v>73.3</v>
      </c>
    </row>
    <row r="5116" spans="1:15" ht="15" x14ac:dyDescent="0.25">
      <c r="A5116" t="s">
        <v>23</v>
      </c>
      <c r="B5116" t="s">
        <v>79</v>
      </c>
      <c r="C5116">
        <v>2003</v>
      </c>
      <c r="D5116">
        <v>72.3</v>
      </c>
      <c r="E5116" t="s">
        <v>179</v>
      </c>
      <c r="F5116">
        <v>24.9</v>
      </c>
      <c r="G5116">
        <v>125</v>
      </c>
      <c r="H5116">
        <v>4.29</v>
      </c>
      <c r="I5116">
        <v>278</v>
      </c>
      <c r="J5116">
        <v>429</v>
      </c>
      <c r="K5116">
        <v>699</v>
      </c>
      <c r="L5116">
        <v>6129</v>
      </c>
      <c r="M5116">
        <v>2.38333161274545</v>
      </c>
      <c r="N5116">
        <f>IF(Table1[[#This Row],[Gender]]="women",1,0)</f>
        <v>0</v>
      </c>
      <c r="O5116">
        <f>Table1[[#This Row],[Life Expectancy]]</f>
        <v>72.3</v>
      </c>
    </row>
    <row r="5117" spans="1:15" ht="15" x14ac:dyDescent="0.25">
      <c r="A5117" t="s">
        <v>20</v>
      </c>
      <c r="B5117" t="s">
        <v>80</v>
      </c>
      <c r="C5117">
        <v>2003</v>
      </c>
      <c r="D5117">
        <v>52</v>
      </c>
      <c r="E5117" t="s">
        <v>179</v>
      </c>
      <c r="F5117">
        <v>22.1</v>
      </c>
      <c r="G5117">
        <v>131</v>
      </c>
      <c r="H5117">
        <v>3.92</v>
      </c>
      <c r="I5117">
        <v>249</v>
      </c>
      <c r="J5117">
        <v>885</v>
      </c>
      <c r="K5117">
        <v>244</v>
      </c>
      <c r="L5117">
        <v>4174.8010000000004</v>
      </c>
      <c r="M5117">
        <v>1.9287548741968401</v>
      </c>
      <c r="N5117">
        <f>IF(Table1[[#This Row],[Gender]]="women",1,0)</f>
        <v>0</v>
      </c>
      <c r="O5117">
        <f>Table1[[#This Row],[Life Expectancy]]</f>
        <v>52</v>
      </c>
    </row>
    <row r="5118" spans="1:15" ht="15" x14ac:dyDescent="0.25">
      <c r="A5118" t="s">
        <v>20</v>
      </c>
      <c r="B5118" t="s">
        <v>81</v>
      </c>
      <c r="C5118">
        <v>2003</v>
      </c>
      <c r="D5118">
        <v>53.6</v>
      </c>
      <c r="E5118" t="s">
        <v>179</v>
      </c>
      <c r="F5118">
        <v>21.5</v>
      </c>
      <c r="G5118">
        <v>131</v>
      </c>
      <c r="H5118">
        <v>3.89</v>
      </c>
      <c r="I5118">
        <v>31.4</v>
      </c>
      <c r="J5118">
        <v>85.8</v>
      </c>
      <c r="K5118">
        <v>49</v>
      </c>
      <c r="L5118">
        <v>619.39200000000005</v>
      </c>
      <c r="M5118">
        <v>2.23807550925752</v>
      </c>
      <c r="N5118">
        <f>IF(Table1[[#This Row],[Gender]]="women",1,0)</f>
        <v>0</v>
      </c>
      <c r="O5118">
        <f>Table1[[#This Row],[Life Expectancy]]</f>
        <v>53.6</v>
      </c>
    </row>
    <row r="5119" spans="1:15" ht="15" x14ac:dyDescent="0.25">
      <c r="A5119" t="s">
        <v>23</v>
      </c>
      <c r="B5119" t="s">
        <v>82</v>
      </c>
      <c r="C5119">
        <v>2003</v>
      </c>
      <c r="D5119">
        <v>68.099999999999994</v>
      </c>
      <c r="E5119" t="s">
        <v>179</v>
      </c>
      <c r="F5119">
        <v>23.5</v>
      </c>
      <c r="G5119">
        <v>127</v>
      </c>
      <c r="H5119">
        <v>4.16</v>
      </c>
      <c r="I5119">
        <v>20.399999999999999</v>
      </c>
      <c r="J5119">
        <v>14.1</v>
      </c>
      <c r="K5119">
        <v>21.5</v>
      </c>
      <c r="L5119">
        <v>373.29</v>
      </c>
      <c r="M5119">
        <v>0.17819475828311601</v>
      </c>
      <c r="N5119">
        <f>IF(Table1[[#This Row],[Gender]]="women",1,0)</f>
        <v>0</v>
      </c>
      <c r="O5119">
        <f>Table1[[#This Row],[Life Expectancy]]</f>
        <v>68.099999999999994</v>
      </c>
    </row>
    <row r="5120" spans="1:15" ht="15" x14ac:dyDescent="0.25">
      <c r="A5120" t="s">
        <v>23</v>
      </c>
      <c r="B5120" t="s">
        <v>83</v>
      </c>
      <c r="C5120">
        <v>2003</v>
      </c>
      <c r="D5120">
        <v>60.4</v>
      </c>
      <c r="E5120" t="s">
        <v>179</v>
      </c>
      <c r="F5120">
        <v>23.3</v>
      </c>
      <c r="G5120">
        <v>128</v>
      </c>
      <c r="H5120">
        <v>4.1100000000000003</v>
      </c>
      <c r="I5120">
        <v>417</v>
      </c>
      <c r="J5120">
        <v>118</v>
      </c>
      <c r="K5120">
        <v>399</v>
      </c>
      <c r="L5120">
        <v>4384.1930000000002</v>
      </c>
      <c r="M5120">
        <v>1.68194573196994</v>
      </c>
      <c r="N5120">
        <f>IF(Table1[[#This Row],[Gender]]="women",1,0)</f>
        <v>0</v>
      </c>
      <c r="O5120">
        <f>Table1[[#This Row],[Life Expectancy]]</f>
        <v>60.4</v>
      </c>
    </row>
    <row r="5121" spans="1:15" ht="15" x14ac:dyDescent="0.25">
      <c r="A5121" t="s">
        <v>23</v>
      </c>
      <c r="B5121" t="s">
        <v>84</v>
      </c>
      <c r="C5121">
        <v>2003</v>
      </c>
      <c r="D5121">
        <v>73.599999999999994</v>
      </c>
      <c r="E5121" t="s">
        <v>179</v>
      </c>
      <c r="F5121">
        <v>24.7</v>
      </c>
      <c r="G5121">
        <v>127</v>
      </c>
      <c r="H5121">
        <v>4.3499999999999996</v>
      </c>
      <c r="I5121">
        <v>160</v>
      </c>
      <c r="J5121">
        <v>87.8</v>
      </c>
      <c r="K5121">
        <v>233</v>
      </c>
      <c r="L5121">
        <v>3537.0439999999999</v>
      </c>
      <c r="M5121">
        <v>2.5867669647456202</v>
      </c>
      <c r="N5121">
        <f>IF(Table1[[#This Row],[Gender]]="women",1,0)</f>
        <v>0</v>
      </c>
      <c r="O5121">
        <f>Table1[[#This Row],[Life Expectancy]]</f>
        <v>73.599999999999994</v>
      </c>
    </row>
    <row r="5122" spans="1:15" ht="15" x14ac:dyDescent="0.25">
      <c r="A5122" t="s">
        <v>18</v>
      </c>
      <c r="B5122" t="s">
        <v>85</v>
      </c>
      <c r="C5122">
        <v>2003</v>
      </c>
      <c r="D5122">
        <v>76.8</v>
      </c>
      <c r="E5122" t="s">
        <v>179</v>
      </c>
      <c r="F5122">
        <v>26.6</v>
      </c>
      <c r="G5122">
        <v>136</v>
      </c>
      <c r="H5122">
        <v>5.15</v>
      </c>
      <c r="I5122">
        <v>6080</v>
      </c>
      <c r="J5122">
        <v>559</v>
      </c>
      <c r="K5122">
        <v>1290</v>
      </c>
      <c r="L5122">
        <v>4816.1019999999999</v>
      </c>
      <c r="M5122">
        <v>-0.30834208583815897</v>
      </c>
      <c r="N5122">
        <f>IF(Table1[[#This Row],[Gender]]="women",1,0)</f>
        <v>0</v>
      </c>
      <c r="O5122">
        <f>Table1[[#This Row],[Life Expectancy]]</f>
        <v>76.8</v>
      </c>
    </row>
    <row r="5123" spans="1:15" ht="15" x14ac:dyDescent="0.25">
      <c r="A5123" t="s">
        <v>18</v>
      </c>
      <c r="B5123" t="s">
        <v>86</v>
      </c>
      <c r="C5123">
        <v>2003</v>
      </c>
      <c r="D5123">
        <v>82.6</v>
      </c>
      <c r="E5123" t="s">
        <v>179</v>
      </c>
      <c r="F5123">
        <v>26.6</v>
      </c>
      <c r="G5123">
        <v>130</v>
      </c>
      <c r="H5123">
        <v>5.75</v>
      </c>
      <c r="I5123">
        <v>65</v>
      </c>
      <c r="J5123">
        <v>6.88</v>
      </c>
      <c r="K5123">
        <v>27.1</v>
      </c>
      <c r="L5123">
        <v>144.17400000000001</v>
      </c>
      <c r="M5123">
        <v>0.95582211205176804</v>
      </c>
      <c r="N5123">
        <f>IF(Table1[[#This Row],[Gender]]="women",1,0)</f>
        <v>0</v>
      </c>
      <c r="O5123">
        <f>Table1[[#This Row],[Life Expectancy]]</f>
        <v>82.6</v>
      </c>
    </row>
    <row r="5124" spans="1:15" ht="15" x14ac:dyDescent="0.25">
      <c r="A5124" t="s">
        <v>15</v>
      </c>
      <c r="B5124" t="s">
        <v>87</v>
      </c>
      <c r="C5124">
        <v>2003</v>
      </c>
      <c r="D5124">
        <v>64.599999999999994</v>
      </c>
      <c r="E5124" t="s">
        <v>179</v>
      </c>
      <c r="F5124">
        <v>20.9</v>
      </c>
      <c r="G5124">
        <v>125</v>
      </c>
      <c r="H5124">
        <v>4.47</v>
      </c>
      <c r="I5124">
        <v>31400</v>
      </c>
      <c r="J5124">
        <v>12600</v>
      </c>
      <c r="K5124">
        <v>34900</v>
      </c>
      <c r="L5124">
        <v>578176.49899999995</v>
      </c>
      <c r="M5124">
        <v>1.6769552088827899</v>
      </c>
      <c r="N5124">
        <f>IF(Table1[[#This Row],[Gender]]="women",1,0)</f>
        <v>0</v>
      </c>
      <c r="O5124">
        <f>Table1[[#This Row],[Life Expectancy]]</f>
        <v>64.599999999999994</v>
      </c>
    </row>
    <row r="5125" spans="1:15" ht="15" x14ac:dyDescent="0.25">
      <c r="A5125" t="s">
        <v>15</v>
      </c>
      <c r="B5125" t="s">
        <v>88</v>
      </c>
      <c r="C5125">
        <v>2003</v>
      </c>
      <c r="D5125">
        <v>68.7</v>
      </c>
      <c r="E5125" t="s">
        <v>179</v>
      </c>
      <c r="F5125">
        <v>21.4</v>
      </c>
      <c r="G5125">
        <v>128</v>
      </c>
      <c r="H5125">
        <v>4.5</v>
      </c>
      <c r="I5125">
        <v>8010</v>
      </c>
      <c r="J5125">
        <v>4360</v>
      </c>
      <c r="K5125">
        <v>5730</v>
      </c>
      <c r="L5125">
        <v>110433.476</v>
      </c>
      <c r="M5125">
        <v>1.4200928360921701</v>
      </c>
      <c r="N5125">
        <f>IF(Table1[[#This Row],[Gender]]="women",1,0)</f>
        <v>0</v>
      </c>
      <c r="O5125">
        <f>Table1[[#This Row],[Life Expectancy]]</f>
        <v>68.7</v>
      </c>
    </row>
    <row r="5126" spans="1:15" ht="15" x14ac:dyDescent="0.25">
      <c r="A5126" t="s">
        <v>15</v>
      </c>
      <c r="B5126" t="s">
        <v>89</v>
      </c>
      <c r="C5126">
        <v>2003</v>
      </c>
      <c r="D5126">
        <v>71.099999999999994</v>
      </c>
      <c r="E5126" t="s">
        <v>179</v>
      </c>
      <c r="F5126">
        <v>26.5</v>
      </c>
      <c r="G5126">
        <v>127</v>
      </c>
      <c r="H5126">
        <v>4.84</v>
      </c>
      <c r="I5126">
        <v>966</v>
      </c>
      <c r="J5126">
        <v>229</v>
      </c>
      <c r="K5126">
        <v>309</v>
      </c>
      <c r="L5126">
        <v>12948.137000000001</v>
      </c>
      <c r="M5126">
        <v>2.89432932528084</v>
      </c>
      <c r="N5126">
        <f>IF(Table1[[#This Row],[Gender]]="women",1,0)</f>
        <v>0</v>
      </c>
      <c r="O5126">
        <f>Table1[[#This Row],[Life Expectancy]]</f>
        <v>71.099999999999994</v>
      </c>
    </row>
    <row r="5127" spans="1:15" ht="15" x14ac:dyDescent="0.25">
      <c r="A5127" t="s">
        <v>18</v>
      </c>
      <c r="B5127" t="s">
        <v>90</v>
      </c>
      <c r="C5127">
        <v>2003</v>
      </c>
      <c r="D5127">
        <v>80.5</v>
      </c>
      <c r="E5127" t="s">
        <v>179</v>
      </c>
      <c r="F5127">
        <v>27.3</v>
      </c>
      <c r="G5127">
        <v>136</v>
      </c>
      <c r="H5127">
        <v>5.53</v>
      </c>
      <c r="I5127">
        <v>1070</v>
      </c>
      <c r="J5127">
        <v>89.6</v>
      </c>
      <c r="K5127">
        <v>335</v>
      </c>
      <c r="L5127">
        <v>1984.854</v>
      </c>
      <c r="M5127">
        <v>1.96035120090903</v>
      </c>
      <c r="N5127">
        <f>IF(Table1[[#This Row],[Gender]]="women",1,0)</f>
        <v>0</v>
      </c>
      <c r="O5127">
        <f>Table1[[#This Row],[Life Expectancy]]</f>
        <v>80.5</v>
      </c>
    </row>
    <row r="5128" spans="1:15" ht="15" x14ac:dyDescent="0.25">
      <c r="A5128" t="s">
        <v>15</v>
      </c>
      <c r="B5128" t="s">
        <v>91</v>
      </c>
      <c r="C5128">
        <v>2003</v>
      </c>
      <c r="D5128">
        <v>81.7</v>
      </c>
      <c r="E5128" t="s">
        <v>179</v>
      </c>
      <c r="F5128">
        <v>26.6</v>
      </c>
      <c r="G5128">
        <v>127</v>
      </c>
      <c r="H5128">
        <v>5.17</v>
      </c>
      <c r="I5128">
        <v>1100</v>
      </c>
      <c r="J5128">
        <v>134</v>
      </c>
      <c r="K5128">
        <v>390</v>
      </c>
      <c r="L5128">
        <v>3095.1889999999999</v>
      </c>
      <c r="M5128">
        <v>1.7938968829948101</v>
      </c>
      <c r="N5128">
        <f>IF(Table1[[#This Row],[Gender]]="women",1,0)</f>
        <v>0</v>
      </c>
      <c r="O5128">
        <f>Table1[[#This Row],[Life Expectancy]]</f>
        <v>81.7</v>
      </c>
    </row>
    <row r="5129" spans="1:15" ht="15" x14ac:dyDescent="0.25">
      <c r="A5129" t="s">
        <v>18</v>
      </c>
      <c r="B5129" t="s">
        <v>92</v>
      </c>
      <c r="C5129">
        <v>2003</v>
      </c>
      <c r="D5129">
        <v>83.2</v>
      </c>
      <c r="E5129" t="s">
        <v>179</v>
      </c>
      <c r="F5129">
        <v>26.1</v>
      </c>
      <c r="G5129">
        <v>132</v>
      </c>
      <c r="H5129">
        <v>5.28</v>
      </c>
      <c r="I5129">
        <v>30100</v>
      </c>
      <c r="J5129">
        <v>7490</v>
      </c>
      <c r="K5129">
        <v>10700</v>
      </c>
      <c r="L5129">
        <v>27919.222000000002</v>
      </c>
      <c r="M5129">
        <v>0.76816572753918699</v>
      </c>
      <c r="N5129">
        <f>IF(Table1[[#This Row],[Gender]]="women",1,0)</f>
        <v>0</v>
      </c>
      <c r="O5129">
        <f>Table1[[#This Row],[Life Expectancy]]</f>
        <v>83.2</v>
      </c>
    </row>
    <row r="5130" spans="1:15" ht="15" x14ac:dyDescent="0.25">
      <c r="A5130" t="s">
        <v>23</v>
      </c>
      <c r="B5130" t="s">
        <v>93</v>
      </c>
      <c r="C5130">
        <v>2003</v>
      </c>
      <c r="D5130">
        <v>75.7</v>
      </c>
      <c r="E5130" t="s">
        <v>179</v>
      </c>
      <c r="F5130">
        <v>23.6</v>
      </c>
      <c r="G5130">
        <v>129</v>
      </c>
      <c r="H5130">
        <v>4.49</v>
      </c>
      <c r="I5130">
        <v>309</v>
      </c>
      <c r="J5130">
        <v>55.5</v>
      </c>
      <c r="K5130">
        <v>159</v>
      </c>
      <c r="L5130">
        <v>1344.2449999999999</v>
      </c>
      <c r="M5130">
        <v>0.49753661435865798</v>
      </c>
      <c r="N5130">
        <f>IF(Table1[[#This Row],[Gender]]="women",1,0)</f>
        <v>0</v>
      </c>
      <c r="O5130">
        <f>Table1[[#This Row],[Life Expectancy]]</f>
        <v>75.7</v>
      </c>
    </row>
    <row r="5131" spans="1:15" ht="15" x14ac:dyDescent="0.25">
      <c r="A5131" t="s">
        <v>15</v>
      </c>
      <c r="B5131" t="s">
        <v>94</v>
      </c>
      <c r="C5131">
        <v>2003</v>
      </c>
      <c r="D5131">
        <v>85.3</v>
      </c>
      <c r="E5131" t="s">
        <v>179</v>
      </c>
      <c r="F5131">
        <v>23.2</v>
      </c>
      <c r="G5131">
        <v>131</v>
      </c>
      <c r="H5131">
        <v>5.19</v>
      </c>
      <c r="I5131">
        <v>56700</v>
      </c>
      <c r="J5131">
        <v>29500</v>
      </c>
      <c r="K5131">
        <v>70500</v>
      </c>
      <c r="L5131">
        <v>62806.129000000001</v>
      </c>
      <c r="M5131">
        <v>8.7336802646586803E-2</v>
      </c>
      <c r="N5131">
        <f>IF(Table1[[#This Row],[Gender]]="women",1,0)</f>
        <v>0</v>
      </c>
      <c r="O5131">
        <f>Table1[[#This Row],[Life Expectancy]]</f>
        <v>85.3</v>
      </c>
    </row>
    <row r="5132" spans="1:15" ht="15" x14ac:dyDescent="0.25">
      <c r="A5132" t="s">
        <v>15</v>
      </c>
      <c r="B5132" t="s">
        <v>95</v>
      </c>
      <c r="C5132">
        <v>2003</v>
      </c>
      <c r="D5132">
        <v>73.8</v>
      </c>
      <c r="E5132" t="s">
        <v>179</v>
      </c>
      <c r="F5132">
        <v>27</v>
      </c>
      <c r="G5132">
        <v>125</v>
      </c>
      <c r="H5132">
        <v>5.0199999999999996</v>
      </c>
      <c r="I5132">
        <v>198</v>
      </c>
      <c r="J5132">
        <v>35.6</v>
      </c>
      <c r="K5132">
        <v>74</v>
      </c>
      <c r="L5132">
        <v>2810.277</v>
      </c>
      <c r="M5132">
        <v>2.1310208206817798</v>
      </c>
      <c r="N5132">
        <f>IF(Table1[[#This Row],[Gender]]="women",1,0)</f>
        <v>0</v>
      </c>
      <c r="O5132">
        <f>Table1[[#This Row],[Life Expectancy]]</f>
        <v>73.8</v>
      </c>
    </row>
    <row r="5133" spans="1:15" ht="15" x14ac:dyDescent="0.25">
      <c r="A5133" t="s">
        <v>15</v>
      </c>
      <c r="B5133" t="s">
        <v>96</v>
      </c>
      <c r="C5133">
        <v>2003</v>
      </c>
      <c r="D5133">
        <v>70.5</v>
      </c>
      <c r="E5133" t="s">
        <v>179</v>
      </c>
      <c r="F5133">
        <v>25.4</v>
      </c>
      <c r="G5133">
        <v>134</v>
      </c>
      <c r="H5133">
        <v>4.84</v>
      </c>
      <c r="I5133">
        <v>3270</v>
      </c>
      <c r="J5133">
        <v>780</v>
      </c>
      <c r="K5133">
        <v>1830</v>
      </c>
      <c r="L5133">
        <v>7263.3909999999996</v>
      </c>
      <c r="M5133">
        <v>0.876199359415757</v>
      </c>
      <c r="N5133">
        <f>IF(Table1[[#This Row],[Gender]]="women",1,0)</f>
        <v>0</v>
      </c>
      <c r="O5133">
        <f>Table1[[#This Row],[Life Expectancy]]</f>
        <v>70.5</v>
      </c>
    </row>
    <row r="5134" spans="1:15" ht="15" x14ac:dyDescent="0.25">
      <c r="A5134" t="s">
        <v>20</v>
      </c>
      <c r="B5134" t="s">
        <v>97</v>
      </c>
      <c r="C5134">
        <v>2003</v>
      </c>
      <c r="D5134">
        <v>55.1</v>
      </c>
      <c r="E5134" t="s">
        <v>179</v>
      </c>
      <c r="F5134">
        <v>21.3</v>
      </c>
      <c r="G5134">
        <v>130</v>
      </c>
      <c r="H5134">
        <v>4.3099999999999996</v>
      </c>
      <c r="I5134">
        <v>262</v>
      </c>
      <c r="J5134">
        <v>345</v>
      </c>
      <c r="K5134">
        <v>798</v>
      </c>
      <c r="L5134">
        <v>17206.226999999999</v>
      </c>
      <c r="M5134">
        <v>2.7377708227983102</v>
      </c>
      <c r="N5134">
        <f>IF(Table1[[#This Row],[Gender]]="women",1,0)</f>
        <v>0</v>
      </c>
      <c r="O5134">
        <f>Table1[[#This Row],[Life Expectancy]]</f>
        <v>55.1</v>
      </c>
    </row>
    <row r="5135" spans="1:15" ht="15" x14ac:dyDescent="0.25">
      <c r="A5135" t="s">
        <v>27</v>
      </c>
      <c r="B5135" t="s">
        <v>98</v>
      </c>
      <c r="C5135">
        <v>2003</v>
      </c>
      <c r="D5135">
        <v>67.599999999999994</v>
      </c>
      <c r="E5135" t="s">
        <v>179</v>
      </c>
      <c r="F5135">
        <v>28.5</v>
      </c>
      <c r="G5135">
        <v>128</v>
      </c>
      <c r="H5135">
        <v>4.53</v>
      </c>
      <c r="I5135">
        <v>4.03</v>
      </c>
      <c r="J5135">
        <v>2.78</v>
      </c>
      <c r="K5135">
        <v>3.05</v>
      </c>
      <c r="L5135">
        <v>43.762</v>
      </c>
      <c r="M5135">
        <v>1.7720930232558101</v>
      </c>
      <c r="N5135">
        <f>IF(Table1[[#This Row],[Gender]]="women",1,0)</f>
        <v>0</v>
      </c>
      <c r="O5135">
        <f>Table1[[#This Row],[Life Expectancy]]</f>
        <v>67.599999999999994</v>
      </c>
    </row>
    <row r="5136" spans="1:15" ht="15" x14ac:dyDescent="0.25">
      <c r="A5136" t="s">
        <v>15</v>
      </c>
      <c r="B5136" t="s">
        <v>99</v>
      </c>
      <c r="C5136">
        <v>2003</v>
      </c>
      <c r="D5136">
        <v>74.400000000000006</v>
      </c>
      <c r="E5136" t="s">
        <v>179</v>
      </c>
      <c r="F5136">
        <v>28.4</v>
      </c>
      <c r="G5136">
        <v>128</v>
      </c>
      <c r="H5136">
        <v>5.25</v>
      </c>
      <c r="I5136">
        <v>55.7</v>
      </c>
      <c r="J5136">
        <v>30.1</v>
      </c>
      <c r="K5136">
        <v>18.600000000000001</v>
      </c>
      <c r="L5136">
        <v>1275.633</v>
      </c>
      <c r="M5136">
        <v>1.4950156861278601</v>
      </c>
      <c r="N5136">
        <f>IF(Table1[[#This Row],[Gender]]="women",1,0)</f>
        <v>0</v>
      </c>
      <c r="O5136">
        <f>Table1[[#This Row],[Life Expectancy]]</f>
        <v>74.400000000000006</v>
      </c>
    </row>
    <row r="5137" spans="1:15" ht="15" x14ac:dyDescent="0.25">
      <c r="A5137" t="s">
        <v>18</v>
      </c>
      <c r="B5137" t="s">
        <v>100</v>
      </c>
      <c r="C5137">
        <v>2003</v>
      </c>
      <c r="D5137">
        <v>76.2</v>
      </c>
      <c r="E5137" t="s">
        <v>179</v>
      </c>
      <c r="F5137">
        <v>25.8</v>
      </c>
      <c r="G5137">
        <v>136</v>
      </c>
      <c r="H5137">
        <v>5.12</v>
      </c>
      <c r="I5137">
        <v>950</v>
      </c>
      <c r="J5137">
        <v>70.5</v>
      </c>
      <c r="K5137">
        <v>371</v>
      </c>
      <c r="L5137">
        <v>1058.1600000000001</v>
      </c>
      <c r="M5137">
        <v>-1.1941745125118</v>
      </c>
      <c r="N5137">
        <f>IF(Table1[[#This Row],[Gender]]="women",1,0)</f>
        <v>0</v>
      </c>
      <c r="O5137">
        <f>Table1[[#This Row],[Life Expectancy]]</f>
        <v>76.2</v>
      </c>
    </row>
    <row r="5138" spans="1:15" ht="15" x14ac:dyDescent="0.25">
      <c r="A5138" t="s">
        <v>15</v>
      </c>
      <c r="B5138" t="s">
        <v>101</v>
      </c>
      <c r="C5138">
        <v>2003</v>
      </c>
      <c r="D5138">
        <v>77.7</v>
      </c>
      <c r="E5138" t="s">
        <v>179</v>
      </c>
      <c r="F5138">
        <v>26.7</v>
      </c>
      <c r="G5138">
        <v>128</v>
      </c>
      <c r="H5138">
        <v>4.76</v>
      </c>
      <c r="I5138">
        <v>529</v>
      </c>
      <c r="J5138">
        <v>58</v>
      </c>
      <c r="K5138">
        <v>139</v>
      </c>
      <c r="L5138">
        <v>2217.4119999999998</v>
      </c>
      <c r="M5138">
        <v>5.4592235895606596</v>
      </c>
      <c r="N5138">
        <f>IF(Table1[[#This Row],[Gender]]="women",1,0)</f>
        <v>0</v>
      </c>
      <c r="O5138">
        <f>Table1[[#This Row],[Life Expectancy]]</f>
        <v>77.7</v>
      </c>
    </row>
    <row r="5139" spans="1:15" ht="15" x14ac:dyDescent="0.25">
      <c r="A5139" t="s">
        <v>20</v>
      </c>
      <c r="B5139" t="s">
        <v>102</v>
      </c>
      <c r="C5139">
        <v>2003</v>
      </c>
      <c r="D5139">
        <v>46.8</v>
      </c>
      <c r="E5139" t="s">
        <v>179</v>
      </c>
      <c r="F5139">
        <v>21.3</v>
      </c>
      <c r="G5139">
        <v>130</v>
      </c>
      <c r="H5139">
        <v>4.09</v>
      </c>
      <c r="I5139">
        <v>170</v>
      </c>
      <c r="J5139">
        <v>39</v>
      </c>
      <c r="K5139">
        <v>67.3</v>
      </c>
      <c r="L5139">
        <v>971.36900000000003</v>
      </c>
      <c r="M5139">
        <v>-0.39069750271488102</v>
      </c>
      <c r="N5139">
        <f>IF(Table1[[#This Row],[Gender]]="women",1,0)</f>
        <v>0</v>
      </c>
      <c r="O5139">
        <f>Table1[[#This Row],[Life Expectancy]]</f>
        <v>46.8</v>
      </c>
    </row>
    <row r="5140" spans="1:15" ht="15" x14ac:dyDescent="0.25">
      <c r="A5140" t="s">
        <v>20</v>
      </c>
      <c r="B5140" t="s">
        <v>103</v>
      </c>
      <c r="C5140">
        <v>2003</v>
      </c>
      <c r="D5140">
        <v>54.1</v>
      </c>
      <c r="E5140" t="s">
        <v>179</v>
      </c>
      <c r="F5140">
        <v>21.7</v>
      </c>
      <c r="G5140">
        <v>131</v>
      </c>
      <c r="H5140">
        <v>3.84</v>
      </c>
      <c r="I5140">
        <v>36.200000000000003</v>
      </c>
      <c r="J5140">
        <v>212</v>
      </c>
      <c r="K5140">
        <v>67.8</v>
      </c>
      <c r="L5140">
        <v>1536.817</v>
      </c>
      <c r="M5140">
        <v>1.7938247440776101</v>
      </c>
      <c r="N5140">
        <f>IF(Table1[[#This Row],[Gender]]="women",1,0)</f>
        <v>0</v>
      </c>
      <c r="O5140">
        <f>Table1[[#This Row],[Life Expectancy]]</f>
        <v>54.1</v>
      </c>
    </row>
    <row r="5141" spans="1:15" ht="15" x14ac:dyDescent="0.25">
      <c r="A5141" t="s">
        <v>20</v>
      </c>
      <c r="B5141" t="s">
        <v>104</v>
      </c>
      <c r="C5141">
        <v>2003</v>
      </c>
      <c r="D5141">
        <v>73</v>
      </c>
      <c r="E5141" t="s">
        <v>179</v>
      </c>
      <c r="F5141">
        <v>26.1</v>
      </c>
      <c r="G5141">
        <v>133</v>
      </c>
      <c r="H5141">
        <v>4.7</v>
      </c>
      <c r="I5141">
        <v>442</v>
      </c>
      <c r="J5141">
        <v>77.2</v>
      </c>
      <c r="K5141">
        <v>84.9</v>
      </c>
      <c r="L5141">
        <v>2906.0610000000001</v>
      </c>
      <c r="M5141">
        <v>1.49607522985446</v>
      </c>
      <c r="N5141">
        <f>IF(Table1[[#This Row],[Gender]]="women",1,0)</f>
        <v>0</v>
      </c>
      <c r="O5141">
        <f>Table1[[#This Row],[Life Expectancy]]</f>
        <v>73</v>
      </c>
    </row>
    <row r="5142" spans="1:15" ht="15" x14ac:dyDescent="0.25">
      <c r="A5142" t="s">
        <v>18</v>
      </c>
      <c r="B5142" t="s">
        <v>105</v>
      </c>
      <c r="C5142">
        <v>2003</v>
      </c>
      <c r="D5142">
        <v>77.5</v>
      </c>
      <c r="E5142" t="s">
        <v>179</v>
      </c>
      <c r="F5142">
        <v>26.3</v>
      </c>
      <c r="G5142">
        <v>136</v>
      </c>
      <c r="H5142">
        <v>5.16</v>
      </c>
      <c r="I5142">
        <v>1280</v>
      </c>
      <c r="J5142">
        <v>96.7</v>
      </c>
      <c r="K5142">
        <v>545</v>
      </c>
      <c r="L5142">
        <v>1591.29</v>
      </c>
      <c r="M5142">
        <v>-1.0237294503059899</v>
      </c>
      <c r="N5142">
        <f>IF(Table1[[#This Row],[Gender]]="women",1,0)</f>
        <v>0</v>
      </c>
      <c r="O5142">
        <f>Table1[[#This Row],[Life Expectancy]]</f>
        <v>77.5</v>
      </c>
    </row>
    <row r="5143" spans="1:15" ht="15" x14ac:dyDescent="0.25">
      <c r="A5143" t="s">
        <v>18</v>
      </c>
      <c r="B5143" t="s">
        <v>106</v>
      </c>
      <c r="C5143">
        <v>2003</v>
      </c>
      <c r="D5143">
        <v>81.400000000000006</v>
      </c>
      <c r="E5143" t="s">
        <v>179</v>
      </c>
      <c r="F5143">
        <v>26.9</v>
      </c>
      <c r="G5143">
        <v>132</v>
      </c>
      <c r="H5143">
        <v>5.65</v>
      </c>
      <c r="I5143">
        <v>206</v>
      </c>
      <c r="J5143">
        <v>28.3</v>
      </c>
      <c r="K5143">
        <v>55.4</v>
      </c>
      <c r="L5143">
        <v>220.495</v>
      </c>
      <c r="M5143">
        <v>0.83597433540497801</v>
      </c>
      <c r="N5143">
        <f>IF(Table1[[#This Row],[Gender]]="women",1,0)</f>
        <v>0</v>
      </c>
      <c r="O5143">
        <f>Table1[[#This Row],[Life Expectancy]]</f>
        <v>81.400000000000006</v>
      </c>
    </row>
    <row r="5144" spans="1:15" ht="15" x14ac:dyDescent="0.25">
      <c r="A5144" t="s">
        <v>20</v>
      </c>
      <c r="B5144" t="s">
        <v>107</v>
      </c>
      <c r="C5144">
        <v>2003</v>
      </c>
      <c r="D5144">
        <v>61.5</v>
      </c>
      <c r="E5144" t="s">
        <v>179</v>
      </c>
      <c r="F5144">
        <v>21.2</v>
      </c>
      <c r="G5144">
        <v>132</v>
      </c>
      <c r="H5144">
        <v>4.2300000000000004</v>
      </c>
      <c r="I5144">
        <v>177</v>
      </c>
      <c r="J5144">
        <v>259</v>
      </c>
      <c r="K5144">
        <v>291</v>
      </c>
      <c r="L5144">
        <v>8603.15</v>
      </c>
      <c r="M5144">
        <v>3.06807573832018</v>
      </c>
      <c r="N5144">
        <f>IF(Table1[[#This Row],[Gender]]="women",1,0)</f>
        <v>0</v>
      </c>
      <c r="O5144">
        <f>Table1[[#This Row],[Life Expectancy]]</f>
        <v>61.5</v>
      </c>
    </row>
    <row r="5145" spans="1:15" ht="15" x14ac:dyDescent="0.25">
      <c r="A5145" t="s">
        <v>20</v>
      </c>
      <c r="B5145" t="s">
        <v>108</v>
      </c>
      <c r="C5145">
        <v>2003</v>
      </c>
      <c r="D5145">
        <v>49.4</v>
      </c>
      <c r="E5145" t="s">
        <v>179</v>
      </c>
      <c r="F5145">
        <v>21.6</v>
      </c>
      <c r="G5145">
        <v>133</v>
      </c>
      <c r="H5145">
        <v>4.2</v>
      </c>
      <c r="I5145">
        <v>141</v>
      </c>
      <c r="J5145">
        <v>212</v>
      </c>
      <c r="K5145">
        <v>128</v>
      </c>
      <c r="L5145">
        <v>5911.5209999999997</v>
      </c>
      <c r="M5145">
        <v>2.3867821671142302</v>
      </c>
      <c r="N5145">
        <f>IF(Table1[[#This Row],[Gender]]="women",1,0)</f>
        <v>0</v>
      </c>
      <c r="O5145">
        <f>Table1[[#This Row],[Life Expectancy]]</f>
        <v>49.4</v>
      </c>
    </row>
    <row r="5146" spans="1:15" ht="15" x14ac:dyDescent="0.25">
      <c r="A5146" t="s">
        <v>15</v>
      </c>
      <c r="B5146" t="s">
        <v>109</v>
      </c>
      <c r="C5146">
        <v>2003</v>
      </c>
      <c r="D5146">
        <v>75.5</v>
      </c>
      <c r="E5146" t="s">
        <v>179</v>
      </c>
      <c r="F5146">
        <v>24.2</v>
      </c>
      <c r="G5146">
        <v>127</v>
      </c>
      <c r="H5146">
        <v>4.97</v>
      </c>
      <c r="I5146">
        <v>2130</v>
      </c>
      <c r="J5146">
        <v>826</v>
      </c>
      <c r="K5146">
        <v>568</v>
      </c>
      <c r="L5146">
        <v>12624.153</v>
      </c>
      <c r="M5146">
        <v>2.15211109781358</v>
      </c>
      <c r="N5146">
        <f>IF(Table1[[#This Row],[Gender]]="women",1,0)</f>
        <v>0</v>
      </c>
      <c r="O5146">
        <f>Table1[[#This Row],[Life Expectancy]]</f>
        <v>75.5</v>
      </c>
    </row>
    <row r="5147" spans="1:15" ht="15" x14ac:dyDescent="0.25">
      <c r="A5147" t="s">
        <v>15</v>
      </c>
      <c r="B5147" t="s">
        <v>110</v>
      </c>
      <c r="C5147">
        <v>2003</v>
      </c>
      <c r="D5147">
        <v>74.3</v>
      </c>
      <c r="E5147" t="s">
        <v>179</v>
      </c>
      <c r="F5147">
        <v>22.6</v>
      </c>
      <c r="G5147">
        <v>127</v>
      </c>
      <c r="H5147">
        <v>4.59</v>
      </c>
      <c r="I5147">
        <v>11.9</v>
      </c>
      <c r="J5147">
        <v>6.57</v>
      </c>
      <c r="K5147">
        <v>3.49</v>
      </c>
      <c r="L5147">
        <v>155.97999999999999</v>
      </c>
      <c r="M5147">
        <v>3.64877167101913</v>
      </c>
      <c r="N5147">
        <f>IF(Table1[[#This Row],[Gender]]="women",1,0)</f>
        <v>0</v>
      </c>
      <c r="O5147">
        <f>Table1[[#This Row],[Life Expectancy]]</f>
        <v>74.3</v>
      </c>
    </row>
    <row r="5148" spans="1:15" ht="15" x14ac:dyDescent="0.25">
      <c r="A5148" t="s">
        <v>20</v>
      </c>
      <c r="B5148" t="s">
        <v>111</v>
      </c>
      <c r="C5148">
        <v>2003</v>
      </c>
      <c r="D5148">
        <v>51</v>
      </c>
      <c r="E5148" t="s">
        <v>179</v>
      </c>
      <c r="F5148">
        <v>21.3</v>
      </c>
      <c r="G5148">
        <v>127</v>
      </c>
      <c r="H5148">
        <v>3.96</v>
      </c>
      <c r="I5148">
        <v>128</v>
      </c>
      <c r="J5148">
        <v>1020</v>
      </c>
      <c r="K5148">
        <v>341</v>
      </c>
      <c r="L5148">
        <v>5954.4949999999999</v>
      </c>
      <c r="M5148">
        <v>3.2217092191131198</v>
      </c>
      <c r="N5148">
        <f>IF(Table1[[#This Row],[Gender]]="women",1,0)</f>
        <v>0</v>
      </c>
      <c r="O5148">
        <f>Table1[[#This Row],[Life Expectancy]]</f>
        <v>51</v>
      </c>
    </row>
    <row r="5149" spans="1:15" ht="15" x14ac:dyDescent="0.25">
      <c r="A5149" t="s">
        <v>18</v>
      </c>
      <c r="B5149" t="s">
        <v>112</v>
      </c>
      <c r="C5149">
        <v>2003</v>
      </c>
      <c r="D5149">
        <v>80.2</v>
      </c>
      <c r="E5149" t="s">
        <v>179</v>
      </c>
      <c r="F5149">
        <v>27.3</v>
      </c>
      <c r="G5149">
        <v>132</v>
      </c>
      <c r="H5149">
        <v>5.41</v>
      </c>
      <c r="I5149">
        <v>123</v>
      </c>
      <c r="J5149">
        <v>8.06</v>
      </c>
      <c r="K5149">
        <v>31.3</v>
      </c>
      <c r="L5149">
        <v>198.881</v>
      </c>
      <c r="M5149">
        <v>0.52262606963966696</v>
      </c>
      <c r="N5149">
        <f>IF(Table1[[#This Row],[Gender]]="women",1,0)</f>
        <v>0</v>
      </c>
      <c r="O5149">
        <f>Table1[[#This Row],[Life Expectancy]]</f>
        <v>80.2</v>
      </c>
    </row>
    <row r="5150" spans="1:15" ht="15" x14ac:dyDescent="0.25">
      <c r="A5150" t="s">
        <v>20</v>
      </c>
      <c r="B5150" t="s">
        <v>113</v>
      </c>
      <c r="C5150">
        <v>2003</v>
      </c>
      <c r="D5150">
        <v>62</v>
      </c>
      <c r="E5150" t="s">
        <v>179</v>
      </c>
      <c r="F5150">
        <v>22.2</v>
      </c>
      <c r="G5150">
        <v>131</v>
      </c>
      <c r="H5150">
        <v>4.16</v>
      </c>
      <c r="I5150">
        <v>43.6</v>
      </c>
      <c r="J5150">
        <v>159</v>
      </c>
      <c r="K5150">
        <v>42.1</v>
      </c>
      <c r="L5150">
        <v>1423.277</v>
      </c>
      <c r="M5150">
        <v>2.9012058715293998</v>
      </c>
      <c r="N5150">
        <f>IF(Table1[[#This Row],[Gender]]="women",1,0)</f>
        <v>0</v>
      </c>
      <c r="O5150">
        <f>Table1[[#This Row],[Life Expectancy]]</f>
        <v>62</v>
      </c>
    </row>
    <row r="5151" spans="1:15" ht="15" x14ac:dyDescent="0.25">
      <c r="A5151" t="s">
        <v>20</v>
      </c>
      <c r="B5151" t="s">
        <v>114</v>
      </c>
      <c r="C5151">
        <v>2003</v>
      </c>
      <c r="D5151">
        <v>75.5</v>
      </c>
      <c r="E5151" t="s">
        <v>179</v>
      </c>
      <c r="F5151">
        <v>24.6</v>
      </c>
      <c r="G5151">
        <v>133</v>
      </c>
      <c r="H5151">
        <v>4.92</v>
      </c>
      <c r="I5151">
        <v>88.9</v>
      </c>
      <c r="J5151">
        <v>20.6</v>
      </c>
      <c r="K5151">
        <v>55.8</v>
      </c>
      <c r="L5151">
        <v>599.08000000000004</v>
      </c>
      <c r="M5151">
        <v>0.59745903593821803</v>
      </c>
      <c r="N5151">
        <f>IF(Table1[[#This Row],[Gender]]="women",1,0)</f>
        <v>0</v>
      </c>
      <c r="O5151">
        <f>Table1[[#This Row],[Life Expectancy]]</f>
        <v>75.5</v>
      </c>
    </row>
    <row r="5152" spans="1:15" ht="15" x14ac:dyDescent="0.25">
      <c r="A5152" t="s">
        <v>23</v>
      </c>
      <c r="B5152" t="s">
        <v>115</v>
      </c>
      <c r="C5152">
        <v>2003</v>
      </c>
      <c r="D5152">
        <v>77.400000000000006</v>
      </c>
      <c r="E5152" t="s">
        <v>179</v>
      </c>
      <c r="F5152">
        <v>26.9</v>
      </c>
      <c r="G5152">
        <v>126</v>
      </c>
      <c r="H5152">
        <v>4.9000000000000004</v>
      </c>
      <c r="I5152">
        <v>4730</v>
      </c>
      <c r="J5152">
        <v>2030</v>
      </c>
      <c r="K5152">
        <v>3780</v>
      </c>
      <c r="L5152">
        <v>50475.625999999997</v>
      </c>
      <c r="M5152">
        <v>1.27150693724793</v>
      </c>
      <c r="N5152">
        <f>IF(Table1[[#This Row],[Gender]]="women",1,0)</f>
        <v>0</v>
      </c>
      <c r="O5152">
        <f>Table1[[#This Row],[Life Expectancy]]</f>
        <v>77.400000000000006</v>
      </c>
    </row>
    <row r="5153" spans="1:15" ht="15" x14ac:dyDescent="0.25">
      <c r="A5153" t="s">
        <v>15</v>
      </c>
      <c r="B5153" t="s">
        <v>116</v>
      </c>
      <c r="C5153">
        <v>2003</v>
      </c>
      <c r="D5153">
        <v>67.900000000000006</v>
      </c>
      <c r="E5153" t="s">
        <v>179</v>
      </c>
      <c r="F5153">
        <v>24.2</v>
      </c>
      <c r="G5153">
        <v>135</v>
      </c>
      <c r="H5153">
        <v>4.72</v>
      </c>
      <c r="I5153">
        <v>269</v>
      </c>
      <c r="J5153">
        <v>580</v>
      </c>
      <c r="K5153">
        <v>409</v>
      </c>
      <c r="L5153">
        <v>1230.1389999999999</v>
      </c>
      <c r="M5153">
        <v>0.97449902197136096</v>
      </c>
      <c r="N5153">
        <f>IF(Table1[[#This Row],[Gender]]="women",1,0)</f>
        <v>0</v>
      </c>
      <c r="O5153">
        <f>Table1[[#This Row],[Life Expectancy]]</f>
        <v>67.900000000000006</v>
      </c>
    </row>
    <row r="5154" spans="1:15" ht="15" x14ac:dyDescent="0.25">
      <c r="A5154" t="s">
        <v>18</v>
      </c>
      <c r="B5154" t="s">
        <v>117</v>
      </c>
      <c r="C5154">
        <v>2003</v>
      </c>
      <c r="D5154">
        <v>76.099999999999994</v>
      </c>
      <c r="E5154" t="s">
        <v>179</v>
      </c>
      <c r="F5154">
        <v>26.1</v>
      </c>
      <c r="G5154">
        <v>135</v>
      </c>
      <c r="H5154">
        <v>5.01</v>
      </c>
      <c r="I5154">
        <v>271</v>
      </c>
      <c r="J5154">
        <v>26</v>
      </c>
      <c r="K5154">
        <v>40.299999999999997</v>
      </c>
      <c r="L5154">
        <v>302.62099999999998</v>
      </c>
      <c r="M5154">
        <v>6.6093634852435398E-3</v>
      </c>
      <c r="N5154">
        <f>IF(Table1[[#This Row],[Gender]]="women",1,0)</f>
        <v>0</v>
      </c>
      <c r="O5154">
        <f>Table1[[#This Row],[Life Expectancy]]</f>
        <v>76.099999999999994</v>
      </c>
    </row>
    <row r="5155" spans="1:15" ht="15" x14ac:dyDescent="0.25">
      <c r="A5155" t="s">
        <v>20</v>
      </c>
      <c r="B5155" t="s">
        <v>118</v>
      </c>
      <c r="C5155">
        <v>2003</v>
      </c>
      <c r="D5155">
        <v>71.8</v>
      </c>
      <c r="E5155" t="s">
        <v>179</v>
      </c>
      <c r="F5155">
        <v>25.1</v>
      </c>
      <c r="G5155">
        <v>126</v>
      </c>
      <c r="H5155">
        <v>4.58</v>
      </c>
      <c r="I5155">
        <v>2360</v>
      </c>
      <c r="J5155">
        <v>204</v>
      </c>
      <c r="K5155">
        <v>536</v>
      </c>
      <c r="L5155">
        <v>14730.678</v>
      </c>
      <c r="M5155">
        <v>1.0533694328107299</v>
      </c>
      <c r="N5155">
        <f>IF(Table1[[#This Row],[Gender]]="women",1,0)</f>
        <v>0</v>
      </c>
      <c r="O5155">
        <f>Table1[[#This Row],[Life Expectancy]]</f>
        <v>71.8</v>
      </c>
    </row>
    <row r="5156" spans="1:15" ht="15" x14ac:dyDescent="0.25">
      <c r="A5156" t="s">
        <v>20</v>
      </c>
      <c r="B5156" t="s">
        <v>119</v>
      </c>
      <c r="C5156">
        <v>2003</v>
      </c>
      <c r="D5156">
        <v>51.6</v>
      </c>
      <c r="E5156" t="s">
        <v>179</v>
      </c>
      <c r="F5156">
        <v>21.4</v>
      </c>
      <c r="G5156">
        <v>135</v>
      </c>
      <c r="H5156">
        <v>4.29</v>
      </c>
      <c r="I5156">
        <v>225</v>
      </c>
      <c r="J5156">
        <v>799</v>
      </c>
      <c r="K5156">
        <v>401</v>
      </c>
      <c r="L5156">
        <v>9271.2810000000009</v>
      </c>
      <c r="M5156">
        <v>3.1283391112077301</v>
      </c>
      <c r="N5156">
        <f>IF(Table1[[#This Row],[Gender]]="women",1,0)</f>
        <v>0</v>
      </c>
      <c r="O5156">
        <f>Table1[[#This Row],[Life Expectancy]]</f>
        <v>51.6</v>
      </c>
    </row>
    <row r="5157" spans="1:15" ht="15" x14ac:dyDescent="0.25">
      <c r="A5157" t="s">
        <v>15</v>
      </c>
      <c r="B5157" t="s">
        <v>120</v>
      </c>
      <c r="C5157">
        <v>2003</v>
      </c>
      <c r="D5157">
        <v>65</v>
      </c>
      <c r="E5157" t="s">
        <v>179</v>
      </c>
      <c r="F5157">
        <v>20.8</v>
      </c>
      <c r="G5157">
        <v>124</v>
      </c>
      <c r="H5157">
        <v>4.24</v>
      </c>
      <c r="I5157">
        <v>6270</v>
      </c>
      <c r="J5157">
        <v>1030</v>
      </c>
      <c r="K5157">
        <v>1880</v>
      </c>
      <c r="L5157">
        <v>23299.378000000001</v>
      </c>
      <c r="M5157">
        <v>0.91541823454287097</v>
      </c>
      <c r="N5157">
        <f>IF(Table1[[#This Row],[Gender]]="women",1,0)</f>
        <v>0</v>
      </c>
      <c r="O5157">
        <f>Table1[[#This Row],[Life Expectancy]]</f>
        <v>65</v>
      </c>
    </row>
    <row r="5158" spans="1:15" ht="15" x14ac:dyDescent="0.25">
      <c r="A5158" t="s">
        <v>20</v>
      </c>
      <c r="B5158" t="s">
        <v>121</v>
      </c>
      <c r="C5158">
        <v>2003</v>
      </c>
      <c r="D5158">
        <v>55.7</v>
      </c>
      <c r="E5158" t="s">
        <v>179</v>
      </c>
      <c r="F5158">
        <v>21.9</v>
      </c>
      <c r="G5158">
        <v>135</v>
      </c>
      <c r="H5158">
        <v>4.45</v>
      </c>
      <c r="I5158">
        <v>30.3</v>
      </c>
      <c r="J5158">
        <v>12.3</v>
      </c>
      <c r="K5158">
        <v>16.600000000000001</v>
      </c>
      <c r="L5158">
        <v>906.10699999999997</v>
      </c>
      <c r="M5158">
        <v>1.4985510720498501</v>
      </c>
      <c r="N5158">
        <f>IF(Table1[[#This Row],[Gender]]="women",1,0)</f>
        <v>0</v>
      </c>
      <c r="O5158">
        <f>Table1[[#This Row],[Life Expectancy]]</f>
        <v>55.7</v>
      </c>
    </row>
    <row r="5159" spans="1:15" ht="15" x14ac:dyDescent="0.25">
      <c r="A5159" t="s">
        <v>15</v>
      </c>
      <c r="B5159" t="s">
        <v>122</v>
      </c>
      <c r="C5159">
        <v>2003</v>
      </c>
      <c r="D5159">
        <v>65.5</v>
      </c>
      <c r="E5159" t="s">
        <v>179</v>
      </c>
      <c r="F5159">
        <v>20.7</v>
      </c>
      <c r="G5159">
        <v>125</v>
      </c>
      <c r="H5159">
        <v>4.2300000000000004</v>
      </c>
      <c r="I5159">
        <v>621</v>
      </c>
      <c r="J5159">
        <v>250</v>
      </c>
      <c r="K5159">
        <v>697</v>
      </c>
      <c r="L5159">
        <v>12455.707</v>
      </c>
      <c r="M5159">
        <v>1.4159732286798401</v>
      </c>
      <c r="N5159">
        <f>IF(Table1[[#This Row],[Gender]]="women",1,0)</f>
        <v>0</v>
      </c>
      <c r="O5159">
        <f>Table1[[#This Row],[Life Expectancy]]</f>
        <v>65.5</v>
      </c>
    </row>
    <row r="5160" spans="1:15" ht="15" x14ac:dyDescent="0.25">
      <c r="A5160" t="s">
        <v>18</v>
      </c>
      <c r="B5160" t="s">
        <v>123</v>
      </c>
      <c r="C5160">
        <v>2003</v>
      </c>
      <c r="D5160">
        <v>81.099999999999994</v>
      </c>
      <c r="E5160" t="s">
        <v>179</v>
      </c>
      <c r="F5160">
        <v>25.5</v>
      </c>
      <c r="G5160">
        <v>132</v>
      </c>
      <c r="H5160">
        <v>5.45</v>
      </c>
      <c r="I5160">
        <v>8070</v>
      </c>
      <c r="J5160">
        <v>397</v>
      </c>
      <c r="K5160">
        <v>2060</v>
      </c>
      <c r="L5160">
        <v>8029.37</v>
      </c>
      <c r="M5160">
        <v>0.58623954957880797</v>
      </c>
      <c r="N5160">
        <f>IF(Table1[[#This Row],[Gender]]="women",1,0)</f>
        <v>0</v>
      </c>
      <c r="O5160">
        <f>Table1[[#This Row],[Life Expectancy]]</f>
        <v>81.099999999999994</v>
      </c>
    </row>
    <row r="5161" spans="1:15" ht="15" x14ac:dyDescent="0.25">
      <c r="A5161" t="s">
        <v>27</v>
      </c>
      <c r="B5161" t="s">
        <v>124</v>
      </c>
      <c r="C5161">
        <v>2003</v>
      </c>
      <c r="D5161">
        <v>81.400000000000006</v>
      </c>
      <c r="E5161" t="s">
        <v>179</v>
      </c>
      <c r="F5161">
        <v>27.1</v>
      </c>
      <c r="G5161">
        <v>128</v>
      </c>
      <c r="H5161">
        <v>5.33</v>
      </c>
      <c r="I5161">
        <v>1020</v>
      </c>
      <c r="J5161">
        <v>132</v>
      </c>
      <c r="K5161">
        <v>283</v>
      </c>
      <c r="L5161">
        <v>1970.665</v>
      </c>
      <c r="M5161">
        <v>1.4435644196349</v>
      </c>
      <c r="N5161">
        <f>IF(Table1[[#This Row],[Gender]]="women",1,0)</f>
        <v>0</v>
      </c>
      <c r="O5161">
        <f>Table1[[#This Row],[Life Expectancy]]</f>
        <v>81.400000000000006</v>
      </c>
    </row>
    <row r="5162" spans="1:15" ht="15" x14ac:dyDescent="0.25">
      <c r="A5162" t="s">
        <v>23</v>
      </c>
      <c r="B5162" t="s">
        <v>125</v>
      </c>
      <c r="C5162">
        <v>2003</v>
      </c>
      <c r="D5162">
        <v>74</v>
      </c>
      <c r="E5162" t="s">
        <v>179</v>
      </c>
      <c r="F5162">
        <v>25.3</v>
      </c>
      <c r="G5162">
        <v>127</v>
      </c>
      <c r="H5162">
        <v>4.37</v>
      </c>
      <c r="I5162">
        <v>94.7</v>
      </c>
      <c r="J5162">
        <v>89.7</v>
      </c>
      <c r="K5162">
        <v>161</v>
      </c>
      <c r="L5162">
        <v>2614.2159999999999</v>
      </c>
      <c r="M5162">
        <v>1.34914259661876</v>
      </c>
      <c r="N5162">
        <f>IF(Table1[[#This Row],[Gender]]="women",1,0)</f>
        <v>0</v>
      </c>
      <c r="O5162">
        <f>Table1[[#This Row],[Life Expectancy]]</f>
        <v>74</v>
      </c>
    </row>
    <row r="5163" spans="1:15" ht="15" x14ac:dyDescent="0.25">
      <c r="A5163" t="s">
        <v>20</v>
      </c>
      <c r="B5163" t="s">
        <v>126</v>
      </c>
      <c r="C5163">
        <v>2003</v>
      </c>
      <c r="D5163">
        <v>52.4</v>
      </c>
      <c r="E5163" t="s">
        <v>179</v>
      </c>
      <c r="F5163">
        <v>20.9</v>
      </c>
      <c r="G5163">
        <v>137</v>
      </c>
      <c r="H5163">
        <v>3.85</v>
      </c>
      <c r="I5163">
        <v>161</v>
      </c>
      <c r="J5163">
        <v>600</v>
      </c>
      <c r="K5163">
        <v>255</v>
      </c>
      <c r="L5163">
        <v>6285.6890000000003</v>
      </c>
      <c r="M5163">
        <v>3.86409753066836</v>
      </c>
      <c r="N5163">
        <f>IF(Table1[[#This Row],[Gender]]="women",1,0)</f>
        <v>0</v>
      </c>
      <c r="O5163">
        <f>Table1[[#This Row],[Life Expectancy]]</f>
        <v>52.4</v>
      </c>
    </row>
    <row r="5164" spans="1:15" ht="15" x14ac:dyDescent="0.25">
      <c r="A5164" t="s">
        <v>20</v>
      </c>
      <c r="B5164" t="s">
        <v>127</v>
      </c>
      <c r="C5164">
        <v>2003</v>
      </c>
      <c r="D5164">
        <v>48.1</v>
      </c>
      <c r="E5164" t="s">
        <v>179</v>
      </c>
      <c r="F5164">
        <v>22.5</v>
      </c>
      <c r="G5164">
        <v>131</v>
      </c>
      <c r="H5164">
        <v>3.74</v>
      </c>
      <c r="I5164">
        <v>1810</v>
      </c>
      <c r="J5164">
        <v>12900</v>
      </c>
      <c r="K5164">
        <v>1180</v>
      </c>
      <c r="L5164">
        <v>66560.634999999995</v>
      </c>
      <c r="M5164">
        <v>2.6030417750403498</v>
      </c>
      <c r="N5164">
        <f>IF(Table1[[#This Row],[Gender]]="women",1,0)</f>
        <v>0</v>
      </c>
      <c r="O5164">
        <f>Table1[[#This Row],[Life Expectancy]]</f>
        <v>48.1</v>
      </c>
    </row>
    <row r="5165" spans="1:15" ht="15" x14ac:dyDescent="0.25">
      <c r="A5165" t="s">
        <v>18</v>
      </c>
      <c r="B5165" t="s">
        <v>128</v>
      </c>
      <c r="C5165">
        <v>2003</v>
      </c>
      <c r="D5165">
        <v>81.900000000000006</v>
      </c>
      <c r="E5165" t="s">
        <v>179</v>
      </c>
      <c r="F5165">
        <v>26.4</v>
      </c>
      <c r="G5165">
        <v>135</v>
      </c>
      <c r="H5165">
        <v>5.47</v>
      </c>
      <c r="I5165">
        <v>1450</v>
      </c>
      <c r="J5165">
        <v>96.6</v>
      </c>
      <c r="K5165">
        <v>397</v>
      </c>
      <c r="L5165">
        <v>2264.873</v>
      </c>
      <c r="M5165">
        <v>0.54282854155892601</v>
      </c>
      <c r="N5165">
        <f>IF(Table1[[#This Row],[Gender]]="women",1,0)</f>
        <v>0</v>
      </c>
      <c r="O5165">
        <f>Table1[[#This Row],[Life Expectancy]]</f>
        <v>81.900000000000006</v>
      </c>
    </row>
    <row r="5166" spans="1:15" ht="15" x14ac:dyDescent="0.25">
      <c r="A5166" t="s">
        <v>15</v>
      </c>
      <c r="B5166" t="s">
        <v>129</v>
      </c>
      <c r="C5166">
        <v>2003</v>
      </c>
      <c r="D5166">
        <v>75.8</v>
      </c>
      <c r="E5166" t="s">
        <v>179</v>
      </c>
      <c r="F5166">
        <v>25.7</v>
      </c>
      <c r="G5166">
        <v>129</v>
      </c>
      <c r="H5166">
        <v>4.9800000000000004</v>
      </c>
      <c r="I5166">
        <v>35.5</v>
      </c>
      <c r="J5166">
        <v>27.6</v>
      </c>
      <c r="K5166">
        <v>29.6</v>
      </c>
      <c r="L5166">
        <v>1333.0350000000001</v>
      </c>
      <c r="M5166">
        <v>2.4417853143988899</v>
      </c>
      <c r="N5166">
        <f>IF(Table1[[#This Row],[Gender]]="women",1,0)</f>
        <v>0</v>
      </c>
      <c r="O5166">
        <f>Table1[[#This Row],[Life Expectancy]]</f>
        <v>75.8</v>
      </c>
    </row>
    <row r="5167" spans="1:15" ht="15" x14ac:dyDescent="0.25">
      <c r="A5167" t="s">
        <v>15</v>
      </c>
      <c r="B5167" t="s">
        <v>130</v>
      </c>
      <c r="C5167">
        <v>2003</v>
      </c>
      <c r="D5167">
        <v>64.3</v>
      </c>
      <c r="E5167" t="s">
        <v>179</v>
      </c>
      <c r="F5167">
        <v>22.1</v>
      </c>
      <c r="G5167">
        <v>126</v>
      </c>
      <c r="H5167">
        <v>4.51</v>
      </c>
      <c r="I5167">
        <v>11400</v>
      </c>
      <c r="J5167">
        <v>2590</v>
      </c>
      <c r="K5167">
        <v>3780</v>
      </c>
      <c r="L5167">
        <v>78984.831999999995</v>
      </c>
      <c r="M5167">
        <v>2.3546239870453598</v>
      </c>
      <c r="N5167">
        <f>IF(Table1[[#This Row],[Gender]]="women",1,0)</f>
        <v>0</v>
      </c>
      <c r="O5167">
        <f>Table1[[#This Row],[Life Expectancy]]</f>
        <v>64.3</v>
      </c>
    </row>
    <row r="5168" spans="1:15" ht="15" x14ac:dyDescent="0.25">
      <c r="A5168" t="s">
        <v>23</v>
      </c>
      <c r="B5168" t="s">
        <v>131</v>
      </c>
      <c r="C5168">
        <v>2003</v>
      </c>
      <c r="D5168">
        <v>78.400000000000006</v>
      </c>
      <c r="E5168" t="s">
        <v>179</v>
      </c>
      <c r="F5168">
        <v>25.6</v>
      </c>
      <c r="G5168">
        <v>129</v>
      </c>
      <c r="H5168">
        <v>4.7300000000000004</v>
      </c>
      <c r="I5168">
        <v>178</v>
      </c>
      <c r="J5168">
        <v>47.1</v>
      </c>
      <c r="K5168">
        <v>189</v>
      </c>
      <c r="L5168">
        <v>1615.9369999999999</v>
      </c>
      <c r="M5168">
        <v>1.87588813893991</v>
      </c>
      <c r="N5168">
        <f>IF(Table1[[#This Row],[Gender]]="women",1,0)</f>
        <v>0</v>
      </c>
      <c r="O5168">
        <f>Table1[[#This Row],[Life Expectancy]]</f>
        <v>78.400000000000006</v>
      </c>
    </row>
    <row r="5169" spans="1:15" ht="15" x14ac:dyDescent="0.25">
      <c r="A5169" t="s">
        <v>27</v>
      </c>
      <c r="B5169" t="s">
        <v>132</v>
      </c>
      <c r="C5169">
        <v>2003</v>
      </c>
      <c r="D5169">
        <v>65.3</v>
      </c>
      <c r="E5169" t="s">
        <v>179</v>
      </c>
      <c r="F5169">
        <v>24.6</v>
      </c>
      <c r="G5169">
        <v>122</v>
      </c>
      <c r="H5169">
        <v>4.63</v>
      </c>
      <c r="I5169">
        <v>314</v>
      </c>
      <c r="J5169">
        <v>109</v>
      </c>
      <c r="K5169">
        <v>207</v>
      </c>
      <c r="L5169">
        <v>3164.4989999999998</v>
      </c>
      <c r="M5169">
        <v>2.0582588523352401</v>
      </c>
      <c r="N5169">
        <f>IF(Table1[[#This Row],[Gender]]="women",1,0)</f>
        <v>0</v>
      </c>
      <c r="O5169">
        <f>Table1[[#This Row],[Life Expectancy]]</f>
        <v>65.3</v>
      </c>
    </row>
    <row r="5170" spans="1:15" ht="15" x14ac:dyDescent="0.25">
      <c r="A5170" t="s">
        <v>23</v>
      </c>
      <c r="B5170" t="s">
        <v>133</v>
      </c>
      <c r="C5170">
        <v>2003</v>
      </c>
      <c r="D5170">
        <v>73</v>
      </c>
      <c r="E5170" t="s">
        <v>179</v>
      </c>
      <c r="F5170">
        <v>25.1</v>
      </c>
      <c r="G5170">
        <v>130</v>
      </c>
      <c r="H5170">
        <v>4.7</v>
      </c>
      <c r="I5170">
        <v>360</v>
      </c>
      <c r="J5170">
        <v>59.2</v>
      </c>
      <c r="K5170">
        <v>253</v>
      </c>
      <c r="L5170">
        <v>2859.0279999999998</v>
      </c>
      <c r="M5170">
        <v>1.83551463653019</v>
      </c>
      <c r="N5170">
        <f>IF(Table1[[#This Row],[Gender]]="women",1,0)</f>
        <v>0</v>
      </c>
      <c r="O5170">
        <f>Table1[[#This Row],[Life Expectancy]]</f>
        <v>73</v>
      </c>
    </row>
    <row r="5171" spans="1:15" ht="15" x14ac:dyDescent="0.25">
      <c r="A5171" t="s">
        <v>23</v>
      </c>
      <c r="B5171" t="s">
        <v>134</v>
      </c>
      <c r="C5171">
        <v>2003</v>
      </c>
      <c r="D5171">
        <v>74.5</v>
      </c>
      <c r="E5171" t="s">
        <v>179</v>
      </c>
      <c r="F5171">
        <v>24.4</v>
      </c>
      <c r="G5171">
        <v>125</v>
      </c>
      <c r="H5171">
        <v>4.72</v>
      </c>
      <c r="I5171">
        <v>947</v>
      </c>
      <c r="J5171">
        <v>588</v>
      </c>
      <c r="K5171">
        <v>1850</v>
      </c>
      <c r="L5171">
        <v>13645.846</v>
      </c>
      <c r="M5171">
        <v>0.99815816537431501</v>
      </c>
      <c r="N5171">
        <f>IF(Table1[[#This Row],[Gender]]="women",1,0)</f>
        <v>0</v>
      </c>
      <c r="O5171">
        <f>Table1[[#This Row],[Life Expectancy]]</f>
        <v>74.5</v>
      </c>
    </row>
    <row r="5172" spans="1:15" ht="15" x14ac:dyDescent="0.25">
      <c r="A5172" t="s">
        <v>15</v>
      </c>
      <c r="B5172" t="s">
        <v>135</v>
      </c>
      <c r="C5172">
        <v>2003</v>
      </c>
      <c r="D5172">
        <v>70.8</v>
      </c>
      <c r="E5172" t="s">
        <v>179</v>
      </c>
      <c r="F5172">
        <v>22.6</v>
      </c>
      <c r="G5172">
        <v>126</v>
      </c>
      <c r="H5172">
        <v>4.6900000000000004</v>
      </c>
      <c r="I5172">
        <v>6800</v>
      </c>
      <c r="J5172">
        <v>3240</v>
      </c>
      <c r="K5172">
        <v>1280</v>
      </c>
      <c r="L5172">
        <v>41751.589</v>
      </c>
      <c r="M5172">
        <v>2.0110985317142398</v>
      </c>
      <c r="N5172">
        <f>IF(Table1[[#This Row],[Gender]]="women",1,0)</f>
        <v>0</v>
      </c>
      <c r="O5172">
        <f>Table1[[#This Row],[Life Expectancy]]</f>
        <v>70.8</v>
      </c>
    </row>
    <row r="5173" spans="1:15" ht="15" x14ac:dyDescent="0.25">
      <c r="A5173" t="s">
        <v>18</v>
      </c>
      <c r="B5173" t="s">
        <v>136</v>
      </c>
      <c r="C5173">
        <v>2003</v>
      </c>
      <c r="D5173">
        <v>78.900000000000006</v>
      </c>
      <c r="E5173" t="s">
        <v>179</v>
      </c>
      <c r="F5173">
        <v>26.2</v>
      </c>
      <c r="G5173">
        <v>134</v>
      </c>
      <c r="H5173">
        <v>5.27</v>
      </c>
      <c r="I5173">
        <v>16600</v>
      </c>
      <c r="J5173">
        <v>869</v>
      </c>
      <c r="K5173">
        <v>4070</v>
      </c>
      <c r="L5173">
        <v>18632.151000000002</v>
      </c>
      <c r="M5173">
        <v>-0.177944551312015</v>
      </c>
      <c r="N5173">
        <f>IF(Table1[[#This Row],[Gender]]="women",1,0)</f>
        <v>0</v>
      </c>
      <c r="O5173">
        <f>Table1[[#This Row],[Life Expectancy]]</f>
        <v>78.900000000000006</v>
      </c>
    </row>
    <row r="5174" spans="1:15" ht="15" x14ac:dyDescent="0.25">
      <c r="A5174" t="s">
        <v>18</v>
      </c>
      <c r="B5174" t="s">
        <v>137</v>
      </c>
      <c r="C5174">
        <v>2003</v>
      </c>
      <c r="D5174">
        <v>81.2</v>
      </c>
      <c r="E5174" t="s">
        <v>179</v>
      </c>
      <c r="F5174">
        <v>26.3</v>
      </c>
      <c r="G5174">
        <v>135</v>
      </c>
      <c r="H5174">
        <v>5.24</v>
      </c>
      <c r="I5174">
        <v>2890</v>
      </c>
      <c r="J5174">
        <v>502</v>
      </c>
      <c r="K5174">
        <v>1960</v>
      </c>
      <c r="L5174">
        <v>5041.8779999999997</v>
      </c>
      <c r="M5174">
        <v>0.50054148418692501</v>
      </c>
      <c r="N5174">
        <f>IF(Table1[[#This Row],[Gender]]="women",1,0)</f>
        <v>0</v>
      </c>
      <c r="O5174">
        <f>Table1[[#This Row],[Life Expectancy]]</f>
        <v>81.2</v>
      </c>
    </row>
    <row r="5175" spans="1:15" ht="15" x14ac:dyDescent="0.25">
      <c r="A5175" t="s">
        <v>15</v>
      </c>
      <c r="B5175" t="s">
        <v>138</v>
      </c>
      <c r="C5175">
        <v>2003</v>
      </c>
      <c r="D5175">
        <v>78.099999999999994</v>
      </c>
      <c r="E5175" t="s">
        <v>179</v>
      </c>
      <c r="F5175">
        <v>27.4</v>
      </c>
      <c r="G5175">
        <v>131</v>
      </c>
      <c r="H5175">
        <v>5.2</v>
      </c>
      <c r="I5175">
        <v>20.399999999999999</v>
      </c>
      <c r="J5175">
        <v>12.1</v>
      </c>
      <c r="K5175">
        <v>10.199999999999999</v>
      </c>
      <c r="L5175">
        <v>439.81200000000001</v>
      </c>
      <c r="M5175">
        <v>6.4948461097026904</v>
      </c>
      <c r="N5175">
        <f>IF(Table1[[#This Row],[Gender]]="women",1,0)</f>
        <v>0</v>
      </c>
      <c r="O5175">
        <f>Table1[[#This Row],[Life Expectancy]]</f>
        <v>78.099999999999994</v>
      </c>
    </row>
    <row r="5176" spans="1:15" ht="15" x14ac:dyDescent="0.25">
      <c r="A5176" t="s">
        <v>18</v>
      </c>
      <c r="B5176" t="s">
        <v>139</v>
      </c>
      <c r="C5176">
        <v>2003</v>
      </c>
      <c r="D5176">
        <v>75.3</v>
      </c>
      <c r="E5176" t="s">
        <v>179</v>
      </c>
      <c r="F5176">
        <v>24.9</v>
      </c>
      <c r="G5176">
        <v>133</v>
      </c>
      <c r="H5176">
        <v>4.92</v>
      </c>
      <c r="I5176">
        <v>7320</v>
      </c>
      <c r="J5176">
        <v>1350</v>
      </c>
      <c r="K5176">
        <v>2710</v>
      </c>
      <c r="L5176">
        <v>10602.302</v>
      </c>
      <c r="M5176">
        <v>-0.67665729982353895</v>
      </c>
      <c r="N5176">
        <f>IF(Table1[[#This Row],[Gender]]="women",1,0)</f>
        <v>0</v>
      </c>
      <c r="O5176">
        <f>Table1[[#This Row],[Life Expectancy]]</f>
        <v>75.3</v>
      </c>
    </row>
    <row r="5177" spans="1:15" ht="15" x14ac:dyDescent="0.25">
      <c r="A5177" t="s">
        <v>20</v>
      </c>
      <c r="B5177" t="s">
        <v>140</v>
      </c>
      <c r="C5177">
        <v>2003</v>
      </c>
      <c r="D5177">
        <v>53.2</v>
      </c>
      <c r="E5177" t="s">
        <v>179</v>
      </c>
      <c r="F5177">
        <v>22.1</v>
      </c>
      <c r="G5177">
        <v>134</v>
      </c>
      <c r="H5177">
        <v>4.0599999999999996</v>
      </c>
      <c r="I5177">
        <v>85.6</v>
      </c>
      <c r="J5177">
        <v>136</v>
      </c>
      <c r="K5177">
        <v>130</v>
      </c>
      <c r="L5177">
        <v>4185.3980000000001</v>
      </c>
      <c r="M5177">
        <v>1.56381265114826</v>
      </c>
      <c r="N5177">
        <f>IF(Table1[[#This Row],[Gender]]="women",1,0)</f>
        <v>0</v>
      </c>
      <c r="O5177">
        <f>Table1[[#This Row],[Life Expectancy]]</f>
        <v>53.2</v>
      </c>
    </row>
    <row r="5178" spans="1:15" ht="15" x14ac:dyDescent="0.25">
      <c r="A5178" t="s">
        <v>27</v>
      </c>
      <c r="B5178" t="s">
        <v>141</v>
      </c>
      <c r="C5178">
        <v>2003</v>
      </c>
      <c r="D5178">
        <v>73.7</v>
      </c>
      <c r="E5178" t="s">
        <v>179</v>
      </c>
      <c r="F5178">
        <v>29.5</v>
      </c>
      <c r="G5178">
        <v>132</v>
      </c>
      <c r="H5178">
        <v>4.49</v>
      </c>
      <c r="I5178">
        <v>4.5</v>
      </c>
      <c r="J5178">
        <v>3.84</v>
      </c>
      <c r="K5178">
        <v>5.54</v>
      </c>
      <c r="L5178">
        <v>92.201999999999998</v>
      </c>
      <c r="M5178">
        <v>0.479501318628624</v>
      </c>
      <c r="N5178">
        <f>IF(Table1[[#This Row],[Gender]]="women",1,0)</f>
        <v>0</v>
      </c>
      <c r="O5178">
        <f>Table1[[#This Row],[Life Expectancy]]</f>
        <v>73.7</v>
      </c>
    </row>
    <row r="5179" spans="1:15" ht="15" x14ac:dyDescent="0.25">
      <c r="A5179" t="s">
        <v>20</v>
      </c>
      <c r="B5179" t="s">
        <v>142</v>
      </c>
      <c r="C5179">
        <v>2003</v>
      </c>
      <c r="D5179">
        <v>65.8</v>
      </c>
      <c r="E5179" t="s">
        <v>179</v>
      </c>
      <c r="F5179">
        <v>22.9</v>
      </c>
      <c r="G5179">
        <v>135</v>
      </c>
      <c r="H5179">
        <v>3.95</v>
      </c>
      <c r="I5179">
        <v>6.93</v>
      </c>
      <c r="J5179">
        <v>0.92</v>
      </c>
      <c r="K5179">
        <v>5.59</v>
      </c>
      <c r="L5179">
        <v>74.302999999999997</v>
      </c>
      <c r="M5179">
        <v>2.0267208590220598</v>
      </c>
      <c r="N5179">
        <f>IF(Table1[[#This Row],[Gender]]="women",1,0)</f>
        <v>0</v>
      </c>
      <c r="O5179">
        <f>Table1[[#This Row],[Life Expectancy]]</f>
        <v>65.8</v>
      </c>
    </row>
    <row r="5180" spans="1:15" ht="15" x14ac:dyDescent="0.25">
      <c r="A5180" t="s">
        <v>15</v>
      </c>
      <c r="B5180" t="s">
        <v>143</v>
      </c>
      <c r="C5180">
        <v>2003</v>
      </c>
      <c r="D5180">
        <v>74.7</v>
      </c>
      <c r="E5180" t="s">
        <v>179</v>
      </c>
      <c r="F5180">
        <v>27.3</v>
      </c>
      <c r="G5180">
        <v>129</v>
      </c>
      <c r="H5180">
        <v>4.76</v>
      </c>
      <c r="I5180">
        <v>432</v>
      </c>
      <c r="J5180">
        <v>565</v>
      </c>
      <c r="K5180">
        <v>237</v>
      </c>
      <c r="L5180">
        <v>12380.768</v>
      </c>
      <c r="M5180">
        <v>3.5819564397124402</v>
      </c>
      <c r="N5180">
        <f>IF(Table1[[#This Row],[Gender]]="women",1,0)</f>
        <v>0</v>
      </c>
      <c r="O5180">
        <f>Table1[[#This Row],[Life Expectancy]]</f>
        <v>74.7</v>
      </c>
    </row>
    <row r="5181" spans="1:15" ht="15" x14ac:dyDescent="0.25">
      <c r="A5181" t="s">
        <v>20</v>
      </c>
      <c r="B5181" t="s">
        <v>144</v>
      </c>
      <c r="C5181">
        <v>2003</v>
      </c>
      <c r="D5181">
        <v>60.8</v>
      </c>
      <c r="E5181" t="s">
        <v>179</v>
      </c>
      <c r="F5181">
        <v>21.5</v>
      </c>
      <c r="G5181">
        <v>131</v>
      </c>
      <c r="H5181">
        <v>4.09</v>
      </c>
      <c r="I5181">
        <v>187</v>
      </c>
      <c r="J5181">
        <v>510</v>
      </c>
      <c r="K5181">
        <v>225</v>
      </c>
      <c r="L5181">
        <v>5159.0249999999996</v>
      </c>
      <c r="M5181">
        <v>2.39710074107037</v>
      </c>
      <c r="N5181">
        <f>IF(Table1[[#This Row],[Gender]]="women",1,0)</f>
        <v>0</v>
      </c>
      <c r="O5181">
        <f>Table1[[#This Row],[Life Expectancy]]</f>
        <v>60.8</v>
      </c>
    </row>
    <row r="5182" spans="1:15" ht="15" x14ac:dyDescent="0.25">
      <c r="A5182" t="s">
        <v>18</v>
      </c>
      <c r="B5182" t="s">
        <v>145</v>
      </c>
      <c r="C5182">
        <v>2003</v>
      </c>
      <c r="D5182">
        <v>75.400000000000006</v>
      </c>
      <c r="E5182" t="s">
        <v>179</v>
      </c>
      <c r="F5182">
        <v>26.1</v>
      </c>
      <c r="G5182">
        <v>137</v>
      </c>
      <c r="H5182">
        <v>4.91</v>
      </c>
      <c r="I5182">
        <v>4240</v>
      </c>
      <c r="J5182">
        <v>489</v>
      </c>
      <c r="K5182">
        <v>1070</v>
      </c>
      <c r="L5182">
        <v>4551.6719999999996</v>
      </c>
      <c r="M5182">
        <v>-0.63038322715605799</v>
      </c>
      <c r="N5182">
        <f>IF(Table1[[#This Row],[Gender]]="women",1,0)</f>
        <v>0</v>
      </c>
      <c r="O5182">
        <f>Table1[[#This Row],[Life Expectancy]]</f>
        <v>75.400000000000006</v>
      </c>
    </row>
    <row r="5183" spans="1:15" ht="15" x14ac:dyDescent="0.25">
      <c r="A5183" t="s">
        <v>20</v>
      </c>
      <c r="B5183" t="s">
        <v>146</v>
      </c>
      <c r="C5183">
        <v>2003</v>
      </c>
      <c r="D5183">
        <v>76.900000000000006</v>
      </c>
      <c r="E5183" t="s">
        <v>179</v>
      </c>
      <c r="F5183">
        <v>24.9</v>
      </c>
      <c r="G5183">
        <v>136</v>
      </c>
      <c r="H5183">
        <v>5.26</v>
      </c>
      <c r="I5183">
        <v>8.3000000000000007</v>
      </c>
      <c r="J5183">
        <v>2.36</v>
      </c>
      <c r="K5183">
        <v>3.2</v>
      </c>
      <c r="L5183">
        <v>42.68</v>
      </c>
      <c r="M5183">
        <v>2.0613133100578702</v>
      </c>
      <c r="N5183">
        <f>IF(Table1[[#This Row],[Gender]]="women",1,0)</f>
        <v>0</v>
      </c>
      <c r="O5183">
        <f>Table1[[#This Row],[Life Expectancy]]</f>
        <v>76.900000000000006</v>
      </c>
    </row>
    <row r="5184" spans="1:15" ht="15" x14ac:dyDescent="0.25">
      <c r="A5184" t="s">
        <v>20</v>
      </c>
      <c r="B5184" t="s">
        <v>147</v>
      </c>
      <c r="C5184">
        <v>2003</v>
      </c>
      <c r="D5184">
        <v>42.8</v>
      </c>
      <c r="E5184" t="s">
        <v>179</v>
      </c>
      <c r="F5184">
        <v>22</v>
      </c>
      <c r="G5184">
        <v>133</v>
      </c>
      <c r="H5184">
        <v>3.81</v>
      </c>
      <c r="I5184">
        <v>90.6</v>
      </c>
      <c r="J5184">
        <v>283</v>
      </c>
      <c r="K5184">
        <v>131</v>
      </c>
      <c r="L5184">
        <v>2582.4609999999998</v>
      </c>
      <c r="M5184">
        <v>4.7756934571916299</v>
      </c>
      <c r="N5184">
        <f>IF(Table1[[#This Row],[Gender]]="women",1,0)</f>
        <v>0</v>
      </c>
      <c r="O5184">
        <f>Table1[[#This Row],[Life Expectancy]]</f>
        <v>42.8</v>
      </c>
    </row>
    <row r="5185" spans="1:15" ht="15" x14ac:dyDescent="0.25">
      <c r="A5185" t="s">
        <v>15</v>
      </c>
      <c r="B5185" t="s">
        <v>148</v>
      </c>
      <c r="C5185">
        <v>2003</v>
      </c>
      <c r="D5185">
        <v>82</v>
      </c>
      <c r="E5185" t="s">
        <v>179</v>
      </c>
      <c r="F5185">
        <v>23.8</v>
      </c>
      <c r="G5185">
        <v>128</v>
      </c>
      <c r="H5185">
        <v>5.12</v>
      </c>
      <c r="I5185">
        <v>694</v>
      </c>
      <c r="J5185">
        <v>309</v>
      </c>
      <c r="K5185">
        <v>330</v>
      </c>
      <c r="L5185">
        <v>2092.06</v>
      </c>
      <c r="M5185">
        <v>0.11925910044563</v>
      </c>
      <c r="N5185">
        <f>IF(Table1[[#This Row],[Gender]]="women",1,0)</f>
        <v>0</v>
      </c>
      <c r="O5185">
        <f>Table1[[#This Row],[Life Expectancy]]</f>
        <v>82</v>
      </c>
    </row>
    <row r="5186" spans="1:15" ht="15" x14ac:dyDescent="0.25">
      <c r="A5186" t="s">
        <v>18</v>
      </c>
      <c r="B5186" t="s">
        <v>149</v>
      </c>
      <c r="C5186">
        <v>2003</v>
      </c>
      <c r="D5186">
        <v>80.599999999999994</v>
      </c>
      <c r="E5186" t="s">
        <v>179</v>
      </c>
      <c r="F5186">
        <v>27</v>
      </c>
      <c r="G5186">
        <v>136</v>
      </c>
      <c r="H5186">
        <v>5.24</v>
      </c>
      <c r="I5186">
        <v>901</v>
      </c>
      <c r="J5186">
        <v>93</v>
      </c>
      <c r="K5186">
        <v>326</v>
      </c>
      <c r="L5186">
        <v>971.30600000000004</v>
      </c>
      <c r="M5186">
        <v>-3.0670931778790701E-2</v>
      </c>
      <c r="N5186">
        <f>IF(Table1[[#This Row],[Gender]]="women",1,0)</f>
        <v>0</v>
      </c>
      <c r="O5186">
        <f>Table1[[#This Row],[Life Expectancy]]</f>
        <v>80.599999999999994</v>
      </c>
    </row>
    <row r="5187" spans="1:15" ht="15" x14ac:dyDescent="0.25">
      <c r="A5187" t="s">
        <v>27</v>
      </c>
      <c r="B5187" t="s">
        <v>150</v>
      </c>
      <c r="C5187">
        <v>2003</v>
      </c>
      <c r="D5187">
        <v>66.3</v>
      </c>
      <c r="E5187" t="s">
        <v>179</v>
      </c>
      <c r="F5187">
        <v>26.6</v>
      </c>
      <c r="G5187">
        <v>125</v>
      </c>
      <c r="H5187">
        <v>4.47</v>
      </c>
      <c r="I5187">
        <v>24.9</v>
      </c>
      <c r="J5187">
        <v>19.600000000000001</v>
      </c>
      <c r="K5187">
        <v>15.1</v>
      </c>
      <c r="L5187">
        <v>229.017</v>
      </c>
      <c r="M5187">
        <v>2.5207488383336498</v>
      </c>
      <c r="N5187">
        <f>IF(Table1[[#This Row],[Gender]]="women",1,0)</f>
        <v>0</v>
      </c>
      <c r="O5187">
        <f>Table1[[#This Row],[Life Expectancy]]</f>
        <v>66.3</v>
      </c>
    </row>
    <row r="5188" spans="1:15" ht="15" x14ac:dyDescent="0.25">
      <c r="A5188" t="s">
        <v>20</v>
      </c>
      <c r="B5188" t="s">
        <v>151</v>
      </c>
      <c r="C5188">
        <v>2003</v>
      </c>
      <c r="D5188">
        <v>53.4</v>
      </c>
      <c r="E5188" t="s">
        <v>179</v>
      </c>
      <c r="F5188">
        <v>21.7</v>
      </c>
      <c r="G5188">
        <v>132</v>
      </c>
      <c r="H5188">
        <v>4.22</v>
      </c>
      <c r="I5188">
        <v>87.6</v>
      </c>
      <c r="J5188">
        <v>128</v>
      </c>
      <c r="K5188">
        <v>166</v>
      </c>
      <c r="L5188">
        <v>4912.67</v>
      </c>
      <c r="M5188">
        <v>3.2881607375181798</v>
      </c>
      <c r="N5188">
        <f>IF(Table1[[#This Row],[Gender]]="women",1,0)</f>
        <v>0</v>
      </c>
      <c r="O5188">
        <f>Table1[[#This Row],[Life Expectancy]]</f>
        <v>53.4</v>
      </c>
    </row>
    <row r="5189" spans="1:15" ht="15" x14ac:dyDescent="0.25">
      <c r="A5189" t="s">
        <v>20</v>
      </c>
      <c r="B5189" t="s">
        <v>152</v>
      </c>
      <c r="C5189">
        <v>2003</v>
      </c>
      <c r="D5189">
        <v>56.2</v>
      </c>
      <c r="E5189" t="s">
        <v>179</v>
      </c>
      <c r="F5189">
        <v>25.3</v>
      </c>
      <c r="G5189">
        <v>132</v>
      </c>
      <c r="H5189">
        <v>4.43</v>
      </c>
      <c r="I5189">
        <v>3950</v>
      </c>
      <c r="J5189">
        <v>1340</v>
      </c>
      <c r="K5189">
        <v>1140</v>
      </c>
      <c r="L5189">
        <v>23032.769</v>
      </c>
      <c r="M5189">
        <v>1.2298097068815399</v>
      </c>
      <c r="N5189">
        <f>IF(Table1[[#This Row],[Gender]]="women",1,0)</f>
        <v>0</v>
      </c>
      <c r="O5189">
        <f>Table1[[#This Row],[Life Expectancy]]</f>
        <v>56.2</v>
      </c>
    </row>
    <row r="5190" spans="1:15" ht="15" x14ac:dyDescent="0.25">
      <c r="A5190" t="s">
        <v>18</v>
      </c>
      <c r="B5190" t="s">
        <v>153</v>
      </c>
      <c r="C5190">
        <v>2003</v>
      </c>
      <c r="D5190">
        <v>83.4</v>
      </c>
      <c r="E5190" t="s">
        <v>179</v>
      </c>
      <c r="F5190">
        <v>26.9</v>
      </c>
      <c r="G5190">
        <v>130</v>
      </c>
      <c r="H5190">
        <v>5.3</v>
      </c>
      <c r="I5190">
        <v>19000</v>
      </c>
      <c r="J5190">
        <v>3080</v>
      </c>
      <c r="K5190">
        <v>5780</v>
      </c>
      <c r="L5190">
        <v>20973.843000000001</v>
      </c>
      <c r="M5190">
        <v>1.72086274913772</v>
      </c>
      <c r="N5190">
        <f>IF(Table1[[#This Row],[Gender]]="women",1,0)</f>
        <v>0</v>
      </c>
      <c r="O5190">
        <f>Table1[[#This Row],[Life Expectancy]]</f>
        <v>83.4</v>
      </c>
    </row>
    <row r="5191" spans="1:15" ht="15" x14ac:dyDescent="0.25">
      <c r="A5191" t="s">
        <v>15</v>
      </c>
      <c r="B5191" t="s">
        <v>154</v>
      </c>
      <c r="C5191">
        <v>2003</v>
      </c>
      <c r="D5191">
        <v>77</v>
      </c>
      <c r="E5191" t="s">
        <v>179</v>
      </c>
      <c r="F5191">
        <v>21.6</v>
      </c>
      <c r="G5191">
        <v>128</v>
      </c>
      <c r="H5191">
        <v>4.47</v>
      </c>
      <c r="I5191">
        <v>764</v>
      </c>
      <c r="J5191">
        <v>230</v>
      </c>
      <c r="K5191">
        <v>467</v>
      </c>
      <c r="L5191">
        <v>9526.9369999999999</v>
      </c>
      <c r="M5191">
        <v>0.61376173443346305</v>
      </c>
      <c r="N5191">
        <f>IF(Table1[[#This Row],[Gender]]="women",1,0)</f>
        <v>0</v>
      </c>
      <c r="O5191">
        <f>Table1[[#This Row],[Life Expectancy]]</f>
        <v>77</v>
      </c>
    </row>
    <row r="5192" spans="1:15" ht="15" x14ac:dyDescent="0.25">
      <c r="A5192" t="s">
        <v>20</v>
      </c>
      <c r="B5192" t="s">
        <v>155</v>
      </c>
      <c r="C5192">
        <v>2003</v>
      </c>
      <c r="D5192">
        <v>61.5</v>
      </c>
      <c r="E5192" t="s">
        <v>179</v>
      </c>
      <c r="F5192">
        <v>21.8</v>
      </c>
      <c r="G5192">
        <v>132</v>
      </c>
      <c r="H5192">
        <v>4.47</v>
      </c>
      <c r="I5192">
        <v>835</v>
      </c>
      <c r="J5192">
        <v>881</v>
      </c>
      <c r="K5192">
        <v>588</v>
      </c>
      <c r="L5192">
        <v>14778.501</v>
      </c>
      <c r="M5192">
        <v>2.6415517087384699</v>
      </c>
      <c r="N5192">
        <f>IF(Table1[[#This Row],[Gender]]="women",1,0)</f>
        <v>0</v>
      </c>
      <c r="O5192">
        <f>Table1[[#This Row],[Life Expectancy]]</f>
        <v>61.5</v>
      </c>
    </row>
    <row r="5193" spans="1:15" ht="15" x14ac:dyDescent="0.25">
      <c r="A5193" t="s">
        <v>23</v>
      </c>
      <c r="B5193" t="s">
        <v>156</v>
      </c>
      <c r="C5193">
        <v>2003</v>
      </c>
      <c r="D5193">
        <v>71.900000000000006</v>
      </c>
      <c r="E5193" t="s">
        <v>179</v>
      </c>
      <c r="F5193">
        <v>24.9</v>
      </c>
      <c r="G5193">
        <v>129</v>
      </c>
      <c r="H5193">
        <v>4.53</v>
      </c>
      <c r="I5193">
        <v>31</v>
      </c>
      <c r="J5193">
        <v>14.1</v>
      </c>
      <c r="K5193">
        <v>15.1</v>
      </c>
      <c r="L5193">
        <v>246.18700000000001</v>
      </c>
      <c r="M5193">
        <v>1.1633162938246899</v>
      </c>
      <c r="N5193">
        <f>IF(Table1[[#This Row],[Gender]]="women",1,0)</f>
        <v>0</v>
      </c>
      <c r="O5193">
        <f>Table1[[#This Row],[Life Expectancy]]</f>
        <v>71.900000000000006</v>
      </c>
    </row>
    <row r="5194" spans="1:15" ht="15" x14ac:dyDescent="0.25">
      <c r="A5194" t="s">
        <v>18</v>
      </c>
      <c r="B5194" t="s">
        <v>157</v>
      </c>
      <c r="C5194">
        <v>2003</v>
      </c>
      <c r="D5194">
        <v>82.4</v>
      </c>
      <c r="E5194" t="s">
        <v>179</v>
      </c>
      <c r="F5194">
        <v>26</v>
      </c>
      <c r="G5194">
        <v>133</v>
      </c>
      <c r="H5194">
        <v>5.29</v>
      </c>
      <c r="I5194">
        <v>1930</v>
      </c>
      <c r="J5194">
        <v>338</v>
      </c>
      <c r="K5194">
        <v>733</v>
      </c>
      <c r="L5194">
        <v>4432.8289999999997</v>
      </c>
      <c r="M5194">
        <v>0.39864305988274301</v>
      </c>
      <c r="N5194">
        <f>IF(Table1[[#This Row],[Gender]]="women",1,0)</f>
        <v>0</v>
      </c>
      <c r="O5194">
        <f>Table1[[#This Row],[Life Expectancy]]</f>
        <v>82.4</v>
      </c>
    </row>
    <row r="5195" spans="1:15" ht="15" x14ac:dyDescent="0.25">
      <c r="A5195" t="s">
        <v>18</v>
      </c>
      <c r="B5195" t="s">
        <v>158</v>
      </c>
      <c r="C5195">
        <v>2003</v>
      </c>
      <c r="D5195">
        <v>83.2</v>
      </c>
      <c r="E5195" t="s">
        <v>179</v>
      </c>
      <c r="F5195">
        <v>25.9</v>
      </c>
      <c r="G5195">
        <v>131</v>
      </c>
      <c r="H5195">
        <v>5.39</v>
      </c>
      <c r="I5195">
        <v>2470</v>
      </c>
      <c r="J5195">
        <v>489</v>
      </c>
      <c r="K5195">
        <v>646</v>
      </c>
      <c r="L5195">
        <v>3553.6979999999999</v>
      </c>
      <c r="M5195">
        <v>0.69686223560930705</v>
      </c>
      <c r="N5195">
        <f>IF(Table1[[#This Row],[Gender]]="women",1,0)</f>
        <v>0</v>
      </c>
      <c r="O5195">
        <f>Table1[[#This Row],[Life Expectancy]]</f>
        <v>83.2</v>
      </c>
    </row>
    <row r="5196" spans="1:15" ht="15" x14ac:dyDescent="0.25">
      <c r="A5196" t="s">
        <v>15</v>
      </c>
      <c r="B5196" t="s">
        <v>159</v>
      </c>
      <c r="C5196">
        <v>2003</v>
      </c>
      <c r="D5196">
        <v>69.900000000000006</v>
      </c>
      <c r="E5196" t="s">
        <v>179</v>
      </c>
      <c r="F5196">
        <v>23.4</v>
      </c>
      <c r="G5196">
        <v>131</v>
      </c>
      <c r="H5196">
        <v>4.1900000000000004</v>
      </c>
      <c r="I5196">
        <v>147</v>
      </c>
      <c r="J5196">
        <v>122</v>
      </c>
      <c r="K5196">
        <v>387</v>
      </c>
      <c r="L5196">
        <v>3283.5450000000001</v>
      </c>
      <c r="M5196">
        <v>1.85634404172594</v>
      </c>
      <c r="N5196">
        <f>IF(Table1[[#This Row],[Gender]]="women",1,0)</f>
        <v>0</v>
      </c>
      <c r="O5196">
        <f>Table1[[#This Row],[Life Expectancy]]</f>
        <v>69.900000000000006</v>
      </c>
    </row>
    <row r="5197" spans="1:15" ht="15" x14ac:dyDescent="0.25">
      <c r="A5197" t="s">
        <v>15</v>
      </c>
      <c r="B5197" t="s">
        <v>160</v>
      </c>
      <c r="C5197">
        <v>2003</v>
      </c>
      <c r="D5197">
        <v>75.099999999999994</v>
      </c>
      <c r="E5197" t="s">
        <v>179</v>
      </c>
      <c r="F5197">
        <v>22.7</v>
      </c>
      <c r="G5197">
        <v>124</v>
      </c>
      <c r="H5197">
        <v>4.91</v>
      </c>
      <c r="I5197">
        <v>9320</v>
      </c>
      <c r="J5197">
        <v>10200</v>
      </c>
      <c r="K5197">
        <v>1990</v>
      </c>
      <c r="L5197">
        <v>31795.665000000001</v>
      </c>
      <c r="M5197">
        <v>0.66939074651876995</v>
      </c>
      <c r="N5197">
        <f>IF(Table1[[#This Row],[Gender]]="women",1,0)</f>
        <v>0</v>
      </c>
      <c r="O5197">
        <f>Table1[[#This Row],[Life Expectancy]]</f>
        <v>75.099999999999994</v>
      </c>
    </row>
    <row r="5198" spans="1:15" ht="15" x14ac:dyDescent="0.25">
      <c r="A5198" t="s">
        <v>15</v>
      </c>
      <c r="B5198" t="s">
        <v>161</v>
      </c>
      <c r="C5198">
        <v>2003</v>
      </c>
      <c r="D5198">
        <v>63.6</v>
      </c>
      <c r="E5198" t="s">
        <v>179</v>
      </c>
      <c r="F5198">
        <v>20.6</v>
      </c>
      <c r="G5198">
        <v>125</v>
      </c>
      <c r="H5198">
        <v>4.26</v>
      </c>
      <c r="I5198">
        <v>26</v>
      </c>
      <c r="J5198">
        <v>12</v>
      </c>
      <c r="K5198">
        <v>14.2</v>
      </c>
      <c r="L5198">
        <v>478.39100000000002</v>
      </c>
      <c r="M5198">
        <v>2.6321435160751898</v>
      </c>
      <c r="N5198">
        <f>IF(Table1[[#This Row],[Gender]]="women",1,0)</f>
        <v>0</v>
      </c>
      <c r="O5198">
        <f>Table1[[#This Row],[Life Expectancy]]</f>
        <v>63.6</v>
      </c>
    </row>
    <row r="5199" spans="1:15" ht="15" x14ac:dyDescent="0.25">
      <c r="A5199" t="s">
        <v>20</v>
      </c>
      <c r="B5199" t="s">
        <v>162</v>
      </c>
      <c r="C5199">
        <v>2003</v>
      </c>
      <c r="D5199">
        <v>54.7</v>
      </c>
      <c r="E5199" t="s">
        <v>179</v>
      </c>
      <c r="F5199">
        <v>21.6</v>
      </c>
      <c r="G5199">
        <v>132</v>
      </c>
      <c r="H5199">
        <v>3.88</v>
      </c>
      <c r="I5199">
        <v>111</v>
      </c>
      <c r="J5199">
        <v>263</v>
      </c>
      <c r="K5199">
        <v>128</v>
      </c>
      <c r="L5199">
        <v>2635.67</v>
      </c>
      <c r="M5199">
        <v>2.60296129912548</v>
      </c>
      <c r="N5199">
        <f>IF(Table1[[#This Row],[Gender]]="women",1,0)</f>
        <v>0</v>
      </c>
      <c r="O5199">
        <f>Table1[[#This Row],[Life Expectancy]]</f>
        <v>54.7</v>
      </c>
    </row>
    <row r="5200" spans="1:15" ht="15" x14ac:dyDescent="0.25">
      <c r="A5200" t="s">
        <v>27</v>
      </c>
      <c r="B5200" t="s">
        <v>163</v>
      </c>
      <c r="C5200">
        <v>2003</v>
      </c>
      <c r="D5200">
        <v>73.599999999999994</v>
      </c>
      <c r="E5200" t="s">
        <v>179</v>
      </c>
      <c r="F5200">
        <v>30.3</v>
      </c>
      <c r="G5200">
        <v>130</v>
      </c>
      <c r="H5200">
        <v>5.04</v>
      </c>
      <c r="I5200">
        <v>12.7</v>
      </c>
      <c r="J5200">
        <v>12.7</v>
      </c>
      <c r="K5200">
        <v>6.31</v>
      </c>
      <c r="L5200">
        <v>50.264000000000003</v>
      </c>
      <c r="M5200">
        <v>0.223321103844317</v>
      </c>
      <c r="N5200">
        <f>IF(Table1[[#This Row],[Gender]]="women",1,0)</f>
        <v>0</v>
      </c>
      <c r="O5200">
        <f>Table1[[#This Row],[Life Expectancy]]</f>
        <v>73.599999999999994</v>
      </c>
    </row>
    <row r="5201" spans="1:15" ht="15" x14ac:dyDescent="0.25">
      <c r="A5201" t="s">
        <v>23</v>
      </c>
      <c r="B5201" t="s">
        <v>164</v>
      </c>
      <c r="C5201">
        <v>2003</v>
      </c>
      <c r="D5201">
        <v>72.599999999999994</v>
      </c>
      <c r="E5201" t="s">
        <v>179</v>
      </c>
      <c r="F5201">
        <v>25.8</v>
      </c>
      <c r="G5201">
        <v>129</v>
      </c>
      <c r="H5201">
        <v>4.59</v>
      </c>
      <c r="I5201">
        <v>95.7</v>
      </c>
      <c r="J5201">
        <v>17.899999999999999</v>
      </c>
      <c r="K5201">
        <v>46.1</v>
      </c>
      <c r="L5201">
        <v>637.65899999999999</v>
      </c>
      <c r="M5201">
        <v>0.42380088445402497</v>
      </c>
      <c r="N5201">
        <f>IF(Table1[[#This Row],[Gender]]="women",1,0)</f>
        <v>0</v>
      </c>
      <c r="O5201">
        <f>Table1[[#This Row],[Life Expectancy]]</f>
        <v>72.599999999999994</v>
      </c>
    </row>
    <row r="5202" spans="1:15" ht="15" x14ac:dyDescent="0.25">
      <c r="A5202" t="s">
        <v>20</v>
      </c>
      <c r="B5202" t="s">
        <v>165</v>
      </c>
      <c r="C5202">
        <v>2003</v>
      </c>
      <c r="D5202">
        <v>76.400000000000006</v>
      </c>
      <c r="E5202" t="s">
        <v>179</v>
      </c>
      <c r="F5202">
        <v>24.5</v>
      </c>
      <c r="G5202">
        <v>129</v>
      </c>
      <c r="H5202">
        <v>4.58</v>
      </c>
      <c r="I5202">
        <v>1360</v>
      </c>
      <c r="J5202">
        <v>92.5</v>
      </c>
      <c r="K5202">
        <v>263</v>
      </c>
      <c r="L5202">
        <v>4989.4049999999997</v>
      </c>
      <c r="M5202">
        <v>0.61253926928032298</v>
      </c>
      <c r="N5202">
        <f>IF(Table1[[#This Row],[Gender]]="women",1,0)</f>
        <v>0</v>
      </c>
      <c r="O5202">
        <f>Table1[[#This Row],[Life Expectancy]]</f>
        <v>76.400000000000006</v>
      </c>
    </row>
    <row r="5203" spans="1:15" ht="15" x14ac:dyDescent="0.25">
      <c r="A5203" t="s">
        <v>15</v>
      </c>
      <c r="B5203" t="s">
        <v>166</v>
      </c>
      <c r="C5203">
        <v>2003</v>
      </c>
      <c r="D5203">
        <v>75.2</v>
      </c>
      <c r="E5203" t="s">
        <v>179</v>
      </c>
      <c r="F5203">
        <v>26</v>
      </c>
      <c r="G5203">
        <v>125</v>
      </c>
      <c r="H5203">
        <v>4.7300000000000004</v>
      </c>
      <c r="I5203">
        <v>14500</v>
      </c>
      <c r="J5203">
        <v>1280</v>
      </c>
      <c r="K5203">
        <v>4340</v>
      </c>
      <c r="L5203">
        <v>32535.901999999998</v>
      </c>
      <c r="M5203">
        <v>1.4391235753046401</v>
      </c>
      <c r="N5203">
        <f>IF(Table1[[#This Row],[Gender]]="women",1,0)</f>
        <v>0</v>
      </c>
      <c r="O5203">
        <f>Table1[[#This Row],[Life Expectancy]]</f>
        <v>75.2</v>
      </c>
    </row>
    <row r="5204" spans="1:15" ht="15" x14ac:dyDescent="0.25">
      <c r="A5204" t="s">
        <v>15</v>
      </c>
      <c r="B5204" t="s">
        <v>167</v>
      </c>
      <c r="C5204">
        <v>2003</v>
      </c>
      <c r="D5204">
        <v>68.400000000000006</v>
      </c>
      <c r="E5204" t="s">
        <v>179</v>
      </c>
      <c r="F5204">
        <v>24.6</v>
      </c>
      <c r="G5204">
        <v>132</v>
      </c>
      <c r="H5204">
        <v>4.53</v>
      </c>
      <c r="I5204">
        <v>182</v>
      </c>
      <c r="J5204">
        <v>81.400000000000006</v>
      </c>
      <c r="K5204">
        <v>221</v>
      </c>
      <c r="L5204">
        <v>2290.6880000000001</v>
      </c>
      <c r="M5204">
        <v>0.97969374872160897</v>
      </c>
      <c r="N5204">
        <f>IF(Table1[[#This Row],[Gender]]="women",1,0)</f>
        <v>0</v>
      </c>
      <c r="O5204">
        <f>Table1[[#This Row],[Life Expectancy]]</f>
        <v>68.400000000000006</v>
      </c>
    </row>
    <row r="5205" spans="1:15" ht="15" x14ac:dyDescent="0.25">
      <c r="A5205" t="s">
        <v>20</v>
      </c>
      <c r="B5205" t="s">
        <v>168</v>
      </c>
      <c r="C5205">
        <v>2003</v>
      </c>
      <c r="D5205">
        <v>52.4</v>
      </c>
      <c r="E5205" t="s">
        <v>179</v>
      </c>
      <c r="F5205">
        <v>22.1</v>
      </c>
      <c r="G5205">
        <v>134</v>
      </c>
      <c r="H5205">
        <v>4.03</v>
      </c>
      <c r="I5205">
        <v>324</v>
      </c>
      <c r="J5205">
        <v>499</v>
      </c>
      <c r="K5205">
        <v>386</v>
      </c>
      <c r="L5205">
        <v>12800.058999999999</v>
      </c>
      <c r="M5205">
        <v>3.2705220171737999</v>
      </c>
      <c r="N5205">
        <f>IF(Table1[[#This Row],[Gender]]="women",1,0)</f>
        <v>0</v>
      </c>
      <c r="O5205">
        <f>Table1[[#This Row],[Life Expectancy]]</f>
        <v>52.4</v>
      </c>
    </row>
    <row r="5206" spans="1:15" ht="15" x14ac:dyDescent="0.25">
      <c r="A5206" t="s">
        <v>18</v>
      </c>
      <c r="B5206" t="s">
        <v>169</v>
      </c>
      <c r="C5206">
        <v>2003</v>
      </c>
      <c r="D5206">
        <v>73.3</v>
      </c>
      <c r="E5206" t="s">
        <v>179</v>
      </c>
      <c r="F5206">
        <v>24.8</v>
      </c>
      <c r="G5206">
        <v>136</v>
      </c>
      <c r="H5206">
        <v>4.8099999999999996</v>
      </c>
      <c r="I5206">
        <v>17300</v>
      </c>
      <c r="J5206">
        <v>1080</v>
      </c>
      <c r="K5206">
        <v>9110</v>
      </c>
      <c r="L5206">
        <v>22108.644</v>
      </c>
      <c r="M5206">
        <v>-0.89478536084512605</v>
      </c>
      <c r="N5206">
        <f>IF(Table1[[#This Row],[Gender]]="women",1,0)</f>
        <v>0</v>
      </c>
      <c r="O5206">
        <f>Table1[[#This Row],[Life Expectancy]]</f>
        <v>73.3</v>
      </c>
    </row>
    <row r="5207" spans="1:15" ht="15" x14ac:dyDescent="0.25">
      <c r="A5207" t="s">
        <v>15</v>
      </c>
      <c r="B5207" t="s">
        <v>170</v>
      </c>
      <c r="C5207">
        <v>2003</v>
      </c>
      <c r="D5207">
        <v>76.400000000000006</v>
      </c>
      <c r="E5207" t="s">
        <v>179</v>
      </c>
      <c r="F5207">
        <v>27.4</v>
      </c>
      <c r="G5207">
        <v>128</v>
      </c>
      <c r="H5207">
        <v>5.24</v>
      </c>
      <c r="I5207">
        <v>68.8</v>
      </c>
      <c r="J5207">
        <v>47.2</v>
      </c>
      <c r="K5207">
        <v>34.5</v>
      </c>
      <c r="L5207">
        <v>2538.2049999999999</v>
      </c>
      <c r="M5207">
        <v>7.3258569307114803</v>
      </c>
      <c r="N5207">
        <f>IF(Table1[[#This Row],[Gender]]="women",1,0)</f>
        <v>0</v>
      </c>
      <c r="O5207">
        <f>Table1[[#This Row],[Life Expectancy]]</f>
        <v>76.400000000000006</v>
      </c>
    </row>
    <row r="5208" spans="1:15" ht="15" x14ac:dyDescent="0.25">
      <c r="A5208" t="s">
        <v>18</v>
      </c>
      <c r="B5208" t="s">
        <v>171</v>
      </c>
      <c r="C5208">
        <v>2003</v>
      </c>
      <c r="D5208">
        <v>80.7</v>
      </c>
      <c r="E5208" t="s">
        <v>179</v>
      </c>
      <c r="F5208">
        <v>26.9</v>
      </c>
      <c r="G5208">
        <v>134</v>
      </c>
      <c r="H5208">
        <v>5.49</v>
      </c>
      <c r="I5208">
        <v>24500</v>
      </c>
      <c r="J5208">
        <v>2070</v>
      </c>
      <c r="K5208">
        <v>6580</v>
      </c>
      <c r="L5208">
        <v>29105.237000000001</v>
      </c>
      <c r="M5208">
        <v>0.50073856478033696</v>
      </c>
      <c r="N5208">
        <f>IF(Table1[[#This Row],[Gender]]="women",1,0)</f>
        <v>0</v>
      </c>
      <c r="O5208">
        <f>Table1[[#This Row],[Life Expectancy]]</f>
        <v>80.7</v>
      </c>
    </row>
    <row r="5209" spans="1:15" ht="15" x14ac:dyDescent="0.25">
      <c r="A5209" t="s">
        <v>23</v>
      </c>
      <c r="B5209" t="s">
        <v>172</v>
      </c>
      <c r="C5209">
        <v>2003</v>
      </c>
      <c r="D5209">
        <v>79.8</v>
      </c>
      <c r="E5209" t="s">
        <v>179</v>
      </c>
      <c r="F5209">
        <v>28</v>
      </c>
      <c r="G5209">
        <v>124</v>
      </c>
      <c r="H5209">
        <v>5.21</v>
      </c>
      <c r="I5209">
        <v>118000</v>
      </c>
      <c r="J5209">
        <v>12400</v>
      </c>
      <c r="K5209">
        <v>15400</v>
      </c>
      <c r="L5209">
        <v>142928.38200000001</v>
      </c>
      <c r="M5209">
        <v>0.92062854697519003</v>
      </c>
      <c r="N5209">
        <f>IF(Table1[[#This Row],[Gender]]="women",1,0)</f>
        <v>0</v>
      </c>
      <c r="O5209">
        <f>Table1[[#This Row],[Life Expectancy]]</f>
        <v>79.8</v>
      </c>
    </row>
    <row r="5210" spans="1:15" ht="15" x14ac:dyDescent="0.25">
      <c r="A5210" t="s">
        <v>23</v>
      </c>
      <c r="B5210" t="s">
        <v>173</v>
      </c>
      <c r="C5210">
        <v>2003</v>
      </c>
      <c r="D5210">
        <v>79</v>
      </c>
      <c r="E5210" t="s">
        <v>179</v>
      </c>
      <c r="F5210">
        <v>26</v>
      </c>
      <c r="G5210">
        <v>132</v>
      </c>
      <c r="H5210">
        <v>4.96</v>
      </c>
      <c r="I5210">
        <v>1090</v>
      </c>
      <c r="J5210">
        <v>61.2</v>
      </c>
      <c r="K5210">
        <v>471</v>
      </c>
      <c r="L5210">
        <v>1605.3820000000001</v>
      </c>
      <c r="M5210">
        <v>-0.14666550561657701</v>
      </c>
      <c r="N5210">
        <f>IF(Table1[[#This Row],[Gender]]="women",1,0)</f>
        <v>0</v>
      </c>
      <c r="O5210">
        <f>Table1[[#This Row],[Life Expectancy]]</f>
        <v>79</v>
      </c>
    </row>
    <row r="5211" spans="1:15" ht="15" x14ac:dyDescent="0.25">
      <c r="A5211" t="s">
        <v>15</v>
      </c>
      <c r="B5211" t="s">
        <v>174</v>
      </c>
      <c r="C5211">
        <v>2003</v>
      </c>
      <c r="D5211">
        <v>71.099999999999994</v>
      </c>
      <c r="E5211" t="s">
        <v>179</v>
      </c>
      <c r="F5211">
        <v>24.9</v>
      </c>
      <c r="G5211">
        <v>127</v>
      </c>
      <c r="H5211">
        <v>4.32</v>
      </c>
      <c r="I5211">
        <v>1230</v>
      </c>
      <c r="J5211">
        <v>481</v>
      </c>
      <c r="K5211">
        <v>1380</v>
      </c>
      <c r="L5211">
        <v>12795.67</v>
      </c>
      <c r="M5211">
        <v>1.2297725103605801</v>
      </c>
      <c r="N5211">
        <f>IF(Table1[[#This Row],[Gender]]="women",1,0)</f>
        <v>0</v>
      </c>
      <c r="O5211">
        <f>Table1[[#This Row],[Life Expectancy]]</f>
        <v>71.099999999999994</v>
      </c>
    </row>
    <row r="5212" spans="1:15" ht="15" x14ac:dyDescent="0.25">
      <c r="A5212" t="s">
        <v>27</v>
      </c>
      <c r="B5212" t="s">
        <v>175</v>
      </c>
      <c r="C5212">
        <v>2003</v>
      </c>
      <c r="D5212">
        <v>70.5</v>
      </c>
      <c r="E5212" t="s">
        <v>179</v>
      </c>
      <c r="F5212">
        <v>26.2</v>
      </c>
      <c r="G5212">
        <v>134</v>
      </c>
      <c r="H5212">
        <v>4.63</v>
      </c>
      <c r="I5212">
        <v>12.4</v>
      </c>
      <c r="J5212">
        <v>4.13</v>
      </c>
      <c r="K5212">
        <v>6.64</v>
      </c>
      <c r="L5212">
        <v>101.626</v>
      </c>
      <c r="M5212">
        <v>2.5479056719912099</v>
      </c>
      <c r="N5212">
        <f>IF(Table1[[#This Row],[Gender]]="women",1,0)</f>
        <v>0</v>
      </c>
      <c r="O5212">
        <f>Table1[[#This Row],[Life Expectancy]]</f>
        <v>70.5</v>
      </c>
    </row>
    <row r="5213" spans="1:15" ht="15" x14ac:dyDescent="0.25">
      <c r="A5213" t="s">
        <v>15</v>
      </c>
      <c r="B5213" t="s">
        <v>176</v>
      </c>
      <c r="C5213">
        <v>2003</v>
      </c>
      <c r="D5213">
        <v>62.6</v>
      </c>
      <c r="E5213" t="s">
        <v>179</v>
      </c>
      <c r="F5213">
        <v>24.1</v>
      </c>
      <c r="G5213">
        <v>128</v>
      </c>
      <c r="H5213">
        <v>4.49</v>
      </c>
      <c r="I5213">
        <v>579</v>
      </c>
      <c r="J5213">
        <v>308</v>
      </c>
      <c r="K5213">
        <v>411</v>
      </c>
      <c r="L5213">
        <v>9569.7720000000008</v>
      </c>
      <c r="M5213">
        <v>2.9228860135758201</v>
      </c>
      <c r="N5213">
        <f>IF(Table1[[#This Row],[Gender]]="women",1,0)</f>
        <v>0</v>
      </c>
      <c r="O5213">
        <f>Table1[[#This Row],[Life Expectancy]]</f>
        <v>62.6</v>
      </c>
    </row>
    <row r="5214" spans="1:15" ht="15" x14ac:dyDescent="0.25">
      <c r="A5214" t="s">
        <v>20</v>
      </c>
      <c r="B5214" t="s">
        <v>177</v>
      </c>
      <c r="C5214">
        <v>2003</v>
      </c>
      <c r="D5214">
        <v>48.9</v>
      </c>
      <c r="E5214" t="s">
        <v>179</v>
      </c>
      <c r="F5214">
        <v>20.3</v>
      </c>
      <c r="G5214">
        <v>131</v>
      </c>
      <c r="H5214">
        <v>4.33</v>
      </c>
      <c r="I5214">
        <v>120</v>
      </c>
      <c r="J5214">
        <v>188</v>
      </c>
      <c r="K5214">
        <v>259</v>
      </c>
      <c r="L5214">
        <v>5570.8580000000002</v>
      </c>
      <c r="M5214">
        <v>2.5322862540288802</v>
      </c>
      <c r="N5214">
        <f>IF(Table1[[#This Row],[Gender]]="women",1,0)</f>
        <v>0</v>
      </c>
      <c r="O5214">
        <f>Table1[[#This Row],[Life Expectancy]]</f>
        <v>48.9</v>
      </c>
    </row>
    <row r="5215" spans="1:15" ht="15" x14ac:dyDescent="0.25">
      <c r="A5215" t="s">
        <v>20</v>
      </c>
      <c r="B5215" t="s">
        <v>178</v>
      </c>
      <c r="C5215">
        <v>2003</v>
      </c>
      <c r="D5215">
        <v>45.5</v>
      </c>
      <c r="E5215" t="s">
        <v>179</v>
      </c>
      <c r="F5215">
        <v>21.8</v>
      </c>
      <c r="G5215">
        <v>131</v>
      </c>
      <c r="H5215">
        <v>4.21</v>
      </c>
      <c r="I5215">
        <v>333</v>
      </c>
      <c r="J5215">
        <v>476</v>
      </c>
      <c r="K5215">
        <v>308</v>
      </c>
      <c r="L5215">
        <v>5784.6970000000001</v>
      </c>
      <c r="M5215">
        <v>-0.25796348681250197</v>
      </c>
      <c r="N5215">
        <f>IF(Table1[[#This Row],[Gender]]="women",1,0)</f>
        <v>0</v>
      </c>
      <c r="O5215">
        <f>Table1[[#This Row],[Life Expectancy]]</f>
        <v>45.5</v>
      </c>
    </row>
    <row r="5216" spans="1:15" ht="15" x14ac:dyDescent="0.25">
      <c r="A5216" t="s">
        <v>15</v>
      </c>
      <c r="B5216" t="s">
        <v>16</v>
      </c>
      <c r="C5216">
        <v>2004</v>
      </c>
      <c r="D5216">
        <v>59.1</v>
      </c>
      <c r="E5216" t="s">
        <v>179</v>
      </c>
      <c r="F5216">
        <v>20.6</v>
      </c>
      <c r="G5216">
        <v>125</v>
      </c>
      <c r="H5216">
        <v>4.1399999999999997</v>
      </c>
      <c r="I5216">
        <v>1010</v>
      </c>
      <c r="J5216">
        <v>207</v>
      </c>
      <c r="K5216">
        <v>876</v>
      </c>
      <c r="L5216">
        <v>12763.726000000001</v>
      </c>
      <c r="M5216">
        <v>4.4953618749444404</v>
      </c>
      <c r="N5216">
        <f>IF(Table1[[#This Row],[Gender]]="women",1,0)</f>
        <v>0</v>
      </c>
      <c r="O5216">
        <f>Table1[[#This Row],[Life Expectancy]]</f>
        <v>59.1</v>
      </c>
    </row>
    <row r="5217" spans="1:15" ht="15" x14ac:dyDescent="0.25">
      <c r="A5217" t="s">
        <v>18</v>
      </c>
      <c r="B5217" t="s">
        <v>19</v>
      </c>
      <c r="C5217">
        <v>2004</v>
      </c>
      <c r="D5217">
        <v>78</v>
      </c>
      <c r="E5217" t="s">
        <v>179</v>
      </c>
      <c r="F5217">
        <v>26</v>
      </c>
      <c r="G5217">
        <v>133</v>
      </c>
      <c r="H5217">
        <v>4.91</v>
      </c>
      <c r="I5217">
        <v>639</v>
      </c>
      <c r="J5217">
        <v>202</v>
      </c>
      <c r="K5217">
        <v>290</v>
      </c>
      <c r="L5217">
        <v>1563.9659999999999</v>
      </c>
      <c r="M5217">
        <v>-0.690545902729228</v>
      </c>
      <c r="N5217">
        <f>IF(Table1[[#This Row],[Gender]]="women",1,0)</f>
        <v>0</v>
      </c>
      <c r="O5217">
        <f>Table1[[#This Row],[Life Expectancy]]</f>
        <v>78</v>
      </c>
    </row>
    <row r="5218" spans="1:15" ht="15" x14ac:dyDescent="0.25">
      <c r="A5218" t="s">
        <v>20</v>
      </c>
      <c r="B5218" t="s">
        <v>21</v>
      </c>
      <c r="C5218">
        <v>2004</v>
      </c>
      <c r="D5218">
        <v>73.7</v>
      </c>
      <c r="E5218" t="s">
        <v>179</v>
      </c>
      <c r="F5218">
        <v>24.2</v>
      </c>
      <c r="G5218">
        <v>130</v>
      </c>
      <c r="H5218">
        <v>4.6900000000000004</v>
      </c>
      <c r="I5218">
        <v>999</v>
      </c>
      <c r="J5218">
        <v>203</v>
      </c>
      <c r="K5218">
        <v>547</v>
      </c>
      <c r="L5218">
        <v>16542.652999999998</v>
      </c>
      <c r="M5218">
        <v>1.27750201328688</v>
      </c>
      <c r="N5218">
        <f>IF(Table1[[#This Row],[Gender]]="women",1,0)</f>
        <v>0</v>
      </c>
      <c r="O5218">
        <f>Table1[[#This Row],[Life Expectancy]]</f>
        <v>73.7</v>
      </c>
    </row>
    <row r="5219" spans="1:15" ht="15" x14ac:dyDescent="0.25">
      <c r="A5219" t="s">
        <v>20</v>
      </c>
      <c r="B5219" t="s">
        <v>22</v>
      </c>
      <c r="C5219">
        <v>2004</v>
      </c>
      <c r="D5219">
        <v>54.2</v>
      </c>
      <c r="E5219" t="s">
        <v>179</v>
      </c>
      <c r="F5219">
        <v>21.7</v>
      </c>
      <c r="G5219">
        <v>133</v>
      </c>
      <c r="H5219">
        <v>4.34</v>
      </c>
      <c r="I5219">
        <v>298</v>
      </c>
      <c r="J5219">
        <v>445</v>
      </c>
      <c r="K5219">
        <v>288</v>
      </c>
      <c r="L5219">
        <v>9310.2520000000004</v>
      </c>
      <c r="M5219">
        <v>3.4559577351070301</v>
      </c>
      <c r="N5219">
        <f>IF(Table1[[#This Row],[Gender]]="women",1,0)</f>
        <v>0</v>
      </c>
      <c r="O5219">
        <f>Table1[[#This Row],[Life Expectancy]]</f>
        <v>54.2</v>
      </c>
    </row>
    <row r="5220" spans="1:15" ht="15" x14ac:dyDescent="0.25">
      <c r="A5220" t="s">
        <v>23</v>
      </c>
      <c r="B5220" t="s">
        <v>24</v>
      </c>
      <c r="C5220">
        <v>2004</v>
      </c>
      <c r="D5220">
        <v>76.7</v>
      </c>
      <c r="E5220" t="s">
        <v>179</v>
      </c>
      <c r="F5220">
        <v>25.3</v>
      </c>
      <c r="G5220">
        <v>132</v>
      </c>
      <c r="H5220">
        <v>4.76</v>
      </c>
      <c r="I5220">
        <v>3.7</v>
      </c>
      <c r="J5220">
        <v>1.8</v>
      </c>
      <c r="K5220">
        <v>5.16</v>
      </c>
      <c r="L5220">
        <v>38.009</v>
      </c>
      <c r="M5220">
        <v>1.56045424181698</v>
      </c>
      <c r="N5220">
        <f>IF(Table1[[#This Row],[Gender]]="women",1,0)</f>
        <v>0</v>
      </c>
      <c r="O5220">
        <f>Table1[[#This Row],[Life Expectancy]]</f>
        <v>76.7</v>
      </c>
    </row>
    <row r="5221" spans="1:15" ht="15" x14ac:dyDescent="0.25">
      <c r="A5221" t="s">
        <v>23</v>
      </c>
      <c r="B5221" t="s">
        <v>25</v>
      </c>
      <c r="C5221">
        <v>2004</v>
      </c>
      <c r="D5221">
        <v>78.400000000000006</v>
      </c>
      <c r="E5221" t="s">
        <v>179</v>
      </c>
      <c r="F5221">
        <v>27.1</v>
      </c>
      <c r="G5221">
        <v>127</v>
      </c>
      <c r="H5221">
        <v>5.05</v>
      </c>
      <c r="I5221">
        <v>7080</v>
      </c>
      <c r="J5221">
        <v>972</v>
      </c>
      <c r="K5221">
        <v>3290</v>
      </c>
      <c r="L5221">
        <v>18696.321</v>
      </c>
      <c r="M5221">
        <v>1.0964690652873801</v>
      </c>
      <c r="N5221">
        <f>IF(Table1[[#This Row],[Gender]]="women",1,0)</f>
        <v>0</v>
      </c>
      <c r="O5221">
        <f>Table1[[#This Row],[Life Expectancy]]</f>
        <v>78.400000000000006</v>
      </c>
    </row>
    <row r="5222" spans="1:15" ht="15" x14ac:dyDescent="0.25">
      <c r="A5222" t="s">
        <v>15</v>
      </c>
      <c r="B5222" t="s">
        <v>26</v>
      </c>
      <c r="C5222">
        <v>2004</v>
      </c>
      <c r="D5222">
        <v>75.5</v>
      </c>
      <c r="E5222" t="s">
        <v>179</v>
      </c>
      <c r="F5222">
        <v>24.6</v>
      </c>
      <c r="G5222">
        <v>134</v>
      </c>
      <c r="H5222">
        <v>4.67</v>
      </c>
      <c r="I5222">
        <v>879</v>
      </c>
      <c r="J5222">
        <v>166</v>
      </c>
      <c r="K5222">
        <v>316</v>
      </c>
      <c r="L5222">
        <v>1410.9570000000001</v>
      </c>
      <c r="M5222">
        <v>-0.51920545490053405</v>
      </c>
      <c r="N5222">
        <f>IF(Table1[[#This Row],[Gender]]="women",1,0)</f>
        <v>0</v>
      </c>
      <c r="O5222">
        <f>Table1[[#This Row],[Life Expectancy]]</f>
        <v>75.5</v>
      </c>
    </row>
    <row r="5223" spans="1:15" ht="15" x14ac:dyDescent="0.25">
      <c r="A5223" t="s">
        <v>27</v>
      </c>
      <c r="B5223" t="s">
        <v>28</v>
      </c>
      <c r="C5223">
        <v>2004</v>
      </c>
      <c r="D5223">
        <v>83.2</v>
      </c>
      <c r="E5223" t="s">
        <v>179</v>
      </c>
      <c r="F5223">
        <v>27.1</v>
      </c>
      <c r="G5223">
        <v>129</v>
      </c>
      <c r="H5223">
        <v>5.24</v>
      </c>
      <c r="I5223">
        <v>5880</v>
      </c>
      <c r="J5223">
        <v>742</v>
      </c>
      <c r="K5223">
        <v>1600</v>
      </c>
      <c r="L5223">
        <v>9918.6669999999995</v>
      </c>
      <c r="M5223">
        <v>1.30495664341378</v>
      </c>
      <c r="N5223">
        <f>IF(Table1[[#This Row],[Gender]]="women",1,0)</f>
        <v>0</v>
      </c>
      <c r="O5223">
        <f>Table1[[#This Row],[Life Expectancy]]</f>
        <v>83.2</v>
      </c>
    </row>
    <row r="5224" spans="1:15" ht="15" x14ac:dyDescent="0.25">
      <c r="A5224" t="s">
        <v>18</v>
      </c>
      <c r="B5224" t="s">
        <v>29</v>
      </c>
      <c r="C5224">
        <v>2004</v>
      </c>
      <c r="D5224">
        <v>82.1</v>
      </c>
      <c r="E5224" t="s">
        <v>179</v>
      </c>
      <c r="F5224">
        <v>26.1</v>
      </c>
      <c r="G5224">
        <v>132</v>
      </c>
      <c r="H5224">
        <v>5.38</v>
      </c>
      <c r="I5224">
        <v>2750</v>
      </c>
      <c r="J5224">
        <v>606</v>
      </c>
      <c r="K5224">
        <v>923</v>
      </c>
      <c r="L5224">
        <v>3993.0990000000002</v>
      </c>
      <c r="M5224">
        <v>0.52127282503842398</v>
      </c>
      <c r="N5224">
        <f>IF(Table1[[#This Row],[Gender]]="women",1,0)</f>
        <v>0</v>
      </c>
      <c r="O5224">
        <f>Table1[[#This Row],[Life Expectancy]]</f>
        <v>82.1</v>
      </c>
    </row>
    <row r="5225" spans="1:15" ht="15" x14ac:dyDescent="0.25">
      <c r="A5225" t="s">
        <v>15</v>
      </c>
      <c r="B5225" t="s">
        <v>30</v>
      </c>
      <c r="C5225">
        <v>2004</v>
      </c>
      <c r="D5225">
        <v>71.2</v>
      </c>
      <c r="E5225" t="s">
        <v>179</v>
      </c>
      <c r="F5225">
        <v>24.9</v>
      </c>
      <c r="G5225">
        <v>131</v>
      </c>
      <c r="H5225">
        <v>4.5</v>
      </c>
      <c r="I5225">
        <v>859</v>
      </c>
      <c r="J5225">
        <v>273</v>
      </c>
      <c r="K5225">
        <v>888</v>
      </c>
      <c r="L5225">
        <v>4156.2060000000001</v>
      </c>
      <c r="M5225">
        <v>1.2178909097639501</v>
      </c>
      <c r="N5225">
        <f>IF(Table1[[#This Row],[Gender]]="women",1,0)</f>
        <v>0</v>
      </c>
      <c r="O5225">
        <f>Table1[[#This Row],[Life Expectancy]]</f>
        <v>71.2</v>
      </c>
    </row>
    <row r="5226" spans="1:15" ht="15" x14ac:dyDescent="0.25">
      <c r="A5226" t="s">
        <v>23</v>
      </c>
      <c r="B5226" t="s">
        <v>31</v>
      </c>
      <c r="C5226">
        <v>2004</v>
      </c>
      <c r="D5226">
        <v>76.5</v>
      </c>
      <c r="E5226" t="s">
        <v>179</v>
      </c>
      <c r="F5226">
        <v>26.8</v>
      </c>
      <c r="G5226">
        <v>132</v>
      </c>
      <c r="H5226">
        <v>5.0599999999999996</v>
      </c>
      <c r="I5226">
        <v>25.1</v>
      </c>
      <c r="J5226">
        <v>8.01</v>
      </c>
      <c r="K5226">
        <v>18.3</v>
      </c>
      <c r="L5226">
        <v>154.923</v>
      </c>
      <c r="M5226">
        <v>1.82455125635077</v>
      </c>
      <c r="N5226">
        <f>IF(Table1[[#This Row],[Gender]]="women",1,0)</f>
        <v>0</v>
      </c>
      <c r="O5226">
        <f>Table1[[#This Row],[Life Expectancy]]</f>
        <v>76.5</v>
      </c>
    </row>
    <row r="5227" spans="1:15" ht="15" x14ac:dyDescent="0.25">
      <c r="A5227" t="s">
        <v>15</v>
      </c>
      <c r="B5227" t="s">
        <v>32</v>
      </c>
      <c r="C5227">
        <v>2004</v>
      </c>
      <c r="D5227">
        <v>76.099999999999994</v>
      </c>
      <c r="E5227" t="s">
        <v>179</v>
      </c>
      <c r="F5227">
        <v>27.2</v>
      </c>
      <c r="G5227">
        <v>131</v>
      </c>
      <c r="H5227">
        <v>5.08</v>
      </c>
      <c r="I5227">
        <v>43.6</v>
      </c>
      <c r="J5227">
        <v>8.6300000000000008</v>
      </c>
      <c r="K5227">
        <v>11.9</v>
      </c>
      <c r="L5227">
        <v>493.19099999999997</v>
      </c>
      <c r="M5227">
        <v>7.7123163812194502</v>
      </c>
      <c r="N5227">
        <f>IF(Table1[[#This Row],[Gender]]="women",1,0)</f>
        <v>0</v>
      </c>
      <c r="O5227">
        <f>Table1[[#This Row],[Life Expectancy]]</f>
        <v>76.099999999999994</v>
      </c>
    </row>
    <row r="5228" spans="1:15" ht="15" x14ac:dyDescent="0.25">
      <c r="A5228" t="s">
        <v>15</v>
      </c>
      <c r="B5228" t="s">
        <v>33</v>
      </c>
      <c r="C5228">
        <v>2004</v>
      </c>
      <c r="D5228">
        <v>68.099999999999994</v>
      </c>
      <c r="E5228" t="s">
        <v>179</v>
      </c>
      <c r="F5228">
        <v>20.2</v>
      </c>
      <c r="G5228">
        <v>126</v>
      </c>
      <c r="H5228">
        <v>4.29</v>
      </c>
      <c r="I5228">
        <v>9450</v>
      </c>
      <c r="J5228">
        <v>1560</v>
      </c>
      <c r="K5228">
        <v>3610</v>
      </c>
      <c r="L5228">
        <v>70244.873999999996</v>
      </c>
      <c r="M5228">
        <v>1.5535222936295601</v>
      </c>
      <c r="N5228">
        <f>IF(Table1[[#This Row],[Gender]]="women",1,0)</f>
        <v>0</v>
      </c>
      <c r="O5228">
        <f>Table1[[#This Row],[Life Expectancy]]</f>
        <v>68.099999999999994</v>
      </c>
    </row>
    <row r="5229" spans="1:15" ht="15" x14ac:dyDescent="0.25">
      <c r="A5229" t="s">
        <v>23</v>
      </c>
      <c r="B5229" t="s">
        <v>34</v>
      </c>
      <c r="C5229">
        <v>2004</v>
      </c>
      <c r="D5229">
        <v>76.3</v>
      </c>
      <c r="E5229" t="s">
        <v>179</v>
      </c>
      <c r="F5229">
        <v>26</v>
      </c>
      <c r="G5229">
        <v>130</v>
      </c>
      <c r="H5229">
        <v>4.74</v>
      </c>
      <c r="I5229">
        <v>19.600000000000001</v>
      </c>
      <c r="J5229">
        <v>7.48</v>
      </c>
      <c r="K5229">
        <v>28.4</v>
      </c>
      <c r="L5229">
        <v>132.16999999999999</v>
      </c>
      <c r="M5229">
        <v>0.32944677233254199</v>
      </c>
      <c r="N5229">
        <f>IF(Table1[[#This Row],[Gender]]="women",1,0)</f>
        <v>0</v>
      </c>
      <c r="O5229">
        <f>Table1[[#This Row],[Life Expectancy]]</f>
        <v>76.3</v>
      </c>
    </row>
    <row r="5230" spans="1:15" ht="15" x14ac:dyDescent="0.25">
      <c r="A5230" t="s">
        <v>18</v>
      </c>
      <c r="B5230" t="s">
        <v>35</v>
      </c>
      <c r="C5230">
        <v>2004</v>
      </c>
      <c r="D5230">
        <v>74</v>
      </c>
      <c r="E5230" t="s">
        <v>179</v>
      </c>
      <c r="F5230">
        <v>25.6</v>
      </c>
      <c r="G5230">
        <v>136</v>
      </c>
      <c r="H5230">
        <v>5.04</v>
      </c>
      <c r="I5230">
        <v>3520</v>
      </c>
      <c r="J5230">
        <v>223</v>
      </c>
      <c r="K5230">
        <v>1980</v>
      </c>
      <c r="L5230">
        <v>4495.1310000000003</v>
      </c>
      <c r="M5230">
        <v>-0.78064265782700404</v>
      </c>
      <c r="N5230">
        <f>IF(Table1[[#This Row],[Gender]]="women",1,0)</f>
        <v>0</v>
      </c>
      <c r="O5230">
        <f>Table1[[#This Row],[Life Expectancy]]</f>
        <v>74</v>
      </c>
    </row>
    <row r="5231" spans="1:15" ht="15" x14ac:dyDescent="0.25">
      <c r="A5231" t="s">
        <v>18</v>
      </c>
      <c r="B5231" t="s">
        <v>36</v>
      </c>
      <c r="C5231">
        <v>2004</v>
      </c>
      <c r="D5231">
        <v>81.599999999999994</v>
      </c>
      <c r="E5231" t="s">
        <v>179</v>
      </c>
      <c r="F5231">
        <v>26.4</v>
      </c>
      <c r="G5231">
        <v>130</v>
      </c>
      <c r="H5231">
        <v>5.48</v>
      </c>
      <c r="I5231">
        <v>5790</v>
      </c>
      <c r="J5231">
        <v>389</v>
      </c>
      <c r="K5231">
        <v>1050</v>
      </c>
      <c r="L5231">
        <v>5139.6629999999996</v>
      </c>
      <c r="M5231">
        <v>0.62777050430152004</v>
      </c>
      <c r="N5231">
        <f>IF(Table1[[#This Row],[Gender]]="women",1,0)</f>
        <v>0</v>
      </c>
      <c r="O5231">
        <f>Table1[[#This Row],[Life Expectancy]]</f>
        <v>81.599999999999994</v>
      </c>
    </row>
    <row r="5232" spans="1:15" ht="15" x14ac:dyDescent="0.25">
      <c r="A5232" t="s">
        <v>23</v>
      </c>
      <c r="B5232" t="s">
        <v>37</v>
      </c>
      <c r="C5232">
        <v>2004</v>
      </c>
      <c r="D5232">
        <v>71.8</v>
      </c>
      <c r="E5232" t="s">
        <v>179</v>
      </c>
      <c r="F5232">
        <v>26.6</v>
      </c>
      <c r="G5232">
        <v>127</v>
      </c>
      <c r="H5232">
        <v>4.51</v>
      </c>
      <c r="I5232">
        <v>14.8</v>
      </c>
      <c r="J5232">
        <v>6.61</v>
      </c>
      <c r="K5232">
        <v>9.3800000000000008</v>
      </c>
      <c r="L5232">
        <v>139.08600000000001</v>
      </c>
      <c r="M5232">
        <v>2.58668377846127</v>
      </c>
      <c r="N5232">
        <f>IF(Table1[[#This Row],[Gender]]="women",1,0)</f>
        <v>0</v>
      </c>
      <c r="O5232">
        <f>Table1[[#This Row],[Life Expectancy]]</f>
        <v>71.8</v>
      </c>
    </row>
    <row r="5233" spans="1:15" ht="15" x14ac:dyDescent="0.25">
      <c r="A5233" t="s">
        <v>20</v>
      </c>
      <c r="B5233" t="s">
        <v>38</v>
      </c>
      <c r="C5233">
        <v>2004</v>
      </c>
      <c r="D5233">
        <v>58.4</v>
      </c>
      <c r="E5233" t="s">
        <v>179</v>
      </c>
      <c r="F5233">
        <v>22.1</v>
      </c>
      <c r="G5233">
        <v>132</v>
      </c>
      <c r="H5233">
        <v>4.04</v>
      </c>
      <c r="I5233">
        <v>141</v>
      </c>
      <c r="J5233">
        <v>403</v>
      </c>
      <c r="K5233">
        <v>173</v>
      </c>
      <c r="L5233">
        <v>3836.9929999999999</v>
      </c>
      <c r="M5233">
        <v>3.1639974468410101</v>
      </c>
      <c r="N5233">
        <f>IF(Table1[[#This Row],[Gender]]="women",1,0)</f>
        <v>0</v>
      </c>
      <c r="O5233">
        <f>Table1[[#This Row],[Life Expectancy]]</f>
        <v>58.4</v>
      </c>
    </row>
    <row r="5234" spans="1:15" ht="15" x14ac:dyDescent="0.25">
      <c r="A5234" t="s">
        <v>15</v>
      </c>
      <c r="B5234" t="s">
        <v>39</v>
      </c>
      <c r="C5234">
        <v>2004</v>
      </c>
      <c r="D5234">
        <v>64.3</v>
      </c>
      <c r="E5234" t="s">
        <v>179</v>
      </c>
      <c r="F5234">
        <v>22.5</v>
      </c>
      <c r="G5234">
        <v>127</v>
      </c>
      <c r="H5234">
        <v>4.49</v>
      </c>
      <c r="I5234">
        <v>11.3</v>
      </c>
      <c r="J5234">
        <v>9.6</v>
      </c>
      <c r="K5234">
        <v>11.7</v>
      </c>
      <c r="L5234">
        <v>333.70100000000002</v>
      </c>
      <c r="M5234">
        <v>2.2935512646412501</v>
      </c>
      <c r="N5234">
        <f>IF(Table1[[#This Row],[Gender]]="women",1,0)</f>
        <v>0</v>
      </c>
      <c r="O5234">
        <f>Table1[[#This Row],[Life Expectancy]]</f>
        <v>64.3</v>
      </c>
    </row>
    <row r="5235" spans="1:15" ht="15" x14ac:dyDescent="0.25">
      <c r="A5235" t="s">
        <v>18</v>
      </c>
      <c r="B5235" t="s">
        <v>40</v>
      </c>
      <c r="C5235">
        <v>2004</v>
      </c>
      <c r="D5235">
        <v>77.7</v>
      </c>
      <c r="E5235" t="s">
        <v>179</v>
      </c>
      <c r="F5235">
        <v>26.1</v>
      </c>
      <c r="G5235">
        <v>133</v>
      </c>
      <c r="H5235">
        <v>4.68</v>
      </c>
      <c r="I5235">
        <v>1560</v>
      </c>
      <c r="J5235">
        <v>216</v>
      </c>
      <c r="K5235">
        <v>357</v>
      </c>
      <c r="L5235">
        <v>1848.921</v>
      </c>
      <c r="M5235">
        <v>5.4818746387815198E-2</v>
      </c>
      <c r="N5235">
        <f>IF(Table1[[#This Row],[Gender]]="women",1,0)</f>
        <v>0</v>
      </c>
      <c r="O5235">
        <f>Table1[[#This Row],[Life Expectancy]]</f>
        <v>77.7</v>
      </c>
    </row>
    <row r="5236" spans="1:15" ht="15" x14ac:dyDescent="0.25">
      <c r="A5236" t="s">
        <v>20</v>
      </c>
      <c r="B5236" t="s">
        <v>41</v>
      </c>
      <c r="C5236">
        <v>2004</v>
      </c>
      <c r="D5236">
        <v>52.6</v>
      </c>
      <c r="E5236" t="s">
        <v>179</v>
      </c>
      <c r="F5236">
        <v>21.6</v>
      </c>
      <c r="G5236">
        <v>133</v>
      </c>
      <c r="H5236">
        <v>4.59</v>
      </c>
      <c r="I5236">
        <v>125</v>
      </c>
      <c r="J5236">
        <v>37.9</v>
      </c>
      <c r="K5236">
        <v>35.6</v>
      </c>
      <c r="L5236">
        <v>857.471</v>
      </c>
      <c r="M5236">
        <v>1.8916240469988801</v>
      </c>
      <c r="N5236">
        <f>IF(Table1[[#This Row],[Gender]]="women",1,0)</f>
        <v>0</v>
      </c>
      <c r="O5236">
        <f>Table1[[#This Row],[Life Expectancy]]</f>
        <v>52.6</v>
      </c>
    </row>
    <row r="5237" spans="1:15" ht="15" x14ac:dyDescent="0.25">
      <c r="A5237" t="s">
        <v>23</v>
      </c>
      <c r="B5237" t="s">
        <v>42</v>
      </c>
      <c r="C5237">
        <v>2004</v>
      </c>
      <c r="D5237">
        <v>75.5</v>
      </c>
      <c r="E5237" t="s">
        <v>179</v>
      </c>
      <c r="F5237">
        <v>25.2</v>
      </c>
      <c r="G5237">
        <v>132</v>
      </c>
      <c r="H5237">
        <v>4.8600000000000003</v>
      </c>
      <c r="I5237">
        <v>14000</v>
      </c>
      <c r="J5237">
        <v>3670</v>
      </c>
      <c r="K5237">
        <v>12400</v>
      </c>
      <c r="L5237">
        <v>90992.763999999996</v>
      </c>
      <c r="M5237">
        <v>1.1653653709276699</v>
      </c>
      <c r="N5237">
        <f>IF(Table1[[#This Row],[Gender]]="women",1,0)</f>
        <v>0</v>
      </c>
      <c r="O5237">
        <f>Table1[[#This Row],[Life Expectancy]]</f>
        <v>75.5</v>
      </c>
    </row>
    <row r="5238" spans="1:15" ht="15" x14ac:dyDescent="0.25">
      <c r="A5238" t="s">
        <v>18</v>
      </c>
      <c r="B5238" t="s">
        <v>43</v>
      </c>
      <c r="C5238">
        <v>2004</v>
      </c>
      <c r="D5238">
        <v>76</v>
      </c>
      <c r="E5238" t="s">
        <v>179</v>
      </c>
      <c r="F5238">
        <v>26.1</v>
      </c>
      <c r="G5238">
        <v>134</v>
      </c>
      <c r="H5238">
        <v>5.01</v>
      </c>
      <c r="I5238">
        <v>2960</v>
      </c>
      <c r="J5238">
        <v>479</v>
      </c>
      <c r="K5238">
        <v>1240</v>
      </c>
      <c r="L5238">
        <v>3768.9169999999999</v>
      </c>
      <c r="M5238">
        <v>-0.78134111094175795</v>
      </c>
      <c r="N5238">
        <f>IF(Table1[[#This Row],[Gender]]="women",1,0)</f>
        <v>0</v>
      </c>
      <c r="O5238">
        <f>Table1[[#This Row],[Life Expectancy]]</f>
        <v>76</v>
      </c>
    </row>
    <row r="5239" spans="1:15" ht="15" x14ac:dyDescent="0.25">
      <c r="A5239" t="s">
        <v>20</v>
      </c>
      <c r="B5239" t="s">
        <v>44</v>
      </c>
      <c r="C5239">
        <v>2004</v>
      </c>
      <c r="D5239">
        <v>53.4</v>
      </c>
      <c r="E5239" t="s">
        <v>179</v>
      </c>
      <c r="F5239">
        <v>20.9</v>
      </c>
      <c r="G5239">
        <v>130</v>
      </c>
      <c r="H5239">
        <v>3.89</v>
      </c>
      <c r="I5239">
        <v>120</v>
      </c>
      <c r="J5239">
        <v>653</v>
      </c>
      <c r="K5239">
        <v>248</v>
      </c>
      <c r="L5239">
        <v>6422.6369999999997</v>
      </c>
      <c r="M5239">
        <v>3.0686935581555002</v>
      </c>
      <c r="N5239">
        <f>IF(Table1[[#This Row],[Gender]]="women",1,0)</f>
        <v>0</v>
      </c>
      <c r="O5239">
        <f>Table1[[#This Row],[Life Expectancy]]</f>
        <v>53.4</v>
      </c>
    </row>
    <row r="5240" spans="1:15" ht="15" x14ac:dyDescent="0.25">
      <c r="A5240" t="s">
        <v>20</v>
      </c>
      <c r="B5240" t="s">
        <v>45</v>
      </c>
      <c r="C5240">
        <v>2004</v>
      </c>
      <c r="D5240">
        <v>54.1</v>
      </c>
      <c r="E5240" t="s">
        <v>179</v>
      </c>
      <c r="F5240">
        <v>21.4</v>
      </c>
      <c r="G5240">
        <v>133</v>
      </c>
      <c r="H5240">
        <v>3.95</v>
      </c>
      <c r="I5240">
        <v>86.7</v>
      </c>
      <c r="J5240">
        <v>126</v>
      </c>
      <c r="K5240">
        <v>152</v>
      </c>
      <c r="L5240">
        <v>3512.136</v>
      </c>
      <c r="M5240">
        <v>3.2868168541559601</v>
      </c>
      <c r="N5240">
        <f>IF(Table1[[#This Row],[Gender]]="women",1,0)</f>
        <v>0</v>
      </c>
      <c r="O5240">
        <f>Table1[[#This Row],[Life Expectancy]]</f>
        <v>54.1</v>
      </c>
    </row>
    <row r="5241" spans="1:15" ht="15" x14ac:dyDescent="0.25">
      <c r="A5241" t="s">
        <v>15</v>
      </c>
      <c r="B5241" t="s">
        <v>46</v>
      </c>
      <c r="C5241">
        <v>2004</v>
      </c>
      <c r="D5241">
        <v>64.400000000000006</v>
      </c>
      <c r="E5241" t="s">
        <v>179</v>
      </c>
      <c r="F5241">
        <v>20.5</v>
      </c>
      <c r="G5241">
        <v>123</v>
      </c>
      <c r="H5241">
        <v>4.32</v>
      </c>
      <c r="I5241">
        <v>841</v>
      </c>
      <c r="J5241">
        <v>226</v>
      </c>
      <c r="K5241">
        <v>385</v>
      </c>
      <c r="L5241">
        <v>6341.0540000000001</v>
      </c>
      <c r="M5241">
        <v>1.6111503707229</v>
      </c>
      <c r="N5241">
        <f>IF(Table1[[#This Row],[Gender]]="women",1,0)</f>
        <v>0</v>
      </c>
      <c r="O5241">
        <f>Table1[[#This Row],[Life Expectancy]]</f>
        <v>64.400000000000006</v>
      </c>
    </row>
    <row r="5242" spans="1:15" ht="15" x14ac:dyDescent="0.25">
      <c r="A5242" t="s">
        <v>20</v>
      </c>
      <c r="B5242" t="s">
        <v>47</v>
      </c>
      <c r="C5242">
        <v>2004</v>
      </c>
      <c r="D5242">
        <v>53.2</v>
      </c>
      <c r="E5242" t="s">
        <v>179</v>
      </c>
      <c r="F5242">
        <v>23.3</v>
      </c>
      <c r="G5242">
        <v>130</v>
      </c>
      <c r="H5242">
        <v>4.0599999999999996</v>
      </c>
      <c r="I5242">
        <v>426</v>
      </c>
      <c r="J5242">
        <v>1230</v>
      </c>
      <c r="K5242">
        <v>422</v>
      </c>
      <c r="L5242">
        <v>8598.3119999999999</v>
      </c>
      <c r="M5242">
        <v>2.7569607606463902</v>
      </c>
      <c r="N5242">
        <f>IF(Table1[[#This Row],[Gender]]="women",1,0)</f>
        <v>0</v>
      </c>
      <c r="O5242">
        <f>Table1[[#This Row],[Life Expectancy]]</f>
        <v>53.2</v>
      </c>
    </row>
    <row r="5243" spans="1:15" ht="15" x14ac:dyDescent="0.25">
      <c r="A5243" t="s">
        <v>23</v>
      </c>
      <c r="B5243" t="s">
        <v>48</v>
      </c>
      <c r="C5243">
        <v>2004</v>
      </c>
      <c r="D5243">
        <v>82.4</v>
      </c>
      <c r="E5243" t="s">
        <v>179</v>
      </c>
      <c r="F5243">
        <v>27.2</v>
      </c>
      <c r="G5243">
        <v>125</v>
      </c>
      <c r="H5243">
        <v>5.18</v>
      </c>
      <c r="I5243">
        <v>11500</v>
      </c>
      <c r="J5243">
        <v>1050</v>
      </c>
      <c r="K5243">
        <v>2910</v>
      </c>
      <c r="L5243">
        <v>15769.779</v>
      </c>
      <c r="M5243">
        <v>1.05546446338316</v>
      </c>
      <c r="N5243">
        <f>IF(Table1[[#This Row],[Gender]]="women",1,0)</f>
        <v>0</v>
      </c>
      <c r="O5243">
        <f>Table1[[#This Row],[Life Expectancy]]</f>
        <v>82.4</v>
      </c>
    </row>
    <row r="5244" spans="1:15" ht="15" x14ac:dyDescent="0.25">
      <c r="A5244" t="s">
        <v>20</v>
      </c>
      <c r="B5244" t="s">
        <v>49</v>
      </c>
      <c r="C5244">
        <v>2004</v>
      </c>
      <c r="D5244">
        <v>45.3</v>
      </c>
      <c r="E5244" t="s">
        <v>179</v>
      </c>
      <c r="F5244">
        <v>20.9</v>
      </c>
      <c r="G5244">
        <v>133</v>
      </c>
      <c r="H5244">
        <v>4.08</v>
      </c>
      <c r="I5244">
        <v>169</v>
      </c>
      <c r="J5244">
        <v>124</v>
      </c>
      <c r="K5244">
        <v>175</v>
      </c>
      <c r="L5244">
        <v>1956.164</v>
      </c>
      <c r="M5244">
        <v>2.0804186407430598</v>
      </c>
      <c r="N5244">
        <f>IF(Table1[[#This Row],[Gender]]="women",1,0)</f>
        <v>0</v>
      </c>
      <c r="O5244">
        <f>Table1[[#This Row],[Life Expectancy]]</f>
        <v>45.3</v>
      </c>
    </row>
    <row r="5245" spans="1:15" ht="15" x14ac:dyDescent="0.25">
      <c r="A5245" t="s">
        <v>20</v>
      </c>
      <c r="B5245" t="s">
        <v>50</v>
      </c>
      <c r="C5245">
        <v>2004</v>
      </c>
      <c r="D5245">
        <v>48.7</v>
      </c>
      <c r="E5245" t="s">
        <v>179</v>
      </c>
      <c r="F5245">
        <v>21.1</v>
      </c>
      <c r="G5245">
        <v>131</v>
      </c>
      <c r="H5245">
        <v>3.88</v>
      </c>
      <c r="I5245">
        <v>157</v>
      </c>
      <c r="J5245">
        <v>498</v>
      </c>
      <c r="K5245">
        <v>217</v>
      </c>
      <c r="L5245">
        <v>4850.1030000000001</v>
      </c>
      <c r="M5245">
        <v>3.87249868020479</v>
      </c>
      <c r="N5245">
        <f>IF(Table1[[#This Row],[Gender]]="women",1,0)</f>
        <v>0</v>
      </c>
      <c r="O5245">
        <f>Table1[[#This Row],[Life Expectancy]]</f>
        <v>48.7</v>
      </c>
    </row>
    <row r="5246" spans="1:15" ht="15" x14ac:dyDescent="0.25">
      <c r="A5246" t="s">
        <v>23</v>
      </c>
      <c r="B5246" t="s">
        <v>51</v>
      </c>
      <c r="C5246">
        <v>2004</v>
      </c>
      <c r="D5246">
        <v>80.5</v>
      </c>
      <c r="E5246" t="s">
        <v>179</v>
      </c>
      <c r="F5246">
        <v>26.6</v>
      </c>
      <c r="G5246">
        <v>133</v>
      </c>
      <c r="H5246">
        <v>5</v>
      </c>
      <c r="I5246">
        <v>1410</v>
      </c>
      <c r="J5246">
        <v>403</v>
      </c>
      <c r="K5246">
        <v>2280</v>
      </c>
      <c r="L5246">
        <v>7880.1559999999999</v>
      </c>
      <c r="M5246">
        <v>1.0452980437479</v>
      </c>
      <c r="N5246">
        <f>IF(Table1[[#This Row],[Gender]]="women",1,0)</f>
        <v>0</v>
      </c>
      <c r="O5246">
        <f>Table1[[#This Row],[Life Expectancy]]</f>
        <v>80.5</v>
      </c>
    </row>
    <row r="5247" spans="1:15" ht="15" x14ac:dyDescent="0.25">
      <c r="A5247" t="s">
        <v>15</v>
      </c>
      <c r="B5247" t="s">
        <v>52</v>
      </c>
      <c r="C5247">
        <v>2004</v>
      </c>
      <c r="D5247">
        <v>75.2</v>
      </c>
      <c r="E5247" t="s">
        <v>179</v>
      </c>
      <c r="F5247">
        <v>22.7</v>
      </c>
      <c r="G5247">
        <v>127</v>
      </c>
      <c r="H5247">
        <v>4.42</v>
      </c>
      <c r="I5247">
        <v>326000</v>
      </c>
      <c r="J5247">
        <v>291000</v>
      </c>
      <c r="K5247">
        <v>295000</v>
      </c>
      <c r="L5247">
        <v>679398.85600000003</v>
      </c>
      <c r="M5247">
        <v>0.61357158908100395</v>
      </c>
      <c r="N5247">
        <f>IF(Table1[[#This Row],[Gender]]="women",1,0)</f>
        <v>0</v>
      </c>
      <c r="O5247">
        <f>Table1[[#This Row],[Life Expectancy]]</f>
        <v>75.2</v>
      </c>
    </row>
    <row r="5248" spans="1:15" ht="15" x14ac:dyDescent="0.25">
      <c r="A5248" t="s">
        <v>23</v>
      </c>
      <c r="B5248" t="s">
        <v>53</v>
      </c>
      <c r="C5248">
        <v>2004</v>
      </c>
      <c r="D5248">
        <v>75.8</v>
      </c>
      <c r="E5248" t="s">
        <v>179</v>
      </c>
      <c r="F5248">
        <v>24.5</v>
      </c>
      <c r="G5248">
        <v>128</v>
      </c>
      <c r="H5248">
        <v>4.83</v>
      </c>
      <c r="I5248">
        <v>2310</v>
      </c>
      <c r="J5248">
        <v>696</v>
      </c>
      <c r="K5248">
        <v>3060</v>
      </c>
      <c r="L5248">
        <v>20620.944</v>
      </c>
      <c r="M5248">
        <v>1.4281232652379301</v>
      </c>
      <c r="N5248">
        <f>IF(Table1[[#This Row],[Gender]]="women",1,0)</f>
        <v>0</v>
      </c>
      <c r="O5248">
        <f>Table1[[#This Row],[Life Expectancy]]</f>
        <v>75.8</v>
      </c>
    </row>
    <row r="5249" spans="1:15" ht="15" x14ac:dyDescent="0.25">
      <c r="A5249" t="s">
        <v>20</v>
      </c>
      <c r="B5249" t="s">
        <v>54</v>
      </c>
      <c r="C5249">
        <v>2004</v>
      </c>
      <c r="D5249">
        <v>61.5</v>
      </c>
      <c r="E5249" t="s">
        <v>179</v>
      </c>
      <c r="F5249">
        <v>21.9</v>
      </c>
      <c r="G5249">
        <v>133</v>
      </c>
      <c r="H5249">
        <v>4.21</v>
      </c>
      <c r="I5249">
        <v>5.7</v>
      </c>
      <c r="J5249">
        <v>9.1199999999999992</v>
      </c>
      <c r="K5249">
        <v>7.32</v>
      </c>
      <c r="L5249">
        <v>300.70600000000002</v>
      </c>
      <c r="M5249">
        <v>2.4223928281913198</v>
      </c>
      <c r="N5249">
        <f>IF(Table1[[#This Row],[Gender]]="women",1,0)</f>
        <v>0</v>
      </c>
      <c r="O5249">
        <f>Table1[[#This Row],[Life Expectancy]]</f>
        <v>61.5</v>
      </c>
    </row>
    <row r="5250" spans="1:15" ht="15" x14ac:dyDescent="0.25">
      <c r="A5250" t="s">
        <v>23</v>
      </c>
      <c r="B5250" t="s">
        <v>55</v>
      </c>
      <c r="C5250">
        <v>2004</v>
      </c>
      <c r="D5250">
        <v>80.400000000000006</v>
      </c>
      <c r="E5250" t="s">
        <v>179</v>
      </c>
      <c r="F5250">
        <v>26</v>
      </c>
      <c r="G5250">
        <v>128</v>
      </c>
      <c r="H5250">
        <v>4.66</v>
      </c>
      <c r="I5250">
        <v>176</v>
      </c>
      <c r="J5250">
        <v>93.1</v>
      </c>
      <c r="K5250">
        <v>422</v>
      </c>
      <c r="L5250">
        <v>2118.7139999999999</v>
      </c>
      <c r="M5250">
        <v>1.4493558604607599</v>
      </c>
      <c r="N5250">
        <f>IF(Table1[[#This Row],[Gender]]="women",1,0)</f>
        <v>0</v>
      </c>
      <c r="O5250">
        <f>Table1[[#This Row],[Life Expectancy]]</f>
        <v>80.400000000000006</v>
      </c>
    </row>
    <row r="5251" spans="1:15" ht="15" x14ac:dyDescent="0.25">
      <c r="A5251" t="s">
        <v>18</v>
      </c>
      <c r="B5251" t="s">
        <v>56</v>
      </c>
      <c r="C5251">
        <v>2004</v>
      </c>
      <c r="D5251">
        <v>78.8</v>
      </c>
      <c r="E5251" t="s">
        <v>179</v>
      </c>
      <c r="F5251">
        <v>26.2</v>
      </c>
      <c r="G5251">
        <v>136</v>
      </c>
      <c r="H5251">
        <v>5</v>
      </c>
      <c r="I5251">
        <v>2500</v>
      </c>
      <c r="J5251">
        <v>295</v>
      </c>
      <c r="K5251">
        <v>764</v>
      </c>
      <c r="L5251">
        <v>2110.636</v>
      </c>
      <c r="M5251">
        <v>-8.8047503995279899E-2</v>
      </c>
      <c r="N5251">
        <f>IF(Table1[[#This Row],[Gender]]="women",1,0)</f>
        <v>0</v>
      </c>
      <c r="O5251">
        <f>Table1[[#This Row],[Life Expectancy]]</f>
        <v>78.8</v>
      </c>
    </row>
    <row r="5252" spans="1:15" ht="15" x14ac:dyDescent="0.25">
      <c r="A5252" t="s">
        <v>23</v>
      </c>
      <c r="B5252" t="s">
        <v>57</v>
      </c>
      <c r="C5252">
        <v>2004</v>
      </c>
      <c r="D5252">
        <v>79.599999999999994</v>
      </c>
      <c r="E5252" t="s">
        <v>179</v>
      </c>
      <c r="F5252">
        <v>24.5</v>
      </c>
      <c r="G5252">
        <v>128</v>
      </c>
      <c r="H5252">
        <v>4.42</v>
      </c>
      <c r="I5252">
        <v>2800</v>
      </c>
      <c r="J5252">
        <v>309</v>
      </c>
      <c r="K5252">
        <v>579</v>
      </c>
      <c r="L5252">
        <v>5608.1769999999997</v>
      </c>
      <c r="M5252">
        <v>0.19357402138372201</v>
      </c>
      <c r="N5252">
        <f>IF(Table1[[#This Row],[Gender]]="women",1,0)</f>
        <v>0</v>
      </c>
      <c r="O5252">
        <f>Table1[[#This Row],[Life Expectancy]]</f>
        <v>79.599999999999994</v>
      </c>
    </row>
    <row r="5253" spans="1:15" ht="15" x14ac:dyDescent="0.25">
      <c r="A5253" t="s">
        <v>15</v>
      </c>
      <c r="B5253" t="s">
        <v>58</v>
      </c>
      <c r="C5253">
        <v>2004</v>
      </c>
      <c r="D5253">
        <v>80.599999999999994</v>
      </c>
      <c r="E5253" t="s">
        <v>179</v>
      </c>
      <c r="F5253">
        <v>27.1</v>
      </c>
      <c r="G5253">
        <v>132</v>
      </c>
      <c r="H5253">
        <v>5.3</v>
      </c>
      <c r="I5253">
        <v>174</v>
      </c>
      <c r="J5253">
        <v>23.2</v>
      </c>
      <c r="K5253">
        <v>47.4</v>
      </c>
      <c r="L5253">
        <v>512.00800000000004</v>
      </c>
      <c r="M5253">
        <v>1.7770957405360801</v>
      </c>
      <c r="N5253">
        <f>IF(Table1[[#This Row],[Gender]]="women",1,0)</f>
        <v>0</v>
      </c>
      <c r="O5253">
        <f>Table1[[#This Row],[Life Expectancy]]</f>
        <v>80.599999999999994</v>
      </c>
    </row>
    <row r="5254" spans="1:15" ht="15" x14ac:dyDescent="0.25">
      <c r="A5254" t="s">
        <v>18</v>
      </c>
      <c r="B5254" t="s">
        <v>59</v>
      </c>
      <c r="C5254">
        <v>2004</v>
      </c>
      <c r="D5254">
        <v>79.900000000000006</v>
      </c>
      <c r="E5254" t="s">
        <v>179</v>
      </c>
      <c r="F5254">
        <v>25.7</v>
      </c>
      <c r="G5254">
        <v>131</v>
      </c>
      <c r="H5254">
        <v>5.58</v>
      </c>
      <c r="I5254">
        <v>2310</v>
      </c>
      <c r="J5254">
        <v>213</v>
      </c>
      <c r="K5254">
        <v>426</v>
      </c>
      <c r="L5254">
        <v>2675.3180000000002</v>
      </c>
      <c r="M5254">
        <v>0.311547505089042</v>
      </c>
      <c r="N5254">
        <f>IF(Table1[[#This Row],[Gender]]="women",1,0)</f>
        <v>0</v>
      </c>
      <c r="O5254">
        <f>Table1[[#This Row],[Life Expectancy]]</f>
        <v>79.900000000000006</v>
      </c>
    </row>
    <row r="5255" spans="1:15" ht="15" x14ac:dyDescent="0.25">
      <c r="A5255" t="s">
        <v>20</v>
      </c>
      <c r="B5255" t="s">
        <v>60</v>
      </c>
      <c r="C5255">
        <v>2004</v>
      </c>
      <c r="D5255">
        <v>59.1</v>
      </c>
      <c r="E5255" t="s">
        <v>179</v>
      </c>
      <c r="F5255">
        <v>22.9</v>
      </c>
      <c r="G5255">
        <v>132</v>
      </c>
      <c r="H5255">
        <v>4.6500000000000004</v>
      </c>
      <c r="I5255">
        <v>10.199999999999999</v>
      </c>
      <c r="J5255">
        <v>14.3</v>
      </c>
      <c r="K5255">
        <v>13.2</v>
      </c>
      <c r="L5255">
        <v>385.77600000000001</v>
      </c>
      <c r="M5255">
        <v>1.68403239963415</v>
      </c>
      <c r="N5255">
        <f>IF(Table1[[#This Row],[Gender]]="women",1,0)</f>
        <v>0</v>
      </c>
      <c r="O5255">
        <f>Table1[[#This Row],[Life Expectancy]]</f>
        <v>59.1</v>
      </c>
    </row>
    <row r="5256" spans="1:15" ht="15" x14ac:dyDescent="0.25">
      <c r="A5256" t="s">
        <v>23</v>
      </c>
      <c r="B5256" t="s">
        <v>61</v>
      </c>
      <c r="C5256">
        <v>2004</v>
      </c>
      <c r="D5256">
        <v>74.7</v>
      </c>
      <c r="E5256" t="s">
        <v>179</v>
      </c>
      <c r="F5256">
        <v>24.6</v>
      </c>
      <c r="G5256">
        <v>129</v>
      </c>
      <c r="H5256">
        <v>4.3600000000000003</v>
      </c>
      <c r="I5256">
        <v>396</v>
      </c>
      <c r="J5256">
        <v>238</v>
      </c>
      <c r="K5256">
        <v>229</v>
      </c>
      <c r="L5256">
        <v>4511.7839999999997</v>
      </c>
      <c r="M5256">
        <v>1.4887757532786801</v>
      </c>
      <c r="N5256">
        <f>IF(Table1[[#This Row],[Gender]]="women",1,0)</f>
        <v>0</v>
      </c>
      <c r="O5256">
        <f>Table1[[#This Row],[Life Expectancy]]</f>
        <v>74.7</v>
      </c>
    </row>
    <row r="5257" spans="1:15" ht="15" x14ac:dyDescent="0.25">
      <c r="A5257" t="s">
        <v>23</v>
      </c>
      <c r="B5257" t="s">
        <v>62</v>
      </c>
      <c r="C5257">
        <v>2004</v>
      </c>
      <c r="D5257">
        <v>77</v>
      </c>
      <c r="E5257" t="s">
        <v>179</v>
      </c>
      <c r="F5257">
        <v>25.3</v>
      </c>
      <c r="G5257">
        <v>129</v>
      </c>
      <c r="H5257">
        <v>4.68</v>
      </c>
      <c r="I5257">
        <v>442</v>
      </c>
      <c r="J5257">
        <v>292</v>
      </c>
      <c r="K5257">
        <v>1090</v>
      </c>
      <c r="L5257">
        <v>6819.88</v>
      </c>
      <c r="M5257">
        <v>1.67798462935784</v>
      </c>
      <c r="N5257">
        <f>IF(Table1[[#This Row],[Gender]]="women",1,0)</f>
        <v>0</v>
      </c>
      <c r="O5257">
        <f>Table1[[#This Row],[Life Expectancy]]</f>
        <v>77</v>
      </c>
    </row>
    <row r="5258" spans="1:15" ht="15" x14ac:dyDescent="0.25">
      <c r="A5258" t="s">
        <v>20</v>
      </c>
      <c r="B5258" t="s">
        <v>63</v>
      </c>
      <c r="C5258">
        <v>2004</v>
      </c>
      <c r="D5258">
        <v>71.7</v>
      </c>
      <c r="E5258" t="s">
        <v>179</v>
      </c>
      <c r="F5258">
        <v>26.4</v>
      </c>
      <c r="G5258">
        <v>126</v>
      </c>
      <c r="H5258">
        <v>4.58</v>
      </c>
      <c r="I5258">
        <v>2060</v>
      </c>
      <c r="J5258">
        <v>5610</v>
      </c>
      <c r="K5258">
        <v>1130</v>
      </c>
      <c r="L5258">
        <v>37399.737000000001</v>
      </c>
      <c r="M5258">
        <v>1.8977277464287201</v>
      </c>
      <c r="N5258">
        <f>IF(Table1[[#This Row],[Gender]]="women",1,0)</f>
        <v>0</v>
      </c>
      <c r="O5258">
        <f>Table1[[#This Row],[Life Expectancy]]</f>
        <v>71.7</v>
      </c>
    </row>
    <row r="5259" spans="1:15" ht="15" x14ac:dyDescent="0.25">
      <c r="A5259" t="s">
        <v>23</v>
      </c>
      <c r="B5259" t="s">
        <v>64</v>
      </c>
      <c r="C5259">
        <v>2004</v>
      </c>
      <c r="D5259">
        <v>74.599999999999994</v>
      </c>
      <c r="E5259" t="s">
        <v>179</v>
      </c>
      <c r="F5259">
        <v>25.9</v>
      </c>
      <c r="G5259">
        <v>125</v>
      </c>
      <c r="H5259">
        <v>4.5</v>
      </c>
      <c r="I5259">
        <v>164</v>
      </c>
      <c r="J5259">
        <v>104</v>
      </c>
      <c r="K5259">
        <v>318</v>
      </c>
      <c r="L5259">
        <v>2880.364</v>
      </c>
      <c r="M5259">
        <v>0.30739635254570002</v>
      </c>
      <c r="N5259">
        <f>IF(Table1[[#This Row],[Gender]]="women",1,0)</f>
        <v>0</v>
      </c>
      <c r="O5259">
        <f>Table1[[#This Row],[Life Expectancy]]</f>
        <v>74.599999999999994</v>
      </c>
    </row>
    <row r="5260" spans="1:15" ht="15" x14ac:dyDescent="0.25">
      <c r="A5260" t="s">
        <v>20</v>
      </c>
      <c r="B5260" t="s">
        <v>65</v>
      </c>
      <c r="C5260">
        <v>2004</v>
      </c>
      <c r="D5260">
        <v>55.3</v>
      </c>
      <c r="E5260" t="s">
        <v>179</v>
      </c>
      <c r="F5260">
        <v>23</v>
      </c>
      <c r="G5260">
        <v>136</v>
      </c>
      <c r="H5260">
        <v>4.58</v>
      </c>
      <c r="I5260">
        <v>16.399999999999999</v>
      </c>
      <c r="J5260">
        <v>26.8</v>
      </c>
      <c r="K5260">
        <v>9.2100000000000009</v>
      </c>
      <c r="L5260">
        <v>378.637</v>
      </c>
      <c r="M5260">
        <v>4.8951843243288202</v>
      </c>
      <c r="N5260">
        <f>IF(Table1[[#This Row],[Gender]]="women",1,0)</f>
        <v>0</v>
      </c>
      <c r="O5260">
        <f>Table1[[#This Row],[Life Expectancy]]</f>
        <v>55.3</v>
      </c>
    </row>
    <row r="5261" spans="1:15" ht="15" x14ac:dyDescent="0.25">
      <c r="A5261" t="s">
        <v>20</v>
      </c>
      <c r="B5261" t="s">
        <v>66</v>
      </c>
      <c r="C5261">
        <v>2004</v>
      </c>
      <c r="D5261">
        <v>60</v>
      </c>
      <c r="E5261" t="s">
        <v>179</v>
      </c>
      <c r="F5261">
        <v>20.8</v>
      </c>
      <c r="G5261">
        <v>127</v>
      </c>
      <c r="H5261">
        <v>4.1500000000000004</v>
      </c>
      <c r="I5261">
        <v>37.9</v>
      </c>
      <c r="J5261">
        <v>49.9</v>
      </c>
      <c r="K5261">
        <v>51</v>
      </c>
      <c r="L5261">
        <v>1356.4839999999999</v>
      </c>
      <c r="M5261">
        <v>4.6180566802868404</v>
      </c>
      <c r="N5261">
        <f>IF(Table1[[#This Row],[Gender]]="women",1,0)</f>
        <v>0</v>
      </c>
      <c r="O5261">
        <f>Table1[[#This Row],[Life Expectancy]]</f>
        <v>60</v>
      </c>
    </row>
    <row r="5262" spans="1:15" ht="15" x14ac:dyDescent="0.25">
      <c r="A5262" t="s">
        <v>18</v>
      </c>
      <c r="B5262" t="s">
        <v>67</v>
      </c>
      <c r="C5262">
        <v>2004</v>
      </c>
      <c r="D5262">
        <v>77.599999999999994</v>
      </c>
      <c r="E5262" t="s">
        <v>179</v>
      </c>
      <c r="F5262">
        <v>25.7</v>
      </c>
      <c r="G5262">
        <v>138</v>
      </c>
      <c r="H5262">
        <v>5.18</v>
      </c>
      <c r="I5262">
        <v>572</v>
      </c>
      <c r="J5262">
        <v>43.8</v>
      </c>
      <c r="K5262">
        <v>237</v>
      </c>
      <c r="L5262">
        <v>634.12400000000002</v>
      </c>
      <c r="M5262">
        <v>-0.79753199983729495</v>
      </c>
      <c r="N5262">
        <f>IF(Table1[[#This Row],[Gender]]="women",1,0)</f>
        <v>0</v>
      </c>
      <c r="O5262">
        <f>Table1[[#This Row],[Life Expectancy]]</f>
        <v>77.599999999999994</v>
      </c>
    </row>
    <row r="5263" spans="1:15" ht="15" x14ac:dyDescent="0.25">
      <c r="A5263" t="s">
        <v>20</v>
      </c>
      <c r="B5263" t="s">
        <v>68</v>
      </c>
      <c r="C5263">
        <v>2004</v>
      </c>
      <c r="D5263">
        <v>56.6</v>
      </c>
      <c r="E5263" t="s">
        <v>179</v>
      </c>
      <c r="F5263">
        <v>20</v>
      </c>
      <c r="G5263">
        <v>128</v>
      </c>
      <c r="H5263">
        <v>4.09</v>
      </c>
      <c r="I5263">
        <v>946</v>
      </c>
      <c r="J5263">
        <v>1580</v>
      </c>
      <c r="K5263">
        <v>1360</v>
      </c>
      <c r="L5263">
        <v>37021.853999999999</v>
      </c>
      <c r="M5263">
        <v>2.87127926867129</v>
      </c>
      <c r="N5263">
        <f>IF(Table1[[#This Row],[Gender]]="women",1,0)</f>
        <v>0</v>
      </c>
      <c r="O5263">
        <f>Table1[[#This Row],[Life Expectancy]]</f>
        <v>56.6</v>
      </c>
    </row>
    <row r="5264" spans="1:15" ht="15" x14ac:dyDescent="0.25">
      <c r="A5264" t="s">
        <v>27</v>
      </c>
      <c r="B5264" t="s">
        <v>69</v>
      </c>
      <c r="C5264">
        <v>2004</v>
      </c>
      <c r="D5264">
        <v>71.099999999999994</v>
      </c>
      <c r="E5264" t="s">
        <v>179</v>
      </c>
      <c r="F5264">
        <v>25.9</v>
      </c>
      <c r="G5264">
        <v>129</v>
      </c>
      <c r="H5264">
        <v>5.16</v>
      </c>
      <c r="I5264">
        <v>23.6</v>
      </c>
      <c r="J5264">
        <v>23.2</v>
      </c>
      <c r="K5264">
        <v>16</v>
      </c>
      <c r="L5264">
        <v>416.77</v>
      </c>
      <c r="M5264">
        <v>0.31048425917010802</v>
      </c>
      <c r="N5264">
        <f>IF(Table1[[#This Row],[Gender]]="women",1,0)</f>
        <v>0</v>
      </c>
      <c r="O5264">
        <f>Table1[[#This Row],[Life Expectancy]]</f>
        <v>71.099999999999994</v>
      </c>
    </row>
    <row r="5265" spans="1:15" ht="15" x14ac:dyDescent="0.25">
      <c r="A5265" t="s">
        <v>18</v>
      </c>
      <c r="B5265" t="s">
        <v>70</v>
      </c>
      <c r="C5265">
        <v>2004</v>
      </c>
      <c r="D5265">
        <v>82.1</v>
      </c>
      <c r="E5265" t="s">
        <v>179</v>
      </c>
      <c r="F5265">
        <v>26.4</v>
      </c>
      <c r="G5265">
        <v>135</v>
      </c>
      <c r="H5265">
        <v>5.27</v>
      </c>
      <c r="I5265">
        <v>1650</v>
      </c>
      <c r="J5265">
        <v>253</v>
      </c>
      <c r="K5265">
        <v>436</v>
      </c>
      <c r="L5265">
        <v>2564.4389999999999</v>
      </c>
      <c r="M5265">
        <v>0.34213785291279603</v>
      </c>
      <c r="N5265">
        <f>IF(Table1[[#This Row],[Gender]]="women",1,0)</f>
        <v>0</v>
      </c>
      <c r="O5265">
        <f>Table1[[#This Row],[Life Expectancy]]</f>
        <v>82.1</v>
      </c>
    </row>
    <row r="5266" spans="1:15" ht="15" x14ac:dyDescent="0.25">
      <c r="A5266" t="s">
        <v>18</v>
      </c>
      <c r="B5266" t="s">
        <v>71</v>
      </c>
      <c r="C5266">
        <v>2004</v>
      </c>
      <c r="D5266">
        <v>83.5</v>
      </c>
      <c r="E5266" t="s">
        <v>179</v>
      </c>
      <c r="F5266">
        <v>25.6</v>
      </c>
      <c r="G5266">
        <v>132</v>
      </c>
      <c r="H5266">
        <v>5.46</v>
      </c>
      <c r="I5266">
        <v>24200</v>
      </c>
      <c r="J5266">
        <v>5910</v>
      </c>
      <c r="K5266">
        <v>5520</v>
      </c>
      <c r="L5266">
        <v>29391.805</v>
      </c>
      <c r="M5266">
        <v>0.70622283407460995</v>
      </c>
      <c r="N5266">
        <f>IF(Table1[[#This Row],[Gender]]="women",1,0)</f>
        <v>0</v>
      </c>
      <c r="O5266">
        <f>Table1[[#This Row],[Life Expectancy]]</f>
        <v>83.5</v>
      </c>
    </row>
    <row r="5267" spans="1:15" ht="15" x14ac:dyDescent="0.25">
      <c r="A5267" t="s">
        <v>20</v>
      </c>
      <c r="B5267" t="s">
        <v>72</v>
      </c>
      <c r="C5267">
        <v>2004</v>
      </c>
      <c r="D5267">
        <v>60.1</v>
      </c>
      <c r="E5267" t="s">
        <v>179</v>
      </c>
      <c r="F5267">
        <v>23.8</v>
      </c>
      <c r="G5267">
        <v>134</v>
      </c>
      <c r="H5267">
        <v>4.72</v>
      </c>
      <c r="I5267">
        <v>37.299999999999997</v>
      </c>
      <c r="J5267">
        <v>74.2</v>
      </c>
      <c r="K5267">
        <v>29.9</v>
      </c>
      <c r="L5267">
        <v>675.82899999999995</v>
      </c>
      <c r="M5267">
        <v>2.7022385938998199</v>
      </c>
      <c r="N5267">
        <f>IF(Table1[[#This Row],[Gender]]="women",1,0)</f>
        <v>0</v>
      </c>
      <c r="O5267">
        <f>Table1[[#This Row],[Life Expectancy]]</f>
        <v>60.1</v>
      </c>
    </row>
    <row r="5268" spans="1:15" ht="15" x14ac:dyDescent="0.25">
      <c r="A5268" t="s">
        <v>20</v>
      </c>
      <c r="B5268" t="s">
        <v>73</v>
      </c>
      <c r="C5268">
        <v>2004</v>
      </c>
      <c r="D5268">
        <v>58.7</v>
      </c>
      <c r="E5268" t="s">
        <v>179</v>
      </c>
      <c r="F5268">
        <v>21.3</v>
      </c>
      <c r="G5268">
        <v>133</v>
      </c>
      <c r="H5268">
        <v>3.98</v>
      </c>
      <c r="I5268">
        <v>18.8</v>
      </c>
      <c r="J5268">
        <v>189</v>
      </c>
      <c r="K5268">
        <v>14.8</v>
      </c>
      <c r="L5268">
        <v>743.71900000000005</v>
      </c>
      <c r="M5268">
        <v>3.1722184304129102</v>
      </c>
      <c r="N5268">
        <f>IF(Table1[[#This Row],[Gender]]="women",1,0)</f>
        <v>0</v>
      </c>
      <c r="O5268">
        <f>Table1[[#This Row],[Life Expectancy]]</f>
        <v>58.7</v>
      </c>
    </row>
    <row r="5269" spans="1:15" ht="15" x14ac:dyDescent="0.25">
      <c r="A5269" t="s">
        <v>15</v>
      </c>
      <c r="B5269" t="s">
        <v>74</v>
      </c>
      <c r="C5269">
        <v>2004</v>
      </c>
      <c r="D5269">
        <v>76.3</v>
      </c>
      <c r="E5269" t="s">
        <v>179</v>
      </c>
      <c r="F5269">
        <v>25</v>
      </c>
      <c r="G5269">
        <v>135</v>
      </c>
      <c r="H5269">
        <v>4.58</v>
      </c>
      <c r="I5269">
        <v>813</v>
      </c>
      <c r="J5269">
        <v>162</v>
      </c>
      <c r="K5269">
        <v>503</v>
      </c>
      <c r="L5269">
        <v>2013.546</v>
      </c>
      <c r="M5269">
        <v>-0.25630102243005398</v>
      </c>
      <c r="N5269">
        <f>IF(Table1[[#This Row],[Gender]]="women",1,0)</f>
        <v>0</v>
      </c>
      <c r="O5269">
        <f>Table1[[#This Row],[Life Expectancy]]</f>
        <v>76.3</v>
      </c>
    </row>
    <row r="5270" spans="1:15" ht="15" x14ac:dyDescent="0.25">
      <c r="A5270" t="s">
        <v>18</v>
      </c>
      <c r="B5270" t="s">
        <v>75</v>
      </c>
      <c r="C5270">
        <v>2004</v>
      </c>
      <c r="D5270">
        <v>81.8</v>
      </c>
      <c r="E5270" t="s">
        <v>179</v>
      </c>
      <c r="F5270">
        <v>26.9</v>
      </c>
      <c r="G5270">
        <v>135</v>
      </c>
      <c r="H5270">
        <v>5.67</v>
      </c>
      <c r="I5270">
        <v>35500</v>
      </c>
      <c r="J5270">
        <v>4960</v>
      </c>
      <c r="K5270">
        <v>10800</v>
      </c>
      <c r="L5270">
        <v>39869.686999999998</v>
      </c>
      <c r="M5270">
        <v>0.103516435409072</v>
      </c>
      <c r="N5270">
        <f>IF(Table1[[#This Row],[Gender]]="women",1,0)</f>
        <v>0</v>
      </c>
      <c r="O5270">
        <f>Table1[[#This Row],[Life Expectancy]]</f>
        <v>81.8</v>
      </c>
    </row>
    <row r="5271" spans="1:15" ht="15" x14ac:dyDescent="0.25">
      <c r="A5271" t="s">
        <v>20</v>
      </c>
      <c r="B5271" t="s">
        <v>76</v>
      </c>
      <c r="C5271">
        <v>2004</v>
      </c>
      <c r="D5271">
        <v>59</v>
      </c>
      <c r="E5271" t="s">
        <v>179</v>
      </c>
      <c r="F5271">
        <v>22.4</v>
      </c>
      <c r="G5271">
        <v>129</v>
      </c>
      <c r="H5271">
        <v>3.88</v>
      </c>
      <c r="I5271">
        <v>305</v>
      </c>
      <c r="J5271">
        <v>1040</v>
      </c>
      <c r="K5271">
        <v>262</v>
      </c>
      <c r="L5271">
        <v>10743.126</v>
      </c>
      <c r="M5271">
        <v>2.5330217261899399</v>
      </c>
      <c r="N5271">
        <f>IF(Table1[[#This Row],[Gender]]="women",1,0)</f>
        <v>0</v>
      </c>
      <c r="O5271">
        <f>Table1[[#This Row],[Life Expectancy]]</f>
        <v>59</v>
      </c>
    </row>
    <row r="5272" spans="1:15" ht="15" x14ac:dyDescent="0.25">
      <c r="A5272" t="s">
        <v>18</v>
      </c>
      <c r="B5272" t="s">
        <v>77</v>
      </c>
      <c r="C5272">
        <v>2004</v>
      </c>
      <c r="D5272">
        <v>82.2</v>
      </c>
      <c r="E5272" t="s">
        <v>179</v>
      </c>
      <c r="F5272">
        <v>26</v>
      </c>
      <c r="G5272">
        <v>129</v>
      </c>
      <c r="H5272">
        <v>5.0199999999999996</v>
      </c>
      <c r="I5272">
        <v>5820</v>
      </c>
      <c r="J5272">
        <v>1110</v>
      </c>
      <c r="K5272">
        <v>1300</v>
      </c>
      <c r="L5272">
        <v>5568.2979999999998</v>
      </c>
      <c r="M5272">
        <v>4.2238993651927702E-2</v>
      </c>
      <c r="N5272">
        <f>IF(Table1[[#This Row],[Gender]]="women",1,0)</f>
        <v>0</v>
      </c>
      <c r="O5272">
        <f>Table1[[#This Row],[Life Expectancy]]</f>
        <v>82.2</v>
      </c>
    </row>
    <row r="5273" spans="1:15" ht="15" x14ac:dyDescent="0.25">
      <c r="A5273" t="s">
        <v>23</v>
      </c>
      <c r="B5273" t="s">
        <v>78</v>
      </c>
      <c r="C5273">
        <v>2004</v>
      </c>
      <c r="D5273">
        <v>73.599999999999994</v>
      </c>
      <c r="E5273" t="s">
        <v>179</v>
      </c>
      <c r="F5273">
        <v>24.8</v>
      </c>
      <c r="G5273">
        <v>130</v>
      </c>
      <c r="H5273">
        <v>4.49</v>
      </c>
      <c r="I5273">
        <v>6.87</v>
      </c>
      <c r="J5273">
        <v>2.64</v>
      </c>
      <c r="K5273">
        <v>4.43</v>
      </c>
      <c r="L5273">
        <v>52.238999999999997</v>
      </c>
      <c r="M5273">
        <v>0.52534349382287704</v>
      </c>
      <c r="N5273">
        <f>IF(Table1[[#This Row],[Gender]]="women",1,0)</f>
        <v>0</v>
      </c>
      <c r="O5273">
        <f>Table1[[#This Row],[Life Expectancy]]</f>
        <v>73.599999999999994</v>
      </c>
    </row>
    <row r="5274" spans="1:15" ht="15" x14ac:dyDescent="0.25">
      <c r="A5274" t="s">
        <v>23</v>
      </c>
      <c r="B5274" t="s">
        <v>79</v>
      </c>
      <c r="C5274">
        <v>2004</v>
      </c>
      <c r="D5274">
        <v>72.599999999999994</v>
      </c>
      <c r="E5274" t="s">
        <v>179</v>
      </c>
      <c r="F5274">
        <v>25</v>
      </c>
      <c r="G5274">
        <v>125</v>
      </c>
      <c r="H5274">
        <v>4.2699999999999996</v>
      </c>
      <c r="I5274">
        <v>287</v>
      </c>
      <c r="J5274">
        <v>460</v>
      </c>
      <c r="K5274">
        <v>727</v>
      </c>
      <c r="L5274">
        <v>6274.8370000000004</v>
      </c>
      <c r="M5274">
        <v>2.3794583129385001</v>
      </c>
      <c r="N5274">
        <f>IF(Table1[[#This Row],[Gender]]="women",1,0)</f>
        <v>0</v>
      </c>
      <c r="O5274">
        <f>Table1[[#This Row],[Life Expectancy]]</f>
        <v>72.599999999999994</v>
      </c>
    </row>
    <row r="5275" spans="1:15" ht="15" x14ac:dyDescent="0.25">
      <c r="A5275" t="s">
        <v>20</v>
      </c>
      <c r="B5275" t="s">
        <v>80</v>
      </c>
      <c r="C5275">
        <v>2004</v>
      </c>
      <c r="D5275">
        <v>52.8</v>
      </c>
      <c r="E5275" t="s">
        <v>179</v>
      </c>
      <c r="F5275">
        <v>22.2</v>
      </c>
      <c r="G5275">
        <v>132</v>
      </c>
      <c r="H5275">
        <v>3.92</v>
      </c>
      <c r="I5275">
        <v>252</v>
      </c>
      <c r="J5275">
        <v>898</v>
      </c>
      <c r="K5275">
        <v>247</v>
      </c>
      <c r="L5275">
        <v>4256.518</v>
      </c>
      <c r="M5275">
        <v>1.9573867113665899</v>
      </c>
      <c r="N5275">
        <f>IF(Table1[[#This Row],[Gender]]="women",1,0)</f>
        <v>0</v>
      </c>
      <c r="O5275">
        <f>Table1[[#This Row],[Life Expectancy]]</f>
        <v>52.8</v>
      </c>
    </row>
    <row r="5276" spans="1:15" ht="15" x14ac:dyDescent="0.25">
      <c r="A5276" t="s">
        <v>20</v>
      </c>
      <c r="B5276" t="s">
        <v>81</v>
      </c>
      <c r="C5276">
        <v>2004</v>
      </c>
      <c r="D5276">
        <v>53.9</v>
      </c>
      <c r="E5276" t="s">
        <v>179</v>
      </c>
      <c r="F5276">
        <v>21.5</v>
      </c>
      <c r="G5276">
        <v>131</v>
      </c>
      <c r="H5276">
        <v>3.89</v>
      </c>
      <c r="I5276">
        <v>32.9</v>
      </c>
      <c r="J5276">
        <v>85.4</v>
      </c>
      <c r="K5276">
        <v>51.9</v>
      </c>
      <c r="L5276">
        <v>633.75099999999998</v>
      </c>
      <c r="M5276">
        <v>2.31824111386649</v>
      </c>
      <c r="N5276">
        <f>IF(Table1[[#This Row],[Gender]]="women",1,0)</f>
        <v>0</v>
      </c>
      <c r="O5276">
        <f>Table1[[#This Row],[Life Expectancy]]</f>
        <v>53.9</v>
      </c>
    </row>
    <row r="5277" spans="1:15" ht="15" x14ac:dyDescent="0.25">
      <c r="A5277" t="s">
        <v>23</v>
      </c>
      <c r="B5277" t="s">
        <v>82</v>
      </c>
      <c r="C5277">
        <v>2004</v>
      </c>
      <c r="D5277">
        <v>68.2</v>
      </c>
      <c r="E5277" t="s">
        <v>179</v>
      </c>
      <c r="F5277">
        <v>23.6</v>
      </c>
      <c r="G5277">
        <v>128</v>
      </c>
      <c r="H5277">
        <v>4.16</v>
      </c>
      <c r="I5277">
        <v>20.6</v>
      </c>
      <c r="J5277">
        <v>14</v>
      </c>
      <c r="K5277">
        <v>21.7</v>
      </c>
      <c r="L5277">
        <v>373.78899999999999</v>
      </c>
      <c r="M5277">
        <v>0.13367623027671999</v>
      </c>
      <c r="N5277">
        <f>IF(Table1[[#This Row],[Gender]]="women",1,0)</f>
        <v>0</v>
      </c>
      <c r="O5277">
        <f>Table1[[#This Row],[Life Expectancy]]</f>
        <v>68.2</v>
      </c>
    </row>
    <row r="5278" spans="1:15" ht="15" x14ac:dyDescent="0.25">
      <c r="A5278" t="s">
        <v>23</v>
      </c>
      <c r="B5278" t="s">
        <v>83</v>
      </c>
      <c r="C5278">
        <v>2004</v>
      </c>
      <c r="D5278">
        <v>60.7</v>
      </c>
      <c r="E5278" t="s">
        <v>179</v>
      </c>
      <c r="F5278">
        <v>23.4</v>
      </c>
      <c r="G5278">
        <v>128</v>
      </c>
      <c r="H5278">
        <v>4.0999999999999996</v>
      </c>
      <c r="I5278">
        <v>421</v>
      </c>
      <c r="J5278">
        <v>120</v>
      </c>
      <c r="K5278">
        <v>398</v>
      </c>
      <c r="L5278">
        <v>4457.2879999999996</v>
      </c>
      <c r="M5278">
        <v>1.6672395581124999</v>
      </c>
      <c r="N5278">
        <f>IF(Table1[[#This Row],[Gender]]="women",1,0)</f>
        <v>0</v>
      </c>
      <c r="O5278">
        <f>Table1[[#This Row],[Life Expectancy]]</f>
        <v>60.7</v>
      </c>
    </row>
    <row r="5279" spans="1:15" ht="15" x14ac:dyDescent="0.25">
      <c r="A5279" t="s">
        <v>23</v>
      </c>
      <c r="B5279" t="s">
        <v>84</v>
      </c>
      <c r="C5279">
        <v>2004</v>
      </c>
      <c r="D5279">
        <v>73.8</v>
      </c>
      <c r="E5279" t="s">
        <v>179</v>
      </c>
      <c r="F5279">
        <v>24.8</v>
      </c>
      <c r="G5279">
        <v>127</v>
      </c>
      <c r="H5279">
        <v>4.34</v>
      </c>
      <c r="I5279">
        <v>166</v>
      </c>
      <c r="J5279">
        <v>91.3</v>
      </c>
      <c r="K5279">
        <v>239</v>
      </c>
      <c r="L5279">
        <v>3626.1030000000001</v>
      </c>
      <c r="M5279">
        <v>2.5178934726285598</v>
      </c>
      <c r="N5279">
        <f>IF(Table1[[#This Row],[Gender]]="women",1,0)</f>
        <v>0</v>
      </c>
      <c r="O5279">
        <f>Table1[[#This Row],[Life Expectancy]]</f>
        <v>73.8</v>
      </c>
    </row>
    <row r="5280" spans="1:15" ht="15" x14ac:dyDescent="0.25">
      <c r="A5280" t="s">
        <v>18</v>
      </c>
      <c r="B5280" t="s">
        <v>85</v>
      </c>
      <c r="C5280">
        <v>2004</v>
      </c>
      <c r="D5280">
        <v>77.099999999999994</v>
      </c>
      <c r="E5280" t="s">
        <v>179</v>
      </c>
      <c r="F5280">
        <v>26.7</v>
      </c>
      <c r="G5280">
        <v>136</v>
      </c>
      <c r="H5280">
        <v>5.14</v>
      </c>
      <c r="I5280">
        <v>6130</v>
      </c>
      <c r="J5280">
        <v>562</v>
      </c>
      <c r="K5280">
        <v>1270</v>
      </c>
      <c r="L5280">
        <v>4801.2449999999999</v>
      </c>
      <c r="M5280">
        <v>-0.30848599136812199</v>
      </c>
      <c r="N5280">
        <f>IF(Table1[[#This Row],[Gender]]="women",1,0)</f>
        <v>0</v>
      </c>
      <c r="O5280">
        <f>Table1[[#This Row],[Life Expectancy]]</f>
        <v>77.099999999999994</v>
      </c>
    </row>
    <row r="5281" spans="1:15" ht="15" x14ac:dyDescent="0.25">
      <c r="A5281" t="s">
        <v>18</v>
      </c>
      <c r="B5281" t="s">
        <v>86</v>
      </c>
      <c r="C5281">
        <v>2004</v>
      </c>
      <c r="D5281">
        <v>82.8</v>
      </c>
      <c r="E5281" t="s">
        <v>179</v>
      </c>
      <c r="F5281">
        <v>26.7</v>
      </c>
      <c r="G5281">
        <v>130</v>
      </c>
      <c r="H5281">
        <v>5.74</v>
      </c>
      <c r="I5281">
        <v>66.099999999999994</v>
      </c>
      <c r="J5281">
        <v>7.26</v>
      </c>
      <c r="K5281">
        <v>27.1</v>
      </c>
      <c r="L5281">
        <v>145.84299999999999</v>
      </c>
      <c r="M5281">
        <v>1.1576289760983101</v>
      </c>
      <c r="N5281">
        <f>IF(Table1[[#This Row],[Gender]]="women",1,0)</f>
        <v>0</v>
      </c>
      <c r="O5281">
        <f>Table1[[#This Row],[Life Expectancy]]</f>
        <v>82.8</v>
      </c>
    </row>
    <row r="5282" spans="1:15" ht="15" x14ac:dyDescent="0.25">
      <c r="A5282" t="s">
        <v>15</v>
      </c>
      <c r="B5282" t="s">
        <v>87</v>
      </c>
      <c r="C5282">
        <v>2004</v>
      </c>
      <c r="D5282">
        <v>65</v>
      </c>
      <c r="E5282" t="s">
        <v>179</v>
      </c>
      <c r="F5282">
        <v>20.9</v>
      </c>
      <c r="G5282">
        <v>125</v>
      </c>
      <c r="H5282">
        <v>4.4400000000000004</v>
      </c>
      <c r="I5282">
        <v>32300</v>
      </c>
      <c r="J5282">
        <v>13100</v>
      </c>
      <c r="K5282">
        <v>35000</v>
      </c>
      <c r="L5282">
        <v>587649.48400000005</v>
      </c>
      <c r="M5282">
        <v>1.63842442859306</v>
      </c>
      <c r="N5282">
        <f>IF(Table1[[#This Row],[Gender]]="women",1,0)</f>
        <v>0</v>
      </c>
      <c r="O5282">
        <f>Table1[[#This Row],[Life Expectancy]]</f>
        <v>65</v>
      </c>
    </row>
    <row r="5283" spans="1:15" ht="15" x14ac:dyDescent="0.25">
      <c r="A5283" t="s">
        <v>15</v>
      </c>
      <c r="B5283" t="s">
        <v>88</v>
      </c>
      <c r="C5283">
        <v>2004</v>
      </c>
      <c r="D5283">
        <v>69</v>
      </c>
      <c r="E5283" t="s">
        <v>179</v>
      </c>
      <c r="F5283">
        <v>21.5</v>
      </c>
      <c r="G5283">
        <v>128</v>
      </c>
      <c r="H5283">
        <v>4.5</v>
      </c>
      <c r="I5283">
        <v>8190</v>
      </c>
      <c r="J5283">
        <v>4470</v>
      </c>
      <c r="K5283">
        <v>5810</v>
      </c>
      <c r="L5283">
        <v>112001.701</v>
      </c>
      <c r="M5283">
        <v>1.4200630613130401</v>
      </c>
      <c r="N5283">
        <f>IF(Table1[[#This Row],[Gender]]="women",1,0)</f>
        <v>0</v>
      </c>
      <c r="O5283">
        <f>Table1[[#This Row],[Life Expectancy]]</f>
        <v>69</v>
      </c>
    </row>
    <row r="5284" spans="1:15" ht="15" x14ac:dyDescent="0.25">
      <c r="A5284" t="s">
        <v>15</v>
      </c>
      <c r="B5284" t="s">
        <v>89</v>
      </c>
      <c r="C5284">
        <v>2004</v>
      </c>
      <c r="D5284">
        <v>71</v>
      </c>
      <c r="E5284" t="s">
        <v>179</v>
      </c>
      <c r="F5284">
        <v>26.5</v>
      </c>
      <c r="G5284">
        <v>127</v>
      </c>
      <c r="H5284">
        <v>4.84</v>
      </c>
      <c r="I5284">
        <v>1000</v>
      </c>
      <c r="J5284">
        <v>234</v>
      </c>
      <c r="K5284">
        <v>315</v>
      </c>
      <c r="L5284">
        <v>13289.867</v>
      </c>
      <c r="M5284">
        <v>2.63922137987882</v>
      </c>
      <c r="N5284">
        <f>IF(Table1[[#This Row],[Gender]]="women",1,0)</f>
        <v>0</v>
      </c>
      <c r="O5284">
        <f>Table1[[#This Row],[Life Expectancy]]</f>
        <v>71</v>
      </c>
    </row>
    <row r="5285" spans="1:15" ht="15" x14ac:dyDescent="0.25">
      <c r="A5285" t="s">
        <v>18</v>
      </c>
      <c r="B5285" t="s">
        <v>90</v>
      </c>
      <c r="C5285">
        <v>2004</v>
      </c>
      <c r="D5285">
        <v>80.900000000000006</v>
      </c>
      <c r="E5285" t="s">
        <v>179</v>
      </c>
      <c r="F5285">
        <v>27.3</v>
      </c>
      <c r="G5285">
        <v>136</v>
      </c>
      <c r="H5285">
        <v>5.52</v>
      </c>
      <c r="I5285">
        <v>1080</v>
      </c>
      <c r="J5285">
        <v>95</v>
      </c>
      <c r="K5285">
        <v>342</v>
      </c>
      <c r="L5285">
        <v>2025.3620000000001</v>
      </c>
      <c r="M5285">
        <v>2.0408553979285098</v>
      </c>
      <c r="N5285">
        <f>IF(Table1[[#This Row],[Gender]]="women",1,0)</f>
        <v>0</v>
      </c>
      <c r="O5285">
        <f>Table1[[#This Row],[Life Expectancy]]</f>
        <v>80.900000000000006</v>
      </c>
    </row>
    <row r="5286" spans="1:15" ht="15" x14ac:dyDescent="0.25">
      <c r="A5286" t="s">
        <v>15</v>
      </c>
      <c r="B5286" t="s">
        <v>91</v>
      </c>
      <c r="C5286">
        <v>2004</v>
      </c>
      <c r="D5286">
        <v>82</v>
      </c>
      <c r="E5286" t="s">
        <v>179</v>
      </c>
      <c r="F5286">
        <v>26.7</v>
      </c>
      <c r="G5286">
        <v>127</v>
      </c>
      <c r="H5286">
        <v>5.14</v>
      </c>
      <c r="I5286">
        <v>1120</v>
      </c>
      <c r="J5286">
        <v>138</v>
      </c>
      <c r="K5286">
        <v>383</v>
      </c>
      <c r="L5286">
        <v>3154.277</v>
      </c>
      <c r="M5286">
        <v>1.9090272031853399</v>
      </c>
      <c r="N5286">
        <f>IF(Table1[[#This Row],[Gender]]="women",1,0)</f>
        <v>0</v>
      </c>
      <c r="O5286">
        <f>Table1[[#This Row],[Life Expectancy]]</f>
        <v>82</v>
      </c>
    </row>
    <row r="5287" spans="1:15" ht="15" x14ac:dyDescent="0.25">
      <c r="A5287" t="s">
        <v>18</v>
      </c>
      <c r="B5287" t="s">
        <v>92</v>
      </c>
      <c r="C5287">
        <v>2004</v>
      </c>
      <c r="D5287">
        <v>83.4</v>
      </c>
      <c r="E5287" t="s">
        <v>179</v>
      </c>
      <c r="F5287">
        <v>26.2</v>
      </c>
      <c r="G5287">
        <v>131</v>
      </c>
      <c r="H5287">
        <v>5.28</v>
      </c>
      <c r="I5287">
        <v>29200</v>
      </c>
      <c r="J5287">
        <v>7620</v>
      </c>
      <c r="K5287">
        <v>10400</v>
      </c>
      <c r="L5287">
        <v>28126.662</v>
      </c>
      <c r="M5287">
        <v>0.74300064665125198</v>
      </c>
      <c r="N5287">
        <f>IF(Table1[[#This Row],[Gender]]="women",1,0)</f>
        <v>0</v>
      </c>
      <c r="O5287">
        <f>Table1[[#This Row],[Life Expectancy]]</f>
        <v>83.4</v>
      </c>
    </row>
    <row r="5288" spans="1:15" ht="15" x14ac:dyDescent="0.25">
      <c r="A5288" t="s">
        <v>23</v>
      </c>
      <c r="B5288" t="s">
        <v>93</v>
      </c>
      <c r="C5288">
        <v>2004</v>
      </c>
      <c r="D5288">
        <v>76</v>
      </c>
      <c r="E5288" t="s">
        <v>179</v>
      </c>
      <c r="F5288">
        <v>23.6</v>
      </c>
      <c r="G5288">
        <v>130</v>
      </c>
      <c r="H5288">
        <v>4.4800000000000004</v>
      </c>
      <c r="I5288">
        <v>300</v>
      </c>
      <c r="J5288">
        <v>55.1</v>
      </c>
      <c r="K5288">
        <v>152</v>
      </c>
      <c r="L5288">
        <v>1350.68</v>
      </c>
      <c r="M5288">
        <v>0.47870737849128497</v>
      </c>
      <c r="N5288">
        <f>IF(Table1[[#This Row],[Gender]]="women",1,0)</f>
        <v>0</v>
      </c>
      <c r="O5288">
        <f>Table1[[#This Row],[Life Expectancy]]</f>
        <v>76</v>
      </c>
    </row>
    <row r="5289" spans="1:15" ht="15" x14ac:dyDescent="0.25">
      <c r="A5289" t="s">
        <v>15</v>
      </c>
      <c r="B5289" t="s">
        <v>94</v>
      </c>
      <c r="C5289">
        <v>2004</v>
      </c>
      <c r="D5289">
        <v>85.5</v>
      </c>
      <c r="E5289" t="s">
        <v>179</v>
      </c>
      <c r="F5289">
        <v>23.3</v>
      </c>
      <c r="G5289">
        <v>131</v>
      </c>
      <c r="H5289">
        <v>5.18</v>
      </c>
      <c r="I5289">
        <v>59100</v>
      </c>
      <c r="J5289">
        <v>29700</v>
      </c>
      <c r="K5289">
        <v>71100</v>
      </c>
      <c r="L5289">
        <v>62851.648000000001</v>
      </c>
      <c r="M5289">
        <v>7.2475410799478196E-2</v>
      </c>
      <c r="N5289">
        <f>IF(Table1[[#This Row],[Gender]]="women",1,0)</f>
        <v>0</v>
      </c>
      <c r="O5289">
        <f>Table1[[#This Row],[Life Expectancy]]</f>
        <v>85.5</v>
      </c>
    </row>
    <row r="5290" spans="1:15" ht="15" x14ac:dyDescent="0.25">
      <c r="A5290" t="s">
        <v>15</v>
      </c>
      <c r="B5290" t="s">
        <v>95</v>
      </c>
      <c r="C5290">
        <v>2004</v>
      </c>
      <c r="D5290">
        <v>74</v>
      </c>
      <c r="E5290" t="s">
        <v>179</v>
      </c>
      <c r="F5290">
        <v>27.1</v>
      </c>
      <c r="G5290">
        <v>125</v>
      </c>
      <c r="H5290">
        <v>5</v>
      </c>
      <c r="I5290">
        <v>218</v>
      </c>
      <c r="J5290">
        <v>37.9</v>
      </c>
      <c r="K5290">
        <v>76.7</v>
      </c>
      <c r="L5290">
        <v>2883.223</v>
      </c>
      <c r="M5290">
        <v>2.5956871867079299</v>
      </c>
      <c r="N5290">
        <f>IF(Table1[[#This Row],[Gender]]="women",1,0)</f>
        <v>0</v>
      </c>
      <c r="O5290">
        <f>Table1[[#This Row],[Life Expectancy]]</f>
        <v>74</v>
      </c>
    </row>
    <row r="5291" spans="1:15" ht="15" x14ac:dyDescent="0.25">
      <c r="A5291" t="s">
        <v>15</v>
      </c>
      <c r="B5291" t="s">
        <v>96</v>
      </c>
      <c r="C5291">
        <v>2004</v>
      </c>
      <c r="D5291">
        <v>70.8</v>
      </c>
      <c r="E5291" t="s">
        <v>179</v>
      </c>
      <c r="F5291">
        <v>25.6</v>
      </c>
      <c r="G5291">
        <v>134</v>
      </c>
      <c r="H5291">
        <v>4.84</v>
      </c>
      <c r="I5291">
        <v>3300</v>
      </c>
      <c r="J5291">
        <v>745</v>
      </c>
      <c r="K5291">
        <v>1890</v>
      </c>
      <c r="L5291">
        <v>7340.4830000000002</v>
      </c>
      <c r="M5291">
        <v>1.0613775301371</v>
      </c>
      <c r="N5291">
        <f>IF(Table1[[#This Row],[Gender]]="women",1,0)</f>
        <v>0</v>
      </c>
      <c r="O5291">
        <f>Table1[[#This Row],[Life Expectancy]]</f>
        <v>70.8</v>
      </c>
    </row>
    <row r="5292" spans="1:15" ht="15" x14ac:dyDescent="0.25">
      <c r="A5292" t="s">
        <v>20</v>
      </c>
      <c r="B5292" t="s">
        <v>97</v>
      </c>
      <c r="C5292">
        <v>2004</v>
      </c>
      <c r="D5292">
        <v>56.2</v>
      </c>
      <c r="E5292" t="s">
        <v>179</v>
      </c>
      <c r="F5292">
        <v>21.3</v>
      </c>
      <c r="G5292">
        <v>130</v>
      </c>
      <c r="H5292">
        <v>4.3</v>
      </c>
      <c r="I5292">
        <v>267</v>
      </c>
      <c r="J5292">
        <v>356</v>
      </c>
      <c r="K5292">
        <v>821</v>
      </c>
      <c r="L5292">
        <v>17680.39</v>
      </c>
      <c r="M5292">
        <v>2.75576394522751</v>
      </c>
      <c r="N5292">
        <f>IF(Table1[[#This Row],[Gender]]="women",1,0)</f>
        <v>0</v>
      </c>
      <c r="O5292">
        <f>Table1[[#This Row],[Life Expectancy]]</f>
        <v>56.2</v>
      </c>
    </row>
    <row r="5293" spans="1:15" ht="15" x14ac:dyDescent="0.25">
      <c r="A5293" t="s">
        <v>27</v>
      </c>
      <c r="B5293" t="s">
        <v>98</v>
      </c>
      <c r="C5293">
        <v>2004</v>
      </c>
      <c r="D5293">
        <v>67.7</v>
      </c>
      <c r="E5293" t="s">
        <v>179</v>
      </c>
      <c r="F5293">
        <v>28.6</v>
      </c>
      <c r="G5293">
        <v>128</v>
      </c>
      <c r="H5293">
        <v>4.53</v>
      </c>
      <c r="I5293">
        <v>4.17</v>
      </c>
      <c r="J5293">
        <v>2.86</v>
      </c>
      <c r="K5293">
        <v>3.13</v>
      </c>
      <c r="L5293">
        <v>44.585000000000001</v>
      </c>
      <c r="M5293">
        <v>1.88062702801517</v>
      </c>
      <c r="N5293">
        <f>IF(Table1[[#This Row],[Gender]]="women",1,0)</f>
        <v>0</v>
      </c>
      <c r="O5293">
        <f>Table1[[#This Row],[Life Expectancy]]</f>
        <v>67.7</v>
      </c>
    </row>
    <row r="5294" spans="1:15" ht="15" x14ac:dyDescent="0.25">
      <c r="A5294" t="s">
        <v>15</v>
      </c>
      <c r="B5294" t="s">
        <v>99</v>
      </c>
      <c r="C5294">
        <v>2004</v>
      </c>
      <c r="D5294">
        <v>74.5</v>
      </c>
      <c r="E5294" t="s">
        <v>179</v>
      </c>
      <c r="F5294">
        <v>28.5</v>
      </c>
      <c r="G5294">
        <v>128</v>
      </c>
      <c r="H5294">
        <v>5.23</v>
      </c>
      <c r="I5294">
        <v>59.2</v>
      </c>
      <c r="J5294">
        <v>31.4</v>
      </c>
      <c r="K5294">
        <v>19.8</v>
      </c>
      <c r="L5294">
        <v>1300.6890000000001</v>
      </c>
      <c r="M5294">
        <v>1.96420130241222</v>
      </c>
      <c r="N5294">
        <f>IF(Table1[[#This Row],[Gender]]="women",1,0)</f>
        <v>0</v>
      </c>
      <c r="O5294">
        <f>Table1[[#This Row],[Life Expectancy]]</f>
        <v>74.5</v>
      </c>
    </row>
    <row r="5295" spans="1:15" ht="15" x14ac:dyDescent="0.25">
      <c r="A5295" t="s">
        <v>18</v>
      </c>
      <c r="B5295" t="s">
        <v>100</v>
      </c>
      <c r="C5295">
        <v>2004</v>
      </c>
      <c r="D5295">
        <v>76.400000000000006</v>
      </c>
      <c r="E5295" t="s">
        <v>179</v>
      </c>
      <c r="F5295">
        <v>25.9</v>
      </c>
      <c r="G5295">
        <v>136</v>
      </c>
      <c r="H5295">
        <v>5.12</v>
      </c>
      <c r="I5295">
        <v>975</v>
      </c>
      <c r="J5295">
        <v>72.8</v>
      </c>
      <c r="K5295">
        <v>371</v>
      </c>
      <c r="L5295">
        <v>1045.287</v>
      </c>
      <c r="M5295">
        <v>-1.21654570197324</v>
      </c>
      <c r="N5295">
        <f>IF(Table1[[#This Row],[Gender]]="women",1,0)</f>
        <v>0</v>
      </c>
      <c r="O5295">
        <f>Table1[[#This Row],[Life Expectancy]]</f>
        <v>76.400000000000006</v>
      </c>
    </row>
    <row r="5296" spans="1:15" ht="15" x14ac:dyDescent="0.25">
      <c r="A5296" t="s">
        <v>15</v>
      </c>
      <c r="B5296" t="s">
        <v>101</v>
      </c>
      <c r="C5296">
        <v>2004</v>
      </c>
      <c r="D5296">
        <v>78.2</v>
      </c>
      <c r="E5296" t="s">
        <v>179</v>
      </c>
      <c r="F5296">
        <v>26.8</v>
      </c>
      <c r="G5296">
        <v>128</v>
      </c>
      <c r="H5296">
        <v>4.76</v>
      </c>
      <c r="I5296">
        <v>584</v>
      </c>
      <c r="J5296">
        <v>61.5</v>
      </c>
      <c r="K5296">
        <v>149</v>
      </c>
      <c r="L5296">
        <v>2318.3719999999998</v>
      </c>
      <c r="M5296">
        <v>4.5530555440306104</v>
      </c>
      <c r="N5296">
        <f>IF(Table1[[#This Row],[Gender]]="women",1,0)</f>
        <v>0</v>
      </c>
      <c r="O5296">
        <f>Table1[[#This Row],[Life Expectancy]]</f>
        <v>78.2</v>
      </c>
    </row>
    <row r="5297" spans="1:15" ht="15" x14ac:dyDescent="0.25">
      <c r="A5297" t="s">
        <v>20</v>
      </c>
      <c r="B5297" t="s">
        <v>102</v>
      </c>
      <c r="C5297">
        <v>2004</v>
      </c>
      <c r="D5297">
        <v>46.9</v>
      </c>
      <c r="E5297" t="s">
        <v>179</v>
      </c>
      <c r="F5297">
        <v>21.4</v>
      </c>
      <c r="G5297">
        <v>130</v>
      </c>
      <c r="H5297">
        <v>4.09</v>
      </c>
      <c r="I5297">
        <v>181</v>
      </c>
      <c r="J5297">
        <v>39.4</v>
      </c>
      <c r="K5297">
        <v>70.099999999999994</v>
      </c>
      <c r="L5297">
        <v>967.346</v>
      </c>
      <c r="M5297">
        <v>-0.41415775055617599</v>
      </c>
      <c r="N5297">
        <f>IF(Table1[[#This Row],[Gender]]="women",1,0)</f>
        <v>0</v>
      </c>
      <c r="O5297">
        <f>Table1[[#This Row],[Life Expectancy]]</f>
        <v>46.9</v>
      </c>
    </row>
    <row r="5298" spans="1:15" ht="15" x14ac:dyDescent="0.25">
      <c r="A5298" t="s">
        <v>20</v>
      </c>
      <c r="B5298" t="s">
        <v>103</v>
      </c>
      <c r="C5298">
        <v>2004</v>
      </c>
      <c r="D5298">
        <v>54.9</v>
      </c>
      <c r="E5298" t="s">
        <v>179</v>
      </c>
      <c r="F5298">
        <v>21.7</v>
      </c>
      <c r="G5298">
        <v>132</v>
      </c>
      <c r="H5298">
        <v>3.83</v>
      </c>
      <c r="I5298">
        <v>37.1</v>
      </c>
      <c r="J5298">
        <v>209</v>
      </c>
      <c r="K5298">
        <v>68.400000000000006</v>
      </c>
      <c r="L5298">
        <v>1566.9960000000001</v>
      </c>
      <c r="M5298">
        <v>1.9637341336021199</v>
      </c>
      <c r="N5298">
        <f>IF(Table1[[#This Row],[Gender]]="women",1,0)</f>
        <v>0</v>
      </c>
      <c r="O5298">
        <f>Table1[[#This Row],[Life Expectancy]]</f>
        <v>54.9</v>
      </c>
    </row>
    <row r="5299" spans="1:15" ht="15" x14ac:dyDescent="0.25">
      <c r="A5299" t="s">
        <v>20</v>
      </c>
      <c r="B5299" t="s">
        <v>104</v>
      </c>
      <c r="C5299">
        <v>2004</v>
      </c>
      <c r="D5299">
        <v>73.3</v>
      </c>
      <c r="E5299" t="s">
        <v>179</v>
      </c>
      <c r="F5299">
        <v>26.2</v>
      </c>
      <c r="G5299">
        <v>134</v>
      </c>
      <c r="H5299">
        <v>4.67</v>
      </c>
      <c r="I5299">
        <v>464</v>
      </c>
      <c r="J5299">
        <v>79.099999999999994</v>
      </c>
      <c r="K5299">
        <v>86.9</v>
      </c>
      <c r="L5299">
        <v>2948.5549999999998</v>
      </c>
      <c r="M5299">
        <v>1.4622542334796</v>
      </c>
      <c r="N5299">
        <f>IF(Table1[[#This Row],[Gender]]="women",1,0)</f>
        <v>0</v>
      </c>
      <c r="O5299">
        <f>Table1[[#This Row],[Life Expectancy]]</f>
        <v>73.3</v>
      </c>
    </row>
    <row r="5300" spans="1:15" ht="15" x14ac:dyDescent="0.25">
      <c r="A5300" t="s">
        <v>18</v>
      </c>
      <c r="B5300" t="s">
        <v>105</v>
      </c>
      <c r="C5300">
        <v>2004</v>
      </c>
      <c r="D5300">
        <v>77.599999999999994</v>
      </c>
      <c r="E5300" t="s">
        <v>179</v>
      </c>
      <c r="F5300">
        <v>26.4</v>
      </c>
      <c r="G5300">
        <v>136</v>
      </c>
      <c r="H5300">
        <v>5.16</v>
      </c>
      <c r="I5300">
        <v>1280</v>
      </c>
      <c r="J5300">
        <v>101</v>
      </c>
      <c r="K5300">
        <v>547</v>
      </c>
      <c r="L5300">
        <v>1573.3820000000001</v>
      </c>
      <c r="M5300">
        <v>-1.1253762670537699</v>
      </c>
      <c r="N5300">
        <f>IF(Table1[[#This Row],[Gender]]="women",1,0)</f>
        <v>0</v>
      </c>
      <c r="O5300">
        <f>Table1[[#This Row],[Life Expectancy]]</f>
        <v>77.599999999999994</v>
      </c>
    </row>
    <row r="5301" spans="1:15" ht="15" x14ac:dyDescent="0.25">
      <c r="A5301" t="s">
        <v>18</v>
      </c>
      <c r="B5301" t="s">
        <v>106</v>
      </c>
      <c r="C5301">
        <v>2004</v>
      </c>
      <c r="D5301">
        <v>81.599999999999994</v>
      </c>
      <c r="E5301" t="s">
        <v>179</v>
      </c>
      <c r="F5301">
        <v>27</v>
      </c>
      <c r="G5301">
        <v>132</v>
      </c>
      <c r="H5301">
        <v>5.63</v>
      </c>
      <c r="I5301">
        <v>203</v>
      </c>
      <c r="J5301">
        <v>29.3</v>
      </c>
      <c r="K5301">
        <v>54.6</v>
      </c>
      <c r="L5301">
        <v>222.80699999999999</v>
      </c>
      <c r="M5301">
        <v>1.0485498537381699</v>
      </c>
      <c r="N5301">
        <f>IF(Table1[[#This Row],[Gender]]="women",1,0)</f>
        <v>0</v>
      </c>
      <c r="O5301">
        <f>Table1[[#This Row],[Life Expectancy]]</f>
        <v>81.599999999999994</v>
      </c>
    </row>
    <row r="5302" spans="1:15" ht="15" x14ac:dyDescent="0.25">
      <c r="A5302" t="s">
        <v>20</v>
      </c>
      <c r="B5302" t="s">
        <v>107</v>
      </c>
      <c r="C5302">
        <v>2004</v>
      </c>
      <c r="D5302">
        <v>62</v>
      </c>
      <c r="E5302" t="s">
        <v>179</v>
      </c>
      <c r="F5302">
        <v>21.2</v>
      </c>
      <c r="G5302">
        <v>133</v>
      </c>
      <c r="H5302">
        <v>4.2300000000000004</v>
      </c>
      <c r="I5302">
        <v>181</v>
      </c>
      <c r="J5302">
        <v>266</v>
      </c>
      <c r="K5302">
        <v>293</v>
      </c>
      <c r="L5302">
        <v>8864.3140000000003</v>
      </c>
      <c r="M5302">
        <v>3.0356787920703501</v>
      </c>
      <c r="N5302">
        <f>IF(Table1[[#This Row],[Gender]]="women",1,0)</f>
        <v>0</v>
      </c>
      <c r="O5302">
        <f>Table1[[#This Row],[Life Expectancy]]</f>
        <v>62</v>
      </c>
    </row>
    <row r="5303" spans="1:15" ht="15" x14ac:dyDescent="0.25">
      <c r="A5303" t="s">
        <v>20</v>
      </c>
      <c r="B5303" t="s">
        <v>108</v>
      </c>
      <c r="C5303">
        <v>2004</v>
      </c>
      <c r="D5303">
        <v>50.3</v>
      </c>
      <c r="E5303" t="s">
        <v>179</v>
      </c>
      <c r="F5303">
        <v>21.7</v>
      </c>
      <c r="G5303">
        <v>134</v>
      </c>
      <c r="H5303">
        <v>4.21</v>
      </c>
      <c r="I5303">
        <v>144</v>
      </c>
      <c r="J5303">
        <v>222</v>
      </c>
      <c r="K5303">
        <v>131</v>
      </c>
      <c r="L5303">
        <v>6057.2719999999999</v>
      </c>
      <c r="M5303">
        <v>2.4655414401809699</v>
      </c>
      <c r="N5303">
        <f>IF(Table1[[#This Row],[Gender]]="women",1,0)</f>
        <v>0</v>
      </c>
      <c r="O5303">
        <f>Table1[[#This Row],[Life Expectancy]]</f>
        <v>50.3</v>
      </c>
    </row>
    <row r="5304" spans="1:15" ht="15" x14ac:dyDescent="0.25">
      <c r="A5304" t="s">
        <v>15</v>
      </c>
      <c r="B5304" t="s">
        <v>109</v>
      </c>
      <c r="C5304">
        <v>2004</v>
      </c>
      <c r="D5304">
        <v>75.599999999999994</v>
      </c>
      <c r="E5304" t="s">
        <v>179</v>
      </c>
      <c r="F5304">
        <v>24.3</v>
      </c>
      <c r="G5304">
        <v>127</v>
      </c>
      <c r="H5304">
        <v>4.97</v>
      </c>
      <c r="I5304">
        <v>2220</v>
      </c>
      <c r="J5304">
        <v>852</v>
      </c>
      <c r="K5304">
        <v>569</v>
      </c>
      <c r="L5304">
        <v>12893.155000000001</v>
      </c>
      <c r="M5304">
        <v>2.1308518678441302</v>
      </c>
      <c r="N5304">
        <f>IF(Table1[[#This Row],[Gender]]="women",1,0)</f>
        <v>0</v>
      </c>
      <c r="O5304">
        <f>Table1[[#This Row],[Life Expectancy]]</f>
        <v>75.599999999999994</v>
      </c>
    </row>
    <row r="5305" spans="1:15" ht="15" x14ac:dyDescent="0.25">
      <c r="A5305" t="s">
        <v>15</v>
      </c>
      <c r="B5305" t="s">
        <v>110</v>
      </c>
      <c r="C5305">
        <v>2004</v>
      </c>
      <c r="D5305">
        <v>75.099999999999994</v>
      </c>
      <c r="E5305" t="s">
        <v>179</v>
      </c>
      <c r="F5305">
        <v>22.7</v>
      </c>
      <c r="G5305">
        <v>127</v>
      </c>
      <c r="H5305">
        <v>4.5999999999999996</v>
      </c>
      <c r="I5305">
        <v>11.8</v>
      </c>
      <c r="J5305">
        <v>6.81</v>
      </c>
      <c r="K5305">
        <v>3.39</v>
      </c>
      <c r="L5305">
        <v>161.553</v>
      </c>
      <c r="M5305">
        <v>3.5728939607642101</v>
      </c>
      <c r="N5305">
        <f>IF(Table1[[#This Row],[Gender]]="women",1,0)</f>
        <v>0</v>
      </c>
      <c r="O5305">
        <f>Table1[[#This Row],[Life Expectancy]]</f>
        <v>75.099999999999994</v>
      </c>
    </row>
    <row r="5306" spans="1:15" ht="15" x14ac:dyDescent="0.25">
      <c r="A5306" t="s">
        <v>20</v>
      </c>
      <c r="B5306" t="s">
        <v>111</v>
      </c>
      <c r="C5306">
        <v>2004</v>
      </c>
      <c r="D5306">
        <v>51.9</v>
      </c>
      <c r="E5306" t="s">
        <v>179</v>
      </c>
      <c r="F5306">
        <v>21.4</v>
      </c>
      <c r="G5306">
        <v>127</v>
      </c>
      <c r="H5306">
        <v>3.96</v>
      </c>
      <c r="I5306">
        <v>130</v>
      </c>
      <c r="J5306">
        <v>1050</v>
      </c>
      <c r="K5306">
        <v>348</v>
      </c>
      <c r="L5306">
        <v>6151.0640000000003</v>
      </c>
      <c r="M5306">
        <v>3.3011867505136898</v>
      </c>
      <c r="N5306">
        <f>IF(Table1[[#This Row],[Gender]]="women",1,0)</f>
        <v>0</v>
      </c>
      <c r="O5306">
        <f>Table1[[#This Row],[Life Expectancy]]</f>
        <v>51.9</v>
      </c>
    </row>
    <row r="5307" spans="1:15" ht="15" x14ac:dyDescent="0.25">
      <c r="A5307" t="s">
        <v>18</v>
      </c>
      <c r="B5307" t="s">
        <v>112</v>
      </c>
      <c r="C5307">
        <v>2004</v>
      </c>
      <c r="D5307">
        <v>80.400000000000006</v>
      </c>
      <c r="E5307" t="s">
        <v>179</v>
      </c>
      <c r="F5307">
        <v>27.4</v>
      </c>
      <c r="G5307">
        <v>132</v>
      </c>
      <c r="H5307">
        <v>5.38</v>
      </c>
      <c r="I5307">
        <v>122</v>
      </c>
      <c r="J5307">
        <v>8.34</v>
      </c>
      <c r="K5307">
        <v>30.9</v>
      </c>
      <c r="L5307">
        <v>199.81299999999999</v>
      </c>
      <c r="M5307">
        <v>0.468621939752911</v>
      </c>
      <c r="N5307">
        <f>IF(Table1[[#This Row],[Gender]]="women",1,0)</f>
        <v>0</v>
      </c>
      <c r="O5307">
        <f>Table1[[#This Row],[Life Expectancy]]</f>
        <v>80.400000000000006</v>
      </c>
    </row>
    <row r="5308" spans="1:15" ht="15" x14ac:dyDescent="0.25">
      <c r="A5308" t="s">
        <v>20</v>
      </c>
      <c r="B5308" t="s">
        <v>113</v>
      </c>
      <c r="C5308">
        <v>2004</v>
      </c>
      <c r="D5308">
        <v>62.1</v>
      </c>
      <c r="E5308" t="s">
        <v>179</v>
      </c>
      <c r="F5308">
        <v>22.3</v>
      </c>
      <c r="G5308">
        <v>132</v>
      </c>
      <c r="H5308">
        <v>4.16</v>
      </c>
      <c r="I5308">
        <v>44</v>
      </c>
      <c r="J5308">
        <v>161</v>
      </c>
      <c r="K5308">
        <v>43.4</v>
      </c>
      <c r="L5308">
        <v>1464.9359999999999</v>
      </c>
      <c r="M5308">
        <v>2.9269776719500098</v>
      </c>
      <c r="N5308">
        <f>IF(Table1[[#This Row],[Gender]]="women",1,0)</f>
        <v>0</v>
      </c>
      <c r="O5308">
        <f>Table1[[#This Row],[Life Expectancy]]</f>
        <v>62.1</v>
      </c>
    </row>
    <row r="5309" spans="1:15" ht="15" x14ac:dyDescent="0.25">
      <c r="A5309" t="s">
        <v>20</v>
      </c>
      <c r="B5309" t="s">
        <v>114</v>
      </c>
      <c r="C5309">
        <v>2004</v>
      </c>
      <c r="D5309">
        <v>75.599999999999994</v>
      </c>
      <c r="E5309" t="s">
        <v>179</v>
      </c>
      <c r="F5309">
        <v>24.7</v>
      </c>
      <c r="G5309">
        <v>134</v>
      </c>
      <c r="H5309">
        <v>4.92</v>
      </c>
      <c r="I5309">
        <v>89.4</v>
      </c>
      <c r="J5309">
        <v>21.5</v>
      </c>
      <c r="K5309">
        <v>54.6</v>
      </c>
      <c r="L5309">
        <v>602.43100000000004</v>
      </c>
      <c r="M5309">
        <v>0.55935768177872702</v>
      </c>
      <c r="N5309">
        <f>IF(Table1[[#This Row],[Gender]]="women",1,0)</f>
        <v>0</v>
      </c>
      <c r="O5309">
        <f>Table1[[#This Row],[Life Expectancy]]</f>
        <v>75.599999999999994</v>
      </c>
    </row>
    <row r="5310" spans="1:15" ht="15" x14ac:dyDescent="0.25">
      <c r="A5310" t="s">
        <v>23</v>
      </c>
      <c r="B5310" t="s">
        <v>115</v>
      </c>
      <c r="C5310">
        <v>2004</v>
      </c>
      <c r="D5310">
        <v>77.599999999999994</v>
      </c>
      <c r="E5310" t="s">
        <v>179</v>
      </c>
      <c r="F5310">
        <v>27</v>
      </c>
      <c r="G5310">
        <v>126</v>
      </c>
      <c r="H5310">
        <v>4.91</v>
      </c>
      <c r="I5310">
        <v>4730</v>
      </c>
      <c r="J5310">
        <v>2100</v>
      </c>
      <c r="K5310">
        <v>3860</v>
      </c>
      <c r="L5310">
        <v>51134.955999999998</v>
      </c>
      <c r="M5310">
        <v>1.30623441896491</v>
      </c>
      <c r="N5310">
        <f>IF(Table1[[#This Row],[Gender]]="women",1,0)</f>
        <v>0</v>
      </c>
      <c r="O5310">
        <f>Table1[[#This Row],[Life Expectancy]]</f>
        <v>77.599999999999994</v>
      </c>
    </row>
    <row r="5311" spans="1:15" ht="15" x14ac:dyDescent="0.25">
      <c r="A5311" t="s">
        <v>15</v>
      </c>
      <c r="B5311" t="s">
        <v>116</v>
      </c>
      <c r="C5311">
        <v>2004</v>
      </c>
      <c r="D5311">
        <v>68.5</v>
      </c>
      <c r="E5311" t="s">
        <v>179</v>
      </c>
      <c r="F5311">
        <v>24.3</v>
      </c>
      <c r="G5311">
        <v>135</v>
      </c>
      <c r="H5311">
        <v>4.7</v>
      </c>
      <c r="I5311">
        <v>271</v>
      </c>
      <c r="J5311">
        <v>621</v>
      </c>
      <c r="K5311">
        <v>416</v>
      </c>
      <c r="L5311">
        <v>1242.912</v>
      </c>
      <c r="M5311">
        <v>1.0383379439234199</v>
      </c>
      <c r="N5311">
        <f>IF(Table1[[#This Row],[Gender]]="women",1,0)</f>
        <v>0</v>
      </c>
      <c r="O5311">
        <f>Table1[[#This Row],[Life Expectancy]]</f>
        <v>68.5</v>
      </c>
    </row>
    <row r="5312" spans="1:15" ht="15" x14ac:dyDescent="0.25">
      <c r="A5312" t="s">
        <v>18</v>
      </c>
      <c r="B5312" t="s">
        <v>117</v>
      </c>
      <c r="C5312">
        <v>2004</v>
      </c>
      <c r="D5312">
        <v>76.099999999999994</v>
      </c>
      <c r="E5312" t="s">
        <v>179</v>
      </c>
      <c r="F5312">
        <v>26.2</v>
      </c>
      <c r="G5312">
        <v>135</v>
      </c>
      <c r="H5312">
        <v>4.99</v>
      </c>
      <c r="I5312">
        <v>273</v>
      </c>
      <c r="J5312">
        <v>26.5</v>
      </c>
      <c r="K5312">
        <v>40.700000000000003</v>
      </c>
      <c r="L5312">
        <v>302.90100000000001</v>
      </c>
      <c r="M5312">
        <v>9.2524973481691503E-2</v>
      </c>
      <c r="N5312">
        <f>IF(Table1[[#This Row],[Gender]]="women",1,0)</f>
        <v>0</v>
      </c>
      <c r="O5312">
        <f>Table1[[#This Row],[Life Expectancy]]</f>
        <v>76.099999999999994</v>
      </c>
    </row>
    <row r="5313" spans="1:15" ht="15" x14ac:dyDescent="0.25">
      <c r="A5313" t="s">
        <v>20</v>
      </c>
      <c r="B5313" t="s">
        <v>118</v>
      </c>
      <c r="C5313">
        <v>2004</v>
      </c>
      <c r="D5313">
        <v>72.3</v>
      </c>
      <c r="E5313" t="s">
        <v>179</v>
      </c>
      <c r="F5313">
        <v>25.2</v>
      </c>
      <c r="G5313">
        <v>127</v>
      </c>
      <c r="H5313">
        <v>4.57</v>
      </c>
      <c r="I5313">
        <v>2430</v>
      </c>
      <c r="J5313">
        <v>210</v>
      </c>
      <c r="K5313">
        <v>548</v>
      </c>
      <c r="L5313">
        <v>14886.096</v>
      </c>
      <c r="M5313">
        <v>1.05506345329115</v>
      </c>
      <c r="N5313">
        <f>IF(Table1[[#This Row],[Gender]]="women",1,0)</f>
        <v>0</v>
      </c>
      <c r="O5313">
        <f>Table1[[#This Row],[Life Expectancy]]</f>
        <v>72.3</v>
      </c>
    </row>
    <row r="5314" spans="1:15" ht="15" x14ac:dyDescent="0.25">
      <c r="A5314" t="s">
        <v>20</v>
      </c>
      <c r="B5314" t="s">
        <v>119</v>
      </c>
      <c r="C5314">
        <v>2004</v>
      </c>
      <c r="D5314">
        <v>52.3</v>
      </c>
      <c r="E5314" t="s">
        <v>179</v>
      </c>
      <c r="F5314">
        <v>21.5</v>
      </c>
      <c r="G5314">
        <v>136</v>
      </c>
      <c r="H5314">
        <v>4.3</v>
      </c>
      <c r="I5314">
        <v>235</v>
      </c>
      <c r="J5314">
        <v>827</v>
      </c>
      <c r="K5314">
        <v>409</v>
      </c>
      <c r="L5314">
        <v>9558.7459999999992</v>
      </c>
      <c r="M5314">
        <v>3.1005963469341302</v>
      </c>
      <c r="N5314">
        <f>IF(Table1[[#This Row],[Gender]]="women",1,0)</f>
        <v>0</v>
      </c>
      <c r="O5314">
        <f>Table1[[#This Row],[Life Expectancy]]</f>
        <v>52.3</v>
      </c>
    </row>
    <row r="5315" spans="1:15" ht="15" x14ac:dyDescent="0.25">
      <c r="A5315" t="s">
        <v>15</v>
      </c>
      <c r="B5315" t="s">
        <v>120</v>
      </c>
      <c r="C5315">
        <v>2004</v>
      </c>
      <c r="D5315">
        <v>65.3</v>
      </c>
      <c r="E5315" t="s">
        <v>179</v>
      </c>
      <c r="F5315">
        <v>20.9</v>
      </c>
      <c r="G5315">
        <v>124</v>
      </c>
      <c r="H5315">
        <v>4.25</v>
      </c>
      <c r="I5315">
        <v>6400</v>
      </c>
      <c r="J5315">
        <v>1050</v>
      </c>
      <c r="K5315">
        <v>1860</v>
      </c>
      <c r="L5315">
        <v>23494.534</v>
      </c>
      <c r="M5315">
        <v>0.83760175915425295</v>
      </c>
      <c r="N5315">
        <f>IF(Table1[[#This Row],[Gender]]="women",1,0)</f>
        <v>0</v>
      </c>
      <c r="O5315">
        <f>Table1[[#This Row],[Life Expectancy]]</f>
        <v>65.3</v>
      </c>
    </row>
    <row r="5316" spans="1:15" ht="15" x14ac:dyDescent="0.25">
      <c r="A5316" t="s">
        <v>20</v>
      </c>
      <c r="B5316" t="s">
        <v>121</v>
      </c>
      <c r="C5316">
        <v>2004</v>
      </c>
      <c r="D5316">
        <v>55.3</v>
      </c>
      <c r="E5316" t="s">
        <v>179</v>
      </c>
      <c r="F5316">
        <v>22.1</v>
      </c>
      <c r="G5316">
        <v>135</v>
      </c>
      <c r="H5316">
        <v>4.45</v>
      </c>
      <c r="I5316">
        <v>30.6</v>
      </c>
      <c r="J5316">
        <v>12.8</v>
      </c>
      <c r="K5316">
        <v>16.600000000000001</v>
      </c>
      <c r="L5316">
        <v>920.04899999999998</v>
      </c>
      <c r="M5316">
        <v>1.53867037778099</v>
      </c>
      <c r="N5316">
        <f>IF(Table1[[#This Row],[Gender]]="women",1,0)</f>
        <v>0</v>
      </c>
      <c r="O5316">
        <f>Table1[[#This Row],[Life Expectancy]]</f>
        <v>55.3</v>
      </c>
    </row>
    <row r="5317" spans="1:15" ht="15" x14ac:dyDescent="0.25">
      <c r="A5317" t="s">
        <v>15</v>
      </c>
      <c r="B5317" t="s">
        <v>122</v>
      </c>
      <c r="C5317">
        <v>2004</v>
      </c>
      <c r="D5317">
        <v>66.2</v>
      </c>
      <c r="E5317" t="s">
        <v>179</v>
      </c>
      <c r="F5317">
        <v>20.7</v>
      </c>
      <c r="G5317">
        <v>125</v>
      </c>
      <c r="H5317">
        <v>4.21</v>
      </c>
      <c r="I5317">
        <v>641</v>
      </c>
      <c r="J5317">
        <v>267</v>
      </c>
      <c r="K5317">
        <v>713</v>
      </c>
      <c r="L5317">
        <v>12625.02</v>
      </c>
      <c r="M5317">
        <v>1.3593206712393</v>
      </c>
      <c r="N5317">
        <f>IF(Table1[[#This Row],[Gender]]="women",1,0)</f>
        <v>0</v>
      </c>
      <c r="O5317">
        <f>Table1[[#This Row],[Life Expectancy]]</f>
        <v>66.2</v>
      </c>
    </row>
    <row r="5318" spans="1:15" ht="15" x14ac:dyDescent="0.25">
      <c r="A5318" t="s">
        <v>18</v>
      </c>
      <c r="B5318" t="s">
        <v>123</v>
      </c>
      <c r="C5318">
        <v>2004</v>
      </c>
      <c r="D5318">
        <v>81.3</v>
      </c>
      <c r="E5318" t="s">
        <v>179</v>
      </c>
      <c r="F5318">
        <v>25.6</v>
      </c>
      <c r="G5318">
        <v>132</v>
      </c>
      <c r="H5318">
        <v>5.43</v>
      </c>
      <c r="I5318">
        <v>8080</v>
      </c>
      <c r="J5318">
        <v>429</v>
      </c>
      <c r="K5318">
        <v>2070</v>
      </c>
      <c r="L5318">
        <v>8074.2269999999999</v>
      </c>
      <c r="M5318">
        <v>0.558661513917032</v>
      </c>
      <c r="N5318">
        <f>IF(Table1[[#This Row],[Gender]]="women",1,0)</f>
        <v>0</v>
      </c>
      <c r="O5318">
        <f>Table1[[#This Row],[Life Expectancy]]</f>
        <v>81.3</v>
      </c>
    </row>
    <row r="5319" spans="1:15" ht="15" x14ac:dyDescent="0.25">
      <c r="A5319" t="s">
        <v>27</v>
      </c>
      <c r="B5319" t="s">
        <v>124</v>
      </c>
      <c r="C5319">
        <v>2004</v>
      </c>
      <c r="D5319">
        <v>81.599999999999994</v>
      </c>
      <c r="E5319" t="s">
        <v>179</v>
      </c>
      <c r="F5319">
        <v>27.3</v>
      </c>
      <c r="G5319">
        <v>128</v>
      </c>
      <c r="H5319">
        <v>5.3</v>
      </c>
      <c r="I5319">
        <v>1030</v>
      </c>
      <c r="J5319">
        <v>141</v>
      </c>
      <c r="K5319">
        <v>279</v>
      </c>
      <c r="L5319">
        <v>1998.827</v>
      </c>
      <c r="M5319">
        <v>1.4290607485290501</v>
      </c>
      <c r="N5319">
        <f>IF(Table1[[#This Row],[Gender]]="women",1,0)</f>
        <v>0</v>
      </c>
      <c r="O5319">
        <f>Table1[[#This Row],[Life Expectancy]]</f>
        <v>81.599999999999994</v>
      </c>
    </row>
    <row r="5320" spans="1:15" ht="15" x14ac:dyDescent="0.25">
      <c r="A5320" t="s">
        <v>23</v>
      </c>
      <c r="B5320" t="s">
        <v>125</v>
      </c>
      <c r="C5320">
        <v>2004</v>
      </c>
      <c r="D5320">
        <v>74.5</v>
      </c>
      <c r="E5320" t="s">
        <v>179</v>
      </c>
      <c r="F5320">
        <v>25.4</v>
      </c>
      <c r="G5320">
        <v>128</v>
      </c>
      <c r="H5320">
        <v>4.37</v>
      </c>
      <c r="I5320">
        <v>98.5</v>
      </c>
      <c r="J5320">
        <v>94.3</v>
      </c>
      <c r="K5320">
        <v>165</v>
      </c>
      <c r="L5320">
        <v>2648.9549999999999</v>
      </c>
      <c r="M5320">
        <v>1.32884964364077</v>
      </c>
      <c r="N5320">
        <f>IF(Table1[[#This Row],[Gender]]="women",1,0)</f>
        <v>0</v>
      </c>
      <c r="O5320">
        <f>Table1[[#This Row],[Life Expectancy]]</f>
        <v>74.5</v>
      </c>
    </row>
    <row r="5321" spans="1:15" ht="15" x14ac:dyDescent="0.25">
      <c r="A5321" t="s">
        <v>20</v>
      </c>
      <c r="B5321" t="s">
        <v>126</v>
      </c>
      <c r="C5321">
        <v>2004</v>
      </c>
      <c r="D5321">
        <v>53</v>
      </c>
      <c r="E5321" t="s">
        <v>179</v>
      </c>
      <c r="F5321">
        <v>21</v>
      </c>
      <c r="G5321">
        <v>137</v>
      </c>
      <c r="H5321">
        <v>3.84</v>
      </c>
      <c r="I5321">
        <v>168</v>
      </c>
      <c r="J5321">
        <v>607</v>
      </c>
      <c r="K5321">
        <v>267</v>
      </c>
      <c r="L5321">
        <v>6529.4660000000003</v>
      </c>
      <c r="M5321">
        <v>3.87828605583254</v>
      </c>
      <c r="N5321">
        <f>IF(Table1[[#This Row],[Gender]]="women",1,0)</f>
        <v>0</v>
      </c>
      <c r="O5321">
        <f>Table1[[#This Row],[Life Expectancy]]</f>
        <v>53</v>
      </c>
    </row>
    <row r="5322" spans="1:15" ht="15" x14ac:dyDescent="0.25">
      <c r="A5322" t="s">
        <v>20</v>
      </c>
      <c r="B5322" t="s">
        <v>127</v>
      </c>
      <c r="C5322">
        <v>2004</v>
      </c>
      <c r="D5322">
        <v>48.5</v>
      </c>
      <c r="E5322" t="s">
        <v>179</v>
      </c>
      <c r="F5322">
        <v>22.6</v>
      </c>
      <c r="G5322">
        <v>131</v>
      </c>
      <c r="H5322">
        <v>3.75</v>
      </c>
      <c r="I5322">
        <v>1830</v>
      </c>
      <c r="J5322">
        <v>12800</v>
      </c>
      <c r="K5322">
        <v>1170</v>
      </c>
      <c r="L5322">
        <v>68308.665999999997</v>
      </c>
      <c r="M5322">
        <v>2.6262234427300801</v>
      </c>
      <c r="N5322">
        <f>IF(Table1[[#This Row],[Gender]]="women",1,0)</f>
        <v>0</v>
      </c>
      <c r="O5322">
        <f>Table1[[#This Row],[Life Expectancy]]</f>
        <v>48.5</v>
      </c>
    </row>
    <row r="5323" spans="1:15" ht="15" x14ac:dyDescent="0.25">
      <c r="A5323" t="s">
        <v>18</v>
      </c>
      <c r="B5323" t="s">
        <v>128</v>
      </c>
      <c r="C5323">
        <v>2004</v>
      </c>
      <c r="D5323">
        <v>82.1</v>
      </c>
      <c r="E5323" t="s">
        <v>179</v>
      </c>
      <c r="F5323">
        <v>26.5</v>
      </c>
      <c r="G5323">
        <v>135</v>
      </c>
      <c r="H5323">
        <v>5.46</v>
      </c>
      <c r="I5323">
        <v>1450</v>
      </c>
      <c r="J5323">
        <v>101</v>
      </c>
      <c r="K5323">
        <v>379</v>
      </c>
      <c r="L5323">
        <v>2279.6480000000001</v>
      </c>
      <c r="M5323">
        <v>0.65235445872682896</v>
      </c>
      <c r="N5323">
        <f>IF(Table1[[#This Row],[Gender]]="women",1,0)</f>
        <v>0</v>
      </c>
      <c r="O5323">
        <f>Table1[[#This Row],[Life Expectancy]]</f>
        <v>82.1</v>
      </c>
    </row>
    <row r="5324" spans="1:15" ht="15" x14ac:dyDescent="0.25">
      <c r="A5324" t="s">
        <v>15</v>
      </c>
      <c r="B5324" t="s">
        <v>129</v>
      </c>
      <c r="C5324">
        <v>2004</v>
      </c>
      <c r="D5324">
        <v>76.2</v>
      </c>
      <c r="E5324" t="s">
        <v>179</v>
      </c>
      <c r="F5324">
        <v>25.8</v>
      </c>
      <c r="G5324">
        <v>130</v>
      </c>
      <c r="H5324">
        <v>4.97</v>
      </c>
      <c r="I5324">
        <v>37.4</v>
      </c>
      <c r="J5324">
        <v>29.4</v>
      </c>
      <c r="K5324">
        <v>30.4</v>
      </c>
      <c r="L5324">
        <v>1373.279</v>
      </c>
      <c r="M5324">
        <v>3.0189754957671702</v>
      </c>
      <c r="N5324">
        <f>IF(Table1[[#This Row],[Gender]]="women",1,0)</f>
        <v>0</v>
      </c>
      <c r="O5324">
        <f>Table1[[#This Row],[Life Expectancy]]</f>
        <v>76.2</v>
      </c>
    </row>
    <row r="5325" spans="1:15" ht="15" x14ac:dyDescent="0.25">
      <c r="A5325" t="s">
        <v>15</v>
      </c>
      <c r="B5325" t="s">
        <v>130</v>
      </c>
      <c r="C5325">
        <v>2004</v>
      </c>
      <c r="D5325">
        <v>64.599999999999994</v>
      </c>
      <c r="E5325" t="s">
        <v>179</v>
      </c>
      <c r="F5325">
        <v>22.1</v>
      </c>
      <c r="G5325">
        <v>126</v>
      </c>
      <c r="H5325">
        <v>4.5</v>
      </c>
      <c r="I5325">
        <v>11600</v>
      </c>
      <c r="J5325">
        <v>2660</v>
      </c>
      <c r="K5325">
        <v>3820</v>
      </c>
      <c r="L5325">
        <v>80814.409</v>
      </c>
      <c r="M5325">
        <v>2.3163649952436498</v>
      </c>
      <c r="N5325">
        <f>IF(Table1[[#This Row],[Gender]]="women",1,0)</f>
        <v>0</v>
      </c>
      <c r="O5325">
        <f>Table1[[#This Row],[Life Expectancy]]</f>
        <v>64.599999999999994</v>
      </c>
    </row>
    <row r="5326" spans="1:15" ht="15" x14ac:dyDescent="0.25">
      <c r="A5326" t="s">
        <v>23</v>
      </c>
      <c r="B5326" t="s">
        <v>131</v>
      </c>
      <c r="C5326">
        <v>2004</v>
      </c>
      <c r="D5326">
        <v>78.599999999999994</v>
      </c>
      <c r="E5326" t="s">
        <v>179</v>
      </c>
      <c r="F5326">
        <v>25.8</v>
      </c>
      <c r="G5326">
        <v>129</v>
      </c>
      <c r="H5326">
        <v>4.72</v>
      </c>
      <c r="I5326">
        <v>180</v>
      </c>
      <c r="J5326">
        <v>49.2</v>
      </c>
      <c r="K5326">
        <v>190</v>
      </c>
      <c r="L5326">
        <v>1645.867</v>
      </c>
      <c r="M5326">
        <v>1.8521761677590201</v>
      </c>
      <c r="N5326">
        <f>IF(Table1[[#This Row],[Gender]]="women",1,0)</f>
        <v>0</v>
      </c>
      <c r="O5326">
        <f>Table1[[#This Row],[Life Expectancy]]</f>
        <v>78.599999999999994</v>
      </c>
    </row>
    <row r="5327" spans="1:15" ht="15" x14ac:dyDescent="0.25">
      <c r="A5327" t="s">
        <v>27</v>
      </c>
      <c r="B5327" t="s">
        <v>132</v>
      </c>
      <c r="C5327">
        <v>2004</v>
      </c>
      <c r="D5327">
        <v>65.599999999999994</v>
      </c>
      <c r="E5327" t="s">
        <v>179</v>
      </c>
      <c r="F5327">
        <v>24.7</v>
      </c>
      <c r="G5327">
        <v>122</v>
      </c>
      <c r="H5327">
        <v>4.63</v>
      </c>
      <c r="I5327">
        <v>324</v>
      </c>
      <c r="J5327">
        <v>112</v>
      </c>
      <c r="K5327">
        <v>214</v>
      </c>
      <c r="L5327">
        <v>3231.3989999999999</v>
      </c>
      <c r="M5327">
        <v>2.1140787214658698</v>
      </c>
      <c r="N5327">
        <f>IF(Table1[[#This Row],[Gender]]="women",1,0)</f>
        <v>0</v>
      </c>
      <c r="O5327">
        <f>Table1[[#This Row],[Life Expectancy]]</f>
        <v>65.599999999999994</v>
      </c>
    </row>
    <row r="5328" spans="1:15" ht="15" x14ac:dyDescent="0.25">
      <c r="A5328" t="s">
        <v>23</v>
      </c>
      <c r="B5328" t="s">
        <v>133</v>
      </c>
      <c r="C5328">
        <v>2004</v>
      </c>
      <c r="D5328">
        <v>73.2</v>
      </c>
      <c r="E5328" t="s">
        <v>179</v>
      </c>
      <c r="F5328">
        <v>25.2</v>
      </c>
      <c r="G5328">
        <v>130</v>
      </c>
      <c r="H5328">
        <v>4.68</v>
      </c>
      <c r="I5328">
        <v>377</v>
      </c>
      <c r="J5328">
        <v>60.6</v>
      </c>
      <c r="K5328">
        <v>257</v>
      </c>
      <c r="L5328">
        <v>2908.9670000000001</v>
      </c>
      <c r="M5328">
        <v>1.74671251907992</v>
      </c>
      <c r="N5328">
        <f>IF(Table1[[#This Row],[Gender]]="women",1,0)</f>
        <v>0</v>
      </c>
      <c r="O5328">
        <f>Table1[[#This Row],[Life Expectancy]]</f>
        <v>73.2</v>
      </c>
    </row>
    <row r="5329" spans="1:15" ht="15" x14ac:dyDescent="0.25">
      <c r="A5329" t="s">
        <v>23</v>
      </c>
      <c r="B5329" t="s">
        <v>134</v>
      </c>
      <c r="C5329">
        <v>2004</v>
      </c>
      <c r="D5329">
        <v>74.900000000000006</v>
      </c>
      <c r="E5329" t="s">
        <v>179</v>
      </c>
      <c r="F5329">
        <v>24.4</v>
      </c>
      <c r="G5329">
        <v>125</v>
      </c>
      <c r="H5329">
        <v>4.71</v>
      </c>
      <c r="I5329">
        <v>947</v>
      </c>
      <c r="J5329">
        <v>602</v>
      </c>
      <c r="K5329">
        <v>1860</v>
      </c>
      <c r="L5329">
        <v>13771.465</v>
      </c>
      <c r="M5329">
        <v>0.92056586304726395</v>
      </c>
      <c r="N5329">
        <f>IF(Table1[[#This Row],[Gender]]="women",1,0)</f>
        <v>0</v>
      </c>
      <c r="O5329">
        <f>Table1[[#This Row],[Life Expectancy]]</f>
        <v>74.900000000000006</v>
      </c>
    </row>
    <row r="5330" spans="1:15" ht="15" x14ac:dyDescent="0.25">
      <c r="A5330" t="s">
        <v>15</v>
      </c>
      <c r="B5330" t="s">
        <v>135</v>
      </c>
      <c r="C5330">
        <v>2004</v>
      </c>
      <c r="D5330">
        <v>71</v>
      </c>
      <c r="E5330" t="s">
        <v>179</v>
      </c>
      <c r="F5330">
        <v>22.6</v>
      </c>
      <c r="G5330">
        <v>126</v>
      </c>
      <c r="H5330">
        <v>4.6900000000000004</v>
      </c>
      <c r="I5330">
        <v>6980</v>
      </c>
      <c r="J5330">
        <v>2980</v>
      </c>
      <c r="K5330">
        <v>1240</v>
      </c>
      <c r="L5330">
        <v>42571.483</v>
      </c>
      <c r="M5330">
        <v>1.96374322423992</v>
      </c>
      <c r="N5330">
        <f>IF(Table1[[#This Row],[Gender]]="women",1,0)</f>
        <v>0</v>
      </c>
      <c r="O5330">
        <f>Table1[[#This Row],[Life Expectancy]]</f>
        <v>71</v>
      </c>
    </row>
    <row r="5331" spans="1:15" ht="15" x14ac:dyDescent="0.25">
      <c r="A5331" t="s">
        <v>18</v>
      </c>
      <c r="B5331" t="s">
        <v>136</v>
      </c>
      <c r="C5331">
        <v>2004</v>
      </c>
      <c r="D5331">
        <v>79.099999999999994</v>
      </c>
      <c r="E5331" t="s">
        <v>179</v>
      </c>
      <c r="F5331">
        <v>26.3</v>
      </c>
      <c r="G5331">
        <v>134</v>
      </c>
      <c r="H5331">
        <v>5.27</v>
      </c>
      <c r="I5331">
        <v>16800</v>
      </c>
      <c r="J5331">
        <v>875</v>
      </c>
      <c r="K5331">
        <v>4100</v>
      </c>
      <c r="L5331">
        <v>18601.395</v>
      </c>
      <c r="M5331">
        <v>-0.16506950807773699</v>
      </c>
      <c r="N5331">
        <f>IF(Table1[[#This Row],[Gender]]="women",1,0)</f>
        <v>0</v>
      </c>
      <c r="O5331">
        <f>Table1[[#This Row],[Life Expectancy]]</f>
        <v>79.099999999999994</v>
      </c>
    </row>
    <row r="5332" spans="1:15" ht="15" x14ac:dyDescent="0.25">
      <c r="A5332" t="s">
        <v>18</v>
      </c>
      <c r="B5332" t="s">
        <v>137</v>
      </c>
      <c r="C5332">
        <v>2004</v>
      </c>
      <c r="D5332">
        <v>81.5</v>
      </c>
      <c r="E5332" t="s">
        <v>179</v>
      </c>
      <c r="F5332">
        <v>26.4</v>
      </c>
      <c r="G5332">
        <v>135</v>
      </c>
      <c r="H5332">
        <v>5.23</v>
      </c>
      <c r="I5332">
        <v>2930</v>
      </c>
      <c r="J5332">
        <v>518</v>
      </c>
      <c r="K5332">
        <v>1940</v>
      </c>
      <c r="L5332">
        <v>5063.5940000000001</v>
      </c>
      <c r="M5332">
        <v>0.43071252418246397</v>
      </c>
      <c r="N5332">
        <f>IF(Table1[[#This Row],[Gender]]="women",1,0)</f>
        <v>0</v>
      </c>
      <c r="O5332">
        <f>Table1[[#This Row],[Life Expectancy]]</f>
        <v>81.5</v>
      </c>
    </row>
    <row r="5333" spans="1:15" ht="15" x14ac:dyDescent="0.25">
      <c r="A5333" t="s">
        <v>15</v>
      </c>
      <c r="B5333" t="s">
        <v>138</v>
      </c>
      <c r="C5333">
        <v>2004</v>
      </c>
      <c r="D5333">
        <v>78.3</v>
      </c>
      <c r="E5333" t="s">
        <v>179</v>
      </c>
      <c r="F5333">
        <v>27.6</v>
      </c>
      <c r="G5333">
        <v>131</v>
      </c>
      <c r="H5333">
        <v>5.19</v>
      </c>
      <c r="I5333">
        <v>22.8</v>
      </c>
      <c r="J5333">
        <v>13.7</v>
      </c>
      <c r="K5333">
        <v>10.9</v>
      </c>
      <c r="L5333">
        <v>493.93</v>
      </c>
      <c r="M5333">
        <v>12.304802961265301</v>
      </c>
      <c r="N5333">
        <f>IF(Table1[[#This Row],[Gender]]="women",1,0)</f>
        <v>0</v>
      </c>
      <c r="O5333">
        <f>Table1[[#This Row],[Life Expectancy]]</f>
        <v>78.3</v>
      </c>
    </row>
    <row r="5334" spans="1:15" ht="15" x14ac:dyDescent="0.25">
      <c r="A5334" t="s">
        <v>18</v>
      </c>
      <c r="B5334" t="s">
        <v>139</v>
      </c>
      <c r="C5334">
        <v>2004</v>
      </c>
      <c r="D5334">
        <v>75.599999999999994</v>
      </c>
      <c r="E5334" t="s">
        <v>179</v>
      </c>
      <c r="F5334">
        <v>25</v>
      </c>
      <c r="G5334">
        <v>133</v>
      </c>
      <c r="H5334">
        <v>4.91</v>
      </c>
      <c r="I5334">
        <v>7300</v>
      </c>
      <c r="J5334">
        <v>1390</v>
      </c>
      <c r="K5334">
        <v>2650</v>
      </c>
      <c r="L5334">
        <v>10525.161</v>
      </c>
      <c r="M5334">
        <v>-0.72758727302806103</v>
      </c>
      <c r="N5334">
        <f>IF(Table1[[#This Row],[Gender]]="women",1,0)</f>
        <v>0</v>
      </c>
      <c r="O5334">
        <f>Table1[[#This Row],[Life Expectancy]]</f>
        <v>75.599999999999994</v>
      </c>
    </row>
    <row r="5335" spans="1:15" ht="15" x14ac:dyDescent="0.25">
      <c r="A5335" t="s">
        <v>20</v>
      </c>
      <c r="B5335" t="s">
        <v>140</v>
      </c>
      <c r="C5335">
        <v>2004</v>
      </c>
      <c r="D5335">
        <v>54.8</v>
      </c>
      <c r="E5335" t="s">
        <v>179</v>
      </c>
      <c r="F5335">
        <v>22.2</v>
      </c>
      <c r="G5335">
        <v>134</v>
      </c>
      <c r="H5335">
        <v>4.07</v>
      </c>
      <c r="I5335">
        <v>79.599999999999994</v>
      </c>
      <c r="J5335">
        <v>137</v>
      </c>
      <c r="K5335">
        <v>123</v>
      </c>
      <c r="L5335">
        <v>4246.4960000000001</v>
      </c>
      <c r="M5335">
        <v>1.4597894871646599</v>
      </c>
      <c r="N5335">
        <f>IF(Table1[[#This Row],[Gender]]="women",1,0)</f>
        <v>0</v>
      </c>
      <c r="O5335">
        <f>Table1[[#This Row],[Life Expectancy]]</f>
        <v>54.8</v>
      </c>
    </row>
    <row r="5336" spans="1:15" ht="15" x14ac:dyDescent="0.25">
      <c r="A5336" t="s">
        <v>27</v>
      </c>
      <c r="B5336" t="s">
        <v>141</v>
      </c>
      <c r="C5336">
        <v>2004</v>
      </c>
      <c r="D5336">
        <v>74.099999999999994</v>
      </c>
      <c r="E5336" t="s">
        <v>179</v>
      </c>
      <c r="F5336">
        <v>29.7</v>
      </c>
      <c r="G5336">
        <v>132</v>
      </c>
      <c r="H5336">
        <v>4.49</v>
      </c>
      <c r="I5336">
        <v>4.54</v>
      </c>
      <c r="J5336">
        <v>3.93</v>
      </c>
      <c r="K5336">
        <v>5.56</v>
      </c>
      <c r="L5336">
        <v>92.659000000000006</v>
      </c>
      <c r="M5336">
        <v>0.49565085356066901</v>
      </c>
      <c r="N5336">
        <f>IF(Table1[[#This Row],[Gender]]="women",1,0)</f>
        <v>0</v>
      </c>
      <c r="O5336">
        <f>Table1[[#This Row],[Life Expectancy]]</f>
        <v>74.099999999999994</v>
      </c>
    </row>
    <row r="5337" spans="1:15" ht="15" x14ac:dyDescent="0.25">
      <c r="A5337" t="s">
        <v>20</v>
      </c>
      <c r="B5337" t="s">
        <v>142</v>
      </c>
      <c r="C5337">
        <v>2004</v>
      </c>
      <c r="D5337">
        <v>66.099999999999994</v>
      </c>
      <c r="E5337" t="s">
        <v>179</v>
      </c>
      <c r="F5337">
        <v>23</v>
      </c>
      <c r="G5337">
        <v>136</v>
      </c>
      <c r="H5337">
        <v>3.95</v>
      </c>
      <c r="I5337">
        <v>7.08</v>
      </c>
      <c r="J5337">
        <v>0.94</v>
      </c>
      <c r="K5337">
        <v>5.59</v>
      </c>
      <c r="L5337">
        <v>75.995999999999995</v>
      </c>
      <c r="M5337">
        <v>2.27850827019097</v>
      </c>
      <c r="N5337">
        <f>IF(Table1[[#This Row],[Gender]]="women",1,0)</f>
        <v>0</v>
      </c>
      <c r="O5337">
        <f>Table1[[#This Row],[Life Expectancy]]</f>
        <v>66.099999999999994</v>
      </c>
    </row>
    <row r="5338" spans="1:15" ht="15" x14ac:dyDescent="0.25">
      <c r="A5338" t="s">
        <v>15</v>
      </c>
      <c r="B5338" t="s">
        <v>143</v>
      </c>
      <c r="C5338">
        <v>2004</v>
      </c>
      <c r="D5338">
        <v>74.7</v>
      </c>
      <c r="E5338" t="s">
        <v>179</v>
      </c>
      <c r="F5338">
        <v>27.4</v>
      </c>
      <c r="G5338">
        <v>129</v>
      </c>
      <c r="H5338">
        <v>4.74</v>
      </c>
      <c r="I5338">
        <v>462</v>
      </c>
      <c r="J5338">
        <v>583</v>
      </c>
      <c r="K5338">
        <v>243</v>
      </c>
      <c r="L5338">
        <v>12823.919</v>
      </c>
      <c r="M5338">
        <v>3.57934984324074</v>
      </c>
      <c r="N5338">
        <f>IF(Table1[[#This Row],[Gender]]="women",1,0)</f>
        <v>0</v>
      </c>
      <c r="O5338">
        <f>Table1[[#This Row],[Life Expectancy]]</f>
        <v>74.7</v>
      </c>
    </row>
    <row r="5339" spans="1:15" ht="15" x14ac:dyDescent="0.25">
      <c r="A5339" t="s">
        <v>20</v>
      </c>
      <c r="B5339" t="s">
        <v>144</v>
      </c>
      <c r="C5339">
        <v>2004</v>
      </c>
      <c r="D5339">
        <v>61.4</v>
      </c>
      <c r="E5339" t="s">
        <v>179</v>
      </c>
      <c r="F5339">
        <v>21.6</v>
      </c>
      <c r="G5339">
        <v>132</v>
      </c>
      <c r="H5339">
        <v>4.08</v>
      </c>
      <c r="I5339">
        <v>191</v>
      </c>
      <c r="J5339">
        <v>509</v>
      </c>
      <c r="K5339">
        <v>230</v>
      </c>
      <c r="L5339">
        <v>5285.42</v>
      </c>
      <c r="M5339">
        <v>2.44997843584787</v>
      </c>
      <c r="N5339">
        <f>IF(Table1[[#This Row],[Gender]]="women",1,0)</f>
        <v>0</v>
      </c>
      <c r="O5339">
        <f>Table1[[#This Row],[Life Expectancy]]</f>
        <v>61.4</v>
      </c>
    </row>
    <row r="5340" spans="1:15" ht="15" x14ac:dyDescent="0.25">
      <c r="A5340" t="s">
        <v>18</v>
      </c>
      <c r="B5340" t="s">
        <v>145</v>
      </c>
      <c r="C5340">
        <v>2004</v>
      </c>
      <c r="D5340">
        <v>75.5</v>
      </c>
      <c r="E5340" t="s">
        <v>179</v>
      </c>
      <c r="F5340">
        <v>26.2</v>
      </c>
      <c r="G5340">
        <v>137</v>
      </c>
      <c r="H5340">
        <v>4.9000000000000004</v>
      </c>
      <c r="I5340">
        <v>4300</v>
      </c>
      <c r="J5340">
        <v>491</v>
      </c>
      <c r="K5340">
        <v>1060</v>
      </c>
      <c r="L5340">
        <v>4525.7960000000003</v>
      </c>
      <c r="M5340">
        <v>-0.56849439063270102</v>
      </c>
      <c r="N5340">
        <f>IF(Table1[[#This Row],[Gender]]="women",1,0)</f>
        <v>0</v>
      </c>
      <c r="O5340">
        <f>Table1[[#This Row],[Life Expectancy]]</f>
        <v>75.5</v>
      </c>
    </row>
    <row r="5341" spans="1:15" ht="15" x14ac:dyDescent="0.25">
      <c r="A5341" t="s">
        <v>20</v>
      </c>
      <c r="B5341" t="s">
        <v>146</v>
      </c>
      <c r="C5341">
        <v>2004</v>
      </c>
      <c r="D5341">
        <v>76.900000000000006</v>
      </c>
      <c r="E5341" t="s">
        <v>179</v>
      </c>
      <c r="F5341">
        <v>25</v>
      </c>
      <c r="G5341">
        <v>136</v>
      </c>
      <c r="H5341">
        <v>5.25</v>
      </c>
      <c r="I5341">
        <v>8.4700000000000006</v>
      </c>
      <c r="J5341">
        <v>2.38</v>
      </c>
      <c r="K5341">
        <v>3.13</v>
      </c>
      <c r="L5341">
        <v>43.529000000000003</v>
      </c>
      <c r="M5341">
        <v>1.98922211808811</v>
      </c>
      <c r="N5341">
        <f>IF(Table1[[#This Row],[Gender]]="women",1,0)</f>
        <v>0</v>
      </c>
      <c r="O5341">
        <f>Table1[[#This Row],[Life Expectancy]]</f>
        <v>76.900000000000006</v>
      </c>
    </row>
    <row r="5342" spans="1:15" ht="15" x14ac:dyDescent="0.25">
      <c r="A5342" t="s">
        <v>20</v>
      </c>
      <c r="B5342" t="s">
        <v>147</v>
      </c>
      <c r="C5342">
        <v>2004</v>
      </c>
      <c r="D5342">
        <v>43.8</v>
      </c>
      <c r="E5342" t="s">
        <v>179</v>
      </c>
      <c r="F5342">
        <v>22.1</v>
      </c>
      <c r="G5342">
        <v>133</v>
      </c>
      <c r="H5342">
        <v>3.8</v>
      </c>
      <c r="I5342">
        <v>95</v>
      </c>
      <c r="J5342">
        <v>288</v>
      </c>
      <c r="K5342">
        <v>135</v>
      </c>
      <c r="L5342">
        <v>2699.01</v>
      </c>
      <c r="M5342">
        <v>4.5130981648900201</v>
      </c>
      <c r="N5342">
        <f>IF(Table1[[#This Row],[Gender]]="women",1,0)</f>
        <v>0</v>
      </c>
      <c r="O5342">
        <f>Table1[[#This Row],[Life Expectancy]]</f>
        <v>43.8</v>
      </c>
    </row>
    <row r="5343" spans="1:15" ht="15" x14ac:dyDescent="0.25">
      <c r="A5343" t="s">
        <v>15</v>
      </c>
      <c r="B5343" t="s">
        <v>148</v>
      </c>
      <c r="C5343">
        <v>2004</v>
      </c>
      <c r="D5343">
        <v>82.4</v>
      </c>
      <c r="E5343" t="s">
        <v>179</v>
      </c>
      <c r="F5343">
        <v>23.8</v>
      </c>
      <c r="G5343">
        <v>128</v>
      </c>
      <c r="H5343">
        <v>5.12</v>
      </c>
      <c r="I5343">
        <v>714</v>
      </c>
      <c r="J5343">
        <v>317</v>
      </c>
      <c r="K5343">
        <v>347</v>
      </c>
      <c r="L5343">
        <v>2110.2440000000001</v>
      </c>
      <c r="M5343">
        <v>0.86919113218551103</v>
      </c>
      <c r="N5343">
        <f>IF(Table1[[#This Row],[Gender]]="women",1,0)</f>
        <v>0</v>
      </c>
      <c r="O5343">
        <f>Table1[[#This Row],[Life Expectancy]]</f>
        <v>82.4</v>
      </c>
    </row>
    <row r="5344" spans="1:15" ht="15" x14ac:dyDescent="0.25">
      <c r="A5344" t="s">
        <v>18</v>
      </c>
      <c r="B5344" t="s">
        <v>149</v>
      </c>
      <c r="C5344">
        <v>2004</v>
      </c>
      <c r="D5344">
        <v>80.900000000000006</v>
      </c>
      <c r="E5344" t="s">
        <v>179</v>
      </c>
      <c r="F5344">
        <v>27.1</v>
      </c>
      <c r="G5344">
        <v>136</v>
      </c>
      <c r="H5344">
        <v>5.22</v>
      </c>
      <c r="I5344">
        <v>911</v>
      </c>
      <c r="J5344">
        <v>97.5</v>
      </c>
      <c r="K5344">
        <v>324</v>
      </c>
      <c r="L5344">
        <v>972.35799999999995</v>
      </c>
      <c r="M5344">
        <v>0.108307783540914</v>
      </c>
      <c r="N5344">
        <f>IF(Table1[[#This Row],[Gender]]="women",1,0)</f>
        <v>0</v>
      </c>
      <c r="O5344">
        <f>Table1[[#This Row],[Life Expectancy]]</f>
        <v>80.900000000000006</v>
      </c>
    </row>
    <row r="5345" spans="1:15" ht="15" x14ac:dyDescent="0.25">
      <c r="A5345" t="s">
        <v>27</v>
      </c>
      <c r="B5345" t="s">
        <v>150</v>
      </c>
      <c r="C5345">
        <v>2004</v>
      </c>
      <c r="D5345">
        <v>66.900000000000006</v>
      </c>
      <c r="E5345" t="s">
        <v>179</v>
      </c>
      <c r="F5345">
        <v>26.7</v>
      </c>
      <c r="G5345">
        <v>125</v>
      </c>
      <c r="H5345">
        <v>4.46</v>
      </c>
      <c r="I5345">
        <v>25.9</v>
      </c>
      <c r="J5345">
        <v>20.5</v>
      </c>
      <c r="K5345">
        <v>15.8</v>
      </c>
      <c r="L5345">
        <v>234.58500000000001</v>
      </c>
      <c r="M5345">
        <v>2.43126056144304</v>
      </c>
      <c r="N5345">
        <f>IF(Table1[[#This Row],[Gender]]="women",1,0)</f>
        <v>0</v>
      </c>
      <c r="O5345">
        <f>Table1[[#This Row],[Life Expectancy]]</f>
        <v>66.900000000000006</v>
      </c>
    </row>
    <row r="5346" spans="1:15" ht="15" x14ac:dyDescent="0.25">
      <c r="A5346" t="s">
        <v>20</v>
      </c>
      <c r="B5346" t="s">
        <v>151</v>
      </c>
      <c r="C5346">
        <v>2004</v>
      </c>
      <c r="D5346">
        <v>53.7</v>
      </c>
      <c r="E5346" t="s">
        <v>179</v>
      </c>
      <c r="F5346">
        <v>21.7</v>
      </c>
      <c r="G5346">
        <v>132</v>
      </c>
      <c r="H5346">
        <v>4.22</v>
      </c>
      <c r="I5346">
        <v>89</v>
      </c>
      <c r="J5346">
        <v>130</v>
      </c>
      <c r="K5346">
        <v>167</v>
      </c>
      <c r="L5346">
        <v>5069.2669999999998</v>
      </c>
      <c r="M5346">
        <v>3.1876148815206302</v>
      </c>
      <c r="N5346">
        <f>IF(Table1[[#This Row],[Gender]]="women",1,0)</f>
        <v>0</v>
      </c>
      <c r="O5346">
        <f>Table1[[#This Row],[Life Expectancy]]</f>
        <v>53.7</v>
      </c>
    </row>
    <row r="5347" spans="1:15" ht="15" x14ac:dyDescent="0.25">
      <c r="A5347" t="s">
        <v>20</v>
      </c>
      <c r="B5347" t="s">
        <v>152</v>
      </c>
      <c r="C5347">
        <v>2004</v>
      </c>
      <c r="D5347">
        <v>55.5</v>
      </c>
      <c r="E5347" t="s">
        <v>179</v>
      </c>
      <c r="F5347">
        <v>25.6</v>
      </c>
      <c r="G5347">
        <v>132</v>
      </c>
      <c r="H5347">
        <v>4.4400000000000004</v>
      </c>
      <c r="I5347">
        <v>3920</v>
      </c>
      <c r="J5347">
        <v>1340</v>
      </c>
      <c r="K5347">
        <v>1130</v>
      </c>
      <c r="L5347">
        <v>23315.48</v>
      </c>
      <c r="M5347">
        <v>1.22742949403955</v>
      </c>
      <c r="N5347">
        <f>IF(Table1[[#This Row],[Gender]]="women",1,0)</f>
        <v>0</v>
      </c>
      <c r="O5347">
        <f>Table1[[#This Row],[Life Expectancy]]</f>
        <v>55.5</v>
      </c>
    </row>
    <row r="5348" spans="1:15" ht="15" x14ac:dyDescent="0.25">
      <c r="A5348" t="s">
        <v>18</v>
      </c>
      <c r="B5348" t="s">
        <v>153</v>
      </c>
      <c r="C5348">
        <v>2004</v>
      </c>
      <c r="D5348">
        <v>83.6</v>
      </c>
      <c r="E5348" t="s">
        <v>179</v>
      </c>
      <c r="F5348">
        <v>27.1</v>
      </c>
      <c r="G5348">
        <v>130</v>
      </c>
      <c r="H5348">
        <v>5.29</v>
      </c>
      <c r="I5348">
        <v>19300</v>
      </c>
      <c r="J5348">
        <v>3150</v>
      </c>
      <c r="K5348">
        <v>5840</v>
      </c>
      <c r="L5348">
        <v>21345.786</v>
      </c>
      <c r="M5348">
        <v>1.77336599687525</v>
      </c>
      <c r="N5348">
        <f>IF(Table1[[#This Row],[Gender]]="women",1,0)</f>
        <v>0</v>
      </c>
      <c r="O5348">
        <f>Table1[[#This Row],[Life Expectancy]]</f>
        <v>83.6</v>
      </c>
    </row>
    <row r="5349" spans="1:15" ht="15" x14ac:dyDescent="0.25">
      <c r="A5349" t="s">
        <v>15</v>
      </c>
      <c r="B5349" t="s">
        <v>154</v>
      </c>
      <c r="C5349">
        <v>2004</v>
      </c>
      <c r="D5349">
        <v>77.400000000000006</v>
      </c>
      <c r="E5349" t="s">
        <v>179</v>
      </c>
      <c r="F5349">
        <v>21.7</v>
      </c>
      <c r="G5349">
        <v>128</v>
      </c>
      <c r="H5349">
        <v>4.4800000000000004</v>
      </c>
      <c r="I5349">
        <v>800</v>
      </c>
      <c r="J5349">
        <v>249</v>
      </c>
      <c r="K5349">
        <v>475</v>
      </c>
      <c r="L5349">
        <v>9584.4869999999992</v>
      </c>
      <c r="M5349">
        <v>0.60407663029575298</v>
      </c>
      <c r="N5349">
        <f>IF(Table1[[#This Row],[Gender]]="women",1,0)</f>
        <v>0</v>
      </c>
      <c r="O5349">
        <f>Table1[[#This Row],[Life Expectancy]]</f>
        <v>77.400000000000006</v>
      </c>
    </row>
    <row r="5350" spans="1:15" ht="15" x14ac:dyDescent="0.25">
      <c r="A5350" t="s">
        <v>20</v>
      </c>
      <c r="B5350" t="s">
        <v>155</v>
      </c>
      <c r="C5350">
        <v>2004</v>
      </c>
      <c r="D5350">
        <v>61.9</v>
      </c>
      <c r="E5350" t="s">
        <v>179</v>
      </c>
      <c r="F5350">
        <v>21.9</v>
      </c>
      <c r="G5350">
        <v>132</v>
      </c>
      <c r="H5350">
        <v>4.4800000000000004</v>
      </c>
      <c r="I5350">
        <v>864</v>
      </c>
      <c r="J5350">
        <v>906</v>
      </c>
      <c r="K5350">
        <v>596</v>
      </c>
      <c r="L5350">
        <v>15154.120999999999</v>
      </c>
      <c r="M5350">
        <v>2.5416650849771498</v>
      </c>
      <c r="N5350">
        <f>IF(Table1[[#This Row],[Gender]]="women",1,0)</f>
        <v>0</v>
      </c>
      <c r="O5350">
        <f>Table1[[#This Row],[Life Expectancy]]</f>
        <v>61.9</v>
      </c>
    </row>
    <row r="5351" spans="1:15" ht="15" x14ac:dyDescent="0.25">
      <c r="A5351" t="s">
        <v>23</v>
      </c>
      <c r="B5351" t="s">
        <v>156</v>
      </c>
      <c r="C5351">
        <v>2004</v>
      </c>
      <c r="D5351">
        <v>72.099999999999994</v>
      </c>
      <c r="E5351" t="s">
        <v>179</v>
      </c>
      <c r="F5351">
        <v>25</v>
      </c>
      <c r="G5351">
        <v>129</v>
      </c>
      <c r="H5351">
        <v>4.53</v>
      </c>
      <c r="I5351">
        <v>31.8</v>
      </c>
      <c r="J5351">
        <v>14.2</v>
      </c>
      <c r="K5351">
        <v>15.2</v>
      </c>
      <c r="L5351">
        <v>249.05699999999999</v>
      </c>
      <c r="M5351">
        <v>1.1657804839410599</v>
      </c>
      <c r="N5351">
        <f>IF(Table1[[#This Row],[Gender]]="women",1,0)</f>
        <v>0</v>
      </c>
      <c r="O5351">
        <f>Table1[[#This Row],[Life Expectancy]]</f>
        <v>72.099999999999994</v>
      </c>
    </row>
    <row r="5352" spans="1:15" ht="15" x14ac:dyDescent="0.25">
      <c r="A5352" t="s">
        <v>18</v>
      </c>
      <c r="B5352" t="s">
        <v>157</v>
      </c>
      <c r="C5352">
        <v>2004</v>
      </c>
      <c r="D5352">
        <v>82.5</v>
      </c>
      <c r="E5352" t="s">
        <v>179</v>
      </c>
      <c r="F5352">
        <v>26.1</v>
      </c>
      <c r="G5352">
        <v>132</v>
      </c>
      <c r="H5352">
        <v>5.26</v>
      </c>
      <c r="I5352">
        <v>1970</v>
      </c>
      <c r="J5352">
        <v>344</v>
      </c>
      <c r="K5352">
        <v>724</v>
      </c>
      <c r="L5352">
        <v>4455.0640000000003</v>
      </c>
      <c r="M5352">
        <v>0.50159841491743895</v>
      </c>
      <c r="N5352">
        <f>IF(Table1[[#This Row],[Gender]]="women",1,0)</f>
        <v>0</v>
      </c>
      <c r="O5352">
        <f>Table1[[#This Row],[Life Expectancy]]</f>
        <v>82.5</v>
      </c>
    </row>
    <row r="5353" spans="1:15" ht="15" x14ac:dyDescent="0.25">
      <c r="A5353" t="s">
        <v>18</v>
      </c>
      <c r="B5353" t="s">
        <v>158</v>
      </c>
      <c r="C5353">
        <v>2004</v>
      </c>
      <c r="D5353">
        <v>83.4</v>
      </c>
      <c r="E5353" t="s">
        <v>179</v>
      </c>
      <c r="F5353">
        <v>26</v>
      </c>
      <c r="G5353">
        <v>131</v>
      </c>
      <c r="H5353">
        <v>5.37</v>
      </c>
      <c r="I5353">
        <v>2440</v>
      </c>
      <c r="J5353">
        <v>504</v>
      </c>
      <c r="K5353">
        <v>625</v>
      </c>
      <c r="L5353">
        <v>3582.5439999999999</v>
      </c>
      <c r="M5353">
        <v>0.811717821829542</v>
      </c>
      <c r="N5353">
        <f>IF(Table1[[#This Row],[Gender]]="women",1,0)</f>
        <v>0</v>
      </c>
      <c r="O5353">
        <f>Table1[[#This Row],[Life Expectancy]]</f>
        <v>83.4</v>
      </c>
    </row>
    <row r="5354" spans="1:15" ht="15" x14ac:dyDescent="0.25">
      <c r="A5354" t="s">
        <v>15</v>
      </c>
      <c r="B5354" t="s">
        <v>159</v>
      </c>
      <c r="C5354">
        <v>2004</v>
      </c>
      <c r="D5354">
        <v>70.3</v>
      </c>
      <c r="E5354" t="s">
        <v>179</v>
      </c>
      <c r="F5354">
        <v>23.4</v>
      </c>
      <c r="G5354">
        <v>131</v>
      </c>
      <c r="H5354">
        <v>4.18</v>
      </c>
      <c r="I5354">
        <v>151</v>
      </c>
      <c r="J5354">
        <v>124</v>
      </c>
      <c r="K5354">
        <v>390</v>
      </c>
      <c r="L5354">
        <v>3346.6759999999999</v>
      </c>
      <c r="M5354">
        <v>1.92264762626977</v>
      </c>
      <c r="N5354">
        <f>IF(Table1[[#This Row],[Gender]]="women",1,0)</f>
        <v>0</v>
      </c>
      <c r="O5354">
        <f>Table1[[#This Row],[Life Expectancy]]</f>
        <v>70.3</v>
      </c>
    </row>
    <row r="5355" spans="1:15" ht="15" x14ac:dyDescent="0.25">
      <c r="A5355" t="s">
        <v>15</v>
      </c>
      <c r="B5355" t="s">
        <v>160</v>
      </c>
      <c r="C5355">
        <v>2004</v>
      </c>
      <c r="D5355">
        <v>75.3</v>
      </c>
      <c r="E5355" t="s">
        <v>179</v>
      </c>
      <c r="F5355">
        <v>22.7</v>
      </c>
      <c r="G5355">
        <v>124</v>
      </c>
      <c r="H5355">
        <v>4.93</v>
      </c>
      <c r="I5355">
        <v>9460</v>
      </c>
      <c r="J5355">
        <v>10600</v>
      </c>
      <c r="K5355">
        <v>2020</v>
      </c>
      <c r="L5355">
        <v>31990.802</v>
      </c>
      <c r="M5355">
        <v>0.61372202782989105</v>
      </c>
      <c r="N5355">
        <f>IF(Table1[[#This Row],[Gender]]="women",1,0)</f>
        <v>0</v>
      </c>
      <c r="O5355">
        <f>Table1[[#This Row],[Life Expectancy]]</f>
        <v>75.3</v>
      </c>
    </row>
    <row r="5356" spans="1:15" ht="15" x14ac:dyDescent="0.25">
      <c r="A5356" t="s">
        <v>15</v>
      </c>
      <c r="B5356" t="s">
        <v>161</v>
      </c>
      <c r="C5356">
        <v>2004</v>
      </c>
      <c r="D5356">
        <v>64.599999999999994</v>
      </c>
      <c r="E5356" t="s">
        <v>179</v>
      </c>
      <c r="F5356">
        <v>20.6</v>
      </c>
      <c r="G5356">
        <v>125</v>
      </c>
      <c r="H5356">
        <v>4.24</v>
      </c>
      <c r="I5356">
        <v>27.5</v>
      </c>
      <c r="J5356">
        <v>12.5</v>
      </c>
      <c r="K5356">
        <v>14.5</v>
      </c>
      <c r="L5356">
        <v>490.86900000000003</v>
      </c>
      <c r="M5356">
        <v>2.6083266616637899</v>
      </c>
      <c r="N5356">
        <f>IF(Table1[[#This Row],[Gender]]="women",1,0)</f>
        <v>0</v>
      </c>
      <c r="O5356">
        <f>Table1[[#This Row],[Life Expectancy]]</f>
        <v>64.599999999999994</v>
      </c>
    </row>
    <row r="5357" spans="1:15" ht="15" x14ac:dyDescent="0.25">
      <c r="A5357" t="s">
        <v>20</v>
      </c>
      <c r="B5357" t="s">
        <v>162</v>
      </c>
      <c r="C5357">
        <v>2004</v>
      </c>
      <c r="D5357">
        <v>55</v>
      </c>
      <c r="E5357" t="s">
        <v>179</v>
      </c>
      <c r="F5357">
        <v>21.6</v>
      </c>
      <c r="G5357">
        <v>132</v>
      </c>
      <c r="H5357">
        <v>3.88</v>
      </c>
      <c r="I5357">
        <v>113</v>
      </c>
      <c r="J5357">
        <v>263</v>
      </c>
      <c r="K5357">
        <v>130</v>
      </c>
      <c r="L5357">
        <v>2704.3989999999999</v>
      </c>
      <c r="M5357">
        <v>2.6076481501857098</v>
      </c>
      <c r="N5357">
        <f>IF(Table1[[#This Row],[Gender]]="women",1,0)</f>
        <v>0</v>
      </c>
      <c r="O5357">
        <f>Table1[[#This Row],[Life Expectancy]]</f>
        <v>55</v>
      </c>
    </row>
    <row r="5358" spans="1:15" ht="15" x14ac:dyDescent="0.25">
      <c r="A5358" t="s">
        <v>27</v>
      </c>
      <c r="B5358" t="s">
        <v>163</v>
      </c>
      <c r="C5358">
        <v>2004</v>
      </c>
      <c r="D5358">
        <v>73.900000000000006</v>
      </c>
      <c r="E5358" t="s">
        <v>179</v>
      </c>
      <c r="F5358">
        <v>30.4</v>
      </c>
      <c r="G5358">
        <v>130</v>
      </c>
      <c r="H5358">
        <v>5.05</v>
      </c>
      <c r="I5358">
        <v>13</v>
      </c>
      <c r="J5358">
        <v>12.9</v>
      </c>
      <c r="K5358">
        <v>6.38</v>
      </c>
      <c r="L5358">
        <v>50.423000000000002</v>
      </c>
      <c r="M5358">
        <v>0.31632977876810198</v>
      </c>
      <c r="N5358">
        <f>IF(Table1[[#This Row],[Gender]]="women",1,0)</f>
        <v>0</v>
      </c>
      <c r="O5358">
        <f>Table1[[#This Row],[Life Expectancy]]</f>
        <v>73.900000000000006</v>
      </c>
    </row>
    <row r="5359" spans="1:15" ht="15" x14ac:dyDescent="0.25">
      <c r="A5359" t="s">
        <v>23</v>
      </c>
      <c r="B5359" t="s">
        <v>164</v>
      </c>
      <c r="C5359">
        <v>2004</v>
      </c>
      <c r="D5359">
        <v>72.599999999999994</v>
      </c>
      <c r="E5359" t="s">
        <v>179</v>
      </c>
      <c r="F5359">
        <v>25.9</v>
      </c>
      <c r="G5359">
        <v>130</v>
      </c>
      <c r="H5359">
        <v>4.59</v>
      </c>
      <c r="I5359">
        <v>96.6</v>
      </c>
      <c r="J5359">
        <v>17.600000000000001</v>
      </c>
      <c r="K5359">
        <v>44.9</v>
      </c>
      <c r="L5359">
        <v>640.46500000000003</v>
      </c>
      <c r="M5359">
        <v>0.440047109818891</v>
      </c>
      <c r="N5359">
        <f>IF(Table1[[#This Row],[Gender]]="women",1,0)</f>
        <v>0</v>
      </c>
      <c r="O5359">
        <f>Table1[[#This Row],[Life Expectancy]]</f>
        <v>72.599999999999994</v>
      </c>
    </row>
    <row r="5360" spans="1:15" ht="15" x14ac:dyDescent="0.25">
      <c r="A5360" t="s">
        <v>20</v>
      </c>
      <c r="B5360" t="s">
        <v>165</v>
      </c>
      <c r="C5360">
        <v>2004</v>
      </c>
      <c r="D5360">
        <v>76.599999999999994</v>
      </c>
      <c r="E5360" t="s">
        <v>179</v>
      </c>
      <c r="F5360">
        <v>24.7</v>
      </c>
      <c r="G5360">
        <v>129</v>
      </c>
      <c r="H5360">
        <v>4.59</v>
      </c>
      <c r="I5360">
        <v>1350</v>
      </c>
      <c r="J5360">
        <v>94.2</v>
      </c>
      <c r="K5360">
        <v>270</v>
      </c>
      <c r="L5360">
        <v>5021.5879999999997</v>
      </c>
      <c r="M5360">
        <v>0.64502681181423405</v>
      </c>
      <c r="N5360">
        <f>IF(Table1[[#This Row],[Gender]]="women",1,0)</f>
        <v>0</v>
      </c>
      <c r="O5360">
        <f>Table1[[#This Row],[Life Expectancy]]</f>
        <v>76.599999999999994</v>
      </c>
    </row>
    <row r="5361" spans="1:15" ht="15" x14ac:dyDescent="0.25">
      <c r="A5361" t="s">
        <v>15</v>
      </c>
      <c r="B5361" t="s">
        <v>166</v>
      </c>
      <c r="C5361">
        <v>2004</v>
      </c>
      <c r="D5361">
        <v>75.599999999999994</v>
      </c>
      <c r="E5361" t="s">
        <v>179</v>
      </c>
      <c r="F5361">
        <v>26.1</v>
      </c>
      <c r="G5361">
        <v>125</v>
      </c>
      <c r="H5361">
        <v>4.72</v>
      </c>
      <c r="I5361">
        <v>14900</v>
      </c>
      <c r="J5361">
        <v>1310</v>
      </c>
      <c r="K5361">
        <v>4230</v>
      </c>
      <c r="L5361">
        <v>32985.599000000002</v>
      </c>
      <c r="M5361">
        <v>1.3821562408197701</v>
      </c>
      <c r="N5361">
        <f>IF(Table1[[#This Row],[Gender]]="women",1,0)</f>
        <v>0</v>
      </c>
      <c r="O5361">
        <f>Table1[[#This Row],[Life Expectancy]]</f>
        <v>75.599999999999994</v>
      </c>
    </row>
    <row r="5362" spans="1:15" ht="15" x14ac:dyDescent="0.25">
      <c r="A5362" t="s">
        <v>15</v>
      </c>
      <c r="B5362" t="s">
        <v>167</v>
      </c>
      <c r="C5362">
        <v>2004</v>
      </c>
      <c r="D5362">
        <v>68.599999999999994</v>
      </c>
      <c r="E5362" t="s">
        <v>179</v>
      </c>
      <c r="F5362">
        <v>24.7</v>
      </c>
      <c r="G5362">
        <v>132</v>
      </c>
      <c r="H5362">
        <v>4.53</v>
      </c>
      <c r="I5362">
        <v>179</v>
      </c>
      <c r="J5362">
        <v>84</v>
      </c>
      <c r="K5362">
        <v>220</v>
      </c>
      <c r="L5362">
        <v>2313.8739999999998</v>
      </c>
      <c r="M5362">
        <v>1.0121849854716001</v>
      </c>
      <c r="N5362">
        <f>IF(Table1[[#This Row],[Gender]]="women",1,0)</f>
        <v>0</v>
      </c>
      <c r="O5362">
        <f>Table1[[#This Row],[Life Expectancy]]</f>
        <v>68.599999999999994</v>
      </c>
    </row>
    <row r="5363" spans="1:15" ht="15" x14ac:dyDescent="0.25">
      <c r="A5363" t="s">
        <v>20</v>
      </c>
      <c r="B5363" t="s">
        <v>168</v>
      </c>
      <c r="C5363">
        <v>2004</v>
      </c>
      <c r="D5363">
        <v>53.4</v>
      </c>
      <c r="E5363" t="s">
        <v>179</v>
      </c>
      <c r="F5363">
        <v>22.1</v>
      </c>
      <c r="G5363">
        <v>134</v>
      </c>
      <c r="H5363">
        <v>4.04</v>
      </c>
      <c r="I5363">
        <v>332</v>
      </c>
      <c r="J5363">
        <v>528</v>
      </c>
      <c r="K5363">
        <v>395</v>
      </c>
      <c r="L5363">
        <v>13216.406000000001</v>
      </c>
      <c r="M5363">
        <v>3.25269594460464</v>
      </c>
      <c r="N5363">
        <f>IF(Table1[[#This Row],[Gender]]="women",1,0)</f>
        <v>0</v>
      </c>
      <c r="O5363">
        <f>Table1[[#This Row],[Life Expectancy]]</f>
        <v>53.4</v>
      </c>
    </row>
    <row r="5364" spans="1:15" ht="15" x14ac:dyDescent="0.25">
      <c r="A5364" t="s">
        <v>18</v>
      </c>
      <c r="B5364" t="s">
        <v>169</v>
      </c>
      <c r="C5364">
        <v>2004</v>
      </c>
      <c r="D5364">
        <v>73.3</v>
      </c>
      <c r="E5364" t="s">
        <v>179</v>
      </c>
      <c r="F5364">
        <v>24.9</v>
      </c>
      <c r="G5364">
        <v>136</v>
      </c>
      <c r="H5364">
        <v>4.8</v>
      </c>
      <c r="I5364">
        <v>17400</v>
      </c>
      <c r="J5364">
        <v>1090</v>
      </c>
      <c r="K5364">
        <v>9160</v>
      </c>
      <c r="L5364">
        <v>21921.877</v>
      </c>
      <c r="M5364">
        <v>-0.84476913192866898</v>
      </c>
      <c r="N5364">
        <f>IF(Table1[[#This Row],[Gender]]="women",1,0)</f>
        <v>0</v>
      </c>
      <c r="O5364">
        <f>Table1[[#This Row],[Life Expectancy]]</f>
        <v>73.3</v>
      </c>
    </row>
    <row r="5365" spans="1:15" ht="15" x14ac:dyDescent="0.25">
      <c r="A5365" t="s">
        <v>15</v>
      </c>
      <c r="B5365" t="s">
        <v>170</v>
      </c>
      <c r="C5365">
        <v>2004</v>
      </c>
      <c r="D5365">
        <v>76.599999999999994</v>
      </c>
      <c r="E5365" t="s">
        <v>179</v>
      </c>
      <c r="F5365">
        <v>27.5</v>
      </c>
      <c r="G5365">
        <v>128</v>
      </c>
      <c r="H5365">
        <v>5.23</v>
      </c>
      <c r="I5365">
        <v>75.2</v>
      </c>
      <c r="J5365">
        <v>52.7</v>
      </c>
      <c r="K5365">
        <v>37.299999999999997</v>
      </c>
      <c r="L5365">
        <v>2815.2330000000002</v>
      </c>
      <c r="M5365">
        <v>10.914327250951001</v>
      </c>
      <c r="N5365">
        <f>IF(Table1[[#This Row],[Gender]]="women",1,0)</f>
        <v>0</v>
      </c>
      <c r="O5365">
        <f>Table1[[#This Row],[Life Expectancy]]</f>
        <v>76.599999999999994</v>
      </c>
    </row>
    <row r="5366" spans="1:15" ht="15" x14ac:dyDescent="0.25">
      <c r="A5366" t="s">
        <v>18</v>
      </c>
      <c r="B5366" t="s">
        <v>171</v>
      </c>
      <c r="C5366">
        <v>2004</v>
      </c>
      <c r="D5366">
        <v>81</v>
      </c>
      <c r="E5366" t="s">
        <v>179</v>
      </c>
      <c r="F5366">
        <v>27</v>
      </c>
      <c r="G5366">
        <v>133</v>
      </c>
      <c r="H5366">
        <v>5.48</v>
      </c>
      <c r="I5366">
        <v>24300</v>
      </c>
      <c r="J5366">
        <v>2190</v>
      </c>
      <c r="K5366">
        <v>6460</v>
      </c>
      <c r="L5366">
        <v>29287.101999999999</v>
      </c>
      <c r="M5366">
        <v>0.62485318363838804</v>
      </c>
      <c r="N5366">
        <f>IF(Table1[[#This Row],[Gender]]="women",1,0)</f>
        <v>0</v>
      </c>
      <c r="O5366">
        <f>Table1[[#This Row],[Life Expectancy]]</f>
        <v>81</v>
      </c>
    </row>
    <row r="5367" spans="1:15" ht="15" x14ac:dyDescent="0.25">
      <c r="A5367" t="s">
        <v>23</v>
      </c>
      <c r="B5367" t="s">
        <v>172</v>
      </c>
      <c r="C5367">
        <v>2004</v>
      </c>
      <c r="D5367">
        <v>80</v>
      </c>
      <c r="E5367" t="s">
        <v>179</v>
      </c>
      <c r="F5367">
        <v>28.1</v>
      </c>
      <c r="G5367">
        <v>124</v>
      </c>
      <c r="H5367">
        <v>5.18</v>
      </c>
      <c r="I5367">
        <v>117000</v>
      </c>
      <c r="J5367">
        <v>13200</v>
      </c>
      <c r="K5367">
        <v>15400</v>
      </c>
      <c r="L5367">
        <v>144227.34899999999</v>
      </c>
      <c r="M5367">
        <v>0.90882369325357304</v>
      </c>
      <c r="N5367">
        <f>IF(Table1[[#This Row],[Gender]]="women",1,0)</f>
        <v>0</v>
      </c>
      <c r="O5367">
        <f>Table1[[#This Row],[Life Expectancy]]</f>
        <v>80</v>
      </c>
    </row>
    <row r="5368" spans="1:15" ht="15" x14ac:dyDescent="0.25">
      <c r="A5368" t="s">
        <v>23</v>
      </c>
      <c r="B5368" t="s">
        <v>173</v>
      </c>
      <c r="C5368">
        <v>2004</v>
      </c>
      <c r="D5368">
        <v>79.2</v>
      </c>
      <c r="E5368" t="s">
        <v>179</v>
      </c>
      <c r="F5368">
        <v>26.1</v>
      </c>
      <c r="G5368">
        <v>132</v>
      </c>
      <c r="H5368">
        <v>4.93</v>
      </c>
      <c r="I5368">
        <v>1070</v>
      </c>
      <c r="J5368">
        <v>63.1</v>
      </c>
      <c r="K5368">
        <v>463</v>
      </c>
      <c r="L5368">
        <v>1603.184</v>
      </c>
      <c r="M5368">
        <v>-0.13691445400534499</v>
      </c>
      <c r="N5368">
        <f>IF(Table1[[#This Row],[Gender]]="women",1,0)</f>
        <v>0</v>
      </c>
      <c r="O5368">
        <f>Table1[[#This Row],[Life Expectancy]]</f>
        <v>79.2</v>
      </c>
    </row>
    <row r="5369" spans="1:15" ht="15" x14ac:dyDescent="0.25">
      <c r="A5369" t="s">
        <v>15</v>
      </c>
      <c r="B5369" t="s">
        <v>174</v>
      </c>
      <c r="C5369">
        <v>2004</v>
      </c>
      <c r="D5369">
        <v>71.3</v>
      </c>
      <c r="E5369" t="s">
        <v>179</v>
      </c>
      <c r="F5369">
        <v>24.9</v>
      </c>
      <c r="G5369">
        <v>127</v>
      </c>
      <c r="H5369">
        <v>4.3099999999999996</v>
      </c>
      <c r="I5369">
        <v>1230</v>
      </c>
      <c r="J5369">
        <v>493</v>
      </c>
      <c r="K5369">
        <v>1400</v>
      </c>
      <c r="L5369">
        <v>12957.09</v>
      </c>
      <c r="M5369">
        <v>1.2615204987312101</v>
      </c>
      <c r="N5369">
        <f>IF(Table1[[#This Row],[Gender]]="women",1,0)</f>
        <v>0</v>
      </c>
      <c r="O5369">
        <f>Table1[[#This Row],[Life Expectancy]]</f>
        <v>71.3</v>
      </c>
    </row>
    <row r="5370" spans="1:15" ht="15" x14ac:dyDescent="0.25">
      <c r="A5370" t="s">
        <v>27</v>
      </c>
      <c r="B5370" t="s">
        <v>175</v>
      </c>
      <c r="C5370">
        <v>2004</v>
      </c>
      <c r="D5370">
        <v>70.900000000000006</v>
      </c>
      <c r="E5370" t="s">
        <v>179</v>
      </c>
      <c r="F5370">
        <v>26.3</v>
      </c>
      <c r="G5370">
        <v>134</v>
      </c>
      <c r="H5370">
        <v>4.62</v>
      </c>
      <c r="I5370">
        <v>12.8</v>
      </c>
      <c r="J5370">
        <v>4.28</v>
      </c>
      <c r="K5370">
        <v>6.78</v>
      </c>
      <c r="L5370">
        <v>104.208</v>
      </c>
      <c r="M5370">
        <v>2.5406884065101401</v>
      </c>
      <c r="N5370">
        <f>IF(Table1[[#This Row],[Gender]]="women",1,0)</f>
        <v>0</v>
      </c>
      <c r="O5370">
        <f>Table1[[#This Row],[Life Expectancy]]</f>
        <v>70.900000000000006</v>
      </c>
    </row>
    <row r="5371" spans="1:15" ht="15" x14ac:dyDescent="0.25">
      <c r="A5371" t="s">
        <v>15</v>
      </c>
      <c r="B5371" t="s">
        <v>176</v>
      </c>
      <c r="C5371">
        <v>2004</v>
      </c>
      <c r="D5371">
        <v>62.9</v>
      </c>
      <c r="E5371" t="s">
        <v>179</v>
      </c>
      <c r="F5371">
        <v>24.2</v>
      </c>
      <c r="G5371">
        <v>128</v>
      </c>
      <c r="H5371">
        <v>4.4800000000000004</v>
      </c>
      <c r="I5371">
        <v>601</v>
      </c>
      <c r="J5371">
        <v>314</v>
      </c>
      <c r="K5371">
        <v>409</v>
      </c>
      <c r="L5371">
        <v>9849.0460000000003</v>
      </c>
      <c r="M5371">
        <v>2.9182931421981602</v>
      </c>
      <c r="N5371">
        <f>IF(Table1[[#This Row],[Gender]]="women",1,0)</f>
        <v>0</v>
      </c>
      <c r="O5371">
        <f>Table1[[#This Row],[Life Expectancy]]</f>
        <v>62.9</v>
      </c>
    </row>
    <row r="5372" spans="1:15" ht="15" x14ac:dyDescent="0.25">
      <c r="A5372" t="s">
        <v>20</v>
      </c>
      <c r="B5372" t="s">
        <v>177</v>
      </c>
      <c r="C5372">
        <v>2004</v>
      </c>
      <c r="D5372">
        <v>50</v>
      </c>
      <c r="E5372" t="s">
        <v>179</v>
      </c>
      <c r="F5372">
        <v>20.399999999999999</v>
      </c>
      <c r="G5372">
        <v>132</v>
      </c>
      <c r="H5372">
        <v>4.33</v>
      </c>
      <c r="I5372">
        <v>128</v>
      </c>
      <c r="J5372">
        <v>192</v>
      </c>
      <c r="K5372">
        <v>265</v>
      </c>
      <c r="L5372">
        <v>5712.85</v>
      </c>
      <c r="M5372">
        <v>2.5488353858597801</v>
      </c>
      <c r="N5372">
        <f>IF(Table1[[#This Row],[Gender]]="women",1,0)</f>
        <v>0</v>
      </c>
      <c r="O5372">
        <f>Table1[[#This Row],[Life Expectancy]]</f>
        <v>50</v>
      </c>
    </row>
    <row r="5373" spans="1:15" ht="15" x14ac:dyDescent="0.25">
      <c r="A5373" t="s">
        <v>20</v>
      </c>
      <c r="B5373" t="s">
        <v>178</v>
      </c>
      <c r="C5373">
        <v>2004</v>
      </c>
      <c r="D5373">
        <v>45.8</v>
      </c>
      <c r="E5373" t="s">
        <v>179</v>
      </c>
      <c r="F5373">
        <v>21.9</v>
      </c>
      <c r="G5373">
        <v>131</v>
      </c>
      <c r="H5373">
        <v>4.1900000000000004</v>
      </c>
      <c r="I5373">
        <v>331</v>
      </c>
      <c r="J5373">
        <v>482</v>
      </c>
      <c r="K5373">
        <v>318</v>
      </c>
      <c r="L5373">
        <v>5776.9470000000001</v>
      </c>
      <c r="M5373">
        <v>-0.13397417358247099</v>
      </c>
      <c r="N5373">
        <f>IF(Table1[[#This Row],[Gender]]="women",1,0)</f>
        <v>0</v>
      </c>
      <c r="O5373">
        <f>Table1[[#This Row],[Life Expectancy]]</f>
        <v>45.8</v>
      </c>
    </row>
    <row r="5374" spans="1:15" ht="15" x14ac:dyDescent="0.25">
      <c r="A5374" t="s">
        <v>15</v>
      </c>
      <c r="B5374" t="s">
        <v>16</v>
      </c>
      <c r="C5374">
        <v>2005</v>
      </c>
      <c r="D5374">
        <v>59.7</v>
      </c>
      <c r="E5374" t="s">
        <v>179</v>
      </c>
      <c r="F5374">
        <v>20.6</v>
      </c>
      <c r="G5374">
        <v>125</v>
      </c>
      <c r="H5374">
        <v>4.13</v>
      </c>
      <c r="I5374">
        <v>1050</v>
      </c>
      <c r="J5374">
        <v>216</v>
      </c>
      <c r="K5374">
        <v>902</v>
      </c>
      <c r="L5374">
        <v>13239.683999999999</v>
      </c>
      <c r="M5374">
        <v>3.7289894815980702</v>
      </c>
      <c r="N5374">
        <f>IF(Table1[[#This Row],[Gender]]="women",1,0)</f>
        <v>0</v>
      </c>
      <c r="O5374">
        <f>Table1[[#This Row],[Life Expectancy]]</f>
        <v>59.7</v>
      </c>
    </row>
    <row r="5375" spans="1:15" ht="15" x14ac:dyDescent="0.25">
      <c r="A5375" t="s">
        <v>18</v>
      </c>
      <c r="B5375" t="s">
        <v>19</v>
      </c>
      <c r="C5375">
        <v>2005</v>
      </c>
      <c r="D5375">
        <v>78.2</v>
      </c>
      <c r="E5375" t="s">
        <v>179</v>
      </c>
      <c r="F5375">
        <v>26.1</v>
      </c>
      <c r="G5375">
        <v>133</v>
      </c>
      <c r="H5375">
        <v>4.9000000000000004</v>
      </c>
      <c r="I5375">
        <v>649</v>
      </c>
      <c r="J5375">
        <v>199</v>
      </c>
      <c r="K5375">
        <v>294</v>
      </c>
      <c r="L5375">
        <v>1551.9749999999999</v>
      </c>
      <c r="M5375">
        <v>-0.76670464703196795</v>
      </c>
      <c r="N5375">
        <f>IF(Table1[[#This Row],[Gender]]="women",1,0)</f>
        <v>0</v>
      </c>
      <c r="O5375">
        <f>Table1[[#This Row],[Life Expectancy]]</f>
        <v>78.2</v>
      </c>
    </row>
    <row r="5376" spans="1:15" ht="15" x14ac:dyDescent="0.25">
      <c r="A5376" t="s">
        <v>20</v>
      </c>
      <c r="B5376" t="s">
        <v>21</v>
      </c>
      <c r="C5376">
        <v>2005</v>
      </c>
      <c r="D5376">
        <v>74.099999999999994</v>
      </c>
      <c r="E5376" t="s">
        <v>179</v>
      </c>
      <c r="F5376">
        <v>24.3</v>
      </c>
      <c r="G5376">
        <v>130</v>
      </c>
      <c r="H5376">
        <v>4.6900000000000004</v>
      </c>
      <c r="I5376">
        <v>1070</v>
      </c>
      <c r="J5376">
        <v>213</v>
      </c>
      <c r="K5376">
        <v>555</v>
      </c>
      <c r="L5376">
        <v>16766.026999999998</v>
      </c>
      <c r="M5376">
        <v>1.3502912743197799</v>
      </c>
      <c r="N5376">
        <f>IF(Table1[[#This Row],[Gender]]="women",1,0)</f>
        <v>0</v>
      </c>
      <c r="O5376">
        <f>Table1[[#This Row],[Life Expectancy]]</f>
        <v>74.099999999999994</v>
      </c>
    </row>
    <row r="5377" spans="1:15" ht="15" x14ac:dyDescent="0.25">
      <c r="A5377" t="s">
        <v>20</v>
      </c>
      <c r="B5377" t="s">
        <v>22</v>
      </c>
      <c r="C5377">
        <v>2005</v>
      </c>
      <c r="D5377">
        <v>55.4</v>
      </c>
      <c r="E5377" t="s">
        <v>179</v>
      </c>
      <c r="F5377">
        <v>21.8</v>
      </c>
      <c r="G5377">
        <v>133</v>
      </c>
      <c r="H5377">
        <v>4.3499999999999996</v>
      </c>
      <c r="I5377">
        <v>302</v>
      </c>
      <c r="J5377">
        <v>461</v>
      </c>
      <c r="K5377">
        <v>287</v>
      </c>
      <c r="L5377">
        <v>9639.4699999999993</v>
      </c>
      <c r="M5377">
        <v>3.5360804412168299</v>
      </c>
      <c r="N5377">
        <f>IF(Table1[[#This Row],[Gender]]="women",1,0)</f>
        <v>0</v>
      </c>
      <c r="O5377">
        <f>Table1[[#This Row],[Life Expectancy]]</f>
        <v>55.4</v>
      </c>
    </row>
    <row r="5378" spans="1:15" ht="15" x14ac:dyDescent="0.25">
      <c r="A5378" t="s">
        <v>23</v>
      </c>
      <c r="B5378" t="s">
        <v>24</v>
      </c>
      <c r="C5378">
        <v>2005</v>
      </c>
      <c r="D5378">
        <v>76.900000000000006</v>
      </c>
      <c r="E5378" t="s">
        <v>179</v>
      </c>
      <c r="F5378">
        <v>25.4</v>
      </c>
      <c r="G5378">
        <v>132</v>
      </c>
      <c r="H5378">
        <v>4.76</v>
      </c>
      <c r="I5378">
        <v>3.73</v>
      </c>
      <c r="J5378">
        <v>1.77</v>
      </c>
      <c r="K5378">
        <v>5.1100000000000003</v>
      </c>
      <c r="L5378">
        <v>38.630000000000003</v>
      </c>
      <c r="M5378">
        <v>1.6338235681022999</v>
      </c>
      <c r="N5378">
        <f>IF(Table1[[#This Row],[Gender]]="women",1,0)</f>
        <v>0</v>
      </c>
      <c r="O5378">
        <f>Table1[[#This Row],[Life Expectancy]]</f>
        <v>76.900000000000006</v>
      </c>
    </row>
    <row r="5379" spans="1:15" ht="15" x14ac:dyDescent="0.25">
      <c r="A5379" t="s">
        <v>23</v>
      </c>
      <c r="B5379" t="s">
        <v>25</v>
      </c>
      <c r="C5379">
        <v>2005</v>
      </c>
      <c r="D5379">
        <v>78.599999999999994</v>
      </c>
      <c r="E5379" t="s">
        <v>179</v>
      </c>
      <c r="F5379">
        <v>27.2</v>
      </c>
      <c r="G5379">
        <v>127</v>
      </c>
      <c r="H5379">
        <v>5.04</v>
      </c>
      <c r="I5379">
        <v>7030</v>
      </c>
      <c r="J5379">
        <v>978</v>
      </c>
      <c r="K5379">
        <v>3270</v>
      </c>
      <c r="L5379">
        <v>18897.365000000002</v>
      </c>
      <c r="M5379">
        <v>1.0753131592039</v>
      </c>
      <c r="N5379">
        <f>IF(Table1[[#This Row],[Gender]]="women",1,0)</f>
        <v>0</v>
      </c>
      <c r="O5379">
        <f>Table1[[#This Row],[Life Expectancy]]</f>
        <v>78.599999999999994</v>
      </c>
    </row>
    <row r="5380" spans="1:15" ht="15" x14ac:dyDescent="0.25">
      <c r="A5380" t="s">
        <v>15</v>
      </c>
      <c r="B5380" t="s">
        <v>26</v>
      </c>
      <c r="C5380">
        <v>2005</v>
      </c>
      <c r="D5380">
        <v>75.599999999999994</v>
      </c>
      <c r="E5380" t="s">
        <v>179</v>
      </c>
      <c r="F5380">
        <v>24.8</v>
      </c>
      <c r="G5380">
        <v>135</v>
      </c>
      <c r="H5380">
        <v>4.68</v>
      </c>
      <c r="I5380">
        <v>923</v>
      </c>
      <c r="J5380">
        <v>172</v>
      </c>
      <c r="K5380">
        <v>326</v>
      </c>
      <c r="L5380">
        <v>1401.87</v>
      </c>
      <c r="M5380">
        <v>-0.64403096621656197</v>
      </c>
      <c r="N5380">
        <f>IF(Table1[[#This Row],[Gender]]="women",1,0)</f>
        <v>0</v>
      </c>
      <c r="O5380">
        <f>Table1[[#This Row],[Life Expectancy]]</f>
        <v>75.599999999999994</v>
      </c>
    </row>
    <row r="5381" spans="1:15" ht="15" x14ac:dyDescent="0.25">
      <c r="A5381" t="s">
        <v>27</v>
      </c>
      <c r="B5381" t="s">
        <v>28</v>
      </c>
      <c r="C5381">
        <v>2005</v>
      </c>
      <c r="D5381">
        <v>83.3</v>
      </c>
      <c r="E5381" t="s">
        <v>179</v>
      </c>
      <c r="F5381">
        <v>27.3</v>
      </c>
      <c r="G5381">
        <v>129</v>
      </c>
      <c r="H5381">
        <v>5.21</v>
      </c>
      <c r="I5381">
        <v>5920</v>
      </c>
      <c r="J5381">
        <v>791</v>
      </c>
      <c r="K5381">
        <v>1620</v>
      </c>
      <c r="L5381">
        <v>10070.069</v>
      </c>
      <c r="M5381">
        <v>1.52643495340654</v>
      </c>
      <c r="N5381">
        <f>IF(Table1[[#This Row],[Gender]]="women",1,0)</f>
        <v>0</v>
      </c>
      <c r="O5381">
        <f>Table1[[#This Row],[Life Expectancy]]</f>
        <v>83.3</v>
      </c>
    </row>
    <row r="5382" spans="1:15" ht="15" x14ac:dyDescent="0.25">
      <c r="A5382" t="s">
        <v>18</v>
      </c>
      <c r="B5382" t="s">
        <v>29</v>
      </c>
      <c r="C5382">
        <v>2005</v>
      </c>
      <c r="D5382">
        <v>82.3</v>
      </c>
      <c r="E5382" t="s">
        <v>179</v>
      </c>
      <c r="F5382">
        <v>26.2</v>
      </c>
      <c r="G5382">
        <v>132</v>
      </c>
      <c r="H5382">
        <v>5.36</v>
      </c>
      <c r="I5382">
        <v>2790</v>
      </c>
      <c r="J5382">
        <v>624</v>
      </c>
      <c r="K5382">
        <v>939</v>
      </c>
      <c r="L5382">
        <v>4012.0590000000002</v>
      </c>
      <c r="M5382">
        <v>0.47481918179339</v>
      </c>
      <c r="N5382">
        <f>IF(Table1[[#This Row],[Gender]]="women",1,0)</f>
        <v>0</v>
      </c>
      <c r="O5382">
        <f>Table1[[#This Row],[Life Expectancy]]</f>
        <v>82.3</v>
      </c>
    </row>
    <row r="5383" spans="1:15" ht="15" x14ac:dyDescent="0.25">
      <c r="A5383" t="s">
        <v>15</v>
      </c>
      <c r="B5383" t="s">
        <v>30</v>
      </c>
      <c r="C5383">
        <v>2005</v>
      </c>
      <c r="D5383">
        <v>71.8</v>
      </c>
      <c r="E5383" t="s">
        <v>179</v>
      </c>
      <c r="F5383">
        <v>25.1</v>
      </c>
      <c r="G5383">
        <v>132</v>
      </c>
      <c r="H5383">
        <v>4.5</v>
      </c>
      <c r="I5383">
        <v>873</v>
      </c>
      <c r="J5383">
        <v>279</v>
      </c>
      <c r="K5383">
        <v>905</v>
      </c>
      <c r="L5383">
        <v>4206.8090000000002</v>
      </c>
      <c r="M5383">
        <v>1.2175286787998501</v>
      </c>
      <c r="N5383">
        <f>IF(Table1[[#This Row],[Gender]]="women",1,0)</f>
        <v>0</v>
      </c>
      <c r="O5383">
        <f>Table1[[#This Row],[Life Expectancy]]</f>
        <v>71.8</v>
      </c>
    </row>
    <row r="5384" spans="1:15" ht="15" x14ac:dyDescent="0.25">
      <c r="A5384" t="s">
        <v>23</v>
      </c>
      <c r="B5384" t="s">
        <v>31</v>
      </c>
      <c r="C5384">
        <v>2005</v>
      </c>
      <c r="D5384">
        <v>76.8</v>
      </c>
      <c r="E5384" t="s">
        <v>179</v>
      </c>
      <c r="F5384">
        <v>26.9</v>
      </c>
      <c r="G5384">
        <v>132</v>
      </c>
      <c r="H5384">
        <v>5.04</v>
      </c>
      <c r="I5384">
        <v>26.3</v>
      </c>
      <c r="J5384">
        <v>8.0500000000000007</v>
      </c>
      <c r="K5384">
        <v>18.600000000000001</v>
      </c>
      <c r="L5384">
        <v>157.773</v>
      </c>
      <c r="M5384">
        <v>1.8396235549272799</v>
      </c>
      <c r="N5384">
        <f>IF(Table1[[#This Row],[Gender]]="women",1,0)</f>
        <v>0</v>
      </c>
      <c r="O5384">
        <f>Table1[[#This Row],[Life Expectancy]]</f>
        <v>76.8</v>
      </c>
    </row>
    <row r="5385" spans="1:15" ht="15" x14ac:dyDescent="0.25">
      <c r="A5385" t="s">
        <v>15</v>
      </c>
      <c r="B5385" t="s">
        <v>32</v>
      </c>
      <c r="C5385">
        <v>2005</v>
      </c>
      <c r="D5385">
        <v>76.3</v>
      </c>
      <c r="E5385" t="s">
        <v>179</v>
      </c>
      <c r="F5385">
        <v>27.4</v>
      </c>
      <c r="G5385">
        <v>131</v>
      </c>
      <c r="H5385">
        <v>5.07</v>
      </c>
      <c r="I5385">
        <v>45.3</v>
      </c>
      <c r="J5385">
        <v>9.01</v>
      </c>
      <c r="K5385">
        <v>12.4</v>
      </c>
      <c r="L5385">
        <v>534.14</v>
      </c>
      <c r="M5385">
        <v>8.3028684627253995</v>
      </c>
      <c r="N5385">
        <f>IF(Table1[[#This Row],[Gender]]="women",1,0)</f>
        <v>0</v>
      </c>
      <c r="O5385">
        <f>Table1[[#This Row],[Life Expectancy]]</f>
        <v>76.3</v>
      </c>
    </row>
    <row r="5386" spans="1:15" ht="15" x14ac:dyDescent="0.25">
      <c r="A5386" t="s">
        <v>15</v>
      </c>
      <c r="B5386" t="s">
        <v>33</v>
      </c>
      <c r="C5386">
        <v>2005</v>
      </c>
      <c r="D5386">
        <v>68.7</v>
      </c>
      <c r="E5386" t="s">
        <v>179</v>
      </c>
      <c r="F5386">
        <v>20.3</v>
      </c>
      <c r="G5386">
        <v>126</v>
      </c>
      <c r="H5386">
        <v>4.28</v>
      </c>
      <c r="I5386">
        <v>10300</v>
      </c>
      <c r="J5386">
        <v>1630</v>
      </c>
      <c r="K5386">
        <v>3720</v>
      </c>
      <c r="L5386">
        <v>71221.593999999997</v>
      </c>
      <c r="M5386">
        <v>1.3904502127799401</v>
      </c>
      <c r="N5386">
        <f>IF(Table1[[#This Row],[Gender]]="women",1,0)</f>
        <v>0</v>
      </c>
      <c r="O5386">
        <f>Table1[[#This Row],[Life Expectancy]]</f>
        <v>68.7</v>
      </c>
    </row>
    <row r="5387" spans="1:15" ht="15" x14ac:dyDescent="0.25">
      <c r="A5387" t="s">
        <v>23</v>
      </c>
      <c r="B5387" t="s">
        <v>34</v>
      </c>
      <c r="C5387">
        <v>2005</v>
      </c>
      <c r="D5387">
        <v>76.400000000000006</v>
      </c>
      <c r="E5387" t="s">
        <v>179</v>
      </c>
      <c r="F5387">
        <v>26.1</v>
      </c>
      <c r="G5387">
        <v>130</v>
      </c>
      <c r="H5387">
        <v>4.7300000000000004</v>
      </c>
      <c r="I5387">
        <v>20.100000000000001</v>
      </c>
      <c r="J5387">
        <v>7.3</v>
      </c>
      <c r="K5387">
        <v>28.5</v>
      </c>
      <c r="L5387">
        <v>132.64599999999999</v>
      </c>
      <c r="M5387">
        <v>0.36014224105318798</v>
      </c>
      <c r="N5387">
        <f>IF(Table1[[#This Row],[Gender]]="women",1,0)</f>
        <v>0</v>
      </c>
      <c r="O5387">
        <f>Table1[[#This Row],[Life Expectancy]]</f>
        <v>76.400000000000006</v>
      </c>
    </row>
    <row r="5388" spans="1:15" ht="15" x14ac:dyDescent="0.25">
      <c r="A5388" t="s">
        <v>18</v>
      </c>
      <c r="B5388" t="s">
        <v>35</v>
      </c>
      <c r="C5388">
        <v>2005</v>
      </c>
      <c r="D5388">
        <v>74.3</v>
      </c>
      <c r="E5388" t="s">
        <v>179</v>
      </c>
      <c r="F5388">
        <v>25.7</v>
      </c>
      <c r="G5388">
        <v>136</v>
      </c>
      <c r="H5388">
        <v>5.03</v>
      </c>
      <c r="I5388">
        <v>3460</v>
      </c>
      <c r="J5388">
        <v>223</v>
      </c>
      <c r="K5388">
        <v>1940</v>
      </c>
      <c r="L5388">
        <v>4463.9859999999999</v>
      </c>
      <c r="M5388">
        <v>-0.69286078648209404</v>
      </c>
      <c r="N5388">
        <f>IF(Table1[[#This Row],[Gender]]="women",1,0)</f>
        <v>0</v>
      </c>
      <c r="O5388">
        <f>Table1[[#This Row],[Life Expectancy]]</f>
        <v>74.3</v>
      </c>
    </row>
    <row r="5389" spans="1:15" ht="15" x14ac:dyDescent="0.25">
      <c r="A5389" t="s">
        <v>18</v>
      </c>
      <c r="B5389" t="s">
        <v>36</v>
      </c>
      <c r="C5389">
        <v>2005</v>
      </c>
      <c r="D5389">
        <v>81.8</v>
      </c>
      <c r="E5389" t="s">
        <v>179</v>
      </c>
      <c r="F5389">
        <v>26.5</v>
      </c>
      <c r="G5389">
        <v>129</v>
      </c>
      <c r="H5389">
        <v>5.46</v>
      </c>
      <c r="I5389">
        <v>5770</v>
      </c>
      <c r="J5389">
        <v>408</v>
      </c>
      <c r="K5389">
        <v>1040</v>
      </c>
      <c r="L5389">
        <v>5174.2349999999997</v>
      </c>
      <c r="M5389">
        <v>0.67265110572424902</v>
      </c>
      <c r="N5389">
        <f>IF(Table1[[#This Row],[Gender]]="women",1,0)</f>
        <v>0</v>
      </c>
      <c r="O5389">
        <f>Table1[[#This Row],[Life Expectancy]]</f>
        <v>81.8</v>
      </c>
    </row>
    <row r="5390" spans="1:15" ht="15" x14ac:dyDescent="0.25">
      <c r="A5390" t="s">
        <v>23</v>
      </c>
      <c r="B5390" t="s">
        <v>37</v>
      </c>
      <c r="C5390">
        <v>2005</v>
      </c>
      <c r="D5390">
        <v>72</v>
      </c>
      <c r="E5390" t="s">
        <v>179</v>
      </c>
      <c r="F5390">
        <v>26.7</v>
      </c>
      <c r="G5390">
        <v>127</v>
      </c>
      <c r="H5390">
        <v>4.5</v>
      </c>
      <c r="I5390">
        <v>15.2</v>
      </c>
      <c r="J5390">
        <v>6.51</v>
      </c>
      <c r="K5390">
        <v>9.1300000000000008</v>
      </c>
      <c r="L5390">
        <v>142.66200000000001</v>
      </c>
      <c r="M5390">
        <v>2.5710711358440101</v>
      </c>
      <c r="N5390">
        <f>IF(Table1[[#This Row],[Gender]]="women",1,0)</f>
        <v>0</v>
      </c>
      <c r="O5390">
        <f>Table1[[#This Row],[Life Expectancy]]</f>
        <v>72</v>
      </c>
    </row>
    <row r="5391" spans="1:15" ht="15" x14ac:dyDescent="0.25">
      <c r="A5391" t="s">
        <v>20</v>
      </c>
      <c r="B5391" t="s">
        <v>38</v>
      </c>
      <c r="C5391">
        <v>2005</v>
      </c>
      <c r="D5391">
        <v>58.8</v>
      </c>
      <c r="E5391" t="s">
        <v>179</v>
      </c>
      <c r="F5391">
        <v>22.2</v>
      </c>
      <c r="G5391">
        <v>132</v>
      </c>
      <c r="H5391">
        <v>4.05</v>
      </c>
      <c r="I5391">
        <v>147</v>
      </c>
      <c r="J5391">
        <v>410</v>
      </c>
      <c r="K5391">
        <v>178</v>
      </c>
      <c r="L5391">
        <v>3955.402</v>
      </c>
      <c r="M5391">
        <v>3.0859842590278399</v>
      </c>
      <c r="N5391">
        <f>IF(Table1[[#This Row],[Gender]]="women",1,0)</f>
        <v>0</v>
      </c>
      <c r="O5391">
        <f>Table1[[#This Row],[Life Expectancy]]</f>
        <v>58.8</v>
      </c>
    </row>
    <row r="5392" spans="1:15" ht="15" x14ac:dyDescent="0.25">
      <c r="A5392" t="s">
        <v>15</v>
      </c>
      <c r="B5392" t="s">
        <v>39</v>
      </c>
      <c r="C5392">
        <v>2005</v>
      </c>
      <c r="D5392">
        <v>65.099999999999994</v>
      </c>
      <c r="E5392" t="s">
        <v>179</v>
      </c>
      <c r="F5392">
        <v>22.6</v>
      </c>
      <c r="G5392">
        <v>127</v>
      </c>
      <c r="H5392">
        <v>4.49</v>
      </c>
      <c r="I5392">
        <v>11.9</v>
      </c>
      <c r="J5392">
        <v>10.1</v>
      </c>
      <c r="K5392">
        <v>12.1</v>
      </c>
      <c r="L5392">
        <v>340.16199999999998</v>
      </c>
      <c r="M5392">
        <v>1.93616441065503</v>
      </c>
      <c r="N5392">
        <f>IF(Table1[[#This Row],[Gender]]="women",1,0)</f>
        <v>0</v>
      </c>
      <c r="O5392">
        <f>Table1[[#This Row],[Life Expectancy]]</f>
        <v>65.099999999999994</v>
      </c>
    </row>
    <row r="5393" spans="1:15" ht="15" x14ac:dyDescent="0.25">
      <c r="A5393" t="s">
        <v>18</v>
      </c>
      <c r="B5393" t="s">
        <v>40</v>
      </c>
      <c r="C5393">
        <v>2005</v>
      </c>
      <c r="D5393">
        <v>77.8</v>
      </c>
      <c r="E5393" t="s">
        <v>179</v>
      </c>
      <c r="F5393">
        <v>26.3</v>
      </c>
      <c r="G5393">
        <v>133</v>
      </c>
      <c r="H5393">
        <v>4.68</v>
      </c>
      <c r="I5393">
        <v>1590</v>
      </c>
      <c r="J5393">
        <v>221</v>
      </c>
      <c r="K5393">
        <v>363</v>
      </c>
      <c r="L5393">
        <v>1849.5150000000001</v>
      </c>
      <c r="M5393">
        <v>3.21268458738935E-2</v>
      </c>
      <c r="N5393">
        <f>IF(Table1[[#This Row],[Gender]]="women",1,0)</f>
        <v>0</v>
      </c>
      <c r="O5393">
        <f>Table1[[#This Row],[Life Expectancy]]</f>
        <v>77.8</v>
      </c>
    </row>
    <row r="5394" spans="1:15" ht="15" x14ac:dyDescent="0.25">
      <c r="A5394" t="s">
        <v>20</v>
      </c>
      <c r="B5394" t="s">
        <v>41</v>
      </c>
      <c r="C5394">
        <v>2005</v>
      </c>
      <c r="D5394">
        <v>53.9</v>
      </c>
      <c r="E5394" t="s">
        <v>179</v>
      </c>
      <c r="F5394">
        <v>21.7</v>
      </c>
      <c r="G5394">
        <v>133</v>
      </c>
      <c r="H5394">
        <v>4.59</v>
      </c>
      <c r="I5394">
        <v>122</v>
      </c>
      <c r="J5394">
        <v>38.9</v>
      </c>
      <c r="K5394">
        <v>35.1</v>
      </c>
      <c r="L5394">
        <v>874.87</v>
      </c>
      <c r="M5394">
        <v>2.0291065237191699</v>
      </c>
      <c r="N5394">
        <f>IF(Table1[[#This Row],[Gender]]="women",1,0)</f>
        <v>0</v>
      </c>
      <c r="O5394">
        <f>Table1[[#This Row],[Life Expectancy]]</f>
        <v>53.9</v>
      </c>
    </row>
    <row r="5395" spans="1:15" ht="15" x14ac:dyDescent="0.25">
      <c r="A5395" t="s">
        <v>23</v>
      </c>
      <c r="B5395" t="s">
        <v>42</v>
      </c>
      <c r="C5395">
        <v>2005</v>
      </c>
      <c r="D5395">
        <v>75.900000000000006</v>
      </c>
      <c r="E5395" t="s">
        <v>179</v>
      </c>
      <c r="F5395">
        <v>25.4</v>
      </c>
      <c r="G5395">
        <v>132</v>
      </c>
      <c r="H5395">
        <v>4.8499999999999996</v>
      </c>
      <c r="I5395">
        <v>14300</v>
      </c>
      <c r="J5395">
        <v>3840</v>
      </c>
      <c r="K5395">
        <v>12500</v>
      </c>
      <c r="L5395">
        <v>92002.092000000004</v>
      </c>
      <c r="M5395">
        <v>1.109239851204</v>
      </c>
      <c r="N5395">
        <f>IF(Table1[[#This Row],[Gender]]="women",1,0)</f>
        <v>0</v>
      </c>
      <c r="O5395">
        <f>Table1[[#This Row],[Life Expectancy]]</f>
        <v>75.900000000000006</v>
      </c>
    </row>
    <row r="5396" spans="1:15" ht="15" x14ac:dyDescent="0.25">
      <c r="A5396" t="s">
        <v>18</v>
      </c>
      <c r="B5396" t="s">
        <v>43</v>
      </c>
      <c r="C5396">
        <v>2005</v>
      </c>
      <c r="D5396">
        <v>76.2</v>
      </c>
      <c r="E5396" t="s">
        <v>179</v>
      </c>
      <c r="F5396">
        <v>26.2</v>
      </c>
      <c r="G5396">
        <v>134</v>
      </c>
      <c r="H5396">
        <v>5.01</v>
      </c>
      <c r="I5396">
        <v>3080</v>
      </c>
      <c r="J5396">
        <v>486</v>
      </c>
      <c r="K5396">
        <v>1260</v>
      </c>
      <c r="L5396">
        <v>3740.652</v>
      </c>
      <c r="M5396">
        <v>-0.74995018462863094</v>
      </c>
      <c r="N5396">
        <f>IF(Table1[[#This Row],[Gender]]="women",1,0)</f>
        <v>0</v>
      </c>
      <c r="O5396">
        <f>Table1[[#This Row],[Life Expectancy]]</f>
        <v>76.2</v>
      </c>
    </row>
    <row r="5397" spans="1:15" ht="15" x14ac:dyDescent="0.25">
      <c r="A5397" t="s">
        <v>20</v>
      </c>
      <c r="B5397" t="s">
        <v>44</v>
      </c>
      <c r="C5397">
        <v>2005</v>
      </c>
      <c r="D5397">
        <v>54</v>
      </c>
      <c r="E5397" t="s">
        <v>179</v>
      </c>
      <c r="F5397">
        <v>21</v>
      </c>
      <c r="G5397">
        <v>131</v>
      </c>
      <c r="H5397">
        <v>3.89</v>
      </c>
      <c r="I5397">
        <v>122</v>
      </c>
      <c r="J5397">
        <v>655</v>
      </c>
      <c r="K5397">
        <v>254</v>
      </c>
      <c r="L5397">
        <v>6622.0029999999997</v>
      </c>
      <c r="M5397">
        <v>3.1041144003623402</v>
      </c>
      <c r="N5397">
        <f>IF(Table1[[#This Row],[Gender]]="women",1,0)</f>
        <v>0</v>
      </c>
      <c r="O5397">
        <f>Table1[[#This Row],[Life Expectancy]]</f>
        <v>54</v>
      </c>
    </row>
    <row r="5398" spans="1:15" ht="15" x14ac:dyDescent="0.25">
      <c r="A5398" t="s">
        <v>20</v>
      </c>
      <c r="B5398" t="s">
        <v>45</v>
      </c>
      <c r="C5398">
        <v>2005</v>
      </c>
      <c r="D5398">
        <v>54.4</v>
      </c>
      <c r="E5398" t="s">
        <v>179</v>
      </c>
      <c r="F5398">
        <v>21.4</v>
      </c>
      <c r="G5398">
        <v>134</v>
      </c>
      <c r="H5398">
        <v>3.94</v>
      </c>
      <c r="I5398">
        <v>87.3</v>
      </c>
      <c r="J5398">
        <v>130</v>
      </c>
      <c r="K5398">
        <v>154</v>
      </c>
      <c r="L5398">
        <v>3629.3069999999998</v>
      </c>
      <c r="M5398">
        <v>3.3361749089443</v>
      </c>
      <c r="N5398">
        <f>IF(Table1[[#This Row],[Gender]]="women",1,0)</f>
        <v>0</v>
      </c>
      <c r="O5398">
        <f>Table1[[#This Row],[Life Expectancy]]</f>
        <v>54.4</v>
      </c>
    </row>
    <row r="5399" spans="1:15" ht="15" x14ac:dyDescent="0.25">
      <c r="A5399" t="s">
        <v>15</v>
      </c>
      <c r="B5399" t="s">
        <v>46</v>
      </c>
      <c r="C5399">
        <v>2005</v>
      </c>
      <c r="D5399">
        <v>65.3</v>
      </c>
      <c r="E5399" t="s">
        <v>179</v>
      </c>
      <c r="F5399">
        <v>20.6</v>
      </c>
      <c r="G5399">
        <v>123</v>
      </c>
      <c r="H5399">
        <v>4.33</v>
      </c>
      <c r="I5399">
        <v>866</v>
      </c>
      <c r="J5399">
        <v>234</v>
      </c>
      <c r="K5399">
        <v>384</v>
      </c>
      <c r="L5399">
        <v>6442.0050000000001</v>
      </c>
      <c r="M5399">
        <v>1.59202239879995</v>
      </c>
      <c r="N5399">
        <f>IF(Table1[[#This Row],[Gender]]="women",1,0)</f>
        <v>0</v>
      </c>
      <c r="O5399">
        <f>Table1[[#This Row],[Life Expectancy]]</f>
        <v>65.3</v>
      </c>
    </row>
    <row r="5400" spans="1:15" ht="15" x14ac:dyDescent="0.25">
      <c r="A5400" t="s">
        <v>20</v>
      </c>
      <c r="B5400" t="s">
        <v>47</v>
      </c>
      <c r="C5400">
        <v>2005</v>
      </c>
      <c r="D5400">
        <v>53.8</v>
      </c>
      <c r="E5400" t="s">
        <v>179</v>
      </c>
      <c r="F5400">
        <v>23.4</v>
      </c>
      <c r="G5400">
        <v>130</v>
      </c>
      <c r="H5400">
        <v>4.0599999999999996</v>
      </c>
      <c r="I5400">
        <v>441</v>
      </c>
      <c r="J5400">
        <v>1240</v>
      </c>
      <c r="K5400">
        <v>438</v>
      </c>
      <c r="L5400">
        <v>8837.1790000000001</v>
      </c>
      <c r="M5400">
        <v>2.77806853252127</v>
      </c>
      <c r="N5400">
        <f>IF(Table1[[#This Row],[Gender]]="women",1,0)</f>
        <v>0</v>
      </c>
      <c r="O5400">
        <f>Table1[[#This Row],[Life Expectancy]]</f>
        <v>53.8</v>
      </c>
    </row>
    <row r="5401" spans="1:15" ht="15" x14ac:dyDescent="0.25">
      <c r="A5401" t="s">
        <v>23</v>
      </c>
      <c r="B5401" t="s">
        <v>48</v>
      </c>
      <c r="C5401">
        <v>2005</v>
      </c>
      <c r="D5401">
        <v>82.5</v>
      </c>
      <c r="E5401" t="s">
        <v>179</v>
      </c>
      <c r="F5401">
        <v>27.3</v>
      </c>
      <c r="G5401">
        <v>125</v>
      </c>
      <c r="H5401">
        <v>5.16</v>
      </c>
      <c r="I5401">
        <v>11700</v>
      </c>
      <c r="J5401">
        <v>1110</v>
      </c>
      <c r="K5401">
        <v>2960</v>
      </c>
      <c r="L5401">
        <v>15945.444</v>
      </c>
      <c r="M5401">
        <v>1.11393444384984</v>
      </c>
      <c r="N5401">
        <f>IF(Table1[[#This Row],[Gender]]="women",1,0)</f>
        <v>0</v>
      </c>
      <c r="O5401">
        <f>Table1[[#This Row],[Life Expectancy]]</f>
        <v>82.5</v>
      </c>
    </row>
    <row r="5402" spans="1:15" ht="15" x14ac:dyDescent="0.25">
      <c r="A5402" t="s">
        <v>20</v>
      </c>
      <c r="B5402" t="s">
        <v>49</v>
      </c>
      <c r="C5402">
        <v>2005</v>
      </c>
      <c r="D5402">
        <v>45.7</v>
      </c>
      <c r="E5402" t="s">
        <v>179</v>
      </c>
      <c r="F5402">
        <v>20.9</v>
      </c>
      <c r="G5402">
        <v>133</v>
      </c>
      <c r="H5402">
        <v>4.08</v>
      </c>
      <c r="I5402">
        <v>171</v>
      </c>
      <c r="J5402">
        <v>124</v>
      </c>
      <c r="K5402">
        <v>176</v>
      </c>
      <c r="L5402">
        <v>1995.8779999999999</v>
      </c>
      <c r="M5402">
        <v>2.0301978770696101</v>
      </c>
      <c r="N5402">
        <f>IF(Table1[[#This Row],[Gender]]="women",1,0)</f>
        <v>0</v>
      </c>
      <c r="O5402">
        <f>Table1[[#This Row],[Life Expectancy]]</f>
        <v>45.7</v>
      </c>
    </row>
    <row r="5403" spans="1:15" ht="15" x14ac:dyDescent="0.25">
      <c r="A5403" t="s">
        <v>20</v>
      </c>
      <c r="B5403" t="s">
        <v>50</v>
      </c>
      <c r="C5403">
        <v>2005</v>
      </c>
      <c r="D5403">
        <v>48.8</v>
      </c>
      <c r="E5403" t="s">
        <v>179</v>
      </c>
      <c r="F5403">
        <v>21.2</v>
      </c>
      <c r="G5403">
        <v>131</v>
      </c>
      <c r="H5403">
        <v>3.89</v>
      </c>
      <c r="I5403">
        <v>161</v>
      </c>
      <c r="J5403">
        <v>504</v>
      </c>
      <c r="K5403">
        <v>219</v>
      </c>
      <c r="L5403">
        <v>5031.4960000000001</v>
      </c>
      <c r="M5403">
        <v>3.7399824292391299</v>
      </c>
      <c r="N5403">
        <f>IF(Table1[[#This Row],[Gender]]="women",1,0)</f>
        <v>0</v>
      </c>
      <c r="O5403">
        <f>Table1[[#This Row],[Life Expectancy]]</f>
        <v>48.8</v>
      </c>
    </row>
    <row r="5404" spans="1:15" ht="15" x14ac:dyDescent="0.25">
      <c r="A5404" t="s">
        <v>23</v>
      </c>
      <c r="B5404" t="s">
        <v>51</v>
      </c>
      <c r="C5404">
        <v>2005</v>
      </c>
      <c r="D5404">
        <v>80.599999999999994</v>
      </c>
      <c r="E5404" t="s">
        <v>179</v>
      </c>
      <c r="F5404">
        <v>26.7</v>
      </c>
      <c r="G5404">
        <v>133</v>
      </c>
      <c r="H5404">
        <v>4.99</v>
      </c>
      <c r="I5404">
        <v>1440</v>
      </c>
      <c r="J5404">
        <v>420</v>
      </c>
      <c r="K5404">
        <v>2290</v>
      </c>
      <c r="L5404">
        <v>7962.875</v>
      </c>
      <c r="M5404">
        <v>1.04971272142328</v>
      </c>
      <c r="N5404">
        <f>IF(Table1[[#This Row],[Gender]]="women",1,0)</f>
        <v>0</v>
      </c>
      <c r="O5404">
        <f>Table1[[#This Row],[Life Expectancy]]</f>
        <v>80.599999999999994</v>
      </c>
    </row>
    <row r="5405" spans="1:15" ht="15" x14ac:dyDescent="0.25">
      <c r="A5405" t="s">
        <v>15</v>
      </c>
      <c r="B5405" t="s">
        <v>52</v>
      </c>
      <c r="C5405">
        <v>2005</v>
      </c>
      <c r="D5405">
        <v>75.599999999999994</v>
      </c>
      <c r="E5405" t="s">
        <v>179</v>
      </c>
      <c r="F5405">
        <v>22.8</v>
      </c>
      <c r="G5405">
        <v>127</v>
      </c>
      <c r="H5405">
        <v>4.4400000000000004</v>
      </c>
      <c r="I5405">
        <v>348000</v>
      </c>
      <c r="J5405">
        <v>297000</v>
      </c>
      <c r="K5405">
        <v>298000</v>
      </c>
      <c r="L5405">
        <v>683485.9</v>
      </c>
      <c r="M5405">
        <v>0.60156768942218997</v>
      </c>
      <c r="N5405">
        <f>IF(Table1[[#This Row],[Gender]]="women",1,0)</f>
        <v>0</v>
      </c>
      <c r="O5405">
        <f>Table1[[#This Row],[Life Expectancy]]</f>
        <v>75.599999999999994</v>
      </c>
    </row>
    <row r="5406" spans="1:15" ht="15" x14ac:dyDescent="0.25">
      <c r="A5406" t="s">
        <v>23</v>
      </c>
      <c r="B5406" t="s">
        <v>53</v>
      </c>
      <c r="C5406">
        <v>2005</v>
      </c>
      <c r="D5406">
        <v>76</v>
      </c>
      <c r="E5406" t="s">
        <v>179</v>
      </c>
      <c r="F5406">
        <v>24.6</v>
      </c>
      <c r="G5406">
        <v>128</v>
      </c>
      <c r="H5406">
        <v>4.8099999999999996</v>
      </c>
      <c r="I5406">
        <v>2330</v>
      </c>
      <c r="J5406">
        <v>717</v>
      </c>
      <c r="K5406">
        <v>3070</v>
      </c>
      <c r="L5406">
        <v>20901.092000000001</v>
      </c>
      <c r="M5406">
        <v>1.3585605004310199</v>
      </c>
      <c r="N5406">
        <f>IF(Table1[[#This Row],[Gender]]="women",1,0)</f>
        <v>0</v>
      </c>
      <c r="O5406">
        <f>Table1[[#This Row],[Life Expectancy]]</f>
        <v>76</v>
      </c>
    </row>
    <row r="5407" spans="1:15" ht="15" x14ac:dyDescent="0.25">
      <c r="A5407" t="s">
        <v>20</v>
      </c>
      <c r="B5407" t="s">
        <v>54</v>
      </c>
      <c r="C5407">
        <v>2005</v>
      </c>
      <c r="D5407">
        <v>61.8</v>
      </c>
      <c r="E5407" t="s">
        <v>179</v>
      </c>
      <c r="F5407">
        <v>21.9</v>
      </c>
      <c r="G5407">
        <v>133</v>
      </c>
      <c r="H5407">
        <v>4.2</v>
      </c>
      <c r="I5407">
        <v>5.81</v>
      </c>
      <c r="J5407">
        <v>9.3699999999999992</v>
      </c>
      <c r="K5407">
        <v>7.35</v>
      </c>
      <c r="L5407">
        <v>308.012</v>
      </c>
      <c r="M5407">
        <v>2.4296156378655498</v>
      </c>
      <c r="N5407">
        <f>IF(Table1[[#This Row],[Gender]]="women",1,0)</f>
        <v>0</v>
      </c>
      <c r="O5407">
        <f>Table1[[#This Row],[Life Expectancy]]</f>
        <v>61.8</v>
      </c>
    </row>
    <row r="5408" spans="1:15" ht="15" x14ac:dyDescent="0.25">
      <c r="A5408" t="s">
        <v>23</v>
      </c>
      <c r="B5408" t="s">
        <v>55</v>
      </c>
      <c r="C5408">
        <v>2005</v>
      </c>
      <c r="D5408">
        <v>80.5</v>
      </c>
      <c r="E5408" t="s">
        <v>179</v>
      </c>
      <c r="F5408">
        <v>26.1</v>
      </c>
      <c r="G5408">
        <v>128</v>
      </c>
      <c r="H5408">
        <v>4.66</v>
      </c>
      <c r="I5408">
        <v>180</v>
      </c>
      <c r="J5408">
        <v>95.8</v>
      </c>
      <c r="K5408">
        <v>420</v>
      </c>
      <c r="L5408">
        <v>2148.5859999999998</v>
      </c>
      <c r="M5408">
        <v>1.4099118616292601</v>
      </c>
      <c r="N5408">
        <f>IF(Table1[[#This Row],[Gender]]="women",1,0)</f>
        <v>0</v>
      </c>
      <c r="O5408">
        <f>Table1[[#This Row],[Life Expectancy]]</f>
        <v>80.5</v>
      </c>
    </row>
    <row r="5409" spans="1:15" ht="15" x14ac:dyDescent="0.25">
      <c r="A5409" t="s">
        <v>18</v>
      </c>
      <c r="B5409" t="s">
        <v>56</v>
      </c>
      <c r="C5409">
        <v>2005</v>
      </c>
      <c r="D5409">
        <v>78.900000000000006</v>
      </c>
      <c r="E5409" t="s">
        <v>179</v>
      </c>
      <c r="F5409">
        <v>26.3</v>
      </c>
      <c r="G5409">
        <v>136</v>
      </c>
      <c r="H5409">
        <v>5</v>
      </c>
      <c r="I5409">
        <v>2510</v>
      </c>
      <c r="J5409">
        <v>305</v>
      </c>
      <c r="K5409">
        <v>751</v>
      </c>
      <c r="L5409">
        <v>2108.3150000000001</v>
      </c>
      <c r="M5409">
        <v>-0.10996685359294101</v>
      </c>
      <c r="N5409">
        <f>IF(Table1[[#This Row],[Gender]]="women",1,0)</f>
        <v>0</v>
      </c>
      <c r="O5409">
        <f>Table1[[#This Row],[Life Expectancy]]</f>
        <v>78.900000000000006</v>
      </c>
    </row>
    <row r="5410" spans="1:15" ht="15" x14ac:dyDescent="0.25">
      <c r="A5410" t="s">
        <v>23</v>
      </c>
      <c r="B5410" t="s">
        <v>57</v>
      </c>
      <c r="C5410">
        <v>2005</v>
      </c>
      <c r="D5410">
        <v>79.900000000000006</v>
      </c>
      <c r="E5410" t="s">
        <v>179</v>
      </c>
      <c r="F5410">
        <v>24.7</v>
      </c>
      <c r="G5410">
        <v>129</v>
      </c>
      <c r="H5410">
        <v>4.4000000000000004</v>
      </c>
      <c r="I5410">
        <v>2870</v>
      </c>
      <c r="J5410">
        <v>314</v>
      </c>
      <c r="K5410">
        <v>601</v>
      </c>
      <c r="L5410">
        <v>5613.2150000000001</v>
      </c>
      <c r="M5410">
        <v>8.9833113327208905E-2</v>
      </c>
      <c r="N5410">
        <f>IF(Table1[[#This Row],[Gender]]="women",1,0)</f>
        <v>0</v>
      </c>
      <c r="O5410">
        <f>Table1[[#This Row],[Life Expectancy]]</f>
        <v>79.900000000000006</v>
      </c>
    </row>
    <row r="5411" spans="1:15" ht="15" x14ac:dyDescent="0.25">
      <c r="A5411" t="s">
        <v>15</v>
      </c>
      <c r="B5411" t="s">
        <v>58</v>
      </c>
      <c r="C5411">
        <v>2005</v>
      </c>
      <c r="D5411">
        <v>80.7</v>
      </c>
      <c r="E5411" t="s">
        <v>179</v>
      </c>
      <c r="F5411">
        <v>27.1</v>
      </c>
      <c r="G5411">
        <v>132</v>
      </c>
      <c r="H5411">
        <v>5.28</v>
      </c>
      <c r="I5411">
        <v>188</v>
      </c>
      <c r="J5411">
        <v>24.9</v>
      </c>
      <c r="K5411">
        <v>49.8</v>
      </c>
      <c r="L5411">
        <v>520.47400000000005</v>
      </c>
      <c r="M5411">
        <v>1.6534897892220499</v>
      </c>
      <c r="N5411">
        <f>IF(Table1[[#This Row],[Gender]]="women",1,0)</f>
        <v>0</v>
      </c>
      <c r="O5411">
        <f>Table1[[#This Row],[Life Expectancy]]</f>
        <v>80.7</v>
      </c>
    </row>
    <row r="5412" spans="1:15" ht="15" x14ac:dyDescent="0.25">
      <c r="A5412" t="s">
        <v>18</v>
      </c>
      <c r="B5412" t="s">
        <v>59</v>
      </c>
      <c r="C5412">
        <v>2005</v>
      </c>
      <c r="D5412">
        <v>80.2</v>
      </c>
      <c r="E5412" t="s">
        <v>179</v>
      </c>
      <c r="F5412">
        <v>25.8</v>
      </c>
      <c r="G5412">
        <v>130</v>
      </c>
      <c r="H5412">
        <v>5.57</v>
      </c>
      <c r="I5412">
        <v>2330</v>
      </c>
      <c r="J5412">
        <v>221</v>
      </c>
      <c r="K5412">
        <v>427</v>
      </c>
      <c r="L5412">
        <v>2685.3270000000002</v>
      </c>
      <c r="M5412">
        <v>0.37412374902721901</v>
      </c>
      <c r="N5412">
        <f>IF(Table1[[#This Row],[Gender]]="women",1,0)</f>
        <v>0</v>
      </c>
      <c r="O5412">
        <f>Table1[[#This Row],[Life Expectancy]]</f>
        <v>80.2</v>
      </c>
    </row>
    <row r="5413" spans="1:15" ht="15" x14ac:dyDescent="0.25">
      <c r="A5413" t="s">
        <v>20</v>
      </c>
      <c r="B5413" t="s">
        <v>60</v>
      </c>
      <c r="C5413">
        <v>2005</v>
      </c>
      <c r="D5413">
        <v>59.5</v>
      </c>
      <c r="E5413" t="s">
        <v>179</v>
      </c>
      <c r="F5413">
        <v>23</v>
      </c>
      <c r="G5413">
        <v>132</v>
      </c>
      <c r="H5413">
        <v>4.6399999999999997</v>
      </c>
      <c r="I5413">
        <v>10.7</v>
      </c>
      <c r="J5413">
        <v>14.8</v>
      </c>
      <c r="K5413">
        <v>13.5</v>
      </c>
      <c r="L5413">
        <v>393.62599999999998</v>
      </c>
      <c r="M5413">
        <v>2.0348596076479502</v>
      </c>
      <c r="N5413">
        <f>IF(Table1[[#This Row],[Gender]]="women",1,0)</f>
        <v>0</v>
      </c>
      <c r="O5413">
        <f>Table1[[#This Row],[Life Expectancy]]</f>
        <v>59.5</v>
      </c>
    </row>
    <row r="5414" spans="1:15" ht="15" x14ac:dyDescent="0.25">
      <c r="A5414" t="s">
        <v>23</v>
      </c>
      <c r="B5414" t="s">
        <v>61</v>
      </c>
      <c r="C5414">
        <v>2005</v>
      </c>
      <c r="D5414">
        <v>74.900000000000006</v>
      </c>
      <c r="E5414" t="s">
        <v>179</v>
      </c>
      <c r="F5414">
        <v>24.8</v>
      </c>
      <c r="G5414">
        <v>130</v>
      </c>
      <c r="H5414">
        <v>4.3600000000000003</v>
      </c>
      <c r="I5414">
        <v>405</v>
      </c>
      <c r="J5414">
        <v>242</v>
      </c>
      <c r="K5414">
        <v>234</v>
      </c>
      <c r="L5414">
        <v>4575.6670000000004</v>
      </c>
      <c r="M5414">
        <v>1.4159144143425499</v>
      </c>
      <c r="N5414">
        <f>IF(Table1[[#This Row],[Gender]]="women",1,0)</f>
        <v>0</v>
      </c>
      <c r="O5414">
        <f>Table1[[#This Row],[Life Expectancy]]</f>
        <v>74.900000000000006</v>
      </c>
    </row>
    <row r="5415" spans="1:15" ht="15" x14ac:dyDescent="0.25">
      <c r="A5415" t="s">
        <v>23</v>
      </c>
      <c r="B5415" t="s">
        <v>62</v>
      </c>
      <c r="C5415">
        <v>2005</v>
      </c>
      <c r="D5415">
        <v>77.2</v>
      </c>
      <c r="E5415" t="s">
        <v>179</v>
      </c>
      <c r="F5415">
        <v>25.3</v>
      </c>
      <c r="G5415">
        <v>129</v>
      </c>
      <c r="H5415">
        <v>4.67</v>
      </c>
      <c r="I5415">
        <v>458</v>
      </c>
      <c r="J5415">
        <v>300</v>
      </c>
      <c r="K5415">
        <v>1110</v>
      </c>
      <c r="L5415">
        <v>6933.6779999999999</v>
      </c>
      <c r="M5415">
        <v>1.6686217352798001</v>
      </c>
      <c r="N5415">
        <f>IF(Table1[[#This Row],[Gender]]="women",1,0)</f>
        <v>0</v>
      </c>
      <c r="O5415">
        <f>Table1[[#This Row],[Life Expectancy]]</f>
        <v>77.2</v>
      </c>
    </row>
    <row r="5416" spans="1:15" ht="15" x14ac:dyDescent="0.25">
      <c r="A5416" t="s">
        <v>20</v>
      </c>
      <c r="B5416" t="s">
        <v>63</v>
      </c>
      <c r="C5416">
        <v>2005</v>
      </c>
      <c r="D5416">
        <v>71.8</v>
      </c>
      <c r="E5416" t="s">
        <v>179</v>
      </c>
      <c r="F5416">
        <v>26.5</v>
      </c>
      <c r="G5416">
        <v>126</v>
      </c>
      <c r="H5416">
        <v>4.57</v>
      </c>
      <c r="I5416">
        <v>2140</v>
      </c>
      <c r="J5416">
        <v>5910</v>
      </c>
      <c r="K5416">
        <v>1130</v>
      </c>
      <c r="L5416">
        <v>38097.625</v>
      </c>
      <c r="M5416">
        <v>1.8660238172263099</v>
      </c>
      <c r="N5416">
        <f>IF(Table1[[#This Row],[Gender]]="women",1,0)</f>
        <v>0</v>
      </c>
      <c r="O5416">
        <f>Table1[[#This Row],[Life Expectancy]]</f>
        <v>71.8</v>
      </c>
    </row>
    <row r="5417" spans="1:15" ht="15" x14ac:dyDescent="0.25">
      <c r="A5417" t="s">
        <v>23</v>
      </c>
      <c r="B5417" t="s">
        <v>64</v>
      </c>
      <c r="C5417">
        <v>2005</v>
      </c>
      <c r="D5417">
        <v>74.900000000000006</v>
      </c>
      <c r="E5417" t="s">
        <v>179</v>
      </c>
      <c r="F5417">
        <v>26</v>
      </c>
      <c r="G5417">
        <v>125</v>
      </c>
      <c r="H5417">
        <v>4.49</v>
      </c>
      <c r="I5417">
        <v>167</v>
      </c>
      <c r="J5417">
        <v>107</v>
      </c>
      <c r="K5417">
        <v>321</v>
      </c>
      <c r="L5417">
        <v>2888.5509999999999</v>
      </c>
      <c r="M5417">
        <v>0.28423490919897298</v>
      </c>
      <c r="N5417">
        <f>IF(Table1[[#This Row],[Gender]]="women",1,0)</f>
        <v>0</v>
      </c>
      <c r="O5417">
        <f>Table1[[#This Row],[Life Expectancy]]</f>
        <v>74.900000000000006</v>
      </c>
    </row>
    <row r="5418" spans="1:15" ht="15" x14ac:dyDescent="0.25">
      <c r="A5418" t="s">
        <v>20</v>
      </c>
      <c r="B5418" t="s">
        <v>65</v>
      </c>
      <c r="C5418">
        <v>2005</v>
      </c>
      <c r="D5418">
        <v>55.5</v>
      </c>
      <c r="E5418" t="s">
        <v>179</v>
      </c>
      <c r="F5418">
        <v>23.3</v>
      </c>
      <c r="G5418">
        <v>136</v>
      </c>
      <c r="H5418">
        <v>4.62</v>
      </c>
      <c r="I5418">
        <v>16.899999999999999</v>
      </c>
      <c r="J5418">
        <v>28.1</v>
      </c>
      <c r="K5418">
        <v>8.99</v>
      </c>
      <c r="L5418">
        <v>397.79700000000003</v>
      </c>
      <c r="M5418">
        <v>5.0602556010109998</v>
      </c>
      <c r="N5418">
        <f>IF(Table1[[#This Row],[Gender]]="women",1,0)</f>
        <v>0</v>
      </c>
      <c r="O5418">
        <f>Table1[[#This Row],[Life Expectancy]]</f>
        <v>55.5</v>
      </c>
    </row>
    <row r="5419" spans="1:15" ht="15" x14ac:dyDescent="0.25">
      <c r="A5419" t="s">
        <v>20</v>
      </c>
      <c r="B5419" t="s">
        <v>66</v>
      </c>
      <c r="C5419">
        <v>2005</v>
      </c>
      <c r="D5419">
        <v>60.8</v>
      </c>
      <c r="E5419" t="s">
        <v>179</v>
      </c>
      <c r="F5419">
        <v>20.9</v>
      </c>
      <c r="G5419">
        <v>128</v>
      </c>
      <c r="H5419">
        <v>4.1399999999999997</v>
      </c>
      <c r="I5419">
        <v>40.200000000000003</v>
      </c>
      <c r="J5419">
        <v>51.6</v>
      </c>
      <c r="K5419">
        <v>52.5</v>
      </c>
      <c r="L5419">
        <v>1410.329</v>
      </c>
      <c r="M5419">
        <v>3.9694533809466299</v>
      </c>
      <c r="N5419">
        <f>IF(Table1[[#This Row],[Gender]]="women",1,0)</f>
        <v>0</v>
      </c>
      <c r="O5419">
        <f>Table1[[#This Row],[Life Expectancy]]</f>
        <v>60.8</v>
      </c>
    </row>
    <row r="5420" spans="1:15" ht="15" x14ac:dyDescent="0.25">
      <c r="A5420" t="s">
        <v>18</v>
      </c>
      <c r="B5420" t="s">
        <v>67</v>
      </c>
      <c r="C5420">
        <v>2005</v>
      </c>
      <c r="D5420">
        <v>78</v>
      </c>
      <c r="E5420" t="s">
        <v>179</v>
      </c>
      <c r="F5420">
        <v>25.9</v>
      </c>
      <c r="G5420">
        <v>138</v>
      </c>
      <c r="H5420">
        <v>5.18</v>
      </c>
      <c r="I5420">
        <v>559</v>
      </c>
      <c r="J5420">
        <v>44.7</v>
      </c>
      <c r="K5420">
        <v>229</v>
      </c>
      <c r="L5420">
        <v>629.98599999999999</v>
      </c>
      <c r="M5420">
        <v>-0.65255375920167602</v>
      </c>
      <c r="N5420">
        <f>IF(Table1[[#This Row],[Gender]]="women",1,0)</f>
        <v>0</v>
      </c>
      <c r="O5420">
        <f>Table1[[#This Row],[Life Expectancy]]</f>
        <v>78</v>
      </c>
    </row>
    <row r="5421" spans="1:15" ht="15" x14ac:dyDescent="0.25">
      <c r="A5421" t="s">
        <v>20</v>
      </c>
      <c r="B5421" t="s">
        <v>68</v>
      </c>
      <c r="C5421">
        <v>2005</v>
      </c>
      <c r="D5421">
        <v>57.6</v>
      </c>
      <c r="E5421" t="s">
        <v>179</v>
      </c>
      <c r="F5421">
        <v>20</v>
      </c>
      <c r="G5421">
        <v>128</v>
      </c>
      <c r="H5421">
        <v>4.09</v>
      </c>
      <c r="I5421">
        <v>964</v>
      </c>
      <c r="J5421">
        <v>1630</v>
      </c>
      <c r="K5421">
        <v>1370</v>
      </c>
      <c r="L5421">
        <v>38074.078000000001</v>
      </c>
      <c r="M5421">
        <v>2.8421699248233301</v>
      </c>
      <c r="N5421">
        <f>IF(Table1[[#This Row],[Gender]]="women",1,0)</f>
        <v>0</v>
      </c>
      <c r="O5421">
        <f>Table1[[#This Row],[Life Expectancy]]</f>
        <v>57.6</v>
      </c>
    </row>
    <row r="5422" spans="1:15" ht="15" x14ac:dyDescent="0.25">
      <c r="A5422" t="s">
        <v>27</v>
      </c>
      <c r="B5422" t="s">
        <v>69</v>
      </c>
      <c r="C5422">
        <v>2005</v>
      </c>
      <c r="D5422">
        <v>71.3</v>
      </c>
      <c r="E5422" t="s">
        <v>179</v>
      </c>
      <c r="F5422">
        <v>26.1</v>
      </c>
      <c r="G5422">
        <v>129</v>
      </c>
      <c r="H5422">
        <v>5.16</v>
      </c>
      <c r="I5422">
        <v>24.6</v>
      </c>
      <c r="J5422">
        <v>24.5</v>
      </c>
      <c r="K5422">
        <v>17.3</v>
      </c>
      <c r="L5422">
        <v>419.00799999999998</v>
      </c>
      <c r="M5422">
        <v>0.536986827266838</v>
      </c>
      <c r="N5422">
        <f>IF(Table1[[#This Row],[Gender]]="women",1,0)</f>
        <v>0</v>
      </c>
      <c r="O5422">
        <f>Table1[[#This Row],[Life Expectancy]]</f>
        <v>71.3</v>
      </c>
    </row>
    <row r="5423" spans="1:15" ht="15" x14ac:dyDescent="0.25">
      <c r="A5423" t="s">
        <v>18</v>
      </c>
      <c r="B5423" t="s">
        <v>70</v>
      </c>
      <c r="C5423">
        <v>2005</v>
      </c>
      <c r="D5423">
        <v>82.3</v>
      </c>
      <c r="E5423" t="s">
        <v>179</v>
      </c>
      <c r="F5423">
        <v>26.5</v>
      </c>
      <c r="G5423">
        <v>135</v>
      </c>
      <c r="H5423">
        <v>5.24</v>
      </c>
      <c r="I5423">
        <v>1660</v>
      </c>
      <c r="J5423">
        <v>268</v>
      </c>
      <c r="K5423">
        <v>435</v>
      </c>
      <c r="L5423">
        <v>2574.0059999999999</v>
      </c>
      <c r="M5423">
        <v>0.37306405026596501</v>
      </c>
      <c r="N5423">
        <f>IF(Table1[[#This Row],[Gender]]="women",1,0)</f>
        <v>0</v>
      </c>
      <c r="O5423">
        <f>Table1[[#This Row],[Life Expectancy]]</f>
        <v>82.3</v>
      </c>
    </row>
    <row r="5424" spans="1:15" ht="15" x14ac:dyDescent="0.25">
      <c r="A5424" t="s">
        <v>18</v>
      </c>
      <c r="B5424" t="s">
        <v>71</v>
      </c>
      <c r="C5424">
        <v>2005</v>
      </c>
      <c r="D5424">
        <v>83.7</v>
      </c>
      <c r="E5424" t="s">
        <v>179</v>
      </c>
      <c r="F5424">
        <v>25.7</v>
      </c>
      <c r="G5424">
        <v>132</v>
      </c>
      <c r="H5424">
        <v>5.43</v>
      </c>
      <c r="I5424">
        <v>24400</v>
      </c>
      <c r="J5424">
        <v>6130</v>
      </c>
      <c r="K5424">
        <v>5470</v>
      </c>
      <c r="L5424">
        <v>29590.144</v>
      </c>
      <c r="M5424">
        <v>0.67481054668129403</v>
      </c>
      <c r="N5424">
        <f>IF(Table1[[#This Row],[Gender]]="women",1,0)</f>
        <v>0</v>
      </c>
      <c r="O5424">
        <f>Table1[[#This Row],[Life Expectancy]]</f>
        <v>83.7</v>
      </c>
    </row>
    <row r="5425" spans="1:15" ht="15" x14ac:dyDescent="0.25">
      <c r="A5425" t="s">
        <v>20</v>
      </c>
      <c r="B5425" t="s">
        <v>72</v>
      </c>
      <c r="C5425">
        <v>2005</v>
      </c>
      <c r="D5425">
        <v>60.4</v>
      </c>
      <c r="E5425" t="s">
        <v>179</v>
      </c>
      <c r="F5425">
        <v>23.8</v>
      </c>
      <c r="G5425">
        <v>134</v>
      </c>
      <c r="H5425">
        <v>4.72</v>
      </c>
      <c r="I5425">
        <v>36.9</v>
      </c>
      <c r="J5425">
        <v>75</v>
      </c>
      <c r="K5425">
        <v>29.6</v>
      </c>
      <c r="L5425">
        <v>695.39400000000001</v>
      </c>
      <c r="M5425">
        <v>2.8949630749790298</v>
      </c>
      <c r="N5425">
        <f>IF(Table1[[#This Row],[Gender]]="women",1,0)</f>
        <v>0</v>
      </c>
      <c r="O5425">
        <f>Table1[[#This Row],[Life Expectancy]]</f>
        <v>60.4</v>
      </c>
    </row>
    <row r="5426" spans="1:15" ht="15" x14ac:dyDescent="0.25">
      <c r="A5426" t="s">
        <v>20</v>
      </c>
      <c r="B5426" t="s">
        <v>73</v>
      </c>
      <c r="C5426">
        <v>2005</v>
      </c>
      <c r="D5426">
        <v>59.1</v>
      </c>
      <c r="E5426" t="s">
        <v>179</v>
      </c>
      <c r="F5426">
        <v>21.4</v>
      </c>
      <c r="G5426">
        <v>133</v>
      </c>
      <c r="H5426">
        <v>3.98</v>
      </c>
      <c r="I5426">
        <v>19.5</v>
      </c>
      <c r="J5426">
        <v>195</v>
      </c>
      <c r="K5426">
        <v>15.3</v>
      </c>
      <c r="L5426">
        <v>766.91700000000003</v>
      </c>
      <c r="M5426">
        <v>3.1191888334169202</v>
      </c>
      <c r="N5426">
        <f>IF(Table1[[#This Row],[Gender]]="women",1,0)</f>
        <v>0</v>
      </c>
      <c r="O5426">
        <f>Table1[[#This Row],[Life Expectancy]]</f>
        <v>59.1</v>
      </c>
    </row>
    <row r="5427" spans="1:15" ht="15" x14ac:dyDescent="0.25">
      <c r="A5427" t="s">
        <v>15</v>
      </c>
      <c r="B5427" t="s">
        <v>74</v>
      </c>
      <c r="C5427">
        <v>2005</v>
      </c>
      <c r="D5427">
        <v>76.400000000000006</v>
      </c>
      <c r="E5427" t="s">
        <v>179</v>
      </c>
      <c r="F5427">
        <v>25.2</v>
      </c>
      <c r="G5427">
        <v>135</v>
      </c>
      <c r="H5427">
        <v>4.59</v>
      </c>
      <c r="I5427">
        <v>822</v>
      </c>
      <c r="J5427">
        <v>159</v>
      </c>
      <c r="K5427">
        <v>534</v>
      </c>
      <c r="L5427">
        <v>2006.77</v>
      </c>
      <c r="M5427">
        <v>-0.33652074499415802</v>
      </c>
      <c r="N5427">
        <f>IF(Table1[[#This Row],[Gender]]="women",1,0)</f>
        <v>0</v>
      </c>
      <c r="O5427">
        <f>Table1[[#This Row],[Life Expectancy]]</f>
        <v>76.400000000000006</v>
      </c>
    </row>
    <row r="5428" spans="1:15" ht="15" x14ac:dyDescent="0.25">
      <c r="A5428" t="s">
        <v>18</v>
      </c>
      <c r="B5428" t="s">
        <v>75</v>
      </c>
      <c r="C5428">
        <v>2005</v>
      </c>
      <c r="D5428">
        <v>82</v>
      </c>
      <c r="E5428" t="s">
        <v>179</v>
      </c>
      <c r="F5428">
        <v>27</v>
      </c>
      <c r="G5428">
        <v>134</v>
      </c>
      <c r="H5428">
        <v>5.64</v>
      </c>
      <c r="I5428">
        <v>35700</v>
      </c>
      <c r="J5428">
        <v>5130</v>
      </c>
      <c r="K5428">
        <v>10800</v>
      </c>
      <c r="L5428">
        <v>39873.470999999998</v>
      </c>
      <c r="M5428">
        <v>9.4909197556520795E-3</v>
      </c>
      <c r="N5428">
        <f>IF(Table1[[#This Row],[Gender]]="women",1,0)</f>
        <v>0</v>
      </c>
      <c r="O5428">
        <f>Table1[[#This Row],[Life Expectancy]]</f>
        <v>82</v>
      </c>
    </row>
    <row r="5429" spans="1:15" ht="15" x14ac:dyDescent="0.25">
      <c r="A5429" t="s">
        <v>20</v>
      </c>
      <c r="B5429" t="s">
        <v>76</v>
      </c>
      <c r="C5429">
        <v>2005</v>
      </c>
      <c r="D5429">
        <v>59.5</v>
      </c>
      <c r="E5429" t="s">
        <v>179</v>
      </c>
      <c r="F5429">
        <v>22.5</v>
      </c>
      <c r="G5429">
        <v>129</v>
      </c>
      <c r="H5429">
        <v>3.88</v>
      </c>
      <c r="I5429">
        <v>313</v>
      </c>
      <c r="J5429">
        <v>1070</v>
      </c>
      <c r="K5429">
        <v>247</v>
      </c>
      <c r="L5429">
        <v>11019.196</v>
      </c>
      <c r="M5429">
        <v>2.56973622016534</v>
      </c>
      <c r="N5429">
        <f>IF(Table1[[#This Row],[Gender]]="women",1,0)</f>
        <v>0</v>
      </c>
      <c r="O5429">
        <f>Table1[[#This Row],[Life Expectancy]]</f>
        <v>59.5</v>
      </c>
    </row>
    <row r="5430" spans="1:15" ht="15" x14ac:dyDescent="0.25">
      <c r="A5430" t="s">
        <v>18</v>
      </c>
      <c r="B5430" t="s">
        <v>77</v>
      </c>
      <c r="C5430">
        <v>2005</v>
      </c>
      <c r="D5430">
        <v>82.4</v>
      </c>
      <c r="E5430" t="s">
        <v>179</v>
      </c>
      <c r="F5430">
        <v>26.1</v>
      </c>
      <c r="G5430">
        <v>129</v>
      </c>
      <c r="H5430">
        <v>5.01</v>
      </c>
      <c r="I5430">
        <v>5920</v>
      </c>
      <c r="J5430">
        <v>1110</v>
      </c>
      <c r="K5430">
        <v>1320</v>
      </c>
      <c r="L5430">
        <v>5556.4170000000004</v>
      </c>
      <c r="M5430">
        <v>-0.213368609223131</v>
      </c>
      <c r="N5430">
        <f>IF(Table1[[#This Row],[Gender]]="women",1,0)</f>
        <v>0</v>
      </c>
      <c r="O5430">
        <f>Table1[[#This Row],[Life Expectancy]]</f>
        <v>82.4</v>
      </c>
    </row>
    <row r="5431" spans="1:15" ht="15" x14ac:dyDescent="0.25">
      <c r="A5431" t="s">
        <v>23</v>
      </c>
      <c r="B5431" t="s">
        <v>78</v>
      </c>
      <c r="C5431">
        <v>2005</v>
      </c>
      <c r="D5431">
        <v>73.8</v>
      </c>
      <c r="E5431" t="s">
        <v>179</v>
      </c>
      <c r="F5431">
        <v>24.9</v>
      </c>
      <c r="G5431">
        <v>131</v>
      </c>
      <c r="H5431">
        <v>4.49</v>
      </c>
      <c r="I5431">
        <v>7.13</v>
      </c>
      <c r="J5431">
        <v>2.64</v>
      </c>
      <c r="K5431">
        <v>4.42</v>
      </c>
      <c r="L5431">
        <v>52.493000000000002</v>
      </c>
      <c r="M5431">
        <v>0.486226765443452</v>
      </c>
      <c r="N5431">
        <f>IF(Table1[[#This Row],[Gender]]="women",1,0)</f>
        <v>0</v>
      </c>
      <c r="O5431">
        <f>Table1[[#This Row],[Life Expectancy]]</f>
        <v>73.8</v>
      </c>
    </row>
    <row r="5432" spans="1:15" ht="15" x14ac:dyDescent="0.25">
      <c r="A5432" t="s">
        <v>23</v>
      </c>
      <c r="B5432" t="s">
        <v>79</v>
      </c>
      <c r="C5432">
        <v>2005</v>
      </c>
      <c r="D5432">
        <v>72.900000000000006</v>
      </c>
      <c r="E5432" t="s">
        <v>179</v>
      </c>
      <c r="F5432">
        <v>25</v>
      </c>
      <c r="G5432">
        <v>126</v>
      </c>
      <c r="H5432">
        <v>4.26</v>
      </c>
      <c r="I5432">
        <v>295</v>
      </c>
      <c r="J5432">
        <v>494</v>
      </c>
      <c r="K5432">
        <v>759</v>
      </c>
      <c r="L5432">
        <v>6422.5169999999998</v>
      </c>
      <c r="M5432">
        <v>2.3535272709075801</v>
      </c>
      <c r="N5432">
        <f>IF(Table1[[#This Row],[Gender]]="women",1,0)</f>
        <v>0</v>
      </c>
      <c r="O5432">
        <f>Table1[[#This Row],[Life Expectancy]]</f>
        <v>72.900000000000006</v>
      </c>
    </row>
    <row r="5433" spans="1:15" ht="15" x14ac:dyDescent="0.25">
      <c r="A5433" t="s">
        <v>20</v>
      </c>
      <c r="B5433" t="s">
        <v>80</v>
      </c>
      <c r="C5433">
        <v>2005</v>
      </c>
      <c r="D5433">
        <v>53.6</v>
      </c>
      <c r="E5433" t="s">
        <v>179</v>
      </c>
      <c r="F5433">
        <v>22.3</v>
      </c>
      <c r="G5433">
        <v>132</v>
      </c>
      <c r="H5433">
        <v>3.92</v>
      </c>
      <c r="I5433">
        <v>256</v>
      </c>
      <c r="J5433">
        <v>914</v>
      </c>
      <c r="K5433">
        <v>250</v>
      </c>
      <c r="L5433">
        <v>4343.4170000000004</v>
      </c>
      <c r="M5433">
        <v>2.04155133374275</v>
      </c>
      <c r="N5433">
        <f>IF(Table1[[#This Row],[Gender]]="women",1,0)</f>
        <v>0</v>
      </c>
      <c r="O5433">
        <f>Table1[[#This Row],[Life Expectancy]]</f>
        <v>53.6</v>
      </c>
    </row>
    <row r="5434" spans="1:15" ht="15" x14ac:dyDescent="0.25">
      <c r="A5434" t="s">
        <v>20</v>
      </c>
      <c r="B5434" t="s">
        <v>81</v>
      </c>
      <c r="C5434">
        <v>2005</v>
      </c>
      <c r="D5434">
        <v>54.3</v>
      </c>
      <c r="E5434" t="s">
        <v>179</v>
      </c>
      <c r="F5434">
        <v>21.5</v>
      </c>
      <c r="G5434">
        <v>131</v>
      </c>
      <c r="H5434">
        <v>3.88</v>
      </c>
      <c r="I5434">
        <v>33.700000000000003</v>
      </c>
      <c r="J5434">
        <v>85.1</v>
      </c>
      <c r="K5434">
        <v>52.9</v>
      </c>
      <c r="L5434">
        <v>648.96</v>
      </c>
      <c r="M5434">
        <v>2.3998384223456899</v>
      </c>
      <c r="N5434">
        <f>IF(Table1[[#This Row],[Gender]]="women",1,0)</f>
        <v>0</v>
      </c>
      <c r="O5434">
        <f>Table1[[#This Row],[Life Expectancy]]</f>
        <v>54.3</v>
      </c>
    </row>
    <row r="5435" spans="1:15" ht="15" x14ac:dyDescent="0.25">
      <c r="A5435" t="s">
        <v>23</v>
      </c>
      <c r="B5435" t="s">
        <v>82</v>
      </c>
      <c r="C5435">
        <v>2005</v>
      </c>
      <c r="D5435">
        <v>68.2</v>
      </c>
      <c r="E5435" t="s">
        <v>179</v>
      </c>
      <c r="F5435">
        <v>23.6</v>
      </c>
      <c r="G5435">
        <v>128</v>
      </c>
      <c r="H5435">
        <v>4.1399999999999997</v>
      </c>
      <c r="I5435">
        <v>21.6</v>
      </c>
      <c r="J5435">
        <v>13.9</v>
      </c>
      <c r="K5435">
        <v>22.1</v>
      </c>
      <c r="L5435">
        <v>373.87200000000001</v>
      </c>
      <c r="M5435">
        <v>2.22050408118021E-2</v>
      </c>
      <c r="N5435">
        <f>IF(Table1[[#This Row],[Gender]]="women",1,0)</f>
        <v>0</v>
      </c>
      <c r="O5435">
        <f>Table1[[#This Row],[Life Expectancy]]</f>
        <v>68.2</v>
      </c>
    </row>
    <row r="5436" spans="1:15" ht="15" x14ac:dyDescent="0.25">
      <c r="A5436" t="s">
        <v>23</v>
      </c>
      <c r="B5436" t="s">
        <v>83</v>
      </c>
      <c r="C5436">
        <v>2005</v>
      </c>
      <c r="D5436">
        <v>61.1</v>
      </c>
      <c r="E5436" t="s">
        <v>179</v>
      </c>
      <c r="F5436">
        <v>23.4</v>
      </c>
      <c r="G5436">
        <v>129</v>
      </c>
      <c r="H5436">
        <v>4.09</v>
      </c>
      <c r="I5436">
        <v>428</v>
      </c>
      <c r="J5436">
        <v>123</v>
      </c>
      <c r="K5436">
        <v>402</v>
      </c>
      <c r="L5436">
        <v>4531.0870000000004</v>
      </c>
      <c r="M5436">
        <v>1.6556928787191001</v>
      </c>
      <c r="N5436">
        <f>IF(Table1[[#This Row],[Gender]]="women",1,0)</f>
        <v>0</v>
      </c>
      <c r="O5436">
        <f>Table1[[#This Row],[Life Expectancy]]</f>
        <v>61.1</v>
      </c>
    </row>
    <row r="5437" spans="1:15" ht="15" x14ac:dyDescent="0.25">
      <c r="A5437" t="s">
        <v>23</v>
      </c>
      <c r="B5437" t="s">
        <v>84</v>
      </c>
      <c r="C5437">
        <v>2005</v>
      </c>
      <c r="D5437">
        <v>74</v>
      </c>
      <c r="E5437" t="s">
        <v>179</v>
      </c>
      <c r="F5437">
        <v>24.8</v>
      </c>
      <c r="G5437">
        <v>127</v>
      </c>
      <c r="H5437">
        <v>4.33</v>
      </c>
      <c r="I5437">
        <v>174</v>
      </c>
      <c r="J5437">
        <v>95.1</v>
      </c>
      <c r="K5437">
        <v>244</v>
      </c>
      <c r="L5437">
        <v>3714.9319999999998</v>
      </c>
      <c r="M5437">
        <v>2.4497097848571801</v>
      </c>
      <c r="N5437">
        <f>IF(Table1[[#This Row],[Gender]]="women",1,0)</f>
        <v>0</v>
      </c>
      <c r="O5437">
        <f>Table1[[#This Row],[Life Expectancy]]</f>
        <v>74</v>
      </c>
    </row>
    <row r="5438" spans="1:15" ht="15" x14ac:dyDescent="0.25">
      <c r="A5438" t="s">
        <v>18</v>
      </c>
      <c r="B5438" t="s">
        <v>85</v>
      </c>
      <c r="C5438">
        <v>2005</v>
      </c>
      <c r="D5438">
        <v>77.3</v>
      </c>
      <c r="E5438" t="s">
        <v>179</v>
      </c>
      <c r="F5438">
        <v>26.8</v>
      </c>
      <c r="G5438">
        <v>136</v>
      </c>
      <c r="H5438">
        <v>5.14</v>
      </c>
      <c r="I5438">
        <v>6130</v>
      </c>
      <c r="J5438">
        <v>566</v>
      </c>
      <c r="K5438">
        <v>1250</v>
      </c>
      <c r="L5438">
        <v>4786.1369999999997</v>
      </c>
      <c r="M5438">
        <v>-0.31466838288819199</v>
      </c>
      <c r="N5438">
        <f>IF(Table1[[#This Row],[Gender]]="women",1,0)</f>
        <v>0</v>
      </c>
      <c r="O5438">
        <f>Table1[[#This Row],[Life Expectancy]]</f>
        <v>77.3</v>
      </c>
    </row>
    <row r="5439" spans="1:15" ht="15" x14ac:dyDescent="0.25">
      <c r="A5439" t="s">
        <v>18</v>
      </c>
      <c r="B5439" t="s">
        <v>86</v>
      </c>
      <c r="C5439">
        <v>2005</v>
      </c>
      <c r="D5439">
        <v>82.9</v>
      </c>
      <c r="E5439" t="s">
        <v>179</v>
      </c>
      <c r="F5439">
        <v>26.9</v>
      </c>
      <c r="G5439">
        <v>130</v>
      </c>
      <c r="H5439">
        <v>5.72</v>
      </c>
      <c r="I5439">
        <v>68.3</v>
      </c>
      <c r="J5439">
        <v>7.69</v>
      </c>
      <c r="K5439">
        <v>27.2</v>
      </c>
      <c r="L5439">
        <v>147.90600000000001</v>
      </c>
      <c r="M5439">
        <v>1.4145348079784501</v>
      </c>
      <c r="N5439">
        <f>IF(Table1[[#This Row],[Gender]]="women",1,0)</f>
        <v>0</v>
      </c>
      <c r="O5439">
        <f>Table1[[#This Row],[Life Expectancy]]</f>
        <v>82.9</v>
      </c>
    </row>
    <row r="5440" spans="1:15" ht="15" x14ac:dyDescent="0.25">
      <c r="A5440" t="s">
        <v>15</v>
      </c>
      <c r="B5440" t="s">
        <v>87</v>
      </c>
      <c r="C5440">
        <v>2005</v>
      </c>
      <c r="D5440">
        <v>65.400000000000006</v>
      </c>
      <c r="E5440" t="s">
        <v>179</v>
      </c>
      <c r="F5440">
        <v>20.9</v>
      </c>
      <c r="G5440">
        <v>125</v>
      </c>
      <c r="H5440">
        <v>4.42</v>
      </c>
      <c r="I5440">
        <v>33700</v>
      </c>
      <c r="J5440">
        <v>13700</v>
      </c>
      <c r="K5440">
        <v>35500</v>
      </c>
      <c r="L5440">
        <v>597052.21299999999</v>
      </c>
      <c r="M5440">
        <v>1.6000573906740501</v>
      </c>
      <c r="N5440">
        <f>IF(Table1[[#This Row],[Gender]]="women",1,0)</f>
        <v>0</v>
      </c>
      <c r="O5440">
        <f>Table1[[#This Row],[Life Expectancy]]</f>
        <v>65.400000000000006</v>
      </c>
    </row>
    <row r="5441" spans="1:15" ht="15" x14ac:dyDescent="0.25">
      <c r="A5441" t="s">
        <v>15</v>
      </c>
      <c r="B5441" t="s">
        <v>88</v>
      </c>
      <c r="C5441">
        <v>2005</v>
      </c>
      <c r="D5441">
        <v>69.2</v>
      </c>
      <c r="E5441" t="s">
        <v>179</v>
      </c>
      <c r="F5441">
        <v>21.6</v>
      </c>
      <c r="G5441">
        <v>129</v>
      </c>
      <c r="H5441">
        <v>4.5</v>
      </c>
      <c r="I5441">
        <v>8450</v>
      </c>
      <c r="J5441">
        <v>4590</v>
      </c>
      <c r="K5441">
        <v>5910</v>
      </c>
      <c r="L5441">
        <v>113592.387</v>
      </c>
      <c r="M5441">
        <v>1.42023378734221</v>
      </c>
      <c r="N5441">
        <f>IF(Table1[[#This Row],[Gender]]="women",1,0)</f>
        <v>0</v>
      </c>
      <c r="O5441">
        <f>Table1[[#This Row],[Life Expectancy]]</f>
        <v>69.2</v>
      </c>
    </row>
    <row r="5442" spans="1:15" ht="15" x14ac:dyDescent="0.25">
      <c r="A5442" t="s">
        <v>15</v>
      </c>
      <c r="B5442" t="s">
        <v>89</v>
      </c>
      <c r="C5442">
        <v>2005</v>
      </c>
      <c r="D5442">
        <v>71</v>
      </c>
      <c r="E5442" t="s">
        <v>179</v>
      </c>
      <c r="F5442">
        <v>26.5</v>
      </c>
      <c r="G5442">
        <v>127</v>
      </c>
      <c r="H5442">
        <v>4.83</v>
      </c>
      <c r="I5442">
        <v>1040</v>
      </c>
      <c r="J5442">
        <v>240</v>
      </c>
      <c r="K5442">
        <v>321</v>
      </c>
      <c r="L5442">
        <v>13599.537</v>
      </c>
      <c r="M5442">
        <v>2.3301211366524601</v>
      </c>
      <c r="N5442">
        <f>IF(Table1[[#This Row],[Gender]]="women",1,0)</f>
        <v>0</v>
      </c>
      <c r="O5442">
        <f>Table1[[#This Row],[Life Expectancy]]</f>
        <v>71</v>
      </c>
    </row>
    <row r="5443" spans="1:15" ht="15" x14ac:dyDescent="0.25">
      <c r="A5443" t="s">
        <v>18</v>
      </c>
      <c r="B5443" t="s">
        <v>90</v>
      </c>
      <c r="C5443">
        <v>2005</v>
      </c>
      <c r="D5443">
        <v>81.2</v>
      </c>
      <c r="E5443" t="s">
        <v>179</v>
      </c>
      <c r="F5443">
        <v>27.4</v>
      </c>
      <c r="G5443">
        <v>136</v>
      </c>
      <c r="H5443">
        <v>5.5</v>
      </c>
      <c r="I5443">
        <v>1090</v>
      </c>
      <c r="J5443">
        <v>101</v>
      </c>
      <c r="K5443">
        <v>347</v>
      </c>
      <c r="L5443">
        <v>2067.3150000000001</v>
      </c>
      <c r="M5443">
        <v>2.0713827947793999</v>
      </c>
      <c r="N5443">
        <f>IF(Table1[[#This Row],[Gender]]="women",1,0)</f>
        <v>0</v>
      </c>
      <c r="O5443">
        <f>Table1[[#This Row],[Life Expectancy]]</f>
        <v>81.2</v>
      </c>
    </row>
    <row r="5444" spans="1:15" ht="15" x14ac:dyDescent="0.25">
      <c r="A5444" t="s">
        <v>15</v>
      </c>
      <c r="B5444" t="s">
        <v>91</v>
      </c>
      <c r="C5444">
        <v>2005</v>
      </c>
      <c r="D5444">
        <v>82.2</v>
      </c>
      <c r="E5444" t="s">
        <v>179</v>
      </c>
      <c r="F5444">
        <v>26.8</v>
      </c>
      <c r="G5444">
        <v>127</v>
      </c>
      <c r="H5444">
        <v>5.1100000000000003</v>
      </c>
      <c r="I5444">
        <v>1150</v>
      </c>
      <c r="J5444">
        <v>143</v>
      </c>
      <c r="K5444">
        <v>390</v>
      </c>
      <c r="L5444">
        <v>3220.6350000000002</v>
      </c>
      <c r="M5444">
        <v>2.1037467540105101</v>
      </c>
      <c r="N5444">
        <f>IF(Table1[[#This Row],[Gender]]="women",1,0)</f>
        <v>0</v>
      </c>
      <c r="O5444">
        <f>Table1[[#This Row],[Life Expectancy]]</f>
        <v>82.2</v>
      </c>
    </row>
    <row r="5445" spans="1:15" ht="15" x14ac:dyDescent="0.25">
      <c r="A5445" t="s">
        <v>18</v>
      </c>
      <c r="B5445" t="s">
        <v>92</v>
      </c>
      <c r="C5445">
        <v>2005</v>
      </c>
      <c r="D5445">
        <v>83.6</v>
      </c>
      <c r="E5445" t="s">
        <v>179</v>
      </c>
      <c r="F5445">
        <v>26.3</v>
      </c>
      <c r="G5445">
        <v>131</v>
      </c>
      <c r="H5445">
        <v>5.29</v>
      </c>
      <c r="I5445">
        <v>29200</v>
      </c>
      <c r="J5445">
        <v>7770</v>
      </c>
      <c r="K5445">
        <v>10500</v>
      </c>
      <c r="L5445">
        <v>28295.735000000001</v>
      </c>
      <c r="M5445">
        <v>0.60111292267813499</v>
      </c>
      <c r="N5445">
        <f>IF(Table1[[#This Row],[Gender]]="women",1,0)</f>
        <v>0</v>
      </c>
      <c r="O5445">
        <f>Table1[[#This Row],[Life Expectancy]]</f>
        <v>83.6</v>
      </c>
    </row>
    <row r="5446" spans="1:15" ht="15" x14ac:dyDescent="0.25">
      <c r="A5446" t="s">
        <v>23</v>
      </c>
      <c r="B5446" t="s">
        <v>93</v>
      </c>
      <c r="C5446">
        <v>2005</v>
      </c>
      <c r="D5446">
        <v>76.2</v>
      </c>
      <c r="E5446" t="s">
        <v>179</v>
      </c>
      <c r="F5446">
        <v>23.7</v>
      </c>
      <c r="G5446">
        <v>130</v>
      </c>
      <c r="H5446">
        <v>4.46</v>
      </c>
      <c r="I5446">
        <v>292</v>
      </c>
      <c r="J5446">
        <v>54.8</v>
      </c>
      <c r="K5446">
        <v>146</v>
      </c>
      <c r="L5446">
        <v>1357.5419999999999</v>
      </c>
      <c r="M5446">
        <v>0.50804039446796101</v>
      </c>
      <c r="N5446">
        <f>IF(Table1[[#This Row],[Gender]]="women",1,0)</f>
        <v>0</v>
      </c>
      <c r="O5446">
        <f>Table1[[#This Row],[Life Expectancy]]</f>
        <v>76.2</v>
      </c>
    </row>
    <row r="5447" spans="1:15" ht="15" x14ac:dyDescent="0.25">
      <c r="A5447" t="s">
        <v>15</v>
      </c>
      <c r="B5447" t="s">
        <v>94</v>
      </c>
      <c r="C5447">
        <v>2005</v>
      </c>
      <c r="D5447">
        <v>85.6</v>
      </c>
      <c r="E5447" t="s">
        <v>179</v>
      </c>
      <c r="F5447">
        <v>23.4</v>
      </c>
      <c r="G5447">
        <v>131</v>
      </c>
      <c r="H5447">
        <v>5.18</v>
      </c>
      <c r="I5447">
        <v>61600</v>
      </c>
      <c r="J5447">
        <v>29800</v>
      </c>
      <c r="K5447">
        <v>71600</v>
      </c>
      <c r="L5447">
        <v>62885.586000000003</v>
      </c>
      <c r="M5447">
        <v>5.3996993046231498E-2</v>
      </c>
      <c r="N5447">
        <f>IF(Table1[[#This Row],[Gender]]="women",1,0)</f>
        <v>0</v>
      </c>
      <c r="O5447">
        <f>Table1[[#This Row],[Life Expectancy]]</f>
        <v>85.6</v>
      </c>
    </row>
    <row r="5448" spans="1:15" ht="15" x14ac:dyDescent="0.25">
      <c r="A5448" t="s">
        <v>15</v>
      </c>
      <c r="B5448" t="s">
        <v>95</v>
      </c>
      <c r="C5448">
        <v>2005</v>
      </c>
      <c r="D5448">
        <v>74.2</v>
      </c>
      <c r="E5448" t="s">
        <v>179</v>
      </c>
      <c r="F5448">
        <v>27.2</v>
      </c>
      <c r="G5448">
        <v>125</v>
      </c>
      <c r="H5448">
        <v>4.99</v>
      </c>
      <c r="I5448">
        <v>235</v>
      </c>
      <c r="J5448">
        <v>40.5</v>
      </c>
      <c r="K5448">
        <v>77.400000000000006</v>
      </c>
      <c r="L5448">
        <v>2974.596</v>
      </c>
      <c r="M5448">
        <v>3.1691270498327802</v>
      </c>
      <c r="N5448">
        <f>IF(Table1[[#This Row],[Gender]]="women",1,0)</f>
        <v>0</v>
      </c>
      <c r="O5448">
        <f>Table1[[#This Row],[Life Expectancy]]</f>
        <v>74.2</v>
      </c>
    </row>
    <row r="5449" spans="1:15" ht="15" x14ac:dyDescent="0.25">
      <c r="A5449" t="s">
        <v>15</v>
      </c>
      <c r="B5449" t="s">
        <v>96</v>
      </c>
      <c r="C5449">
        <v>2005</v>
      </c>
      <c r="D5449">
        <v>71.099999999999994</v>
      </c>
      <c r="E5449" t="s">
        <v>179</v>
      </c>
      <c r="F5449">
        <v>25.8</v>
      </c>
      <c r="G5449">
        <v>134</v>
      </c>
      <c r="H5449">
        <v>4.8499999999999996</v>
      </c>
      <c r="I5449">
        <v>3320</v>
      </c>
      <c r="J5449">
        <v>711</v>
      </c>
      <c r="K5449">
        <v>1930</v>
      </c>
      <c r="L5449">
        <v>7419.259</v>
      </c>
      <c r="M5449">
        <v>1.07317188800791</v>
      </c>
      <c r="N5449">
        <f>IF(Table1[[#This Row],[Gender]]="women",1,0)</f>
        <v>0</v>
      </c>
      <c r="O5449">
        <f>Table1[[#This Row],[Life Expectancy]]</f>
        <v>71.099999999999994</v>
      </c>
    </row>
    <row r="5450" spans="1:15" ht="15" x14ac:dyDescent="0.25">
      <c r="A5450" t="s">
        <v>20</v>
      </c>
      <c r="B5450" t="s">
        <v>97</v>
      </c>
      <c r="C5450">
        <v>2005</v>
      </c>
      <c r="D5450">
        <v>57.4</v>
      </c>
      <c r="E5450" t="s">
        <v>179</v>
      </c>
      <c r="F5450">
        <v>21.4</v>
      </c>
      <c r="G5450">
        <v>131</v>
      </c>
      <c r="H5450">
        <v>4.3</v>
      </c>
      <c r="I5450">
        <v>272</v>
      </c>
      <c r="J5450">
        <v>369</v>
      </c>
      <c r="K5450">
        <v>834</v>
      </c>
      <c r="L5450">
        <v>18172.026000000002</v>
      </c>
      <c r="M5450">
        <v>2.7806852676892402</v>
      </c>
      <c r="N5450">
        <f>IF(Table1[[#This Row],[Gender]]="women",1,0)</f>
        <v>0</v>
      </c>
      <c r="O5450">
        <f>Table1[[#This Row],[Life Expectancy]]</f>
        <v>57.4</v>
      </c>
    </row>
    <row r="5451" spans="1:15" ht="15" x14ac:dyDescent="0.25">
      <c r="A5451" t="s">
        <v>27</v>
      </c>
      <c r="B5451" t="s">
        <v>98</v>
      </c>
      <c r="C5451">
        <v>2005</v>
      </c>
      <c r="D5451">
        <v>67.900000000000006</v>
      </c>
      <c r="E5451" t="s">
        <v>179</v>
      </c>
      <c r="F5451">
        <v>28.8</v>
      </c>
      <c r="G5451">
        <v>128</v>
      </c>
      <c r="H5451">
        <v>4.53</v>
      </c>
      <c r="I5451">
        <v>4.3099999999999996</v>
      </c>
      <c r="J5451">
        <v>2.95</v>
      </c>
      <c r="K5451">
        <v>3.2</v>
      </c>
      <c r="L5451">
        <v>45.482999999999997</v>
      </c>
      <c r="M5451">
        <v>2.0141303128854902</v>
      </c>
      <c r="N5451">
        <f>IF(Table1[[#This Row],[Gender]]="women",1,0)</f>
        <v>0</v>
      </c>
      <c r="O5451">
        <f>Table1[[#This Row],[Life Expectancy]]</f>
        <v>67.900000000000006</v>
      </c>
    </row>
    <row r="5452" spans="1:15" ht="15" x14ac:dyDescent="0.25">
      <c r="A5452" t="s">
        <v>15</v>
      </c>
      <c r="B5452" t="s">
        <v>99</v>
      </c>
      <c r="C5452">
        <v>2005</v>
      </c>
      <c r="D5452">
        <v>74.599999999999994</v>
      </c>
      <c r="E5452" t="s">
        <v>179</v>
      </c>
      <c r="F5452">
        <v>28.7</v>
      </c>
      <c r="G5452">
        <v>128</v>
      </c>
      <c r="H5452">
        <v>5.22</v>
      </c>
      <c r="I5452">
        <v>62</v>
      </c>
      <c r="J5452">
        <v>32.799999999999997</v>
      </c>
      <c r="K5452">
        <v>21.3</v>
      </c>
      <c r="L5452">
        <v>1340.4749999999999</v>
      </c>
      <c r="M5452">
        <v>3.0588403530743999</v>
      </c>
      <c r="N5452">
        <f>IF(Table1[[#This Row],[Gender]]="women",1,0)</f>
        <v>0</v>
      </c>
      <c r="O5452">
        <f>Table1[[#This Row],[Life Expectancy]]</f>
        <v>74.599999999999994</v>
      </c>
    </row>
    <row r="5453" spans="1:15" ht="15" x14ac:dyDescent="0.25">
      <c r="A5453" t="s">
        <v>18</v>
      </c>
      <c r="B5453" t="s">
        <v>100</v>
      </c>
      <c r="C5453">
        <v>2005</v>
      </c>
      <c r="D5453">
        <v>76.599999999999994</v>
      </c>
      <c r="E5453" t="s">
        <v>179</v>
      </c>
      <c r="F5453">
        <v>26</v>
      </c>
      <c r="G5453">
        <v>136</v>
      </c>
      <c r="H5453">
        <v>5.12</v>
      </c>
      <c r="I5453">
        <v>1040</v>
      </c>
      <c r="J5453">
        <v>75.2</v>
      </c>
      <c r="K5453">
        <v>388</v>
      </c>
      <c r="L5453">
        <v>1032.499</v>
      </c>
      <c r="M5453">
        <v>-1.2233960625168001</v>
      </c>
      <c r="N5453">
        <f>IF(Table1[[#This Row],[Gender]]="women",1,0)</f>
        <v>0</v>
      </c>
      <c r="O5453">
        <f>Table1[[#This Row],[Life Expectancy]]</f>
        <v>76.599999999999994</v>
      </c>
    </row>
    <row r="5454" spans="1:15" ht="15" x14ac:dyDescent="0.25">
      <c r="A5454" t="s">
        <v>15</v>
      </c>
      <c r="B5454" t="s">
        <v>101</v>
      </c>
      <c r="C5454">
        <v>2005</v>
      </c>
      <c r="D5454">
        <v>78.7</v>
      </c>
      <c r="E5454" t="s">
        <v>179</v>
      </c>
      <c r="F5454">
        <v>26.9</v>
      </c>
      <c r="G5454">
        <v>128</v>
      </c>
      <c r="H5454">
        <v>4.76</v>
      </c>
      <c r="I5454">
        <v>632</v>
      </c>
      <c r="J5454">
        <v>64.900000000000006</v>
      </c>
      <c r="K5454">
        <v>157</v>
      </c>
      <c r="L5454">
        <v>2390.556</v>
      </c>
      <c r="M5454">
        <v>3.1135641734803601</v>
      </c>
      <c r="N5454">
        <f>IF(Table1[[#This Row],[Gender]]="women",1,0)</f>
        <v>0</v>
      </c>
      <c r="O5454">
        <f>Table1[[#This Row],[Life Expectancy]]</f>
        <v>78.7</v>
      </c>
    </row>
    <row r="5455" spans="1:15" ht="15" x14ac:dyDescent="0.25">
      <c r="A5455" t="s">
        <v>20</v>
      </c>
      <c r="B5455" t="s">
        <v>102</v>
      </c>
      <c r="C5455">
        <v>2005</v>
      </c>
      <c r="D5455">
        <v>47.4</v>
      </c>
      <c r="E5455" t="s">
        <v>179</v>
      </c>
      <c r="F5455">
        <v>21.5</v>
      </c>
      <c r="G5455">
        <v>131</v>
      </c>
      <c r="H5455">
        <v>4.09</v>
      </c>
      <c r="I5455">
        <v>189</v>
      </c>
      <c r="J5455">
        <v>39.9</v>
      </c>
      <c r="K5455">
        <v>71.5</v>
      </c>
      <c r="L5455">
        <v>964.20399999999995</v>
      </c>
      <c r="M5455">
        <v>-0.32480622238579099</v>
      </c>
      <c r="N5455">
        <f>IF(Table1[[#This Row],[Gender]]="women",1,0)</f>
        <v>0</v>
      </c>
      <c r="O5455">
        <f>Table1[[#This Row],[Life Expectancy]]</f>
        <v>47.4</v>
      </c>
    </row>
    <row r="5456" spans="1:15" ht="15" x14ac:dyDescent="0.25">
      <c r="A5456" t="s">
        <v>20</v>
      </c>
      <c r="B5456" t="s">
        <v>103</v>
      </c>
      <c r="C5456">
        <v>2005</v>
      </c>
      <c r="D5456">
        <v>55.9</v>
      </c>
      <c r="E5456" t="s">
        <v>179</v>
      </c>
      <c r="F5456">
        <v>21.8</v>
      </c>
      <c r="G5456">
        <v>132</v>
      </c>
      <c r="H5456">
        <v>3.82</v>
      </c>
      <c r="I5456">
        <v>38.5</v>
      </c>
      <c r="J5456">
        <v>209</v>
      </c>
      <c r="K5456">
        <v>70</v>
      </c>
      <c r="L5456">
        <v>1608.9939999999999</v>
      </c>
      <c r="M5456">
        <v>2.6801600004084101</v>
      </c>
      <c r="N5456">
        <f>IF(Table1[[#This Row],[Gender]]="women",1,0)</f>
        <v>0</v>
      </c>
      <c r="O5456">
        <f>Table1[[#This Row],[Life Expectancy]]</f>
        <v>55.9</v>
      </c>
    </row>
    <row r="5457" spans="1:15" ht="15" x14ac:dyDescent="0.25">
      <c r="A5457" t="s">
        <v>20</v>
      </c>
      <c r="B5457" t="s">
        <v>104</v>
      </c>
      <c r="C5457">
        <v>2005</v>
      </c>
      <c r="D5457">
        <v>73.7</v>
      </c>
      <c r="E5457" t="s">
        <v>179</v>
      </c>
      <c r="F5457">
        <v>26.3</v>
      </c>
      <c r="G5457">
        <v>135</v>
      </c>
      <c r="H5457">
        <v>4.6500000000000004</v>
      </c>
      <c r="I5457">
        <v>486</v>
      </c>
      <c r="J5457">
        <v>81.099999999999994</v>
      </c>
      <c r="K5457">
        <v>88.6</v>
      </c>
      <c r="L5457">
        <v>2989.68</v>
      </c>
      <c r="M5457">
        <v>1.3947509881959099</v>
      </c>
      <c r="N5457">
        <f>IF(Table1[[#This Row],[Gender]]="women",1,0)</f>
        <v>0</v>
      </c>
      <c r="O5457">
        <f>Table1[[#This Row],[Life Expectancy]]</f>
        <v>73.7</v>
      </c>
    </row>
    <row r="5458" spans="1:15" ht="15" x14ac:dyDescent="0.25">
      <c r="A5458" t="s">
        <v>18</v>
      </c>
      <c r="B5458" t="s">
        <v>105</v>
      </c>
      <c r="C5458">
        <v>2005</v>
      </c>
      <c r="D5458">
        <v>77.7</v>
      </c>
      <c r="E5458" t="s">
        <v>179</v>
      </c>
      <c r="F5458">
        <v>26.5</v>
      </c>
      <c r="G5458">
        <v>137</v>
      </c>
      <c r="H5458">
        <v>5.16</v>
      </c>
      <c r="I5458">
        <v>1360</v>
      </c>
      <c r="J5458">
        <v>106</v>
      </c>
      <c r="K5458">
        <v>575</v>
      </c>
      <c r="L5458">
        <v>1553.5730000000001</v>
      </c>
      <c r="M5458">
        <v>-1.2590076662882901</v>
      </c>
      <c r="N5458">
        <f>IF(Table1[[#This Row],[Gender]]="women",1,0)</f>
        <v>0</v>
      </c>
      <c r="O5458">
        <f>Table1[[#This Row],[Life Expectancy]]</f>
        <v>77.7</v>
      </c>
    </row>
    <row r="5459" spans="1:15" ht="15" x14ac:dyDescent="0.25">
      <c r="A5459" t="s">
        <v>18</v>
      </c>
      <c r="B5459" t="s">
        <v>106</v>
      </c>
      <c r="C5459">
        <v>2005</v>
      </c>
      <c r="D5459">
        <v>81.8</v>
      </c>
      <c r="E5459" t="s">
        <v>179</v>
      </c>
      <c r="F5459">
        <v>27.1</v>
      </c>
      <c r="G5459">
        <v>132</v>
      </c>
      <c r="H5459">
        <v>5.61</v>
      </c>
      <c r="I5459">
        <v>204</v>
      </c>
      <c r="J5459">
        <v>30.5</v>
      </c>
      <c r="K5459">
        <v>54.2</v>
      </c>
      <c r="L5459">
        <v>225.935</v>
      </c>
      <c r="M5459">
        <v>1.4039056223547799</v>
      </c>
      <c r="N5459">
        <f>IF(Table1[[#This Row],[Gender]]="women",1,0)</f>
        <v>0</v>
      </c>
      <c r="O5459">
        <f>Table1[[#This Row],[Life Expectancy]]</f>
        <v>81.8</v>
      </c>
    </row>
    <row r="5460" spans="1:15" ht="15" x14ac:dyDescent="0.25">
      <c r="A5460" t="s">
        <v>20</v>
      </c>
      <c r="B5460" t="s">
        <v>107</v>
      </c>
      <c r="C5460">
        <v>2005</v>
      </c>
      <c r="D5460">
        <v>62.5</v>
      </c>
      <c r="E5460" t="s">
        <v>179</v>
      </c>
      <c r="F5460">
        <v>21.3</v>
      </c>
      <c r="G5460">
        <v>133</v>
      </c>
      <c r="H5460">
        <v>4.22</v>
      </c>
      <c r="I5460">
        <v>185</v>
      </c>
      <c r="J5460">
        <v>274</v>
      </c>
      <c r="K5460">
        <v>295</v>
      </c>
      <c r="L5460">
        <v>9130.4930000000004</v>
      </c>
      <c r="M5460">
        <v>3.0028155591058701</v>
      </c>
      <c r="N5460">
        <f>IF(Table1[[#This Row],[Gender]]="women",1,0)</f>
        <v>0</v>
      </c>
      <c r="O5460">
        <f>Table1[[#This Row],[Life Expectancy]]</f>
        <v>62.5</v>
      </c>
    </row>
    <row r="5461" spans="1:15" ht="15" x14ac:dyDescent="0.25">
      <c r="A5461" t="s">
        <v>20</v>
      </c>
      <c r="B5461" t="s">
        <v>108</v>
      </c>
      <c r="C5461">
        <v>2005</v>
      </c>
      <c r="D5461">
        <v>51.4</v>
      </c>
      <c r="E5461" t="s">
        <v>179</v>
      </c>
      <c r="F5461">
        <v>21.7</v>
      </c>
      <c r="G5461">
        <v>134</v>
      </c>
      <c r="H5461">
        <v>4.21</v>
      </c>
      <c r="I5461">
        <v>146</v>
      </c>
      <c r="J5461">
        <v>234</v>
      </c>
      <c r="K5461">
        <v>133</v>
      </c>
      <c r="L5461">
        <v>6214.5910000000003</v>
      </c>
      <c r="M5461">
        <v>2.5971922674101502</v>
      </c>
      <c r="N5461">
        <f>IF(Table1[[#This Row],[Gender]]="women",1,0)</f>
        <v>0</v>
      </c>
      <c r="O5461">
        <f>Table1[[#This Row],[Life Expectancy]]</f>
        <v>51.4</v>
      </c>
    </row>
    <row r="5462" spans="1:15" ht="15" x14ac:dyDescent="0.25">
      <c r="A5462" t="s">
        <v>15</v>
      </c>
      <c r="B5462" t="s">
        <v>109</v>
      </c>
      <c r="C5462">
        <v>2005</v>
      </c>
      <c r="D5462">
        <v>75.8</v>
      </c>
      <c r="E5462" t="s">
        <v>179</v>
      </c>
      <c r="F5462">
        <v>24.4</v>
      </c>
      <c r="G5462">
        <v>127</v>
      </c>
      <c r="H5462">
        <v>4.97</v>
      </c>
      <c r="I5462">
        <v>2320</v>
      </c>
      <c r="J5462">
        <v>879</v>
      </c>
      <c r="K5462">
        <v>587</v>
      </c>
      <c r="L5462">
        <v>13168.052</v>
      </c>
      <c r="M5462">
        <v>2.1321158397614801</v>
      </c>
      <c r="N5462">
        <f>IF(Table1[[#This Row],[Gender]]="women",1,0)</f>
        <v>0</v>
      </c>
      <c r="O5462">
        <f>Table1[[#This Row],[Life Expectancy]]</f>
        <v>75.8</v>
      </c>
    </row>
    <row r="5463" spans="1:15" ht="15" x14ac:dyDescent="0.25">
      <c r="A5463" t="s">
        <v>15</v>
      </c>
      <c r="B5463" t="s">
        <v>110</v>
      </c>
      <c r="C5463">
        <v>2005</v>
      </c>
      <c r="D5463">
        <v>75.8</v>
      </c>
      <c r="E5463" t="s">
        <v>179</v>
      </c>
      <c r="F5463">
        <v>22.8</v>
      </c>
      <c r="G5463">
        <v>128</v>
      </c>
      <c r="H5463">
        <v>4.6100000000000003</v>
      </c>
      <c r="I5463">
        <v>11.8</v>
      </c>
      <c r="J5463">
        <v>7.06</v>
      </c>
      <c r="K5463">
        <v>3.38</v>
      </c>
      <c r="L5463">
        <v>166.94800000000001</v>
      </c>
      <c r="M5463">
        <v>3.3394613532401198</v>
      </c>
      <c r="N5463">
        <f>IF(Table1[[#This Row],[Gender]]="women",1,0)</f>
        <v>0</v>
      </c>
      <c r="O5463">
        <f>Table1[[#This Row],[Life Expectancy]]</f>
        <v>75.8</v>
      </c>
    </row>
    <row r="5464" spans="1:15" ht="15" x14ac:dyDescent="0.25">
      <c r="A5464" t="s">
        <v>20</v>
      </c>
      <c r="B5464" t="s">
        <v>111</v>
      </c>
      <c r="C5464">
        <v>2005</v>
      </c>
      <c r="D5464">
        <v>52.7</v>
      </c>
      <c r="E5464" t="s">
        <v>179</v>
      </c>
      <c r="F5464">
        <v>21.5</v>
      </c>
      <c r="G5464">
        <v>127</v>
      </c>
      <c r="H5464">
        <v>3.97</v>
      </c>
      <c r="I5464">
        <v>133</v>
      </c>
      <c r="J5464">
        <v>1080</v>
      </c>
      <c r="K5464">
        <v>355</v>
      </c>
      <c r="L5464">
        <v>6358.1149999999998</v>
      </c>
      <c r="M5464">
        <v>3.3661005640649999</v>
      </c>
      <c r="N5464">
        <f>IF(Table1[[#This Row],[Gender]]="women",1,0)</f>
        <v>0</v>
      </c>
      <c r="O5464">
        <f>Table1[[#This Row],[Life Expectancy]]</f>
        <v>52.7</v>
      </c>
    </row>
    <row r="5465" spans="1:15" ht="15" x14ac:dyDescent="0.25">
      <c r="A5465" t="s">
        <v>18</v>
      </c>
      <c r="B5465" t="s">
        <v>112</v>
      </c>
      <c r="C5465">
        <v>2005</v>
      </c>
      <c r="D5465">
        <v>80.599999999999994</v>
      </c>
      <c r="E5465" t="s">
        <v>179</v>
      </c>
      <c r="F5465">
        <v>27.5</v>
      </c>
      <c r="G5465">
        <v>132</v>
      </c>
      <c r="H5465">
        <v>5.36</v>
      </c>
      <c r="I5465">
        <v>123</v>
      </c>
      <c r="J5465">
        <v>8.65</v>
      </c>
      <c r="K5465">
        <v>30.9</v>
      </c>
      <c r="L5465">
        <v>200.69</v>
      </c>
      <c r="M5465">
        <v>0.438910381206433</v>
      </c>
      <c r="N5465">
        <f>IF(Table1[[#This Row],[Gender]]="women",1,0)</f>
        <v>0</v>
      </c>
      <c r="O5465">
        <f>Table1[[#This Row],[Life Expectancy]]</f>
        <v>80.599999999999994</v>
      </c>
    </row>
    <row r="5466" spans="1:15" ht="15" x14ac:dyDescent="0.25">
      <c r="A5466" t="s">
        <v>20</v>
      </c>
      <c r="B5466" t="s">
        <v>113</v>
      </c>
      <c r="C5466">
        <v>2005</v>
      </c>
      <c r="D5466">
        <v>62.3</v>
      </c>
      <c r="E5466" t="s">
        <v>179</v>
      </c>
      <c r="F5466">
        <v>22.4</v>
      </c>
      <c r="G5466">
        <v>132</v>
      </c>
      <c r="H5466">
        <v>4.16</v>
      </c>
      <c r="I5466">
        <v>44.3</v>
      </c>
      <c r="J5466">
        <v>162</v>
      </c>
      <c r="K5466">
        <v>44.1</v>
      </c>
      <c r="L5466">
        <v>1508.076</v>
      </c>
      <c r="M5466">
        <v>2.9448385458477402</v>
      </c>
      <c r="N5466">
        <f>IF(Table1[[#This Row],[Gender]]="women",1,0)</f>
        <v>0</v>
      </c>
      <c r="O5466">
        <f>Table1[[#This Row],[Life Expectancy]]</f>
        <v>62.3</v>
      </c>
    </row>
    <row r="5467" spans="1:15" ht="15" x14ac:dyDescent="0.25">
      <c r="A5467" t="s">
        <v>20</v>
      </c>
      <c r="B5467" t="s">
        <v>114</v>
      </c>
      <c r="C5467">
        <v>2005</v>
      </c>
      <c r="D5467">
        <v>75.8</v>
      </c>
      <c r="E5467" t="s">
        <v>179</v>
      </c>
      <c r="F5467">
        <v>24.8</v>
      </c>
      <c r="G5467">
        <v>134</v>
      </c>
      <c r="H5467">
        <v>4.93</v>
      </c>
      <c r="I5467">
        <v>89.6</v>
      </c>
      <c r="J5467">
        <v>22.4</v>
      </c>
      <c r="K5467">
        <v>56.1</v>
      </c>
      <c r="L5467">
        <v>605.62</v>
      </c>
      <c r="M5467">
        <v>0.52935522906357102</v>
      </c>
      <c r="N5467">
        <f>IF(Table1[[#This Row],[Gender]]="women",1,0)</f>
        <v>0</v>
      </c>
      <c r="O5467">
        <f>Table1[[#This Row],[Life Expectancy]]</f>
        <v>75.8</v>
      </c>
    </row>
    <row r="5468" spans="1:15" ht="15" x14ac:dyDescent="0.25">
      <c r="A5468" t="s">
        <v>23</v>
      </c>
      <c r="B5468" t="s">
        <v>115</v>
      </c>
      <c r="C5468">
        <v>2005</v>
      </c>
      <c r="D5468">
        <v>77.8</v>
      </c>
      <c r="E5468" t="s">
        <v>179</v>
      </c>
      <c r="F5468">
        <v>27.1</v>
      </c>
      <c r="G5468">
        <v>126</v>
      </c>
      <c r="H5468">
        <v>4.91</v>
      </c>
      <c r="I5468">
        <v>4860</v>
      </c>
      <c r="J5468">
        <v>2180</v>
      </c>
      <c r="K5468">
        <v>4040</v>
      </c>
      <c r="L5468">
        <v>51836.847000000002</v>
      </c>
      <c r="M5468">
        <v>1.37262462883512</v>
      </c>
      <c r="N5468">
        <f>IF(Table1[[#This Row],[Gender]]="women",1,0)</f>
        <v>0</v>
      </c>
      <c r="O5468">
        <f>Table1[[#This Row],[Life Expectancy]]</f>
        <v>77.8</v>
      </c>
    </row>
    <row r="5469" spans="1:15" ht="15" x14ac:dyDescent="0.25">
      <c r="A5469" t="s">
        <v>15</v>
      </c>
      <c r="B5469" t="s">
        <v>116</v>
      </c>
      <c r="C5469">
        <v>2005</v>
      </c>
      <c r="D5469">
        <v>69.099999999999994</v>
      </c>
      <c r="E5469" t="s">
        <v>179</v>
      </c>
      <c r="F5469">
        <v>24.4</v>
      </c>
      <c r="G5469">
        <v>136</v>
      </c>
      <c r="H5469">
        <v>4.6900000000000004</v>
      </c>
      <c r="I5469">
        <v>274</v>
      </c>
      <c r="J5469">
        <v>666</v>
      </c>
      <c r="K5469">
        <v>422</v>
      </c>
      <c r="L5469">
        <v>1256.92</v>
      </c>
      <c r="M5469">
        <v>1.12703071496615</v>
      </c>
      <c r="N5469">
        <f>IF(Table1[[#This Row],[Gender]]="women",1,0)</f>
        <v>0</v>
      </c>
      <c r="O5469">
        <f>Table1[[#This Row],[Life Expectancy]]</f>
        <v>69.099999999999994</v>
      </c>
    </row>
    <row r="5470" spans="1:15" ht="15" x14ac:dyDescent="0.25">
      <c r="A5470" t="s">
        <v>18</v>
      </c>
      <c r="B5470" t="s">
        <v>117</v>
      </c>
      <c r="C5470">
        <v>2005</v>
      </c>
      <c r="D5470">
        <v>76.2</v>
      </c>
      <c r="E5470" t="s">
        <v>179</v>
      </c>
      <c r="F5470">
        <v>26.3</v>
      </c>
      <c r="G5470">
        <v>135</v>
      </c>
      <c r="H5470">
        <v>4.9800000000000004</v>
      </c>
      <c r="I5470">
        <v>276</v>
      </c>
      <c r="J5470">
        <v>27</v>
      </c>
      <c r="K5470">
        <v>41</v>
      </c>
      <c r="L5470">
        <v>303.41000000000003</v>
      </c>
      <c r="M5470">
        <v>0.16804170339484301</v>
      </c>
      <c r="N5470">
        <f>IF(Table1[[#This Row],[Gender]]="women",1,0)</f>
        <v>0</v>
      </c>
      <c r="O5470">
        <f>Table1[[#This Row],[Life Expectancy]]</f>
        <v>76.2</v>
      </c>
    </row>
    <row r="5471" spans="1:15" ht="15" x14ac:dyDescent="0.25">
      <c r="A5471" t="s">
        <v>20</v>
      </c>
      <c r="B5471" t="s">
        <v>118</v>
      </c>
      <c r="C5471">
        <v>2005</v>
      </c>
      <c r="D5471">
        <v>72.900000000000006</v>
      </c>
      <c r="E5471" t="s">
        <v>179</v>
      </c>
      <c r="F5471">
        <v>25.3</v>
      </c>
      <c r="G5471">
        <v>127</v>
      </c>
      <c r="H5471">
        <v>4.5599999999999996</v>
      </c>
      <c r="I5471">
        <v>2510</v>
      </c>
      <c r="J5471">
        <v>218</v>
      </c>
      <c r="K5471">
        <v>563</v>
      </c>
      <c r="L5471">
        <v>15045.103999999999</v>
      </c>
      <c r="M5471">
        <v>1.0681645476423101</v>
      </c>
      <c r="N5471">
        <f>IF(Table1[[#This Row],[Gender]]="women",1,0)</f>
        <v>0</v>
      </c>
      <c r="O5471">
        <f>Table1[[#This Row],[Life Expectancy]]</f>
        <v>72.900000000000006</v>
      </c>
    </row>
    <row r="5472" spans="1:15" ht="15" x14ac:dyDescent="0.25">
      <c r="A5472" t="s">
        <v>20</v>
      </c>
      <c r="B5472" t="s">
        <v>119</v>
      </c>
      <c r="C5472">
        <v>2005</v>
      </c>
      <c r="D5472">
        <v>53</v>
      </c>
      <c r="E5472" t="s">
        <v>179</v>
      </c>
      <c r="F5472">
        <v>21.6</v>
      </c>
      <c r="G5472">
        <v>136</v>
      </c>
      <c r="H5472">
        <v>4.3099999999999996</v>
      </c>
      <c r="I5472">
        <v>246</v>
      </c>
      <c r="J5472">
        <v>858</v>
      </c>
      <c r="K5472">
        <v>422</v>
      </c>
      <c r="L5472">
        <v>9848.0059999999994</v>
      </c>
      <c r="M5472">
        <v>3.0261291596198898</v>
      </c>
      <c r="N5472">
        <f>IF(Table1[[#This Row],[Gender]]="women",1,0)</f>
        <v>0</v>
      </c>
      <c r="O5472">
        <f>Table1[[#This Row],[Life Expectancy]]</f>
        <v>53</v>
      </c>
    </row>
    <row r="5473" spans="1:15" ht="15" x14ac:dyDescent="0.25">
      <c r="A5473" t="s">
        <v>15</v>
      </c>
      <c r="B5473" t="s">
        <v>120</v>
      </c>
      <c r="C5473">
        <v>2005</v>
      </c>
      <c r="D5473">
        <v>65.599999999999994</v>
      </c>
      <c r="E5473" t="s">
        <v>179</v>
      </c>
      <c r="F5473">
        <v>21</v>
      </c>
      <c r="G5473">
        <v>125</v>
      </c>
      <c r="H5473">
        <v>4.2699999999999996</v>
      </c>
      <c r="I5473">
        <v>6520</v>
      </c>
      <c r="J5473">
        <v>1080</v>
      </c>
      <c r="K5473">
        <v>1830</v>
      </c>
      <c r="L5473">
        <v>23671.965</v>
      </c>
      <c r="M5473">
        <v>0.755201188497718</v>
      </c>
      <c r="N5473">
        <f>IF(Table1[[#This Row],[Gender]]="women",1,0)</f>
        <v>0</v>
      </c>
      <c r="O5473">
        <f>Table1[[#This Row],[Life Expectancy]]</f>
        <v>65.599999999999994</v>
      </c>
    </row>
    <row r="5474" spans="1:15" ht="15" x14ac:dyDescent="0.25">
      <c r="A5474" t="s">
        <v>20</v>
      </c>
      <c r="B5474" t="s">
        <v>121</v>
      </c>
      <c r="C5474">
        <v>2005</v>
      </c>
      <c r="D5474">
        <v>55.3</v>
      </c>
      <c r="E5474" t="s">
        <v>179</v>
      </c>
      <c r="F5474">
        <v>22.2</v>
      </c>
      <c r="G5474">
        <v>135</v>
      </c>
      <c r="H5474">
        <v>4.45</v>
      </c>
      <c r="I5474">
        <v>30.5</v>
      </c>
      <c r="J5474">
        <v>13.3</v>
      </c>
      <c r="K5474">
        <v>16.5</v>
      </c>
      <c r="L5474">
        <v>935.00400000000002</v>
      </c>
      <c r="M5474">
        <v>1.6254569050126699</v>
      </c>
      <c r="N5474">
        <f>IF(Table1[[#This Row],[Gender]]="women",1,0)</f>
        <v>0</v>
      </c>
      <c r="O5474">
        <f>Table1[[#This Row],[Life Expectancy]]</f>
        <v>55.3</v>
      </c>
    </row>
    <row r="5475" spans="1:15" ht="15" x14ac:dyDescent="0.25">
      <c r="A5475" t="s">
        <v>15</v>
      </c>
      <c r="B5475" t="s">
        <v>122</v>
      </c>
      <c r="C5475">
        <v>2005</v>
      </c>
      <c r="D5475">
        <v>66.8</v>
      </c>
      <c r="E5475" t="s">
        <v>179</v>
      </c>
      <c r="F5475">
        <v>20.7</v>
      </c>
      <c r="G5475">
        <v>125</v>
      </c>
      <c r="H5475">
        <v>4.2</v>
      </c>
      <c r="I5475">
        <v>662</v>
      </c>
      <c r="J5475">
        <v>284</v>
      </c>
      <c r="K5475">
        <v>733</v>
      </c>
      <c r="L5475">
        <v>12787.936</v>
      </c>
      <c r="M5475">
        <v>1.29042171814381</v>
      </c>
      <c r="N5475">
        <f>IF(Table1[[#This Row],[Gender]]="women",1,0)</f>
        <v>0</v>
      </c>
      <c r="O5475">
        <f>Table1[[#This Row],[Life Expectancy]]</f>
        <v>66.8</v>
      </c>
    </row>
    <row r="5476" spans="1:15" ht="15" x14ac:dyDescent="0.25">
      <c r="A5476" t="s">
        <v>18</v>
      </c>
      <c r="B5476" t="s">
        <v>123</v>
      </c>
      <c r="C5476">
        <v>2005</v>
      </c>
      <c r="D5476">
        <v>81.5</v>
      </c>
      <c r="E5476" t="s">
        <v>179</v>
      </c>
      <c r="F5476">
        <v>25.7</v>
      </c>
      <c r="G5476">
        <v>132</v>
      </c>
      <c r="H5476">
        <v>5.41</v>
      </c>
      <c r="I5476">
        <v>7970</v>
      </c>
      <c r="J5476">
        <v>464</v>
      </c>
      <c r="K5476">
        <v>2030</v>
      </c>
      <c r="L5476">
        <v>8116.0749999999998</v>
      </c>
      <c r="M5476">
        <v>0.51829110080754404</v>
      </c>
      <c r="N5476">
        <f>IF(Table1[[#This Row],[Gender]]="women",1,0)</f>
        <v>0</v>
      </c>
      <c r="O5476">
        <f>Table1[[#This Row],[Life Expectancy]]</f>
        <v>81.5</v>
      </c>
    </row>
    <row r="5477" spans="1:15" ht="15" x14ac:dyDescent="0.25">
      <c r="A5477" t="s">
        <v>27</v>
      </c>
      <c r="B5477" t="s">
        <v>124</v>
      </c>
      <c r="C5477">
        <v>2005</v>
      </c>
      <c r="D5477">
        <v>81.8</v>
      </c>
      <c r="E5477" t="s">
        <v>179</v>
      </c>
      <c r="F5477">
        <v>27.4</v>
      </c>
      <c r="G5477">
        <v>128</v>
      </c>
      <c r="H5477">
        <v>5.28</v>
      </c>
      <c r="I5477">
        <v>1020</v>
      </c>
      <c r="J5477">
        <v>151</v>
      </c>
      <c r="K5477">
        <v>275</v>
      </c>
      <c r="L5477">
        <v>2025.748</v>
      </c>
      <c r="M5477">
        <v>1.3468399216140301</v>
      </c>
      <c r="N5477">
        <f>IF(Table1[[#This Row],[Gender]]="women",1,0)</f>
        <v>0</v>
      </c>
      <c r="O5477">
        <f>Table1[[#This Row],[Life Expectancy]]</f>
        <v>81.8</v>
      </c>
    </row>
    <row r="5478" spans="1:15" ht="15" x14ac:dyDescent="0.25">
      <c r="A5478" t="s">
        <v>23</v>
      </c>
      <c r="B5478" t="s">
        <v>125</v>
      </c>
      <c r="C5478">
        <v>2005</v>
      </c>
      <c r="D5478">
        <v>74.900000000000006</v>
      </c>
      <c r="E5478" t="s">
        <v>179</v>
      </c>
      <c r="F5478">
        <v>25.5</v>
      </c>
      <c r="G5478">
        <v>128</v>
      </c>
      <c r="H5478">
        <v>4.3499999999999996</v>
      </c>
      <c r="I5478">
        <v>102</v>
      </c>
      <c r="J5478">
        <v>99.2</v>
      </c>
      <c r="K5478">
        <v>167</v>
      </c>
      <c r="L5478">
        <v>2684.1390000000001</v>
      </c>
      <c r="M5478">
        <v>1.3282218837239701</v>
      </c>
      <c r="N5478">
        <f>IF(Table1[[#This Row],[Gender]]="women",1,0)</f>
        <v>0</v>
      </c>
      <c r="O5478">
        <f>Table1[[#This Row],[Life Expectancy]]</f>
        <v>74.900000000000006</v>
      </c>
    </row>
    <row r="5479" spans="1:15" ht="15" x14ac:dyDescent="0.25">
      <c r="A5479" t="s">
        <v>20</v>
      </c>
      <c r="B5479" t="s">
        <v>126</v>
      </c>
      <c r="C5479">
        <v>2005</v>
      </c>
      <c r="D5479">
        <v>53.8</v>
      </c>
      <c r="E5479" t="s">
        <v>179</v>
      </c>
      <c r="F5479">
        <v>21</v>
      </c>
      <c r="G5479">
        <v>138</v>
      </c>
      <c r="H5479">
        <v>3.83</v>
      </c>
      <c r="I5479">
        <v>178</v>
      </c>
      <c r="J5479">
        <v>615</v>
      </c>
      <c r="K5479">
        <v>283</v>
      </c>
      <c r="L5479">
        <v>6783.4539999999997</v>
      </c>
      <c r="M5479">
        <v>3.8898739958213899</v>
      </c>
      <c r="N5479">
        <f>IF(Table1[[#This Row],[Gender]]="women",1,0)</f>
        <v>0</v>
      </c>
      <c r="O5479">
        <f>Table1[[#This Row],[Life Expectancy]]</f>
        <v>53.8</v>
      </c>
    </row>
    <row r="5480" spans="1:15" ht="15" x14ac:dyDescent="0.25">
      <c r="A5480" t="s">
        <v>20</v>
      </c>
      <c r="B5480" t="s">
        <v>127</v>
      </c>
      <c r="C5480">
        <v>2005</v>
      </c>
      <c r="D5480">
        <v>49</v>
      </c>
      <c r="E5480" t="s">
        <v>179</v>
      </c>
      <c r="F5480">
        <v>22.7</v>
      </c>
      <c r="G5480">
        <v>132</v>
      </c>
      <c r="H5480">
        <v>3.76</v>
      </c>
      <c r="I5480">
        <v>1850</v>
      </c>
      <c r="J5480">
        <v>12700</v>
      </c>
      <c r="K5480">
        <v>1160</v>
      </c>
      <c r="L5480">
        <v>70120.845000000001</v>
      </c>
      <c r="M5480">
        <v>2.6529269360933001</v>
      </c>
      <c r="N5480">
        <f>IF(Table1[[#This Row],[Gender]]="women",1,0)</f>
        <v>0</v>
      </c>
      <c r="O5480">
        <f>Table1[[#This Row],[Life Expectancy]]</f>
        <v>49</v>
      </c>
    </row>
    <row r="5481" spans="1:15" ht="15" x14ac:dyDescent="0.25">
      <c r="A5481" t="s">
        <v>18</v>
      </c>
      <c r="B5481" t="s">
        <v>128</v>
      </c>
      <c r="C5481">
        <v>2005</v>
      </c>
      <c r="D5481">
        <v>82.3</v>
      </c>
      <c r="E5481" t="s">
        <v>179</v>
      </c>
      <c r="F5481">
        <v>26.6</v>
      </c>
      <c r="G5481">
        <v>135</v>
      </c>
      <c r="H5481">
        <v>5.44</v>
      </c>
      <c r="I5481">
        <v>1460</v>
      </c>
      <c r="J5481">
        <v>105</v>
      </c>
      <c r="K5481">
        <v>369</v>
      </c>
      <c r="L5481">
        <v>2298.2460000000001</v>
      </c>
      <c r="M5481">
        <v>0.815827706733669</v>
      </c>
      <c r="N5481">
        <f>IF(Table1[[#This Row],[Gender]]="women",1,0)</f>
        <v>0</v>
      </c>
      <c r="O5481">
        <f>Table1[[#This Row],[Life Expectancy]]</f>
        <v>82.3</v>
      </c>
    </row>
    <row r="5482" spans="1:15" ht="15" x14ac:dyDescent="0.25">
      <c r="A5482" t="s">
        <v>15</v>
      </c>
      <c r="B5482" t="s">
        <v>129</v>
      </c>
      <c r="C5482">
        <v>2005</v>
      </c>
      <c r="D5482">
        <v>76.599999999999994</v>
      </c>
      <c r="E5482" t="s">
        <v>179</v>
      </c>
      <c r="F5482">
        <v>25.9</v>
      </c>
      <c r="G5482">
        <v>130</v>
      </c>
      <c r="H5482">
        <v>4.96</v>
      </c>
      <c r="I5482">
        <v>39.700000000000003</v>
      </c>
      <c r="J5482">
        <v>31.3</v>
      </c>
      <c r="K5482">
        <v>31.3</v>
      </c>
      <c r="L5482">
        <v>1420.3510000000001</v>
      </c>
      <c r="M5482">
        <v>3.4277084263285298</v>
      </c>
      <c r="N5482">
        <f>IF(Table1[[#This Row],[Gender]]="women",1,0)</f>
        <v>0</v>
      </c>
      <c r="O5482">
        <f>Table1[[#This Row],[Life Expectancy]]</f>
        <v>76.599999999999994</v>
      </c>
    </row>
    <row r="5483" spans="1:15" ht="15" x14ac:dyDescent="0.25">
      <c r="A5483" t="s">
        <v>15</v>
      </c>
      <c r="B5483" t="s">
        <v>130</v>
      </c>
      <c r="C5483">
        <v>2005</v>
      </c>
      <c r="D5483">
        <v>64.8</v>
      </c>
      <c r="E5483" t="s">
        <v>179</v>
      </c>
      <c r="F5483">
        <v>22.2</v>
      </c>
      <c r="G5483">
        <v>126</v>
      </c>
      <c r="H5483">
        <v>4.49</v>
      </c>
      <c r="I5483">
        <v>11800</v>
      </c>
      <c r="J5483">
        <v>2740</v>
      </c>
      <c r="K5483">
        <v>3860</v>
      </c>
      <c r="L5483">
        <v>82676.228000000003</v>
      </c>
      <c r="M5483">
        <v>2.3038205971412902</v>
      </c>
      <c r="N5483">
        <f>IF(Table1[[#This Row],[Gender]]="women",1,0)</f>
        <v>0</v>
      </c>
      <c r="O5483">
        <f>Table1[[#This Row],[Life Expectancy]]</f>
        <v>64.8</v>
      </c>
    </row>
    <row r="5484" spans="1:15" ht="15" x14ac:dyDescent="0.25">
      <c r="A5484" t="s">
        <v>23</v>
      </c>
      <c r="B5484" t="s">
        <v>131</v>
      </c>
      <c r="C5484">
        <v>2005</v>
      </c>
      <c r="D5484">
        <v>78.8</v>
      </c>
      <c r="E5484" t="s">
        <v>179</v>
      </c>
      <c r="F5484">
        <v>25.9</v>
      </c>
      <c r="G5484">
        <v>129</v>
      </c>
      <c r="H5484">
        <v>4.72</v>
      </c>
      <c r="I5484">
        <v>184</v>
      </c>
      <c r="J5484">
        <v>51.4</v>
      </c>
      <c r="K5484">
        <v>200</v>
      </c>
      <c r="L5484">
        <v>1676.03</v>
      </c>
      <c r="M5484">
        <v>1.8326511194403901</v>
      </c>
      <c r="N5484">
        <f>IF(Table1[[#This Row],[Gender]]="women",1,0)</f>
        <v>0</v>
      </c>
      <c r="O5484">
        <f>Table1[[#This Row],[Life Expectancy]]</f>
        <v>78.8</v>
      </c>
    </row>
    <row r="5485" spans="1:15" ht="15" x14ac:dyDescent="0.25">
      <c r="A5485" t="s">
        <v>27</v>
      </c>
      <c r="B5485" t="s">
        <v>132</v>
      </c>
      <c r="C5485">
        <v>2005</v>
      </c>
      <c r="D5485">
        <v>65.900000000000006</v>
      </c>
      <c r="E5485" t="s">
        <v>179</v>
      </c>
      <c r="F5485">
        <v>24.8</v>
      </c>
      <c r="G5485">
        <v>122</v>
      </c>
      <c r="H5485">
        <v>4.63</v>
      </c>
      <c r="I5485">
        <v>336</v>
      </c>
      <c r="J5485">
        <v>116</v>
      </c>
      <c r="K5485">
        <v>221</v>
      </c>
      <c r="L5485">
        <v>3303.2130000000002</v>
      </c>
      <c r="M5485">
        <v>2.22238108014517</v>
      </c>
      <c r="N5485">
        <f>IF(Table1[[#This Row],[Gender]]="women",1,0)</f>
        <v>0</v>
      </c>
      <c r="O5485">
        <f>Table1[[#This Row],[Life Expectancy]]</f>
        <v>65.900000000000006</v>
      </c>
    </row>
    <row r="5486" spans="1:15" ht="15" x14ac:dyDescent="0.25">
      <c r="A5486" t="s">
        <v>23</v>
      </c>
      <c r="B5486" t="s">
        <v>133</v>
      </c>
      <c r="C5486">
        <v>2005</v>
      </c>
      <c r="D5486">
        <v>73.400000000000006</v>
      </c>
      <c r="E5486" t="s">
        <v>179</v>
      </c>
      <c r="F5486">
        <v>25.3</v>
      </c>
      <c r="G5486">
        <v>130</v>
      </c>
      <c r="H5486">
        <v>4.66</v>
      </c>
      <c r="I5486">
        <v>398</v>
      </c>
      <c r="J5486">
        <v>62</v>
      </c>
      <c r="K5486">
        <v>262</v>
      </c>
      <c r="L5486">
        <v>2957.1260000000002</v>
      </c>
      <c r="M5486">
        <v>1.65553614049249</v>
      </c>
      <c r="N5486">
        <f>IF(Table1[[#This Row],[Gender]]="women",1,0)</f>
        <v>0</v>
      </c>
      <c r="O5486">
        <f>Table1[[#This Row],[Life Expectancy]]</f>
        <v>73.400000000000006</v>
      </c>
    </row>
    <row r="5487" spans="1:15" ht="15" x14ac:dyDescent="0.25">
      <c r="A5487" t="s">
        <v>23</v>
      </c>
      <c r="B5487" t="s">
        <v>134</v>
      </c>
      <c r="C5487">
        <v>2005</v>
      </c>
      <c r="D5487">
        <v>75.2</v>
      </c>
      <c r="E5487" t="s">
        <v>179</v>
      </c>
      <c r="F5487">
        <v>24.5</v>
      </c>
      <c r="G5487">
        <v>125</v>
      </c>
      <c r="H5487">
        <v>4.6900000000000004</v>
      </c>
      <c r="I5487">
        <v>952</v>
      </c>
      <c r="J5487">
        <v>618</v>
      </c>
      <c r="K5487">
        <v>1860</v>
      </c>
      <c r="L5487">
        <v>13892.797</v>
      </c>
      <c r="M5487">
        <v>0.88103916322628195</v>
      </c>
      <c r="N5487">
        <f>IF(Table1[[#This Row],[Gender]]="women",1,0)</f>
        <v>0</v>
      </c>
      <c r="O5487">
        <f>Table1[[#This Row],[Life Expectancy]]</f>
        <v>75.2</v>
      </c>
    </row>
    <row r="5488" spans="1:15" ht="15" x14ac:dyDescent="0.25">
      <c r="A5488" t="s">
        <v>15</v>
      </c>
      <c r="B5488" t="s">
        <v>135</v>
      </c>
      <c r="C5488">
        <v>2005</v>
      </c>
      <c r="D5488">
        <v>71.099999999999994</v>
      </c>
      <c r="E5488" t="s">
        <v>179</v>
      </c>
      <c r="F5488">
        <v>22.7</v>
      </c>
      <c r="G5488">
        <v>126</v>
      </c>
      <c r="H5488">
        <v>4.6900000000000004</v>
      </c>
      <c r="I5488">
        <v>7120</v>
      </c>
      <c r="J5488">
        <v>2750</v>
      </c>
      <c r="K5488">
        <v>1240</v>
      </c>
      <c r="L5488">
        <v>43386.652000000002</v>
      </c>
      <c r="M5488">
        <v>1.91482406191958</v>
      </c>
      <c r="N5488">
        <f>IF(Table1[[#This Row],[Gender]]="women",1,0)</f>
        <v>0</v>
      </c>
      <c r="O5488">
        <f>Table1[[#This Row],[Life Expectancy]]</f>
        <v>71.099999999999994</v>
      </c>
    </row>
    <row r="5489" spans="1:15" ht="15" x14ac:dyDescent="0.25">
      <c r="A5489" t="s">
        <v>18</v>
      </c>
      <c r="B5489" t="s">
        <v>136</v>
      </c>
      <c r="C5489">
        <v>2005</v>
      </c>
      <c r="D5489">
        <v>79.3</v>
      </c>
      <c r="E5489" t="s">
        <v>179</v>
      </c>
      <c r="F5489">
        <v>26.4</v>
      </c>
      <c r="G5489">
        <v>134</v>
      </c>
      <c r="H5489">
        <v>5.27</v>
      </c>
      <c r="I5489">
        <v>16900</v>
      </c>
      <c r="J5489">
        <v>882</v>
      </c>
      <c r="K5489">
        <v>4090</v>
      </c>
      <c r="L5489">
        <v>18577.002</v>
      </c>
      <c r="M5489">
        <v>-0.13113532614086201</v>
      </c>
      <c r="N5489">
        <f>IF(Table1[[#This Row],[Gender]]="women",1,0)</f>
        <v>0</v>
      </c>
      <c r="O5489">
        <f>Table1[[#This Row],[Life Expectancy]]</f>
        <v>79.3</v>
      </c>
    </row>
    <row r="5490" spans="1:15" ht="15" x14ac:dyDescent="0.25">
      <c r="A5490" t="s">
        <v>18</v>
      </c>
      <c r="B5490" t="s">
        <v>137</v>
      </c>
      <c r="C5490">
        <v>2005</v>
      </c>
      <c r="D5490">
        <v>81.8</v>
      </c>
      <c r="E5490" t="s">
        <v>179</v>
      </c>
      <c r="F5490">
        <v>26.5</v>
      </c>
      <c r="G5490">
        <v>135</v>
      </c>
      <c r="H5490">
        <v>5.22</v>
      </c>
      <c r="I5490">
        <v>3020</v>
      </c>
      <c r="J5490">
        <v>536</v>
      </c>
      <c r="K5490">
        <v>1950</v>
      </c>
      <c r="L5490">
        <v>5079.9660000000003</v>
      </c>
      <c r="M5490">
        <v>0.323327660156014</v>
      </c>
      <c r="N5490">
        <f>IF(Table1[[#This Row],[Gender]]="women",1,0)</f>
        <v>0</v>
      </c>
      <c r="O5490">
        <f>Table1[[#This Row],[Life Expectancy]]</f>
        <v>81.8</v>
      </c>
    </row>
    <row r="5491" spans="1:15" ht="15" x14ac:dyDescent="0.25">
      <c r="A5491" t="s">
        <v>15</v>
      </c>
      <c r="B5491" t="s">
        <v>138</v>
      </c>
      <c r="C5491">
        <v>2005</v>
      </c>
      <c r="D5491">
        <v>78.400000000000006</v>
      </c>
      <c r="E5491" t="s">
        <v>179</v>
      </c>
      <c r="F5491">
        <v>27.7</v>
      </c>
      <c r="G5491">
        <v>131</v>
      </c>
      <c r="H5491">
        <v>5.19</v>
      </c>
      <c r="I5491">
        <v>26.7</v>
      </c>
      <c r="J5491">
        <v>16.600000000000001</v>
      </c>
      <c r="K5491">
        <v>12.6</v>
      </c>
      <c r="L5491">
        <v>584.64599999999996</v>
      </c>
      <c r="M5491">
        <v>18.366165246087501</v>
      </c>
      <c r="N5491">
        <f>IF(Table1[[#This Row],[Gender]]="women",1,0)</f>
        <v>0</v>
      </c>
      <c r="O5491">
        <f>Table1[[#This Row],[Life Expectancy]]</f>
        <v>78.400000000000006</v>
      </c>
    </row>
    <row r="5492" spans="1:15" ht="15" x14ac:dyDescent="0.25">
      <c r="A5492" t="s">
        <v>18</v>
      </c>
      <c r="B5492" t="s">
        <v>139</v>
      </c>
      <c r="C5492">
        <v>2005</v>
      </c>
      <c r="D5492">
        <v>76</v>
      </c>
      <c r="E5492" t="s">
        <v>179</v>
      </c>
      <c r="F5492">
        <v>25.1</v>
      </c>
      <c r="G5492">
        <v>133</v>
      </c>
      <c r="H5492">
        <v>4.8899999999999997</v>
      </c>
      <c r="I5492">
        <v>7350</v>
      </c>
      <c r="J5492">
        <v>1420</v>
      </c>
      <c r="K5492">
        <v>2620</v>
      </c>
      <c r="L5492">
        <v>10438.575999999999</v>
      </c>
      <c r="M5492">
        <v>-0.82264774857126599</v>
      </c>
      <c r="N5492">
        <f>IF(Table1[[#This Row],[Gender]]="women",1,0)</f>
        <v>0</v>
      </c>
      <c r="O5492">
        <f>Table1[[#This Row],[Life Expectancy]]</f>
        <v>76</v>
      </c>
    </row>
    <row r="5493" spans="1:15" ht="15" x14ac:dyDescent="0.25">
      <c r="A5493" t="s">
        <v>20</v>
      </c>
      <c r="B5493" t="s">
        <v>140</v>
      </c>
      <c r="C5493">
        <v>2005</v>
      </c>
      <c r="D5493">
        <v>56.6</v>
      </c>
      <c r="E5493" t="s">
        <v>179</v>
      </c>
      <c r="F5493">
        <v>22.3</v>
      </c>
      <c r="G5493">
        <v>135</v>
      </c>
      <c r="H5493">
        <v>4.08</v>
      </c>
      <c r="I5493">
        <v>76.2</v>
      </c>
      <c r="J5493">
        <v>139</v>
      </c>
      <c r="K5493">
        <v>118</v>
      </c>
      <c r="L5493">
        <v>4325.7030000000004</v>
      </c>
      <c r="M5493">
        <v>1.86523194652722</v>
      </c>
      <c r="N5493">
        <f>IF(Table1[[#This Row],[Gender]]="women",1,0)</f>
        <v>0</v>
      </c>
      <c r="O5493">
        <f>Table1[[#This Row],[Life Expectancy]]</f>
        <v>56.6</v>
      </c>
    </row>
    <row r="5494" spans="1:15" ht="15" x14ac:dyDescent="0.25">
      <c r="A5494" t="s">
        <v>27</v>
      </c>
      <c r="B5494" t="s">
        <v>141</v>
      </c>
      <c r="C5494">
        <v>2005</v>
      </c>
      <c r="D5494">
        <v>74.400000000000006</v>
      </c>
      <c r="E5494" t="s">
        <v>179</v>
      </c>
      <c r="F5494">
        <v>29.9</v>
      </c>
      <c r="G5494">
        <v>132</v>
      </c>
      <c r="H5494">
        <v>4.49</v>
      </c>
      <c r="I5494">
        <v>4.59</v>
      </c>
      <c r="J5494">
        <v>4.04</v>
      </c>
      <c r="K5494">
        <v>5.6</v>
      </c>
      <c r="L5494">
        <v>93.129000000000005</v>
      </c>
      <c r="M5494">
        <v>0.50723621019005005</v>
      </c>
      <c r="N5494">
        <f>IF(Table1[[#This Row],[Gender]]="women",1,0)</f>
        <v>0</v>
      </c>
      <c r="O5494">
        <f>Table1[[#This Row],[Life Expectancy]]</f>
        <v>74.400000000000006</v>
      </c>
    </row>
    <row r="5495" spans="1:15" ht="15" x14ac:dyDescent="0.25">
      <c r="A5495" t="s">
        <v>20</v>
      </c>
      <c r="B5495" t="s">
        <v>142</v>
      </c>
      <c r="C5495">
        <v>2005</v>
      </c>
      <c r="D5495">
        <v>66.5</v>
      </c>
      <c r="E5495" t="s">
        <v>179</v>
      </c>
      <c r="F5495">
        <v>23.1</v>
      </c>
      <c r="G5495">
        <v>136</v>
      </c>
      <c r="H5495">
        <v>3.95</v>
      </c>
      <c r="I5495">
        <v>7.23</v>
      </c>
      <c r="J5495">
        <v>0.95</v>
      </c>
      <c r="K5495">
        <v>5.57</v>
      </c>
      <c r="L5495">
        <v>77.938000000000002</v>
      </c>
      <c r="M5495">
        <v>2.5553976525080402</v>
      </c>
      <c r="N5495">
        <f>IF(Table1[[#This Row],[Gender]]="women",1,0)</f>
        <v>0</v>
      </c>
      <c r="O5495">
        <f>Table1[[#This Row],[Life Expectancy]]</f>
        <v>66.5</v>
      </c>
    </row>
    <row r="5496" spans="1:15" ht="15" x14ac:dyDescent="0.25">
      <c r="A5496" t="s">
        <v>15</v>
      </c>
      <c r="B5496" t="s">
        <v>143</v>
      </c>
      <c r="C5496">
        <v>2005</v>
      </c>
      <c r="D5496">
        <v>74.7</v>
      </c>
      <c r="E5496" t="s">
        <v>179</v>
      </c>
      <c r="F5496">
        <v>27.5</v>
      </c>
      <c r="G5496">
        <v>129</v>
      </c>
      <c r="H5496">
        <v>4.71</v>
      </c>
      <c r="I5496">
        <v>497</v>
      </c>
      <c r="J5496">
        <v>602</v>
      </c>
      <c r="K5496">
        <v>248</v>
      </c>
      <c r="L5496">
        <v>13260.921</v>
      </c>
      <c r="M5496">
        <v>3.4077102327299502</v>
      </c>
      <c r="N5496">
        <f>IF(Table1[[#This Row],[Gender]]="women",1,0)</f>
        <v>0</v>
      </c>
      <c r="O5496">
        <f>Table1[[#This Row],[Life Expectancy]]</f>
        <v>74.7</v>
      </c>
    </row>
    <row r="5497" spans="1:15" ht="15" x14ac:dyDescent="0.25">
      <c r="A5497" t="s">
        <v>20</v>
      </c>
      <c r="B5497" t="s">
        <v>144</v>
      </c>
      <c r="C5497">
        <v>2005</v>
      </c>
      <c r="D5497">
        <v>62</v>
      </c>
      <c r="E5497" t="s">
        <v>179</v>
      </c>
      <c r="F5497">
        <v>21.7</v>
      </c>
      <c r="G5497">
        <v>132</v>
      </c>
      <c r="H5497">
        <v>4.08</v>
      </c>
      <c r="I5497">
        <v>194</v>
      </c>
      <c r="J5497">
        <v>509</v>
      </c>
      <c r="K5497">
        <v>236</v>
      </c>
      <c r="L5497">
        <v>5417.4530000000004</v>
      </c>
      <c r="M5497">
        <v>2.4980607028391399</v>
      </c>
      <c r="N5497">
        <f>IF(Table1[[#This Row],[Gender]]="women",1,0)</f>
        <v>0</v>
      </c>
      <c r="O5497">
        <f>Table1[[#This Row],[Life Expectancy]]</f>
        <v>62</v>
      </c>
    </row>
    <row r="5498" spans="1:15" ht="15" x14ac:dyDescent="0.25">
      <c r="A5498" t="s">
        <v>18</v>
      </c>
      <c r="B5498" t="s">
        <v>145</v>
      </c>
      <c r="C5498">
        <v>2005</v>
      </c>
      <c r="D5498">
        <v>75.7</v>
      </c>
      <c r="E5498" t="s">
        <v>179</v>
      </c>
      <c r="F5498">
        <v>26.3</v>
      </c>
      <c r="G5498">
        <v>137</v>
      </c>
      <c r="H5498">
        <v>4.91</v>
      </c>
      <c r="I5498">
        <v>4360</v>
      </c>
      <c r="J5498">
        <v>494</v>
      </c>
      <c r="K5498">
        <v>1040</v>
      </c>
      <c r="L5498">
        <v>4501.07</v>
      </c>
      <c r="M5498">
        <v>-0.54633483259078797</v>
      </c>
      <c r="N5498">
        <f>IF(Table1[[#This Row],[Gender]]="women",1,0)</f>
        <v>0</v>
      </c>
      <c r="O5498">
        <f>Table1[[#This Row],[Life Expectancy]]</f>
        <v>75.7</v>
      </c>
    </row>
    <row r="5499" spans="1:15" ht="15" x14ac:dyDescent="0.25">
      <c r="A5499" t="s">
        <v>20</v>
      </c>
      <c r="B5499" t="s">
        <v>146</v>
      </c>
      <c r="C5499">
        <v>2005</v>
      </c>
      <c r="D5499">
        <v>77</v>
      </c>
      <c r="E5499" t="s">
        <v>179</v>
      </c>
      <c r="F5499">
        <v>25.1</v>
      </c>
      <c r="G5499">
        <v>136</v>
      </c>
      <c r="H5499">
        <v>5.24</v>
      </c>
      <c r="I5499">
        <v>8.69</v>
      </c>
      <c r="J5499">
        <v>2.4</v>
      </c>
      <c r="K5499">
        <v>3.1</v>
      </c>
      <c r="L5499">
        <v>44.298999999999999</v>
      </c>
      <c r="M5499">
        <v>1.7689356520940001</v>
      </c>
      <c r="N5499">
        <f>IF(Table1[[#This Row],[Gender]]="women",1,0)</f>
        <v>0</v>
      </c>
      <c r="O5499">
        <f>Table1[[#This Row],[Life Expectancy]]</f>
        <v>77</v>
      </c>
    </row>
    <row r="5500" spans="1:15" ht="15" x14ac:dyDescent="0.25">
      <c r="A5500" t="s">
        <v>20</v>
      </c>
      <c r="B5500" t="s">
        <v>147</v>
      </c>
      <c r="C5500">
        <v>2005</v>
      </c>
      <c r="D5500">
        <v>44.7</v>
      </c>
      <c r="E5500" t="s">
        <v>179</v>
      </c>
      <c r="F5500">
        <v>22.2</v>
      </c>
      <c r="G5500">
        <v>134</v>
      </c>
      <c r="H5500">
        <v>3.81</v>
      </c>
      <c r="I5500">
        <v>100</v>
      </c>
      <c r="J5500">
        <v>292</v>
      </c>
      <c r="K5500">
        <v>141</v>
      </c>
      <c r="L5500">
        <v>2805.0329999999999</v>
      </c>
      <c r="M5500">
        <v>3.92821812442339</v>
      </c>
      <c r="N5500">
        <f>IF(Table1[[#This Row],[Gender]]="women",1,0)</f>
        <v>0</v>
      </c>
      <c r="O5500">
        <f>Table1[[#This Row],[Life Expectancy]]</f>
        <v>44.7</v>
      </c>
    </row>
    <row r="5501" spans="1:15" ht="15" x14ac:dyDescent="0.25">
      <c r="A5501" t="s">
        <v>15</v>
      </c>
      <c r="B5501" t="s">
        <v>148</v>
      </c>
      <c r="C5501">
        <v>2005</v>
      </c>
      <c r="D5501">
        <v>82.8</v>
      </c>
      <c r="E5501" t="s">
        <v>179</v>
      </c>
      <c r="F5501">
        <v>23.8</v>
      </c>
      <c r="G5501">
        <v>128</v>
      </c>
      <c r="H5501">
        <v>5.13</v>
      </c>
      <c r="I5501">
        <v>738</v>
      </c>
      <c r="J5501">
        <v>323</v>
      </c>
      <c r="K5501">
        <v>359</v>
      </c>
      <c r="L5501">
        <v>2156.06</v>
      </c>
      <c r="M5501">
        <v>2.1711233392915599</v>
      </c>
      <c r="N5501">
        <f>IF(Table1[[#This Row],[Gender]]="women",1,0)</f>
        <v>0</v>
      </c>
      <c r="O5501">
        <f>Table1[[#This Row],[Life Expectancy]]</f>
        <v>82.8</v>
      </c>
    </row>
    <row r="5502" spans="1:15" ht="15" x14ac:dyDescent="0.25">
      <c r="A5502" t="s">
        <v>18</v>
      </c>
      <c r="B5502" t="s">
        <v>149</v>
      </c>
      <c r="C5502">
        <v>2005</v>
      </c>
      <c r="D5502">
        <v>81.2</v>
      </c>
      <c r="E5502" t="s">
        <v>179</v>
      </c>
      <c r="F5502">
        <v>27.2</v>
      </c>
      <c r="G5502">
        <v>136</v>
      </c>
      <c r="H5502">
        <v>5.21</v>
      </c>
      <c r="I5502">
        <v>918</v>
      </c>
      <c r="J5502">
        <v>103</v>
      </c>
      <c r="K5502">
        <v>318</v>
      </c>
      <c r="L5502">
        <v>975.49400000000003</v>
      </c>
      <c r="M5502">
        <v>0.32251495848237799</v>
      </c>
      <c r="N5502">
        <f>IF(Table1[[#This Row],[Gender]]="women",1,0)</f>
        <v>0</v>
      </c>
      <c r="O5502">
        <f>Table1[[#This Row],[Life Expectancy]]</f>
        <v>81.2</v>
      </c>
    </row>
    <row r="5503" spans="1:15" ht="15" x14ac:dyDescent="0.25">
      <c r="A5503" t="s">
        <v>27</v>
      </c>
      <c r="B5503" t="s">
        <v>150</v>
      </c>
      <c r="C5503">
        <v>2005</v>
      </c>
      <c r="D5503">
        <v>67.5</v>
      </c>
      <c r="E5503" t="s">
        <v>179</v>
      </c>
      <c r="F5503">
        <v>26.8</v>
      </c>
      <c r="G5503">
        <v>125</v>
      </c>
      <c r="H5503">
        <v>4.45</v>
      </c>
      <c r="I5503">
        <v>27</v>
      </c>
      <c r="J5503">
        <v>21.4</v>
      </c>
      <c r="K5503">
        <v>16.399999999999999</v>
      </c>
      <c r="L5503">
        <v>240.06299999999999</v>
      </c>
      <c r="M5503">
        <v>2.3351876718460201</v>
      </c>
      <c r="N5503">
        <f>IF(Table1[[#This Row],[Gender]]="women",1,0)</f>
        <v>0</v>
      </c>
      <c r="O5503">
        <f>Table1[[#This Row],[Life Expectancy]]</f>
        <v>67.5</v>
      </c>
    </row>
    <row r="5504" spans="1:15" ht="15" x14ac:dyDescent="0.25">
      <c r="A5504" t="s">
        <v>20</v>
      </c>
      <c r="B5504" t="s">
        <v>151</v>
      </c>
      <c r="C5504">
        <v>2005</v>
      </c>
      <c r="D5504">
        <v>54</v>
      </c>
      <c r="E5504" t="s">
        <v>179</v>
      </c>
      <c r="F5504">
        <v>21.8</v>
      </c>
      <c r="G5504">
        <v>132</v>
      </c>
      <c r="H5504">
        <v>4.22</v>
      </c>
      <c r="I5504">
        <v>90.5</v>
      </c>
      <c r="J5504">
        <v>133</v>
      </c>
      <c r="K5504">
        <v>168</v>
      </c>
      <c r="L5504">
        <v>5226.4709999999995</v>
      </c>
      <c r="M5504">
        <v>3.1011189586186698</v>
      </c>
      <c r="N5504">
        <f>IF(Table1[[#This Row],[Gender]]="women",1,0)</f>
        <v>0</v>
      </c>
      <c r="O5504">
        <f>Table1[[#This Row],[Life Expectancy]]</f>
        <v>54</v>
      </c>
    </row>
    <row r="5505" spans="1:15" ht="15" x14ac:dyDescent="0.25">
      <c r="A5505" t="s">
        <v>20</v>
      </c>
      <c r="B5505" t="s">
        <v>152</v>
      </c>
      <c r="C5505">
        <v>2005</v>
      </c>
      <c r="D5505">
        <v>55.1</v>
      </c>
      <c r="E5505" t="s">
        <v>179</v>
      </c>
      <c r="F5505">
        <v>25.9</v>
      </c>
      <c r="G5505">
        <v>133</v>
      </c>
      <c r="H5505">
        <v>4.45</v>
      </c>
      <c r="I5505">
        <v>3870</v>
      </c>
      <c r="J5505">
        <v>1350</v>
      </c>
      <c r="K5505">
        <v>1120</v>
      </c>
      <c r="L5505">
        <v>23607.458999999999</v>
      </c>
      <c r="M5505">
        <v>1.2522967573474799</v>
      </c>
      <c r="N5505">
        <f>IF(Table1[[#This Row],[Gender]]="women",1,0)</f>
        <v>0</v>
      </c>
      <c r="O5505">
        <f>Table1[[#This Row],[Life Expectancy]]</f>
        <v>55.1</v>
      </c>
    </row>
    <row r="5506" spans="1:15" ht="15" x14ac:dyDescent="0.25">
      <c r="A5506" t="s">
        <v>18</v>
      </c>
      <c r="B5506" t="s">
        <v>153</v>
      </c>
      <c r="C5506">
        <v>2005</v>
      </c>
      <c r="D5506">
        <v>83.8</v>
      </c>
      <c r="E5506" t="s">
        <v>179</v>
      </c>
      <c r="F5506">
        <v>27.2</v>
      </c>
      <c r="G5506">
        <v>130</v>
      </c>
      <c r="H5506">
        <v>5.27</v>
      </c>
      <c r="I5506">
        <v>19700</v>
      </c>
      <c r="J5506">
        <v>3230</v>
      </c>
      <c r="K5506">
        <v>5920</v>
      </c>
      <c r="L5506">
        <v>21715.842000000001</v>
      </c>
      <c r="M5506">
        <v>1.73362555026084</v>
      </c>
      <c r="N5506">
        <f>IF(Table1[[#This Row],[Gender]]="women",1,0)</f>
        <v>0</v>
      </c>
      <c r="O5506">
        <f>Table1[[#This Row],[Life Expectancy]]</f>
        <v>83.8</v>
      </c>
    </row>
    <row r="5507" spans="1:15" ht="15" x14ac:dyDescent="0.25">
      <c r="A5507" t="s">
        <v>15</v>
      </c>
      <c r="B5507" t="s">
        <v>154</v>
      </c>
      <c r="C5507">
        <v>2005</v>
      </c>
      <c r="D5507">
        <v>77.7</v>
      </c>
      <c r="E5507" t="s">
        <v>179</v>
      </c>
      <c r="F5507">
        <v>21.7</v>
      </c>
      <c r="G5507">
        <v>128</v>
      </c>
      <c r="H5507">
        <v>4.4800000000000004</v>
      </c>
      <c r="I5507">
        <v>837</v>
      </c>
      <c r="J5507">
        <v>269</v>
      </c>
      <c r="K5507">
        <v>483</v>
      </c>
      <c r="L5507">
        <v>9638.4770000000008</v>
      </c>
      <c r="M5507">
        <v>0.56330610078558796</v>
      </c>
      <c r="N5507">
        <f>IF(Table1[[#This Row],[Gender]]="women",1,0)</f>
        <v>0</v>
      </c>
      <c r="O5507">
        <f>Table1[[#This Row],[Life Expectancy]]</f>
        <v>77.7</v>
      </c>
    </row>
    <row r="5508" spans="1:15" ht="15" x14ac:dyDescent="0.25">
      <c r="A5508" t="s">
        <v>20</v>
      </c>
      <c r="B5508" t="s">
        <v>155</v>
      </c>
      <c r="C5508">
        <v>2005</v>
      </c>
      <c r="D5508">
        <v>62.3</v>
      </c>
      <c r="E5508" t="s">
        <v>179</v>
      </c>
      <c r="F5508">
        <v>22.1</v>
      </c>
      <c r="G5508">
        <v>132</v>
      </c>
      <c r="H5508">
        <v>4.49</v>
      </c>
      <c r="I5508">
        <v>896</v>
      </c>
      <c r="J5508">
        <v>934</v>
      </c>
      <c r="K5508">
        <v>605</v>
      </c>
      <c r="L5508">
        <v>15515.205</v>
      </c>
      <c r="M5508">
        <v>2.3827446012870102</v>
      </c>
      <c r="N5508">
        <f>IF(Table1[[#This Row],[Gender]]="women",1,0)</f>
        <v>0</v>
      </c>
      <c r="O5508">
        <f>Table1[[#This Row],[Life Expectancy]]</f>
        <v>62.3</v>
      </c>
    </row>
    <row r="5509" spans="1:15" ht="15" x14ac:dyDescent="0.25">
      <c r="A5509" t="s">
        <v>23</v>
      </c>
      <c r="B5509" t="s">
        <v>156</v>
      </c>
      <c r="C5509">
        <v>2005</v>
      </c>
      <c r="D5509">
        <v>72.400000000000006</v>
      </c>
      <c r="E5509" t="s">
        <v>179</v>
      </c>
      <c r="F5509">
        <v>25.1</v>
      </c>
      <c r="G5509">
        <v>129</v>
      </c>
      <c r="H5509">
        <v>4.5199999999999996</v>
      </c>
      <c r="I5509">
        <v>32.799999999999997</v>
      </c>
      <c r="J5509">
        <v>14.4</v>
      </c>
      <c r="K5509">
        <v>15.3</v>
      </c>
      <c r="L5509">
        <v>251.92099999999999</v>
      </c>
      <c r="M5509">
        <v>1.1499375644932699</v>
      </c>
      <c r="N5509">
        <f>IF(Table1[[#This Row],[Gender]]="women",1,0)</f>
        <v>0</v>
      </c>
      <c r="O5509">
        <f>Table1[[#This Row],[Life Expectancy]]</f>
        <v>72.400000000000006</v>
      </c>
    </row>
    <row r="5510" spans="1:15" ht="15" x14ac:dyDescent="0.25">
      <c r="A5510" t="s">
        <v>18</v>
      </c>
      <c r="B5510" t="s">
        <v>157</v>
      </c>
      <c r="C5510">
        <v>2005</v>
      </c>
      <c r="D5510">
        <v>82.7</v>
      </c>
      <c r="E5510" t="s">
        <v>179</v>
      </c>
      <c r="F5510">
        <v>26.1</v>
      </c>
      <c r="G5510">
        <v>132</v>
      </c>
      <c r="H5510">
        <v>5.24</v>
      </c>
      <c r="I5510">
        <v>1980</v>
      </c>
      <c r="J5510">
        <v>351</v>
      </c>
      <c r="K5510">
        <v>709</v>
      </c>
      <c r="L5510">
        <v>4482.09</v>
      </c>
      <c r="M5510">
        <v>0.60663550512405295</v>
      </c>
      <c r="N5510">
        <f>IF(Table1[[#This Row],[Gender]]="women",1,0)</f>
        <v>0</v>
      </c>
      <c r="O5510">
        <f>Table1[[#This Row],[Life Expectancy]]</f>
        <v>82.7</v>
      </c>
    </row>
    <row r="5511" spans="1:15" ht="15" x14ac:dyDescent="0.25">
      <c r="A5511" t="s">
        <v>18</v>
      </c>
      <c r="B5511" t="s">
        <v>158</v>
      </c>
      <c r="C5511">
        <v>2005</v>
      </c>
      <c r="D5511">
        <v>83.6</v>
      </c>
      <c r="E5511" t="s">
        <v>179</v>
      </c>
      <c r="F5511">
        <v>26</v>
      </c>
      <c r="G5511">
        <v>131</v>
      </c>
      <c r="H5511">
        <v>5.35</v>
      </c>
      <c r="I5511">
        <v>2440</v>
      </c>
      <c r="J5511">
        <v>520</v>
      </c>
      <c r="K5511">
        <v>617</v>
      </c>
      <c r="L5511">
        <v>3616</v>
      </c>
      <c r="M5511">
        <v>0.93386152410131296</v>
      </c>
      <c r="N5511">
        <f>IF(Table1[[#This Row],[Gender]]="women",1,0)</f>
        <v>0</v>
      </c>
      <c r="O5511">
        <f>Table1[[#This Row],[Life Expectancy]]</f>
        <v>83.6</v>
      </c>
    </row>
    <row r="5512" spans="1:15" ht="15" x14ac:dyDescent="0.25">
      <c r="A5512" t="s">
        <v>15</v>
      </c>
      <c r="B5512" t="s">
        <v>159</v>
      </c>
      <c r="C5512">
        <v>2005</v>
      </c>
      <c r="D5512">
        <v>70.8</v>
      </c>
      <c r="E5512" t="s">
        <v>179</v>
      </c>
      <c r="F5512">
        <v>23.5</v>
      </c>
      <c r="G5512">
        <v>132</v>
      </c>
      <c r="H5512">
        <v>4.18</v>
      </c>
      <c r="I5512">
        <v>156</v>
      </c>
      <c r="J5512">
        <v>127</v>
      </c>
      <c r="K5512">
        <v>393</v>
      </c>
      <c r="L5512">
        <v>3413.0859999999998</v>
      </c>
      <c r="M5512">
        <v>1.9843570157374</v>
      </c>
      <c r="N5512">
        <f>IF(Table1[[#This Row],[Gender]]="women",1,0)</f>
        <v>0</v>
      </c>
      <c r="O5512">
        <f>Table1[[#This Row],[Life Expectancy]]</f>
        <v>70.8</v>
      </c>
    </row>
    <row r="5513" spans="1:15" ht="15" x14ac:dyDescent="0.25">
      <c r="A5513" t="s">
        <v>15</v>
      </c>
      <c r="B5513" t="s">
        <v>160</v>
      </c>
      <c r="C5513">
        <v>2005</v>
      </c>
      <c r="D5513">
        <v>75.7</v>
      </c>
      <c r="E5513" t="s">
        <v>179</v>
      </c>
      <c r="F5513">
        <v>22.8</v>
      </c>
      <c r="G5513">
        <v>124</v>
      </c>
      <c r="H5513">
        <v>4.9400000000000004</v>
      </c>
      <c r="I5513">
        <v>9700</v>
      </c>
      <c r="J5513">
        <v>11100</v>
      </c>
      <c r="K5513">
        <v>2060</v>
      </c>
      <c r="L5513">
        <v>32173.691999999999</v>
      </c>
      <c r="M5513">
        <v>0.57169557674733995</v>
      </c>
      <c r="N5513">
        <f>IF(Table1[[#This Row],[Gender]]="women",1,0)</f>
        <v>0</v>
      </c>
      <c r="O5513">
        <f>Table1[[#This Row],[Life Expectancy]]</f>
        <v>75.7</v>
      </c>
    </row>
    <row r="5514" spans="1:15" ht="15" x14ac:dyDescent="0.25">
      <c r="A5514" t="s">
        <v>15</v>
      </c>
      <c r="B5514" t="s">
        <v>161</v>
      </c>
      <c r="C5514">
        <v>2005</v>
      </c>
      <c r="D5514">
        <v>65.599999999999994</v>
      </c>
      <c r="E5514" t="s">
        <v>179</v>
      </c>
      <c r="F5514">
        <v>20.6</v>
      </c>
      <c r="G5514">
        <v>125</v>
      </c>
      <c r="H5514">
        <v>4.2300000000000004</v>
      </c>
      <c r="I5514">
        <v>28.7</v>
      </c>
      <c r="J5514">
        <v>13.1</v>
      </c>
      <c r="K5514">
        <v>14.3</v>
      </c>
      <c r="L5514">
        <v>502.60899999999998</v>
      </c>
      <c r="M5514">
        <v>2.3916768017536101</v>
      </c>
      <c r="N5514">
        <f>IF(Table1[[#This Row],[Gender]]="women",1,0)</f>
        <v>0</v>
      </c>
      <c r="O5514">
        <f>Table1[[#This Row],[Life Expectancy]]</f>
        <v>65.599999999999994</v>
      </c>
    </row>
    <row r="5515" spans="1:15" ht="15" x14ac:dyDescent="0.25">
      <c r="A5515" t="s">
        <v>20</v>
      </c>
      <c r="B5515" t="s">
        <v>162</v>
      </c>
      <c r="C5515">
        <v>2005</v>
      </c>
      <c r="D5515">
        <v>55.3</v>
      </c>
      <c r="E5515" t="s">
        <v>179</v>
      </c>
      <c r="F5515">
        <v>21.7</v>
      </c>
      <c r="G5515">
        <v>132</v>
      </c>
      <c r="H5515">
        <v>3.87</v>
      </c>
      <c r="I5515">
        <v>117</v>
      </c>
      <c r="J5515">
        <v>264</v>
      </c>
      <c r="K5515">
        <v>135</v>
      </c>
      <c r="L5515">
        <v>2776.6990000000001</v>
      </c>
      <c r="M5515">
        <v>2.6734220800998698</v>
      </c>
      <c r="N5515">
        <f>IF(Table1[[#This Row],[Gender]]="women",1,0)</f>
        <v>0</v>
      </c>
      <c r="O5515">
        <f>Table1[[#This Row],[Life Expectancy]]</f>
        <v>55.3</v>
      </c>
    </row>
    <row r="5516" spans="1:15" ht="15" x14ac:dyDescent="0.25">
      <c r="A5516" t="s">
        <v>27</v>
      </c>
      <c r="B5516" t="s">
        <v>163</v>
      </c>
      <c r="C5516">
        <v>2005</v>
      </c>
      <c r="D5516">
        <v>74.099999999999994</v>
      </c>
      <c r="E5516" t="s">
        <v>179</v>
      </c>
      <c r="F5516">
        <v>30.6</v>
      </c>
      <c r="G5516">
        <v>130</v>
      </c>
      <c r="H5516">
        <v>5.0599999999999996</v>
      </c>
      <c r="I5516">
        <v>13.2</v>
      </c>
      <c r="J5516">
        <v>13.2</v>
      </c>
      <c r="K5516">
        <v>6.36</v>
      </c>
      <c r="L5516">
        <v>50.652000000000001</v>
      </c>
      <c r="M5516">
        <v>0.45415782480217198</v>
      </c>
      <c r="N5516">
        <f>IF(Table1[[#This Row],[Gender]]="women",1,0)</f>
        <v>0</v>
      </c>
      <c r="O5516">
        <f>Table1[[#This Row],[Life Expectancy]]</f>
        <v>74.099999999999994</v>
      </c>
    </row>
    <row r="5517" spans="1:15" ht="15" x14ac:dyDescent="0.25">
      <c r="A5517" t="s">
        <v>23</v>
      </c>
      <c r="B5517" t="s">
        <v>164</v>
      </c>
      <c r="C5517">
        <v>2005</v>
      </c>
      <c r="D5517">
        <v>72.7</v>
      </c>
      <c r="E5517" t="s">
        <v>179</v>
      </c>
      <c r="F5517">
        <v>26</v>
      </c>
      <c r="G5517">
        <v>130</v>
      </c>
      <c r="H5517">
        <v>4.5999999999999996</v>
      </c>
      <c r="I5517">
        <v>98.2</v>
      </c>
      <c r="J5517">
        <v>17.399999999999999</v>
      </c>
      <c r="K5517">
        <v>46.5</v>
      </c>
      <c r="L5517">
        <v>643.24400000000003</v>
      </c>
      <c r="M5517">
        <v>0.433903491994097</v>
      </c>
      <c r="N5517">
        <f>IF(Table1[[#This Row],[Gender]]="women",1,0)</f>
        <v>0</v>
      </c>
      <c r="O5517">
        <f>Table1[[#This Row],[Life Expectancy]]</f>
        <v>72.7</v>
      </c>
    </row>
    <row r="5518" spans="1:15" ht="15" x14ac:dyDescent="0.25">
      <c r="A5518" t="s">
        <v>20</v>
      </c>
      <c r="B5518" t="s">
        <v>165</v>
      </c>
      <c r="C5518">
        <v>2005</v>
      </c>
      <c r="D5518">
        <v>76.7</v>
      </c>
      <c r="E5518" t="s">
        <v>179</v>
      </c>
      <c r="F5518">
        <v>24.8</v>
      </c>
      <c r="G5518">
        <v>129</v>
      </c>
      <c r="H5518">
        <v>4.5999999999999996</v>
      </c>
      <c r="I5518">
        <v>1380</v>
      </c>
      <c r="J5518">
        <v>96.3</v>
      </c>
      <c r="K5518">
        <v>273</v>
      </c>
      <c r="L5518">
        <v>5058.3029999999999</v>
      </c>
      <c r="M5518">
        <v>0.73114321605038401</v>
      </c>
      <c r="N5518">
        <f>IF(Table1[[#This Row],[Gender]]="women",1,0)</f>
        <v>0</v>
      </c>
      <c r="O5518">
        <f>Table1[[#This Row],[Life Expectancy]]</f>
        <v>76.7</v>
      </c>
    </row>
    <row r="5519" spans="1:15" ht="15" x14ac:dyDescent="0.25">
      <c r="A5519" t="s">
        <v>15</v>
      </c>
      <c r="B5519" t="s">
        <v>166</v>
      </c>
      <c r="C5519">
        <v>2005</v>
      </c>
      <c r="D5519">
        <v>76</v>
      </c>
      <c r="E5519" t="s">
        <v>179</v>
      </c>
      <c r="F5519">
        <v>26.3</v>
      </c>
      <c r="G5519">
        <v>125</v>
      </c>
      <c r="H5519">
        <v>4.71</v>
      </c>
      <c r="I5519">
        <v>15400</v>
      </c>
      <c r="J5519">
        <v>1340</v>
      </c>
      <c r="K5519">
        <v>4200</v>
      </c>
      <c r="L5519">
        <v>33419.603999999999</v>
      </c>
      <c r="M5519">
        <v>1.31574084799854</v>
      </c>
      <c r="N5519">
        <f>IF(Table1[[#This Row],[Gender]]="women",1,0)</f>
        <v>0</v>
      </c>
      <c r="O5519">
        <f>Table1[[#This Row],[Life Expectancy]]</f>
        <v>76</v>
      </c>
    </row>
    <row r="5520" spans="1:15" ht="15" x14ac:dyDescent="0.25">
      <c r="A5520" t="s">
        <v>15</v>
      </c>
      <c r="B5520" t="s">
        <v>167</v>
      </c>
      <c r="C5520">
        <v>2005</v>
      </c>
      <c r="D5520">
        <v>68.900000000000006</v>
      </c>
      <c r="E5520" t="s">
        <v>179</v>
      </c>
      <c r="F5520">
        <v>24.8</v>
      </c>
      <c r="G5520">
        <v>132</v>
      </c>
      <c r="H5520">
        <v>4.54</v>
      </c>
      <c r="I5520">
        <v>178</v>
      </c>
      <c r="J5520">
        <v>87.1</v>
      </c>
      <c r="K5520">
        <v>215</v>
      </c>
      <c r="L5520">
        <v>2338.8879999999999</v>
      </c>
      <c r="M5520">
        <v>1.08104417094449</v>
      </c>
      <c r="N5520">
        <f>IF(Table1[[#This Row],[Gender]]="women",1,0)</f>
        <v>0</v>
      </c>
      <c r="O5520">
        <f>Table1[[#This Row],[Life Expectancy]]</f>
        <v>68.900000000000006</v>
      </c>
    </row>
    <row r="5521" spans="1:15" ht="15" x14ac:dyDescent="0.25">
      <c r="A5521" t="s">
        <v>20</v>
      </c>
      <c r="B5521" t="s">
        <v>168</v>
      </c>
      <c r="C5521">
        <v>2005</v>
      </c>
      <c r="D5521">
        <v>54.4</v>
      </c>
      <c r="E5521" t="s">
        <v>179</v>
      </c>
      <c r="F5521">
        <v>22.2</v>
      </c>
      <c r="G5521">
        <v>134</v>
      </c>
      <c r="H5521">
        <v>4.04</v>
      </c>
      <c r="I5521">
        <v>333</v>
      </c>
      <c r="J5521">
        <v>560</v>
      </c>
      <c r="K5521">
        <v>395</v>
      </c>
      <c r="L5521">
        <v>13639.036</v>
      </c>
      <c r="M5521">
        <v>3.1977679862437598</v>
      </c>
      <c r="N5521">
        <f>IF(Table1[[#This Row],[Gender]]="women",1,0)</f>
        <v>0</v>
      </c>
      <c r="O5521">
        <f>Table1[[#This Row],[Life Expectancy]]</f>
        <v>54.4</v>
      </c>
    </row>
    <row r="5522" spans="1:15" ht="15" x14ac:dyDescent="0.25">
      <c r="A5522" t="s">
        <v>18</v>
      </c>
      <c r="B5522" t="s">
        <v>169</v>
      </c>
      <c r="C5522">
        <v>2005</v>
      </c>
      <c r="D5522">
        <v>73.400000000000006</v>
      </c>
      <c r="E5522" t="s">
        <v>179</v>
      </c>
      <c r="F5522">
        <v>25.1</v>
      </c>
      <c r="G5522">
        <v>136</v>
      </c>
      <c r="H5522">
        <v>4.8</v>
      </c>
      <c r="I5522">
        <v>17500</v>
      </c>
      <c r="J5522">
        <v>1100</v>
      </c>
      <c r="K5522">
        <v>9210</v>
      </c>
      <c r="L5522">
        <v>21750.106</v>
      </c>
      <c r="M5522">
        <v>-0.78355972894109704</v>
      </c>
      <c r="N5522">
        <f>IF(Table1[[#This Row],[Gender]]="women",1,0)</f>
        <v>0</v>
      </c>
      <c r="O5522">
        <f>Table1[[#This Row],[Life Expectancy]]</f>
        <v>73.400000000000006</v>
      </c>
    </row>
    <row r="5523" spans="1:15" ht="15" x14ac:dyDescent="0.25">
      <c r="A5523" t="s">
        <v>15</v>
      </c>
      <c r="B5523" t="s">
        <v>170</v>
      </c>
      <c r="C5523">
        <v>2005</v>
      </c>
      <c r="D5523">
        <v>76.8</v>
      </c>
      <c r="E5523" t="s">
        <v>179</v>
      </c>
      <c r="F5523">
        <v>27.6</v>
      </c>
      <c r="G5523">
        <v>128</v>
      </c>
      <c r="H5523">
        <v>5.21</v>
      </c>
      <c r="I5523">
        <v>85.9</v>
      </c>
      <c r="J5523">
        <v>61</v>
      </c>
      <c r="K5523">
        <v>42.6</v>
      </c>
      <c r="L5523">
        <v>3229.4989999999998</v>
      </c>
      <c r="M5523">
        <v>14.715158567692299</v>
      </c>
      <c r="N5523">
        <f>IF(Table1[[#This Row],[Gender]]="women",1,0)</f>
        <v>0</v>
      </c>
      <c r="O5523">
        <f>Table1[[#This Row],[Life Expectancy]]</f>
        <v>76.8</v>
      </c>
    </row>
    <row r="5524" spans="1:15" ht="15" x14ac:dyDescent="0.25">
      <c r="A5524" t="s">
        <v>18</v>
      </c>
      <c r="B5524" t="s">
        <v>171</v>
      </c>
      <c r="C5524">
        <v>2005</v>
      </c>
      <c r="D5524">
        <v>81.2</v>
      </c>
      <c r="E5524" t="s">
        <v>179</v>
      </c>
      <c r="F5524">
        <v>27.1</v>
      </c>
      <c r="G5524">
        <v>133</v>
      </c>
      <c r="H5524">
        <v>5.46</v>
      </c>
      <c r="I5524">
        <v>24200</v>
      </c>
      <c r="J5524">
        <v>2330</v>
      </c>
      <c r="K5524">
        <v>6340</v>
      </c>
      <c r="L5524">
        <v>29517.485000000001</v>
      </c>
      <c r="M5524">
        <v>0.78663638348376597</v>
      </c>
      <c r="N5524">
        <f>IF(Table1[[#This Row],[Gender]]="women",1,0)</f>
        <v>0</v>
      </c>
      <c r="O5524">
        <f>Table1[[#This Row],[Life Expectancy]]</f>
        <v>81.2</v>
      </c>
    </row>
    <row r="5525" spans="1:15" ht="15" x14ac:dyDescent="0.25">
      <c r="A5525" t="s">
        <v>23</v>
      </c>
      <c r="B5525" t="s">
        <v>172</v>
      </c>
      <c r="C5525">
        <v>2005</v>
      </c>
      <c r="D5525">
        <v>80.2</v>
      </c>
      <c r="E5525" t="s">
        <v>179</v>
      </c>
      <c r="F5525">
        <v>28.2</v>
      </c>
      <c r="G5525">
        <v>124</v>
      </c>
      <c r="H5525">
        <v>5.16</v>
      </c>
      <c r="I5525">
        <v>117000</v>
      </c>
      <c r="J5525">
        <v>14100</v>
      </c>
      <c r="K5525">
        <v>15200</v>
      </c>
      <c r="L5525">
        <v>145568.08100000001</v>
      </c>
      <c r="M5525">
        <v>0.92959623073985698</v>
      </c>
      <c r="N5525">
        <f>IF(Table1[[#This Row],[Gender]]="women",1,0)</f>
        <v>0</v>
      </c>
      <c r="O5525">
        <f>Table1[[#This Row],[Life Expectancy]]</f>
        <v>80.2</v>
      </c>
    </row>
    <row r="5526" spans="1:15" ht="15" x14ac:dyDescent="0.25">
      <c r="A5526" t="s">
        <v>23</v>
      </c>
      <c r="B5526" t="s">
        <v>173</v>
      </c>
      <c r="C5526">
        <v>2005</v>
      </c>
      <c r="D5526">
        <v>79.3</v>
      </c>
      <c r="E5526" t="s">
        <v>179</v>
      </c>
      <c r="F5526">
        <v>26.1</v>
      </c>
      <c r="G5526">
        <v>132</v>
      </c>
      <c r="H5526">
        <v>4.9000000000000004</v>
      </c>
      <c r="I5526">
        <v>1060</v>
      </c>
      <c r="J5526">
        <v>65.3</v>
      </c>
      <c r="K5526">
        <v>460</v>
      </c>
      <c r="L5526">
        <v>1602.404</v>
      </c>
      <c r="M5526">
        <v>-4.8653180171457103E-2</v>
      </c>
      <c r="N5526">
        <f>IF(Table1[[#This Row],[Gender]]="women",1,0)</f>
        <v>0</v>
      </c>
      <c r="O5526">
        <f>Table1[[#This Row],[Life Expectancy]]</f>
        <v>79.3</v>
      </c>
    </row>
    <row r="5527" spans="1:15" ht="15" x14ac:dyDescent="0.25">
      <c r="A5527" t="s">
        <v>15</v>
      </c>
      <c r="B5527" t="s">
        <v>174</v>
      </c>
      <c r="C5527">
        <v>2005</v>
      </c>
      <c r="D5527">
        <v>71.599999999999994</v>
      </c>
      <c r="E5527" t="s">
        <v>179</v>
      </c>
      <c r="F5527">
        <v>25</v>
      </c>
      <c r="G5527">
        <v>128</v>
      </c>
      <c r="H5527">
        <v>4.3</v>
      </c>
      <c r="I5527">
        <v>1200</v>
      </c>
      <c r="J5527">
        <v>505</v>
      </c>
      <c r="K5527">
        <v>1400</v>
      </c>
      <c r="L5527">
        <v>13130.436</v>
      </c>
      <c r="M5527">
        <v>1.3378466924286201</v>
      </c>
      <c r="N5527">
        <f>IF(Table1[[#This Row],[Gender]]="women",1,0)</f>
        <v>0</v>
      </c>
      <c r="O5527">
        <f>Table1[[#This Row],[Life Expectancy]]</f>
        <v>71.599999999999994</v>
      </c>
    </row>
    <row r="5528" spans="1:15" ht="15" x14ac:dyDescent="0.25">
      <c r="A5528" t="s">
        <v>27</v>
      </c>
      <c r="B5528" t="s">
        <v>175</v>
      </c>
      <c r="C5528">
        <v>2005</v>
      </c>
      <c r="D5528">
        <v>71.2</v>
      </c>
      <c r="E5528" t="s">
        <v>179</v>
      </c>
      <c r="F5528">
        <v>26.4</v>
      </c>
      <c r="G5528">
        <v>134</v>
      </c>
      <c r="H5528">
        <v>4.6100000000000003</v>
      </c>
      <c r="I5528">
        <v>13.2</v>
      </c>
      <c r="J5528">
        <v>4.45</v>
      </c>
      <c r="K5528">
        <v>6.92</v>
      </c>
      <c r="L5528">
        <v>106.762</v>
      </c>
      <c r="M5528">
        <v>2.4508674957776799</v>
      </c>
      <c r="N5528">
        <f>IF(Table1[[#This Row],[Gender]]="women",1,0)</f>
        <v>0</v>
      </c>
      <c r="O5528">
        <f>Table1[[#This Row],[Life Expectancy]]</f>
        <v>71.2</v>
      </c>
    </row>
    <row r="5529" spans="1:15" ht="15" x14ac:dyDescent="0.25">
      <c r="A5529" t="s">
        <v>15</v>
      </c>
      <c r="B5529" t="s">
        <v>176</v>
      </c>
      <c r="C5529">
        <v>2005</v>
      </c>
      <c r="D5529">
        <v>63.3</v>
      </c>
      <c r="E5529" t="s">
        <v>179</v>
      </c>
      <c r="F5529">
        <v>24.3</v>
      </c>
      <c r="G5529">
        <v>128</v>
      </c>
      <c r="H5529">
        <v>4.4800000000000004</v>
      </c>
      <c r="I5529">
        <v>629</v>
      </c>
      <c r="J5529">
        <v>322</v>
      </c>
      <c r="K5529">
        <v>407</v>
      </c>
      <c r="L5529">
        <v>10134.482</v>
      </c>
      <c r="M5529">
        <v>2.8981081010282601</v>
      </c>
      <c r="N5529">
        <f>IF(Table1[[#This Row],[Gender]]="women",1,0)</f>
        <v>0</v>
      </c>
      <c r="O5529">
        <f>Table1[[#This Row],[Life Expectancy]]</f>
        <v>63.3</v>
      </c>
    </row>
    <row r="5530" spans="1:15" ht="15" x14ac:dyDescent="0.25">
      <c r="A5530" t="s">
        <v>20</v>
      </c>
      <c r="B5530" t="s">
        <v>177</v>
      </c>
      <c r="C5530">
        <v>2005</v>
      </c>
      <c r="D5530">
        <v>51.2</v>
      </c>
      <c r="E5530" t="s">
        <v>179</v>
      </c>
      <c r="F5530">
        <v>20.399999999999999</v>
      </c>
      <c r="G5530">
        <v>133</v>
      </c>
      <c r="H5530">
        <v>4.33</v>
      </c>
      <c r="I5530">
        <v>138</v>
      </c>
      <c r="J5530">
        <v>197</v>
      </c>
      <c r="K5530">
        <v>273</v>
      </c>
      <c r="L5530">
        <v>5860.9250000000002</v>
      </c>
      <c r="M5530">
        <v>2.5919637308873802</v>
      </c>
      <c r="N5530">
        <f>IF(Table1[[#This Row],[Gender]]="women",1,0)</f>
        <v>0</v>
      </c>
      <c r="O5530">
        <f>Table1[[#This Row],[Life Expectancy]]</f>
        <v>51.2</v>
      </c>
    </row>
    <row r="5531" spans="1:15" ht="15" x14ac:dyDescent="0.25">
      <c r="A5531" t="s">
        <v>20</v>
      </c>
      <c r="B5531" t="s">
        <v>178</v>
      </c>
      <c r="C5531">
        <v>2005</v>
      </c>
      <c r="D5531">
        <v>46.4</v>
      </c>
      <c r="E5531" t="s">
        <v>179</v>
      </c>
      <c r="F5531">
        <v>21.9</v>
      </c>
      <c r="G5531">
        <v>131</v>
      </c>
      <c r="H5531">
        <v>4.18</v>
      </c>
      <c r="I5531">
        <v>343</v>
      </c>
      <c r="J5531">
        <v>487</v>
      </c>
      <c r="K5531">
        <v>330</v>
      </c>
      <c r="L5531">
        <v>5783.6859999999997</v>
      </c>
      <c r="M5531">
        <v>0.11665331186177701</v>
      </c>
      <c r="N5531">
        <f>IF(Table1[[#This Row],[Gender]]="women",1,0)</f>
        <v>0</v>
      </c>
      <c r="O5531">
        <f>Table1[[#This Row],[Life Expectancy]]</f>
        <v>46.4</v>
      </c>
    </row>
    <row r="5532" spans="1:15" ht="15" x14ac:dyDescent="0.25">
      <c r="A5532" t="s">
        <v>15</v>
      </c>
      <c r="B5532" t="s">
        <v>16</v>
      </c>
      <c r="C5532">
        <v>2006</v>
      </c>
      <c r="D5532">
        <v>60.3</v>
      </c>
      <c r="E5532" t="s">
        <v>179</v>
      </c>
      <c r="F5532">
        <v>20.6</v>
      </c>
      <c r="G5532">
        <v>125</v>
      </c>
      <c r="H5532">
        <v>4.12</v>
      </c>
      <c r="I5532">
        <v>1080</v>
      </c>
      <c r="J5532">
        <v>225</v>
      </c>
      <c r="K5532">
        <v>923</v>
      </c>
      <c r="L5532">
        <v>13623.896000000001</v>
      </c>
      <c r="M5532">
        <v>2.90197258484418</v>
      </c>
      <c r="N5532">
        <f>IF(Table1[[#This Row],[Gender]]="women",1,0)</f>
        <v>0</v>
      </c>
      <c r="O5532">
        <f>Table1[[#This Row],[Life Expectancy]]</f>
        <v>60.3</v>
      </c>
    </row>
    <row r="5533" spans="1:15" ht="15" x14ac:dyDescent="0.25">
      <c r="A5533" t="s">
        <v>18</v>
      </c>
      <c r="B5533" t="s">
        <v>19</v>
      </c>
      <c r="C5533">
        <v>2006</v>
      </c>
      <c r="D5533">
        <v>78.3</v>
      </c>
      <c r="E5533" t="s">
        <v>179</v>
      </c>
      <c r="F5533">
        <v>26.2</v>
      </c>
      <c r="G5533">
        <v>133</v>
      </c>
      <c r="H5533">
        <v>4.9000000000000004</v>
      </c>
      <c r="I5533">
        <v>659</v>
      </c>
      <c r="J5533">
        <v>200</v>
      </c>
      <c r="K5533">
        <v>295</v>
      </c>
      <c r="L5533">
        <v>1538.721</v>
      </c>
      <c r="M5533">
        <v>-0.85400860194268002</v>
      </c>
      <c r="N5533">
        <f>IF(Table1[[#This Row],[Gender]]="women",1,0)</f>
        <v>0</v>
      </c>
      <c r="O5533">
        <f>Table1[[#This Row],[Life Expectancy]]</f>
        <v>78.3</v>
      </c>
    </row>
    <row r="5534" spans="1:15" ht="15" x14ac:dyDescent="0.25">
      <c r="A5534" t="s">
        <v>20</v>
      </c>
      <c r="B5534" t="s">
        <v>21</v>
      </c>
      <c r="C5534">
        <v>2006</v>
      </c>
      <c r="D5534">
        <v>74.599999999999994</v>
      </c>
      <c r="E5534" t="s">
        <v>179</v>
      </c>
      <c r="F5534">
        <v>24.4</v>
      </c>
      <c r="G5534">
        <v>130</v>
      </c>
      <c r="H5534">
        <v>4.68</v>
      </c>
      <c r="I5534">
        <v>1060</v>
      </c>
      <c r="J5534">
        <v>224</v>
      </c>
      <c r="K5534">
        <v>554</v>
      </c>
      <c r="L5534">
        <v>17006.258999999998</v>
      </c>
      <c r="M5534">
        <v>1.4328498934184</v>
      </c>
      <c r="N5534">
        <f>IF(Table1[[#This Row],[Gender]]="women",1,0)</f>
        <v>0</v>
      </c>
      <c r="O5534">
        <f>Table1[[#This Row],[Life Expectancy]]</f>
        <v>74.599999999999994</v>
      </c>
    </row>
    <row r="5535" spans="1:15" ht="15" x14ac:dyDescent="0.25">
      <c r="A5535" t="s">
        <v>20</v>
      </c>
      <c r="B5535" t="s">
        <v>22</v>
      </c>
      <c r="C5535">
        <v>2006</v>
      </c>
      <c r="D5535">
        <v>56.6</v>
      </c>
      <c r="E5535" t="s">
        <v>179</v>
      </c>
      <c r="F5535">
        <v>21.9</v>
      </c>
      <c r="G5535">
        <v>133</v>
      </c>
      <c r="H5535">
        <v>4.3600000000000003</v>
      </c>
      <c r="I5535">
        <v>311</v>
      </c>
      <c r="J5535">
        <v>480</v>
      </c>
      <c r="K5535">
        <v>285</v>
      </c>
      <c r="L5535">
        <v>9987.68</v>
      </c>
      <c r="M5535">
        <v>3.6123355329701798</v>
      </c>
      <c r="N5535">
        <f>IF(Table1[[#This Row],[Gender]]="women",1,0)</f>
        <v>0</v>
      </c>
      <c r="O5535">
        <f>Table1[[#This Row],[Life Expectancy]]</f>
        <v>56.6</v>
      </c>
    </row>
    <row r="5536" spans="1:15" ht="15" x14ac:dyDescent="0.25">
      <c r="A5536" t="s">
        <v>23</v>
      </c>
      <c r="B5536" t="s">
        <v>24</v>
      </c>
      <c r="C5536">
        <v>2006</v>
      </c>
      <c r="D5536">
        <v>77.099999999999994</v>
      </c>
      <c r="E5536" t="s">
        <v>179</v>
      </c>
      <c r="F5536">
        <v>25.5</v>
      </c>
      <c r="G5536">
        <v>133</v>
      </c>
      <c r="H5536">
        <v>4.75</v>
      </c>
      <c r="I5536">
        <v>3.82</v>
      </c>
      <c r="J5536">
        <v>1.77</v>
      </c>
      <c r="K5536">
        <v>5.18</v>
      </c>
      <c r="L5536">
        <v>39.314</v>
      </c>
      <c r="M5536">
        <v>1.7706445767538099</v>
      </c>
      <c r="N5536">
        <f>IF(Table1[[#This Row],[Gender]]="women",1,0)</f>
        <v>0</v>
      </c>
      <c r="O5536">
        <f>Table1[[#This Row],[Life Expectancy]]</f>
        <v>77.099999999999994</v>
      </c>
    </row>
    <row r="5537" spans="1:15" ht="15" x14ac:dyDescent="0.25">
      <c r="A5537" t="s">
        <v>23</v>
      </c>
      <c r="B5537" t="s">
        <v>25</v>
      </c>
      <c r="C5537">
        <v>2006</v>
      </c>
      <c r="D5537">
        <v>78.8</v>
      </c>
      <c r="E5537" t="s">
        <v>179</v>
      </c>
      <c r="F5537">
        <v>27.3</v>
      </c>
      <c r="G5537">
        <v>128</v>
      </c>
      <c r="H5537">
        <v>5.03</v>
      </c>
      <c r="I5537">
        <v>7040</v>
      </c>
      <c r="J5537">
        <v>989</v>
      </c>
      <c r="K5537">
        <v>3260</v>
      </c>
      <c r="L5537">
        <v>19095.975999999999</v>
      </c>
      <c r="M5537">
        <v>1.0509983799328499</v>
      </c>
      <c r="N5537">
        <f>IF(Table1[[#This Row],[Gender]]="women",1,0)</f>
        <v>0</v>
      </c>
      <c r="O5537">
        <f>Table1[[#This Row],[Life Expectancy]]</f>
        <v>78.8</v>
      </c>
    </row>
    <row r="5538" spans="1:15" ht="15" x14ac:dyDescent="0.25">
      <c r="A5538" t="s">
        <v>15</v>
      </c>
      <c r="B5538" t="s">
        <v>26</v>
      </c>
      <c r="C5538">
        <v>2006</v>
      </c>
      <c r="D5538">
        <v>75.8</v>
      </c>
      <c r="E5538" t="s">
        <v>179</v>
      </c>
      <c r="F5538">
        <v>25</v>
      </c>
      <c r="G5538">
        <v>135</v>
      </c>
      <c r="H5538">
        <v>4.6900000000000004</v>
      </c>
      <c r="I5538">
        <v>965</v>
      </c>
      <c r="J5538">
        <v>176</v>
      </c>
      <c r="K5538">
        <v>330</v>
      </c>
      <c r="L5538">
        <v>1390.2159999999999</v>
      </c>
      <c r="M5538">
        <v>-0.83131816787576596</v>
      </c>
      <c r="N5538">
        <f>IF(Table1[[#This Row],[Gender]]="women",1,0)</f>
        <v>0</v>
      </c>
      <c r="O5538">
        <f>Table1[[#This Row],[Life Expectancy]]</f>
        <v>75.8</v>
      </c>
    </row>
    <row r="5539" spans="1:15" ht="15" x14ac:dyDescent="0.25">
      <c r="A5539" t="s">
        <v>27</v>
      </c>
      <c r="B5539" t="s">
        <v>28</v>
      </c>
      <c r="C5539">
        <v>2006</v>
      </c>
      <c r="D5539">
        <v>83.5</v>
      </c>
      <c r="E5539" t="s">
        <v>179</v>
      </c>
      <c r="F5539">
        <v>27.4</v>
      </c>
      <c r="G5539">
        <v>128</v>
      </c>
      <c r="H5539">
        <v>5.18</v>
      </c>
      <c r="I5539">
        <v>5980</v>
      </c>
      <c r="J5539">
        <v>851</v>
      </c>
      <c r="K5539">
        <v>1660</v>
      </c>
      <c r="L5539">
        <v>10248.441000000001</v>
      </c>
      <c r="M5539">
        <v>1.7713086176470201</v>
      </c>
      <c r="N5539">
        <f>IF(Table1[[#This Row],[Gender]]="women",1,0)</f>
        <v>0</v>
      </c>
      <c r="O5539">
        <f>Table1[[#This Row],[Life Expectancy]]</f>
        <v>83.5</v>
      </c>
    </row>
    <row r="5540" spans="1:15" ht="15" x14ac:dyDescent="0.25">
      <c r="A5540" t="s">
        <v>18</v>
      </c>
      <c r="B5540" t="s">
        <v>29</v>
      </c>
      <c r="C5540">
        <v>2006</v>
      </c>
      <c r="D5540">
        <v>82.5</v>
      </c>
      <c r="E5540" t="s">
        <v>179</v>
      </c>
      <c r="F5540">
        <v>26.3</v>
      </c>
      <c r="G5540">
        <v>132</v>
      </c>
      <c r="H5540">
        <v>5.33</v>
      </c>
      <c r="I5540">
        <v>2820</v>
      </c>
      <c r="J5540">
        <v>634</v>
      </c>
      <c r="K5540">
        <v>948</v>
      </c>
      <c r="L5540">
        <v>4028.9</v>
      </c>
      <c r="M5540">
        <v>0.41975952995705901</v>
      </c>
      <c r="N5540">
        <f>IF(Table1[[#This Row],[Gender]]="women",1,0)</f>
        <v>0</v>
      </c>
      <c r="O5540">
        <f>Table1[[#This Row],[Life Expectancy]]</f>
        <v>82.5</v>
      </c>
    </row>
    <row r="5541" spans="1:15" ht="15" x14ac:dyDescent="0.25">
      <c r="A5541" t="s">
        <v>15</v>
      </c>
      <c r="B5541" t="s">
        <v>30</v>
      </c>
      <c r="C5541">
        <v>2006</v>
      </c>
      <c r="D5541">
        <v>72.3</v>
      </c>
      <c r="E5541" t="s">
        <v>179</v>
      </c>
      <c r="F5541">
        <v>25.3</v>
      </c>
      <c r="G5541">
        <v>132</v>
      </c>
      <c r="H5541">
        <v>4.51</v>
      </c>
      <c r="I5541">
        <v>908</v>
      </c>
      <c r="J5541">
        <v>287</v>
      </c>
      <c r="K5541">
        <v>924</v>
      </c>
      <c r="L5541">
        <v>4257.6610000000001</v>
      </c>
      <c r="M5541">
        <v>1.2088022061377099</v>
      </c>
      <c r="N5541">
        <f>IF(Table1[[#This Row],[Gender]]="women",1,0)</f>
        <v>0</v>
      </c>
      <c r="O5541">
        <f>Table1[[#This Row],[Life Expectancy]]</f>
        <v>72.3</v>
      </c>
    </row>
    <row r="5542" spans="1:15" ht="15" x14ac:dyDescent="0.25">
      <c r="A5542" t="s">
        <v>23</v>
      </c>
      <c r="B5542" t="s">
        <v>31</v>
      </c>
      <c r="C5542">
        <v>2006</v>
      </c>
      <c r="D5542">
        <v>77</v>
      </c>
      <c r="E5542" t="s">
        <v>179</v>
      </c>
      <c r="F5542">
        <v>27</v>
      </c>
      <c r="G5542">
        <v>132</v>
      </c>
      <c r="H5542">
        <v>5.03</v>
      </c>
      <c r="I5542">
        <v>25.9</v>
      </c>
      <c r="J5542">
        <v>8.15</v>
      </c>
      <c r="K5542">
        <v>18.3</v>
      </c>
      <c r="L5542">
        <v>160.69900000000001</v>
      </c>
      <c r="M5542">
        <v>1.8545632015617499</v>
      </c>
      <c r="N5542">
        <f>IF(Table1[[#This Row],[Gender]]="women",1,0)</f>
        <v>0</v>
      </c>
      <c r="O5542">
        <f>Table1[[#This Row],[Life Expectancy]]</f>
        <v>77</v>
      </c>
    </row>
    <row r="5543" spans="1:15" ht="15" x14ac:dyDescent="0.25">
      <c r="A5543" t="s">
        <v>15</v>
      </c>
      <c r="B5543" t="s">
        <v>32</v>
      </c>
      <c r="C5543">
        <v>2006</v>
      </c>
      <c r="D5543">
        <v>76.5</v>
      </c>
      <c r="E5543" t="s">
        <v>179</v>
      </c>
      <c r="F5543">
        <v>27.5</v>
      </c>
      <c r="G5543">
        <v>131</v>
      </c>
      <c r="H5543">
        <v>5.07</v>
      </c>
      <c r="I5543">
        <v>46.5</v>
      </c>
      <c r="J5543">
        <v>9.59</v>
      </c>
      <c r="K5543">
        <v>12.9</v>
      </c>
      <c r="L5543">
        <v>582.06700000000001</v>
      </c>
      <c r="M5543">
        <v>8.9727412288913104</v>
      </c>
      <c r="N5543">
        <f>IF(Table1[[#This Row],[Gender]]="women",1,0)</f>
        <v>0</v>
      </c>
      <c r="O5543">
        <f>Table1[[#This Row],[Life Expectancy]]</f>
        <v>76.5</v>
      </c>
    </row>
    <row r="5544" spans="1:15" ht="15" x14ac:dyDescent="0.25">
      <c r="A5544" t="s">
        <v>15</v>
      </c>
      <c r="B5544" t="s">
        <v>33</v>
      </c>
      <c r="C5544">
        <v>2006</v>
      </c>
      <c r="D5544">
        <v>69.2</v>
      </c>
      <c r="E5544" t="s">
        <v>179</v>
      </c>
      <c r="F5544">
        <v>20.3</v>
      </c>
      <c r="G5544">
        <v>126</v>
      </c>
      <c r="H5544">
        <v>4.2699999999999996</v>
      </c>
      <c r="I5544">
        <v>10900</v>
      </c>
      <c r="J5544">
        <v>1680</v>
      </c>
      <c r="K5544">
        <v>3830</v>
      </c>
      <c r="L5544">
        <v>72087.510999999999</v>
      </c>
      <c r="M5544">
        <v>1.2158068239809401</v>
      </c>
      <c r="N5544">
        <f>IF(Table1[[#This Row],[Gender]]="women",1,0)</f>
        <v>0</v>
      </c>
      <c r="O5544">
        <f>Table1[[#This Row],[Life Expectancy]]</f>
        <v>69.2</v>
      </c>
    </row>
    <row r="5545" spans="1:15" ht="15" x14ac:dyDescent="0.25">
      <c r="A5545" t="s">
        <v>23</v>
      </c>
      <c r="B5545" t="s">
        <v>34</v>
      </c>
      <c r="C5545">
        <v>2006</v>
      </c>
      <c r="D5545">
        <v>76.599999999999994</v>
      </c>
      <c r="E5545" t="s">
        <v>179</v>
      </c>
      <c r="F5545">
        <v>26.2</v>
      </c>
      <c r="G5545">
        <v>131</v>
      </c>
      <c r="H5545">
        <v>4.72</v>
      </c>
      <c r="I5545">
        <v>20.3</v>
      </c>
      <c r="J5545">
        <v>7.31</v>
      </c>
      <c r="K5545">
        <v>29.1</v>
      </c>
      <c r="L5545">
        <v>133.16900000000001</v>
      </c>
      <c r="M5545">
        <v>0.39428252642373302</v>
      </c>
      <c r="N5545">
        <f>IF(Table1[[#This Row],[Gender]]="women",1,0)</f>
        <v>0</v>
      </c>
      <c r="O5545">
        <f>Table1[[#This Row],[Life Expectancy]]</f>
        <v>76.599999999999994</v>
      </c>
    </row>
    <row r="5546" spans="1:15" ht="15" x14ac:dyDescent="0.25">
      <c r="A5546" t="s">
        <v>18</v>
      </c>
      <c r="B5546" t="s">
        <v>35</v>
      </c>
      <c r="C5546">
        <v>2006</v>
      </c>
      <c r="D5546">
        <v>74.599999999999994</v>
      </c>
      <c r="E5546" t="s">
        <v>179</v>
      </c>
      <c r="F5546">
        <v>25.9</v>
      </c>
      <c r="G5546">
        <v>136</v>
      </c>
      <c r="H5546">
        <v>5.03</v>
      </c>
      <c r="I5546">
        <v>3320</v>
      </c>
      <c r="J5546">
        <v>226</v>
      </c>
      <c r="K5546">
        <v>1850</v>
      </c>
      <c r="L5546">
        <v>4437.8149999999996</v>
      </c>
      <c r="M5546">
        <v>-0.58626975980660101</v>
      </c>
      <c r="N5546">
        <f>IF(Table1[[#This Row],[Gender]]="women",1,0)</f>
        <v>0</v>
      </c>
      <c r="O5546">
        <f>Table1[[#This Row],[Life Expectancy]]</f>
        <v>74.599999999999994</v>
      </c>
    </row>
    <row r="5547" spans="1:15" ht="15" x14ac:dyDescent="0.25">
      <c r="A5547" t="s">
        <v>18</v>
      </c>
      <c r="B5547" t="s">
        <v>36</v>
      </c>
      <c r="C5547">
        <v>2006</v>
      </c>
      <c r="D5547">
        <v>82</v>
      </c>
      <c r="E5547" t="s">
        <v>179</v>
      </c>
      <c r="F5547">
        <v>26.6</v>
      </c>
      <c r="G5547">
        <v>129</v>
      </c>
      <c r="H5547">
        <v>5.44</v>
      </c>
      <c r="I5547">
        <v>5730</v>
      </c>
      <c r="J5547">
        <v>431</v>
      </c>
      <c r="K5547">
        <v>1020</v>
      </c>
      <c r="L5547">
        <v>5211.4260000000004</v>
      </c>
      <c r="M5547">
        <v>0.71877292005486204</v>
      </c>
      <c r="N5547">
        <f>IF(Table1[[#This Row],[Gender]]="women",1,0)</f>
        <v>0</v>
      </c>
      <c r="O5547">
        <f>Table1[[#This Row],[Life Expectancy]]</f>
        <v>82</v>
      </c>
    </row>
    <row r="5548" spans="1:15" ht="15" x14ac:dyDescent="0.25">
      <c r="A5548" t="s">
        <v>23</v>
      </c>
      <c r="B5548" t="s">
        <v>37</v>
      </c>
      <c r="C5548">
        <v>2006</v>
      </c>
      <c r="D5548">
        <v>72.099999999999994</v>
      </c>
      <c r="E5548" t="s">
        <v>179</v>
      </c>
      <c r="F5548">
        <v>26.8</v>
      </c>
      <c r="G5548">
        <v>127</v>
      </c>
      <c r="H5548">
        <v>4.49</v>
      </c>
      <c r="I5548">
        <v>15.6</v>
      </c>
      <c r="J5548">
        <v>6.79</v>
      </c>
      <c r="K5548">
        <v>9.35</v>
      </c>
      <c r="L5548">
        <v>146.327</v>
      </c>
      <c r="M5548">
        <v>2.56900926665825</v>
      </c>
      <c r="N5548">
        <f>IF(Table1[[#This Row],[Gender]]="women",1,0)</f>
        <v>0</v>
      </c>
      <c r="O5548">
        <f>Table1[[#This Row],[Life Expectancy]]</f>
        <v>72.099999999999994</v>
      </c>
    </row>
    <row r="5549" spans="1:15" ht="15" x14ac:dyDescent="0.25">
      <c r="A5549" t="s">
        <v>20</v>
      </c>
      <c r="B5549" t="s">
        <v>38</v>
      </c>
      <c r="C5549">
        <v>2006</v>
      </c>
      <c r="D5549">
        <v>59.2</v>
      </c>
      <c r="E5549" t="s">
        <v>179</v>
      </c>
      <c r="F5549">
        <v>22.3</v>
      </c>
      <c r="G5549">
        <v>132</v>
      </c>
      <c r="H5549">
        <v>4.0599999999999996</v>
      </c>
      <c r="I5549">
        <v>153</v>
      </c>
      <c r="J5549">
        <v>420</v>
      </c>
      <c r="K5549">
        <v>185</v>
      </c>
      <c r="L5549">
        <v>4074.2330000000002</v>
      </c>
      <c r="M5549">
        <v>3.0042711208620498</v>
      </c>
      <c r="N5549">
        <f>IF(Table1[[#This Row],[Gender]]="women",1,0)</f>
        <v>0</v>
      </c>
      <c r="O5549">
        <f>Table1[[#This Row],[Life Expectancy]]</f>
        <v>59.2</v>
      </c>
    </row>
    <row r="5550" spans="1:15" ht="15" x14ac:dyDescent="0.25">
      <c r="A5550" t="s">
        <v>15</v>
      </c>
      <c r="B5550" t="s">
        <v>39</v>
      </c>
      <c r="C5550">
        <v>2006</v>
      </c>
      <c r="D5550">
        <v>65.8</v>
      </c>
      <c r="E5550" t="s">
        <v>179</v>
      </c>
      <c r="F5550">
        <v>22.6</v>
      </c>
      <c r="G5550">
        <v>127</v>
      </c>
      <c r="H5550">
        <v>4.49</v>
      </c>
      <c r="I5550">
        <v>12.3</v>
      </c>
      <c r="J5550">
        <v>10.6</v>
      </c>
      <c r="K5550">
        <v>12.3</v>
      </c>
      <c r="L5550">
        <v>345.39299999999997</v>
      </c>
      <c r="M5550">
        <v>1.5377966968679599</v>
      </c>
      <c r="N5550">
        <f>IF(Table1[[#This Row],[Gender]]="women",1,0)</f>
        <v>0</v>
      </c>
      <c r="O5550">
        <f>Table1[[#This Row],[Life Expectancy]]</f>
        <v>65.8</v>
      </c>
    </row>
    <row r="5551" spans="1:15" ht="15" x14ac:dyDescent="0.25">
      <c r="A5551" t="s">
        <v>18</v>
      </c>
      <c r="B5551" t="s">
        <v>40</v>
      </c>
      <c r="C5551">
        <v>2006</v>
      </c>
      <c r="D5551">
        <v>77.900000000000006</v>
      </c>
      <c r="E5551" t="s">
        <v>179</v>
      </c>
      <c r="F5551">
        <v>26.4</v>
      </c>
      <c r="G5551">
        <v>133</v>
      </c>
      <c r="H5551">
        <v>4.68</v>
      </c>
      <c r="I5551">
        <v>1620</v>
      </c>
      <c r="J5551">
        <v>227</v>
      </c>
      <c r="K5551">
        <v>366</v>
      </c>
      <c r="L5551">
        <v>1849.596</v>
      </c>
      <c r="M5551">
        <v>4.3795265245160798E-3</v>
      </c>
      <c r="N5551">
        <f>IF(Table1[[#This Row],[Gender]]="women",1,0)</f>
        <v>0</v>
      </c>
      <c r="O5551">
        <f>Table1[[#This Row],[Life Expectancy]]</f>
        <v>77.900000000000006</v>
      </c>
    </row>
    <row r="5552" spans="1:15" ht="15" x14ac:dyDescent="0.25">
      <c r="A5552" t="s">
        <v>20</v>
      </c>
      <c r="B5552" t="s">
        <v>41</v>
      </c>
      <c r="C5552">
        <v>2006</v>
      </c>
      <c r="D5552">
        <v>55.5</v>
      </c>
      <c r="E5552" t="s">
        <v>179</v>
      </c>
      <c r="F5552">
        <v>21.8</v>
      </c>
      <c r="G5552">
        <v>133</v>
      </c>
      <c r="H5552">
        <v>4.5999999999999996</v>
      </c>
      <c r="I5552">
        <v>124</v>
      </c>
      <c r="J5552">
        <v>40.200000000000003</v>
      </c>
      <c r="K5552">
        <v>35</v>
      </c>
      <c r="L5552">
        <v>894.36099999999999</v>
      </c>
      <c r="M5552">
        <v>2.2278738555442499</v>
      </c>
      <c r="N5552">
        <f>IF(Table1[[#This Row],[Gender]]="women",1,0)</f>
        <v>0</v>
      </c>
      <c r="O5552">
        <f>Table1[[#This Row],[Life Expectancy]]</f>
        <v>55.5</v>
      </c>
    </row>
    <row r="5553" spans="1:15" ht="15" x14ac:dyDescent="0.25">
      <c r="A5553" t="s">
        <v>23</v>
      </c>
      <c r="B5553" t="s">
        <v>42</v>
      </c>
      <c r="C5553">
        <v>2006</v>
      </c>
      <c r="D5553">
        <v>76.2</v>
      </c>
      <c r="E5553" t="s">
        <v>179</v>
      </c>
      <c r="F5553">
        <v>25.5</v>
      </c>
      <c r="G5553">
        <v>132</v>
      </c>
      <c r="H5553">
        <v>4.8499999999999996</v>
      </c>
      <c r="I5553">
        <v>14500</v>
      </c>
      <c r="J5553">
        <v>3990</v>
      </c>
      <c r="K5553">
        <v>12800</v>
      </c>
      <c r="L5553">
        <v>92970.771999999997</v>
      </c>
      <c r="M5553">
        <v>1.0528891016956401</v>
      </c>
      <c r="N5553">
        <f>IF(Table1[[#This Row],[Gender]]="women",1,0)</f>
        <v>0</v>
      </c>
      <c r="O5553">
        <f>Table1[[#This Row],[Life Expectancy]]</f>
        <v>76.2</v>
      </c>
    </row>
    <row r="5554" spans="1:15" ht="15" x14ac:dyDescent="0.25">
      <c r="A5554" t="s">
        <v>18</v>
      </c>
      <c r="B5554" t="s">
        <v>43</v>
      </c>
      <c r="C5554">
        <v>2006</v>
      </c>
      <c r="D5554">
        <v>76.5</v>
      </c>
      <c r="E5554" t="s">
        <v>179</v>
      </c>
      <c r="F5554">
        <v>26.3</v>
      </c>
      <c r="G5554">
        <v>134</v>
      </c>
      <c r="H5554">
        <v>5</v>
      </c>
      <c r="I5554">
        <v>3130</v>
      </c>
      <c r="J5554">
        <v>486</v>
      </c>
      <c r="K5554">
        <v>1260</v>
      </c>
      <c r="L5554">
        <v>3713.683</v>
      </c>
      <c r="M5554">
        <v>-0.72097056876715704</v>
      </c>
      <c r="N5554">
        <f>IF(Table1[[#This Row],[Gender]]="women",1,0)</f>
        <v>0</v>
      </c>
      <c r="O5554">
        <f>Table1[[#This Row],[Life Expectancy]]</f>
        <v>76.5</v>
      </c>
    </row>
    <row r="5555" spans="1:15" ht="15" x14ac:dyDescent="0.25">
      <c r="A5555" t="s">
        <v>20</v>
      </c>
      <c r="B5555" t="s">
        <v>44</v>
      </c>
      <c r="C5555">
        <v>2006</v>
      </c>
      <c r="D5555">
        <v>54.7</v>
      </c>
      <c r="E5555" t="s">
        <v>179</v>
      </c>
      <c r="F5555">
        <v>21.1</v>
      </c>
      <c r="G5555">
        <v>131</v>
      </c>
      <c r="H5555">
        <v>3.9</v>
      </c>
      <c r="I5555">
        <v>125</v>
      </c>
      <c r="J5555">
        <v>662</v>
      </c>
      <c r="K5555">
        <v>259</v>
      </c>
      <c r="L5555">
        <v>6829.7280000000001</v>
      </c>
      <c r="M5555">
        <v>3.1368907564674999</v>
      </c>
      <c r="N5555">
        <f>IF(Table1[[#This Row],[Gender]]="women",1,0)</f>
        <v>0</v>
      </c>
      <c r="O5555">
        <f>Table1[[#This Row],[Life Expectancy]]</f>
        <v>54.7</v>
      </c>
    </row>
    <row r="5556" spans="1:15" ht="15" x14ac:dyDescent="0.25">
      <c r="A5556" t="s">
        <v>20</v>
      </c>
      <c r="B5556" t="s">
        <v>45</v>
      </c>
      <c r="C5556">
        <v>2006</v>
      </c>
      <c r="D5556">
        <v>54.8</v>
      </c>
      <c r="E5556" t="s">
        <v>179</v>
      </c>
      <c r="F5556">
        <v>21.4</v>
      </c>
      <c r="G5556">
        <v>134</v>
      </c>
      <c r="H5556">
        <v>3.95</v>
      </c>
      <c r="I5556">
        <v>88.2</v>
      </c>
      <c r="J5556">
        <v>135</v>
      </c>
      <c r="K5556">
        <v>153</v>
      </c>
      <c r="L5556">
        <v>3751.5169999999998</v>
      </c>
      <c r="M5556">
        <v>3.3673095166653</v>
      </c>
      <c r="N5556">
        <f>IF(Table1[[#This Row],[Gender]]="women",1,0)</f>
        <v>0</v>
      </c>
      <c r="O5556">
        <f>Table1[[#This Row],[Life Expectancy]]</f>
        <v>54.8</v>
      </c>
    </row>
    <row r="5557" spans="1:15" ht="15" x14ac:dyDescent="0.25">
      <c r="A5557" t="s">
        <v>15</v>
      </c>
      <c r="B5557" t="s">
        <v>46</v>
      </c>
      <c r="C5557">
        <v>2006</v>
      </c>
      <c r="D5557">
        <v>66.2</v>
      </c>
      <c r="E5557" t="s">
        <v>179</v>
      </c>
      <c r="F5557">
        <v>20.6</v>
      </c>
      <c r="G5557">
        <v>123</v>
      </c>
      <c r="H5557">
        <v>4.34</v>
      </c>
      <c r="I5557">
        <v>883</v>
      </c>
      <c r="J5557">
        <v>242</v>
      </c>
      <c r="K5557">
        <v>382</v>
      </c>
      <c r="L5557">
        <v>6544.2169999999996</v>
      </c>
      <c r="M5557">
        <v>1.5866488771741001</v>
      </c>
      <c r="N5557">
        <f>IF(Table1[[#This Row],[Gender]]="women",1,0)</f>
        <v>0</v>
      </c>
      <c r="O5557">
        <f>Table1[[#This Row],[Life Expectancy]]</f>
        <v>66.2</v>
      </c>
    </row>
    <row r="5558" spans="1:15" ht="15" x14ac:dyDescent="0.25">
      <c r="A5558" t="s">
        <v>20</v>
      </c>
      <c r="B5558" t="s">
        <v>47</v>
      </c>
      <c r="C5558">
        <v>2006</v>
      </c>
      <c r="D5558">
        <v>54.4</v>
      </c>
      <c r="E5558" t="s">
        <v>179</v>
      </c>
      <c r="F5558">
        <v>23.5</v>
      </c>
      <c r="G5558">
        <v>131</v>
      </c>
      <c r="H5558">
        <v>4.0599999999999996</v>
      </c>
      <c r="I5558">
        <v>449</v>
      </c>
      <c r="J5558">
        <v>1260</v>
      </c>
      <c r="K5558">
        <v>448</v>
      </c>
      <c r="L5558">
        <v>9084.5509999999995</v>
      </c>
      <c r="M5558">
        <v>2.7992190720590702</v>
      </c>
      <c r="N5558">
        <f>IF(Table1[[#This Row],[Gender]]="women",1,0)</f>
        <v>0</v>
      </c>
      <c r="O5558">
        <f>Table1[[#This Row],[Life Expectancy]]</f>
        <v>54.4</v>
      </c>
    </row>
    <row r="5559" spans="1:15" ht="15" x14ac:dyDescent="0.25">
      <c r="A5559" t="s">
        <v>23</v>
      </c>
      <c r="B5559" t="s">
        <v>48</v>
      </c>
      <c r="C5559">
        <v>2006</v>
      </c>
      <c r="D5559">
        <v>82.7</v>
      </c>
      <c r="E5559" t="s">
        <v>179</v>
      </c>
      <c r="F5559">
        <v>27.4</v>
      </c>
      <c r="G5559">
        <v>124</v>
      </c>
      <c r="H5559">
        <v>5.14</v>
      </c>
      <c r="I5559">
        <v>11900</v>
      </c>
      <c r="J5559">
        <v>1180</v>
      </c>
      <c r="K5559">
        <v>3020</v>
      </c>
      <c r="L5559">
        <v>16133.439</v>
      </c>
      <c r="M5559">
        <v>1.1789888070849599</v>
      </c>
      <c r="N5559">
        <f>IF(Table1[[#This Row],[Gender]]="women",1,0)</f>
        <v>0</v>
      </c>
      <c r="O5559">
        <f>Table1[[#This Row],[Life Expectancy]]</f>
        <v>82.7</v>
      </c>
    </row>
    <row r="5560" spans="1:15" ht="15" x14ac:dyDescent="0.25">
      <c r="A5560" t="s">
        <v>20</v>
      </c>
      <c r="B5560" t="s">
        <v>49</v>
      </c>
      <c r="C5560">
        <v>2006</v>
      </c>
      <c r="D5560">
        <v>46.3</v>
      </c>
      <c r="E5560" t="s">
        <v>179</v>
      </c>
      <c r="F5560">
        <v>20.9</v>
      </c>
      <c r="G5560">
        <v>133</v>
      </c>
      <c r="H5560">
        <v>4.07</v>
      </c>
      <c r="I5560">
        <v>173</v>
      </c>
      <c r="J5560">
        <v>126</v>
      </c>
      <c r="K5560">
        <v>176</v>
      </c>
      <c r="L5560">
        <v>2036.0989999999999</v>
      </c>
      <c r="M5560">
        <v>2.0152033340715199</v>
      </c>
      <c r="N5560">
        <f>IF(Table1[[#This Row],[Gender]]="women",1,0)</f>
        <v>0</v>
      </c>
      <c r="O5560">
        <f>Table1[[#This Row],[Life Expectancy]]</f>
        <v>46.3</v>
      </c>
    </row>
    <row r="5561" spans="1:15" ht="15" x14ac:dyDescent="0.25">
      <c r="A5561" t="s">
        <v>20</v>
      </c>
      <c r="B5561" t="s">
        <v>50</v>
      </c>
      <c r="C5561">
        <v>2006</v>
      </c>
      <c r="D5561">
        <v>49.1</v>
      </c>
      <c r="E5561" t="s">
        <v>179</v>
      </c>
      <c r="F5561">
        <v>21.3</v>
      </c>
      <c r="G5561">
        <v>131</v>
      </c>
      <c r="H5561">
        <v>3.9</v>
      </c>
      <c r="I5561">
        <v>166</v>
      </c>
      <c r="J5561">
        <v>514</v>
      </c>
      <c r="K5561">
        <v>223</v>
      </c>
      <c r="L5561">
        <v>5212.28</v>
      </c>
      <c r="M5561">
        <v>3.5930466803511201</v>
      </c>
      <c r="N5561">
        <f>IF(Table1[[#This Row],[Gender]]="women",1,0)</f>
        <v>0</v>
      </c>
      <c r="O5561">
        <f>Table1[[#This Row],[Life Expectancy]]</f>
        <v>49.1</v>
      </c>
    </row>
    <row r="5562" spans="1:15" ht="15" x14ac:dyDescent="0.25">
      <c r="A5562" t="s">
        <v>23</v>
      </c>
      <c r="B5562" t="s">
        <v>51</v>
      </c>
      <c r="C5562">
        <v>2006</v>
      </c>
      <c r="D5562">
        <v>80.7</v>
      </c>
      <c r="E5562" t="s">
        <v>179</v>
      </c>
      <c r="F5562">
        <v>26.8</v>
      </c>
      <c r="G5562">
        <v>133</v>
      </c>
      <c r="H5562">
        <v>4.9800000000000004</v>
      </c>
      <c r="I5562">
        <v>1470</v>
      </c>
      <c r="J5562">
        <v>436</v>
      </c>
      <c r="K5562">
        <v>2300</v>
      </c>
      <c r="L5562">
        <v>8047.6440000000002</v>
      </c>
      <c r="M5562">
        <v>1.0645526898262301</v>
      </c>
      <c r="N5562">
        <f>IF(Table1[[#This Row],[Gender]]="women",1,0)</f>
        <v>0</v>
      </c>
      <c r="O5562">
        <f>Table1[[#This Row],[Life Expectancy]]</f>
        <v>80.7</v>
      </c>
    </row>
    <row r="5563" spans="1:15" ht="15" x14ac:dyDescent="0.25">
      <c r="A5563" t="s">
        <v>15</v>
      </c>
      <c r="B5563" t="s">
        <v>52</v>
      </c>
      <c r="C5563">
        <v>2006</v>
      </c>
      <c r="D5563">
        <v>75.900000000000006</v>
      </c>
      <c r="E5563" t="s">
        <v>179</v>
      </c>
      <c r="F5563">
        <v>22.8</v>
      </c>
      <c r="G5563">
        <v>127</v>
      </c>
      <c r="H5563">
        <v>4.46</v>
      </c>
      <c r="I5563">
        <v>356000</v>
      </c>
      <c r="J5563">
        <v>302000</v>
      </c>
      <c r="K5563">
        <v>294000</v>
      </c>
      <c r="L5563">
        <v>687528.85100000002</v>
      </c>
      <c r="M5563">
        <v>0.59151929834982697</v>
      </c>
      <c r="N5563">
        <f>IF(Table1[[#This Row],[Gender]]="women",1,0)</f>
        <v>0</v>
      </c>
      <c r="O5563">
        <f>Table1[[#This Row],[Life Expectancy]]</f>
        <v>75.900000000000006</v>
      </c>
    </row>
    <row r="5564" spans="1:15" ht="15" x14ac:dyDescent="0.25">
      <c r="A5564" t="s">
        <v>23</v>
      </c>
      <c r="B5564" t="s">
        <v>53</v>
      </c>
      <c r="C5564">
        <v>2006</v>
      </c>
      <c r="D5564">
        <v>76.3</v>
      </c>
      <c r="E5564" t="s">
        <v>179</v>
      </c>
      <c r="F5564">
        <v>24.7</v>
      </c>
      <c r="G5564">
        <v>129</v>
      </c>
      <c r="H5564">
        <v>4.8</v>
      </c>
      <c r="I5564">
        <v>2420</v>
      </c>
      <c r="J5564">
        <v>732</v>
      </c>
      <c r="K5564">
        <v>3190</v>
      </c>
      <c r="L5564">
        <v>21171.77</v>
      </c>
      <c r="M5564">
        <v>1.29504238343145</v>
      </c>
      <c r="N5564">
        <f>IF(Table1[[#This Row],[Gender]]="women",1,0)</f>
        <v>0</v>
      </c>
      <c r="O5564">
        <f>Table1[[#This Row],[Life Expectancy]]</f>
        <v>76.3</v>
      </c>
    </row>
    <row r="5565" spans="1:15" ht="15" x14ac:dyDescent="0.25">
      <c r="A5565" t="s">
        <v>20</v>
      </c>
      <c r="B5565" t="s">
        <v>54</v>
      </c>
      <c r="C5565">
        <v>2006</v>
      </c>
      <c r="D5565">
        <v>62</v>
      </c>
      <c r="E5565" t="s">
        <v>179</v>
      </c>
      <c r="F5565">
        <v>22</v>
      </c>
      <c r="G5565">
        <v>134</v>
      </c>
      <c r="H5565">
        <v>4.1900000000000004</v>
      </c>
      <c r="I5565">
        <v>5.98</v>
      </c>
      <c r="J5565">
        <v>9.65</v>
      </c>
      <c r="K5565">
        <v>7.47</v>
      </c>
      <c r="L5565">
        <v>315.52499999999998</v>
      </c>
      <c r="M5565">
        <v>2.4391906808825601</v>
      </c>
      <c r="N5565">
        <f>IF(Table1[[#This Row],[Gender]]="women",1,0)</f>
        <v>0</v>
      </c>
      <c r="O5565">
        <f>Table1[[#This Row],[Life Expectancy]]</f>
        <v>62</v>
      </c>
    </row>
    <row r="5566" spans="1:15" ht="15" x14ac:dyDescent="0.25">
      <c r="A5566" t="s">
        <v>23</v>
      </c>
      <c r="B5566" t="s">
        <v>55</v>
      </c>
      <c r="C5566">
        <v>2006</v>
      </c>
      <c r="D5566">
        <v>80.599999999999994</v>
      </c>
      <c r="E5566" t="s">
        <v>179</v>
      </c>
      <c r="F5566">
        <v>26.2</v>
      </c>
      <c r="G5566">
        <v>128</v>
      </c>
      <c r="H5566">
        <v>4.66</v>
      </c>
      <c r="I5566">
        <v>180</v>
      </c>
      <c r="J5566">
        <v>100</v>
      </c>
      <c r="K5566">
        <v>418</v>
      </c>
      <c r="L5566">
        <v>2178.2339999999999</v>
      </c>
      <c r="M5566">
        <v>1.3798842587636799</v>
      </c>
      <c r="N5566">
        <f>IF(Table1[[#This Row],[Gender]]="women",1,0)</f>
        <v>0</v>
      </c>
      <c r="O5566">
        <f>Table1[[#This Row],[Life Expectancy]]</f>
        <v>80.599999999999994</v>
      </c>
    </row>
    <row r="5567" spans="1:15" ht="15" x14ac:dyDescent="0.25">
      <c r="A5567" t="s">
        <v>18</v>
      </c>
      <c r="B5567" t="s">
        <v>56</v>
      </c>
      <c r="C5567">
        <v>2006</v>
      </c>
      <c r="D5567">
        <v>79.2</v>
      </c>
      <c r="E5567" t="s">
        <v>179</v>
      </c>
      <c r="F5567">
        <v>26.4</v>
      </c>
      <c r="G5567">
        <v>136</v>
      </c>
      <c r="H5567">
        <v>4.99</v>
      </c>
      <c r="I5567">
        <v>2520</v>
      </c>
      <c r="J5567">
        <v>314</v>
      </c>
      <c r="K5567">
        <v>732</v>
      </c>
      <c r="L5567">
        <v>2105.1460000000002</v>
      </c>
      <c r="M5567">
        <v>-0.15030960743531499</v>
      </c>
      <c r="N5567">
        <f>IF(Table1[[#This Row],[Gender]]="women",1,0)</f>
        <v>0</v>
      </c>
      <c r="O5567">
        <f>Table1[[#This Row],[Life Expectancy]]</f>
        <v>79.2</v>
      </c>
    </row>
    <row r="5568" spans="1:15" ht="15" x14ac:dyDescent="0.25">
      <c r="A5568" t="s">
        <v>23</v>
      </c>
      <c r="B5568" t="s">
        <v>57</v>
      </c>
      <c r="C5568">
        <v>2006</v>
      </c>
      <c r="D5568">
        <v>80.2</v>
      </c>
      <c r="E5568" t="s">
        <v>179</v>
      </c>
      <c r="F5568">
        <v>24.8</v>
      </c>
      <c r="G5568">
        <v>129</v>
      </c>
      <c r="H5568">
        <v>4.3899999999999997</v>
      </c>
      <c r="I5568">
        <v>2930</v>
      </c>
      <c r="J5568">
        <v>321</v>
      </c>
      <c r="K5568">
        <v>622</v>
      </c>
      <c r="L5568">
        <v>5611.4470000000001</v>
      </c>
      <c r="M5568">
        <v>-3.1497101037462998E-2</v>
      </c>
      <c r="N5568">
        <f>IF(Table1[[#This Row],[Gender]]="women",1,0)</f>
        <v>0</v>
      </c>
      <c r="O5568">
        <f>Table1[[#This Row],[Life Expectancy]]</f>
        <v>80.2</v>
      </c>
    </row>
    <row r="5569" spans="1:15" ht="15" x14ac:dyDescent="0.25">
      <c r="A5569" t="s">
        <v>15</v>
      </c>
      <c r="B5569" t="s">
        <v>58</v>
      </c>
      <c r="C5569">
        <v>2006</v>
      </c>
      <c r="D5569">
        <v>80.900000000000006</v>
      </c>
      <c r="E5569" t="s">
        <v>179</v>
      </c>
      <c r="F5569">
        <v>27.2</v>
      </c>
      <c r="G5569">
        <v>131</v>
      </c>
      <c r="H5569">
        <v>5.26</v>
      </c>
      <c r="I5569">
        <v>195</v>
      </c>
      <c r="J5569">
        <v>26.3</v>
      </c>
      <c r="K5569">
        <v>50.6</v>
      </c>
      <c r="L5569">
        <v>528.42399999999998</v>
      </c>
      <c r="M5569">
        <v>1.52745382094013</v>
      </c>
      <c r="N5569">
        <f>IF(Table1[[#This Row],[Gender]]="women",1,0)</f>
        <v>0</v>
      </c>
      <c r="O5569">
        <f>Table1[[#This Row],[Life Expectancy]]</f>
        <v>80.900000000000006</v>
      </c>
    </row>
    <row r="5570" spans="1:15" ht="15" x14ac:dyDescent="0.25">
      <c r="A5570" t="s">
        <v>18</v>
      </c>
      <c r="B5570" t="s">
        <v>59</v>
      </c>
      <c r="C5570">
        <v>2006</v>
      </c>
      <c r="D5570">
        <v>80.400000000000006</v>
      </c>
      <c r="E5570" t="s">
        <v>179</v>
      </c>
      <c r="F5570">
        <v>25.9</v>
      </c>
      <c r="G5570">
        <v>130</v>
      </c>
      <c r="H5570">
        <v>5.55</v>
      </c>
      <c r="I5570">
        <v>2340</v>
      </c>
      <c r="J5570">
        <v>228</v>
      </c>
      <c r="K5570">
        <v>428</v>
      </c>
      <c r="L5570">
        <v>2697.277</v>
      </c>
      <c r="M5570">
        <v>0.44501098004078499</v>
      </c>
      <c r="N5570">
        <f>IF(Table1[[#This Row],[Gender]]="women",1,0)</f>
        <v>0</v>
      </c>
      <c r="O5570">
        <f>Table1[[#This Row],[Life Expectancy]]</f>
        <v>80.400000000000006</v>
      </c>
    </row>
    <row r="5571" spans="1:15" ht="15" x14ac:dyDescent="0.25">
      <c r="A5571" t="s">
        <v>20</v>
      </c>
      <c r="B5571" t="s">
        <v>60</v>
      </c>
      <c r="C5571">
        <v>2006</v>
      </c>
      <c r="D5571">
        <v>59.9</v>
      </c>
      <c r="E5571" t="s">
        <v>179</v>
      </c>
      <c r="F5571">
        <v>23.1</v>
      </c>
      <c r="G5571">
        <v>132</v>
      </c>
      <c r="H5571">
        <v>4.6399999999999997</v>
      </c>
      <c r="I5571">
        <v>11.1</v>
      </c>
      <c r="J5571">
        <v>15.2</v>
      </c>
      <c r="K5571">
        <v>13.7</v>
      </c>
      <c r="L5571">
        <v>403.23</v>
      </c>
      <c r="M5571">
        <v>2.4398794795059402</v>
      </c>
      <c r="N5571">
        <f>IF(Table1[[#This Row],[Gender]]="women",1,0)</f>
        <v>0</v>
      </c>
      <c r="O5571">
        <f>Table1[[#This Row],[Life Expectancy]]</f>
        <v>59.9</v>
      </c>
    </row>
    <row r="5572" spans="1:15" ht="15" x14ac:dyDescent="0.25">
      <c r="A5572" t="s">
        <v>23</v>
      </c>
      <c r="B5572" t="s">
        <v>61</v>
      </c>
      <c r="C5572">
        <v>2006</v>
      </c>
      <c r="D5572">
        <v>75.099999999999994</v>
      </c>
      <c r="E5572" t="s">
        <v>179</v>
      </c>
      <c r="F5572">
        <v>24.9</v>
      </c>
      <c r="G5572">
        <v>130</v>
      </c>
      <c r="H5572">
        <v>4.37</v>
      </c>
      <c r="I5572">
        <v>414</v>
      </c>
      <c r="J5572">
        <v>244</v>
      </c>
      <c r="K5572">
        <v>240</v>
      </c>
      <c r="L5572">
        <v>4636.8590000000004</v>
      </c>
      <c r="M5572">
        <v>1.3373350814209199</v>
      </c>
      <c r="N5572">
        <f>IF(Table1[[#This Row],[Gender]]="women",1,0)</f>
        <v>0</v>
      </c>
      <c r="O5572">
        <f>Table1[[#This Row],[Life Expectancy]]</f>
        <v>75.099999999999994</v>
      </c>
    </row>
    <row r="5573" spans="1:15" ht="15" x14ac:dyDescent="0.25">
      <c r="A5573" t="s">
        <v>23</v>
      </c>
      <c r="B5573" t="s">
        <v>62</v>
      </c>
      <c r="C5573">
        <v>2006</v>
      </c>
      <c r="D5573">
        <v>77.400000000000006</v>
      </c>
      <c r="E5573" t="s">
        <v>179</v>
      </c>
      <c r="F5573">
        <v>25.4</v>
      </c>
      <c r="G5573">
        <v>129</v>
      </c>
      <c r="H5573">
        <v>4.67</v>
      </c>
      <c r="I5573">
        <v>466</v>
      </c>
      <c r="J5573">
        <v>310</v>
      </c>
      <c r="K5573">
        <v>1130</v>
      </c>
      <c r="L5573">
        <v>7049.3919999999998</v>
      </c>
      <c r="M5573">
        <v>1.66886896103338</v>
      </c>
      <c r="N5573">
        <f>IF(Table1[[#This Row],[Gender]]="women",1,0)</f>
        <v>0</v>
      </c>
      <c r="O5573">
        <f>Table1[[#This Row],[Life Expectancy]]</f>
        <v>77.400000000000006</v>
      </c>
    </row>
    <row r="5574" spans="1:15" ht="15" x14ac:dyDescent="0.25">
      <c r="A5574" t="s">
        <v>20</v>
      </c>
      <c r="B5574" t="s">
        <v>63</v>
      </c>
      <c r="C5574">
        <v>2006</v>
      </c>
      <c r="D5574">
        <v>72</v>
      </c>
      <c r="E5574" t="s">
        <v>179</v>
      </c>
      <c r="F5574">
        <v>26.6</v>
      </c>
      <c r="G5574">
        <v>126</v>
      </c>
      <c r="H5574">
        <v>4.5599999999999996</v>
      </c>
      <c r="I5574">
        <v>2230</v>
      </c>
      <c r="J5574">
        <v>6200</v>
      </c>
      <c r="K5574">
        <v>1170</v>
      </c>
      <c r="L5574">
        <v>38792.843999999997</v>
      </c>
      <c r="M5574">
        <v>1.8248355376483401</v>
      </c>
      <c r="N5574">
        <f>IF(Table1[[#This Row],[Gender]]="women",1,0)</f>
        <v>0</v>
      </c>
      <c r="O5574">
        <f>Table1[[#This Row],[Life Expectancy]]</f>
        <v>72</v>
      </c>
    </row>
    <row r="5575" spans="1:15" ht="15" x14ac:dyDescent="0.25">
      <c r="A5575" t="s">
        <v>23</v>
      </c>
      <c r="B5575" t="s">
        <v>64</v>
      </c>
      <c r="C5575">
        <v>2006</v>
      </c>
      <c r="D5575">
        <v>75.2</v>
      </c>
      <c r="E5575" t="s">
        <v>179</v>
      </c>
      <c r="F5575">
        <v>26.1</v>
      </c>
      <c r="G5575">
        <v>126</v>
      </c>
      <c r="H5575">
        <v>4.49</v>
      </c>
      <c r="I5575">
        <v>170</v>
      </c>
      <c r="J5575">
        <v>110</v>
      </c>
      <c r="K5575">
        <v>322</v>
      </c>
      <c r="L5575">
        <v>2896.3029999999999</v>
      </c>
      <c r="M5575">
        <v>0.26836985048904999</v>
      </c>
      <c r="N5575">
        <f>IF(Table1[[#This Row],[Gender]]="women",1,0)</f>
        <v>0</v>
      </c>
      <c r="O5575">
        <f>Table1[[#This Row],[Life Expectancy]]</f>
        <v>75.2</v>
      </c>
    </row>
    <row r="5576" spans="1:15" ht="15" x14ac:dyDescent="0.25">
      <c r="A5576" t="s">
        <v>20</v>
      </c>
      <c r="B5576" t="s">
        <v>65</v>
      </c>
      <c r="C5576">
        <v>2006</v>
      </c>
      <c r="D5576">
        <v>55.8</v>
      </c>
      <c r="E5576" t="s">
        <v>179</v>
      </c>
      <c r="F5576">
        <v>23.4</v>
      </c>
      <c r="G5576">
        <v>136</v>
      </c>
      <c r="H5576">
        <v>4.6399999999999997</v>
      </c>
      <c r="I5576">
        <v>17.399999999999999</v>
      </c>
      <c r="J5576">
        <v>29.4</v>
      </c>
      <c r="K5576">
        <v>8.89</v>
      </c>
      <c r="L5576">
        <v>418.512</v>
      </c>
      <c r="M5576">
        <v>5.2074299202859704</v>
      </c>
      <c r="N5576">
        <f>IF(Table1[[#This Row],[Gender]]="women",1,0)</f>
        <v>0</v>
      </c>
      <c r="O5576">
        <f>Table1[[#This Row],[Life Expectancy]]</f>
        <v>55.8</v>
      </c>
    </row>
    <row r="5577" spans="1:15" ht="15" x14ac:dyDescent="0.25">
      <c r="A5577" t="s">
        <v>20</v>
      </c>
      <c r="B5577" t="s">
        <v>66</v>
      </c>
      <c r="C5577">
        <v>2006</v>
      </c>
      <c r="D5577">
        <v>61.6</v>
      </c>
      <c r="E5577" t="s">
        <v>179</v>
      </c>
      <c r="F5577">
        <v>20.9</v>
      </c>
      <c r="G5577">
        <v>128</v>
      </c>
      <c r="H5577">
        <v>4.13</v>
      </c>
      <c r="I5577">
        <v>41.7</v>
      </c>
      <c r="J5577">
        <v>53.1</v>
      </c>
      <c r="K5577">
        <v>53.9</v>
      </c>
      <c r="L5577">
        <v>1456.46</v>
      </c>
      <c r="M5577">
        <v>3.2709389085809102</v>
      </c>
      <c r="N5577">
        <f>IF(Table1[[#This Row],[Gender]]="women",1,0)</f>
        <v>0</v>
      </c>
      <c r="O5577">
        <f>Table1[[#This Row],[Life Expectancy]]</f>
        <v>61.6</v>
      </c>
    </row>
    <row r="5578" spans="1:15" ht="15" x14ac:dyDescent="0.25">
      <c r="A5578" t="s">
        <v>18</v>
      </c>
      <c r="B5578" t="s">
        <v>67</v>
      </c>
      <c r="C5578">
        <v>2006</v>
      </c>
      <c r="D5578">
        <v>78.400000000000006</v>
      </c>
      <c r="E5578" t="s">
        <v>179</v>
      </c>
      <c r="F5578">
        <v>26</v>
      </c>
      <c r="G5578">
        <v>138</v>
      </c>
      <c r="H5578">
        <v>5.18</v>
      </c>
      <c r="I5578">
        <v>567</v>
      </c>
      <c r="J5578">
        <v>46</v>
      </c>
      <c r="K5578">
        <v>235</v>
      </c>
      <c r="L5578">
        <v>626.96400000000006</v>
      </c>
      <c r="M5578">
        <v>-0.47969319953140799</v>
      </c>
      <c r="N5578">
        <f>IF(Table1[[#This Row],[Gender]]="women",1,0)</f>
        <v>0</v>
      </c>
      <c r="O5578">
        <f>Table1[[#This Row],[Life Expectancy]]</f>
        <v>78.400000000000006</v>
      </c>
    </row>
    <row r="5579" spans="1:15" ht="15" x14ac:dyDescent="0.25">
      <c r="A5579" t="s">
        <v>20</v>
      </c>
      <c r="B5579" t="s">
        <v>68</v>
      </c>
      <c r="C5579">
        <v>2006</v>
      </c>
      <c r="D5579">
        <v>58.8</v>
      </c>
      <c r="E5579" t="s">
        <v>179</v>
      </c>
      <c r="F5579">
        <v>20.100000000000001</v>
      </c>
      <c r="G5579">
        <v>129</v>
      </c>
      <c r="H5579">
        <v>4.0999999999999996</v>
      </c>
      <c r="I5579">
        <v>998</v>
      </c>
      <c r="J5579">
        <v>1680</v>
      </c>
      <c r="K5579">
        <v>1360</v>
      </c>
      <c r="L5579">
        <v>39143.932000000001</v>
      </c>
      <c r="M5579">
        <v>2.8099275312720602</v>
      </c>
      <c r="N5579">
        <f>IF(Table1[[#This Row],[Gender]]="women",1,0)</f>
        <v>0</v>
      </c>
      <c r="O5579">
        <f>Table1[[#This Row],[Life Expectancy]]</f>
        <v>58.8</v>
      </c>
    </row>
    <row r="5580" spans="1:15" ht="15" x14ac:dyDescent="0.25">
      <c r="A5580" t="s">
        <v>27</v>
      </c>
      <c r="B5580" t="s">
        <v>69</v>
      </c>
      <c r="C5580">
        <v>2006</v>
      </c>
      <c r="D5580">
        <v>71.599999999999994</v>
      </c>
      <c r="E5580" t="s">
        <v>179</v>
      </c>
      <c r="F5580">
        <v>26.2</v>
      </c>
      <c r="G5580">
        <v>130</v>
      </c>
      <c r="H5580">
        <v>5.16</v>
      </c>
      <c r="I5580">
        <v>25.3</v>
      </c>
      <c r="J5580">
        <v>25.9</v>
      </c>
      <c r="K5580">
        <v>18.2</v>
      </c>
      <c r="L5580">
        <v>422.45499999999998</v>
      </c>
      <c r="M5580">
        <v>0.82265732396517599</v>
      </c>
      <c r="N5580">
        <f>IF(Table1[[#This Row],[Gender]]="women",1,0)</f>
        <v>0</v>
      </c>
      <c r="O5580">
        <f>Table1[[#This Row],[Life Expectancy]]</f>
        <v>71.599999999999994</v>
      </c>
    </row>
    <row r="5581" spans="1:15" ht="15" x14ac:dyDescent="0.25">
      <c r="A5581" t="s">
        <v>18</v>
      </c>
      <c r="B5581" t="s">
        <v>70</v>
      </c>
      <c r="C5581">
        <v>2006</v>
      </c>
      <c r="D5581">
        <v>82.6</v>
      </c>
      <c r="E5581" t="s">
        <v>179</v>
      </c>
      <c r="F5581">
        <v>26.6</v>
      </c>
      <c r="G5581">
        <v>135</v>
      </c>
      <c r="H5581">
        <v>5.22</v>
      </c>
      <c r="I5581">
        <v>1680</v>
      </c>
      <c r="J5581">
        <v>278</v>
      </c>
      <c r="K5581">
        <v>435</v>
      </c>
      <c r="L5581">
        <v>2584.4520000000002</v>
      </c>
      <c r="M5581">
        <v>0.40582655984486299</v>
      </c>
      <c r="N5581">
        <f>IF(Table1[[#This Row],[Gender]]="women",1,0)</f>
        <v>0</v>
      </c>
      <c r="O5581">
        <f>Table1[[#This Row],[Life Expectancy]]</f>
        <v>82.6</v>
      </c>
    </row>
    <row r="5582" spans="1:15" ht="15" x14ac:dyDescent="0.25">
      <c r="A5582" t="s">
        <v>18</v>
      </c>
      <c r="B5582" t="s">
        <v>71</v>
      </c>
      <c r="C5582">
        <v>2006</v>
      </c>
      <c r="D5582">
        <v>83.9</v>
      </c>
      <c r="E5582" t="s">
        <v>179</v>
      </c>
      <c r="F5582">
        <v>25.7</v>
      </c>
      <c r="G5582">
        <v>132</v>
      </c>
      <c r="H5582">
        <v>5.41</v>
      </c>
      <c r="I5582">
        <v>24900</v>
      </c>
      <c r="J5582">
        <v>6240</v>
      </c>
      <c r="K5582">
        <v>5490</v>
      </c>
      <c r="L5582">
        <v>29776.777999999998</v>
      </c>
      <c r="M5582">
        <v>0.63073028640887396</v>
      </c>
      <c r="N5582">
        <f>IF(Table1[[#This Row],[Gender]]="women",1,0)</f>
        <v>0</v>
      </c>
      <c r="O5582">
        <f>Table1[[#This Row],[Life Expectancy]]</f>
        <v>83.9</v>
      </c>
    </row>
    <row r="5583" spans="1:15" ht="15" x14ac:dyDescent="0.25">
      <c r="A5583" t="s">
        <v>20</v>
      </c>
      <c r="B5583" t="s">
        <v>72</v>
      </c>
      <c r="C5583">
        <v>2006</v>
      </c>
      <c r="D5583">
        <v>60.9</v>
      </c>
      <c r="E5583" t="s">
        <v>179</v>
      </c>
      <c r="F5583">
        <v>23.9</v>
      </c>
      <c r="G5583">
        <v>134</v>
      </c>
      <c r="H5583">
        <v>4.72</v>
      </c>
      <c r="I5583">
        <v>36.6</v>
      </c>
      <c r="J5583">
        <v>76.099999999999994</v>
      </c>
      <c r="K5583">
        <v>29</v>
      </c>
      <c r="L5583">
        <v>716.73199999999997</v>
      </c>
      <c r="M5583">
        <v>3.0684762882624801</v>
      </c>
      <c r="N5583">
        <f>IF(Table1[[#This Row],[Gender]]="women",1,0)</f>
        <v>0</v>
      </c>
      <c r="O5583">
        <f>Table1[[#This Row],[Life Expectancy]]</f>
        <v>60.9</v>
      </c>
    </row>
    <row r="5584" spans="1:15" ht="15" x14ac:dyDescent="0.25">
      <c r="A5584" t="s">
        <v>20</v>
      </c>
      <c r="B5584" t="s">
        <v>73</v>
      </c>
      <c r="C5584">
        <v>2006</v>
      </c>
      <c r="D5584">
        <v>59.6</v>
      </c>
      <c r="E5584" t="s">
        <v>179</v>
      </c>
      <c r="F5584">
        <v>21.4</v>
      </c>
      <c r="G5584">
        <v>133</v>
      </c>
      <c r="H5584">
        <v>3.99</v>
      </c>
      <c r="I5584">
        <v>20</v>
      </c>
      <c r="J5584">
        <v>201</v>
      </c>
      <c r="K5584">
        <v>15.7</v>
      </c>
      <c r="L5584">
        <v>790.37800000000004</v>
      </c>
      <c r="M5584">
        <v>3.0591315618248101</v>
      </c>
      <c r="N5584">
        <f>IF(Table1[[#This Row],[Gender]]="women",1,0)</f>
        <v>0</v>
      </c>
      <c r="O5584">
        <f>Table1[[#This Row],[Life Expectancy]]</f>
        <v>59.6</v>
      </c>
    </row>
    <row r="5585" spans="1:15" ht="15" x14ac:dyDescent="0.25">
      <c r="A5585" t="s">
        <v>15</v>
      </c>
      <c r="B5585" t="s">
        <v>74</v>
      </c>
      <c r="C5585">
        <v>2006</v>
      </c>
      <c r="D5585">
        <v>76.400000000000006</v>
      </c>
      <c r="E5585" t="s">
        <v>179</v>
      </c>
      <c r="F5585">
        <v>25.3</v>
      </c>
      <c r="G5585">
        <v>135</v>
      </c>
      <c r="H5585">
        <v>4.5999999999999996</v>
      </c>
      <c r="I5585">
        <v>828</v>
      </c>
      <c r="J5585">
        <v>164</v>
      </c>
      <c r="K5585">
        <v>547</v>
      </c>
      <c r="L5585">
        <v>1997.211</v>
      </c>
      <c r="M5585">
        <v>-0.476337597233363</v>
      </c>
      <c r="N5585">
        <f>IF(Table1[[#This Row],[Gender]]="women",1,0)</f>
        <v>0</v>
      </c>
      <c r="O5585">
        <f>Table1[[#This Row],[Life Expectancy]]</f>
        <v>76.400000000000006</v>
      </c>
    </row>
    <row r="5586" spans="1:15" ht="15" x14ac:dyDescent="0.25">
      <c r="A5586" t="s">
        <v>18</v>
      </c>
      <c r="B5586" t="s">
        <v>75</v>
      </c>
      <c r="C5586">
        <v>2006</v>
      </c>
      <c r="D5586">
        <v>82.1</v>
      </c>
      <c r="E5586" t="s">
        <v>179</v>
      </c>
      <c r="F5586">
        <v>27</v>
      </c>
      <c r="G5586">
        <v>134</v>
      </c>
      <c r="H5586">
        <v>5.61</v>
      </c>
      <c r="I5586">
        <v>35900</v>
      </c>
      <c r="J5586">
        <v>5310</v>
      </c>
      <c r="K5586">
        <v>10800</v>
      </c>
      <c r="L5586">
        <v>39834.754000000001</v>
      </c>
      <c r="M5586">
        <v>-9.70996480341451E-2</v>
      </c>
      <c r="N5586">
        <f>IF(Table1[[#This Row],[Gender]]="women",1,0)</f>
        <v>0</v>
      </c>
      <c r="O5586">
        <f>Table1[[#This Row],[Life Expectancy]]</f>
        <v>82.1</v>
      </c>
    </row>
    <row r="5587" spans="1:15" ht="15" x14ac:dyDescent="0.25">
      <c r="A5587" t="s">
        <v>20</v>
      </c>
      <c r="B5587" t="s">
        <v>76</v>
      </c>
      <c r="C5587">
        <v>2006</v>
      </c>
      <c r="D5587">
        <v>60</v>
      </c>
      <c r="E5587" t="s">
        <v>179</v>
      </c>
      <c r="F5587">
        <v>22.6</v>
      </c>
      <c r="G5587">
        <v>129</v>
      </c>
      <c r="H5587">
        <v>3.88</v>
      </c>
      <c r="I5587">
        <v>320</v>
      </c>
      <c r="J5587">
        <v>1100</v>
      </c>
      <c r="K5587">
        <v>234</v>
      </c>
      <c r="L5587">
        <v>11306.877</v>
      </c>
      <c r="M5587">
        <v>2.6107258642100599</v>
      </c>
      <c r="N5587">
        <f>IF(Table1[[#This Row],[Gender]]="women",1,0)</f>
        <v>0</v>
      </c>
      <c r="O5587">
        <f>Table1[[#This Row],[Life Expectancy]]</f>
        <v>60</v>
      </c>
    </row>
    <row r="5588" spans="1:15" ht="15" x14ac:dyDescent="0.25">
      <c r="A5588" t="s">
        <v>18</v>
      </c>
      <c r="B5588" t="s">
        <v>77</v>
      </c>
      <c r="C5588">
        <v>2006</v>
      </c>
      <c r="D5588">
        <v>82.6</v>
      </c>
      <c r="E5588" t="s">
        <v>179</v>
      </c>
      <c r="F5588">
        <v>26.2</v>
      </c>
      <c r="G5588">
        <v>129</v>
      </c>
      <c r="H5588">
        <v>5</v>
      </c>
      <c r="I5588">
        <v>5930</v>
      </c>
      <c r="J5588">
        <v>1100</v>
      </c>
      <c r="K5588">
        <v>1340</v>
      </c>
      <c r="L5588">
        <v>5528.6379999999999</v>
      </c>
      <c r="M5588">
        <v>-0.49994447860915497</v>
      </c>
      <c r="N5588">
        <f>IF(Table1[[#This Row],[Gender]]="women",1,0)</f>
        <v>0</v>
      </c>
      <c r="O5588">
        <f>Table1[[#This Row],[Life Expectancy]]</f>
        <v>82.6</v>
      </c>
    </row>
    <row r="5589" spans="1:15" ht="15" x14ac:dyDescent="0.25">
      <c r="A5589" t="s">
        <v>23</v>
      </c>
      <c r="B5589" t="s">
        <v>78</v>
      </c>
      <c r="C5589">
        <v>2006</v>
      </c>
      <c r="D5589">
        <v>74</v>
      </c>
      <c r="E5589" t="s">
        <v>179</v>
      </c>
      <c r="F5589">
        <v>25</v>
      </c>
      <c r="G5589">
        <v>131</v>
      </c>
      <c r="H5589">
        <v>4.4800000000000004</v>
      </c>
      <c r="I5589">
        <v>7.25</v>
      </c>
      <c r="J5589">
        <v>2.64</v>
      </c>
      <c r="K5589">
        <v>4.41</v>
      </c>
      <c r="L5589">
        <v>52.731999999999999</v>
      </c>
      <c r="M5589">
        <v>0.45529880174498899</v>
      </c>
      <c r="N5589">
        <f>IF(Table1[[#This Row],[Gender]]="women",1,0)</f>
        <v>0</v>
      </c>
      <c r="O5589">
        <f>Table1[[#This Row],[Life Expectancy]]</f>
        <v>74</v>
      </c>
    </row>
    <row r="5590" spans="1:15" ht="15" x14ac:dyDescent="0.25">
      <c r="A5590" t="s">
        <v>23</v>
      </c>
      <c r="B5590" t="s">
        <v>79</v>
      </c>
      <c r="C5590">
        <v>2006</v>
      </c>
      <c r="D5590">
        <v>73.3</v>
      </c>
      <c r="E5590" t="s">
        <v>179</v>
      </c>
      <c r="F5590">
        <v>25.1</v>
      </c>
      <c r="G5590">
        <v>126</v>
      </c>
      <c r="H5590">
        <v>4.25</v>
      </c>
      <c r="I5590">
        <v>294</v>
      </c>
      <c r="J5590">
        <v>511</v>
      </c>
      <c r="K5590">
        <v>775</v>
      </c>
      <c r="L5590">
        <v>6571.6469999999999</v>
      </c>
      <c r="M5590">
        <v>2.3219868472127101</v>
      </c>
      <c r="N5590">
        <f>IF(Table1[[#This Row],[Gender]]="women",1,0)</f>
        <v>0</v>
      </c>
      <c r="O5590">
        <f>Table1[[#This Row],[Life Expectancy]]</f>
        <v>73.3</v>
      </c>
    </row>
    <row r="5591" spans="1:15" ht="15" x14ac:dyDescent="0.25">
      <c r="A5591" t="s">
        <v>20</v>
      </c>
      <c r="B5591" t="s">
        <v>80</v>
      </c>
      <c r="C5591">
        <v>2006</v>
      </c>
      <c r="D5591">
        <v>54.6</v>
      </c>
      <c r="E5591" t="s">
        <v>179</v>
      </c>
      <c r="F5591">
        <v>22.4</v>
      </c>
      <c r="G5591">
        <v>132</v>
      </c>
      <c r="H5591">
        <v>3.92</v>
      </c>
      <c r="I5591">
        <v>264</v>
      </c>
      <c r="J5591">
        <v>933</v>
      </c>
      <c r="K5591">
        <v>255</v>
      </c>
      <c r="L5591">
        <v>4436.8119999999999</v>
      </c>
      <c r="M5591">
        <v>2.1502655628045702</v>
      </c>
      <c r="N5591">
        <f>IF(Table1[[#This Row],[Gender]]="women",1,0)</f>
        <v>0</v>
      </c>
      <c r="O5591">
        <f>Table1[[#This Row],[Life Expectancy]]</f>
        <v>54.6</v>
      </c>
    </row>
    <row r="5592" spans="1:15" ht="15" x14ac:dyDescent="0.25">
      <c r="A5592" t="s">
        <v>20</v>
      </c>
      <c r="B5592" t="s">
        <v>81</v>
      </c>
      <c r="C5592">
        <v>2006</v>
      </c>
      <c r="D5592">
        <v>54.7</v>
      </c>
      <c r="E5592" t="s">
        <v>179</v>
      </c>
      <c r="F5592">
        <v>21.6</v>
      </c>
      <c r="G5592">
        <v>132</v>
      </c>
      <c r="H5592">
        <v>3.88</v>
      </c>
      <c r="I5592">
        <v>34.6</v>
      </c>
      <c r="J5592">
        <v>85.6</v>
      </c>
      <c r="K5592">
        <v>54</v>
      </c>
      <c r="L5592">
        <v>665.04100000000005</v>
      </c>
      <c r="M5592">
        <v>2.4779647435897498</v>
      </c>
      <c r="N5592">
        <f>IF(Table1[[#This Row],[Gender]]="women",1,0)</f>
        <v>0</v>
      </c>
      <c r="O5592">
        <f>Table1[[#This Row],[Life Expectancy]]</f>
        <v>54.7</v>
      </c>
    </row>
    <row r="5593" spans="1:15" ht="15" x14ac:dyDescent="0.25">
      <c r="A5593" t="s">
        <v>23</v>
      </c>
      <c r="B5593" t="s">
        <v>82</v>
      </c>
      <c r="C5593">
        <v>2006</v>
      </c>
      <c r="D5593">
        <v>68.3</v>
      </c>
      <c r="E5593" t="s">
        <v>179</v>
      </c>
      <c r="F5593">
        <v>23.6</v>
      </c>
      <c r="G5593">
        <v>128</v>
      </c>
      <c r="H5593">
        <v>4.12</v>
      </c>
      <c r="I5593">
        <v>21.5</v>
      </c>
      <c r="J5593">
        <v>13.9</v>
      </c>
      <c r="K5593">
        <v>22</v>
      </c>
      <c r="L5593">
        <v>373.447</v>
      </c>
      <c r="M5593">
        <v>-0.113675268541108</v>
      </c>
      <c r="N5593">
        <f>IF(Table1[[#This Row],[Gender]]="women",1,0)</f>
        <v>0</v>
      </c>
      <c r="O5593">
        <f>Table1[[#This Row],[Life Expectancy]]</f>
        <v>68.3</v>
      </c>
    </row>
    <row r="5594" spans="1:15" ht="15" x14ac:dyDescent="0.25">
      <c r="A5594" t="s">
        <v>23</v>
      </c>
      <c r="B5594" t="s">
        <v>83</v>
      </c>
      <c r="C5594">
        <v>2006</v>
      </c>
      <c r="D5594">
        <v>61.6</v>
      </c>
      <c r="E5594" t="s">
        <v>179</v>
      </c>
      <c r="F5594">
        <v>23.5</v>
      </c>
      <c r="G5594">
        <v>129</v>
      </c>
      <c r="H5594">
        <v>4.08</v>
      </c>
      <c r="I5594">
        <v>437</v>
      </c>
      <c r="J5594">
        <v>126</v>
      </c>
      <c r="K5594">
        <v>405</v>
      </c>
      <c r="L5594">
        <v>4605.6109999999999</v>
      </c>
      <c r="M5594">
        <v>1.64472675099815</v>
      </c>
      <c r="N5594">
        <f>IF(Table1[[#This Row],[Gender]]="women",1,0)</f>
        <v>0</v>
      </c>
      <c r="O5594">
        <f>Table1[[#This Row],[Life Expectancy]]</f>
        <v>61.6</v>
      </c>
    </row>
    <row r="5595" spans="1:15" ht="15" x14ac:dyDescent="0.25">
      <c r="A5595" t="s">
        <v>23</v>
      </c>
      <c r="B5595" t="s">
        <v>84</v>
      </c>
      <c r="C5595">
        <v>2006</v>
      </c>
      <c r="D5595">
        <v>74.2</v>
      </c>
      <c r="E5595" t="s">
        <v>179</v>
      </c>
      <c r="F5595">
        <v>24.9</v>
      </c>
      <c r="G5595">
        <v>128</v>
      </c>
      <c r="H5595">
        <v>4.32</v>
      </c>
      <c r="I5595">
        <v>178</v>
      </c>
      <c r="J5595">
        <v>98.3</v>
      </c>
      <c r="K5595">
        <v>249</v>
      </c>
      <c r="L5595">
        <v>3803.4560000000001</v>
      </c>
      <c r="M5595">
        <v>2.3829238327915698</v>
      </c>
      <c r="N5595">
        <f>IF(Table1[[#This Row],[Gender]]="women",1,0)</f>
        <v>0</v>
      </c>
      <c r="O5595">
        <f>Table1[[#This Row],[Life Expectancy]]</f>
        <v>74.2</v>
      </c>
    </row>
    <row r="5596" spans="1:15" ht="15" x14ac:dyDescent="0.25">
      <c r="A5596" t="s">
        <v>18</v>
      </c>
      <c r="B5596" t="s">
        <v>85</v>
      </c>
      <c r="C5596">
        <v>2006</v>
      </c>
      <c r="D5596">
        <v>77.5</v>
      </c>
      <c r="E5596" t="s">
        <v>179</v>
      </c>
      <c r="F5596">
        <v>26.9</v>
      </c>
      <c r="G5596">
        <v>136</v>
      </c>
      <c r="H5596">
        <v>5.13</v>
      </c>
      <c r="I5596">
        <v>6150</v>
      </c>
      <c r="J5596">
        <v>563</v>
      </c>
      <c r="K5596">
        <v>1250</v>
      </c>
      <c r="L5596">
        <v>4770.7510000000002</v>
      </c>
      <c r="M5596">
        <v>-0.32147011253542301</v>
      </c>
      <c r="N5596">
        <f>IF(Table1[[#This Row],[Gender]]="women",1,0)</f>
        <v>0</v>
      </c>
      <c r="O5596">
        <f>Table1[[#This Row],[Life Expectancy]]</f>
        <v>77.5</v>
      </c>
    </row>
    <row r="5597" spans="1:15" ht="15" x14ac:dyDescent="0.25">
      <c r="A5597" t="s">
        <v>18</v>
      </c>
      <c r="B5597" t="s">
        <v>86</v>
      </c>
      <c r="C5597">
        <v>2006</v>
      </c>
      <c r="D5597">
        <v>83.1</v>
      </c>
      <c r="E5597" t="s">
        <v>179</v>
      </c>
      <c r="F5597">
        <v>27</v>
      </c>
      <c r="G5597">
        <v>130</v>
      </c>
      <c r="H5597">
        <v>5.71</v>
      </c>
      <c r="I5597">
        <v>70</v>
      </c>
      <c r="J5597">
        <v>8.16</v>
      </c>
      <c r="K5597">
        <v>27.4</v>
      </c>
      <c r="L5597">
        <v>150.45400000000001</v>
      </c>
      <c r="M5597">
        <v>1.72271577894068</v>
      </c>
      <c r="N5597">
        <f>IF(Table1[[#This Row],[Gender]]="women",1,0)</f>
        <v>0</v>
      </c>
      <c r="O5597">
        <f>Table1[[#This Row],[Life Expectancy]]</f>
        <v>83.1</v>
      </c>
    </row>
    <row r="5598" spans="1:15" ht="15" x14ac:dyDescent="0.25">
      <c r="A5598" t="s">
        <v>15</v>
      </c>
      <c r="B5598" t="s">
        <v>87</v>
      </c>
      <c r="C5598">
        <v>2006</v>
      </c>
      <c r="D5598">
        <v>65.900000000000006</v>
      </c>
      <c r="E5598" t="s">
        <v>179</v>
      </c>
      <c r="F5598">
        <v>20.9</v>
      </c>
      <c r="G5598">
        <v>124</v>
      </c>
      <c r="H5598">
        <v>4.3899999999999997</v>
      </c>
      <c r="I5598">
        <v>34500</v>
      </c>
      <c r="J5598">
        <v>14300</v>
      </c>
      <c r="K5598">
        <v>35700</v>
      </c>
      <c r="L5598">
        <v>606386.47499999998</v>
      </c>
      <c r="M5598">
        <v>1.5633912406250501</v>
      </c>
      <c r="N5598">
        <f>IF(Table1[[#This Row],[Gender]]="women",1,0)</f>
        <v>0</v>
      </c>
      <c r="O5598">
        <f>Table1[[#This Row],[Life Expectancy]]</f>
        <v>65.900000000000006</v>
      </c>
    </row>
    <row r="5599" spans="1:15" ht="15" x14ac:dyDescent="0.25">
      <c r="A5599" t="s">
        <v>15</v>
      </c>
      <c r="B5599" t="s">
        <v>88</v>
      </c>
      <c r="C5599">
        <v>2006</v>
      </c>
      <c r="D5599">
        <v>69.400000000000006</v>
      </c>
      <c r="E5599" t="s">
        <v>179</v>
      </c>
      <c r="F5599">
        <v>21.6</v>
      </c>
      <c r="G5599">
        <v>129</v>
      </c>
      <c r="H5599">
        <v>4.51</v>
      </c>
      <c r="I5599">
        <v>8740</v>
      </c>
      <c r="J5599">
        <v>4720</v>
      </c>
      <c r="K5599">
        <v>6000</v>
      </c>
      <c r="L5599">
        <v>115204.868</v>
      </c>
      <c r="M5599">
        <v>1.4195326311788801</v>
      </c>
      <c r="N5599">
        <f>IF(Table1[[#This Row],[Gender]]="women",1,0)</f>
        <v>0</v>
      </c>
      <c r="O5599">
        <f>Table1[[#This Row],[Life Expectancy]]</f>
        <v>69.400000000000006</v>
      </c>
    </row>
    <row r="5600" spans="1:15" ht="15" x14ac:dyDescent="0.25">
      <c r="A5600" t="s">
        <v>15</v>
      </c>
      <c r="B5600" t="s">
        <v>89</v>
      </c>
      <c r="C5600">
        <v>2006</v>
      </c>
      <c r="D5600">
        <v>71</v>
      </c>
      <c r="E5600" t="s">
        <v>179</v>
      </c>
      <c r="F5600">
        <v>26.6</v>
      </c>
      <c r="G5600">
        <v>127</v>
      </c>
      <c r="H5600">
        <v>4.83</v>
      </c>
      <c r="I5600">
        <v>1080</v>
      </c>
      <c r="J5600">
        <v>243</v>
      </c>
      <c r="K5600">
        <v>327</v>
      </c>
      <c r="L5600">
        <v>13865.898999999999</v>
      </c>
      <c r="M5600">
        <v>1.9586107968234401</v>
      </c>
      <c r="N5600">
        <f>IF(Table1[[#This Row],[Gender]]="women",1,0)</f>
        <v>0</v>
      </c>
      <c r="O5600">
        <f>Table1[[#This Row],[Life Expectancy]]</f>
        <v>71</v>
      </c>
    </row>
    <row r="5601" spans="1:15" ht="15" x14ac:dyDescent="0.25">
      <c r="A5601" t="s">
        <v>18</v>
      </c>
      <c r="B5601" t="s">
        <v>90</v>
      </c>
      <c r="C5601">
        <v>2006</v>
      </c>
      <c r="D5601">
        <v>81.5</v>
      </c>
      <c r="E5601" t="s">
        <v>179</v>
      </c>
      <c r="F5601">
        <v>27.5</v>
      </c>
      <c r="G5601">
        <v>135</v>
      </c>
      <c r="H5601">
        <v>5.47</v>
      </c>
      <c r="I5601">
        <v>1100</v>
      </c>
      <c r="J5601">
        <v>107</v>
      </c>
      <c r="K5601">
        <v>348</v>
      </c>
      <c r="L5601">
        <v>2111.1950000000002</v>
      </c>
      <c r="M5601">
        <v>2.1225599388579002</v>
      </c>
      <c r="N5601">
        <f>IF(Table1[[#This Row],[Gender]]="women",1,0)</f>
        <v>0</v>
      </c>
      <c r="O5601">
        <f>Table1[[#This Row],[Life Expectancy]]</f>
        <v>81.5</v>
      </c>
    </row>
    <row r="5602" spans="1:15" ht="15" x14ac:dyDescent="0.25">
      <c r="A5602" t="s">
        <v>15</v>
      </c>
      <c r="B5602" t="s">
        <v>91</v>
      </c>
      <c r="C5602">
        <v>2006</v>
      </c>
      <c r="D5602">
        <v>82.4</v>
      </c>
      <c r="E5602" t="s">
        <v>179</v>
      </c>
      <c r="F5602">
        <v>26.9</v>
      </c>
      <c r="G5602">
        <v>127</v>
      </c>
      <c r="H5602">
        <v>5.08</v>
      </c>
      <c r="I5602">
        <v>1180</v>
      </c>
      <c r="J5602">
        <v>148</v>
      </c>
      <c r="K5602">
        <v>393</v>
      </c>
      <c r="L5602">
        <v>3295.8310000000001</v>
      </c>
      <c r="M5602">
        <v>2.3348190651843499</v>
      </c>
      <c r="N5602">
        <f>IF(Table1[[#This Row],[Gender]]="women",1,0)</f>
        <v>0</v>
      </c>
      <c r="O5602">
        <f>Table1[[#This Row],[Life Expectancy]]</f>
        <v>82.4</v>
      </c>
    </row>
    <row r="5603" spans="1:15" ht="15" x14ac:dyDescent="0.25">
      <c r="A5603" t="s">
        <v>18</v>
      </c>
      <c r="B5603" t="s">
        <v>92</v>
      </c>
      <c r="C5603">
        <v>2006</v>
      </c>
      <c r="D5603">
        <v>83.8</v>
      </c>
      <c r="E5603" t="s">
        <v>179</v>
      </c>
      <c r="F5603">
        <v>26.3</v>
      </c>
      <c r="G5603">
        <v>131</v>
      </c>
      <c r="H5603">
        <v>5.3</v>
      </c>
      <c r="I5603">
        <v>29800</v>
      </c>
      <c r="J5603">
        <v>7880</v>
      </c>
      <c r="K5603">
        <v>10500</v>
      </c>
      <c r="L5603">
        <v>28413.403999999999</v>
      </c>
      <c r="M5603">
        <v>0.41585419145322799</v>
      </c>
      <c r="N5603">
        <f>IF(Table1[[#This Row],[Gender]]="women",1,0)</f>
        <v>0</v>
      </c>
      <c r="O5603">
        <f>Table1[[#This Row],[Life Expectancy]]</f>
        <v>83.8</v>
      </c>
    </row>
    <row r="5604" spans="1:15" ht="15" x14ac:dyDescent="0.25">
      <c r="A5604" t="s">
        <v>23</v>
      </c>
      <c r="B5604" t="s">
        <v>93</v>
      </c>
      <c r="C5604">
        <v>2006</v>
      </c>
      <c r="D5604">
        <v>76.400000000000006</v>
      </c>
      <c r="E5604" t="s">
        <v>179</v>
      </c>
      <c r="F5604">
        <v>23.8</v>
      </c>
      <c r="G5604">
        <v>130</v>
      </c>
      <c r="H5604">
        <v>4.45</v>
      </c>
      <c r="I5604">
        <v>307</v>
      </c>
      <c r="J5604">
        <v>54.5</v>
      </c>
      <c r="K5604">
        <v>154</v>
      </c>
      <c r="L5604">
        <v>1365.0039999999999</v>
      </c>
      <c r="M5604">
        <v>0.54966991813144594</v>
      </c>
      <c r="N5604">
        <f>IF(Table1[[#This Row],[Gender]]="women",1,0)</f>
        <v>0</v>
      </c>
      <c r="O5604">
        <f>Table1[[#This Row],[Life Expectancy]]</f>
        <v>76.400000000000006</v>
      </c>
    </row>
    <row r="5605" spans="1:15" ht="15" x14ac:dyDescent="0.25">
      <c r="A5605" t="s">
        <v>15</v>
      </c>
      <c r="B5605" t="s">
        <v>94</v>
      </c>
      <c r="C5605">
        <v>2006</v>
      </c>
      <c r="D5605">
        <v>85.8</v>
      </c>
      <c r="E5605" t="s">
        <v>179</v>
      </c>
      <c r="F5605">
        <v>23.4</v>
      </c>
      <c r="G5605">
        <v>131</v>
      </c>
      <c r="H5605">
        <v>5.19</v>
      </c>
      <c r="I5605">
        <v>63700</v>
      </c>
      <c r="J5605">
        <v>30200</v>
      </c>
      <c r="K5605">
        <v>72200</v>
      </c>
      <c r="L5605">
        <v>62907.222000000002</v>
      </c>
      <c r="M5605">
        <v>3.4405340517934598E-2</v>
      </c>
      <c r="N5605">
        <f>IF(Table1[[#This Row],[Gender]]="women",1,0)</f>
        <v>0</v>
      </c>
      <c r="O5605">
        <f>Table1[[#This Row],[Life Expectancy]]</f>
        <v>85.8</v>
      </c>
    </row>
    <row r="5606" spans="1:15" ht="15" x14ac:dyDescent="0.25">
      <c r="A5606" t="s">
        <v>15</v>
      </c>
      <c r="B5606" t="s">
        <v>95</v>
      </c>
      <c r="C5606">
        <v>2006</v>
      </c>
      <c r="D5606">
        <v>74.400000000000006</v>
      </c>
      <c r="E5606" t="s">
        <v>179</v>
      </c>
      <c r="F5606">
        <v>27.3</v>
      </c>
      <c r="G5606">
        <v>125</v>
      </c>
      <c r="H5606">
        <v>4.97</v>
      </c>
      <c r="I5606">
        <v>254</v>
      </c>
      <c r="J5606">
        <v>42.5</v>
      </c>
      <c r="K5606">
        <v>79.5</v>
      </c>
      <c r="L5606">
        <v>3084.8960000000002</v>
      </c>
      <c r="M5606">
        <v>3.7080665744188499</v>
      </c>
      <c r="N5606">
        <f>IF(Table1[[#This Row],[Gender]]="women",1,0)</f>
        <v>0</v>
      </c>
      <c r="O5606">
        <f>Table1[[#This Row],[Life Expectancy]]</f>
        <v>74.400000000000006</v>
      </c>
    </row>
    <row r="5607" spans="1:15" ht="15" x14ac:dyDescent="0.25">
      <c r="A5607" t="s">
        <v>15</v>
      </c>
      <c r="B5607" t="s">
        <v>96</v>
      </c>
      <c r="C5607">
        <v>2006</v>
      </c>
      <c r="D5607">
        <v>71.400000000000006</v>
      </c>
      <c r="E5607" t="s">
        <v>179</v>
      </c>
      <c r="F5607">
        <v>25.9</v>
      </c>
      <c r="G5607">
        <v>134</v>
      </c>
      <c r="H5607">
        <v>4.8600000000000003</v>
      </c>
      <c r="I5607">
        <v>3270</v>
      </c>
      <c r="J5607">
        <v>692</v>
      </c>
      <c r="K5607">
        <v>1940</v>
      </c>
      <c r="L5607">
        <v>7496.116</v>
      </c>
      <c r="M5607">
        <v>1.0359120769338299</v>
      </c>
      <c r="N5607">
        <f>IF(Table1[[#This Row],[Gender]]="women",1,0)</f>
        <v>0</v>
      </c>
      <c r="O5607">
        <f>Table1[[#This Row],[Life Expectancy]]</f>
        <v>71.400000000000006</v>
      </c>
    </row>
    <row r="5608" spans="1:15" ht="15" x14ac:dyDescent="0.25">
      <c r="A5608" t="s">
        <v>20</v>
      </c>
      <c r="B5608" t="s">
        <v>97</v>
      </c>
      <c r="C5608">
        <v>2006</v>
      </c>
      <c r="D5608">
        <v>58.8</v>
      </c>
      <c r="E5608" t="s">
        <v>179</v>
      </c>
      <c r="F5608">
        <v>21.4</v>
      </c>
      <c r="G5608">
        <v>131</v>
      </c>
      <c r="H5608">
        <v>4.3099999999999996</v>
      </c>
      <c r="I5608">
        <v>278</v>
      </c>
      <c r="J5608">
        <v>382</v>
      </c>
      <c r="K5608">
        <v>846</v>
      </c>
      <c r="L5608">
        <v>18681.879000000001</v>
      </c>
      <c r="M5608">
        <v>2.8057025672316298</v>
      </c>
      <c r="N5608">
        <f>IF(Table1[[#This Row],[Gender]]="women",1,0)</f>
        <v>0</v>
      </c>
      <c r="O5608">
        <f>Table1[[#This Row],[Life Expectancy]]</f>
        <v>58.8</v>
      </c>
    </row>
    <row r="5609" spans="1:15" ht="15" x14ac:dyDescent="0.25">
      <c r="A5609" t="s">
        <v>27</v>
      </c>
      <c r="B5609" t="s">
        <v>98</v>
      </c>
      <c r="C5609">
        <v>2006</v>
      </c>
      <c r="D5609">
        <v>68</v>
      </c>
      <c r="E5609" t="s">
        <v>179</v>
      </c>
      <c r="F5609">
        <v>28.9</v>
      </c>
      <c r="G5609">
        <v>128</v>
      </c>
      <c r="H5609">
        <v>4.53</v>
      </c>
      <c r="I5609">
        <v>4.47</v>
      </c>
      <c r="J5609">
        <v>3.02</v>
      </c>
      <c r="K5609">
        <v>3.3</v>
      </c>
      <c r="L5609">
        <v>46.472999999999999</v>
      </c>
      <c r="M5609">
        <v>2.17663742497197</v>
      </c>
      <c r="N5609">
        <f>IF(Table1[[#This Row],[Gender]]="women",1,0)</f>
        <v>0</v>
      </c>
      <c r="O5609">
        <f>Table1[[#This Row],[Life Expectancy]]</f>
        <v>68</v>
      </c>
    </row>
    <row r="5610" spans="1:15" ht="15" x14ac:dyDescent="0.25">
      <c r="A5610" t="s">
        <v>15</v>
      </c>
      <c r="B5610" t="s">
        <v>99</v>
      </c>
      <c r="C5610">
        <v>2006</v>
      </c>
      <c r="D5610">
        <v>74.599999999999994</v>
      </c>
      <c r="E5610" t="s">
        <v>179</v>
      </c>
      <c r="F5610">
        <v>28.8</v>
      </c>
      <c r="G5610">
        <v>128</v>
      </c>
      <c r="H5610">
        <v>5.19</v>
      </c>
      <c r="I5610">
        <v>65.2</v>
      </c>
      <c r="J5610">
        <v>33.299999999999997</v>
      </c>
      <c r="K5610">
        <v>21.6</v>
      </c>
      <c r="L5610">
        <v>1396.2270000000001</v>
      </c>
      <c r="M5610">
        <v>4.1591226990432597</v>
      </c>
      <c r="N5610">
        <f>IF(Table1[[#This Row],[Gender]]="women",1,0)</f>
        <v>0</v>
      </c>
      <c r="O5610">
        <f>Table1[[#This Row],[Life Expectancy]]</f>
        <v>74.599999999999994</v>
      </c>
    </row>
    <row r="5611" spans="1:15" ht="15" x14ac:dyDescent="0.25">
      <c r="A5611" t="s">
        <v>18</v>
      </c>
      <c r="B5611" t="s">
        <v>100</v>
      </c>
      <c r="C5611">
        <v>2006</v>
      </c>
      <c r="D5611">
        <v>76.8</v>
      </c>
      <c r="E5611" t="s">
        <v>179</v>
      </c>
      <c r="F5611">
        <v>26.2</v>
      </c>
      <c r="G5611">
        <v>136</v>
      </c>
      <c r="H5611">
        <v>5.13</v>
      </c>
      <c r="I5611">
        <v>1070</v>
      </c>
      <c r="J5611">
        <v>76.3</v>
      </c>
      <c r="K5611">
        <v>400</v>
      </c>
      <c r="L5611">
        <v>1019.785</v>
      </c>
      <c r="M5611">
        <v>-1.2313813378996099</v>
      </c>
      <c r="N5611">
        <f>IF(Table1[[#This Row],[Gender]]="women",1,0)</f>
        <v>0</v>
      </c>
      <c r="O5611">
        <f>Table1[[#This Row],[Life Expectancy]]</f>
        <v>76.8</v>
      </c>
    </row>
    <row r="5612" spans="1:15" ht="15" x14ac:dyDescent="0.25">
      <c r="A5612" t="s">
        <v>15</v>
      </c>
      <c r="B5612" t="s">
        <v>101</v>
      </c>
      <c r="C5612">
        <v>2006</v>
      </c>
      <c r="D5612">
        <v>79.099999999999994</v>
      </c>
      <c r="E5612" t="s">
        <v>179</v>
      </c>
      <c r="F5612">
        <v>27</v>
      </c>
      <c r="G5612">
        <v>129</v>
      </c>
      <c r="H5612">
        <v>4.76</v>
      </c>
      <c r="I5612">
        <v>669</v>
      </c>
      <c r="J5612">
        <v>68.400000000000006</v>
      </c>
      <c r="K5612">
        <v>161</v>
      </c>
      <c r="L5612">
        <v>2425.0529999999999</v>
      </c>
      <c r="M5612">
        <v>1.44305341518876</v>
      </c>
      <c r="N5612">
        <f>IF(Table1[[#This Row],[Gender]]="women",1,0)</f>
        <v>0</v>
      </c>
      <c r="O5612">
        <f>Table1[[#This Row],[Life Expectancy]]</f>
        <v>79.099999999999994</v>
      </c>
    </row>
    <row r="5613" spans="1:15" ht="15" x14ac:dyDescent="0.25">
      <c r="A5613" t="s">
        <v>20</v>
      </c>
      <c r="B5613" t="s">
        <v>102</v>
      </c>
      <c r="C5613">
        <v>2006</v>
      </c>
      <c r="D5613">
        <v>48.2</v>
      </c>
      <c r="E5613" t="s">
        <v>179</v>
      </c>
      <c r="F5613">
        <v>21.6</v>
      </c>
      <c r="G5613">
        <v>131</v>
      </c>
      <c r="H5613">
        <v>4.0999999999999996</v>
      </c>
      <c r="I5613">
        <v>194</v>
      </c>
      <c r="J5613">
        <v>40.1</v>
      </c>
      <c r="K5613">
        <v>72.5</v>
      </c>
      <c r="L5613">
        <v>962.39400000000001</v>
      </c>
      <c r="M5613">
        <v>-0.187719611202603</v>
      </c>
      <c r="N5613">
        <f>IF(Table1[[#This Row],[Gender]]="women",1,0)</f>
        <v>0</v>
      </c>
      <c r="O5613">
        <f>Table1[[#This Row],[Life Expectancy]]</f>
        <v>48.2</v>
      </c>
    </row>
    <row r="5614" spans="1:15" ht="15" x14ac:dyDescent="0.25">
      <c r="A5614" t="s">
        <v>20</v>
      </c>
      <c r="B5614" t="s">
        <v>103</v>
      </c>
      <c r="C5614">
        <v>2006</v>
      </c>
      <c r="D5614">
        <v>57</v>
      </c>
      <c r="E5614" t="s">
        <v>179</v>
      </c>
      <c r="F5614">
        <v>21.8</v>
      </c>
      <c r="G5614">
        <v>132</v>
      </c>
      <c r="H5614">
        <v>3.82</v>
      </c>
      <c r="I5614">
        <v>40.799999999999997</v>
      </c>
      <c r="J5614">
        <v>213</v>
      </c>
      <c r="K5614">
        <v>73.599999999999994</v>
      </c>
      <c r="L5614">
        <v>1665.1679999999999</v>
      </c>
      <c r="M5614">
        <v>3.4912498119943298</v>
      </c>
      <c r="N5614">
        <f>IF(Table1[[#This Row],[Gender]]="women",1,0)</f>
        <v>0</v>
      </c>
      <c r="O5614">
        <f>Table1[[#This Row],[Life Expectancy]]</f>
        <v>57</v>
      </c>
    </row>
    <row r="5615" spans="1:15" ht="15" x14ac:dyDescent="0.25">
      <c r="A5615" t="s">
        <v>20</v>
      </c>
      <c r="B5615" t="s">
        <v>104</v>
      </c>
      <c r="C5615">
        <v>2006</v>
      </c>
      <c r="D5615">
        <v>73.900000000000006</v>
      </c>
      <c r="E5615" t="s">
        <v>179</v>
      </c>
      <c r="F5615">
        <v>26.4</v>
      </c>
      <c r="G5615">
        <v>135</v>
      </c>
      <c r="H5615">
        <v>4.63</v>
      </c>
      <c r="I5615">
        <v>507</v>
      </c>
      <c r="J5615">
        <v>83.5</v>
      </c>
      <c r="K5615">
        <v>90.7</v>
      </c>
      <c r="L5615">
        <v>3029.857</v>
      </c>
      <c r="M5615">
        <v>1.3438561986567199</v>
      </c>
      <c r="N5615">
        <f>IF(Table1[[#This Row],[Gender]]="women",1,0)</f>
        <v>0</v>
      </c>
      <c r="O5615">
        <f>Table1[[#This Row],[Life Expectancy]]</f>
        <v>73.900000000000006</v>
      </c>
    </row>
    <row r="5616" spans="1:15" ht="15" x14ac:dyDescent="0.25">
      <c r="A5616" t="s">
        <v>18</v>
      </c>
      <c r="B5616" t="s">
        <v>105</v>
      </c>
      <c r="C5616">
        <v>2006</v>
      </c>
      <c r="D5616">
        <v>77.8</v>
      </c>
      <c r="E5616" t="s">
        <v>179</v>
      </c>
      <c r="F5616">
        <v>26.6</v>
      </c>
      <c r="G5616">
        <v>137</v>
      </c>
      <c r="H5616">
        <v>5.15</v>
      </c>
      <c r="I5616">
        <v>1380</v>
      </c>
      <c r="J5616">
        <v>111</v>
      </c>
      <c r="K5616">
        <v>580</v>
      </c>
      <c r="L5616">
        <v>1531.62</v>
      </c>
      <c r="M5616">
        <v>-1.41306523735931</v>
      </c>
      <c r="N5616">
        <f>IF(Table1[[#This Row],[Gender]]="women",1,0)</f>
        <v>0</v>
      </c>
      <c r="O5616">
        <f>Table1[[#This Row],[Life Expectancy]]</f>
        <v>77.8</v>
      </c>
    </row>
    <row r="5617" spans="1:15" ht="15" x14ac:dyDescent="0.25">
      <c r="A5617" t="s">
        <v>18</v>
      </c>
      <c r="B5617" t="s">
        <v>106</v>
      </c>
      <c r="C5617">
        <v>2006</v>
      </c>
      <c r="D5617">
        <v>81.900000000000006</v>
      </c>
      <c r="E5617" t="s">
        <v>179</v>
      </c>
      <c r="F5617">
        <v>27.2</v>
      </c>
      <c r="G5617">
        <v>131</v>
      </c>
      <c r="H5617">
        <v>5.59</v>
      </c>
      <c r="I5617">
        <v>205</v>
      </c>
      <c r="J5617">
        <v>31.6</v>
      </c>
      <c r="K5617">
        <v>53.9</v>
      </c>
      <c r="L5617">
        <v>229.97200000000001</v>
      </c>
      <c r="M5617">
        <v>1.78679708765796</v>
      </c>
      <c r="N5617">
        <f>IF(Table1[[#This Row],[Gender]]="women",1,0)</f>
        <v>0</v>
      </c>
      <c r="O5617">
        <f>Table1[[#This Row],[Life Expectancy]]</f>
        <v>81.900000000000006</v>
      </c>
    </row>
    <row r="5618" spans="1:15" ht="15" x14ac:dyDescent="0.25">
      <c r="A5618" t="s">
        <v>20</v>
      </c>
      <c r="B5618" t="s">
        <v>107</v>
      </c>
      <c r="C5618">
        <v>2006</v>
      </c>
      <c r="D5618">
        <v>63</v>
      </c>
      <c r="E5618" t="s">
        <v>179</v>
      </c>
      <c r="F5618">
        <v>21.3</v>
      </c>
      <c r="G5618">
        <v>133</v>
      </c>
      <c r="H5618">
        <v>4.22</v>
      </c>
      <c r="I5618">
        <v>188</v>
      </c>
      <c r="J5618">
        <v>281</v>
      </c>
      <c r="K5618">
        <v>296</v>
      </c>
      <c r="L5618">
        <v>9401.6270000000004</v>
      </c>
      <c r="M5618">
        <v>2.9695439227651801</v>
      </c>
      <c r="N5618">
        <f>IF(Table1[[#This Row],[Gender]]="women",1,0)</f>
        <v>0</v>
      </c>
      <c r="O5618">
        <f>Table1[[#This Row],[Life Expectancy]]</f>
        <v>63</v>
      </c>
    </row>
    <row r="5619" spans="1:15" ht="15" x14ac:dyDescent="0.25">
      <c r="A5619" t="s">
        <v>20</v>
      </c>
      <c r="B5619" t="s">
        <v>108</v>
      </c>
      <c r="C5619">
        <v>2006</v>
      </c>
      <c r="D5619">
        <v>52.8</v>
      </c>
      <c r="E5619" t="s">
        <v>179</v>
      </c>
      <c r="F5619">
        <v>21.8</v>
      </c>
      <c r="G5619">
        <v>135</v>
      </c>
      <c r="H5619">
        <v>4.21</v>
      </c>
      <c r="I5619">
        <v>151</v>
      </c>
      <c r="J5619">
        <v>239</v>
      </c>
      <c r="K5619">
        <v>136</v>
      </c>
      <c r="L5619">
        <v>6384.0789999999997</v>
      </c>
      <c r="M5619">
        <v>2.7272591229253802</v>
      </c>
      <c r="N5619">
        <f>IF(Table1[[#This Row],[Gender]]="women",1,0)</f>
        <v>0</v>
      </c>
      <c r="O5619">
        <f>Table1[[#This Row],[Life Expectancy]]</f>
        <v>52.8</v>
      </c>
    </row>
    <row r="5620" spans="1:15" ht="15" x14ac:dyDescent="0.25">
      <c r="A5620" t="s">
        <v>15</v>
      </c>
      <c r="B5620" t="s">
        <v>109</v>
      </c>
      <c r="C5620">
        <v>2006</v>
      </c>
      <c r="D5620">
        <v>75.900000000000006</v>
      </c>
      <c r="E5620" t="s">
        <v>179</v>
      </c>
      <c r="F5620">
        <v>24.5</v>
      </c>
      <c r="G5620">
        <v>127</v>
      </c>
      <c r="H5620">
        <v>4.9800000000000004</v>
      </c>
      <c r="I5620">
        <v>2370</v>
      </c>
      <c r="J5620">
        <v>916</v>
      </c>
      <c r="K5620">
        <v>592</v>
      </c>
      <c r="L5620">
        <v>13450.749</v>
      </c>
      <c r="M5620">
        <v>2.1468399426126199</v>
      </c>
      <c r="N5620">
        <f>IF(Table1[[#This Row],[Gender]]="women",1,0)</f>
        <v>0</v>
      </c>
      <c r="O5620">
        <f>Table1[[#This Row],[Life Expectancy]]</f>
        <v>75.900000000000006</v>
      </c>
    </row>
    <row r="5621" spans="1:15" ht="15" x14ac:dyDescent="0.25">
      <c r="A5621" t="s">
        <v>15</v>
      </c>
      <c r="B5621" t="s">
        <v>110</v>
      </c>
      <c r="C5621">
        <v>2006</v>
      </c>
      <c r="D5621">
        <v>76.3</v>
      </c>
      <c r="E5621" t="s">
        <v>179</v>
      </c>
      <c r="F5621">
        <v>22.9</v>
      </c>
      <c r="G5621">
        <v>128</v>
      </c>
      <c r="H5621">
        <v>4.62</v>
      </c>
      <c r="I5621">
        <v>11.9</v>
      </c>
      <c r="J5621">
        <v>7.31</v>
      </c>
      <c r="K5621">
        <v>3.35</v>
      </c>
      <c r="L5621">
        <v>171.97900000000001</v>
      </c>
      <c r="M5621">
        <v>3.0135131897357299</v>
      </c>
      <c r="N5621">
        <f>IF(Table1[[#This Row],[Gender]]="women",1,0)</f>
        <v>0</v>
      </c>
      <c r="O5621">
        <f>Table1[[#This Row],[Life Expectancy]]</f>
        <v>76.3</v>
      </c>
    </row>
    <row r="5622" spans="1:15" ht="15" x14ac:dyDescent="0.25">
      <c r="A5622" t="s">
        <v>20</v>
      </c>
      <c r="B5622" t="s">
        <v>111</v>
      </c>
      <c r="C5622">
        <v>2006</v>
      </c>
      <c r="D5622">
        <v>53.5</v>
      </c>
      <c r="E5622" t="s">
        <v>179</v>
      </c>
      <c r="F5622">
        <v>21.6</v>
      </c>
      <c r="G5622">
        <v>127</v>
      </c>
      <c r="H5622">
        <v>3.97</v>
      </c>
      <c r="I5622">
        <v>135</v>
      </c>
      <c r="J5622">
        <v>1120</v>
      </c>
      <c r="K5622">
        <v>354</v>
      </c>
      <c r="L5622">
        <v>6576.4480000000003</v>
      </c>
      <c r="M5622">
        <v>3.43392656471298</v>
      </c>
      <c r="N5622">
        <f>IF(Table1[[#This Row],[Gender]]="women",1,0)</f>
        <v>0</v>
      </c>
      <c r="O5622">
        <f>Table1[[#This Row],[Life Expectancy]]</f>
        <v>53.5</v>
      </c>
    </row>
    <row r="5623" spans="1:15" ht="15" x14ac:dyDescent="0.25">
      <c r="A5623" t="s">
        <v>18</v>
      </c>
      <c r="B5623" t="s">
        <v>112</v>
      </c>
      <c r="C5623">
        <v>2006</v>
      </c>
      <c r="D5623">
        <v>80.8</v>
      </c>
      <c r="E5623" t="s">
        <v>179</v>
      </c>
      <c r="F5623">
        <v>27.5</v>
      </c>
      <c r="G5623">
        <v>132</v>
      </c>
      <c r="H5623">
        <v>5.34</v>
      </c>
      <c r="I5623">
        <v>129</v>
      </c>
      <c r="J5623">
        <v>9.1199999999999992</v>
      </c>
      <c r="K5623">
        <v>31.8</v>
      </c>
      <c r="L5623">
        <v>201.48400000000001</v>
      </c>
      <c r="M5623">
        <v>0.39563505904629598</v>
      </c>
      <c r="N5623">
        <f>IF(Table1[[#This Row],[Gender]]="women",1,0)</f>
        <v>0</v>
      </c>
      <c r="O5623">
        <f>Table1[[#This Row],[Life Expectancy]]</f>
        <v>80.8</v>
      </c>
    </row>
    <row r="5624" spans="1:15" ht="15" x14ac:dyDescent="0.25">
      <c r="A5624" t="s">
        <v>20</v>
      </c>
      <c r="B5624" t="s">
        <v>113</v>
      </c>
      <c r="C5624">
        <v>2006</v>
      </c>
      <c r="D5624">
        <v>62.5</v>
      </c>
      <c r="E5624" t="s">
        <v>179</v>
      </c>
      <c r="F5624">
        <v>22.4</v>
      </c>
      <c r="G5624">
        <v>132</v>
      </c>
      <c r="H5624">
        <v>4.16</v>
      </c>
      <c r="I5624">
        <v>45.4</v>
      </c>
      <c r="J5624">
        <v>165</v>
      </c>
      <c r="K5624">
        <v>44.2</v>
      </c>
      <c r="L5624">
        <v>1552.6489999999999</v>
      </c>
      <c r="M5624">
        <v>2.9556202737792998</v>
      </c>
      <c r="N5624">
        <f>IF(Table1[[#This Row],[Gender]]="women",1,0)</f>
        <v>0</v>
      </c>
      <c r="O5624">
        <f>Table1[[#This Row],[Life Expectancy]]</f>
        <v>62.5</v>
      </c>
    </row>
    <row r="5625" spans="1:15" ht="15" x14ac:dyDescent="0.25">
      <c r="A5625" t="s">
        <v>20</v>
      </c>
      <c r="B5625" t="s">
        <v>114</v>
      </c>
      <c r="C5625">
        <v>2006</v>
      </c>
      <c r="D5625">
        <v>76</v>
      </c>
      <c r="E5625" t="s">
        <v>179</v>
      </c>
      <c r="F5625">
        <v>24.9</v>
      </c>
      <c r="G5625">
        <v>134</v>
      </c>
      <c r="H5625">
        <v>4.93</v>
      </c>
      <c r="I5625">
        <v>92</v>
      </c>
      <c r="J5625">
        <v>23.1</v>
      </c>
      <c r="K5625">
        <v>59.2</v>
      </c>
      <c r="L5625">
        <v>608.66200000000003</v>
      </c>
      <c r="M5625">
        <v>0.50229516858756795</v>
      </c>
      <c r="N5625">
        <f>IF(Table1[[#This Row],[Gender]]="women",1,0)</f>
        <v>0</v>
      </c>
      <c r="O5625">
        <f>Table1[[#This Row],[Life Expectancy]]</f>
        <v>76</v>
      </c>
    </row>
    <row r="5626" spans="1:15" ht="15" x14ac:dyDescent="0.25">
      <c r="A5626" t="s">
        <v>23</v>
      </c>
      <c r="B5626" t="s">
        <v>115</v>
      </c>
      <c r="C5626">
        <v>2006</v>
      </c>
      <c r="D5626">
        <v>77.900000000000006</v>
      </c>
      <c r="E5626" t="s">
        <v>179</v>
      </c>
      <c r="F5626">
        <v>27.2</v>
      </c>
      <c r="G5626">
        <v>126</v>
      </c>
      <c r="H5626">
        <v>4.92</v>
      </c>
      <c r="I5626">
        <v>4770</v>
      </c>
      <c r="J5626">
        <v>2220</v>
      </c>
      <c r="K5626">
        <v>4140</v>
      </c>
      <c r="L5626">
        <v>52588.296999999999</v>
      </c>
      <c r="M5626">
        <v>1.4496444970891</v>
      </c>
      <c r="N5626">
        <f>IF(Table1[[#This Row],[Gender]]="women",1,0)</f>
        <v>0</v>
      </c>
      <c r="O5626">
        <f>Table1[[#This Row],[Life Expectancy]]</f>
        <v>77.900000000000006</v>
      </c>
    </row>
    <row r="5627" spans="1:15" ht="15" x14ac:dyDescent="0.25">
      <c r="A5627" t="s">
        <v>15</v>
      </c>
      <c r="B5627" t="s">
        <v>116</v>
      </c>
      <c r="C5627">
        <v>2006</v>
      </c>
      <c r="D5627">
        <v>69.599999999999994</v>
      </c>
      <c r="E5627" t="s">
        <v>179</v>
      </c>
      <c r="F5627">
        <v>24.6</v>
      </c>
      <c r="G5627">
        <v>136</v>
      </c>
      <c r="H5627">
        <v>4.67</v>
      </c>
      <c r="I5627">
        <v>277</v>
      </c>
      <c r="J5627">
        <v>702</v>
      </c>
      <c r="K5627">
        <v>420</v>
      </c>
      <c r="L5627">
        <v>1272.2090000000001</v>
      </c>
      <c r="M5627">
        <v>1.21638608662445</v>
      </c>
      <c r="N5627">
        <f>IF(Table1[[#This Row],[Gender]]="women",1,0)</f>
        <v>0</v>
      </c>
      <c r="O5627">
        <f>Table1[[#This Row],[Life Expectancy]]</f>
        <v>69.599999999999994</v>
      </c>
    </row>
    <row r="5628" spans="1:15" ht="15" x14ac:dyDescent="0.25">
      <c r="A5628" t="s">
        <v>18</v>
      </c>
      <c r="B5628" t="s">
        <v>117</v>
      </c>
      <c r="C5628">
        <v>2006</v>
      </c>
      <c r="D5628">
        <v>76.3</v>
      </c>
      <c r="E5628" t="s">
        <v>179</v>
      </c>
      <c r="F5628">
        <v>26.4</v>
      </c>
      <c r="G5628">
        <v>135</v>
      </c>
      <c r="H5628">
        <v>4.97</v>
      </c>
      <c r="I5628">
        <v>275</v>
      </c>
      <c r="J5628">
        <v>27.2</v>
      </c>
      <c r="K5628">
        <v>40.5</v>
      </c>
      <c r="L5628">
        <v>304.19499999999999</v>
      </c>
      <c r="M5628">
        <v>0.25872581655185001</v>
      </c>
      <c r="N5628">
        <f>IF(Table1[[#This Row],[Gender]]="women",1,0)</f>
        <v>0</v>
      </c>
      <c r="O5628">
        <f>Table1[[#This Row],[Life Expectancy]]</f>
        <v>76.3</v>
      </c>
    </row>
    <row r="5629" spans="1:15" ht="15" x14ac:dyDescent="0.25">
      <c r="A5629" t="s">
        <v>20</v>
      </c>
      <c r="B5629" t="s">
        <v>118</v>
      </c>
      <c r="C5629">
        <v>2006</v>
      </c>
      <c r="D5629">
        <v>73.5</v>
      </c>
      <c r="E5629" t="s">
        <v>179</v>
      </c>
      <c r="F5629">
        <v>25.4</v>
      </c>
      <c r="G5629">
        <v>127</v>
      </c>
      <c r="H5629">
        <v>4.55</v>
      </c>
      <c r="I5629">
        <v>2580</v>
      </c>
      <c r="J5629">
        <v>224</v>
      </c>
      <c r="K5629">
        <v>570</v>
      </c>
      <c r="L5629">
        <v>15207.578</v>
      </c>
      <c r="M5629">
        <v>1.0799127742819199</v>
      </c>
      <c r="N5629">
        <f>IF(Table1[[#This Row],[Gender]]="women",1,0)</f>
        <v>0</v>
      </c>
      <c r="O5629">
        <f>Table1[[#This Row],[Life Expectancy]]</f>
        <v>73.5</v>
      </c>
    </row>
    <row r="5630" spans="1:15" ht="15" x14ac:dyDescent="0.25">
      <c r="A5630" t="s">
        <v>20</v>
      </c>
      <c r="B5630" t="s">
        <v>119</v>
      </c>
      <c r="C5630">
        <v>2006</v>
      </c>
      <c r="D5630">
        <v>53.8</v>
      </c>
      <c r="E5630" t="s">
        <v>179</v>
      </c>
      <c r="F5630">
        <v>21.7</v>
      </c>
      <c r="G5630">
        <v>137</v>
      </c>
      <c r="H5630">
        <v>4.3099999999999996</v>
      </c>
      <c r="I5630">
        <v>258</v>
      </c>
      <c r="J5630">
        <v>884</v>
      </c>
      <c r="K5630">
        <v>434</v>
      </c>
      <c r="L5630">
        <v>10138.375</v>
      </c>
      <c r="M5630">
        <v>2.9485055147204502</v>
      </c>
      <c r="N5630">
        <f>IF(Table1[[#This Row],[Gender]]="women",1,0)</f>
        <v>0</v>
      </c>
      <c r="O5630">
        <f>Table1[[#This Row],[Life Expectancy]]</f>
        <v>53.8</v>
      </c>
    </row>
    <row r="5631" spans="1:15" ht="15" x14ac:dyDescent="0.25">
      <c r="A5631" t="s">
        <v>15</v>
      </c>
      <c r="B5631" t="s">
        <v>120</v>
      </c>
      <c r="C5631">
        <v>2006</v>
      </c>
      <c r="D5631">
        <v>65.900000000000006</v>
      </c>
      <c r="E5631" t="s">
        <v>179</v>
      </c>
      <c r="F5631">
        <v>21.2</v>
      </c>
      <c r="G5631">
        <v>125</v>
      </c>
      <c r="H5631">
        <v>4.29</v>
      </c>
      <c r="I5631">
        <v>6610</v>
      </c>
      <c r="J5631">
        <v>1100</v>
      </c>
      <c r="K5631">
        <v>1800</v>
      </c>
      <c r="L5631">
        <v>23828.9</v>
      </c>
      <c r="M5631">
        <v>0.66295721542339803</v>
      </c>
      <c r="N5631">
        <f>IF(Table1[[#This Row],[Gender]]="women",1,0)</f>
        <v>0</v>
      </c>
      <c r="O5631">
        <f>Table1[[#This Row],[Life Expectancy]]</f>
        <v>65.900000000000006</v>
      </c>
    </row>
    <row r="5632" spans="1:15" ht="15" x14ac:dyDescent="0.25">
      <c r="A5632" t="s">
        <v>20</v>
      </c>
      <c r="B5632" t="s">
        <v>121</v>
      </c>
      <c r="C5632">
        <v>2006</v>
      </c>
      <c r="D5632">
        <v>55.6</v>
      </c>
      <c r="E5632" t="s">
        <v>179</v>
      </c>
      <c r="F5632">
        <v>22.4</v>
      </c>
      <c r="G5632">
        <v>136</v>
      </c>
      <c r="H5632">
        <v>4.45</v>
      </c>
      <c r="I5632">
        <v>30.1</v>
      </c>
      <c r="J5632">
        <v>13.9</v>
      </c>
      <c r="K5632">
        <v>16.2</v>
      </c>
      <c r="L5632">
        <v>951.20899999999995</v>
      </c>
      <c r="M5632">
        <v>1.7331476656784299</v>
      </c>
      <c r="N5632">
        <f>IF(Table1[[#This Row],[Gender]]="women",1,0)</f>
        <v>0</v>
      </c>
      <c r="O5632">
        <f>Table1[[#This Row],[Life Expectancy]]</f>
        <v>55.6</v>
      </c>
    </row>
    <row r="5633" spans="1:15" ht="15" x14ac:dyDescent="0.25">
      <c r="A5633" t="s">
        <v>15</v>
      </c>
      <c r="B5633" t="s">
        <v>122</v>
      </c>
      <c r="C5633">
        <v>2006</v>
      </c>
      <c r="D5633">
        <v>67.400000000000006</v>
      </c>
      <c r="E5633" t="s">
        <v>179</v>
      </c>
      <c r="F5633">
        <v>20.7</v>
      </c>
      <c r="G5633">
        <v>125</v>
      </c>
      <c r="H5633">
        <v>4.18</v>
      </c>
      <c r="I5633">
        <v>678</v>
      </c>
      <c r="J5633">
        <v>296</v>
      </c>
      <c r="K5633">
        <v>743</v>
      </c>
      <c r="L5633">
        <v>12953.793</v>
      </c>
      <c r="M5633">
        <v>1.2969802163539099</v>
      </c>
      <c r="N5633">
        <f>IF(Table1[[#This Row],[Gender]]="women",1,0)</f>
        <v>0</v>
      </c>
      <c r="O5633">
        <f>Table1[[#This Row],[Life Expectancy]]</f>
        <v>67.400000000000006</v>
      </c>
    </row>
    <row r="5634" spans="1:15" ht="15" x14ac:dyDescent="0.25">
      <c r="A5634" t="s">
        <v>18</v>
      </c>
      <c r="B5634" t="s">
        <v>123</v>
      </c>
      <c r="C5634">
        <v>2006</v>
      </c>
      <c r="D5634">
        <v>81.8</v>
      </c>
      <c r="E5634" t="s">
        <v>179</v>
      </c>
      <c r="F5634">
        <v>25.8</v>
      </c>
      <c r="G5634">
        <v>131</v>
      </c>
      <c r="H5634">
        <v>5.39</v>
      </c>
      <c r="I5634">
        <v>8030</v>
      </c>
      <c r="J5634">
        <v>497</v>
      </c>
      <c r="K5634">
        <v>2060</v>
      </c>
      <c r="L5634">
        <v>8154.5640000000003</v>
      </c>
      <c r="M5634">
        <v>0.47423169450751101</v>
      </c>
      <c r="N5634">
        <f>IF(Table1[[#This Row],[Gender]]="women",1,0)</f>
        <v>0</v>
      </c>
      <c r="O5634">
        <f>Table1[[#This Row],[Life Expectancy]]</f>
        <v>81.8</v>
      </c>
    </row>
    <row r="5635" spans="1:15" ht="15" x14ac:dyDescent="0.25">
      <c r="A5635" t="s">
        <v>27</v>
      </c>
      <c r="B5635" t="s">
        <v>124</v>
      </c>
      <c r="C5635">
        <v>2006</v>
      </c>
      <c r="D5635">
        <v>82</v>
      </c>
      <c r="E5635" t="s">
        <v>179</v>
      </c>
      <c r="F5635">
        <v>27.5</v>
      </c>
      <c r="G5635">
        <v>128</v>
      </c>
      <c r="H5635">
        <v>5.25</v>
      </c>
      <c r="I5635">
        <v>1010</v>
      </c>
      <c r="J5635">
        <v>160</v>
      </c>
      <c r="K5635">
        <v>274</v>
      </c>
      <c r="L5635">
        <v>2050.9850000000001</v>
      </c>
      <c r="M5635">
        <v>1.2458114237308899</v>
      </c>
      <c r="N5635">
        <f>IF(Table1[[#This Row],[Gender]]="women",1,0)</f>
        <v>0</v>
      </c>
      <c r="O5635">
        <f>Table1[[#This Row],[Life Expectancy]]</f>
        <v>82</v>
      </c>
    </row>
    <row r="5636" spans="1:15" ht="15" x14ac:dyDescent="0.25">
      <c r="A5636" t="s">
        <v>23</v>
      </c>
      <c r="B5636" t="s">
        <v>125</v>
      </c>
      <c r="C5636">
        <v>2006</v>
      </c>
      <c r="D5636">
        <v>75.3</v>
      </c>
      <c r="E5636" t="s">
        <v>179</v>
      </c>
      <c r="F5636">
        <v>25.6</v>
      </c>
      <c r="G5636">
        <v>128</v>
      </c>
      <c r="H5636">
        <v>4.34</v>
      </c>
      <c r="I5636">
        <v>104</v>
      </c>
      <c r="J5636">
        <v>104</v>
      </c>
      <c r="K5636">
        <v>168</v>
      </c>
      <c r="L5636">
        <v>2719.92</v>
      </c>
      <c r="M5636">
        <v>1.33305316900503</v>
      </c>
      <c r="N5636">
        <f>IF(Table1[[#This Row],[Gender]]="women",1,0)</f>
        <v>0</v>
      </c>
      <c r="O5636">
        <f>Table1[[#This Row],[Life Expectancy]]</f>
        <v>75.3</v>
      </c>
    </row>
    <row r="5637" spans="1:15" ht="15" x14ac:dyDescent="0.25">
      <c r="A5637" t="s">
        <v>20</v>
      </c>
      <c r="B5637" t="s">
        <v>126</v>
      </c>
      <c r="C5637">
        <v>2006</v>
      </c>
      <c r="D5637">
        <v>54.5</v>
      </c>
      <c r="E5637" t="s">
        <v>179</v>
      </c>
      <c r="F5637">
        <v>21.1</v>
      </c>
      <c r="G5637">
        <v>138</v>
      </c>
      <c r="H5637">
        <v>3.83</v>
      </c>
      <c r="I5637">
        <v>188</v>
      </c>
      <c r="J5637">
        <v>628</v>
      </c>
      <c r="K5637">
        <v>298</v>
      </c>
      <c r="L5637">
        <v>7047.7470000000003</v>
      </c>
      <c r="M5637">
        <v>3.8961419949188199</v>
      </c>
      <c r="N5637">
        <f>IF(Table1[[#This Row],[Gender]]="women",1,0)</f>
        <v>0</v>
      </c>
      <c r="O5637">
        <f>Table1[[#This Row],[Life Expectancy]]</f>
        <v>54.5</v>
      </c>
    </row>
    <row r="5638" spans="1:15" ht="15" x14ac:dyDescent="0.25">
      <c r="A5638" t="s">
        <v>20</v>
      </c>
      <c r="B5638" t="s">
        <v>127</v>
      </c>
      <c r="C5638">
        <v>2006</v>
      </c>
      <c r="D5638">
        <v>49.6</v>
      </c>
      <c r="E5638" t="s">
        <v>179</v>
      </c>
      <c r="F5638">
        <v>22.8</v>
      </c>
      <c r="G5638">
        <v>132</v>
      </c>
      <c r="H5638">
        <v>3.77</v>
      </c>
      <c r="I5638">
        <v>1860</v>
      </c>
      <c r="J5638">
        <v>12600</v>
      </c>
      <c r="K5638">
        <v>1150</v>
      </c>
      <c r="L5638">
        <v>71999.058000000005</v>
      </c>
      <c r="M5638">
        <v>2.6785373165426098</v>
      </c>
      <c r="N5638">
        <f>IF(Table1[[#This Row],[Gender]]="women",1,0)</f>
        <v>0</v>
      </c>
      <c r="O5638">
        <f>Table1[[#This Row],[Life Expectancy]]</f>
        <v>49.6</v>
      </c>
    </row>
    <row r="5639" spans="1:15" ht="15" x14ac:dyDescent="0.25">
      <c r="A5639" t="s">
        <v>18</v>
      </c>
      <c r="B5639" t="s">
        <v>128</v>
      </c>
      <c r="C5639">
        <v>2006</v>
      </c>
      <c r="D5639">
        <v>82.5</v>
      </c>
      <c r="E5639" t="s">
        <v>179</v>
      </c>
      <c r="F5639">
        <v>26.7</v>
      </c>
      <c r="G5639">
        <v>135</v>
      </c>
      <c r="H5639">
        <v>5.42</v>
      </c>
      <c r="I5639">
        <v>1480</v>
      </c>
      <c r="J5639">
        <v>110</v>
      </c>
      <c r="K5639">
        <v>357</v>
      </c>
      <c r="L5639">
        <v>2320.9899999999998</v>
      </c>
      <c r="M5639">
        <v>0.98962426128446102</v>
      </c>
      <c r="N5639">
        <f>IF(Table1[[#This Row],[Gender]]="women",1,0)</f>
        <v>0</v>
      </c>
      <c r="O5639">
        <f>Table1[[#This Row],[Life Expectancy]]</f>
        <v>82.5</v>
      </c>
    </row>
    <row r="5640" spans="1:15" ht="15" x14ac:dyDescent="0.25">
      <c r="A5640" t="s">
        <v>15</v>
      </c>
      <c r="B5640" t="s">
        <v>129</v>
      </c>
      <c r="C5640">
        <v>2006</v>
      </c>
      <c r="D5640">
        <v>77</v>
      </c>
      <c r="E5640" t="s">
        <v>179</v>
      </c>
      <c r="F5640">
        <v>26</v>
      </c>
      <c r="G5640">
        <v>130</v>
      </c>
      <c r="H5640">
        <v>4.95</v>
      </c>
      <c r="I5640">
        <v>41.8</v>
      </c>
      <c r="J5640">
        <v>33.1</v>
      </c>
      <c r="K5640">
        <v>32.299999999999997</v>
      </c>
      <c r="L5640">
        <v>1472.259</v>
      </c>
      <c r="M5640">
        <v>3.65458960496384</v>
      </c>
      <c r="N5640">
        <f>IF(Table1[[#This Row],[Gender]]="women",1,0)</f>
        <v>0</v>
      </c>
      <c r="O5640">
        <f>Table1[[#This Row],[Life Expectancy]]</f>
        <v>77</v>
      </c>
    </row>
    <row r="5641" spans="1:15" ht="15" x14ac:dyDescent="0.25">
      <c r="A5641" t="s">
        <v>15</v>
      </c>
      <c r="B5641" t="s">
        <v>130</v>
      </c>
      <c r="C5641">
        <v>2006</v>
      </c>
      <c r="D5641">
        <v>65</v>
      </c>
      <c r="E5641" t="s">
        <v>179</v>
      </c>
      <c r="F5641">
        <v>22.2</v>
      </c>
      <c r="G5641">
        <v>127</v>
      </c>
      <c r="H5641">
        <v>4.4800000000000004</v>
      </c>
      <c r="I5641">
        <v>11900</v>
      </c>
      <c r="J5641">
        <v>2820</v>
      </c>
      <c r="K5641">
        <v>3860</v>
      </c>
      <c r="L5641">
        <v>84575.680999999997</v>
      </c>
      <c r="M5641">
        <v>2.2974596760752002</v>
      </c>
      <c r="N5641">
        <f>IF(Table1[[#This Row],[Gender]]="women",1,0)</f>
        <v>0</v>
      </c>
      <c r="O5641">
        <f>Table1[[#This Row],[Life Expectancy]]</f>
        <v>65</v>
      </c>
    </row>
    <row r="5642" spans="1:15" ht="15" x14ac:dyDescent="0.25">
      <c r="A5642" t="s">
        <v>23</v>
      </c>
      <c r="B5642" t="s">
        <v>131</v>
      </c>
      <c r="C5642">
        <v>2006</v>
      </c>
      <c r="D5642">
        <v>79.099999999999994</v>
      </c>
      <c r="E5642" t="s">
        <v>179</v>
      </c>
      <c r="F5642">
        <v>26</v>
      </c>
      <c r="G5642">
        <v>129</v>
      </c>
      <c r="H5642">
        <v>4.72</v>
      </c>
      <c r="I5642">
        <v>188</v>
      </c>
      <c r="J5642">
        <v>54.2</v>
      </c>
      <c r="K5642">
        <v>209</v>
      </c>
      <c r="L5642">
        <v>1706.434</v>
      </c>
      <c r="M5642">
        <v>1.8140486745464</v>
      </c>
      <c r="N5642">
        <f>IF(Table1[[#This Row],[Gender]]="women",1,0)</f>
        <v>0</v>
      </c>
      <c r="O5642">
        <f>Table1[[#This Row],[Life Expectancy]]</f>
        <v>79.099999999999994</v>
      </c>
    </row>
    <row r="5643" spans="1:15" ht="15" x14ac:dyDescent="0.25">
      <c r="A5643" t="s">
        <v>27</v>
      </c>
      <c r="B5643" t="s">
        <v>132</v>
      </c>
      <c r="C5643">
        <v>2006</v>
      </c>
      <c r="D5643">
        <v>66.2</v>
      </c>
      <c r="E5643" t="s">
        <v>179</v>
      </c>
      <c r="F5643">
        <v>24.8</v>
      </c>
      <c r="G5643">
        <v>122</v>
      </c>
      <c r="H5643">
        <v>4.62</v>
      </c>
      <c r="I5643">
        <v>346</v>
      </c>
      <c r="J5643">
        <v>120</v>
      </c>
      <c r="K5643">
        <v>227</v>
      </c>
      <c r="L5643">
        <v>3380.6819999999998</v>
      </c>
      <c r="M5643">
        <v>2.3452620221584102</v>
      </c>
      <c r="N5643">
        <f>IF(Table1[[#This Row],[Gender]]="women",1,0)</f>
        <v>0</v>
      </c>
      <c r="O5643">
        <f>Table1[[#This Row],[Life Expectancy]]</f>
        <v>66.2</v>
      </c>
    </row>
    <row r="5644" spans="1:15" ht="15" x14ac:dyDescent="0.25">
      <c r="A5644" t="s">
        <v>23</v>
      </c>
      <c r="B5644" t="s">
        <v>133</v>
      </c>
      <c r="C5644">
        <v>2006</v>
      </c>
      <c r="D5644">
        <v>73.599999999999994</v>
      </c>
      <c r="E5644" t="s">
        <v>179</v>
      </c>
      <c r="F5644">
        <v>25.3</v>
      </c>
      <c r="G5644">
        <v>130</v>
      </c>
      <c r="H5644">
        <v>4.6500000000000004</v>
      </c>
      <c r="I5644">
        <v>411</v>
      </c>
      <c r="J5644">
        <v>64.599999999999994</v>
      </c>
      <c r="K5644">
        <v>267</v>
      </c>
      <c r="L5644">
        <v>3003.3130000000001</v>
      </c>
      <c r="M5644">
        <v>1.5618881305700201</v>
      </c>
      <c r="N5644">
        <f>IF(Table1[[#This Row],[Gender]]="women",1,0)</f>
        <v>0</v>
      </c>
      <c r="O5644">
        <f>Table1[[#This Row],[Life Expectancy]]</f>
        <v>73.599999999999994</v>
      </c>
    </row>
    <row r="5645" spans="1:15" ht="15" x14ac:dyDescent="0.25">
      <c r="A5645" t="s">
        <v>23</v>
      </c>
      <c r="B5645" t="s">
        <v>134</v>
      </c>
      <c r="C5645">
        <v>2006</v>
      </c>
      <c r="D5645">
        <v>75.5</v>
      </c>
      <c r="E5645" t="s">
        <v>179</v>
      </c>
      <c r="F5645">
        <v>24.6</v>
      </c>
      <c r="G5645">
        <v>125</v>
      </c>
      <c r="H5645">
        <v>4.68</v>
      </c>
      <c r="I5645">
        <v>963</v>
      </c>
      <c r="J5645">
        <v>633</v>
      </c>
      <c r="K5645">
        <v>1860</v>
      </c>
      <c r="L5645">
        <v>14012.369000000001</v>
      </c>
      <c r="M5645">
        <v>0.86067621948265804</v>
      </c>
      <c r="N5645">
        <f>IF(Table1[[#This Row],[Gender]]="women",1,0)</f>
        <v>0</v>
      </c>
      <c r="O5645">
        <f>Table1[[#This Row],[Life Expectancy]]</f>
        <v>75.5</v>
      </c>
    </row>
    <row r="5646" spans="1:15" ht="15" x14ac:dyDescent="0.25">
      <c r="A5646" t="s">
        <v>15</v>
      </c>
      <c r="B5646" t="s">
        <v>135</v>
      </c>
      <c r="C5646">
        <v>2006</v>
      </c>
      <c r="D5646">
        <v>71.3</v>
      </c>
      <c r="E5646" t="s">
        <v>179</v>
      </c>
      <c r="F5646">
        <v>22.7</v>
      </c>
      <c r="G5646">
        <v>126</v>
      </c>
      <c r="H5646">
        <v>4.7</v>
      </c>
      <c r="I5646">
        <v>7160</v>
      </c>
      <c r="J5646">
        <v>3050</v>
      </c>
      <c r="K5646">
        <v>1290</v>
      </c>
      <c r="L5646">
        <v>44195.243000000002</v>
      </c>
      <c r="M5646">
        <v>1.86368609405492</v>
      </c>
      <c r="N5646">
        <f>IF(Table1[[#This Row],[Gender]]="women",1,0)</f>
        <v>0</v>
      </c>
      <c r="O5646">
        <f>Table1[[#This Row],[Life Expectancy]]</f>
        <v>71.3</v>
      </c>
    </row>
    <row r="5647" spans="1:15" ht="15" x14ac:dyDescent="0.25">
      <c r="A5647" t="s">
        <v>18</v>
      </c>
      <c r="B5647" t="s">
        <v>136</v>
      </c>
      <c r="C5647">
        <v>2006</v>
      </c>
      <c r="D5647">
        <v>79.5</v>
      </c>
      <c r="E5647" t="s">
        <v>179</v>
      </c>
      <c r="F5647">
        <v>26.5</v>
      </c>
      <c r="G5647">
        <v>135</v>
      </c>
      <c r="H5647">
        <v>5.27</v>
      </c>
      <c r="I5647">
        <v>17000</v>
      </c>
      <c r="J5647">
        <v>899</v>
      </c>
      <c r="K5647">
        <v>4100</v>
      </c>
      <c r="L5647">
        <v>18560.964</v>
      </c>
      <c r="M5647">
        <v>-8.6332552475369598E-2</v>
      </c>
      <c r="N5647">
        <f>IF(Table1[[#This Row],[Gender]]="women",1,0)</f>
        <v>0</v>
      </c>
      <c r="O5647">
        <f>Table1[[#This Row],[Life Expectancy]]</f>
        <v>79.5</v>
      </c>
    </row>
    <row r="5648" spans="1:15" ht="15" x14ac:dyDescent="0.25">
      <c r="A5648" t="s">
        <v>18</v>
      </c>
      <c r="B5648" t="s">
        <v>137</v>
      </c>
      <c r="C5648">
        <v>2006</v>
      </c>
      <c r="D5648">
        <v>82.1</v>
      </c>
      <c r="E5648" t="s">
        <v>179</v>
      </c>
      <c r="F5648">
        <v>26.5</v>
      </c>
      <c r="G5648">
        <v>135</v>
      </c>
      <c r="H5648">
        <v>5.2</v>
      </c>
      <c r="I5648">
        <v>3060</v>
      </c>
      <c r="J5648">
        <v>555</v>
      </c>
      <c r="K5648">
        <v>1920</v>
      </c>
      <c r="L5648">
        <v>5090.8370000000004</v>
      </c>
      <c r="M5648">
        <v>0.213997495258828</v>
      </c>
      <c r="N5648">
        <f>IF(Table1[[#This Row],[Gender]]="women",1,0)</f>
        <v>0</v>
      </c>
      <c r="O5648">
        <f>Table1[[#This Row],[Life Expectancy]]</f>
        <v>82.1</v>
      </c>
    </row>
    <row r="5649" spans="1:15" ht="15" x14ac:dyDescent="0.25">
      <c r="A5649" t="s">
        <v>15</v>
      </c>
      <c r="B5649" t="s">
        <v>138</v>
      </c>
      <c r="C5649">
        <v>2006</v>
      </c>
      <c r="D5649">
        <v>78.5</v>
      </c>
      <c r="E5649" t="s">
        <v>179</v>
      </c>
      <c r="F5649">
        <v>27.8</v>
      </c>
      <c r="G5649">
        <v>131</v>
      </c>
      <c r="H5649">
        <v>5.18</v>
      </c>
      <c r="I5649">
        <v>28.4</v>
      </c>
      <c r="J5649">
        <v>17.7</v>
      </c>
      <c r="K5649">
        <v>12.9</v>
      </c>
      <c r="L5649">
        <v>716.572</v>
      </c>
      <c r="M5649">
        <v>22.5651077746192</v>
      </c>
      <c r="N5649">
        <f>IF(Table1[[#This Row],[Gender]]="women",1,0)</f>
        <v>0</v>
      </c>
      <c r="O5649">
        <f>Table1[[#This Row],[Life Expectancy]]</f>
        <v>78.5</v>
      </c>
    </row>
    <row r="5650" spans="1:15" ht="15" x14ac:dyDescent="0.25">
      <c r="A5650" t="s">
        <v>18</v>
      </c>
      <c r="B5650" t="s">
        <v>139</v>
      </c>
      <c r="C5650">
        <v>2006</v>
      </c>
      <c r="D5650">
        <v>76.3</v>
      </c>
      <c r="E5650" t="s">
        <v>179</v>
      </c>
      <c r="F5650">
        <v>25.2</v>
      </c>
      <c r="G5650">
        <v>133</v>
      </c>
      <c r="H5650">
        <v>4.8899999999999997</v>
      </c>
      <c r="I5650">
        <v>7410</v>
      </c>
      <c r="J5650">
        <v>1470</v>
      </c>
      <c r="K5650">
        <v>2580</v>
      </c>
      <c r="L5650">
        <v>10340.058000000001</v>
      </c>
      <c r="M5650">
        <v>-0.94378773503204105</v>
      </c>
      <c r="N5650">
        <f>IF(Table1[[#This Row],[Gender]]="women",1,0)</f>
        <v>0</v>
      </c>
      <c r="O5650">
        <f>Table1[[#This Row],[Life Expectancy]]</f>
        <v>76.3</v>
      </c>
    </row>
    <row r="5651" spans="1:15" ht="15" x14ac:dyDescent="0.25">
      <c r="A5651" t="s">
        <v>20</v>
      </c>
      <c r="B5651" t="s">
        <v>140</v>
      </c>
      <c r="C5651">
        <v>2006</v>
      </c>
      <c r="D5651">
        <v>58.5</v>
      </c>
      <c r="E5651" t="s">
        <v>179</v>
      </c>
      <c r="F5651">
        <v>22.4</v>
      </c>
      <c r="G5651">
        <v>135</v>
      </c>
      <c r="H5651">
        <v>4.08</v>
      </c>
      <c r="I5651">
        <v>78.3</v>
      </c>
      <c r="J5651">
        <v>143</v>
      </c>
      <c r="K5651">
        <v>115</v>
      </c>
      <c r="L5651">
        <v>4426.4930000000004</v>
      </c>
      <c r="M5651">
        <v>2.3300258940569898</v>
      </c>
      <c r="N5651">
        <f>IF(Table1[[#This Row],[Gender]]="women",1,0)</f>
        <v>0</v>
      </c>
      <c r="O5651">
        <f>Table1[[#This Row],[Life Expectancy]]</f>
        <v>58.5</v>
      </c>
    </row>
    <row r="5652" spans="1:15" ht="15" x14ac:dyDescent="0.25">
      <c r="A5652" t="s">
        <v>27</v>
      </c>
      <c r="B5652" t="s">
        <v>141</v>
      </c>
      <c r="C5652">
        <v>2006</v>
      </c>
      <c r="D5652">
        <v>74.8</v>
      </c>
      <c r="E5652" t="s">
        <v>179</v>
      </c>
      <c r="F5652">
        <v>30.1</v>
      </c>
      <c r="G5652">
        <v>132</v>
      </c>
      <c r="H5652">
        <v>4.49</v>
      </c>
      <c r="I5652">
        <v>4.58</v>
      </c>
      <c r="J5652">
        <v>4.09</v>
      </c>
      <c r="K5652">
        <v>5.6</v>
      </c>
      <c r="L5652">
        <v>93.625</v>
      </c>
      <c r="M5652">
        <v>0.53259457311900205</v>
      </c>
      <c r="N5652">
        <f>IF(Table1[[#This Row],[Gender]]="women",1,0)</f>
        <v>0</v>
      </c>
      <c r="O5652">
        <f>Table1[[#This Row],[Life Expectancy]]</f>
        <v>74.8</v>
      </c>
    </row>
    <row r="5653" spans="1:15" ht="15" x14ac:dyDescent="0.25">
      <c r="A5653" t="s">
        <v>20</v>
      </c>
      <c r="B5653" t="s">
        <v>142</v>
      </c>
      <c r="C5653">
        <v>2006</v>
      </c>
      <c r="D5653">
        <v>66.8</v>
      </c>
      <c r="E5653" t="s">
        <v>179</v>
      </c>
      <c r="F5653">
        <v>23.2</v>
      </c>
      <c r="G5653">
        <v>137</v>
      </c>
      <c r="H5653">
        <v>3.94</v>
      </c>
      <c r="I5653">
        <v>7.27</v>
      </c>
      <c r="J5653">
        <v>0.96</v>
      </c>
      <c r="K5653">
        <v>5.55</v>
      </c>
      <c r="L5653">
        <v>80.164000000000001</v>
      </c>
      <c r="M5653">
        <v>2.8561164002155501</v>
      </c>
      <c r="N5653">
        <f>IF(Table1[[#This Row],[Gender]]="women",1,0)</f>
        <v>0</v>
      </c>
      <c r="O5653">
        <f>Table1[[#This Row],[Life Expectancy]]</f>
        <v>66.8</v>
      </c>
    </row>
    <row r="5654" spans="1:15" ht="15" x14ac:dyDescent="0.25">
      <c r="A5654" t="s">
        <v>15</v>
      </c>
      <c r="B5654" t="s">
        <v>143</v>
      </c>
      <c r="C5654">
        <v>2006</v>
      </c>
      <c r="D5654">
        <v>74.8</v>
      </c>
      <c r="E5654" t="s">
        <v>179</v>
      </c>
      <c r="F5654">
        <v>27.6</v>
      </c>
      <c r="G5654">
        <v>129</v>
      </c>
      <c r="H5654">
        <v>4.68</v>
      </c>
      <c r="I5654">
        <v>520</v>
      </c>
      <c r="J5654">
        <v>621</v>
      </c>
      <c r="K5654">
        <v>252</v>
      </c>
      <c r="L5654">
        <v>13683.609</v>
      </c>
      <c r="M5654">
        <v>3.1874709154816601</v>
      </c>
      <c r="N5654">
        <f>IF(Table1[[#This Row],[Gender]]="women",1,0)</f>
        <v>0</v>
      </c>
      <c r="O5654">
        <f>Table1[[#This Row],[Life Expectancy]]</f>
        <v>74.8</v>
      </c>
    </row>
    <row r="5655" spans="1:15" ht="15" x14ac:dyDescent="0.25">
      <c r="A5655" t="s">
        <v>20</v>
      </c>
      <c r="B5655" t="s">
        <v>144</v>
      </c>
      <c r="C5655">
        <v>2006</v>
      </c>
      <c r="D5655">
        <v>62.7</v>
      </c>
      <c r="E5655" t="s">
        <v>179</v>
      </c>
      <c r="F5655">
        <v>21.8</v>
      </c>
      <c r="G5655">
        <v>132</v>
      </c>
      <c r="H5655">
        <v>4.08</v>
      </c>
      <c r="I5655">
        <v>202</v>
      </c>
      <c r="J5655">
        <v>514</v>
      </c>
      <c r="K5655">
        <v>241</v>
      </c>
      <c r="L5655">
        <v>5555.5129999999999</v>
      </c>
      <c r="M5655">
        <v>2.5484300463704899</v>
      </c>
      <c r="N5655">
        <f>IF(Table1[[#This Row],[Gender]]="women",1,0)</f>
        <v>0</v>
      </c>
      <c r="O5655">
        <f>Table1[[#This Row],[Life Expectancy]]</f>
        <v>62.7</v>
      </c>
    </row>
    <row r="5656" spans="1:15" ht="15" x14ac:dyDescent="0.25">
      <c r="A5656" t="s">
        <v>18</v>
      </c>
      <c r="B5656" t="s">
        <v>145</v>
      </c>
      <c r="C5656">
        <v>2006</v>
      </c>
      <c r="D5656">
        <v>75.900000000000006</v>
      </c>
      <c r="E5656" t="s">
        <v>179</v>
      </c>
      <c r="F5656">
        <v>26.3</v>
      </c>
      <c r="G5656">
        <v>137</v>
      </c>
      <c r="H5656">
        <v>4.91</v>
      </c>
      <c r="I5656">
        <v>4390</v>
      </c>
      <c r="J5656">
        <v>498</v>
      </c>
      <c r="K5656">
        <v>1020</v>
      </c>
      <c r="L5656">
        <v>4477.6499999999996</v>
      </c>
      <c r="M5656">
        <v>-0.52032072373902405</v>
      </c>
      <c r="N5656">
        <f>IF(Table1[[#This Row],[Gender]]="women",1,0)</f>
        <v>0</v>
      </c>
      <c r="O5656">
        <f>Table1[[#This Row],[Life Expectancy]]</f>
        <v>75.900000000000006</v>
      </c>
    </row>
    <row r="5657" spans="1:15" ht="15" x14ac:dyDescent="0.25">
      <c r="A5657" t="s">
        <v>20</v>
      </c>
      <c r="B5657" t="s">
        <v>146</v>
      </c>
      <c r="C5657">
        <v>2006</v>
      </c>
      <c r="D5657">
        <v>77.099999999999994</v>
      </c>
      <c r="E5657" t="s">
        <v>179</v>
      </c>
      <c r="F5657">
        <v>25.3</v>
      </c>
      <c r="G5657">
        <v>136</v>
      </c>
      <c r="H5657">
        <v>5.24</v>
      </c>
      <c r="I5657">
        <v>8.6</v>
      </c>
      <c r="J5657">
        <v>2.52</v>
      </c>
      <c r="K5657">
        <v>3.09</v>
      </c>
      <c r="L5657">
        <v>44.987000000000002</v>
      </c>
      <c r="M5657">
        <v>1.5530824623580699</v>
      </c>
      <c r="N5657">
        <f>IF(Table1[[#This Row],[Gender]]="women",1,0)</f>
        <v>0</v>
      </c>
      <c r="O5657">
        <f>Table1[[#This Row],[Life Expectancy]]</f>
        <v>77.099999999999994</v>
      </c>
    </row>
    <row r="5658" spans="1:15" ht="15" x14ac:dyDescent="0.25">
      <c r="A5658" t="s">
        <v>20</v>
      </c>
      <c r="B5658" t="s">
        <v>147</v>
      </c>
      <c r="C5658">
        <v>2006</v>
      </c>
      <c r="D5658">
        <v>45.6</v>
      </c>
      <c r="E5658" t="s">
        <v>179</v>
      </c>
      <c r="F5658">
        <v>22.3</v>
      </c>
      <c r="G5658">
        <v>134</v>
      </c>
      <c r="H5658">
        <v>3.81</v>
      </c>
      <c r="I5658">
        <v>104</v>
      </c>
      <c r="J5658">
        <v>294</v>
      </c>
      <c r="K5658">
        <v>145</v>
      </c>
      <c r="L5658">
        <v>2897.1869999999999</v>
      </c>
      <c r="M5658">
        <v>3.28530894288944</v>
      </c>
      <c r="N5658">
        <f>IF(Table1[[#This Row],[Gender]]="women",1,0)</f>
        <v>0</v>
      </c>
      <c r="O5658">
        <f>Table1[[#This Row],[Life Expectancy]]</f>
        <v>45.6</v>
      </c>
    </row>
    <row r="5659" spans="1:15" ht="15" x14ac:dyDescent="0.25">
      <c r="A5659" t="s">
        <v>15</v>
      </c>
      <c r="B5659" t="s">
        <v>148</v>
      </c>
      <c r="C5659">
        <v>2006</v>
      </c>
      <c r="D5659">
        <v>83.1</v>
      </c>
      <c r="E5659" t="s">
        <v>179</v>
      </c>
      <c r="F5659">
        <v>23.8</v>
      </c>
      <c r="G5659">
        <v>128</v>
      </c>
      <c r="H5659">
        <v>5.14</v>
      </c>
      <c r="I5659">
        <v>766</v>
      </c>
      <c r="J5659">
        <v>343</v>
      </c>
      <c r="K5659">
        <v>378</v>
      </c>
      <c r="L5659">
        <v>2234.7829999999999</v>
      </c>
      <c r="M5659">
        <v>3.6512434718885398</v>
      </c>
      <c r="N5659">
        <f>IF(Table1[[#This Row],[Gender]]="women",1,0)</f>
        <v>0</v>
      </c>
      <c r="O5659">
        <f>Table1[[#This Row],[Life Expectancy]]</f>
        <v>83.1</v>
      </c>
    </row>
    <row r="5660" spans="1:15" ht="15" x14ac:dyDescent="0.25">
      <c r="A5660" t="s">
        <v>18</v>
      </c>
      <c r="B5660" t="s">
        <v>149</v>
      </c>
      <c r="C5660">
        <v>2006</v>
      </c>
      <c r="D5660">
        <v>81.5</v>
      </c>
      <c r="E5660" t="s">
        <v>179</v>
      </c>
      <c r="F5660">
        <v>27.3</v>
      </c>
      <c r="G5660">
        <v>136</v>
      </c>
      <c r="H5660">
        <v>5.19</v>
      </c>
      <c r="I5660">
        <v>926</v>
      </c>
      <c r="J5660">
        <v>106</v>
      </c>
      <c r="K5660">
        <v>316</v>
      </c>
      <c r="L5660">
        <v>981.05899999999997</v>
      </c>
      <c r="M5660">
        <v>0.57048018747423801</v>
      </c>
      <c r="N5660">
        <f>IF(Table1[[#This Row],[Gender]]="women",1,0)</f>
        <v>0</v>
      </c>
      <c r="O5660">
        <f>Table1[[#This Row],[Life Expectancy]]</f>
        <v>81.5</v>
      </c>
    </row>
    <row r="5661" spans="1:15" ht="15" x14ac:dyDescent="0.25">
      <c r="A5661" t="s">
        <v>27</v>
      </c>
      <c r="B5661" t="s">
        <v>150</v>
      </c>
      <c r="C5661">
        <v>2006</v>
      </c>
      <c r="D5661">
        <v>68.099999999999994</v>
      </c>
      <c r="E5661" t="s">
        <v>179</v>
      </c>
      <c r="F5661">
        <v>26.9</v>
      </c>
      <c r="G5661">
        <v>126</v>
      </c>
      <c r="H5661">
        <v>4.45</v>
      </c>
      <c r="I5661">
        <v>27.9</v>
      </c>
      <c r="J5661">
        <v>22.2</v>
      </c>
      <c r="K5661">
        <v>16.899999999999999</v>
      </c>
      <c r="L5661">
        <v>245.43199999999999</v>
      </c>
      <c r="M5661">
        <v>2.2364962530669001</v>
      </c>
      <c r="N5661">
        <f>IF(Table1[[#This Row],[Gender]]="women",1,0)</f>
        <v>0</v>
      </c>
      <c r="O5661">
        <f>Table1[[#This Row],[Life Expectancy]]</f>
        <v>68.099999999999994</v>
      </c>
    </row>
    <row r="5662" spans="1:15" ht="15" x14ac:dyDescent="0.25">
      <c r="A5662" t="s">
        <v>20</v>
      </c>
      <c r="B5662" t="s">
        <v>151</v>
      </c>
      <c r="C5662">
        <v>2006</v>
      </c>
      <c r="D5662">
        <v>54.3</v>
      </c>
      <c r="E5662" t="s">
        <v>179</v>
      </c>
      <c r="F5662">
        <v>21.8</v>
      </c>
      <c r="G5662">
        <v>133</v>
      </c>
      <c r="H5662">
        <v>4.22</v>
      </c>
      <c r="I5662">
        <v>92.3</v>
      </c>
      <c r="J5662">
        <v>136</v>
      </c>
      <c r="K5662">
        <v>170</v>
      </c>
      <c r="L5662">
        <v>5383.5969999999998</v>
      </c>
      <c r="M5662">
        <v>3.0063497912836401</v>
      </c>
      <c r="N5662">
        <f>IF(Table1[[#This Row],[Gender]]="women",1,0)</f>
        <v>0</v>
      </c>
      <c r="O5662">
        <f>Table1[[#This Row],[Life Expectancy]]</f>
        <v>54.3</v>
      </c>
    </row>
    <row r="5663" spans="1:15" ht="15" x14ac:dyDescent="0.25">
      <c r="A5663" t="s">
        <v>20</v>
      </c>
      <c r="B5663" t="s">
        <v>152</v>
      </c>
      <c r="C5663">
        <v>2006</v>
      </c>
      <c r="D5663">
        <v>55.1</v>
      </c>
      <c r="E5663" t="s">
        <v>179</v>
      </c>
      <c r="F5663">
        <v>26.2</v>
      </c>
      <c r="G5663">
        <v>133</v>
      </c>
      <c r="H5663">
        <v>4.46</v>
      </c>
      <c r="I5663">
        <v>3950</v>
      </c>
      <c r="J5663">
        <v>1360</v>
      </c>
      <c r="K5663">
        <v>1130</v>
      </c>
      <c r="L5663">
        <v>23910.124</v>
      </c>
      <c r="M5663">
        <v>1.2820736022457999</v>
      </c>
      <c r="N5663">
        <f>IF(Table1[[#This Row],[Gender]]="women",1,0)</f>
        <v>0</v>
      </c>
      <c r="O5663">
        <f>Table1[[#This Row],[Life Expectancy]]</f>
        <v>55.1</v>
      </c>
    </row>
    <row r="5664" spans="1:15" ht="15" x14ac:dyDescent="0.25">
      <c r="A5664" t="s">
        <v>18</v>
      </c>
      <c r="B5664" t="s">
        <v>153</v>
      </c>
      <c r="C5664">
        <v>2006</v>
      </c>
      <c r="D5664">
        <v>84</v>
      </c>
      <c r="E5664" t="s">
        <v>179</v>
      </c>
      <c r="F5664">
        <v>27.3</v>
      </c>
      <c r="G5664">
        <v>130</v>
      </c>
      <c r="H5664">
        <v>5.25</v>
      </c>
      <c r="I5664">
        <v>20000</v>
      </c>
      <c r="J5664">
        <v>3320</v>
      </c>
      <c r="K5664">
        <v>5960</v>
      </c>
      <c r="L5664">
        <v>22084.46</v>
      </c>
      <c r="M5664">
        <v>1.6974612359032599</v>
      </c>
      <c r="N5664">
        <f>IF(Table1[[#This Row],[Gender]]="women",1,0)</f>
        <v>0</v>
      </c>
      <c r="O5664">
        <f>Table1[[#This Row],[Life Expectancy]]</f>
        <v>84</v>
      </c>
    </row>
    <row r="5665" spans="1:15" ht="15" x14ac:dyDescent="0.25">
      <c r="A5665" t="s">
        <v>15</v>
      </c>
      <c r="B5665" t="s">
        <v>154</v>
      </c>
      <c r="C5665">
        <v>2006</v>
      </c>
      <c r="D5665">
        <v>77.8</v>
      </c>
      <c r="E5665" t="s">
        <v>179</v>
      </c>
      <c r="F5665">
        <v>21.8</v>
      </c>
      <c r="G5665">
        <v>128</v>
      </c>
      <c r="H5665">
        <v>4.4800000000000004</v>
      </c>
      <c r="I5665">
        <v>872</v>
      </c>
      <c r="J5665">
        <v>285</v>
      </c>
      <c r="K5665">
        <v>490</v>
      </c>
      <c r="L5665">
        <v>9688.2990000000009</v>
      </c>
      <c r="M5665">
        <v>0.51690739107433803</v>
      </c>
      <c r="N5665">
        <f>IF(Table1[[#This Row],[Gender]]="women",1,0)</f>
        <v>0</v>
      </c>
      <c r="O5665">
        <f>Table1[[#This Row],[Life Expectancy]]</f>
        <v>77.8</v>
      </c>
    </row>
    <row r="5666" spans="1:15" ht="15" x14ac:dyDescent="0.25">
      <c r="A5666" t="s">
        <v>20</v>
      </c>
      <c r="B5666" t="s">
        <v>155</v>
      </c>
      <c r="C5666">
        <v>2006</v>
      </c>
      <c r="D5666">
        <v>62.7</v>
      </c>
      <c r="E5666" t="s">
        <v>179</v>
      </c>
      <c r="F5666">
        <v>22.2</v>
      </c>
      <c r="G5666">
        <v>133</v>
      </c>
      <c r="H5666">
        <v>4.5</v>
      </c>
      <c r="I5666">
        <v>915</v>
      </c>
      <c r="J5666">
        <v>965</v>
      </c>
      <c r="K5666">
        <v>611</v>
      </c>
      <c r="L5666">
        <v>15858.365</v>
      </c>
      <c r="M5666">
        <v>2.2117658129557398</v>
      </c>
      <c r="N5666">
        <f>IF(Table1[[#This Row],[Gender]]="women",1,0)</f>
        <v>0</v>
      </c>
      <c r="O5666">
        <f>Table1[[#This Row],[Life Expectancy]]</f>
        <v>62.7</v>
      </c>
    </row>
    <row r="5667" spans="1:15" ht="15" x14ac:dyDescent="0.25">
      <c r="A5667" t="s">
        <v>23</v>
      </c>
      <c r="B5667" t="s">
        <v>156</v>
      </c>
      <c r="C5667">
        <v>2006</v>
      </c>
      <c r="D5667">
        <v>72.599999999999994</v>
      </c>
      <c r="E5667" t="s">
        <v>179</v>
      </c>
      <c r="F5667">
        <v>25.2</v>
      </c>
      <c r="G5667">
        <v>130</v>
      </c>
      <c r="H5667">
        <v>4.5199999999999996</v>
      </c>
      <c r="I5667">
        <v>33.700000000000003</v>
      </c>
      <c r="J5667">
        <v>14.6</v>
      </c>
      <c r="K5667">
        <v>15.5</v>
      </c>
      <c r="L5667">
        <v>254.798</v>
      </c>
      <c r="M5667">
        <v>1.1420246823408999</v>
      </c>
      <c r="N5667">
        <f>IF(Table1[[#This Row],[Gender]]="women",1,0)</f>
        <v>0</v>
      </c>
      <c r="O5667">
        <f>Table1[[#This Row],[Life Expectancy]]</f>
        <v>72.599999999999994</v>
      </c>
    </row>
    <row r="5668" spans="1:15" ht="15" x14ac:dyDescent="0.25">
      <c r="A5668" t="s">
        <v>18</v>
      </c>
      <c r="B5668" t="s">
        <v>157</v>
      </c>
      <c r="C5668">
        <v>2006</v>
      </c>
      <c r="D5668">
        <v>82.8</v>
      </c>
      <c r="E5668" t="s">
        <v>179</v>
      </c>
      <c r="F5668">
        <v>26.2</v>
      </c>
      <c r="G5668">
        <v>132</v>
      </c>
      <c r="H5668">
        <v>5.21</v>
      </c>
      <c r="I5668">
        <v>1960</v>
      </c>
      <c r="J5668">
        <v>356</v>
      </c>
      <c r="K5668">
        <v>688</v>
      </c>
      <c r="L5668">
        <v>4514.3370000000004</v>
      </c>
      <c r="M5668">
        <v>0.71946346458907096</v>
      </c>
      <c r="N5668">
        <f>IF(Table1[[#This Row],[Gender]]="women",1,0)</f>
        <v>0</v>
      </c>
      <c r="O5668">
        <f>Table1[[#This Row],[Life Expectancy]]</f>
        <v>82.8</v>
      </c>
    </row>
    <row r="5669" spans="1:15" ht="15" x14ac:dyDescent="0.25">
      <c r="A5669" t="s">
        <v>18</v>
      </c>
      <c r="B5669" t="s">
        <v>158</v>
      </c>
      <c r="C5669">
        <v>2006</v>
      </c>
      <c r="D5669">
        <v>83.8</v>
      </c>
      <c r="E5669" t="s">
        <v>179</v>
      </c>
      <c r="F5669">
        <v>26.1</v>
      </c>
      <c r="G5669">
        <v>131</v>
      </c>
      <c r="H5669">
        <v>5.33</v>
      </c>
      <c r="I5669">
        <v>2440</v>
      </c>
      <c r="J5669">
        <v>536</v>
      </c>
      <c r="K5669">
        <v>611</v>
      </c>
      <c r="L5669">
        <v>3654.2840000000001</v>
      </c>
      <c r="M5669">
        <v>1.0587389380531</v>
      </c>
      <c r="N5669">
        <f>IF(Table1[[#This Row],[Gender]]="women",1,0)</f>
        <v>0</v>
      </c>
      <c r="O5669">
        <f>Table1[[#This Row],[Life Expectancy]]</f>
        <v>83.8</v>
      </c>
    </row>
    <row r="5670" spans="1:15" ht="15" x14ac:dyDescent="0.25">
      <c r="A5670" t="s">
        <v>15</v>
      </c>
      <c r="B5670" t="s">
        <v>159</v>
      </c>
      <c r="C5670">
        <v>2006</v>
      </c>
      <c r="D5670">
        <v>71.2</v>
      </c>
      <c r="E5670" t="s">
        <v>179</v>
      </c>
      <c r="F5670">
        <v>23.6</v>
      </c>
      <c r="G5670">
        <v>132</v>
      </c>
      <c r="H5670">
        <v>4.18</v>
      </c>
      <c r="I5670">
        <v>156</v>
      </c>
      <c r="J5670">
        <v>130</v>
      </c>
      <c r="K5670">
        <v>381</v>
      </c>
      <c r="L5670">
        <v>3482.9639999999999</v>
      </c>
      <c r="M5670">
        <v>2.0473553845405599</v>
      </c>
      <c r="N5670">
        <f>IF(Table1[[#This Row],[Gender]]="women",1,0)</f>
        <v>0</v>
      </c>
      <c r="O5670">
        <f>Table1[[#This Row],[Life Expectancy]]</f>
        <v>71.2</v>
      </c>
    </row>
    <row r="5671" spans="1:15" ht="15" x14ac:dyDescent="0.25">
      <c r="A5671" t="s">
        <v>15</v>
      </c>
      <c r="B5671" t="s">
        <v>160</v>
      </c>
      <c r="C5671">
        <v>2006</v>
      </c>
      <c r="D5671">
        <v>76</v>
      </c>
      <c r="E5671" t="s">
        <v>179</v>
      </c>
      <c r="F5671">
        <v>22.9</v>
      </c>
      <c r="G5671">
        <v>125</v>
      </c>
      <c r="H5671">
        <v>4.96</v>
      </c>
      <c r="I5671">
        <v>9910</v>
      </c>
      <c r="J5671">
        <v>11400</v>
      </c>
      <c r="K5671">
        <v>2090</v>
      </c>
      <c r="L5671">
        <v>32344.449000000001</v>
      </c>
      <c r="M5671">
        <v>0.53073486250816804</v>
      </c>
      <c r="N5671">
        <f>IF(Table1[[#This Row],[Gender]]="women",1,0)</f>
        <v>0</v>
      </c>
      <c r="O5671">
        <f>Table1[[#This Row],[Life Expectancy]]</f>
        <v>76</v>
      </c>
    </row>
    <row r="5672" spans="1:15" ht="15" x14ac:dyDescent="0.25">
      <c r="A5672" t="s">
        <v>15</v>
      </c>
      <c r="B5672" t="s">
        <v>161</v>
      </c>
      <c r="C5672">
        <v>2006</v>
      </c>
      <c r="D5672">
        <v>66.400000000000006</v>
      </c>
      <c r="E5672" t="s">
        <v>179</v>
      </c>
      <c r="F5672">
        <v>20.6</v>
      </c>
      <c r="G5672">
        <v>126</v>
      </c>
      <c r="H5672">
        <v>4.22</v>
      </c>
      <c r="I5672">
        <v>30.5</v>
      </c>
      <c r="J5672">
        <v>14.3</v>
      </c>
      <c r="K5672">
        <v>14.6</v>
      </c>
      <c r="L5672">
        <v>513.41899999999998</v>
      </c>
      <c r="M5672">
        <v>2.1507772443390398</v>
      </c>
      <c r="N5672">
        <f>IF(Table1[[#This Row],[Gender]]="women",1,0)</f>
        <v>0</v>
      </c>
      <c r="O5672">
        <f>Table1[[#This Row],[Life Expectancy]]</f>
        <v>66.400000000000006</v>
      </c>
    </row>
    <row r="5673" spans="1:15" ht="15" x14ac:dyDescent="0.25">
      <c r="A5673" t="s">
        <v>20</v>
      </c>
      <c r="B5673" t="s">
        <v>162</v>
      </c>
      <c r="C5673">
        <v>2006</v>
      </c>
      <c r="D5673">
        <v>55.8</v>
      </c>
      <c r="E5673" t="s">
        <v>179</v>
      </c>
      <c r="F5673">
        <v>21.7</v>
      </c>
      <c r="G5673">
        <v>132</v>
      </c>
      <c r="H5673">
        <v>3.87</v>
      </c>
      <c r="I5673">
        <v>121</v>
      </c>
      <c r="J5673">
        <v>268</v>
      </c>
      <c r="K5673">
        <v>139</v>
      </c>
      <c r="L5673">
        <v>2852.94</v>
      </c>
      <c r="M5673">
        <v>2.7457423364937998</v>
      </c>
      <c r="N5673">
        <f>IF(Table1[[#This Row],[Gender]]="women",1,0)</f>
        <v>0</v>
      </c>
      <c r="O5673">
        <f>Table1[[#This Row],[Life Expectancy]]</f>
        <v>55.8</v>
      </c>
    </row>
    <row r="5674" spans="1:15" ht="15" x14ac:dyDescent="0.25">
      <c r="A5674" t="s">
        <v>27</v>
      </c>
      <c r="B5674" t="s">
        <v>163</v>
      </c>
      <c r="C5674">
        <v>2006</v>
      </c>
      <c r="D5674">
        <v>74.400000000000006</v>
      </c>
      <c r="E5674" t="s">
        <v>179</v>
      </c>
      <c r="F5674">
        <v>30.7</v>
      </c>
      <c r="G5674">
        <v>130</v>
      </c>
      <c r="H5674">
        <v>5.07</v>
      </c>
      <c r="I5674">
        <v>13.2</v>
      </c>
      <c r="J5674">
        <v>13.3</v>
      </c>
      <c r="K5674">
        <v>6.33</v>
      </c>
      <c r="L5674">
        <v>50.991999999999997</v>
      </c>
      <c r="M5674">
        <v>0.67124693990364903</v>
      </c>
      <c r="N5674">
        <f>IF(Table1[[#This Row],[Gender]]="women",1,0)</f>
        <v>0</v>
      </c>
      <c r="O5674">
        <f>Table1[[#This Row],[Life Expectancy]]</f>
        <v>74.400000000000006</v>
      </c>
    </row>
    <row r="5675" spans="1:15" ht="15" x14ac:dyDescent="0.25">
      <c r="A5675" t="s">
        <v>23</v>
      </c>
      <c r="B5675" t="s">
        <v>164</v>
      </c>
      <c r="C5675">
        <v>2006</v>
      </c>
      <c r="D5675">
        <v>72.8</v>
      </c>
      <c r="E5675" t="s">
        <v>179</v>
      </c>
      <c r="F5675">
        <v>26.1</v>
      </c>
      <c r="G5675">
        <v>130</v>
      </c>
      <c r="H5675">
        <v>4.6100000000000003</v>
      </c>
      <c r="I5675">
        <v>101</v>
      </c>
      <c r="J5675">
        <v>18.3</v>
      </c>
      <c r="K5675">
        <v>47.3</v>
      </c>
      <c r="L5675">
        <v>645.92499999999995</v>
      </c>
      <c r="M5675">
        <v>0.41679362730160302</v>
      </c>
      <c r="N5675">
        <f>IF(Table1[[#This Row],[Gender]]="women",1,0)</f>
        <v>0</v>
      </c>
      <c r="O5675">
        <f>Table1[[#This Row],[Life Expectancy]]</f>
        <v>72.8</v>
      </c>
    </row>
    <row r="5676" spans="1:15" ht="15" x14ac:dyDescent="0.25">
      <c r="A5676" t="s">
        <v>20</v>
      </c>
      <c r="B5676" t="s">
        <v>165</v>
      </c>
      <c r="C5676">
        <v>2006</v>
      </c>
      <c r="D5676">
        <v>76.900000000000006</v>
      </c>
      <c r="E5676" t="s">
        <v>179</v>
      </c>
      <c r="F5676">
        <v>24.9</v>
      </c>
      <c r="G5676">
        <v>129</v>
      </c>
      <c r="H5676">
        <v>4.6100000000000003</v>
      </c>
      <c r="I5676">
        <v>1410</v>
      </c>
      <c r="J5676">
        <v>98.4</v>
      </c>
      <c r="K5676">
        <v>275</v>
      </c>
      <c r="L5676">
        <v>5101.1270000000004</v>
      </c>
      <c r="M5676">
        <v>0.84660804226240505</v>
      </c>
      <c r="N5676">
        <f>IF(Table1[[#This Row],[Gender]]="women",1,0)</f>
        <v>0</v>
      </c>
      <c r="O5676">
        <f>Table1[[#This Row],[Life Expectancy]]</f>
        <v>76.900000000000006</v>
      </c>
    </row>
    <row r="5677" spans="1:15" ht="15" x14ac:dyDescent="0.25">
      <c r="A5677" t="s">
        <v>15</v>
      </c>
      <c r="B5677" t="s">
        <v>166</v>
      </c>
      <c r="C5677">
        <v>2006</v>
      </c>
      <c r="D5677">
        <v>76.400000000000006</v>
      </c>
      <c r="E5677" t="s">
        <v>179</v>
      </c>
      <c r="F5677">
        <v>26.4</v>
      </c>
      <c r="G5677">
        <v>124</v>
      </c>
      <c r="H5677">
        <v>4.7</v>
      </c>
      <c r="I5677">
        <v>15500</v>
      </c>
      <c r="J5677">
        <v>1380</v>
      </c>
      <c r="K5677">
        <v>4110</v>
      </c>
      <c r="L5677">
        <v>33832.699999999997</v>
      </c>
      <c r="M5677">
        <v>1.23608885371591</v>
      </c>
      <c r="N5677">
        <f>IF(Table1[[#This Row],[Gender]]="women",1,0)</f>
        <v>0</v>
      </c>
      <c r="O5677">
        <f>Table1[[#This Row],[Life Expectancy]]</f>
        <v>76.400000000000006</v>
      </c>
    </row>
    <row r="5678" spans="1:15" ht="15" x14ac:dyDescent="0.25">
      <c r="A5678" t="s">
        <v>15</v>
      </c>
      <c r="B5678" t="s">
        <v>167</v>
      </c>
      <c r="C5678">
        <v>2006</v>
      </c>
      <c r="D5678">
        <v>69.2</v>
      </c>
      <c r="E5678" t="s">
        <v>179</v>
      </c>
      <c r="F5678">
        <v>25</v>
      </c>
      <c r="G5678">
        <v>133</v>
      </c>
      <c r="H5678">
        <v>4.54</v>
      </c>
      <c r="I5678">
        <v>180</v>
      </c>
      <c r="J5678">
        <v>91.3</v>
      </c>
      <c r="K5678">
        <v>211</v>
      </c>
      <c r="L5678">
        <v>2366.0140000000001</v>
      </c>
      <c r="M5678">
        <v>1.1597819134563201</v>
      </c>
      <c r="N5678">
        <f>IF(Table1[[#This Row],[Gender]]="women",1,0)</f>
        <v>0</v>
      </c>
      <c r="O5678">
        <f>Table1[[#This Row],[Life Expectancy]]</f>
        <v>69.2</v>
      </c>
    </row>
    <row r="5679" spans="1:15" ht="15" x14ac:dyDescent="0.25">
      <c r="A5679" t="s">
        <v>20</v>
      </c>
      <c r="B5679" t="s">
        <v>168</v>
      </c>
      <c r="C5679">
        <v>2006</v>
      </c>
      <c r="D5679">
        <v>55.3</v>
      </c>
      <c r="E5679" t="s">
        <v>179</v>
      </c>
      <c r="F5679">
        <v>22.2</v>
      </c>
      <c r="G5679">
        <v>135</v>
      </c>
      <c r="H5679">
        <v>4.05</v>
      </c>
      <c r="I5679">
        <v>335</v>
      </c>
      <c r="J5679">
        <v>575</v>
      </c>
      <c r="K5679">
        <v>400</v>
      </c>
      <c r="L5679">
        <v>14067.537</v>
      </c>
      <c r="M5679">
        <v>3.1417249723514198</v>
      </c>
      <c r="N5679">
        <f>IF(Table1[[#This Row],[Gender]]="women",1,0)</f>
        <v>0</v>
      </c>
      <c r="O5679">
        <f>Table1[[#This Row],[Life Expectancy]]</f>
        <v>55.3</v>
      </c>
    </row>
    <row r="5680" spans="1:15" ht="15" x14ac:dyDescent="0.25">
      <c r="A5680" t="s">
        <v>18</v>
      </c>
      <c r="B5680" t="s">
        <v>169</v>
      </c>
      <c r="C5680">
        <v>2006</v>
      </c>
      <c r="D5680">
        <v>73.599999999999994</v>
      </c>
      <c r="E5680" t="s">
        <v>179</v>
      </c>
      <c r="F5680">
        <v>25.2</v>
      </c>
      <c r="G5680">
        <v>137</v>
      </c>
      <c r="H5680">
        <v>4.8</v>
      </c>
      <c r="I5680">
        <v>16700</v>
      </c>
      <c r="J5680">
        <v>1100</v>
      </c>
      <c r="K5680">
        <v>8770</v>
      </c>
      <c r="L5680">
        <v>21595.092000000001</v>
      </c>
      <c r="M5680">
        <v>-0.712704572566217</v>
      </c>
      <c r="N5680">
        <f>IF(Table1[[#This Row],[Gender]]="women",1,0)</f>
        <v>0</v>
      </c>
      <c r="O5680">
        <f>Table1[[#This Row],[Life Expectancy]]</f>
        <v>73.599999999999994</v>
      </c>
    </row>
    <row r="5681" spans="1:15" ht="15" x14ac:dyDescent="0.25">
      <c r="A5681" t="s">
        <v>15</v>
      </c>
      <c r="B5681" t="s">
        <v>170</v>
      </c>
      <c r="C5681">
        <v>2006</v>
      </c>
      <c r="D5681">
        <v>77</v>
      </c>
      <c r="E5681" t="s">
        <v>179</v>
      </c>
      <c r="F5681">
        <v>27.8</v>
      </c>
      <c r="G5681">
        <v>128</v>
      </c>
      <c r="H5681">
        <v>5.2</v>
      </c>
      <c r="I5681">
        <v>96.9</v>
      </c>
      <c r="J5681">
        <v>68.599999999999994</v>
      </c>
      <c r="K5681">
        <v>47.5</v>
      </c>
      <c r="L5681">
        <v>3807.3679999999999</v>
      </c>
      <c r="M5681">
        <v>17.893456539234101</v>
      </c>
      <c r="N5681">
        <f>IF(Table1[[#This Row],[Gender]]="women",1,0)</f>
        <v>0</v>
      </c>
      <c r="O5681">
        <f>Table1[[#This Row],[Life Expectancy]]</f>
        <v>77</v>
      </c>
    </row>
    <row r="5682" spans="1:15" ht="15" x14ac:dyDescent="0.25">
      <c r="A5682" t="s">
        <v>18</v>
      </c>
      <c r="B5682" t="s">
        <v>171</v>
      </c>
      <c r="C5682">
        <v>2006</v>
      </c>
      <c r="D5682">
        <v>81.400000000000006</v>
      </c>
      <c r="E5682" t="s">
        <v>179</v>
      </c>
      <c r="F5682">
        <v>27.2</v>
      </c>
      <c r="G5682">
        <v>132</v>
      </c>
      <c r="H5682">
        <v>5.45</v>
      </c>
      <c r="I5682">
        <v>23900</v>
      </c>
      <c r="J5682">
        <v>2450</v>
      </c>
      <c r="K5682">
        <v>6160</v>
      </c>
      <c r="L5682">
        <v>29802.575000000001</v>
      </c>
      <c r="M5682">
        <v>0.96583431820156795</v>
      </c>
      <c r="N5682">
        <f>IF(Table1[[#This Row],[Gender]]="women",1,0)</f>
        <v>0</v>
      </c>
      <c r="O5682">
        <f>Table1[[#This Row],[Life Expectancy]]</f>
        <v>81.400000000000006</v>
      </c>
    </row>
    <row r="5683" spans="1:15" ht="15" x14ac:dyDescent="0.25">
      <c r="A5683" t="s">
        <v>23</v>
      </c>
      <c r="B5683" t="s">
        <v>172</v>
      </c>
      <c r="C5683">
        <v>2006</v>
      </c>
      <c r="D5683">
        <v>80.3</v>
      </c>
      <c r="E5683" t="s">
        <v>179</v>
      </c>
      <c r="F5683">
        <v>28.3</v>
      </c>
      <c r="G5683">
        <v>124</v>
      </c>
      <c r="H5683">
        <v>5.13</v>
      </c>
      <c r="I5683">
        <v>115000</v>
      </c>
      <c r="J5683">
        <v>15100</v>
      </c>
      <c r="K5683">
        <v>15000</v>
      </c>
      <c r="L5683">
        <v>146962.22899999999</v>
      </c>
      <c r="M5683">
        <v>0.957729187897989</v>
      </c>
      <c r="N5683">
        <f>IF(Table1[[#This Row],[Gender]]="women",1,0)</f>
        <v>0</v>
      </c>
      <c r="O5683">
        <f>Table1[[#This Row],[Life Expectancy]]</f>
        <v>80.3</v>
      </c>
    </row>
    <row r="5684" spans="1:15" ht="15" x14ac:dyDescent="0.25">
      <c r="A5684" t="s">
        <v>23</v>
      </c>
      <c r="B5684" t="s">
        <v>173</v>
      </c>
      <c r="C5684">
        <v>2006</v>
      </c>
      <c r="D5684">
        <v>79.5</v>
      </c>
      <c r="E5684" t="s">
        <v>179</v>
      </c>
      <c r="F5684">
        <v>26.2</v>
      </c>
      <c r="G5684">
        <v>132</v>
      </c>
      <c r="H5684">
        <v>4.87</v>
      </c>
      <c r="I5684">
        <v>1060</v>
      </c>
      <c r="J5684">
        <v>67.3</v>
      </c>
      <c r="K5684">
        <v>457</v>
      </c>
      <c r="L5684">
        <v>1603.4549999999999</v>
      </c>
      <c r="M5684">
        <v>6.5588952598716097E-2</v>
      </c>
      <c r="N5684">
        <f>IF(Table1[[#This Row],[Gender]]="women",1,0)</f>
        <v>0</v>
      </c>
      <c r="O5684">
        <f>Table1[[#This Row],[Life Expectancy]]</f>
        <v>79.5</v>
      </c>
    </row>
    <row r="5685" spans="1:15" ht="15" x14ac:dyDescent="0.25">
      <c r="A5685" t="s">
        <v>15</v>
      </c>
      <c r="B5685" t="s">
        <v>174</v>
      </c>
      <c r="C5685">
        <v>2006</v>
      </c>
      <c r="D5685">
        <v>71.8</v>
      </c>
      <c r="E5685" t="s">
        <v>179</v>
      </c>
      <c r="F5685">
        <v>25.1</v>
      </c>
      <c r="G5685">
        <v>128</v>
      </c>
      <c r="H5685">
        <v>4.28</v>
      </c>
      <c r="I5685">
        <v>1200</v>
      </c>
      <c r="J5685">
        <v>517</v>
      </c>
      <c r="K5685">
        <v>1390</v>
      </c>
      <c r="L5685">
        <v>13318.155000000001</v>
      </c>
      <c r="M5685">
        <v>1.42964788069491</v>
      </c>
      <c r="N5685">
        <f>IF(Table1[[#This Row],[Gender]]="women",1,0)</f>
        <v>0</v>
      </c>
      <c r="O5685">
        <f>Table1[[#This Row],[Life Expectancy]]</f>
        <v>71.8</v>
      </c>
    </row>
    <row r="5686" spans="1:15" ht="15" x14ac:dyDescent="0.25">
      <c r="A5686" t="s">
        <v>27</v>
      </c>
      <c r="B5686" t="s">
        <v>175</v>
      </c>
      <c r="C5686">
        <v>2006</v>
      </c>
      <c r="D5686">
        <v>71.599999999999994</v>
      </c>
      <c r="E5686" t="s">
        <v>179</v>
      </c>
      <c r="F5686">
        <v>26.5</v>
      </c>
      <c r="G5686">
        <v>134</v>
      </c>
      <c r="H5686">
        <v>4.6100000000000003</v>
      </c>
      <c r="I5686">
        <v>13.6</v>
      </c>
      <c r="J5686">
        <v>4.62</v>
      </c>
      <c r="K5686">
        <v>7.09</v>
      </c>
      <c r="L5686">
        <v>109.261</v>
      </c>
      <c r="M5686">
        <v>2.3407204810700399</v>
      </c>
      <c r="N5686">
        <f>IF(Table1[[#This Row],[Gender]]="women",1,0)</f>
        <v>0</v>
      </c>
      <c r="O5686">
        <f>Table1[[#This Row],[Life Expectancy]]</f>
        <v>71.599999999999994</v>
      </c>
    </row>
    <row r="5687" spans="1:15" ht="15" x14ac:dyDescent="0.25">
      <c r="A5687" t="s">
        <v>15</v>
      </c>
      <c r="B5687" t="s">
        <v>176</v>
      </c>
      <c r="C5687">
        <v>2006</v>
      </c>
      <c r="D5687">
        <v>63.6</v>
      </c>
      <c r="E5687" t="s">
        <v>179</v>
      </c>
      <c r="F5687">
        <v>24.3</v>
      </c>
      <c r="G5687">
        <v>129</v>
      </c>
      <c r="H5687">
        <v>4.47</v>
      </c>
      <c r="I5687">
        <v>645</v>
      </c>
      <c r="J5687">
        <v>328</v>
      </c>
      <c r="K5687">
        <v>405</v>
      </c>
      <c r="L5687">
        <v>10426.557000000001</v>
      </c>
      <c r="M5687">
        <v>2.88199238994159</v>
      </c>
      <c r="N5687">
        <f>IF(Table1[[#This Row],[Gender]]="women",1,0)</f>
        <v>0</v>
      </c>
      <c r="O5687">
        <f>Table1[[#This Row],[Life Expectancy]]</f>
        <v>63.6</v>
      </c>
    </row>
    <row r="5688" spans="1:15" ht="15" x14ac:dyDescent="0.25">
      <c r="A5688" t="s">
        <v>20</v>
      </c>
      <c r="B5688" t="s">
        <v>177</v>
      </c>
      <c r="C5688">
        <v>2006</v>
      </c>
      <c r="D5688">
        <v>52.6</v>
      </c>
      <c r="E5688" t="s">
        <v>179</v>
      </c>
      <c r="F5688">
        <v>20.5</v>
      </c>
      <c r="G5688">
        <v>133</v>
      </c>
      <c r="H5688">
        <v>4.33</v>
      </c>
      <c r="I5688">
        <v>145</v>
      </c>
      <c r="J5688">
        <v>202</v>
      </c>
      <c r="K5688">
        <v>277</v>
      </c>
      <c r="L5688">
        <v>6015.0640000000003</v>
      </c>
      <c r="M5688">
        <v>2.6299432256853699</v>
      </c>
      <c r="N5688">
        <f>IF(Table1[[#This Row],[Gender]]="women",1,0)</f>
        <v>0</v>
      </c>
      <c r="O5688">
        <f>Table1[[#This Row],[Life Expectancy]]</f>
        <v>52.6</v>
      </c>
    </row>
    <row r="5689" spans="1:15" ht="15" x14ac:dyDescent="0.25">
      <c r="A5689" t="s">
        <v>20</v>
      </c>
      <c r="B5689" t="s">
        <v>178</v>
      </c>
      <c r="C5689">
        <v>2006</v>
      </c>
      <c r="D5689">
        <v>47.4</v>
      </c>
      <c r="E5689" t="s">
        <v>179</v>
      </c>
      <c r="F5689">
        <v>21.9</v>
      </c>
      <c r="G5689">
        <v>131</v>
      </c>
      <c r="H5689">
        <v>4.16</v>
      </c>
      <c r="I5689">
        <v>351</v>
      </c>
      <c r="J5689">
        <v>490</v>
      </c>
      <c r="K5689">
        <v>337</v>
      </c>
      <c r="L5689">
        <v>5807.51</v>
      </c>
      <c r="M5689">
        <v>0.41191724447005801</v>
      </c>
      <c r="N5689">
        <f>IF(Table1[[#This Row],[Gender]]="women",1,0)</f>
        <v>0</v>
      </c>
      <c r="O5689">
        <f>Table1[[#This Row],[Life Expectancy]]</f>
        <v>47.4</v>
      </c>
    </row>
    <row r="5690" spans="1:15" ht="15" x14ac:dyDescent="0.25">
      <c r="A5690" t="s">
        <v>15</v>
      </c>
      <c r="B5690" t="s">
        <v>16</v>
      </c>
      <c r="C5690">
        <v>2007</v>
      </c>
      <c r="D5690">
        <v>60.9</v>
      </c>
      <c r="E5690" t="s">
        <v>179</v>
      </c>
      <c r="F5690">
        <v>20.6</v>
      </c>
      <c r="G5690">
        <v>126</v>
      </c>
      <c r="H5690">
        <v>4.1100000000000003</v>
      </c>
      <c r="I5690">
        <v>1110</v>
      </c>
      <c r="J5690">
        <v>233</v>
      </c>
      <c r="K5690">
        <v>937</v>
      </c>
      <c r="L5690">
        <v>13938.97</v>
      </c>
      <c r="M5690">
        <v>2.3126571136479499</v>
      </c>
      <c r="N5690">
        <f>IF(Table1[[#This Row],[Gender]]="women",1,0)</f>
        <v>0</v>
      </c>
      <c r="O5690">
        <f>Table1[[#This Row],[Life Expectancy]]</f>
        <v>60.9</v>
      </c>
    </row>
    <row r="5691" spans="1:15" ht="15" x14ac:dyDescent="0.25">
      <c r="A5691" t="s">
        <v>18</v>
      </c>
      <c r="B5691" t="s">
        <v>19</v>
      </c>
      <c r="C5691">
        <v>2007</v>
      </c>
      <c r="D5691">
        <v>78.5</v>
      </c>
      <c r="E5691" t="s">
        <v>179</v>
      </c>
      <c r="F5691">
        <v>26.3</v>
      </c>
      <c r="G5691">
        <v>134</v>
      </c>
      <c r="H5691">
        <v>4.8899999999999997</v>
      </c>
      <c r="I5691">
        <v>667</v>
      </c>
      <c r="J5691">
        <v>200</v>
      </c>
      <c r="K5691">
        <v>294</v>
      </c>
      <c r="L5691">
        <v>1523.893</v>
      </c>
      <c r="M5691">
        <v>-0.96365747916613698</v>
      </c>
      <c r="N5691">
        <f>IF(Table1[[#This Row],[Gender]]="women",1,0)</f>
        <v>0</v>
      </c>
      <c r="O5691">
        <f>Table1[[#This Row],[Life Expectancy]]</f>
        <v>78.5</v>
      </c>
    </row>
    <row r="5692" spans="1:15" ht="15" x14ac:dyDescent="0.25">
      <c r="A5692" t="s">
        <v>20</v>
      </c>
      <c r="B5692" t="s">
        <v>21</v>
      </c>
      <c r="C5692">
        <v>2007</v>
      </c>
      <c r="D5692">
        <v>75</v>
      </c>
      <c r="E5692" t="s">
        <v>179</v>
      </c>
      <c r="F5692">
        <v>24.5</v>
      </c>
      <c r="G5692">
        <v>130</v>
      </c>
      <c r="H5692">
        <v>4.67</v>
      </c>
      <c r="I5692">
        <v>1070</v>
      </c>
      <c r="J5692">
        <v>236</v>
      </c>
      <c r="K5692">
        <v>561</v>
      </c>
      <c r="L5692">
        <v>17263.894</v>
      </c>
      <c r="M5692">
        <v>1.5149422339151799</v>
      </c>
      <c r="N5692">
        <f>IF(Table1[[#This Row],[Gender]]="women",1,0)</f>
        <v>0</v>
      </c>
      <c r="O5692">
        <f>Table1[[#This Row],[Life Expectancy]]</f>
        <v>75</v>
      </c>
    </row>
    <row r="5693" spans="1:15" ht="15" x14ac:dyDescent="0.25">
      <c r="A5693" t="s">
        <v>20</v>
      </c>
      <c r="B5693" t="s">
        <v>22</v>
      </c>
      <c r="C5693">
        <v>2007</v>
      </c>
      <c r="D5693">
        <v>57.7</v>
      </c>
      <c r="E5693" t="s">
        <v>179</v>
      </c>
      <c r="F5693">
        <v>22.1</v>
      </c>
      <c r="G5693">
        <v>133</v>
      </c>
      <c r="H5693">
        <v>4.38</v>
      </c>
      <c r="I5693">
        <v>320</v>
      </c>
      <c r="J5693">
        <v>500</v>
      </c>
      <c r="K5693">
        <v>284</v>
      </c>
      <c r="L5693">
        <v>10354.34</v>
      </c>
      <c r="M5693">
        <v>3.67112282331833</v>
      </c>
      <c r="N5693">
        <f>IF(Table1[[#This Row],[Gender]]="women",1,0)</f>
        <v>0</v>
      </c>
      <c r="O5693">
        <f>Table1[[#This Row],[Life Expectancy]]</f>
        <v>57.7</v>
      </c>
    </row>
    <row r="5694" spans="1:15" ht="15" x14ac:dyDescent="0.25">
      <c r="A5694" t="s">
        <v>23</v>
      </c>
      <c r="B5694" t="s">
        <v>24</v>
      </c>
      <c r="C5694">
        <v>2007</v>
      </c>
      <c r="D5694">
        <v>77.3</v>
      </c>
      <c r="E5694" t="s">
        <v>179</v>
      </c>
      <c r="F5694">
        <v>25.6</v>
      </c>
      <c r="G5694">
        <v>133</v>
      </c>
      <c r="H5694">
        <v>4.75</v>
      </c>
      <c r="I5694">
        <v>3.77</v>
      </c>
      <c r="J5694">
        <v>1.78</v>
      </c>
      <c r="K5694">
        <v>5.07</v>
      </c>
      <c r="L5694">
        <v>40.017000000000003</v>
      </c>
      <c r="M5694">
        <v>1.78816706516763</v>
      </c>
      <c r="N5694">
        <f>IF(Table1[[#This Row],[Gender]]="women",1,0)</f>
        <v>0</v>
      </c>
      <c r="O5694">
        <f>Table1[[#This Row],[Life Expectancy]]</f>
        <v>77.3</v>
      </c>
    </row>
    <row r="5695" spans="1:15" ht="15" x14ac:dyDescent="0.25">
      <c r="A5695" t="s">
        <v>23</v>
      </c>
      <c r="B5695" t="s">
        <v>25</v>
      </c>
      <c r="C5695">
        <v>2007</v>
      </c>
      <c r="D5695">
        <v>78.900000000000006</v>
      </c>
      <c r="E5695" t="s">
        <v>179</v>
      </c>
      <c r="F5695">
        <v>27.4</v>
      </c>
      <c r="G5695">
        <v>128</v>
      </c>
      <c r="H5695">
        <v>5.03</v>
      </c>
      <c r="I5695">
        <v>7110</v>
      </c>
      <c r="J5695">
        <v>1000</v>
      </c>
      <c r="K5695">
        <v>3300</v>
      </c>
      <c r="L5695">
        <v>19293.169000000002</v>
      </c>
      <c r="M5695">
        <v>1.0326416413594299</v>
      </c>
      <c r="N5695">
        <f>IF(Table1[[#This Row],[Gender]]="women",1,0)</f>
        <v>0</v>
      </c>
      <c r="O5695">
        <f>Table1[[#This Row],[Life Expectancy]]</f>
        <v>78.900000000000006</v>
      </c>
    </row>
    <row r="5696" spans="1:15" ht="15" x14ac:dyDescent="0.25">
      <c r="A5696" t="s">
        <v>15</v>
      </c>
      <c r="B5696" t="s">
        <v>26</v>
      </c>
      <c r="C5696">
        <v>2007</v>
      </c>
      <c r="D5696">
        <v>75.900000000000006</v>
      </c>
      <c r="E5696" t="s">
        <v>179</v>
      </c>
      <c r="F5696">
        <v>25.2</v>
      </c>
      <c r="G5696">
        <v>135</v>
      </c>
      <c r="H5696">
        <v>4.7</v>
      </c>
      <c r="I5696">
        <v>951</v>
      </c>
      <c r="J5696">
        <v>180</v>
      </c>
      <c r="K5696">
        <v>327</v>
      </c>
      <c r="L5696">
        <v>1376.4970000000001</v>
      </c>
      <c r="M5696">
        <v>-0.98682506891014199</v>
      </c>
      <c r="N5696">
        <f>IF(Table1[[#This Row],[Gender]]="women",1,0)</f>
        <v>0</v>
      </c>
      <c r="O5696">
        <f>Table1[[#This Row],[Life Expectancy]]</f>
        <v>75.900000000000006</v>
      </c>
    </row>
    <row r="5697" spans="1:15" ht="15" x14ac:dyDescent="0.25">
      <c r="A5697" t="s">
        <v>27</v>
      </c>
      <c r="B5697" t="s">
        <v>28</v>
      </c>
      <c r="C5697">
        <v>2007</v>
      </c>
      <c r="D5697">
        <v>83.7</v>
      </c>
      <c r="E5697" t="s">
        <v>179</v>
      </c>
      <c r="F5697">
        <v>27.5</v>
      </c>
      <c r="G5697">
        <v>128</v>
      </c>
      <c r="H5697">
        <v>5.16</v>
      </c>
      <c r="I5697">
        <v>6040</v>
      </c>
      <c r="J5697">
        <v>917</v>
      </c>
      <c r="K5697">
        <v>1710</v>
      </c>
      <c r="L5697">
        <v>10449.781999999999</v>
      </c>
      <c r="M5697">
        <v>1.9646012500828001</v>
      </c>
      <c r="N5697">
        <f>IF(Table1[[#This Row],[Gender]]="women",1,0)</f>
        <v>0</v>
      </c>
      <c r="O5697">
        <f>Table1[[#This Row],[Life Expectancy]]</f>
        <v>83.7</v>
      </c>
    </row>
    <row r="5698" spans="1:15" ht="15" x14ac:dyDescent="0.25">
      <c r="A5698" t="s">
        <v>18</v>
      </c>
      <c r="B5698" t="s">
        <v>29</v>
      </c>
      <c r="C5698">
        <v>2007</v>
      </c>
      <c r="D5698">
        <v>82.7</v>
      </c>
      <c r="E5698" t="s">
        <v>179</v>
      </c>
      <c r="F5698">
        <v>26.4</v>
      </c>
      <c r="G5698">
        <v>132</v>
      </c>
      <c r="H5698">
        <v>5.32</v>
      </c>
      <c r="I5698">
        <v>2860</v>
      </c>
      <c r="J5698">
        <v>643</v>
      </c>
      <c r="K5698">
        <v>960</v>
      </c>
      <c r="L5698">
        <v>4044.5010000000002</v>
      </c>
      <c r="M5698">
        <v>0.38722728288118602</v>
      </c>
      <c r="N5698">
        <f>IF(Table1[[#This Row],[Gender]]="women",1,0)</f>
        <v>0</v>
      </c>
      <c r="O5698">
        <f>Table1[[#This Row],[Life Expectancy]]</f>
        <v>82.7</v>
      </c>
    </row>
    <row r="5699" spans="1:15" ht="15" x14ac:dyDescent="0.25">
      <c r="A5699" t="s">
        <v>15</v>
      </c>
      <c r="B5699" t="s">
        <v>30</v>
      </c>
      <c r="C5699">
        <v>2007</v>
      </c>
      <c r="D5699">
        <v>72.900000000000006</v>
      </c>
      <c r="E5699" t="s">
        <v>179</v>
      </c>
      <c r="F5699">
        <v>25.5</v>
      </c>
      <c r="G5699">
        <v>132</v>
      </c>
      <c r="H5699">
        <v>4.5199999999999996</v>
      </c>
      <c r="I5699">
        <v>941</v>
      </c>
      <c r="J5699">
        <v>294</v>
      </c>
      <c r="K5699">
        <v>940</v>
      </c>
      <c r="L5699">
        <v>4309.2150000000001</v>
      </c>
      <c r="M5699">
        <v>1.21085262542039</v>
      </c>
      <c r="N5699">
        <f>IF(Table1[[#This Row],[Gender]]="women",1,0)</f>
        <v>0</v>
      </c>
      <c r="O5699">
        <f>Table1[[#This Row],[Life Expectancy]]</f>
        <v>72.900000000000006</v>
      </c>
    </row>
    <row r="5700" spans="1:15" ht="15" x14ac:dyDescent="0.25">
      <c r="A5700" t="s">
        <v>23</v>
      </c>
      <c r="B5700" t="s">
        <v>31</v>
      </c>
      <c r="C5700">
        <v>2007</v>
      </c>
      <c r="D5700">
        <v>77.2</v>
      </c>
      <c r="E5700" t="s">
        <v>179</v>
      </c>
      <c r="F5700">
        <v>27.1</v>
      </c>
      <c r="G5700">
        <v>133</v>
      </c>
      <c r="H5700">
        <v>5.01</v>
      </c>
      <c r="I5700">
        <v>26.3</v>
      </c>
      <c r="J5700">
        <v>8.26</v>
      </c>
      <c r="K5700">
        <v>18.600000000000001</v>
      </c>
      <c r="L5700">
        <v>163.68899999999999</v>
      </c>
      <c r="M5700">
        <v>1.8606214102141101</v>
      </c>
      <c r="N5700">
        <f>IF(Table1[[#This Row],[Gender]]="women",1,0)</f>
        <v>0</v>
      </c>
      <c r="O5700">
        <f>Table1[[#This Row],[Life Expectancy]]</f>
        <v>77.2</v>
      </c>
    </row>
    <row r="5701" spans="1:15" ht="15" x14ac:dyDescent="0.25">
      <c r="A5701" t="s">
        <v>15</v>
      </c>
      <c r="B5701" t="s">
        <v>32</v>
      </c>
      <c r="C5701">
        <v>2007</v>
      </c>
      <c r="D5701">
        <v>76.599999999999994</v>
      </c>
      <c r="E5701" t="s">
        <v>179</v>
      </c>
      <c r="F5701">
        <v>27.7</v>
      </c>
      <c r="G5701">
        <v>131</v>
      </c>
      <c r="H5701">
        <v>5.0599999999999996</v>
      </c>
      <c r="I5701">
        <v>48.2</v>
      </c>
      <c r="J5701">
        <v>10.3</v>
      </c>
      <c r="K5701">
        <v>13.6</v>
      </c>
      <c r="L5701">
        <v>635.79300000000001</v>
      </c>
      <c r="M5701">
        <v>9.2302088934779007</v>
      </c>
      <c r="N5701">
        <f>IF(Table1[[#This Row],[Gender]]="women",1,0)</f>
        <v>0</v>
      </c>
      <c r="O5701">
        <f>Table1[[#This Row],[Life Expectancy]]</f>
        <v>76.599999999999994</v>
      </c>
    </row>
    <row r="5702" spans="1:15" ht="15" x14ac:dyDescent="0.25">
      <c r="A5702" t="s">
        <v>15</v>
      </c>
      <c r="B5702" t="s">
        <v>33</v>
      </c>
      <c r="C5702">
        <v>2007</v>
      </c>
      <c r="D5702">
        <v>69.8</v>
      </c>
      <c r="E5702" t="s">
        <v>179</v>
      </c>
      <c r="F5702">
        <v>20.399999999999999</v>
      </c>
      <c r="G5702">
        <v>126</v>
      </c>
      <c r="H5702">
        <v>4.26</v>
      </c>
      <c r="I5702">
        <v>11600</v>
      </c>
      <c r="J5702">
        <v>1730</v>
      </c>
      <c r="K5702">
        <v>3890</v>
      </c>
      <c r="L5702">
        <v>72855.838000000003</v>
      </c>
      <c r="M5702">
        <v>1.06582539657945</v>
      </c>
      <c r="N5702">
        <f>IF(Table1[[#This Row],[Gender]]="women",1,0)</f>
        <v>0</v>
      </c>
      <c r="O5702">
        <f>Table1[[#This Row],[Life Expectancy]]</f>
        <v>69.8</v>
      </c>
    </row>
    <row r="5703" spans="1:15" ht="15" x14ac:dyDescent="0.25">
      <c r="A5703" t="s">
        <v>23</v>
      </c>
      <c r="B5703" t="s">
        <v>34</v>
      </c>
      <c r="C5703">
        <v>2007</v>
      </c>
      <c r="D5703">
        <v>76.8</v>
      </c>
      <c r="E5703" t="s">
        <v>179</v>
      </c>
      <c r="F5703">
        <v>26.3</v>
      </c>
      <c r="G5703">
        <v>131</v>
      </c>
      <c r="H5703">
        <v>4.72</v>
      </c>
      <c r="I5703">
        <v>20.2</v>
      </c>
      <c r="J5703">
        <v>7.34</v>
      </c>
      <c r="K5703">
        <v>28.6</v>
      </c>
      <c r="L5703">
        <v>133.72</v>
      </c>
      <c r="M5703">
        <v>0.41375995914964298</v>
      </c>
      <c r="N5703">
        <f>IF(Table1[[#This Row],[Gender]]="women",1,0)</f>
        <v>0</v>
      </c>
      <c r="O5703">
        <f>Table1[[#This Row],[Life Expectancy]]</f>
        <v>76.8</v>
      </c>
    </row>
    <row r="5704" spans="1:15" ht="15" x14ac:dyDescent="0.25">
      <c r="A5704" t="s">
        <v>18</v>
      </c>
      <c r="B5704" t="s">
        <v>35</v>
      </c>
      <c r="C5704">
        <v>2007</v>
      </c>
      <c r="D5704">
        <v>75</v>
      </c>
      <c r="E5704" t="s">
        <v>179</v>
      </c>
      <c r="F5704">
        <v>26</v>
      </c>
      <c r="G5704">
        <v>136</v>
      </c>
      <c r="H5704">
        <v>5.0199999999999996</v>
      </c>
      <c r="I5704">
        <v>3160</v>
      </c>
      <c r="J5704">
        <v>230</v>
      </c>
      <c r="K5704">
        <v>1740</v>
      </c>
      <c r="L5704">
        <v>4416.2659999999996</v>
      </c>
      <c r="M5704">
        <v>-0.48557679849204999</v>
      </c>
      <c r="N5704">
        <f>IF(Table1[[#This Row],[Gender]]="women",1,0)</f>
        <v>0</v>
      </c>
      <c r="O5704">
        <f>Table1[[#This Row],[Life Expectancy]]</f>
        <v>75</v>
      </c>
    </row>
    <row r="5705" spans="1:15" ht="15" x14ac:dyDescent="0.25">
      <c r="A5705" t="s">
        <v>18</v>
      </c>
      <c r="B5705" t="s">
        <v>36</v>
      </c>
      <c r="C5705">
        <v>2007</v>
      </c>
      <c r="D5705">
        <v>82.2</v>
      </c>
      <c r="E5705" t="s">
        <v>179</v>
      </c>
      <c r="F5705">
        <v>26.7</v>
      </c>
      <c r="G5705">
        <v>129</v>
      </c>
      <c r="H5705">
        <v>5.42</v>
      </c>
      <c r="I5705">
        <v>5790</v>
      </c>
      <c r="J5705">
        <v>457</v>
      </c>
      <c r="K5705">
        <v>1020</v>
      </c>
      <c r="L5705">
        <v>5251.1639999999998</v>
      </c>
      <c r="M5705">
        <v>0.76251682361026296</v>
      </c>
      <c r="N5705">
        <f>IF(Table1[[#This Row],[Gender]]="women",1,0)</f>
        <v>0</v>
      </c>
      <c r="O5705">
        <f>Table1[[#This Row],[Life Expectancy]]</f>
        <v>82.2</v>
      </c>
    </row>
    <row r="5706" spans="1:15" ht="15" x14ac:dyDescent="0.25">
      <c r="A5706" t="s">
        <v>23</v>
      </c>
      <c r="B5706" t="s">
        <v>37</v>
      </c>
      <c r="C5706">
        <v>2007</v>
      </c>
      <c r="D5706">
        <v>72.3</v>
      </c>
      <c r="E5706" t="s">
        <v>179</v>
      </c>
      <c r="F5706">
        <v>26.9</v>
      </c>
      <c r="G5706">
        <v>128</v>
      </c>
      <c r="H5706">
        <v>4.47</v>
      </c>
      <c r="I5706">
        <v>15.8</v>
      </c>
      <c r="J5706">
        <v>7.07</v>
      </c>
      <c r="K5706">
        <v>9.4499999999999993</v>
      </c>
      <c r="L5706">
        <v>150.036</v>
      </c>
      <c r="M5706">
        <v>2.5347338495287999</v>
      </c>
      <c r="N5706">
        <f>IF(Table1[[#This Row],[Gender]]="women",1,0)</f>
        <v>0</v>
      </c>
      <c r="O5706">
        <f>Table1[[#This Row],[Life Expectancy]]</f>
        <v>72.3</v>
      </c>
    </row>
    <row r="5707" spans="1:15" ht="15" x14ac:dyDescent="0.25">
      <c r="A5707" t="s">
        <v>20</v>
      </c>
      <c r="B5707" t="s">
        <v>38</v>
      </c>
      <c r="C5707">
        <v>2007</v>
      </c>
      <c r="D5707">
        <v>59.7</v>
      </c>
      <c r="E5707" t="s">
        <v>179</v>
      </c>
      <c r="F5707">
        <v>22.3</v>
      </c>
      <c r="G5707">
        <v>133</v>
      </c>
      <c r="H5707">
        <v>4.07</v>
      </c>
      <c r="I5707">
        <v>160</v>
      </c>
      <c r="J5707">
        <v>430</v>
      </c>
      <c r="K5707">
        <v>191</v>
      </c>
      <c r="L5707">
        <v>4194.0259999999998</v>
      </c>
      <c r="M5707">
        <v>2.9402589395353602</v>
      </c>
      <c r="N5707">
        <f>IF(Table1[[#This Row],[Gender]]="women",1,0)</f>
        <v>0</v>
      </c>
      <c r="O5707">
        <f>Table1[[#This Row],[Life Expectancy]]</f>
        <v>59.7</v>
      </c>
    </row>
    <row r="5708" spans="1:15" ht="15" x14ac:dyDescent="0.25">
      <c r="A5708" t="s">
        <v>15</v>
      </c>
      <c r="B5708" t="s">
        <v>39</v>
      </c>
      <c r="C5708">
        <v>2007</v>
      </c>
      <c r="D5708">
        <v>66.400000000000006</v>
      </c>
      <c r="E5708" t="s">
        <v>179</v>
      </c>
      <c r="F5708">
        <v>22.7</v>
      </c>
      <c r="G5708">
        <v>127</v>
      </c>
      <c r="H5708">
        <v>4.5</v>
      </c>
      <c r="I5708">
        <v>12.8</v>
      </c>
      <c r="J5708">
        <v>11.1</v>
      </c>
      <c r="K5708">
        <v>12.6</v>
      </c>
      <c r="L5708">
        <v>349.52199999999999</v>
      </c>
      <c r="M5708">
        <v>1.1954498209286299</v>
      </c>
      <c r="N5708">
        <f>IF(Table1[[#This Row],[Gender]]="women",1,0)</f>
        <v>0</v>
      </c>
      <c r="O5708">
        <f>Table1[[#This Row],[Life Expectancy]]</f>
        <v>66.400000000000006</v>
      </c>
    </row>
    <row r="5709" spans="1:15" ht="15" x14ac:dyDescent="0.25">
      <c r="A5709" t="s">
        <v>18</v>
      </c>
      <c r="B5709" t="s">
        <v>40</v>
      </c>
      <c r="C5709">
        <v>2007</v>
      </c>
      <c r="D5709">
        <v>78</v>
      </c>
      <c r="E5709" t="s">
        <v>179</v>
      </c>
      <c r="F5709">
        <v>26.5</v>
      </c>
      <c r="G5709">
        <v>133</v>
      </c>
      <c r="H5709">
        <v>4.68</v>
      </c>
      <c r="I5709">
        <v>1650</v>
      </c>
      <c r="J5709">
        <v>231</v>
      </c>
      <c r="K5709">
        <v>368</v>
      </c>
      <c r="L5709">
        <v>1848.277</v>
      </c>
      <c r="M5709">
        <v>-7.1312870486309396E-2</v>
      </c>
      <c r="N5709">
        <f>IF(Table1[[#This Row],[Gender]]="women",1,0)</f>
        <v>0</v>
      </c>
      <c r="O5709">
        <f>Table1[[#This Row],[Life Expectancy]]</f>
        <v>78</v>
      </c>
    </row>
    <row r="5710" spans="1:15" ht="15" x14ac:dyDescent="0.25">
      <c r="A5710" t="s">
        <v>20</v>
      </c>
      <c r="B5710" t="s">
        <v>41</v>
      </c>
      <c r="C5710">
        <v>2007</v>
      </c>
      <c r="D5710">
        <v>57.3</v>
      </c>
      <c r="E5710" t="s">
        <v>179</v>
      </c>
      <c r="F5710">
        <v>22</v>
      </c>
      <c r="G5710">
        <v>133</v>
      </c>
      <c r="H5710">
        <v>4.5999999999999996</v>
      </c>
      <c r="I5710">
        <v>125</v>
      </c>
      <c r="J5710">
        <v>41.6</v>
      </c>
      <c r="K5710">
        <v>34.799999999999997</v>
      </c>
      <c r="L5710">
        <v>915.52300000000002</v>
      </c>
      <c r="M5710">
        <v>2.36615863169347</v>
      </c>
      <c r="N5710">
        <f>IF(Table1[[#This Row],[Gender]]="women",1,0)</f>
        <v>0</v>
      </c>
      <c r="O5710">
        <f>Table1[[#This Row],[Life Expectancy]]</f>
        <v>57.3</v>
      </c>
    </row>
    <row r="5711" spans="1:15" ht="15" x14ac:dyDescent="0.25">
      <c r="A5711" t="s">
        <v>23</v>
      </c>
      <c r="B5711" t="s">
        <v>42</v>
      </c>
      <c r="C5711">
        <v>2007</v>
      </c>
      <c r="D5711">
        <v>76.599999999999994</v>
      </c>
      <c r="E5711" t="s">
        <v>179</v>
      </c>
      <c r="F5711">
        <v>25.6</v>
      </c>
      <c r="G5711">
        <v>133</v>
      </c>
      <c r="H5711">
        <v>4.84</v>
      </c>
      <c r="I5711">
        <v>14700</v>
      </c>
      <c r="J5711">
        <v>4150</v>
      </c>
      <c r="K5711">
        <v>13000</v>
      </c>
      <c r="L5711">
        <v>93900.509000000005</v>
      </c>
      <c r="M5711">
        <v>1.0000314937688199</v>
      </c>
      <c r="N5711">
        <f>IF(Table1[[#This Row],[Gender]]="women",1,0)</f>
        <v>0</v>
      </c>
      <c r="O5711">
        <f>Table1[[#This Row],[Life Expectancy]]</f>
        <v>76.599999999999994</v>
      </c>
    </row>
    <row r="5712" spans="1:15" ht="15" x14ac:dyDescent="0.25">
      <c r="A5712" t="s">
        <v>18</v>
      </c>
      <c r="B5712" t="s">
        <v>43</v>
      </c>
      <c r="C5712">
        <v>2007</v>
      </c>
      <c r="D5712">
        <v>76.7</v>
      </c>
      <c r="E5712" t="s">
        <v>179</v>
      </c>
      <c r="F5712">
        <v>26.4</v>
      </c>
      <c r="G5712">
        <v>134</v>
      </c>
      <c r="H5712">
        <v>5</v>
      </c>
      <c r="I5712">
        <v>3140</v>
      </c>
      <c r="J5712">
        <v>485</v>
      </c>
      <c r="K5712">
        <v>1240</v>
      </c>
      <c r="L5712">
        <v>3687.8690000000001</v>
      </c>
      <c r="M5712">
        <v>-0.69510510186248697</v>
      </c>
      <c r="N5712">
        <f>IF(Table1[[#This Row],[Gender]]="women",1,0)</f>
        <v>0</v>
      </c>
      <c r="O5712">
        <f>Table1[[#This Row],[Life Expectancy]]</f>
        <v>76.7</v>
      </c>
    </row>
    <row r="5713" spans="1:15" ht="15" x14ac:dyDescent="0.25">
      <c r="A5713" t="s">
        <v>20</v>
      </c>
      <c r="B5713" t="s">
        <v>44</v>
      </c>
      <c r="C5713">
        <v>2007</v>
      </c>
      <c r="D5713">
        <v>55.4</v>
      </c>
      <c r="E5713" t="s">
        <v>179</v>
      </c>
      <c r="F5713">
        <v>21.2</v>
      </c>
      <c r="G5713">
        <v>131</v>
      </c>
      <c r="H5713">
        <v>3.9</v>
      </c>
      <c r="I5713">
        <v>129</v>
      </c>
      <c r="J5713">
        <v>670</v>
      </c>
      <c r="K5713">
        <v>267</v>
      </c>
      <c r="L5713">
        <v>7045.6859999999997</v>
      </c>
      <c r="M5713">
        <v>3.1620292931138598</v>
      </c>
      <c r="N5713">
        <f>IF(Table1[[#This Row],[Gender]]="women",1,0)</f>
        <v>0</v>
      </c>
      <c r="O5713">
        <f>Table1[[#This Row],[Life Expectancy]]</f>
        <v>55.4</v>
      </c>
    </row>
    <row r="5714" spans="1:15" ht="15" x14ac:dyDescent="0.25">
      <c r="A5714" t="s">
        <v>20</v>
      </c>
      <c r="B5714" t="s">
        <v>45</v>
      </c>
      <c r="C5714">
        <v>2007</v>
      </c>
      <c r="D5714">
        <v>55.2</v>
      </c>
      <c r="E5714" t="s">
        <v>179</v>
      </c>
      <c r="F5714">
        <v>21.5</v>
      </c>
      <c r="G5714">
        <v>135</v>
      </c>
      <c r="H5714">
        <v>3.95</v>
      </c>
      <c r="I5714">
        <v>89.7</v>
      </c>
      <c r="J5714">
        <v>140</v>
      </c>
      <c r="K5714">
        <v>154</v>
      </c>
      <c r="L5714">
        <v>3879.444</v>
      </c>
      <c r="M5714">
        <v>3.4100072050853099</v>
      </c>
      <c r="N5714">
        <f>IF(Table1[[#This Row],[Gender]]="women",1,0)</f>
        <v>0</v>
      </c>
      <c r="O5714">
        <f>Table1[[#This Row],[Life Expectancy]]</f>
        <v>55.2</v>
      </c>
    </row>
    <row r="5715" spans="1:15" ht="15" x14ac:dyDescent="0.25">
      <c r="A5715" t="s">
        <v>15</v>
      </c>
      <c r="B5715" t="s">
        <v>46</v>
      </c>
      <c r="C5715">
        <v>2007</v>
      </c>
      <c r="D5715">
        <v>66.900000000000006</v>
      </c>
      <c r="E5715" t="s">
        <v>179</v>
      </c>
      <c r="F5715">
        <v>20.7</v>
      </c>
      <c r="G5715">
        <v>123</v>
      </c>
      <c r="H5715">
        <v>4.3499999999999996</v>
      </c>
      <c r="I5715">
        <v>911</v>
      </c>
      <c r="J5715">
        <v>250</v>
      </c>
      <c r="K5715">
        <v>385</v>
      </c>
      <c r="L5715">
        <v>6647.5230000000001</v>
      </c>
      <c r="M5715">
        <v>1.5785845732193899</v>
      </c>
      <c r="N5715">
        <f>IF(Table1[[#This Row],[Gender]]="women",1,0)</f>
        <v>0</v>
      </c>
      <c r="O5715">
        <f>Table1[[#This Row],[Life Expectancy]]</f>
        <v>66.900000000000006</v>
      </c>
    </row>
    <row r="5716" spans="1:15" ht="15" x14ac:dyDescent="0.25">
      <c r="A5716" t="s">
        <v>20</v>
      </c>
      <c r="B5716" t="s">
        <v>47</v>
      </c>
      <c r="C5716">
        <v>2007</v>
      </c>
      <c r="D5716">
        <v>55</v>
      </c>
      <c r="E5716" t="s">
        <v>179</v>
      </c>
      <c r="F5716">
        <v>23.6</v>
      </c>
      <c r="G5716">
        <v>131</v>
      </c>
      <c r="H5716">
        <v>4.0599999999999996</v>
      </c>
      <c r="I5716">
        <v>462</v>
      </c>
      <c r="J5716">
        <v>1270</v>
      </c>
      <c r="K5716">
        <v>462</v>
      </c>
      <c r="L5716">
        <v>9340.473</v>
      </c>
      <c r="M5716">
        <v>2.81711226014363</v>
      </c>
      <c r="N5716">
        <f>IF(Table1[[#This Row],[Gender]]="women",1,0)</f>
        <v>0</v>
      </c>
      <c r="O5716">
        <f>Table1[[#This Row],[Life Expectancy]]</f>
        <v>55</v>
      </c>
    </row>
    <row r="5717" spans="1:15" ht="15" x14ac:dyDescent="0.25">
      <c r="A5717" t="s">
        <v>23</v>
      </c>
      <c r="B5717" t="s">
        <v>48</v>
      </c>
      <c r="C5717">
        <v>2007</v>
      </c>
      <c r="D5717">
        <v>82.9</v>
      </c>
      <c r="E5717" t="s">
        <v>179</v>
      </c>
      <c r="F5717">
        <v>27.4</v>
      </c>
      <c r="G5717">
        <v>124</v>
      </c>
      <c r="H5717">
        <v>5.12</v>
      </c>
      <c r="I5717">
        <v>11700</v>
      </c>
      <c r="J5717">
        <v>1250</v>
      </c>
      <c r="K5717">
        <v>3050</v>
      </c>
      <c r="L5717">
        <v>16332.207</v>
      </c>
      <c r="M5717">
        <v>1.2320249885966701</v>
      </c>
      <c r="N5717">
        <f>IF(Table1[[#This Row],[Gender]]="women",1,0)</f>
        <v>0</v>
      </c>
      <c r="O5717">
        <f>Table1[[#This Row],[Life Expectancy]]</f>
        <v>82.9</v>
      </c>
    </row>
    <row r="5718" spans="1:15" ht="15" x14ac:dyDescent="0.25">
      <c r="A5718" t="s">
        <v>20</v>
      </c>
      <c r="B5718" t="s">
        <v>49</v>
      </c>
      <c r="C5718">
        <v>2007</v>
      </c>
      <c r="D5718">
        <v>46.9</v>
      </c>
      <c r="E5718" t="s">
        <v>179</v>
      </c>
      <c r="F5718">
        <v>21</v>
      </c>
      <c r="G5718">
        <v>133</v>
      </c>
      <c r="H5718">
        <v>4.07</v>
      </c>
      <c r="I5718">
        <v>175</v>
      </c>
      <c r="J5718">
        <v>128</v>
      </c>
      <c r="K5718">
        <v>176</v>
      </c>
      <c r="L5718">
        <v>2076.3679999999999</v>
      </c>
      <c r="M5718">
        <v>1.9777525552539399</v>
      </c>
      <c r="N5718">
        <f>IF(Table1[[#This Row],[Gender]]="women",1,0)</f>
        <v>0</v>
      </c>
      <c r="O5718">
        <f>Table1[[#This Row],[Life Expectancy]]</f>
        <v>46.9</v>
      </c>
    </row>
    <row r="5719" spans="1:15" ht="15" x14ac:dyDescent="0.25">
      <c r="A5719" t="s">
        <v>20</v>
      </c>
      <c r="B5719" t="s">
        <v>50</v>
      </c>
      <c r="C5719">
        <v>2007</v>
      </c>
      <c r="D5719">
        <v>49.5</v>
      </c>
      <c r="E5719" t="s">
        <v>179</v>
      </c>
      <c r="F5719">
        <v>21.4</v>
      </c>
      <c r="G5719">
        <v>131</v>
      </c>
      <c r="H5719">
        <v>3.91</v>
      </c>
      <c r="I5719">
        <v>172</v>
      </c>
      <c r="J5719">
        <v>524</v>
      </c>
      <c r="K5719">
        <v>230</v>
      </c>
      <c r="L5719">
        <v>5393.3289999999997</v>
      </c>
      <c r="M5719">
        <v>3.4735087140368499</v>
      </c>
      <c r="N5719">
        <f>IF(Table1[[#This Row],[Gender]]="women",1,0)</f>
        <v>0</v>
      </c>
      <c r="O5719">
        <f>Table1[[#This Row],[Life Expectancy]]</f>
        <v>49.5</v>
      </c>
    </row>
    <row r="5720" spans="1:15" ht="15" x14ac:dyDescent="0.25">
      <c r="A5720" t="s">
        <v>23</v>
      </c>
      <c r="B5720" t="s">
        <v>51</v>
      </c>
      <c r="C5720">
        <v>2007</v>
      </c>
      <c r="D5720">
        <v>80.8</v>
      </c>
      <c r="E5720" t="s">
        <v>179</v>
      </c>
      <c r="F5720">
        <v>26.9</v>
      </c>
      <c r="G5720">
        <v>133</v>
      </c>
      <c r="H5720">
        <v>4.97</v>
      </c>
      <c r="I5720">
        <v>1490</v>
      </c>
      <c r="J5720">
        <v>453</v>
      </c>
      <c r="K5720">
        <v>2300</v>
      </c>
      <c r="L5720">
        <v>8134.41</v>
      </c>
      <c r="M5720">
        <v>1.07815405353417</v>
      </c>
      <c r="N5720">
        <f>IF(Table1[[#This Row],[Gender]]="women",1,0)</f>
        <v>0</v>
      </c>
      <c r="O5720">
        <f>Table1[[#This Row],[Life Expectancy]]</f>
        <v>80.8</v>
      </c>
    </row>
    <row r="5721" spans="1:15" ht="15" x14ac:dyDescent="0.25">
      <c r="A5721" t="s">
        <v>15</v>
      </c>
      <c r="B5721" t="s">
        <v>52</v>
      </c>
      <c r="C5721">
        <v>2007</v>
      </c>
      <c r="D5721">
        <v>76.2</v>
      </c>
      <c r="E5721" t="s">
        <v>179</v>
      </c>
      <c r="F5721">
        <v>22.9</v>
      </c>
      <c r="G5721">
        <v>127</v>
      </c>
      <c r="H5721">
        <v>4.4800000000000004</v>
      </c>
      <c r="I5721">
        <v>369000</v>
      </c>
      <c r="J5721">
        <v>307000</v>
      </c>
      <c r="K5721">
        <v>295000</v>
      </c>
      <c r="L5721">
        <v>691533.47900000005</v>
      </c>
      <c r="M5721">
        <v>0.58246690217804797</v>
      </c>
      <c r="N5721">
        <f>IF(Table1[[#This Row],[Gender]]="women",1,0)</f>
        <v>0</v>
      </c>
      <c r="O5721">
        <f>Table1[[#This Row],[Life Expectancy]]</f>
        <v>76.2</v>
      </c>
    </row>
    <row r="5722" spans="1:15" ht="15" x14ac:dyDescent="0.25">
      <c r="A5722" t="s">
        <v>23</v>
      </c>
      <c r="B5722" t="s">
        <v>53</v>
      </c>
      <c r="C5722">
        <v>2007</v>
      </c>
      <c r="D5722">
        <v>76.5</v>
      </c>
      <c r="E5722" t="s">
        <v>179</v>
      </c>
      <c r="F5722">
        <v>24.8</v>
      </c>
      <c r="G5722">
        <v>130</v>
      </c>
      <c r="H5722">
        <v>4.79</v>
      </c>
      <c r="I5722">
        <v>2400</v>
      </c>
      <c r="J5722">
        <v>748</v>
      </c>
      <c r="K5722">
        <v>3180</v>
      </c>
      <c r="L5722">
        <v>21434.18</v>
      </c>
      <c r="M5722">
        <v>1.2394334531312201</v>
      </c>
      <c r="N5722">
        <f>IF(Table1[[#This Row],[Gender]]="women",1,0)</f>
        <v>0</v>
      </c>
      <c r="O5722">
        <f>Table1[[#This Row],[Life Expectancy]]</f>
        <v>76.5</v>
      </c>
    </row>
    <row r="5723" spans="1:15" ht="15" x14ac:dyDescent="0.25">
      <c r="A5723" t="s">
        <v>20</v>
      </c>
      <c r="B5723" t="s">
        <v>54</v>
      </c>
      <c r="C5723">
        <v>2007</v>
      </c>
      <c r="D5723">
        <v>62.4</v>
      </c>
      <c r="E5723" t="s">
        <v>179</v>
      </c>
      <c r="F5723">
        <v>22</v>
      </c>
      <c r="G5723">
        <v>134</v>
      </c>
      <c r="H5723">
        <v>4.18</v>
      </c>
      <c r="I5723">
        <v>6.14</v>
      </c>
      <c r="J5723">
        <v>9.94</v>
      </c>
      <c r="K5723">
        <v>7.57</v>
      </c>
      <c r="L5723">
        <v>323.238</v>
      </c>
      <c r="M5723">
        <v>2.4444972664606701</v>
      </c>
      <c r="N5723">
        <f>IF(Table1[[#This Row],[Gender]]="women",1,0)</f>
        <v>0</v>
      </c>
      <c r="O5723">
        <f>Table1[[#This Row],[Life Expectancy]]</f>
        <v>62.4</v>
      </c>
    </row>
    <row r="5724" spans="1:15" ht="15" x14ac:dyDescent="0.25">
      <c r="A5724" t="s">
        <v>23</v>
      </c>
      <c r="B5724" t="s">
        <v>55</v>
      </c>
      <c r="C5724">
        <v>2007</v>
      </c>
      <c r="D5724">
        <v>80.8</v>
      </c>
      <c r="E5724" t="s">
        <v>179</v>
      </c>
      <c r="F5724">
        <v>26.4</v>
      </c>
      <c r="G5724">
        <v>129</v>
      </c>
      <c r="H5724">
        <v>4.66</v>
      </c>
      <c r="I5724">
        <v>182</v>
      </c>
      <c r="J5724">
        <v>104</v>
      </c>
      <c r="K5724">
        <v>421</v>
      </c>
      <c r="L5724">
        <v>2207.502</v>
      </c>
      <c r="M5724">
        <v>1.3436572930181101</v>
      </c>
      <c r="N5724">
        <f>IF(Table1[[#This Row],[Gender]]="women",1,0)</f>
        <v>0</v>
      </c>
      <c r="O5724">
        <f>Table1[[#This Row],[Life Expectancy]]</f>
        <v>80.8</v>
      </c>
    </row>
    <row r="5725" spans="1:15" ht="15" x14ac:dyDescent="0.25">
      <c r="A5725" t="s">
        <v>18</v>
      </c>
      <c r="B5725" t="s">
        <v>56</v>
      </c>
      <c r="C5725">
        <v>2007</v>
      </c>
      <c r="D5725">
        <v>79.400000000000006</v>
      </c>
      <c r="E5725" t="s">
        <v>179</v>
      </c>
      <c r="F5725">
        <v>26.5</v>
      </c>
      <c r="G5725">
        <v>136</v>
      </c>
      <c r="H5725">
        <v>4.9800000000000004</v>
      </c>
      <c r="I5725">
        <v>2510</v>
      </c>
      <c r="J5725">
        <v>322</v>
      </c>
      <c r="K5725">
        <v>722</v>
      </c>
      <c r="L5725">
        <v>2101.3960000000002</v>
      </c>
      <c r="M5725">
        <v>-0.17813491320791999</v>
      </c>
      <c r="N5725">
        <f>IF(Table1[[#This Row],[Gender]]="women",1,0)</f>
        <v>0</v>
      </c>
      <c r="O5725">
        <f>Table1[[#This Row],[Life Expectancy]]</f>
        <v>79.400000000000006</v>
      </c>
    </row>
    <row r="5726" spans="1:15" ht="15" x14ac:dyDescent="0.25">
      <c r="A5726" t="s">
        <v>23</v>
      </c>
      <c r="B5726" t="s">
        <v>57</v>
      </c>
      <c r="C5726">
        <v>2007</v>
      </c>
      <c r="D5726">
        <v>80.5</v>
      </c>
      <c r="E5726" t="s">
        <v>179</v>
      </c>
      <c r="F5726">
        <v>24.9</v>
      </c>
      <c r="G5726">
        <v>129</v>
      </c>
      <c r="H5726">
        <v>4.38</v>
      </c>
      <c r="I5726">
        <v>3000</v>
      </c>
      <c r="J5726">
        <v>329</v>
      </c>
      <c r="K5726">
        <v>637</v>
      </c>
      <c r="L5726">
        <v>5604.0050000000001</v>
      </c>
      <c r="M5726">
        <v>-0.13262176404766901</v>
      </c>
      <c r="N5726">
        <f>IF(Table1[[#This Row],[Gender]]="women",1,0)</f>
        <v>0</v>
      </c>
      <c r="O5726">
        <f>Table1[[#This Row],[Life Expectancy]]</f>
        <v>80.5</v>
      </c>
    </row>
    <row r="5727" spans="1:15" ht="15" x14ac:dyDescent="0.25">
      <c r="A5727" t="s">
        <v>15</v>
      </c>
      <c r="B5727" t="s">
        <v>58</v>
      </c>
      <c r="C5727">
        <v>2007</v>
      </c>
      <c r="D5727">
        <v>81.099999999999994</v>
      </c>
      <c r="E5727" t="s">
        <v>179</v>
      </c>
      <c r="F5727">
        <v>27.3</v>
      </c>
      <c r="G5727">
        <v>131</v>
      </c>
      <c r="H5727">
        <v>5.25</v>
      </c>
      <c r="I5727">
        <v>213</v>
      </c>
      <c r="J5727">
        <v>28</v>
      </c>
      <c r="K5727">
        <v>54.1</v>
      </c>
      <c r="L5727">
        <v>535.88</v>
      </c>
      <c r="M5727">
        <v>1.4109881458828499</v>
      </c>
      <c r="N5727">
        <f>IF(Table1[[#This Row],[Gender]]="women",1,0)</f>
        <v>0</v>
      </c>
      <c r="O5727">
        <f>Table1[[#This Row],[Life Expectancy]]</f>
        <v>81.099999999999994</v>
      </c>
    </row>
    <row r="5728" spans="1:15" ht="15" x14ac:dyDescent="0.25">
      <c r="A5728" t="s">
        <v>18</v>
      </c>
      <c r="B5728" t="s">
        <v>59</v>
      </c>
      <c r="C5728">
        <v>2007</v>
      </c>
      <c r="D5728">
        <v>80.7</v>
      </c>
      <c r="E5728" t="s">
        <v>179</v>
      </c>
      <c r="F5728">
        <v>26</v>
      </c>
      <c r="G5728">
        <v>130</v>
      </c>
      <c r="H5728">
        <v>5.54</v>
      </c>
      <c r="I5728">
        <v>2340</v>
      </c>
      <c r="J5728">
        <v>235</v>
      </c>
      <c r="K5728">
        <v>429</v>
      </c>
      <c r="L5728">
        <v>2710.8580000000002</v>
      </c>
      <c r="M5728">
        <v>0.50350779693743497</v>
      </c>
      <c r="N5728">
        <f>IF(Table1[[#This Row],[Gender]]="women",1,0)</f>
        <v>0</v>
      </c>
      <c r="O5728">
        <f>Table1[[#This Row],[Life Expectancy]]</f>
        <v>80.7</v>
      </c>
    </row>
    <row r="5729" spans="1:15" ht="15" x14ac:dyDescent="0.25">
      <c r="A5729" t="s">
        <v>20</v>
      </c>
      <c r="B5729" t="s">
        <v>60</v>
      </c>
      <c r="C5729">
        <v>2007</v>
      </c>
      <c r="D5729">
        <v>60.3</v>
      </c>
      <c r="E5729" t="s">
        <v>179</v>
      </c>
      <c r="F5729">
        <v>23.3</v>
      </c>
      <c r="G5729">
        <v>133</v>
      </c>
      <c r="H5729">
        <v>4.6399999999999997</v>
      </c>
      <c r="I5729">
        <v>11.5</v>
      </c>
      <c r="J5729">
        <v>15.7</v>
      </c>
      <c r="K5729">
        <v>14</v>
      </c>
      <c r="L5729">
        <v>414.20400000000001</v>
      </c>
      <c r="M5729">
        <v>2.72152369615356</v>
      </c>
      <c r="N5729">
        <f>IF(Table1[[#This Row],[Gender]]="women",1,0)</f>
        <v>0</v>
      </c>
      <c r="O5729">
        <f>Table1[[#This Row],[Life Expectancy]]</f>
        <v>60.3</v>
      </c>
    </row>
    <row r="5730" spans="1:15" ht="15" x14ac:dyDescent="0.25">
      <c r="A5730" t="s">
        <v>23</v>
      </c>
      <c r="B5730" t="s">
        <v>61</v>
      </c>
      <c r="C5730">
        <v>2007</v>
      </c>
      <c r="D5730">
        <v>75.3</v>
      </c>
      <c r="E5730" t="s">
        <v>179</v>
      </c>
      <c r="F5730">
        <v>25.1</v>
      </c>
      <c r="G5730">
        <v>130</v>
      </c>
      <c r="H5730">
        <v>4.38</v>
      </c>
      <c r="I5730">
        <v>421</v>
      </c>
      <c r="J5730">
        <v>245</v>
      </c>
      <c r="K5730">
        <v>243</v>
      </c>
      <c r="L5730">
        <v>4695.7460000000001</v>
      </c>
      <c r="M5730">
        <v>1.26997607647763</v>
      </c>
      <c r="N5730">
        <f>IF(Table1[[#This Row],[Gender]]="women",1,0)</f>
        <v>0</v>
      </c>
      <c r="O5730">
        <f>Table1[[#This Row],[Life Expectancy]]</f>
        <v>75.3</v>
      </c>
    </row>
    <row r="5731" spans="1:15" ht="15" x14ac:dyDescent="0.25">
      <c r="A5731" t="s">
        <v>23</v>
      </c>
      <c r="B5731" t="s">
        <v>62</v>
      </c>
      <c r="C5731">
        <v>2007</v>
      </c>
      <c r="D5731">
        <v>77.5</v>
      </c>
      <c r="E5731" t="s">
        <v>179</v>
      </c>
      <c r="F5731">
        <v>25.5</v>
      </c>
      <c r="G5731">
        <v>129</v>
      </c>
      <c r="H5731">
        <v>4.67</v>
      </c>
      <c r="I5731">
        <v>477</v>
      </c>
      <c r="J5731">
        <v>319</v>
      </c>
      <c r="K5731">
        <v>1160</v>
      </c>
      <c r="L5731">
        <v>7166.8019999999997</v>
      </c>
      <c r="M5731">
        <v>1.6655337084389701</v>
      </c>
      <c r="N5731">
        <f>IF(Table1[[#This Row],[Gender]]="women",1,0)</f>
        <v>0</v>
      </c>
      <c r="O5731">
        <f>Table1[[#This Row],[Life Expectancy]]</f>
        <v>77.5</v>
      </c>
    </row>
    <row r="5732" spans="1:15" ht="15" x14ac:dyDescent="0.25">
      <c r="A5732" t="s">
        <v>20</v>
      </c>
      <c r="B5732" t="s">
        <v>63</v>
      </c>
      <c r="C5732">
        <v>2007</v>
      </c>
      <c r="D5732">
        <v>72.099999999999994</v>
      </c>
      <c r="E5732" t="s">
        <v>179</v>
      </c>
      <c r="F5732">
        <v>26.6</v>
      </c>
      <c r="G5732">
        <v>126</v>
      </c>
      <c r="H5732">
        <v>4.5599999999999996</v>
      </c>
      <c r="I5732">
        <v>2320</v>
      </c>
      <c r="J5732">
        <v>6530</v>
      </c>
      <c r="K5732">
        <v>1190</v>
      </c>
      <c r="L5732">
        <v>39490.813000000002</v>
      </c>
      <c r="M5732">
        <v>1.7992210109679101</v>
      </c>
      <c r="N5732">
        <f>IF(Table1[[#This Row],[Gender]]="women",1,0)</f>
        <v>0</v>
      </c>
      <c r="O5732">
        <f>Table1[[#This Row],[Life Expectancy]]</f>
        <v>72.099999999999994</v>
      </c>
    </row>
    <row r="5733" spans="1:15" ht="15" x14ac:dyDescent="0.25">
      <c r="A5733" t="s">
        <v>23</v>
      </c>
      <c r="B5733" t="s">
        <v>64</v>
      </c>
      <c r="C5733">
        <v>2007</v>
      </c>
      <c r="D5733">
        <v>75.5</v>
      </c>
      <c r="E5733" t="s">
        <v>179</v>
      </c>
      <c r="F5733">
        <v>26.3</v>
      </c>
      <c r="G5733">
        <v>126</v>
      </c>
      <c r="H5733">
        <v>4.4800000000000004</v>
      </c>
      <c r="I5733">
        <v>175</v>
      </c>
      <c r="J5733">
        <v>113</v>
      </c>
      <c r="K5733">
        <v>328</v>
      </c>
      <c r="L5733">
        <v>2903.7460000000001</v>
      </c>
      <c r="M5733">
        <v>0.25698278115239398</v>
      </c>
      <c r="N5733">
        <f>IF(Table1[[#This Row],[Gender]]="women",1,0)</f>
        <v>0</v>
      </c>
      <c r="O5733">
        <f>Table1[[#This Row],[Life Expectancy]]</f>
        <v>75.5</v>
      </c>
    </row>
    <row r="5734" spans="1:15" ht="15" x14ac:dyDescent="0.25">
      <c r="A5734" t="s">
        <v>20</v>
      </c>
      <c r="B5734" t="s">
        <v>65</v>
      </c>
      <c r="C5734">
        <v>2007</v>
      </c>
      <c r="D5734">
        <v>56.1</v>
      </c>
      <c r="E5734" t="s">
        <v>179</v>
      </c>
      <c r="F5734">
        <v>23.6</v>
      </c>
      <c r="G5734">
        <v>136</v>
      </c>
      <c r="H5734">
        <v>4.66</v>
      </c>
      <c r="I5734">
        <v>18</v>
      </c>
      <c r="J5734">
        <v>30.8</v>
      </c>
      <c r="K5734">
        <v>8.86</v>
      </c>
      <c r="L5734">
        <v>440.65899999999999</v>
      </c>
      <c r="M5734">
        <v>5.2918434835799202</v>
      </c>
      <c r="N5734">
        <f>IF(Table1[[#This Row],[Gender]]="women",1,0)</f>
        <v>0</v>
      </c>
      <c r="O5734">
        <f>Table1[[#This Row],[Life Expectancy]]</f>
        <v>56.1</v>
      </c>
    </row>
    <row r="5735" spans="1:15" ht="15" x14ac:dyDescent="0.25">
      <c r="A5735" t="s">
        <v>20</v>
      </c>
      <c r="B5735" t="s">
        <v>66</v>
      </c>
      <c r="C5735">
        <v>2007</v>
      </c>
      <c r="D5735">
        <v>62.3</v>
      </c>
      <c r="E5735" t="s">
        <v>179</v>
      </c>
      <c r="F5735">
        <v>20.9</v>
      </c>
      <c r="G5735">
        <v>129</v>
      </c>
      <c r="H5735">
        <v>4.12</v>
      </c>
      <c r="I5735">
        <v>43.1</v>
      </c>
      <c r="J5735">
        <v>54.3</v>
      </c>
      <c r="K5735">
        <v>55.2</v>
      </c>
      <c r="L5735">
        <v>1495.914</v>
      </c>
      <c r="M5735">
        <v>2.7088969144363699</v>
      </c>
      <c r="N5735">
        <f>IF(Table1[[#This Row],[Gender]]="women",1,0)</f>
        <v>0</v>
      </c>
      <c r="O5735">
        <f>Table1[[#This Row],[Life Expectancy]]</f>
        <v>62.3</v>
      </c>
    </row>
    <row r="5736" spans="1:15" ht="15" x14ac:dyDescent="0.25">
      <c r="A5736" t="s">
        <v>18</v>
      </c>
      <c r="B5736" t="s">
        <v>67</v>
      </c>
      <c r="C5736">
        <v>2007</v>
      </c>
      <c r="D5736">
        <v>78.900000000000006</v>
      </c>
      <c r="E5736" t="s">
        <v>179</v>
      </c>
      <c r="F5736">
        <v>26.1</v>
      </c>
      <c r="G5736">
        <v>138</v>
      </c>
      <c r="H5736">
        <v>5.17</v>
      </c>
      <c r="I5736">
        <v>580</v>
      </c>
      <c r="J5736">
        <v>47.4</v>
      </c>
      <c r="K5736">
        <v>238</v>
      </c>
      <c r="L5736">
        <v>624.78899999999999</v>
      </c>
      <c r="M5736">
        <v>-0.34690987042319299</v>
      </c>
      <c r="N5736">
        <f>IF(Table1[[#This Row],[Gender]]="women",1,0)</f>
        <v>0</v>
      </c>
      <c r="O5736">
        <f>Table1[[#This Row],[Life Expectancy]]</f>
        <v>78.900000000000006</v>
      </c>
    </row>
    <row r="5737" spans="1:15" ht="15" x14ac:dyDescent="0.25">
      <c r="A5737" t="s">
        <v>20</v>
      </c>
      <c r="B5737" t="s">
        <v>68</v>
      </c>
      <c r="C5737">
        <v>2007</v>
      </c>
      <c r="D5737">
        <v>60</v>
      </c>
      <c r="E5737" t="s">
        <v>179</v>
      </c>
      <c r="F5737">
        <v>20.2</v>
      </c>
      <c r="G5737">
        <v>129</v>
      </c>
      <c r="H5737">
        <v>4.0999999999999996</v>
      </c>
      <c r="I5737">
        <v>1030</v>
      </c>
      <c r="J5737">
        <v>1720</v>
      </c>
      <c r="K5737">
        <v>1350</v>
      </c>
      <c r="L5737">
        <v>40234.803999999996</v>
      </c>
      <c r="M5737">
        <v>2.7868227443272602</v>
      </c>
      <c r="N5737">
        <f>IF(Table1[[#This Row],[Gender]]="women",1,0)</f>
        <v>0</v>
      </c>
      <c r="O5737">
        <f>Table1[[#This Row],[Life Expectancy]]</f>
        <v>60</v>
      </c>
    </row>
    <row r="5738" spans="1:15" ht="15" x14ac:dyDescent="0.25">
      <c r="A5738" t="s">
        <v>27</v>
      </c>
      <c r="B5738" t="s">
        <v>69</v>
      </c>
      <c r="C5738">
        <v>2007</v>
      </c>
      <c r="D5738">
        <v>71.8</v>
      </c>
      <c r="E5738" t="s">
        <v>179</v>
      </c>
      <c r="F5738">
        <v>26.4</v>
      </c>
      <c r="G5738">
        <v>130</v>
      </c>
      <c r="H5738">
        <v>5.16</v>
      </c>
      <c r="I5738">
        <v>25.9</v>
      </c>
      <c r="J5738">
        <v>27.4</v>
      </c>
      <c r="K5738">
        <v>19.100000000000001</v>
      </c>
      <c r="L5738">
        <v>426.90300000000002</v>
      </c>
      <c r="M5738">
        <v>1.0528932075605799</v>
      </c>
      <c r="N5738">
        <f>IF(Table1[[#This Row],[Gender]]="women",1,0)</f>
        <v>0</v>
      </c>
      <c r="O5738">
        <f>Table1[[#This Row],[Life Expectancy]]</f>
        <v>71.8</v>
      </c>
    </row>
    <row r="5739" spans="1:15" ht="15" x14ac:dyDescent="0.25">
      <c r="A5739" t="s">
        <v>18</v>
      </c>
      <c r="B5739" t="s">
        <v>70</v>
      </c>
      <c r="C5739">
        <v>2007</v>
      </c>
      <c r="D5739">
        <v>82.8</v>
      </c>
      <c r="E5739" t="s">
        <v>179</v>
      </c>
      <c r="F5739">
        <v>26.6</v>
      </c>
      <c r="G5739">
        <v>135</v>
      </c>
      <c r="H5739">
        <v>5.2</v>
      </c>
      <c r="I5739">
        <v>1690</v>
      </c>
      <c r="J5739">
        <v>289</v>
      </c>
      <c r="K5739">
        <v>430</v>
      </c>
      <c r="L5739">
        <v>2595.7220000000002</v>
      </c>
      <c r="M5739">
        <v>0.43606923247171903</v>
      </c>
      <c r="N5739">
        <f>IF(Table1[[#This Row],[Gender]]="women",1,0)</f>
        <v>0</v>
      </c>
      <c r="O5739">
        <f>Table1[[#This Row],[Life Expectancy]]</f>
        <v>82.8</v>
      </c>
    </row>
    <row r="5740" spans="1:15" ht="15" x14ac:dyDescent="0.25">
      <c r="A5740" t="s">
        <v>18</v>
      </c>
      <c r="B5740" t="s">
        <v>71</v>
      </c>
      <c r="C5740">
        <v>2007</v>
      </c>
      <c r="D5740">
        <v>84.1</v>
      </c>
      <c r="E5740" t="s">
        <v>179</v>
      </c>
      <c r="F5740">
        <v>25.8</v>
      </c>
      <c r="G5740">
        <v>131</v>
      </c>
      <c r="H5740">
        <v>5.38</v>
      </c>
      <c r="I5740">
        <v>25500</v>
      </c>
      <c r="J5740">
        <v>6350</v>
      </c>
      <c r="K5740">
        <v>5490</v>
      </c>
      <c r="L5740">
        <v>29953.45</v>
      </c>
      <c r="M5740">
        <v>0.59332141308237696</v>
      </c>
      <c r="N5740">
        <f>IF(Table1[[#This Row],[Gender]]="women",1,0)</f>
        <v>0</v>
      </c>
      <c r="O5740">
        <f>Table1[[#This Row],[Life Expectancy]]</f>
        <v>84.1</v>
      </c>
    </row>
    <row r="5741" spans="1:15" ht="15" x14ac:dyDescent="0.25">
      <c r="A5741" t="s">
        <v>20</v>
      </c>
      <c r="B5741" t="s">
        <v>72</v>
      </c>
      <c r="C5741">
        <v>2007</v>
      </c>
      <c r="D5741">
        <v>61.5</v>
      </c>
      <c r="E5741" t="s">
        <v>179</v>
      </c>
      <c r="F5741">
        <v>24</v>
      </c>
      <c r="G5741">
        <v>134</v>
      </c>
      <c r="H5741">
        <v>4.72</v>
      </c>
      <c r="I5741">
        <v>36.5</v>
      </c>
      <c r="J5741">
        <v>77.2</v>
      </c>
      <c r="K5741">
        <v>28.7</v>
      </c>
      <c r="L5741">
        <v>739.77200000000005</v>
      </c>
      <c r="M5741">
        <v>3.21459066987383</v>
      </c>
      <c r="N5741">
        <f>IF(Table1[[#This Row],[Gender]]="women",1,0)</f>
        <v>0</v>
      </c>
      <c r="O5741">
        <f>Table1[[#This Row],[Life Expectancy]]</f>
        <v>61.5</v>
      </c>
    </row>
    <row r="5742" spans="1:15" ht="15" x14ac:dyDescent="0.25">
      <c r="A5742" t="s">
        <v>20</v>
      </c>
      <c r="B5742" t="s">
        <v>73</v>
      </c>
      <c r="C5742">
        <v>2007</v>
      </c>
      <c r="D5742">
        <v>59.9</v>
      </c>
      <c r="E5742" t="s">
        <v>179</v>
      </c>
      <c r="F5742">
        <v>21.5</v>
      </c>
      <c r="G5742">
        <v>133</v>
      </c>
      <c r="H5742">
        <v>4</v>
      </c>
      <c r="I5742">
        <v>20.6</v>
      </c>
      <c r="J5742">
        <v>207</v>
      </c>
      <c r="K5742">
        <v>15.9</v>
      </c>
      <c r="L5742">
        <v>814.21900000000005</v>
      </c>
      <c r="M5742">
        <v>3.0164048088383</v>
      </c>
      <c r="N5742">
        <f>IF(Table1[[#This Row],[Gender]]="women",1,0)</f>
        <v>0</v>
      </c>
      <c r="O5742">
        <f>Table1[[#This Row],[Life Expectancy]]</f>
        <v>59.9</v>
      </c>
    </row>
    <row r="5743" spans="1:15" ht="15" x14ac:dyDescent="0.25">
      <c r="A5743" t="s">
        <v>15</v>
      </c>
      <c r="B5743" t="s">
        <v>74</v>
      </c>
      <c r="C5743">
        <v>2007</v>
      </c>
      <c r="D5743">
        <v>76.5</v>
      </c>
      <c r="E5743" t="s">
        <v>179</v>
      </c>
      <c r="F5743">
        <v>25.4</v>
      </c>
      <c r="G5743">
        <v>135</v>
      </c>
      <c r="H5743">
        <v>4.5999999999999996</v>
      </c>
      <c r="I5743">
        <v>830</v>
      </c>
      <c r="J5743">
        <v>170</v>
      </c>
      <c r="K5743">
        <v>544</v>
      </c>
      <c r="L5743">
        <v>1986.029</v>
      </c>
      <c r="M5743">
        <v>-0.55988075371105095</v>
      </c>
      <c r="N5743">
        <f>IF(Table1[[#This Row],[Gender]]="women",1,0)</f>
        <v>0</v>
      </c>
      <c r="O5743">
        <f>Table1[[#This Row],[Life Expectancy]]</f>
        <v>76.5</v>
      </c>
    </row>
    <row r="5744" spans="1:15" ht="15" x14ac:dyDescent="0.25">
      <c r="A5744" t="s">
        <v>18</v>
      </c>
      <c r="B5744" t="s">
        <v>75</v>
      </c>
      <c r="C5744">
        <v>2007</v>
      </c>
      <c r="D5744">
        <v>82.3</v>
      </c>
      <c r="E5744" t="s">
        <v>179</v>
      </c>
      <c r="F5744">
        <v>27.1</v>
      </c>
      <c r="G5744">
        <v>133</v>
      </c>
      <c r="H5744">
        <v>5.59</v>
      </c>
      <c r="I5744">
        <v>36200</v>
      </c>
      <c r="J5744">
        <v>5490</v>
      </c>
      <c r="K5744">
        <v>11000</v>
      </c>
      <c r="L5744">
        <v>39764.775999999998</v>
      </c>
      <c r="M5744">
        <v>-0.175670722103625</v>
      </c>
      <c r="N5744">
        <f>IF(Table1[[#This Row],[Gender]]="women",1,0)</f>
        <v>0</v>
      </c>
      <c r="O5744">
        <f>Table1[[#This Row],[Life Expectancy]]</f>
        <v>82.3</v>
      </c>
    </row>
    <row r="5745" spans="1:15" ht="15" x14ac:dyDescent="0.25">
      <c r="A5745" t="s">
        <v>20</v>
      </c>
      <c r="B5745" t="s">
        <v>76</v>
      </c>
      <c r="C5745">
        <v>2007</v>
      </c>
      <c r="D5745">
        <v>60.5</v>
      </c>
      <c r="E5745" t="s">
        <v>179</v>
      </c>
      <c r="F5745">
        <v>22.7</v>
      </c>
      <c r="G5745">
        <v>129</v>
      </c>
      <c r="H5745">
        <v>3.88</v>
      </c>
      <c r="I5745">
        <v>326</v>
      </c>
      <c r="J5745">
        <v>1130</v>
      </c>
      <c r="K5745">
        <v>221</v>
      </c>
      <c r="L5745">
        <v>11605.325000000001</v>
      </c>
      <c r="M5745">
        <v>2.6395263696598099</v>
      </c>
      <c r="N5745">
        <f>IF(Table1[[#This Row],[Gender]]="women",1,0)</f>
        <v>0</v>
      </c>
      <c r="O5745">
        <f>Table1[[#This Row],[Life Expectancy]]</f>
        <v>60.5</v>
      </c>
    </row>
    <row r="5746" spans="1:15" ht="15" x14ac:dyDescent="0.25">
      <c r="A5746" t="s">
        <v>18</v>
      </c>
      <c r="B5746" t="s">
        <v>77</v>
      </c>
      <c r="C5746">
        <v>2007</v>
      </c>
      <c r="D5746">
        <v>82.7</v>
      </c>
      <c r="E5746" t="s">
        <v>179</v>
      </c>
      <c r="F5746">
        <v>26.3</v>
      </c>
      <c r="G5746">
        <v>129</v>
      </c>
      <c r="H5746">
        <v>5</v>
      </c>
      <c r="I5746">
        <v>5960</v>
      </c>
      <c r="J5746">
        <v>1090</v>
      </c>
      <c r="K5746">
        <v>1370</v>
      </c>
      <c r="L5746">
        <v>5487.27</v>
      </c>
      <c r="M5746">
        <v>-0.74824938800477603</v>
      </c>
      <c r="N5746">
        <f>IF(Table1[[#This Row],[Gender]]="women",1,0)</f>
        <v>0</v>
      </c>
      <c r="O5746">
        <f>Table1[[#This Row],[Life Expectancy]]</f>
        <v>82.7</v>
      </c>
    </row>
    <row r="5747" spans="1:15" ht="15" x14ac:dyDescent="0.25">
      <c r="A5747" t="s">
        <v>23</v>
      </c>
      <c r="B5747" t="s">
        <v>78</v>
      </c>
      <c r="C5747">
        <v>2007</v>
      </c>
      <c r="D5747">
        <v>74.3</v>
      </c>
      <c r="E5747" t="s">
        <v>179</v>
      </c>
      <c r="F5747">
        <v>25.1</v>
      </c>
      <c r="G5747">
        <v>131</v>
      </c>
      <c r="H5747">
        <v>4.46</v>
      </c>
      <c r="I5747">
        <v>7.14</v>
      </c>
      <c r="J5747">
        <v>2.63</v>
      </c>
      <c r="K5747">
        <v>4.29</v>
      </c>
      <c r="L5747">
        <v>52.947000000000003</v>
      </c>
      <c r="M5747">
        <v>0.40772206629751101</v>
      </c>
      <c r="N5747">
        <f>IF(Table1[[#This Row],[Gender]]="women",1,0)</f>
        <v>0</v>
      </c>
      <c r="O5747">
        <f>Table1[[#This Row],[Life Expectancy]]</f>
        <v>74.3</v>
      </c>
    </row>
    <row r="5748" spans="1:15" ht="15" x14ac:dyDescent="0.25">
      <c r="A5748" t="s">
        <v>23</v>
      </c>
      <c r="B5748" t="s">
        <v>79</v>
      </c>
      <c r="C5748">
        <v>2007</v>
      </c>
      <c r="D5748">
        <v>73.599999999999994</v>
      </c>
      <c r="E5748" t="s">
        <v>179</v>
      </c>
      <c r="F5748">
        <v>25.2</v>
      </c>
      <c r="G5748">
        <v>127</v>
      </c>
      <c r="H5748">
        <v>4.24</v>
      </c>
      <c r="I5748">
        <v>296</v>
      </c>
      <c r="J5748">
        <v>529</v>
      </c>
      <c r="K5748">
        <v>783</v>
      </c>
      <c r="L5748">
        <v>6722.4390000000003</v>
      </c>
      <c r="M5748">
        <v>2.2945845995684202</v>
      </c>
      <c r="N5748">
        <f>IF(Table1[[#This Row],[Gender]]="women",1,0)</f>
        <v>0</v>
      </c>
      <c r="O5748">
        <f>Table1[[#This Row],[Life Expectancy]]</f>
        <v>73.599999999999994</v>
      </c>
    </row>
    <row r="5749" spans="1:15" ht="15" x14ac:dyDescent="0.25">
      <c r="A5749" t="s">
        <v>20</v>
      </c>
      <c r="B5749" t="s">
        <v>80</v>
      </c>
      <c r="C5749">
        <v>2007</v>
      </c>
      <c r="D5749">
        <v>55.5</v>
      </c>
      <c r="E5749" t="s">
        <v>179</v>
      </c>
      <c r="F5749">
        <v>22.4</v>
      </c>
      <c r="G5749">
        <v>133</v>
      </c>
      <c r="H5749">
        <v>3.92</v>
      </c>
      <c r="I5749">
        <v>273</v>
      </c>
      <c r="J5749">
        <v>954</v>
      </c>
      <c r="K5749">
        <v>261</v>
      </c>
      <c r="L5749">
        <v>4536.3829999999998</v>
      </c>
      <c r="M5749">
        <v>2.24420146717959</v>
      </c>
      <c r="N5749">
        <f>IF(Table1[[#This Row],[Gender]]="women",1,0)</f>
        <v>0</v>
      </c>
      <c r="O5749">
        <f>Table1[[#This Row],[Life Expectancy]]</f>
        <v>55.5</v>
      </c>
    </row>
    <row r="5750" spans="1:15" ht="15" x14ac:dyDescent="0.25">
      <c r="A5750" t="s">
        <v>20</v>
      </c>
      <c r="B5750" t="s">
        <v>81</v>
      </c>
      <c r="C5750">
        <v>2007</v>
      </c>
      <c r="D5750">
        <v>55.2</v>
      </c>
      <c r="E5750" t="s">
        <v>179</v>
      </c>
      <c r="F5750">
        <v>21.6</v>
      </c>
      <c r="G5750">
        <v>132</v>
      </c>
      <c r="H5750">
        <v>3.88</v>
      </c>
      <c r="I5750">
        <v>35.700000000000003</v>
      </c>
      <c r="J5750">
        <v>86.1</v>
      </c>
      <c r="K5750">
        <v>55.1</v>
      </c>
      <c r="L5750">
        <v>682.00800000000004</v>
      </c>
      <c r="M5750">
        <v>2.55127127500409</v>
      </c>
      <c r="N5750">
        <f>IF(Table1[[#This Row],[Gender]]="women",1,0)</f>
        <v>0</v>
      </c>
      <c r="O5750">
        <f>Table1[[#This Row],[Life Expectancy]]</f>
        <v>55.2</v>
      </c>
    </row>
    <row r="5751" spans="1:15" ht="15" x14ac:dyDescent="0.25">
      <c r="A5751" t="s">
        <v>23</v>
      </c>
      <c r="B5751" t="s">
        <v>82</v>
      </c>
      <c r="C5751">
        <v>2007</v>
      </c>
      <c r="D5751">
        <v>68.3</v>
      </c>
      <c r="E5751" t="s">
        <v>179</v>
      </c>
      <c r="F5751">
        <v>23.6</v>
      </c>
      <c r="G5751">
        <v>129</v>
      </c>
      <c r="H5751">
        <v>4.1100000000000003</v>
      </c>
      <c r="I5751">
        <v>21.3</v>
      </c>
      <c r="J5751">
        <v>13.9</v>
      </c>
      <c r="K5751">
        <v>21.4</v>
      </c>
      <c r="L5751">
        <v>372.654</v>
      </c>
      <c r="M5751">
        <v>-0.21234606249347501</v>
      </c>
      <c r="N5751">
        <f>IF(Table1[[#This Row],[Gender]]="women",1,0)</f>
        <v>0</v>
      </c>
      <c r="O5751">
        <f>Table1[[#This Row],[Life Expectancy]]</f>
        <v>68.3</v>
      </c>
    </row>
    <row r="5752" spans="1:15" ht="15" x14ac:dyDescent="0.25">
      <c r="A5752" t="s">
        <v>23</v>
      </c>
      <c r="B5752" t="s">
        <v>83</v>
      </c>
      <c r="C5752">
        <v>2007</v>
      </c>
      <c r="D5752">
        <v>62</v>
      </c>
      <c r="E5752" t="s">
        <v>179</v>
      </c>
      <c r="F5752">
        <v>23.6</v>
      </c>
      <c r="G5752">
        <v>130</v>
      </c>
      <c r="H5752">
        <v>4.08</v>
      </c>
      <c r="I5752">
        <v>446</v>
      </c>
      <c r="J5752">
        <v>129</v>
      </c>
      <c r="K5752">
        <v>409</v>
      </c>
      <c r="L5752">
        <v>4680.7259999999997</v>
      </c>
      <c r="M5752">
        <v>1.6309453837938099</v>
      </c>
      <c r="N5752">
        <f>IF(Table1[[#This Row],[Gender]]="women",1,0)</f>
        <v>0</v>
      </c>
      <c r="O5752">
        <f>Table1[[#This Row],[Life Expectancy]]</f>
        <v>62</v>
      </c>
    </row>
    <row r="5753" spans="1:15" ht="15" x14ac:dyDescent="0.25">
      <c r="A5753" t="s">
        <v>23</v>
      </c>
      <c r="B5753" t="s">
        <v>84</v>
      </c>
      <c r="C5753">
        <v>2007</v>
      </c>
      <c r="D5753">
        <v>74.400000000000006</v>
      </c>
      <c r="E5753" t="s">
        <v>179</v>
      </c>
      <c r="F5753">
        <v>25</v>
      </c>
      <c r="G5753">
        <v>128</v>
      </c>
      <c r="H5753">
        <v>4.32</v>
      </c>
      <c r="I5753">
        <v>182</v>
      </c>
      <c r="J5753">
        <v>102</v>
      </c>
      <c r="K5753">
        <v>253</v>
      </c>
      <c r="L5753">
        <v>3891.4879999999998</v>
      </c>
      <c r="M5753">
        <v>2.3145265779333202</v>
      </c>
      <c r="N5753">
        <f>IF(Table1[[#This Row],[Gender]]="women",1,0)</f>
        <v>0</v>
      </c>
      <c r="O5753">
        <f>Table1[[#This Row],[Life Expectancy]]</f>
        <v>74.400000000000006</v>
      </c>
    </row>
    <row r="5754" spans="1:15" ht="15" x14ac:dyDescent="0.25">
      <c r="A5754" t="s">
        <v>18</v>
      </c>
      <c r="B5754" t="s">
        <v>85</v>
      </c>
      <c r="C5754">
        <v>2007</v>
      </c>
      <c r="D5754">
        <v>77.7</v>
      </c>
      <c r="E5754" t="s">
        <v>179</v>
      </c>
      <c r="F5754">
        <v>27</v>
      </c>
      <c r="G5754">
        <v>136</v>
      </c>
      <c r="H5754">
        <v>5.13</v>
      </c>
      <c r="I5754">
        <v>6180</v>
      </c>
      <c r="J5754">
        <v>559</v>
      </c>
      <c r="K5754">
        <v>1230</v>
      </c>
      <c r="L5754">
        <v>4755.3090000000002</v>
      </c>
      <c r="M5754">
        <v>-0.32368069513583902</v>
      </c>
      <c r="N5754">
        <f>IF(Table1[[#This Row],[Gender]]="women",1,0)</f>
        <v>0</v>
      </c>
      <c r="O5754">
        <f>Table1[[#This Row],[Life Expectancy]]</f>
        <v>77.7</v>
      </c>
    </row>
    <row r="5755" spans="1:15" ht="15" x14ac:dyDescent="0.25">
      <c r="A5755" t="s">
        <v>18</v>
      </c>
      <c r="B5755" t="s">
        <v>86</v>
      </c>
      <c r="C5755">
        <v>2007</v>
      </c>
      <c r="D5755">
        <v>83.2</v>
      </c>
      <c r="E5755" t="s">
        <v>179</v>
      </c>
      <c r="F5755">
        <v>27.1</v>
      </c>
      <c r="G5755">
        <v>130</v>
      </c>
      <c r="H5755">
        <v>5.69</v>
      </c>
      <c r="I5755">
        <v>71.599999999999994</v>
      </c>
      <c r="J5755">
        <v>8.6300000000000008</v>
      </c>
      <c r="K5755">
        <v>27.2</v>
      </c>
      <c r="L5755">
        <v>153.387</v>
      </c>
      <c r="M5755">
        <v>1.9494330493041001</v>
      </c>
      <c r="N5755">
        <f>IF(Table1[[#This Row],[Gender]]="women",1,0)</f>
        <v>0</v>
      </c>
      <c r="O5755">
        <f>Table1[[#This Row],[Life Expectancy]]</f>
        <v>83.2</v>
      </c>
    </row>
    <row r="5756" spans="1:15" ht="15" x14ac:dyDescent="0.25">
      <c r="A5756" t="s">
        <v>15</v>
      </c>
      <c r="B5756" t="s">
        <v>87</v>
      </c>
      <c r="C5756">
        <v>2007</v>
      </c>
      <c r="D5756">
        <v>66.3</v>
      </c>
      <c r="E5756" t="s">
        <v>179</v>
      </c>
      <c r="F5756">
        <v>20.9</v>
      </c>
      <c r="G5756">
        <v>124</v>
      </c>
      <c r="H5756">
        <v>4.37</v>
      </c>
      <c r="I5756">
        <v>35500</v>
      </c>
      <c r="J5756">
        <v>14800</v>
      </c>
      <c r="K5756">
        <v>36100</v>
      </c>
      <c r="L5756">
        <v>615629.52</v>
      </c>
      <c r="M5756">
        <v>1.5242828428849799</v>
      </c>
      <c r="N5756">
        <f>IF(Table1[[#This Row],[Gender]]="women",1,0)</f>
        <v>0</v>
      </c>
      <c r="O5756">
        <f>Table1[[#This Row],[Life Expectancy]]</f>
        <v>66.3</v>
      </c>
    </row>
    <row r="5757" spans="1:15" ht="15" x14ac:dyDescent="0.25">
      <c r="A5757" t="s">
        <v>15</v>
      </c>
      <c r="B5757" t="s">
        <v>88</v>
      </c>
      <c r="C5757">
        <v>2007</v>
      </c>
      <c r="D5757">
        <v>69.7</v>
      </c>
      <c r="E5757" t="s">
        <v>179</v>
      </c>
      <c r="F5757">
        <v>21.8</v>
      </c>
      <c r="G5757">
        <v>129</v>
      </c>
      <c r="H5757">
        <v>4.51</v>
      </c>
      <c r="I5757">
        <v>8750</v>
      </c>
      <c r="J5757">
        <v>4860</v>
      </c>
      <c r="K5757">
        <v>6130</v>
      </c>
      <c r="L5757">
        <v>116837.197</v>
      </c>
      <c r="M5757">
        <v>1.41689238340171</v>
      </c>
      <c r="N5757">
        <f>IF(Table1[[#This Row],[Gender]]="women",1,0)</f>
        <v>0</v>
      </c>
      <c r="O5757">
        <f>Table1[[#This Row],[Life Expectancy]]</f>
        <v>69.7</v>
      </c>
    </row>
    <row r="5758" spans="1:15" ht="15" x14ac:dyDescent="0.25">
      <c r="A5758" t="s">
        <v>15</v>
      </c>
      <c r="B5758" t="s">
        <v>89</v>
      </c>
      <c r="C5758">
        <v>2007</v>
      </c>
      <c r="D5758">
        <v>71.099999999999994</v>
      </c>
      <c r="E5758" t="s">
        <v>179</v>
      </c>
      <c r="F5758">
        <v>26.6</v>
      </c>
      <c r="G5758">
        <v>127</v>
      </c>
      <c r="H5758">
        <v>4.83</v>
      </c>
      <c r="I5758">
        <v>1110</v>
      </c>
      <c r="J5758">
        <v>246</v>
      </c>
      <c r="K5758">
        <v>332</v>
      </c>
      <c r="L5758">
        <v>14099.293</v>
      </c>
      <c r="M5758">
        <v>1.68322299188823</v>
      </c>
      <c r="N5758">
        <f>IF(Table1[[#This Row],[Gender]]="women",1,0)</f>
        <v>0</v>
      </c>
      <c r="O5758">
        <f>Table1[[#This Row],[Life Expectancy]]</f>
        <v>71.099999999999994</v>
      </c>
    </row>
    <row r="5759" spans="1:15" ht="15" x14ac:dyDescent="0.25">
      <c r="A5759" t="s">
        <v>18</v>
      </c>
      <c r="B5759" t="s">
        <v>90</v>
      </c>
      <c r="C5759">
        <v>2007</v>
      </c>
      <c r="D5759">
        <v>81.8</v>
      </c>
      <c r="E5759" t="s">
        <v>179</v>
      </c>
      <c r="F5759">
        <v>27.6</v>
      </c>
      <c r="G5759">
        <v>135</v>
      </c>
      <c r="H5759">
        <v>5.45</v>
      </c>
      <c r="I5759">
        <v>1120</v>
      </c>
      <c r="J5759">
        <v>115</v>
      </c>
      <c r="K5759">
        <v>349</v>
      </c>
      <c r="L5759">
        <v>2156.3440000000001</v>
      </c>
      <c r="M5759">
        <v>2.1385518628075499</v>
      </c>
      <c r="N5759">
        <f>IF(Table1[[#This Row],[Gender]]="women",1,0)</f>
        <v>0</v>
      </c>
      <c r="O5759">
        <f>Table1[[#This Row],[Life Expectancy]]</f>
        <v>81.8</v>
      </c>
    </row>
    <row r="5760" spans="1:15" ht="15" x14ac:dyDescent="0.25">
      <c r="A5760" t="s">
        <v>15</v>
      </c>
      <c r="B5760" t="s">
        <v>91</v>
      </c>
      <c r="C5760">
        <v>2007</v>
      </c>
      <c r="D5760">
        <v>82.7</v>
      </c>
      <c r="E5760" t="s">
        <v>179</v>
      </c>
      <c r="F5760">
        <v>27</v>
      </c>
      <c r="G5760">
        <v>127</v>
      </c>
      <c r="H5760">
        <v>5.0599999999999996</v>
      </c>
      <c r="I5760">
        <v>1200</v>
      </c>
      <c r="J5760">
        <v>153</v>
      </c>
      <c r="K5760">
        <v>394</v>
      </c>
      <c r="L5760">
        <v>3378.4960000000001</v>
      </c>
      <c r="M5760">
        <v>2.5081686530650402</v>
      </c>
      <c r="N5760">
        <f>IF(Table1[[#This Row],[Gender]]="women",1,0)</f>
        <v>0</v>
      </c>
      <c r="O5760">
        <f>Table1[[#This Row],[Life Expectancy]]</f>
        <v>82.7</v>
      </c>
    </row>
    <row r="5761" spans="1:15" ht="15" x14ac:dyDescent="0.25">
      <c r="A5761" t="s">
        <v>18</v>
      </c>
      <c r="B5761" t="s">
        <v>92</v>
      </c>
      <c r="C5761">
        <v>2007</v>
      </c>
      <c r="D5761">
        <v>84</v>
      </c>
      <c r="E5761" t="s">
        <v>179</v>
      </c>
      <c r="F5761">
        <v>26.4</v>
      </c>
      <c r="G5761">
        <v>131</v>
      </c>
      <c r="H5761">
        <v>5.31</v>
      </c>
      <c r="I5761">
        <v>30000</v>
      </c>
      <c r="J5761">
        <v>7990</v>
      </c>
      <c r="K5761">
        <v>10600</v>
      </c>
      <c r="L5761">
        <v>28490.431</v>
      </c>
      <c r="M5761">
        <v>0.27109388230991899</v>
      </c>
      <c r="N5761">
        <f>IF(Table1[[#This Row],[Gender]]="women",1,0)</f>
        <v>0</v>
      </c>
      <c r="O5761">
        <f>Table1[[#This Row],[Life Expectancy]]</f>
        <v>84</v>
      </c>
    </row>
    <row r="5762" spans="1:15" ht="15" x14ac:dyDescent="0.25">
      <c r="A5762" t="s">
        <v>23</v>
      </c>
      <c r="B5762" t="s">
        <v>93</v>
      </c>
      <c r="C5762">
        <v>2007</v>
      </c>
      <c r="D5762">
        <v>76.7</v>
      </c>
      <c r="E5762" t="s">
        <v>179</v>
      </c>
      <c r="F5762">
        <v>23.9</v>
      </c>
      <c r="G5762">
        <v>131</v>
      </c>
      <c r="H5762">
        <v>4.43</v>
      </c>
      <c r="I5762">
        <v>317</v>
      </c>
      <c r="J5762">
        <v>54.2</v>
      </c>
      <c r="K5762">
        <v>161</v>
      </c>
      <c r="L5762">
        <v>1372.8879999999999</v>
      </c>
      <c r="M5762">
        <v>0.57758072503816904</v>
      </c>
      <c r="N5762">
        <f>IF(Table1[[#This Row],[Gender]]="women",1,0)</f>
        <v>0</v>
      </c>
      <c r="O5762">
        <f>Table1[[#This Row],[Life Expectancy]]</f>
        <v>76.7</v>
      </c>
    </row>
    <row r="5763" spans="1:15" ht="15" x14ac:dyDescent="0.25">
      <c r="A5763" t="s">
        <v>15</v>
      </c>
      <c r="B5763" t="s">
        <v>94</v>
      </c>
      <c r="C5763">
        <v>2007</v>
      </c>
      <c r="D5763">
        <v>85.9</v>
      </c>
      <c r="E5763" t="s">
        <v>179</v>
      </c>
      <c r="F5763">
        <v>23.4</v>
      </c>
      <c r="G5763">
        <v>131</v>
      </c>
      <c r="H5763">
        <v>5.19</v>
      </c>
      <c r="I5763">
        <v>66200</v>
      </c>
      <c r="J5763">
        <v>30700</v>
      </c>
      <c r="K5763">
        <v>73000</v>
      </c>
      <c r="L5763">
        <v>62916.894999999997</v>
      </c>
      <c r="M5763">
        <v>1.5376612879194101E-2</v>
      </c>
      <c r="N5763">
        <f>IF(Table1[[#This Row],[Gender]]="women",1,0)</f>
        <v>0</v>
      </c>
      <c r="O5763">
        <f>Table1[[#This Row],[Life Expectancy]]</f>
        <v>85.9</v>
      </c>
    </row>
    <row r="5764" spans="1:15" ht="15" x14ac:dyDescent="0.25">
      <c r="A5764" t="s">
        <v>15</v>
      </c>
      <c r="B5764" t="s">
        <v>95</v>
      </c>
      <c r="C5764">
        <v>2007</v>
      </c>
      <c r="D5764">
        <v>74.5</v>
      </c>
      <c r="E5764" t="s">
        <v>179</v>
      </c>
      <c r="F5764">
        <v>27.4</v>
      </c>
      <c r="G5764">
        <v>125</v>
      </c>
      <c r="H5764">
        <v>4.96</v>
      </c>
      <c r="I5764">
        <v>272</v>
      </c>
      <c r="J5764">
        <v>44.7</v>
      </c>
      <c r="K5764">
        <v>82.4</v>
      </c>
      <c r="L5764">
        <v>3213.1010000000001</v>
      </c>
      <c r="M5764">
        <v>4.1558937481198699</v>
      </c>
      <c r="N5764">
        <f>IF(Table1[[#This Row],[Gender]]="women",1,0)</f>
        <v>0</v>
      </c>
      <c r="O5764">
        <f>Table1[[#This Row],[Life Expectancy]]</f>
        <v>74.5</v>
      </c>
    </row>
    <row r="5765" spans="1:15" ht="15" x14ac:dyDescent="0.25">
      <c r="A5765" t="s">
        <v>15</v>
      </c>
      <c r="B5765" t="s">
        <v>96</v>
      </c>
      <c r="C5765">
        <v>2007</v>
      </c>
      <c r="D5765">
        <v>71.8</v>
      </c>
      <c r="E5765" t="s">
        <v>179</v>
      </c>
      <c r="F5765">
        <v>26.1</v>
      </c>
      <c r="G5765">
        <v>134</v>
      </c>
      <c r="H5765">
        <v>4.8600000000000003</v>
      </c>
      <c r="I5765">
        <v>3180</v>
      </c>
      <c r="J5765">
        <v>673</v>
      </c>
      <c r="K5765">
        <v>1910</v>
      </c>
      <c r="L5765">
        <v>7574.5010000000002</v>
      </c>
      <c r="M5765">
        <v>1.04567485348413</v>
      </c>
      <c r="N5765">
        <f>IF(Table1[[#This Row],[Gender]]="women",1,0)</f>
        <v>0</v>
      </c>
      <c r="O5765">
        <f>Table1[[#This Row],[Life Expectancy]]</f>
        <v>71.8</v>
      </c>
    </row>
    <row r="5766" spans="1:15" ht="15" x14ac:dyDescent="0.25">
      <c r="A5766" t="s">
        <v>20</v>
      </c>
      <c r="B5766" t="s">
        <v>97</v>
      </c>
      <c r="C5766">
        <v>2007</v>
      </c>
      <c r="D5766">
        <v>60.4</v>
      </c>
      <c r="E5766" t="s">
        <v>179</v>
      </c>
      <c r="F5766">
        <v>21.5</v>
      </c>
      <c r="G5766">
        <v>132</v>
      </c>
      <c r="H5766">
        <v>4.3099999999999996</v>
      </c>
      <c r="I5766">
        <v>285</v>
      </c>
      <c r="J5766">
        <v>396</v>
      </c>
      <c r="K5766">
        <v>859</v>
      </c>
      <c r="L5766">
        <v>19209.013999999999</v>
      </c>
      <c r="M5766">
        <v>2.82163801617599</v>
      </c>
      <c r="N5766">
        <f>IF(Table1[[#This Row],[Gender]]="women",1,0)</f>
        <v>0</v>
      </c>
      <c r="O5766">
        <f>Table1[[#This Row],[Life Expectancy]]</f>
        <v>60.4</v>
      </c>
    </row>
    <row r="5767" spans="1:15" ht="15" x14ac:dyDescent="0.25">
      <c r="A5767" t="s">
        <v>27</v>
      </c>
      <c r="B5767" t="s">
        <v>98</v>
      </c>
      <c r="C5767">
        <v>2007</v>
      </c>
      <c r="D5767">
        <v>68.099999999999994</v>
      </c>
      <c r="E5767" t="s">
        <v>179</v>
      </c>
      <c r="F5767">
        <v>29.1</v>
      </c>
      <c r="G5767">
        <v>129</v>
      </c>
      <c r="H5767">
        <v>4.53</v>
      </c>
      <c r="I5767">
        <v>4.6100000000000003</v>
      </c>
      <c r="J5767">
        <v>3.08</v>
      </c>
      <c r="K5767">
        <v>3.37</v>
      </c>
      <c r="L5767">
        <v>47.545000000000002</v>
      </c>
      <c r="M5767">
        <v>2.3067157274116199</v>
      </c>
      <c r="N5767">
        <f>IF(Table1[[#This Row],[Gender]]="women",1,0)</f>
        <v>0</v>
      </c>
      <c r="O5767">
        <f>Table1[[#This Row],[Life Expectancy]]</f>
        <v>68.099999999999994</v>
      </c>
    </row>
    <row r="5768" spans="1:15" ht="15" x14ac:dyDescent="0.25">
      <c r="A5768" t="s">
        <v>15</v>
      </c>
      <c r="B5768" t="s">
        <v>99</v>
      </c>
      <c r="C5768">
        <v>2007</v>
      </c>
      <c r="D5768">
        <v>74.7</v>
      </c>
      <c r="E5768" t="s">
        <v>179</v>
      </c>
      <c r="F5768">
        <v>29</v>
      </c>
      <c r="G5768">
        <v>128</v>
      </c>
      <c r="H5768">
        <v>5.18</v>
      </c>
      <c r="I5768">
        <v>66.7</v>
      </c>
      <c r="J5768">
        <v>33.9</v>
      </c>
      <c r="K5768">
        <v>22.1</v>
      </c>
      <c r="L5768">
        <v>1464.8019999999999</v>
      </c>
      <c r="M5768">
        <v>4.9114506452030904</v>
      </c>
      <c r="N5768">
        <f>IF(Table1[[#This Row],[Gender]]="women",1,0)</f>
        <v>0</v>
      </c>
      <c r="O5768">
        <f>Table1[[#This Row],[Life Expectancy]]</f>
        <v>74.7</v>
      </c>
    </row>
    <row r="5769" spans="1:15" ht="15" x14ac:dyDescent="0.25">
      <c r="A5769" t="s">
        <v>18</v>
      </c>
      <c r="B5769" t="s">
        <v>100</v>
      </c>
      <c r="C5769">
        <v>2007</v>
      </c>
      <c r="D5769">
        <v>77</v>
      </c>
      <c r="E5769" t="s">
        <v>179</v>
      </c>
      <c r="F5769">
        <v>26.3</v>
      </c>
      <c r="G5769">
        <v>137</v>
      </c>
      <c r="H5769">
        <v>5.14</v>
      </c>
      <c r="I5769">
        <v>1070</v>
      </c>
      <c r="J5769">
        <v>77.3</v>
      </c>
      <c r="K5769">
        <v>395</v>
      </c>
      <c r="L5769">
        <v>1007.109</v>
      </c>
      <c r="M5769">
        <v>-1.2430071044386699</v>
      </c>
      <c r="N5769">
        <f>IF(Table1[[#This Row],[Gender]]="women",1,0)</f>
        <v>0</v>
      </c>
      <c r="O5769">
        <f>Table1[[#This Row],[Life Expectancy]]</f>
        <v>77</v>
      </c>
    </row>
    <row r="5770" spans="1:15" ht="15" x14ac:dyDescent="0.25">
      <c r="A5770" t="s">
        <v>15</v>
      </c>
      <c r="B5770" t="s">
        <v>101</v>
      </c>
      <c r="C5770">
        <v>2007</v>
      </c>
      <c r="D5770">
        <v>79.5</v>
      </c>
      <c r="E5770" t="s">
        <v>179</v>
      </c>
      <c r="F5770">
        <v>27.1</v>
      </c>
      <c r="G5770">
        <v>129</v>
      </c>
      <c r="H5770">
        <v>4.76</v>
      </c>
      <c r="I5770">
        <v>693</v>
      </c>
      <c r="J5770">
        <v>71.5</v>
      </c>
      <c r="K5770">
        <v>164</v>
      </c>
      <c r="L5770">
        <v>2429.8789999999999</v>
      </c>
      <c r="M5770">
        <v>0.19900595986974401</v>
      </c>
      <c r="N5770">
        <f>IF(Table1[[#This Row],[Gender]]="women",1,0)</f>
        <v>0</v>
      </c>
      <c r="O5770">
        <f>Table1[[#This Row],[Life Expectancy]]</f>
        <v>79.5</v>
      </c>
    </row>
    <row r="5771" spans="1:15" ht="15" x14ac:dyDescent="0.25">
      <c r="A5771" t="s">
        <v>20</v>
      </c>
      <c r="B5771" t="s">
        <v>102</v>
      </c>
      <c r="C5771">
        <v>2007</v>
      </c>
      <c r="D5771">
        <v>49.3</v>
      </c>
      <c r="E5771" t="s">
        <v>179</v>
      </c>
      <c r="F5771">
        <v>21.8</v>
      </c>
      <c r="G5771">
        <v>131</v>
      </c>
      <c r="H5771">
        <v>4.0999999999999996</v>
      </c>
      <c r="I5771">
        <v>196</v>
      </c>
      <c r="J5771">
        <v>40.1</v>
      </c>
      <c r="K5771">
        <v>72.400000000000006</v>
      </c>
      <c r="L5771">
        <v>961.93</v>
      </c>
      <c r="M5771">
        <v>-4.8213101910449897E-2</v>
      </c>
      <c r="N5771">
        <f>IF(Table1[[#This Row],[Gender]]="women",1,0)</f>
        <v>0</v>
      </c>
      <c r="O5771">
        <f>Table1[[#This Row],[Life Expectancy]]</f>
        <v>49.3</v>
      </c>
    </row>
    <row r="5772" spans="1:15" ht="15" x14ac:dyDescent="0.25">
      <c r="A5772" t="s">
        <v>20</v>
      </c>
      <c r="B5772" t="s">
        <v>103</v>
      </c>
      <c r="C5772">
        <v>2007</v>
      </c>
      <c r="D5772">
        <v>58.1</v>
      </c>
      <c r="E5772" t="s">
        <v>179</v>
      </c>
      <c r="F5772">
        <v>21.8</v>
      </c>
      <c r="G5772">
        <v>133</v>
      </c>
      <c r="H5772">
        <v>3.81</v>
      </c>
      <c r="I5772">
        <v>43.5</v>
      </c>
      <c r="J5772">
        <v>218</v>
      </c>
      <c r="K5772">
        <v>77.900000000000006</v>
      </c>
      <c r="L5772">
        <v>1732.039</v>
      </c>
      <c r="M5772">
        <v>4.0158710712672896</v>
      </c>
      <c r="N5772">
        <f>IF(Table1[[#This Row],[Gender]]="women",1,0)</f>
        <v>0</v>
      </c>
      <c r="O5772">
        <f>Table1[[#This Row],[Life Expectancy]]</f>
        <v>58.1</v>
      </c>
    </row>
    <row r="5773" spans="1:15" ht="15" x14ac:dyDescent="0.25">
      <c r="A5773" t="s">
        <v>20</v>
      </c>
      <c r="B5773" t="s">
        <v>104</v>
      </c>
      <c r="C5773">
        <v>2007</v>
      </c>
      <c r="D5773">
        <v>74.2</v>
      </c>
      <c r="E5773" t="s">
        <v>179</v>
      </c>
      <c r="F5773">
        <v>26.4</v>
      </c>
      <c r="G5773">
        <v>136</v>
      </c>
      <c r="H5773">
        <v>4.6100000000000003</v>
      </c>
      <c r="I5773">
        <v>530</v>
      </c>
      <c r="J5773">
        <v>85.8</v>
      </c>
      <c r="K5773">
        <v>93.2</v>
      </c>
      <c r="L5773">
        <v>3069.17</v>
      </c>
      <c r="M5773">
        <v>1.29751998196615</v>
      </c>
      <c r="N5773">
        <f>IF(Table1[[#This Row],[Gender]]="women",1,0)</f>
        <v>0</v>
      </c>
      <c r="O5773">
        <f>Table1[[#This Row],[Life Expectancy]]</f>
        <v>74.2</v>
      </c>
    </row>
    <row r="5774" spans="1:15" ht="15" x14ac:dyDescent="0.25">
      <c r="A5774" t="s">
        <v>18</v>
      </c>
      <c r="B5774" t="s">
        <v>105</v>
      </c>
      <c r="C5774">
        <v>2007</v>
      </c>
      <c r="D5774">
        <v>77.900000000000006</v>
      </c>
      <c r="E5774" t="s">
        <v>179</v>
      </c>
      <c r="F5774">
        <v>26.7</v>
      </c>
      <c r="G5774">
        <v>137</v>
      </c>
      <c r="H5774">
        <v>5.14</v>
      </c>
      <c r="I5774">
        <v>1420</v>
      </c>
      <c r="J5774">
        <v>117</v>
      </c>
      <c r="K5774">
        <v>602</v>
      </c>
      <c r="L5774">
        <v>1507.9269999999999</v>
      </c>
      <c r="M5774">
        <v>-1.54692417179196</v>
      </c>
      <c r="N5774">
        <f>IF(Table1[[#This Row],[Gender]]="women",1,0)</f>
        <v>0</v>
      </c>
      <c r="O5774">
        <f>Table1[[#This Row],[Life Expectancy]]</f>
        <v>77.900000000000006</v>
      </c>
    </row>
    <row r="5775" spans="1:15" ht="15" x14ac:dyDescent="0.25">
      <c r="A5775" t="s">
        <v>18</v>
      </c>
      <c r="B5775" t="s">
        <v>106</v>
      </c>
      <c r="C5775">
        <v>2007</v>
      </c>
      <c r="D5775">
        <v>82.1</v>
      </c>
      <c r="E5775" t="s">
        <v>179</v>
      </c>
      <c r="F5775">
        <v>27.3</v>
      </c>
      <c r="G5775">
        <v>131</v>
      </c>
      <c r="H5775">
        <v>5.57</v>
      </c>
      <c r="I5775">
        <v>206</v>
      </c>
      <c r="J5775">
        <v>32.700000000000003</v>
      </c>
      <c r="K5775">
        <v>53.9</v>
      </c>
      <c r="L5775">
        <v>234.83</v>
      </c>
      <c r="M5775">
        <v>2.11243107856609</v>
      </c>
      <c r="N5775">
        <f>IF(Table1[[#This Row],[Gender]]="women",1,0)</f>
        <v>0</v>
      </c>
      <c r="O5775">
        <f>Table1[[#This Row],[Life Expectancy]]</f>
        <v>82.1</v>
      </c>
    </row>
    <row r="5776" spans="1:15" ht="15" x14ac:dyDescent="0.25">
      <c r="A5776" t="s">
        <v>20</v>
      </c>
      <c r="B5776" t="s">
        <v>107</v>
      </c>
      <c r="C5776">
        <v>2007</v>
      </c>
      <c r="D5776">
        <v>63.5</v>
      </c>
      <c r="E5776" t="s">
        <v>179</v>
      </c>
      <c r="F5776">
        <v>21.3</v>
      </c>
      <c r="G5776">
        <v>134</v>
      </c>
      <c r="H5776">
        <v>4.22</v>
      </c>
      <c r="I5776">
        <v>191</v>
      </c>
      <c r="J5776">
        <v>290</v>
      </c>
      <c r="K5776">
        <v>298</v>
      </c>
      <c r="L5776">
        <v>9677.6839999999993</v>
      </c>
      <c r="M5776">
        <v>2.9362683714212299</v>
      </c>
      <c r="N5776">
        <f>IF(Table1[[#This Row],[Gender]]="women",1,0)</f>
        <v>0</v>
      </c>
      <c r="O5776">
        <f>Table1[[#This Row],[Life Expectancy]]</f>
        <v>63.5</v>
      </c>
    </row>
    <row r="5777" spans="1:15" ht="15" x14ac:dyDescent="0.25">
      <c r="A5777" t="s">
        <v>20</v>
      </c>
      <c r="B5777" t="s">
        <v>108</v>
      </c>
      <c r="C5777">
        <v>2007</v>
      </c>
      <c r="D5777">
        <v>54.4</v>
      </c>
      <c r="E5777" t="s">
        <v>179</v>
      </c>
      <c r="F5777">
        <v>21.9</v>
      </c>
      <c r="G5777">
        <v>136</v>
      </c>
      <c r="H5777">
        <v>4.22</v>
      </c>
      <c r="I5777">
        <v>157</v>
      </c>
      <c r="J5777">
        <v>244</v>
      </c>
      <c r="K5777">
        <v>139</v>
      </c>
      <c r="L5777">
        <v>6564.1930000000002</v>
      </c>
      <c r="M5777">
        <v>2.8212996737665801</v>
      </c>
      <c r="N5777">
        <f>IF(Table1[[#This Row],[Gender]]="women",1,0)</f>
        <v>0</v>
      </c>
      <c r="O5777">
        <f>Table1[[#This Row],[Life Expectancy]]</f>
        <v>54.4</v>
      </c>
    </row>
    <row r="5778" spans="1:15" ht="15" x14ac:dyDescent="0.25">
      <c r="A5778" t="s">
        <v>15</v>
      </c>
      <c r="B5778" t="s">
        <v>109</v>
      </c>
      <c r="C5778">
        <v>2007</v>
      </c>
      <c r="D5778">
        <v>76.099999999999994</v>
      </c>
      <c r="E5778" t="s">
        <v>179</v>
      </c>
      <c r="F5778">
        <v>24.6</v>
      </c>
      <c r="G5778">
        <v>127</v>
      </c>
      <c r="H5778">
        <v>4.9800000000000004</v>
      </c>
      <c r="I5778">
        <v>2430</v>
      </c>
      <c r="J5778">
        <v>954</v>
      </c>
      <c r="K5778">
        <v>603</v>
      </c>
      <c r="L5778">
        <v>13738.502</v>
      </c>
      <c r="M5778">
        <v>2.13930837606144</v>
      </c>
      <c r="N5778">
        <f>IF(Table1[[#This Row],[Gender]]="women",1,0)</f>
        <v>0</v>
      </c>
      <c r="O5778">
        <f>Table1[[#This Row],[Life Expectancy]]</f>
        <v>76.099999999999994</v>
      </c>
    </row>
    <row r="5779" spans="1:15" ht="15" x14ac:dyDescent="0.25">
      <c r="A5779" t="s">
        <v>15</v>
      </c>
      <c r="B5779" t="s">
        <v>110</v>
      </c>
      <c r="C5779">
        <v>2007</v>
      </c>
      <c r="D5779">
        <v>76.599999999999994</v>
      </c>
      <c r="E5779" t="s">
        <v>179</v>
      </c>
      <c r="F5779">
        <v>23.1</v>
      </c>
      <c r="G5779">
        <v>128</v>
      </c>
      <c r="H5779">
        <v>4.62</v>
      </c>
      <c r="I5779">
        <v>11.9</v>
      </c>
      <c r="J5779">
        <v>7.57</v>
      </c>
      <c r="K5779">
        <v>3.3</v>
      </c>
      <c r="L5779">
        <v>176.87200000000001</v>
      </c>
      <c r="M5779">
        <v>2.8451148105291901</v>
      </c>
      <c r="N5779">
        <f>IF(Table1[[#This Row],[Gender]]="women",1,0)</f>
        <v>0</v>
      </c>
      <c r="O5779">
        <f>Table1[[#This Row],[Life Expectancy]]</f>
        <v>76.599999999999994</v>
      </c>
    </row>
    <row r="5780" spans="1:15" ht="15" x14ac:dyDescent="0.25">
      <c r="A5780" t="s">
        <v>20</v>
      </c>
      <c r="B5780" t="s">
        <v>111</v>
      </c>
      <c r="C5780">
        <v>2007</v>
      </c>
      <c r="D5780">
        <v>54.2</v>
      </c>
      <c r="E5780" t="s">
        <v>179</v>
      </c>
      <c r="F5780">
        <v>21.7</v>
      </c>
      <c r="G5780">
        <v>127</v>
      </c>
      <c r="H5780">
        <v>3.98</v>
      </c>
      <c r="I5780">
        <v>139</v>
      </c>
      <c r="J5780">
        <v>1150</v>
      </c>
      <c r="K5780">
        <v>363</v>
      </c>
      <c r="L5780">
        <v>6805.3289999999997</v>
      </c>
      <c r="M5780">
        <v>3.4803133849762</v>
      </c>
      <c r="N5780">
        <f>IF(Table1[[#This Row],[Gender]]="women",1,0)</f>
        <v>0</v>
      </c>
      <c r="O5780">
        <f>Table1[[#This Row],[Life Expectancy]]</f>
        <v>54.2</v>
      </c>
    </row>
    <row r="5781" spans="1:15" ht="15" x14ac:dyDescent="0.25">
      <c r="A5781" t="s">
        <v>18</v>
      </c>
      <c r="B5781" t="s">
        <v>112</v>
      </c>
      <c r="C5781">
        <v>2007</v>
      </c>
      <c r="D5781">
        <v>81</v>
      </c>
      <c r="E5781" t="s">
        <v>179</v>
      </c>
      <c r="F5781">
        <v>27.6</v>
      </c>
      <c r="G5781">
        <v>132</v>
      </c>
      <c r="H5781">
        <v>5.32</v>
      </c>
      <c r="I5781">
        <v>136</v>
      </c>
      <c r="J5781">
        <v>9.6300000000000008</v>
      </c>
      <c r="K5781">
        <v>33.1</v>
      </c>
      <c r="L5781">
        <v>202.20099999999999</v>
      </c>
      <c r="M5781">
        <v>0.35585952234419799</v>
      </c>
      <c r="N5781">
        <f>IF(Table1[[#This Row],[Gender]]="women",1,0)</f>
        <v>0</v>
      </c>
      <c r="O5781">
        <f>Table1[[#This Row],[Life Expectancy]]</f>
        <v>81</v>
      </c>
    </row>
    <row r="5782" spans="1:15" ht="15" x14ac:dyDescent="0.25">
      <c r="A5782" t="s">
        <v>20</v>
      </c>
      <c r="B5782" t="s">
        <v>113</v>
      </c>
      <c r="C5782">
        <v>2007</v>
      </c>
      <c r="D5782">
        <v>62.7</v>
      </c>
      <c r="E5782" t="s">
        <v>179</v>
      </c>
      <c r="F5782">
        <v>22.5</v>
      </c>
      <c r="G5782">
        <v>132</v>
      </c>
      <c r="H5782">
        <v>4.1500000000000004</v>
      </c>
      <c r="I5782">
        <v>46.7</v>
      </c>
      <c r="J5782">
        <v>169</v>
      </c>
      <c r="K5782">
        <v>44.9</v>
      </c>
      <c r="L5782">
        <v>1598.694</v>
      </c>
      <c r="M5782">
        <v>2.96557689471349</v>
      </c>
      <c r="N5782">
        <f>IF(Table1[[#This Row],[Gender]]="women",1,0)</f>
        <v>0</v>
      </c>
      <c r="O5782">
        <f>Table1[[#This Row],[Life Expectancy]]</f>
        <v>62.7</v>
      </c>
    </row>
    <row r="5783" spans="1:15" ht="15" x14ac:dyDescent="0.25">
      <c r="A5783" t="s">
        <v>20</v>
      </c>
      <c r="B5783" t="s">
        <v>114</v>
      </c>
      <c r="C5783">
        <v>2007</v>
      </c>
      <c r="D5783">
        <v>76.2</v>
      </c>
      <c r="E5783" t="s">
        <v>179</v>
      </c>
      <c r="F5783">
        <v>25</v>
      </c>
      <c r="G5783">
        <v>134</v>
      </c>
      <c r="H5783">
        <v>4.93</v>
      </c>
      <c r="I5783">
        <v>94.7</v>
      </c>
      <c r="J5783">
        <v>23.9</v>
      </c>
      <c r="K5783">
        <v>60.9</v>
      </c>
      <c r="L5783">
        <v>611.56600000000003</v>
      </c>
      <c r="M5783">
        <v>0.477112091768501</v>
      </c>
      <c r="N5783">
        <f>IF(Table1[[#This Row],[Gender]]="women",1,0)</f>
        <v>0</v>
      </c>
      <c r="O5783">
        <f>Table1[[#This Row],[Life Expectancy]]</f>
        <v>76.2</v>
      </c>
    </row>
    <row r="5784" spans="1:15" ht="15" x14ac:dyDescent="0.25">
      <c r="A5784" t="s">
        <v>23</v>
      </c>
      <c r="B5784" t="s">
        <v>115</v>
      </c>
      <c r="C5784">
        <v>2007</v>
      </c>
      <c r="D5784">
        <v>78.099999999999994</v>
      </c>
      <c r="E5784" t="s">
        <v>179</v>
      </c>
      <c r="F5784">
        <v>27.3</v>
      </c>
      <c r="G5784">
        <v>126</v>
      </c>
      <c r="H5784">
        <v>4.93</v>
      </c>
      <c r="I5784">
        <v>4700</v>
      </c>
      <c r="J5784">
        <v>2270</v>
      </c>
      <c r="K5784">
        <v>4240</v>
      </c>
      <c r="L5784">
        <v>53381.476999999999</v>
      </c>
      <c r="M5784">
        <v>1.5082823465456601</v>
      </c>
      <c r="N5784">
        <f>IF(Table1[[#This Row],[Gender]]="women",1,0)</f>
        <v>0</v>
      </c>
      <c r="O5784">
        <f>Table1[[#This Row],[Life Expectancy]]</f>
        <v>78.099999999999994</v>
      </c>
    </row>
    <row r="5785" spans="1:15" ht="15" x14ac:dyDescent="0.25">
      <c r="A5785" t="s">
        <v>15</v>
      </c>
      <c r="B5785" t="s">
        <v>116</v>
      </c>
      <c r="C5785">
        <v>2007</v>
      </c>
      <c r="D5785">
        <v>70.099999999999994</v>
      </c>
      <c r="E5785" t="s">
        <v>179</v>
      </c>
      <c r="F5785">
        <v>24.7</v>
      </c>
      <c r="G5785">
        <v>136</v>
      </c>
      <c r="H5785">
        <v>4.66</v>
      </c>
      <c r="I5785">
        <v>279</v>
      </c>
      <c r="J5785">
        <v>740</v>
      </c>
      <c r="K5785">
        <v>414</v>
      </c>
      <c r="L5785">
        <v>1288.798</v>
      </c>
      <c r="M5785">
        <v>1.30395241662336</v>
      </c>
      <c r="N5785">
        <f>IF(Table1[[#This Row],[Gender]]="women",1,0)</f>
        <v>0</v>
      </c>
      <c r="O5785">
        <f>Table1[[#This Row],[Life Expectancy]]</f>
        <v>70.099999999999994</v>
      </c>
    </row>
    <row r="5786" spans="1:15" ht="15" x14ac:dyDescent="0.25">
      <c r="A5786" t="s">
        <v>18</v>
      </c>
      <c r="B5786" t="s">
        <v>117</v>
      </c>
      <c r="C5786">
        <v>2007</v>
      </c>
      <c r="D5786">
        <v>76.5</v>
      </c>
      <c r="E5786" t="s">
        <v>179</v>
      </c>
      <c r="F5786">
        <v>26.4</v>
      </c>
      <c r="G5786">
        <v>135</v>
      </c>
      <c r="H5786">
        <v>4.96</v>
      </c>
      <c r="I5786">
        <v>271</v>
      </c>
      <c r="J5786">
        <v>27.4</v>
      </c>
      <c r="K5786">
        <v>39.9</v>
      </c>
      <c r="L5786">
        <v>305.20699999999999</v>
      </c>
      <c r="M5786">
        <v>0.33268133927250598</v>
      </c>
      <c r="N5786">
        <f>IF(Table1[[#This Row],[Gender]]="women",1,0)</f>
        <v>0</v>
      </c>
      <c r="O5786">
        <f>Table1[[#This Row],[Life Expectancy]]</f>
        <v>76.5</v>
      </c>
    </row>
    <row r="5787" spans="1:15" ht="15" x14ac:dyDescent="0.25">
      <c r="A5787" t="s">
        <v>20</v>
      </c>
      <c r="B5787" t="s">
        <v>118</v>
      </c>
      <c r="C5787">
        <v>2007</v>
      </c>
      <c r="D5787">
        <v>74</v>
      </c>
      <c r="E5787" t="s">
        <v>179</v>
      </c>
      <c r="F5787">
        <v>25.5</v>
      </c>
      <c r="G5787">
        <v>127</v>
      </c>
      <c r="H5787">
        <v>4.54</v>
      </c>
      <c r="I5787">
        <v>2650</v>
      </c>
      <c r="J5787">
        <v>230</v>
      </c>
      <c r="K5787">
        <v>577</v>
      </c>
      <c r="L5787">
        <v>15374.596</v>
      </c>
      <c r="M5787">
        <v>1.09825509361188</v>
      </c>
      <c r="N5787">
        <f>IF(Table1[[#This Row],[Gender]]="women",1,0)</f>
        <v>0</v>
      </c>
      <c r="O5787">
        <f>Table1[[#This Row],[Life Expectancy]]</f>
        <v>74</v>
      </c>
    </row>
    <row r="5788" spans="1:15" ht="15" x14ac:dyDescent="0.25">
      <c r="A5788" t="s">
        <v>20</v>
      </c>
      <c r="B5788" t="s">
        <v>119</v>
      </c>
      <c r="C5788">
        <v>2007</v>
      </c>
      <c r="D5788">
        <v>54.5</v>
      </c>
      <c r="E5788" t="s">
        <v>179</v>
      </c>
      <c r="F5788">
        <v>21.8</v>
      </c>
      <c r="G5788">
        <v>137</v>
      </c>
      <c r="H5788">
        <v>4.32</v>
      </c>
      <c r="I5788">
        <v>271</v>
      </c>
      <c r="J5788">
        <v>910</v>
      </c>
      <c r="K5788">
        <v>447</v>
      </c>
      <c r="L5788">
        <v>10431.938</v>
      </c>
      <c r="M5788">
        <v>2.8955626518056401</v>
      </c>
      <c r="N5788">
        <f>IF(Table1[[#This Row],[Gender]]="women",1,0)</f>
        <v>0</v>
      </c>
      <c r="O5788">
        <f>Table1[[#This Row],[Life Expectancy]]</f>
        <v>54.5</v>
      </c>
    </row>
    <row r="5789" spans="1:15" ht="15" x14ac:dyDescent="0.25">
      <c r="A5789" t="s">
        <v>15</v>
      </c>
      <c r="B5789" t="s">
        <v>120</v>
      </c>
      <c r="C5789">
        <v>2007</v>
      </c>
      <c r="D5789">
        <v>66.2</v>
      </c>
      <c r="E5789" t="s">
        <v>179</v>
      </c>
      <c r="F5789">
        <v>21.3</v>
      </c>
      <c r="G5789">
        <v>125</v>
      </c>
      <c r="H5789">
        <v>4.3099999999999996</v>
      </c>
      <c r="I5789">
        <v>6710</v>
      </c>
      <c r="J5789">
        <v>1130</v>
      </c>
      <c r="K5789">
        <v>1780</v>
      </c>
      <c r="L5789">
        <v>23968.105</v>
      </c>
      <c r="M5789">
        <v>0.58418558976704005</v>
      </c>
      <c r="N5789">
        <f>IF(Table1[[#This Row],[Gender]]="women",1,0)</f>
        <v>0</v>
      </c>
      <c r="O5789">
        <f>Table1[[#This Row],[Life Expectancy]]</f>
        <v>66.2</v>
      </c>
    </row>
    <row r="5790" spans="1:15" ht="15" x14ac:dyDescent="0.25">
      <c r="A5790" t="s">
        <v>20</v>
      </c>
      <c r="B5790" t="s">
        <v>121</v>
      </c>
      <c r="C5790">
        <v>2007</v>
      </c>
      <c r="D5790">
        <v>56.4</v>
      </c>
      <c r="E5790" t="s">
        <v>179</v>
      </c>
      <c r="F5790">
        <v>22.5</v>
      </c>
      <c r="G5790">
        <v>136</v>
      </c>
      <c r="H5790">
        <v>4.46</v>
      </c>
      <c r="I5790">
        <v>29.5</v>
      </c>
      <c r="J5790">
        <v>14.4</v>
      </c>
      <c r="K5790">
        <v>15.7</v>
      </c>
      <c r="L5790">
        <v>968.55399999999997</v>
      </c>
      <c r="M5790">
        <v>1.8234688696175101</v>
      </c>
      <c r="N5790">
        <f>IF(Table1[[#This Row],[Gender]]="women",1,0)</f>
        <v>0</v>
      </c>
      <c r="O5790">
        <f>Table1[[#This Row],[Life Expectancy]]</f>
        <v>56.4</v>
      </c>
    </row>
    <row r="5791" spans="1:15" ht="15" x14ac:dyDescent="0.25">
      <c r="A5791" t="s">
        <v>15</v>
      </c>
      <c r="B5791" t="s">
        <v>122</v>
      </c>
      <c r="C5791">
        <v>2007</v>
      </c>
      <c r="D5791">
        <v>67.900000000000006</v>
      </c>
      <c r="E5791" t="s">
        <v>179</v>
      </c>
      <c r="F5791">
        <v>20.8</v>
      </c>
      <c r="G5791">
        <v>125</v>
      </c>
      <c r="H5791">
        <v>4.16</v>
      </c>
      <c r="I5791">
        <v>693</v>
      </c>
      <c r="J5791">
        <v>308</v>
      </c>
      <c r="K5791">
        <v>750</v>
      </c>
      <c r="L5791">
        <v>13119.21</v>
      </c>
      <c r="M5791">
        <v>1.27697733011481</v>
      </c>
      <c r="N5791">
        <f>IF(Table1[[#This Row],[Gender]]="women",1,0)</f>
        <v>0</v>
      </c>
      <c r="O5791">
        <f>Table1[[#This Row],[Life Expectancy]]</f>
        <v>67.900000000000006</v>
      </c>
    </row>
    <row r="5792" spans="1:15" ht="15" x14ac:dyDescent="0.25">
      <c r="A5792" t="s">
        <v>18</v>
      </c>
      <c r="B5792" t="s">
        <v>123</v>
      </c>
      <c r="C5792">
        <v>2007</v>
      </c>
      <c r="D5792">
        <v>82</v>
      </c>
      <c r="E5792" t="s">
        <v>179</v>
      </c>
      <c r="F5792">
        <v>25.9</v>
      </c>
      <c r="G5792">
        <v>131</v>
      </c>
      <c r="H5792">
        <v>5.37</v>
      </c>
      <c r="I5792">
        <v>8100</v>
      </c>
      <c r="J5792">
        <v>533</v>
      </c>
      <c r="K5792">
        <v>2080</v>
      </c>
      <c r="L5792">
        <v>8190.04</v>
      </c>
      <c r="M5792">
        <v>0.43504471851590898</v>
      </c>
      <c r="N5792">
        <f>IF(Table1[[#This Row],[Gender]]="women",1,0)</f>
        <v>0</v>
      </c>
      <c r="O5792">
        <f>Table1[[#This Row],[Life Expectancy]]</f>
        <v>82</v>
      </c>
    </row>
    <row r="5793" spans="1:15" ht="15" x14ac:dyDescent="0.25">
      <c r="A5793" t="s">
        <v>27</v>
      </c>
      <c r="B5793" t="s">
        <v>124</v>
      </c>
      <c r="C5793">
        <v>2007</v>
      </c>
      <c r="D5793">
        <v>82.2</v>
      </c>
      <c r="E5793" t="s">
        <v>179</v>
      </c>
      <c r="F5793">
        <v>27.6</v>
      </c>
      <c r="G5793">
        <v>127</v>
      </c>
      <c r="H5793">
        <v>5.22</v>
      </c>
      <c r="I5793">
        <v>1010</v>
      </c>
      <c r="J5793">
        <v>168</v>
      </c>
      <c r="K5793">
        <v>272</v>
      </c>
      <c r="L5793">
        <v>2075.0140000000001</v>
      </c>
      <c r="M5793">
        <v>1.1715834099225499</v>
      </c>
      <c r="N5793">
        <f>IF(Table1[[#This Row],[Gender]]="women",1,0)</f>
        <v>0</v>
      </c>
      <c r="O5793">
        <f>Table1[[#This Row],[Life Expectancy]]</f>
        <v>82.2</v>
      </c>
    </row>
    <row r="5794" spans="1:15" ht="15" x14ac:dyDescent="0.25">
      <c r="A5794" t="s">
        <v>23</v>
      </c>
      <c r="B5794" t="s">
        <v>125</v>
      </c>
      <c r="C5794">
        <v>2007</v>
      </c>
      <c r="D5794">
        <v>75.7</v>
      </c>
      <c r="E5794" t="s">
        <v>179</v>
      </c>
      <c r="F5794">
        <v>25.7</v>
      </c>
      <c r="G5794">
        <v>129</v>
      </c>
      <c r="H5794">
        <v>4.34</v>
      </c>
      <c r="I5794">
        <v>106</v>
      </c>
      <c r="J5794">
        <v>109</v>
      </c>
      <c r="K5794">
        <v>172</v>
      </c>
      <c r="L5794">
        <v>2756.297</v>
      </c>
      <c r="M5794">
        <v>1.3374290420306501</v>
      </c>
      <c r="N5794">
        <f>IF(Table1[[#This Row],[Gender]]="women",1,0)</f>
        <v>0</v>
      </c>
      <c r="O5794">
        <f>Table1[[#This Row],[Life Expectancy]]</f>
        <v>75.7</v>
      </c>
    </row>
    <row r="5795" spans="1:15" ht="15" x14ac:dyDescent="0.25">
      <c r="A5795" t="s">
        <v>20</v>
      </c>
      <c r="B5795" t="s">
        <v>126</v>
      </c>
      <c r="C5795">
        <v>2007</v>
      </c>
      <c r="D5795">
        <v>55.3</v>
      </c>
      <c r="E5795" t="s">
        <v>179</v>
      </c>
      <c r="F5795">
        <v>21.1</v>
      </c>
      <c r="G5795">
        <v>139</v>
      </c>
      <c r="H5795">
        <v>3.81</v>
      </c>
      <c r="I5795">
        <v>198</v>
      </c>
      <c r="J5795">
        <v>641</v>
      </c>
      <c r="K5795">
        <v>313</v>
      </c>
      <c r="L5795">
        <v>7322.915</v>
      </c>
      <c r="M5795">
        <v>3.9043399259366098</v>
      </c>
      <c r="N5795">
        <f>IF(Table1[[#This Row],[Gender]]="women",1,0)</f>
        <v>0</v>
      </c>
      <c r="O5795">
        <f>Table1[[#This Row],[Life Expectancy]]</f>
        <v>55.3</v>
      </c>
    </row>
    <row r="5796" spans="1:15" ht="15" x14ac:dyDescent="0.25">
      <c r="A5796" t="s">
        <v>20</v>
      </c>
      <c r="B5796" t="s">
        <v>127</v>
      </c>
      <c r="C5796">
        <v>2007</v>
      </c>
      <c r="D5796">
        <v>50.1</v>
      </c>
      <c r="E5796" t="s">
        <v>179</v>
      </c>
      <c r="F5796">
        <v>22.9</v>
      </c>
      <c r="G5796">
        <v>133</v>
      </c>
      <c r="H5796">
        <v>3.78</v>
      </c>
      <c r="I5796">
        <v>1880</v>
      </c>
      <c r="J5796">
        <v>12600</v>
      </c>
      <c r="K5796">
        <v>1140</v>
      </c>
      <c r="L5796">
        <v>73943.001999999993</v>
      </c>
      <c r="M5796">
        <v>2.69995754666677</v>
      </c>
      <c r="N5796">
        <f>IF(Table1[[#This Row],[Gender]]="women",1,0)</f>
        <v>0</v>
      </c>
      <c r="O5796">
        <f>Table1[[#This Row],[Life Expectancy]]</f>
        <v>50.1</v>
      </c>
    </row>
    <row r="5797" spans="1:15" ht="15" x14ac:dyDescent="0.25">
      <c r="A5797" t="s">
        <v>18</v>
      </c>
      <c r="B5797" t="s">
        <v>128</v>
      </c>
      <c r="C5797">
        <v>2007</v>
      </c>
      <c r="D5797">
        <v>82.7</v>
      </c>
      <c r="E5797" t="s">
        <v>179</v>
      </c>
      <c r="F5797">
        <v>26.8</v>
      </c>
      <c r="G5797">
        <v>135</v>
      </c>
      <c r="H5797">
        <v>5.41</v>
      </c>
      <c r="I5797">
        <v>1520</v>
      </c>
      <c r="J5797">
        <v>116</v>
      </c>
      <c r="K5797">
        <v>356</v>
      </c>
      <c r="L5797">
        <v>2347.402</v>
      </c>
      <c r="M5797">
        <v>1.13796267971858</v>
      </c>
      <c r="N5797">
        <f>IF(Table1[[#This Row],[Gender]]="women",1,0)</f>
        <v>0</v>
      </c>
      <c r="O5797">
        <f>Table1[[#This Row],[Life Expectancy]]</f>
        <v>82.7</v>
      </c>
    </row>
    <row r="5798" spans="1:15" ht="15" x14ac:dyDescent="0.25">
      <c r="A5798" t="s">
        <v>15</v>
      </c>
      <c r="B5798" t="s">
        <v>129</v>
      </c>
      <c r="C5798">
        <v>2007</v>
      </c>
      <c r="D5798">
        <v>77.3</v>
      </c>
      <c r="E5798" t="s">
        <v>179</v>
      </c>
      <c r="F5798">
        <v>26.1</v>
      </c>
      <c r="G5798">
        <v>130</v>
      </c>
      <c r="H5798">
        <v>4.9400000000000004</v>
      </c>
      <c r="I5798">
        <v>43.7</v>
      </c>
      <c r="J5798">
        <v>34.9</v>
      </c>
      <c r="K5798">
        <v>32.9</v>
      </c>
      <c r="L5798">
        <v>1531.393</v>
      </c>
      <c r="M5798">
        <v>4.0165487186697497</v>
      </c>
      <c r="N5798">
        <f>IF(Table1[[#This Row],[Gender]]="women",1,0)</f>
        <v>0</v>
      </c>
      <c r="O5798">
        <f>Table1[[#This Row],[Life Expectancy]]</f>
        <v>77.3</v>
      </c>
    </row>
    <row r="5799" spans="1:15" ht="15" x14ac:dyDescent="0.25">
      <c r="A5799" t="s">
        <v>15</v>
      </c>
      <c r="B5799" t="s">
        <v>130</v>
      </c>
      <c r="C5799">
        <v>2007</v>
      </c>
      <c r="D5799">
        <v>65.3</v>
      </c>
      <c r="E5799" t="s">
        <v>179</v>
      </c>
      <c r="F5799">
        <v>22.3</v>
      </c>
      <c r="G5799">
        <v>127</v>
      </c>
      <c r="H5799">
        <v>4.47</v>
      </c>
      <c r="I5799">
        <v>12000</v>
      </c>
      <c r="J5799">
        <v>2900</v>
      </c>
      <c r="K5799">
        <v>3860</v>
      </c>
      <c r="L5799">
        <v>86506.754000000001</v>
      </c>
      <c r="M5799">
        <v>2.28324853807562</v>
      </c>
      <c r="N5799">
        <f>IF(Table1[[#This Row],[Gender]]="women",1,0)</f>
        <v>0</v>
      </c>
      <c r="O5799">
        <f>Table1[[#This Row],[Life Expectancy]]</f>
        <v>65.3</v>
      </c>
    </row>
    <row r="5800" spans="1:15" ht="15" x14ac:dyDescent="0.25">
      <c r="A5800" t="s">
        <v>23</v>
      </c>
      <c r="B5800" t="s">
        <v>131</v>
      </c>
      <c r="C5800">
        <v>2007</v>
      </c>
      <c r="D5800">
        <v>79.3</v>
      </c>
      <c r="E5800" t="s">
        <v>179</v>
      </c>
      <c r="F5800">
        <v>26.1</v>
      </c>
      <c r="G5800">
        <v>130</v>
      </c>
      <c r="H5800">
        <v>4.72</v>
      </c>
      <c r="I5800">
        <v>193</v>
      </c>
      <c r="J5800">
        <v>57.2</v>
      </c>
      <c r="K5800">
        <v>219</v>
      </c>
      <c r="L5800">
        <v>1737.068</v>
      </c>
      <c r="M5800">
        <v>1.7952056745236</v>
      </c>
      <c r="N5800">
        <f>IF(Table1[[#This Row],[Gender]]="women",1,0)</f>
        <v>0</v>
      </c>
      <c r="O5800">
        <f>Table1[[#This Row],[Life Expectancy]]</f>
        <v>79.3</v>
      </c>
    </row>
    <row r="5801" spans="1:15" ht="15" x14ac:dyDescent="0.25">
      <c r="A5801" t="s">
        <v>27</v>
      </c>
      <c r="B5801" t="s">
        <v>132</v>
      </c>
      <c r="C5801">
        <v>2007</v>
      </c>
      <c r="D5801">
        <v>66.5</v>
      </c>
      <c r="E5801" t="s">
        <v>179</v>
      </c>
      <c r="F5801">
        <v>24.9</v>
      </c>
      <c r="G5801">
        <v>123</v>
      </c>
      <c r="H5801">
        <v>4.62</v>
      </c>
      <c r="I5801">
        <v>356</v>
      </c>
      <c r="J5801">
        <v>123</v>
      </c>
      <c r="K5801">
        <v>232</v>
      </c>
      <c r="L5801">
        <v>3462.9760000000001</v>
      </c>
      <c r="M5801">
        <v>2.43424255815839</v>
      </c>
      <c r="N5801">
        <f>IF(Table1[[#This Row],[Gender]]="women",1,0)</f>
        <v>0</v>
      </c>
      <c r="O5801">
        <f>Table1[[#This Row],[Life Expectancy]]</f>
        <v>66.5</v>
      </c>
    </row>
    <row r="5802" spans="1:15" ht="15" x14ac:dyDescent="0.25">
      <c r="A5802" t="s">
        <v>23</v>
      </c>
      <c r="B5802" t="s">
        <v>133</v>
      </c>
      <c r="C5802">
        <v>2007</v>
      </c>
      <c r="D5802">
        <v>73.8</v>
      </c>
      <c r="E5802" t="s">
        <v>179</v>
      </c>
      <c r="F5802">
        <v>25.4</v>
      </c>
      <c r="G5802">
        <v>130</v>
      </c>
      <c r="H5802">
        <v>4.63</v>
      </c>
      <c r="I5802">
        <v>424</v>
      </c>
      <c r="J5802">
        <v>67.2</v>
      </c>
      <c r="K5802">
        <v>271</v>
      </c>
      <c r="L5802">
        <v>3047.7510000000002</v>
      </c>
      <c r="M5802">
        <v>1.47963265900025</v>
      </c>
      <c r="N5802">
        <f>IF(Table1[[#This Row],[Gender]]="women",1,0)</f>
        <v>0</v>
      </c>
      <c r="O5802">
        <f>Table1[[#This Row],[Life Expectancy]]</f>
        <v>73.8</v>
      </c>
    </row>
    <row r="5803" spans="1:15" ht="15" x14ac:dyDescent="0.25">
      <c r="A5803" t="s">
        <v>23</v>
      </c>
      <c r="B5803" t="s">
        <v>134</v>
      </c>
      <c r="C5803">
        <v>2007</v>
      </c>
      <c r="D5803">
        <v>75.8</v>
      </c>
      <c r="E5803" t="s">
        <v>179</v>
      </c>
      <c r="F5803">
        <v>24.7</v>
      </c>
      <c r="G5803">
        <v>126</v>
      </c>
      <c r="H5803">
        <v>4.67</v>
      </c>
      <c r="I5803">
        <v>989</v>
      </c>
      <c r="J5803">
        <v>649</v>
      </c>
      <c r="K5803">
        <v>1900</v>
      </c>
      <c r="L5803">
        <v>14130.352999999999</v>
      </c>
      <c r="M5803">
        <v>0.84199895106957701</v>
      </c>
      <c r="N5803">
        <f>IF(Table1[[#This Row],[Gender]]="women",1,0)</f>
        <v>0</v>
      </c>
      <c r="O5803">
        <f>Table1[[#This Row],[Life Expectancy]]</f>
        <v>75.8</v>
      </c>
    </row>
    <row r="5804" spans="1:15" ht="15" x14ac:dyDescent="0.25">
      <c r="A5804" t="s">
        <v>15</v>
      </c>
      <c r="B5804" t="s">
        <v>135</v>
      </c>
      <c r="C5804">
        <v>2007</v>
      </c>
      <c r="D5804">
        <v>71.400000000000006</v>
      </c>
      <c r="E5804" t="s">
        <v>179</v>
      </c>
      <c r="F5804">
        <v>22.8</v>
      </c>
      <c r="G5804">
        <v>126</v>
      </c>
      <c r="H5804">
        <v>4.7</v>
      </c>
      <c r="I5804">
        <v>7260</v>
      </c>
      <c r="J5804">
        <v>3380</v>
      </c>
      <c r="K5804">
        <v>1320</v>
      </c>
      <c r="L5804">
        <v>44997.408000000003</v>
      </c>
      <c r="M5804">
        <v>1.8150482847214999</v>
      </c>
      <c r="N5804">
        <f>IF(Table1[[#This Row],[Gender]]="women",1,0)</f>
        <v>0</v>
      </c>
      <c r="O5804">
        <f>Table1[[#This Row],[Life Expectancy]]</f>
        <v>71.400000000000006</v>
      </c>
    </row>
    <row r="5805" spans="1:15" ht="15" x14ac:dyDescent="0.25">
      <c r="A5805" t="s">
        <v>18</v>
      </c>
      <c r="B5805" t="s">
        <v>136</v>
      </c>
      <c r="C5805">
        <v>2007</v>
      </c>
      <c r="D5805">
        <v>79.7</v>
      </c>
      <c r="E5805" t="s">
        <v>179</v>
      </c>
      <c r="F5805">
        <v>26.6</v>
      </c>
      <c r="G5805">
        <v>135</v>
      </c>
      <c r="H5805">
        <v>5.27</v>
      </c>
      <c r="I5805">
        <v>17100</v>
      </c>
      <c r="J5805">
        <v>917</v>
      </c>
      <c r="K5805">
        <v>4120</v>
      </c>
      <c r="L5805">
        <v>18552.14</v>
      </c>
      <c r="M5805">
        <v>-4.7540634204131398E-2</v>
      </c>
      <c r="N5805">
        <f>IF(Table1[[#This Row],[Gender]]="women",1,0)</f>
        <v>0</v>
      </c>
      <c r="O5805">
        <f>Table1[[#This Row],[Life Expectancy]]</f>
        <v>79.7</v>
      </c>
    </row>
    <row r="5806" spans="1:15" ht="15" x14ac:dyDescent="0.25">
      <c r="A5806" t="s">
        <v>18</v>
      </c>
      <c r="B5806" t="s">
        <v>137</v>
      </c>
      <c r="C5806">
        <v>2007</v>
      </c>
      <c r="D5806">
        <v>82.4</v>
      </c>
      <c r="E5806" t="s">
        <v>179</v>
      </c>
      <c r="F5806">
        <v>26.6</v>
      </c>
      <c r="G5806">
        <v>135</v>
      </c>
      <c r="H5806">
        <v>5.19</v>
      </c>
      <c r="I5806">
        <v>3070</v>
      </c>
      <c r="J5806">
        <v>575</v>
      </c>
      <c r="K5806">
        <v>1900</v>
      </c>
      <c r="L5806">
        <v>5096.3760000000002</v>
      </c>
      <c r="M5806">
        <v>0.1088033264471</v>
      </c>
      <c r="N5806">
        <f>IF(Table1[[#This Row],[Gender]]="women",1,0)</f>
        <v>0</v>
      </c>
      <c r="O5806">
        <f>Table1[[#This Row],[Life Expectancy]]</f>
        <v>82.4</v>
      </c>
    </row>
    <row r="5807" spans="1:15" ht="15" x14ac:dyDescent="0.25">
      <c r="A5807" t="s">
        <v>15</v>
      </c>
      <c r="B5807" t="s">
        <v>138</v>
      </c>
      <c r="C5807">
        <v>2007</v>
      </c>
      <c r="D5807">
        <v>78.599999999999994</v>
      </c>
      <c r="E5807" t="s">
        <v>179</v>
      </c>
      <c r="F5807">
        <v>28</v>
      </c>
      <c r="G5807">
        <v>131</v>
      </c>
      <c r="H5807">
        <v>5.18</v>
      </c>
      <c r="I5807">
        <v>31.6</v>
      </c>
      <c r="J5807">
        <v>19.899999999999999</v>
      </c>
      <c r="K5807">
        <v>13.6</v>
      </c>
      <c r="L5807">
        <v>883.32</v>
      </c>
      <c r="M5807">
        <v>23.270236626605602</v>
      </c>
      <c r="N5807">
        <f>IF(Table1[[#This Row],[Gender]]="women",1,0)</f>
        <v>0</v>
      </c>
      <c r="O5807">
        <f>Table1[[#This Row],[Life Expectancy]]</f>
        <v>78.599999999999994</v>
      </c>
    </row>
    <row r="5808" spans="1:15" ht="15" x14ac:dyDescent="0.25">
      <c r="A5808" t="s">
        <v>18</v>
      </c>
      <c r="B5808" t="s">
        <v>139</v>
      </c>
      <c r="C5808">
        <v>2007</v>
      </c>
      <c r="D5808">
        <v>76.599999999999994</v>
      </c>
      <c r="E5808" t="s">
        <v>179</v>
      </c>
      <c r="F5808">
        <v>25.3</v>
      </c>
      <c r="G5808">
        <v>133</v>
      </c>
      <c r="H5808">
        <v>4.8899999999999997</v>
      </c>
      <c r="I5808">
        <v>7580</v>
      </c>
      <c r="J5808">
        <v>1520</v>
      </c>
      <c r="K5808">
        <v>2570</v>
      </c>
      <c r="L5808">
        <v>10232.553</v>
      </c>
      <c r="M5808">
        <v>-1.03969436148231</v>
      </c>
      <c r="N5808">
        <f>IF(Table1[[#This Row],[Gender]]="women",1,0)</f>
        <v>0</v>
      </c>
      <c r="O5808">
        <f>Table1[[#This Row],[Life Expectancy]]</f>
        <v>76.599999999999994</v>
      </c>
    </row>
    <row r="5809" spans="1:15" ht="15" x14ac:dyDescent="0.25">
      <c r="A5809" t="s">
        <v>20</v>
      </c>
      <c r="B5809" t="s">
        <v>140</v>
      </c>
      <c r="C5809">
        <v>2007</v>
      </c>
      <c r="D5809">
        <v>60.3</v>
      </c>
      <c r="E5809" t="s">
        <v>179</v>
      </c>
      <c r="F5809">
        <v>22.4</v>
      </c>
      <c r="G5809">
        <v>136</v>
      </c>
      <c r="H5809">
        <v>4.09</v>
      </c>
      <c r="I5809">
        <v>81.5</v>
      </c>
      <c r="J5809">
        <v>146</v>
      </c>
      <c r="K5809">
        <v>113</v>
      </c>
      <c r="L5809">
        <v>4540.7860000000001</v>
      </c>
      <c r="M5809">
        <v>2.5820214784028699</v>
      </c>
      <c r="N5809">
        <f>IF(Table1[[#This Row],[Gender]]="women",1,0)</f>
        <v>0</v>
      </c>
      <c r="O5809">
        <f>Table1[[#This Row],[Life Expectancy]]</f>
        <v>60.3</v>
      </c>
    </row>
    <row r="5810" spans="1:15" ht="15" x14ac:dyDescent="0.25">
      <c r="A5810" t="s">
        <v>27</v>
      </c>
      <c r="B5810" t="s">
        <v>141</v>
      </c>
      <c r="C5810">
        <v>2007</v>
      </c>
      <c r="D5810">
        <v>75.2</v>
      </c>
      <c r="E5810" t="s">
        <v>179</v>
      </c>
      <c r="F5810">
        <v>30.3</v>
      </c>
      <c r="G5810">
        <v>132</v>
      </c>
      <c r="H5810">
        <v>4.4800000000000004</v>
      </c>
      <c r="I5810">
        <v>4.58</v>
      </c>
      <c r="J5810">
        <v>4.13</v>
      </c>
      <c r="K5810">
        <v>5.63</v>
      </c>
      <c r="L5810">
        <v>94.138000000000005</v>
      </c>
      <c r="M5810">
        <v>0.54793057409880397</v>
      </c>
      <c r="N5810">
        <f>IF(Table1[[#This Row],[Gender]]="women",1,0)</f>
        <v>0</v>
      </c>
      <c r="O5810">
        <f>Table1[[#This Row],[Life Expectancy]]</f>
        <v>75.2</v>
      </c>
    </row>
    <row r="5811" spans="1:15" ht="15" x14ac:dyDescent="0.25">
      <c r="A5811" t="s">
        <v>20</v>
      </c>
      <c r="B5811" t="s">
        <v>142</v>
      </c>
      <c r="C5811">
        <v>2007</v>
      </c>
      <c r="D5811">
        <v>67.099999999999994</v>
      </c>
      <c r="E5811" t="s">
        <v>179</v>
      </c>
      <c r="F5811">
        <v>23.4</v>
      </c>
      <c r="G5811">
        <v>137</v>
      </c>
      <c r="H5811">
        <v>3.94</v>
      </c>
      <c r="I5811">
        <v>7.2</v>
      </c>
      <c r="J5811">
        <v>0.97</v>
      </c>
      <c r="K5811">
        <v>5.37</v>
      </c>
      <c r="L5811">
        <v>82.643000000000001</v>
      </c>
      <c r="M5811">
        <v>3.09241055835537</v>
      </c>
      <c r="N5811">
        <f>IF(Table1[[#This Row],[Gender]]="women",1,0)</f>
        <v>0</v>
      </c>
      <c r="O5811">
        <f>Table1[[#This Row],[Life Expectancy]]</f>
        <v>67.099999999999994</v>
      </c>
    </row>
    <row r="5812" spans="1:15" ht="15" x14ac:dyDescent="0.25">
      <c r="A5812" t="s">
        <v>15</v>
      </c>
      <c r="B5812" t="s">
        <v>143</v>
      </c>
      <c r="C5812">
        <v>2007</v>
      </c>
      <c r="D5812">
        <v>74.900000000000006</v>
      </c>
      <c r="E5812" t="s">
        <v>179</v>
      </c>
      <c r="F5812">
        <v>27.8</v>
      </c>
      <c r="G5812">
        <v>129</v>
      </c>
      <c r="H5812">
        <v>4.66</v>
      </c>
      <c r="I5812">
        <v>546</v>
      </c>
      <c r="J5812">
        <v>639</v>
      </c>
      <c r="K5812">
        <v>257</v>
      </c>
      <c r="L5812">
        <v>14098.635</v>
      </c>
      <c r="M5812">
        <v>3.03301563206022</v>
      </c>
      <c r="N5812">
        <f>IF(Table1[[#This Row],[Gender]]="women",1,0)</f>
        <v>0</v>
      </c>
      <c r="O5812">
        <f>Table1[[#This Row],[Life Expectancy]]</f>
        <v>74.900000000000006</v>
      </c>
    </row>
    <row r="5813" spans="1:15" ht="15" x14ac:dyDescent="0.25">
      <c r="A5813" t="s">
        <v>20</v>
      </c>
      <c r="B5813" t="s">
        <v>144</v>
      </c>
      <c r="C5813">
        <v>2007</v>
      </c>
      <c r="D5813">
        <v>63.4</v>
      </c>
      <c r="E5813" t="s">
        <v>179</v>
      </c>
      <c r="F5813">
        <v>21.8</v>
      </c>
      <c r="G5813">
        <v>132</v>
      </c>
      <c r="H5813">
        <v>4.08</v>
      </c>
      <c r="I5813">
        <v>209</v>
      </c>
      <c r="J5813">
        <v>519</v>
      </c>
      <c r="K5813">
        <v>246</v>
      </c>
      <c r="L5813">
        <v>5700.0379999999996</v>
      </c>
      <c r="M5813">
        <v>2.60146992725964</v>
      </c>
      <c r="N5813">
        <f>IF(Table1[[#This Row],[Gender]]="women",1,0)</f>
        <v>0</v>
      </c>
      <c r="O5813">
        <f>Table1[[#This Row],[Life Expectancy]]</f>
        <v>63.4</v>
      </c>
    </row>
    <row r="5814" spans="1:15" ht="15" x14ac:dyDescent="0.25">
      <c r="A5814" t="s">
        <v>18</v>
      </c>
      <c r="B5814" t="s">
        <v>145</v>
      </c>
      <c r="C5814">
        <v>2007</v>
      </c>
      <c r="D5814">
        <v>76.099999999999994</v>
      </c>
      <c r="E5814" t="s">
        <v>179</v>
      </c>
      <c r="F5814">
        <v>26.4</v>
      </c>
      <c r="G5814">
        <v>137</v>
      </c>
      <c r="H5814">
        <v>4.91</v>
      </c>
      <c r="I5814">
        <v>4400</v>
      </c>
      <c r="J5814">
        <v>503</v>
      </c>
      <c r="K5814">
        <v>1000</v>
      </c>
      <c r="L5814">
        <v>4456.5810000000001</v>
      </c>
      <c r="M5814">
        <v>-0.47053700043548502</v>
      </c>
      <c r="N5814">
        <f>IF(Table1[[#This Row],[Gender]]="women",1,0)</f>
        <v>0</v>
      </c>
      <c r="O5814">
        <f>Table1[[#This Row],[Life Expectancy]]</f>
        <v>76.099999999999994</v>
      </c>
    </row>
    <row r="5815" spans="1:15" ht="15" x14ac:dyDescent="0.25">
      <c r="A5815" t="s">
        <v>20</v>
      </c>
      <c r="B5815" t="s">
        <v>146</v>
      </c>
      <c r="C5815">
        <v>2007</v>
      </c>
      <c r="D5815">
        <v>77.2</v>
      </c>
      <c r="E5815" t="s">
        <v>179</v>
      </c>
      <c r="F5815">
        <v>25.4</v>
      </c>
      <c r="G5815">
        <v>136</v>
      </c>
      <c r="H5815">
        <v>5.24</v>
      </c>
      <c r="I5815">
        <v>8.57</v>
      </c>
      <c r="J5815">
        <v>2.65</v>
      </c>
      <c r="K5815">
        <v>3.09</v>
      </c>
      <c r="L5815">
        <v>45.587000000000003</v>
      </c>
      <c r="M5815">
        <v>1.3337186298264001</v>
      </c>
      <c r="N5815">
        <f>IF(Table1[[#This Row],[Gender]]="women",1,0)</f>
        <v>0</v>
      </c>
      <c r="O5815">
        <f>Table1[[#This Row],[Life Expectancy]]</f>
        <v>77.2</v>
      </c>
    </row>
    <row r="5816" spans="1:15" ht="15" x14ac:dyDescent="0.25">
      <c r="A5816" t="s">
        <v>20</v>
      </c>
      <c r="B5816" t="s">
        <v>147</v>
      </c>
      <c r="C5816">
        <v>2007</v>
      </c>
      <c r="D5816">
        <v>46.4</v>
      </c>
      <c r="E5816" t="s">
        <v>179</v>
      </c>
      <c r="F5816">
        <v>22.4</v>
      </c>
      <c r="G5816">
        <v>135</v>
      </c>
      <c r="H5816">
        <v>3.81</v>
      </c>
      <c r="I5816">
        <v>107</v>
      </c>
      <c r="J5816">
        <v>295</v>
      </c>
      <c r="K5816">
        <v>148</v>
      </c>
      <c r="L5816">
        <v>2977.8589999999999</v>
      </c>
      <c r="M5816">
        <v>2.7844940626890899</v>
      </c>
      <c r="N5816">
        <f>IF(Table1[[#This Row],[Gender]]="women",1,0)</f>
        <v>0</v>
      </c>
      <c r="O5816">
        <f>Table1[[#This Row],[Life Expectancy]]</f>
        <v>46.4</v>
      </c>
    </row>
    <row r="5817" spans="1:15" ht="15" x14ac:dyDescent="0.25">
      <c r="A5817" t="s">
        <v>15</v>
      </c>
      <c r="B5817" t="s">
        <v>148</v>
      </c>
      <c r="C5817">
        <v>2007</v>
      </c>
      <c r="D5817">
        <v>83.5</v>
      </c>
      <c r="E5817" t="s">
        <v>179</v>
      </c>
      <c r="F5817">
        <v>23.8</v>
      </c>
      <c r="G5817">
        <v>128</v>
      </c>
      <c r="H5817">
        <v>5.16</v>
      </c>
      <c r="I5817">
        <v>757</v>
      </c>
      <c r="J5817">
        <v>355</v>
      </c>
      <c r="K5817">
        <v>389</v>
      </c>
      <c r="L5817">
        <v>2340.6289999999999</v>
      </c>
      <c r="M5817">
        <v>4.7362987815819304</v>
      </c>
      <c r="N5817">
        <f>IF(Table1[[#This Row],[Gender]]="women",1,0)</f>
        <v>0</v>
      </c>
      <c r="O5817">
        <f>Table1[[#This Row],[Life Expectancy]]</f>
        <v>83.5</v>
      </c>
    </row>
    <row r="5818" spans="1:15" ht="15" x14ac:dyDescent="0.25">
      <c r="A5818" t="s">
        <v>18</v>
      </c>
      <c r="B5818" t="s">
        <v>149</v>
      </c>
      <c r="C5818">
        <v>2007</v>
      </c>
      <c r="D5818">
        <v>81.8</v>
      </c>
      <c r="E5818" t="s">
        <v>179</v>
      </c>
      <c r="F5818">
        <v>27.4</v>
      </c>
      <c r="G5818">
        <v>136</v>
      </c>
      <c r="H5818">
        <v>5.19</v>
      </c>
      <c r="I5818">
        <v>917</v>
      </c>
      <c r="J5818">
        <v>111</v>
      </c>
      <c r="K5818">
        <v>314</v>
      </c>
      <c r="L5818">
        <v>988.60500000000002</v>
      </c>
      <c r="M5818">
        <v>0.76916882674742804</v>
      </c>
      <c r="N5818">
        <f>IF(Table1[[#This Row],[Gender]]="women",1,0)</f>
        <v>0</v>
      </c>
      <c r="O5818">
        <f>Table1[[#This Row],[Life Expectancy]]</f>
        <v>81.8</v>
      </c>
    </row>
    <row r="5819" spans="1:15" ht="15" x14ac:dyDescent="0.25">
      <c r="A5819" t="s">
        <v>27</v>
      </c>
      <c r="B5819" t="s">
        <v>150</v>
      </c>
      <c r="C5819">
        <v>2007</v>
      </c>
      <c r="D5819">
        <v>68.599999999999994</v>
      </c>
      <c r="E5819" t="s">
        <v>179</v>
      </c>
      <c r="F5819">
        <v>27</v>
      </c>
      <c r="G5819">
        <v>126</v>
      </c>
      <c r="H5819">
        <v>4.45</v>
      </c>
      <c r="I5819">
        <v>28.9</v>
      </c>
      <c r="J5819">
        <v>22.9</v>
      </c>
      <c r="K5819">
        <v>17.3</v>
      </c>
      <c r="L5819">
        <v>250.71899999999999</v>
      </c>
      <c r="M5819">
        <v>2.1541608266240799</v>
      </c>
      <c r="N5819">
        <f>IF(Table1[[#This Row],[Gender]]="women",1,0)</f>
        <v>0</v>
      </c>
      <c r="O5819">
        <f>Table1[[#This Row],[Life Expectancy]]</f>
        <v>68.599999999999994</v>
      </c>
    </row>
    <row r="5820" spans="1:15" ht="15" x14ac:dyDescent="0.25">
      <c r="A5820" t="s">
        <v>20</v>
      </c>
      <c r="B5820" t="s">
        <v>151</v>
      </c>
      <c r="C5820">
        <v>2007</v>
      </c>
      <c r="D5820">
        <v>54.6</v>
      </c>
      <c r="E5820" t="s">
        <v>179</v>
      </c>
      <c r="F5820">
        <v>21.9</v>
      </c>
      <c r="G5820">
        <v>133</v>
      </c>
      <c r="H5820">
        <v>4.22</v>
      </c>
      <c r="I5820">
        <v>94</v>
      </c>
      <c r="J5820">
        <v>138</v>
      </c>
      <c r="K5820">
        <v>171</v>
      </c>
      <c r="L5820">
        <v>5540.0389999999998</v>
      </c>
      <c r="M5820">
        <v>2.9059010174795801</v>
      </c>
      <c r="N5820">
        <f>IF(Table1[[#This Row],[Gender]]="women",1,0)</f>
        <v>0</v>
      </c>
      <c r="O5820">
        <f>Table1[[#This Row],[Life Expectancy]]</f>
        <v>54.6</v>
      </c>
    </row>
    <row r="5821" spans="1:15" ht="15" x14ac:dyDescent="0.25">
      <c r="A5821" t="s">
        <v>20</v>
      </c>
      <c r="B5821" t="s">
        <v>152</v>
      </c>
      <c r="C5821">
        <v>2007</v>
      </c>
      <c r="D5821">
        <v>55.6</v>
      </c>
      <c r="E5821" t="s">
        <v>179</v>
      </c>
      <c r="F5821">
        <v>26.5</v>
      </c>
      <c r="G5821">
        <v>133</v>
      </c>
      <c r="H5821">
        <v>4.47</v>
      </c>
      <c r="I5821">
        <v>4000</v>
      </c>
      <c r="J5821">
        <v>1370</v>
      </c>
      <c r="K5821">
        <v>1110</v>
      </c>
      <c r="L5821">
        <v>24223.89</v>
      </c>
      <c r="M5821">
        <v>1.3122725754161699</v>
      </c>
      <c r="N5821">
        <f>IF(Table1[[#This Row],[Gender]]="women",1,0)</f>
        <v>0</v>
      </c>
      <c r="O5821">
        <f>Table1[[#This Row],[Life Expectancy]]</f>
        <v>55.6</v>
      </c>
    </row>
    <row r="5822" spans="1:15" ht="15" x14ac:dyDescent="0.25">
      <c r="A5822" t="s">
        <v>18</v>
      </c>
      <c r="B5822" t="s">
        <v>153</v>
      </c>
      <c r="C5822">
        <v>2007</v>
      </c>
      <c r="D5822">
        <v>84.2</v>
      </c>
      <c r="E5822" t="s">
        <v>179</v>
      </c>
      <c r="F5822">
        <v>27.4</v>
      </c>
      <c r="G5822">
        <v>130</v>
      </c>
      <c r="H5822">
        <v>5.24</v>
      </c>
      <c r="I5822">
        <v>20400</v>
      </c>
      <c r="J5822">
        <v>3410</v>
      </c>
      <c r="K5822">
        <v>6050</v>
      </c>
      <c r="L5822">
        <v>22447.366999999998</v>
      </c>
      <c r="M5822">
        <v>1.6432686151257501</v>
      </c>
      <c r="N5822">
        <f>IF(Table1[[#This Row],[Gender]]="women",1,0)</f>
        <v>0</v>
      </c>
      <c r="O5822">
        <f>Table1[[#This Row],[Life Expectancy]]</f>
        <v>84.2</v>
      </c>
    </row>
    <row r="5823" spans="1:15" ht="15" x14ac:dyDescent="0.25">
      <c r="A5823" t="s">
        <v>15</v>
      </c>
      <c r="B5823" t="s">
        <v>154</v>
      </c>
      <c r="C5823">
        <v>2007</v>
      </c>
      <c r="D5823">
        <v>77.8</v>
      </c>
      <c r="E5823" t="s">
        <v>179</v>
      </c>
      <c r="F5823">
        <v>21.9</v>
      </c>
      <c r="G5823">
        <v>128</v>
      </c>
      <c r="H5823">
        <v>4.49</v>
      </c>
      <c r="I5823">
        <v>894</v>
      </c>
      <c r="J5823">
        <v>301</v>
      </c>
      <c r="K5823">
        <v>488</v>
      </c>
      <c r="L5823">
        <v>9735.0550000000003</v>
      </c>
      <c r="M5823">
        <v>0.48260277681355002</v>
      </c>
      <c r="N5823">
        <f>IF(Table1[[#This Row],[Gender]]="women",1,0)</f>
        <v>0</v>
      </c>
      <c r="O5823">
        <f>Table1[[#This Row],[Life Expectancy]]</f>
        <v>77.8</v>
      </c>
    </row>
    <row r="5824" spans="1:15" ht="15" x14ac:dyDescent="0.25">
      <c r="A5824" t="s">
        <v>20</v>
      </c>
      <c r="B5824" t="s">
        <v>155</v>
      </c>
      <c r="C5824">
        <v>2007</v>
      </c>
      <c r="D5824">
        <v>63.1</v>
      </c>
      <c r="E5824" t="s">
        <v>179</v>
      </c>
      <c r="F5824">
        <v>22.3</v>
      </c>
      <c r="G5824">
        <v>133</v>
      </c>
      <c r="H5824">
        <v>4.51</v>
      </c>
      <c r="I5824">
        <v>935</v>
      </c>
      <c r="J5824">
        <v>998</v>
      </c>
      <c r="K5824">
        <v>616</v>
      </c>
      <c r="L5824">
        <v>16189.541999999999</v>
      </c>
      <c r="M5824">
        <v>2.08834265070832</v>
      </c>
      <c r="N5824">
        <f>IF(Table1[[#This Row],[Gender]]="women",1,0)</f>
        <v>0</v>
      </c>
      <c r="O5824">
        <f>Table1[[#This Row],[Life Expectancy]]</f>
        <v>63.1</v>
      </c>
    </row>
    <row r="5825" spans="1:15" ht="15" x14ac:dyDescent="0.25">
      <c r="A5825" t="s">
        <v>23</v>
      </c>
      <c r="B5825" t="s">
        <v>156</v>
      </c>
      <c r="C5825">
        <v>2007</v>
      </c>
      <c r="D5825">
        <v>72.900000000000006</v>
      </c>
      <c r="E5825" t="s">
        <v>179</v>
      </c>
      <c r="F5825">
        <v>25.4</v>
      </c>
      <c r="G5825">
        <v>130</v>
      </c>
      <c r="H5825">
        <v>4.51</v>
      </c>
      <c r="I5825">
        <v>34.6</v>
      </c>
      <c r="J5825">
        <v>14.8</v>
      </c>
      <c r="K5825">
        <v>15.7</v>
      </c>
      <c r="L5825">
        <v>257.702</v>
      </c>
      <c r="M5825">
        <v>1.1397263714785799</v>
      </c>
      <c r="N5825">
        <f>IF(Table1[[#This Row],[Gender]]="women",1,0)</f>
        <v>0</v>
      </c>
      <c r="O5825">
        <f>Table1[[#This Row],[Life Expectancy]]</f>
        <v>72.900000000000006</v>
      </c>
    </row>
    <row r="5826" spans="1:15" ht="15" x14ac:dyDescent="0.25">
      <c r="A5826" t="s">
        <v>18</v>
      </c>
      <c r="B5826" t="s">
        <v>157</v>
      </c>
      <c r="C5826">
        <v>2007</v>
      </c>
      <c r="D5826">
        <v>83</v>
      </c>
      <c r="E5826" t="s">
        <v>179</v>
      </c>
      <c r="F5826">
        <v>26.3</v>
      </c>
      <c r="G5826">
        <v>132</v>
      </c>
      <c r="H5826">
        <v>5.18</v>
      </c>
      <c r="I5826">
        <v>1970</v>
      </c>
      <c r="J5826">
        <v>363</v>
      </c>
      <c r="K5826">
        <v>679</v>
      </c>
      <c r="L5826">
        <v>4551.558</v>
      </c>
      <c r="M5826">
        <v>0.82450645576525505</v>
      </c>
      <c r="N5826">
        <f>IF(Table1[[#This Row],[Gender]]="women",1,0)</f>
        <v>0</v>
      </c>
      <c r="O5826">
        <f>Table1[[#This Row],[Life Expectancy]]</f>
        <v>83</v>
      </c>
    </row>
    <row r="5827" spans="1:15" ht="15" x14ac:dyDescent="0.25">
      <c r="A5827" t="s">
        <v>18</v>
      </c>
      <c r="B5827" t="s">
        <v>158</v>
      </c>
      <c r="C5827">
        <v>2007</v>
      </c>
      <c r="D5827">
        <v>84</v>
      </c>
      <c r="E5827" t="s">
        <v>179</v>
      </c>
      <c r="F5827">
        <v>26.1</v>
      </c>
      <c r="G5827">
        <v>131</v>
      </c>
      <c r="H5827">
        <v>5.31</v>
      </c>
      <c r="I5827">
        <v>2460</v>
      </c>
      <c r="J5827">
        <v>552</v>
      </c>
      <c r="K5827">
        <v>614</v>
      </c>
      <c r="L5827">
        <v>3697.1979999999999</v>
      </c>
      <c r="M5827">
        <v>1.17434769711385</v>
      </c>
      <c r="N5827">
        <f>IF(Table1[[#This Row],[Gender]]="women",1,0)</f>
        <v>0</v>
      </c>
      <c r="O5827">
        <f>Table1[[#This Row],[Life Expectancy]]</f>
        <v>84</v>
      </c>
    </row>
    <row r="5828" spans="1:15" ht="15" x14ac:dyDescent="0.25">
      <c r="A5828" t="s">
        <v>15</v>
      </c>
      <c r="B5828" t="s">
        <v>159</v>
      </c>
      <c r="C5828">
        <v>2007</v>
      </c>
      <c r="D5828">
        <v>71.7</v>
      </c>
      <c r="E5828" t="s">
        <v>179</v>
      </c>
      <c r="F5828">
        <v>23.7</v>
      </c>
      <c r="G5828">
        <v>132</v>
      </c>
      <c r="H5828">
        <v>4.17</v>
      </c>
      <c r="I5828">
        <v>156</v>
      </c>
      <c r="J5828">
        <v>132</v>
      </c>
      <c r="K5828">
        <v>370</v>
      </c>
      <c r="L5828">
        <v>3556.4670000000001</v>
      </c>
      <c r="M5828">
        <v>2.1103577297956599</v>
      </c>
      <c r="N5828">
        <f>IF(Table1[[#This Row],[Gender]]="women",1,0)</f>
        <v>0</v>
      </c>
      <c r="O5828">
        <f>Table1[[#This Row],[Life Expectancy]]</f>
        <v>71.7</v>
      </c>
    </row>
    <row r="5829" spans="1:15" ht="15" x14ac:dyDescent="0.25">
      <c r="A5829" t="s">
        <v>15</v>
      </c>
      <c r="B5829" t="s">
        <v>160</v>
      </c>
      <c r="C5829">
        <v>2007</v>
      </c>
      <c r="D5829">
        <v>76.400000000000006</v>
      </c>
      <c r="E5829" t="s">
        <v>179</v>
      </c>
      <c r="F5829">
        <v>22.9</v>
      </c>
      <c r="G5829">
        <v>125</v>
      </c>
      <c r="H5829">
        <v>4.97</v>
      </c>
      <c r="I5829">
        <v>10100</v>
      </c>
      <c r="J5829">
        <v>11800</v>
      </c>
      <c r="K5829">
        <v>2110</v>
      </c>
      <c r="L5829">
        <v>32502.59</v>
      </c>
      <c r="M5829">
        <v>0.48892779097890798</v>
      </c>
      <c r="N5829">
        <f>IF(Table1[[#This Row],[Gender]]="women",1,0)</f>
        <v>0</v>
      </c>
      <c r="O5829">
        <f>Table1[[#This Row],[Life Expectancy]]</f>
        <v>76.400000000000006</v>
      </c>
    </row>
    <row r="5830" spans="1:15" ht="15" x14ac:dyDescent="0.25">
      <c r="A5830" t="s">
        <v>15</v>
      </c>
      <c r="B5830" t="s">
        <v>161</v>
      </c>
      <c r="C5830">
        <v>2007</v>
      </c>
      <c r="D5830">
        <v>67.2</v>
      </c>
      <c r="E5830" t="s">
        <v>179</v>
      </c>
      <c r="F5830">
        <v>20.6</v>
      </c>
      <c r="G5830">
        <v>126</v>
      </c>
      <c r="H5830">
        <v>4.21</v>
      </c>
      <c r="I5830">
        <v>32.299999999999997</v>
      </c>
      <c r="J5830">
        <v>15.4</v>
      </c>
      <c r="K5830">
        <v>15</v>
      </c>
      <c r="L5830">
        <v>523.58699999999999</v>
      </c>
      <c r="M5830">
        <v>1.98044871732445</v>
      </c>
      <c r="N5830">
        <f>IF(Table1[[#This Row],[Gender]]="women",1,0)</f>
        <v>0</v>
      </c>
      <c r="O5830">
        <f>Table1[[#This Row],[Life Expectancy]]</f>
        <v>67.2</v>
      </c>
    </row>
    <row r="5831" spans="1:15" ht="15" x14ac:dyDescent="0.25">
      <c r="A5831" t="s">
        <v>20</v>
      </c>
      <c r="B5831" t="s">
        <v>162</v>
      </c>
      <c r="C5831">
        <v>2007</v>
      </c>
      <c r="D5831">
        <v>56.3</v>
      </c>
      <c r="E5831" t="s">
        <v>179</v>
      </c>
      <c r="F5831">
        <v>21.8</v>
      </c>
      <c r="G5831">
        <v>133</v>
      </c>
      <c r="H5831">
        <v>3.87</v>
      </c>
      <c r="I5831">
        <v>126</v>
      </c>
      <c r="J5831">
        <v>272</v>
      </c>
      <c r="K5831">
        <v>144</v>
      </c>
      <c r="L5831">
        <v>2932.4830000000002</v>
      </c>
      <c r="M5831">
        <v>2.78810630437374</v>
      </c>
      <c r="N5831">
        <f>IF(Table1[[#This Row],[Gender]]="women",1,0)</f>
        <v>0</v>
      </c>
      <c r="O5831">
        <f>Table1[[#This Row],[Life Expectancy]]</f>
        <v>56.3</v>
      </c>
    </row>
    <row r="5832" spans="1:15" ht="15" x14ac:dyDescent="0.25">
      <c r="A5832" t="s">
        <v>27</v>
      </c>
      <c r="B5832" t="s">
        <v>163</v>
      </c>
      <c r="C5832">
        <v>2007</v>
      </c>
      <c r="D5832">
        <v>74.599999999999994</v>
      </c>
      <c r="E5832" t="s">
        <v>179</v>
      </c>
      <c r="F5832">
        <v>30.9</v>
      </c>
      <c r="G5832">
        <v>131</v>
      </c>
      <c r="H5832">
        <v>5.08</v>
      </c>
      <c r="I5832">
        <v>13.2</v>
      </c>
      <c r="J5832">
        <v>13.3</v>
      </c>
      <c r="K5832">
        <v>6.35</v>
      </c>
      <c r="L5832">
        <v>51.406999999999996</v>
      </c>
      <c r="M5832">
        <v>0.81385315343583098</v>
      </c>
      <c r="N5832">
        <f>IF(Table1[[#This Row],[Gender]]="women",1,0)</f>
        <v>0</v>
      </c>
      <c r="O5832">
        <f>Table1[[#This Row],[Life Expectancy]]</f>
        <v>74.599999999999994</v>
      </c>
    </row>
    <row r="5833" spans="1:15" ht="15" x14ac:dyDescent="0.25">
      <c r="A5833" t="s">
        <v>23</v>
      </c>
      <c r="B5833" t="s">
        <v>164</v>
      </c>
      <c r="C5833">
        <v>2007</v>
      </c>
      <c r="D5833">
        <v>72.900000000000006</v>
      </c>
      <c r="E5833" t="s">
        <v>179</v>
      </c>
      <c r="F5833">
        <v>26.3</v>
      </c>
      <c r="G5833">
        <v>131</v>
      </c>
      <c r="H5833">
        <v>4.6100000000000003</v>
      </c>
      <c r="I5833">
        <v>101</v>
      </c>
      <c r="J5833">
        <v>19.3</v>
      </c>
      <c r="K5833">
        <v>47.5</v>
      </c>
      <c r="L5833">
        <v>648.59100000000001</v>
      </c>
      <c r="M5833">
        <v>0.41274141734722403</v>
      </c>
      <c r="N5833">
        <f>IF(Table1[[#This Row],[Gender]]="women",1,0)</f>
        <v>0</v>
      </c>
      <c r="O5833">
        <f>Table1[[#This Row],[Life Expectancy]]</f>
        <v>72.900000000000006</v>
      </c>
    </row>
    <row r="5834" spans="1:15" ht="15" x14ac:dyDescent="0.25">
      <c r="A5834" t="s">
        <v>20</v>
      </c>
      <c r="B5834" t="s">
        <v>165</v>
      </c>
      <c r="C5834">
        <v>2007</v>
      </c>
      <c r="D5834">
        <v>77</v>
      </c>
      <c r="E5834" t="s">
        <v>179</v>
      </c>
      <c r="F5834">
        <v>25</v>
      </c>
      <c r="G5834">
        <v>129</v>
      </c>
      <c r="H5834">
        <v>4.62</v>
      </c>
      <c r="I5834">
        <v>1450</v>
      </c>
      <c r="J5834">
        <v>101</v>
      </c>
      <c r="K5834">
        <v>278</v>
      </c>
      <c r="L5834">
        <v>5149.4859999999999</v>
      </c>
      <c r="M5834">
        <v>0.94800619549365195</v>
      </c>
      <c r="N5834">
        <f>IF(Table1[[#This Row],[Gender]]="women",1,0)</f>
        <v>0</v>
      </c>
      <c r="O5834">
        <f>Table1[[#This Row],[Life Expectancy]]</f>
        <v>77</v>
      </c>
    </row>
    <row r="5835" spans="1:15" ht="15" x14ac:dyDescent="0.25">
      <c r="A5835" t="s">
        <v>15</v>
      </c>
      <c r="B5835" t="s">
        <v>166</v>
      </c>
      <c r="C5835">
        <v>2007</v>
      </c>
      <c r="D5835">
        <v>76.7</v>
      </c>
      <c r="E5835" t="s">
        <v>179</v>
      </c>
      <c r="F5835">
        <v>26.6</v>
      </c>
      <c r="G5835">
        <v>124</v>
      </c>
      <c r="H5835">
        <v>4.6900000000000004</v>
      </c>
      <c r="I5835">
        <v>15300</v>
      </c>
      <c r="J5835">
        <v>1410</v>
      </c>
      <c r="K5835">
        <v>3860</v>
      </c>
      <c r="L5835">
        <v>34230.798999999999</v>
      </c>
      <c r="M5835">
        <v>1.1766693169625899</v>
      </c>
      <c r="N5835">
        <f>IF(Table1[[#This Row],[Gender]]="women",1,0)</f>
        <v>0</v>
      </c>
      <c r="O5835">
        <f>Table1[[#This Row],[Life Expectancy]]</f>
        <v>76.7</v>
      </c>
    </row>
    <row r="5836" spans="1:15" ht="15" x14ac:dyDescent="0.25">
      <c r="A5836" t="s">
        <v>15</v>
      </c>
      <c r="B5836" t="s">
        <v>167</v>
      </c>
      <c r="C5836">
        <v>2007</v>
      </c>
      <c r="D5836">
        <v>69.400000000000006</v>
      </c>
      <c r="E5836" t="s">
        <v>179</v>
      </c>
      <c r="F5836">
        <v>25.1</v>
      </c>
      <c r="G5836">
        <v>133</v>
      </c>
      <c r="H5836">
        <v>4.54</v>
      </c>
      <c r="I5836">
        <v>185</v>
      </c>
      <c r="J5836">
        <v>96.2</v>
      </c>
      <c r="K5836">
        <v>213</v>
      </c>
      <c r="L5836">
        <v>2395.433</v>
      </c>
      <c r="M5836">
        <v>1.24339923601466</v>
      </c>
      <c r="N5836">
        <f>IF(Table1[[#This Row],[Gender]]="women",1,0)</f>
        <v>0</v>
      </c>
      <c r="O5836">
        <f>Table1[[#This Row],[Life Expectancy]]</f>
        <v>69.400000000000006</v>
      </c>
    </row>
    <row r="5837" spans="1:15" ht="15" x14ac:dyDescent="0.25">
      <c r="A5837" t="s">
        <v>20</v>
      </c>
      <c r="B5837" t="s">
        <v>168</v>
      </c>
      <c r="C5837">
        <v>2007</v>
      </c>
      <c r="D5837">
        <v>56.3</v>
      </c>
      <c r="E5837" t="s">
        <v>179</v>
      </c>
      <c r="F5837">
        <v>22.3</v>
      </c>
      <c r="G5837">
        <v>135</v>
      </c>
      <c r="H5837">
        <v>4.0599999999999996</v>
      </c>
      <c r="I5837">
        <v>341</v>
      </c>
      <c r="J5837">
        <v>592</v>
      </c>
      <c r="K5837">
        <v>404</v>
      </c>
      <c r="L5837">
        <v>14505.221</v>
      </c>
      <c r="M5837">
        <v>3.1113051275429302</v>
      </c>
      <c r="N5837">
        <f>IF(Table1[[#This Row],[Gender]]="women",1,0)</f>
        <v>0</v>
      </c>
      <c r="O5837">
        <f>Table1[[#This Row],[Life Expectancy]]</f>
        <v>56.3</v>
      </c>
    </row>
    <row r="5838" spans="1:15" ht="15" x14ac:dyDescent="0.25">
      <c r="A5838" t="s">
        <v>18</v>
      </c>
      <c r="B5838" t="s">
        <v>169</v>
      </c>
      <c r="C5838">
        <v>2007</v>
      </c>
      <c r="D5838">
        <v>73.8</v>
      </c>
      <c r="E5838" t="s">
        <v>179</v>
      </c>
      <c r="F5838">
        <v>25.3</v>
      </c>
      <c r="G5838">
        <v>137</v>
      </c>
      <c r="H5838">
        <v>4.8</v>
      </c>
      <c r="I5838">
        <v>17000</v>
      </c>
      <c r="J5838">
        <v>1100</v>
      </c>
      <c r="K5838">
        <v>8970</v>
      </c>
      <c r="L5838">
        <v>21457.511999999999</v>
      </c>
      <c r="M5838">
        <v>-0.63708920526942803</v>
      </c>
      <c r="N5838">
        <f>IF(Table1[[#This Row],[Gender]]="women",1,0)</f>
        <v>0</v>
      </c>
      <c r="O5838">
        <f>Table1[[#This Row],[Life Expectancy]]</f>
        <v>73.8</v>
      </c>
    </row>
    <row r="5839" spans="1:15" ht="15" x14ac:dyDescent="0.25">
      <c r="A5839" t="s">
        <v>15</v>
      </c>
      <c r="B5839" t="s">
        <v>170</v>
      </c>
      <c r="C5839">
        <v>2007</v>
      </c>
      <c r="D5839">
        <v>77.2</v>
      </c>
      <c r="E5839" t="s">
        <v>179</v>
      </c>
      <c r="F5839">
        <v>27.9</v>
      </c>
      <c r="G5839">
        <v>128</v>
      </c>
      <c r="H5839">
        <v>5.19</v>
      </c>
      <c r="I5839">
        <v>117</v>
      </c>
      <c r="J5839">
        <v>79.400000000000006</v>
      </c>
      <c r="K5839">
        <v>53.5</v>
      </c>
      <c r="L5839">
        <v>4517.6580000000004</v>
      </c>
      <c r="M5839">
        <v>18.6556697435079</v>
      </c>
      <c r="N5839">
        <f>IF(Table1[[#This Row],[Gender]]="women",1,0)</f>
        <v>0</v>
      </c>
      <c r="O5839">
        <f>Table1[[#This Row],[Life Expectancy]]</f>
        <v>77.2</v>
      </c>
    </row>
    <row r="5840" spans="1:15" ht="15" x14ac:dyDescent="0.25">
      <c r="A5840" t="s">
        <v>18</v>
      </c>
      <c r="B5840" t="s">
        <v>171</v>
      </c>
      <c r="C5840">
        <v>2007</v>
      </c>
      <c r="D5840">
        <v>81.599999999999994</v>
      </c>
      <c r="E5840" t="s">
        <v>179</v>
      </c>
      <c r="F5840">
        <v>27.3</v>
      </c>
      <c r="G5840">
        <v>132</v>
      </c>
      <c r="H5840">
        <v>5.43</v>
      </c>
      <c r="I5840">
        <v>23700</v>
      </c>
      <c r="J5840">
        <v>2580</v>
      </c>
      <c r="K5840">
        <v>6060</v>
      </c>
      <c r="L5840">
        <v>30134.133000000002</v>
      </c>
      <c r="M5840">
        <v>1.1125146065398701</v>
      </c>
      <c r="N5840">
        <f>IF(Table1[[#This Row],[Gender]]="women",1,0)</f>
        <v>0</v>
      </c>
      <c r="O5840">
        <f>Table1[[#This Row],[Life Expectancy]]</f>
        <v>81.599999999999994</v>
      </c>
    </row>
    <row r="5841" spans="1:15" ht="15" x14ac:dyDescent="0.25">
      <c r="A5841" t="s">
        <v>23</v>
      </c>
      <c r="B5841" t="s">
        <v>172</v>
      </c>
      <c r="C5841">
        <v>2007</v>
      </c>
      <c r="D5841">
        <v>80.5</v>
      </c>
      <c r="E5841" t="s">
        <v>179</v>
      </c>
      <c r="F5841">
        <v>28.4</v>
      </c>
      <c r="G5841">
        <v>123</v>
      </c>
      <c r="H5841">
        <v>5.0999999999999996</v>
      </c>
      <c r="I5841">
        <v>115000</v>
      </c>
      <c r="J5841">
        <v>16200</v>
      </c>
      <c r="K5841">
        <v>15200</v>
      </c>
      <c r="L5841">
        <v>148389.984</v>
      </c>
      <c r="M5841">
        <v>0.97151153035383297</v>
      </c>
      <c r="N5841">
        <f>IF(Table1[[#This Row],[Gender]]="women",1,0)</f>
        <v>0</v>
      </c>
      <c r="O5841">
        <f>Table1[[#This Row],[Life Expectancy]]</f>
        <v>80.5</v>
      </c>
    </row>
    <row r="5842" spans="1:15" ht="15" x14ac:dyDescent="0.25">
      <c r="A5842" t="s">
        <v>23</v>
      </c>
      <c r="B5842" t="s">
        <v>173</v>
      </c>
      <c r="C5842">
        <v>2007</v>
      </c>
      <c r="D5842">
        <v>79.599999999999994</v>
      </c>
      <c r="E5842" t="s">
        <v>179</v>
      </c>
      <c r="F5842">
        <v>26.3</v>
      </c>
      <c r="G5842">
        <v>132</v>
      </c>
      <c r="H5842">
        <v>4.84</v>
      </c>
      <c r="I5842">
        <v>1050</v>
      </c>
      <c r="J5842">
        <v>69.400000000000006</v>
      </c>
      <c r="K5842">
        <v>458</v>
      </c>
      <c r="L5842">
        <v>1606.046</v>
      </c>
      <c r="M5842">
        <v>0.16158856968235</v>
      </c>
      <c r="N5842">
        <f>IF(Table1[[#This Row],[Gender]]="women",1,0)</f>
        <v>0</v>
      </c>
      <c r="O5842">
        <f>Table1[[#This Row],[Life Expectancy]]</f>
        <v>79.599999999999994</v>
      </c>
    </row>
    <row r="5843" spans="1:15" ht="15" x14ac:dyDescent="0.25">
      <c r="A5843" t="s">
        <v>15</v>
      </c>
      <c r="B5843" t="s">
        <v>174</v>
      </c>
      <c r="C5843">
        <v>2007</v>
      </c>
      <c r="D5843">
        <v>72.099999999999994</v>
      </c>
      <c r="E5843" t="s">
        <v>179</v>
      </c>
      <c r="F5843">
        <v>25.2</v>
      </c>
      <c r="G5843">
        <v>128</v>
      </c>
      <c r="H5843">
        <v>4.2699999999999996</v>
      </c>
      <c r="I5843">
        <v>1180</v>
      </c>
      <c r="J5843">
        <v>530</v>
      </c>
      <c r="K5843">
        <v>1360</v>
      </c>
      <c r="L5843">
        <v>13519.34</v>
      </c>
      <c r="M5843">
        <v>1.5106071374000301</v>
      </c>
      <c r="N5843">
        <f>IF(Table1[[#This Row],[Gender]]="women",1,0)</f>
        <v>0</v>
      </c>
      <c r="O5843">
        <f>Table1[[#This Row],[Life Expectancy]]</f>
        <v>72.099999999999994</v>
      </c>
    </row>
    <row r="5844" spans="1:15" ht="15" x14ac:dyDescent="0.25">
      <c r="A5844" t="s">
        <v>27</v>
      </c>
      <c r="B5844" t="s">
        <v>175</v>
      </c>
      <c r="C5844">
        <v>2007</v>
      </c>
      <c r="D5844">
        <v>71.900000000000006</v>
      </c>
      <c r="E5844" t="s">
        <v>179</v>
      </c>
      <c r="F5844">
        <v>26.6</v>
      </c>
      <c r="G5844">
        <v>134</v>
      </c>
      <c r="H5844">
        <v>4.6100000000000003</v>
      </c>
      <c r="I5844">
        <v>13.9</v>
      </c>
      <c r="J5844">
        <v>4.79</v>
      </c>
      <c r="K5844">
        <v>7.26</v>
      </c>
      <c r="L5844">
        <v>111.72799999999999</v>
      </c>
      <c r="M5844">
        <v>2.25789623012786</v>
      </c>
      <c r="N5844">
        <f>IF(Table1[[#This Row],[Gender]]="women",1,0)</f>
        <v>0</v>
      </c>
      <c r="O5844">
        <f>Table1[[#This Row],[Life Expectancy]]</f>
        <v>71.900000000000006</v>
      </c>
    </row>
    <row r="5845" spans="1:15" ht="15" x14ac:dyDescent="0.25">
      <c r="A5845" t="s">
        <v>15</v>
      </c>
      <c r="B5845" t="s">
        <v>176</v>
      </c>
      <c r="C5845">
        <v>2007</v>
      </c>
      <c r="D5845">
        <v>63.9</v>
      </c>
      <c r="E5845" t="s">
        <v>179</v>
      </c>
      <c r="F5845">
        <v>24.4</v>
      </c>
      <c r="G5845">
        <v>129</v>
      </c>
      <c r="H5845">
        <v>4.46</v>
      </c>
      <c r="I5845">
        <v>665</v>
      </c>
      <c r="J5845">
        <v>335</v>
      </c>
      <c r="K5845">
        <v>404</v>
      </c>
      <c r="L5845">
        <v>10726.485000000001</v>
      </c>
      <c r="M5845">
        <v>2.8765775701413201</v>
      </c>
      <c r="N5845">
        <f>IF(Table1[[#This Row],[Gender]]="women",1,0)</f>
        <v>0</v>
      </c>
      <c r="O5845">
        <f>Table1[[#This Row],[Life Expectancy]]</f>
        <v>63.9</v>
      </c>
    </row>
    <row r="5846" spans="1:15" ht="15" x14ac:dyDescent="0.25">
      <c r="A5846" t="s">
        <v>20</v>
      </c>
      <c r="B5846" t="s">
        <v>177</v>
      </c>
      <c r="C5846">
        <v>2007</v>
      </c>
      <c r="D5846">
        <v>54</v>
      </c>
      <c r="E5846" t="s">
        <v>179</v>
      </c>
      <c r="F5846">
        <v>20.6</v>
      </c>
      <c r="G5846">
        <v>134</v>
      </c>
      <c r="H5846">
        <v>4.33</v>
      </c>
      <c r="I5846">
        <v>152</v>
      </c>
      <c r="J5846">
        <v>208</v>
      </c>
      <c r="K5846">
        <v>280</v>
      </c>
      <c r="L5846">
        <v>6175.5140000000001</v>
      </c>
      <c r="M5846">
        <v>2.66746953980872</v>
      </c>
      <c r="N5846">
        <f>IF(Table1[[#This Row],[Gender]]="women",1,0)</f>
        <v>0</v>
      </c>
      <c r="O5846">
        <f>Table1[[#This Row],[Life Expectancy]]</f>
        <v>54</v>
      </c>
    </row>
    <row r="5847" spans="1:15" ht="15" x14ac:dyDescent="0.25">
      <c r="A5847" t="s">
        <v>20</v>
      </c>
      <c r="B5847" t="s">
        <v>178</v>
      </c>
      <c r="C5847">
        <v>2007</v>
      </c>
      <c r="D5847">
        <v>48.8</v>
      </c>
      <c r="E5847" t="s">
        <v>179</v>
      </c>
      <c r="F5847">
        <v>22</v>
      </c>
      <c r="G5847">
        <v>132</v>
      </c>
      <c r="H5847">
        <v>4.1500000000000004</v>
      </c>
      <c r="I5847">
        <v>358</v>
      </c>
      <c r="J5847">
        <v>493</v>
      </c>
      <c r="K5847">
        <v>342</v>
      </c>
      <c r="L5847">
        <v>5847.3980000000001</v>
      </c>
      <c r="M5847">
        <v>0.68683480527799201</v>
      </c>
      <c r="N5847">
        <f>IF(Table1[[#This Row],[Gender]]="women",1,0)</f>
        <v>0</v>
      </c>
      <c r="O5847">
        <f>Table1[[#This Row],[Life Expectancy]]</f>
        <v>48.8</v>
      </c>
    </row>
    <row r="5848" spans="1:15" ht="15" x14ac:dyDescent="0.25">
      <c r="A5848" t="s">
        <v>15</v>
      </c>
      <c r="B5848" t="s">
        <v>16</v>
      </c>
      <c r="C5848">
        <v>2008</v>
      </c>
      <c r="D5848">
        <v>61.5</v>
      </c>
      <c r="E5848" t="s">
        <v>179</v>
      </c>
      <c r="F5848">
        <v>20.6</v>
      </c>
      <c r="G5848">
        <v>126</v>
      </c>
      <c r="H5848">
        <v>4.0999999999999996</v>
      </c>
      <c r="I5848">
        <v>1130</v>
      </c>
      <c r="J5848">
        <v>241</v>
      </c>
      <c r="K5848">
        <v>951</v>
      </c>
      <c r="L5848">
        <v>14225.725</v>
      </c>
      <c r="M5848">
        <v>2.0572180010431298</v>
      </c>
      <c r="N5848">
        <f>IF(Table1[[#This Row],[Gender]]="women",1,0)</f>
        <v>0</v>
      </c>
      <c r="O5848">
        <f>Table1[[#This Row],[Life Expectancy]]</f>
        <v>61.5</v>
      </c>
    </row>
    <row r="5849" spans="1:15" ht="15" x14ac:dyDescent="0.25">
      <c r="A5849" t="s">
        <v>18</v>
      </c>
      <c r="B5849" t="s">
        <v>19</v>
      </c>
      <c r="C5849">
        <v>2008</v>
      </c>
      <c r="D5849">
        <v>78.7</v>
      </c>
      <c r="E5849" t="s">
        <v>179</v>
      </c>
      <c r="F5849">
        <v>26.4</v>
      </c>
      <c r="G5849">
        <v>134</v>
      </c>
      <c r="H5849">
        <v>4.8899999999999997</v>
      </c>
      <c r="I5849">
        <v>683</v>
      </c>
      <c r="J5849">
        <v>201</v>
      </c>
      <c r="K5849">
        <v>297</v>
      </c>
      <c r="L5849">
        <v>1508.9190000000001</v>
      </c>
      <c r="M5849">
        <v>-0.98261492112634796</v>
      </c>
      <c r="N5849">
        <f>IF(Table1[[#This Row],[Gender]]="women",1,0)</f>
        <v>0</v>
      </c>
      <c r="O5849">
        <f>Table1[[#This Row],[Life Expectancy]]</f>
        <v>78.7</v>
      </c>
    </row>
    <row r="5850" spans="1:15" ht="15" x14ac:dyDescent="0.25">
      <c r="A5850" t="s">
        <v>20</v>
      </c>
      <c r="B5850" t="s">
        <v>21</v>
      </c>
      <c r="C5850">
        <v>2008</v>
      </c>
      <c r="D5850">
        <v>75.3</v>
      </c>
      <c r="E5850" t="s">
        <v>179</v>
      </c>
      <c r="F5850">
        <v>24.6</v>
      </c>
      <c r="G5850">
        <v>130</v>
      </c>
      <c r="H5850">
        <v>4.66</v>
      </c>
      <c r="I5850">
        <v>1090</v>
      </c>
      <c r="J5850">
        <v>249</v>
      </c>
      <c r="K5850">
        <v>570</v>
      </c>
      <c r="L5850">
        <v>17541.178</v>
      </c>
      <c r="M5850">
        <v>1.60614980606345</v>
      </c>
      <c r="N5850">
        <f>IF(Table1[[#This Row],[Gender]]="women",1,0)</f>
        <v>0</v>
      </c>
      <c r="O5850">
        <f>Table1[[#This Row],[Life Expectancy]]</f>
        <v>75.3</v>
      </c>
    </row>
    <row r="5851" spans="1:15" ht="15" x14ac:dyDescent="0.25">
      <c r="A5851" t="s">
        <v>20</v>
      </c>
      <c r="B5851" t="s">
        <v>22</v>
      </c>
      <c r="C5851">
        <v>2008</v>
      </c>
      <c r="D5851">
        <v>58.8</v>
      </c>
      <c r="E5851" t="s">
        <v>179</v>
      </c>
      <c r="F5851">
        <v>22.3</v>
      </c>
      <c r="G5851">
        <v>134</v>
      </c>
      <c r="H5851">
        <v>4.3899999999999997</v>
      </c>
      <c r="I5851">
        <v>331</v>
      </c>
      <c r="J5851">
        <v>522</v>
      </c>
      <c r="K5851">
        <v>284</v>
      </c>
      <c r="L5851">
        <v>10738.13</v>
      </c>
      <c r="M5851">
        <v>3.7065616929712499</v>
      </c>
      <c r="N5851">
        <f>IF(Table1[[#This Row],[Gender]]="women",1,0)</f>
        <v>0</v>
      </c>
      <c r="O5851">
        <f>Table1[[#This Row],[Life Expectancy]]</f>
        <v>58.8</v>
      </c>
    </row>
    <row r="5852" spans="1:15" ht="15" x14ac:dyDescent="0.25">
      <c r="A5852" t="s">
        <v>23</v>
      </c>
      <c r="B5852" t="s">
        <v>24</v>
      </c>
      <c r="C5852">
        <v>2008</v>
      </c>
      <c r="D5852">
        <v>77.5</v>
      </c>
      <c r="E5852" t="s">
        <v>179</v>
      </c>
      <c r="F5852">
        <v>25.8</v>
      </c>
      <c r="G5852">
        <v>134</v>
      </c>
      <c r="H5852">
        <v>4.75</v>
      </c>
      <c r="I5852">
        <v>3.85</v>
      </c>
      <c r="J5852">
        <v>1.78</v>
      </c>
      <c r="K5852">
        <v>5.2</v>
      </c>
      <c r="L5852">
        <v>40.731000000000002</v>
      </c>
      <c r="M5852">
        <v>1.7842416972786499</v>
      </c>
      <c r="N5852">
        <f>IF(Table1[[#This Row],[Gender]]="women",1,0)</f>
        <v>0</v>
      </c>
      <c r="O5852">
        <f>Table1[[#This Row],[Life Expectancy]]</f>
        <v>77.5</v>
      </c>
    </row>
    <row r="5853" spans="1:15" ht="15" x14ac:dyDescent="0.25">
      <c r="A5853" t="s">
        <v>23</v>
      </c>
      <c r="B5853" t="s">
        <v>25</v>
      </c>
      <c r="C5853">
        <v>2008</v>
      </c>
      <c r="D5853">
        <v>79.099999999999994</v>
      </c>
      <c r="E5853" t="s">
        <v>179</v>
      </c>
      <c r="F5853">
        <v>27.5</v>
      </c>
      <c r="G5853">
        <v>129</v>
      </c>
      <c r="H5853">
        <v>5.03</v>
      </c>
      <c r="I5853">
        <v>7120</v>
      </c>
      <c r="J5853">
        <v>1020</v>
      </c>
      <c r="K5853">
        <v>3290</v>
      </c>
      <c r="L5853">
        <v>19490.949000000001</v>
      </c>
      <c r="M5853">
        <v>1.02512967154333</v>
      </c>
      <c r="N5853">
        <f>IF(Table1[[#This Row],[Gender]]="women",1,0)</f>
        <v>0</v>
      </c>
      <c r="O5853">
        <f>Table1[[#This Row],[Life Expectancy]]</f>
        <v>79.099999999999994</v>
      </c>
    </row>
    <row r="5854" spans="1:15" ht="15" x14ac:dyDescent="0.25">
      <c r="A5854" t="s">
        <v>15</v>
      </c>
      <c r="B5854" t="s">
        <v>26</v>
      </c>
      <c r="C5854">
        <v>2008</v>
      </c>
      <c r="D5854">
        <v>76</v>
      </c>
      <c r="E5854" t="s">
        <v>179</v>
      </c>
      <c r="F5854">
        <v>25.4</v>
      </c>
      <c r="G5854">
        <v>135</v>
      </c>
      <c r="H5854">
        <v>4.71</v>
      </c>
      <c r="I5854">
        <v>979</v>
      </c>
      <c r="J5854">
        <v>185</v>
      </c>
      <c r="K5854">
        <v>334</v>
      </c>
      <c r="L5854">
        <v>1362.799</v>
      </c>
      <c r="M5854">
        <v>-0.99513475147422004</v>
      </c>
      <c r="N5854">
        <f>IF(Table1[[#This Row],[Gender]]="women",1,0)</f>
        <v>0</v>
      </c>
      <c r="O5854">
        <f>Table1[[#This Row],[Life Expectancy]]</f>
        <v>76</v>
      </c>
    </row>
    <row r="5855" spans="1:15" ht="15" x14ac:dyDescent="0.25">
      <c r="A5855" t="s">
        <v>27</v>
      </c>
      <c r="B5855" t="s">
        <v>28</v>
      </c>
      <c r="C5855">
        <v>2008</v>
      </c>
      <c r="D5855">
        <v>83.8</v>
      </c>
      <c r="E5855" t="s">
        <v>179</v>
      </c>
      <c r="F5855">
        <v>27.6</v>
      </c>
      <c r="G5855">
        <v>127</v>
      </c>
      <c r="H5855">
        <v>5.13</v>
      </c>
      <c r="I5855">
        <v>6260</v>
      </c>
      <c r="J5855">
        <v>989</v>
      </c>
      <c r="K5855">
        <v>1840</v>
      </c>
      <c r="L5855">
        <v>10664.165000000001</v>
      </c>
      <c r="M5855">
        <v>2.0515547597069599</v>
      </c>
      <c r="N5855">
        <f>IF(Table1[[#This Row],[Gender]]="women",1,0)</f>
        <v>0</v>
      </c>
      <c r="O5855">
        <f>Table1[[#This Row],[Life Expectancy]]</f>
        <v>83.8</v>
      </c>
    </row>
    <row r="5856" spans="1:15" ht="15" x14ac:dyDescent="0.25">
      <c r="A5856" t="s">
        <v>18</v>
      </c>
      <c r="B5856" t="s">
        <v>29</v>
      </c>
      <c r="C5856">
        <v>2008</v>
      </c>
      <c r="D5856">
        <v>82.9</v>
      </c>
      <c r="E5856" t="s">
        <v>179</v>
      </c>
      <c r="F5856">
        <v>26.5</v>
      </c>
      <c r="G5856">
        <v>131</v>
      </c>
      <c r="H5856">
        <v>5.3</v>
      </c>
      <c r="I5856">
        <v>2910</v>
      </c>
      <c r="J5856">
        <v>653</v>
      </c>
      <c r="K5856">
        <v>973</v>
      </c>
      <c r="L5856">
        <v>4060.1790000000001</v>
      </c>
      <c r="M5856">
        <v>0.38763743660837002</v>
      </c>
      <c r="N5856">
        <f>IF(Table1[[#This Row],[Gender]]="women",1,0)</f>
        <v>0</v>
      </c>
      <c r="O5856">
        <f>Table1[[#This Row],[Life Expectancy]]</f>
        <v>82.9</v>
      </c>
    </row>
    <row r="5857" spans="1:15" ht="15" x14ac:dyDescent="0.25">
      <c r="A5857" t="s">
        <v>15</v>
      </c>
      <c r="B5857" t="s">
        <v>30</v>
      </c>
      <c r="C5857">
        <v>2008</v>
      </c>
      <c r="D5857">
        <v>73.400000000000006</v>
      </c>
      <c r="E5857" t="s">
        <v>179</v>
      </c>
      <c r="F5857">
        <v>25.6</v>
      </c>
      <c r="G5857">
        <v>132</v>
      </c>
      <c r="H5857">
        <v>4.53</v>
      </c>
      <c r="I5857">
        <v>1010</v>
      </c>
      <c r="J5857">
        <v>302</v>
      </c>
      <c r="K5857">
        <v>977</v>
      </c>
      <c r="L5857">
        <v>4362.0929999999998</v>
      </c>
      <c r="M5857">
        <v>1.2270912451571701</v>
      </c>
      <c r="N5857">
        <f>IF(Table1[[#This Row],[Gender]]="women",1,0)</f>
        <v>0</v>
      </c>
      <c r="O5857">
        <f>Table1[[#This Row],[Life Expectancy]]</f>
        <v>73.400000000000006</v>
      </c>
    </row>
    <row r="5858" spans="1:15" ht="15" x14ac:dyDescent="0.25">
      <c r="A5858" t="s">
        <v>23</v>
      </c>
      <c r="B5858" t="s">
        <v>31</v>
      </c>
      <c r="C5858">
        <v>2008</v>
      </c>
      <c r="D5858">
        <v>77.400000000000006</v>
      </c>
      <c r="E5858" t="s">
        <v>179</v>
      </c>
      <c r="F5858">
        <v>27.3</v>
      </c>
      <c r="G5858">
        <v>133</v>
      </c>
      <c r="H5858">
        <v>5</v>
      </c>
      <c r="I5858">
        <v>26.8</v>
      </c>
      <c r="J5858">
        <v>8.3800000000000008</v>
      </c>
      <c r="K5858">
        <v>19</v>
      </c>
      <c r="L5858">
        <v>166.65100000000001</v>
      </c>
      <c r="M5858">
        <v>1.80952904593468</v>
      </c>
      <c r="N5858">
        <f>IF(Table1[[#This Row],[Gender]]="women",1,0)</f>
        <v>0</v>
      </c>
      <c r="O5858">
        <f>Table1[[#This Row],[Life Expectancy]]</f>
        <v>77.400000000000006</v>
      </c>
    </row>
    <row r="5859" spans="1:15" ht="15" x14ac:dyDescent="0.25">
      <c r="A5859" t="s">
        <v>15</v>
      </c>
      <c r="B5859" t="s">
        <v>32</v>
      </c>
      <c r="C5859">
        <v>2008</v>
      </c>
      <c r="D5859">
        <v>76.8</v>
      </c>
      <c r="E5859" t="s">
        <v>179</v>
      </c>
      <c r="F5859">
        <v>27.8</v>
      </c>
      <c r="G5859">
        <v>131</v>
      </c>
      <c r="H5859">
        <v>5.0599999999999996</v>
      </c>
      <c r="I5859">
        <v>50.2</v>
      </c>
      <c r="J5859">
        <v>11.2</v>
      </c>
      <c r="K5859">
        <v>14</v>
      </c>
      <c r="L5859">
        <v>690.04300000000001</v>
      </c>
      <c r="M5859">
        <v>8.5326513503608901</v>
      </c>
      <c r="N5859">
        <f>IF(Table1[[#This Row],[Gender]]="women",1,0)</f>
        <v>0</v>
      </c>
      <c r="O5859">
        <f>Table1[[#This Row],[Life Expectancy]]</f>
        <v>76.8</v>
      </c>
    </row>
    <row r="5860" spans="1:15" ht="15" x14ac:dyDescent="0.25">
      <c r="A5860" t="s">
        <v>15</v>
      </c>
      <c r="B5860" t="s">
        <v>33</v>
      </c>
      <c r="C5860">
        <v>2008</v>
      </c>
      <c r="D5860">
        <v>70.400000000000006</v>
      </c>
      <c r="E5860" t="s">
        <v>179</v>
      </c>
      <c r="F5860">
        <v>20.399999999999999</v>
      </c>
      <c r="G5860">
        <v>126</v>
      </c>
      <c r="H5860">
        <v>4.25</v>
      </c>
      <c r="I5860">
        <v>12000</v>
      </c>
      <c r="J5860">
        <v>1780</v>
      </c>
      <c r="K5860">
        <v>3880</v>
      </c>
      <c r="L5860">
        <v>73565.712</v>
      </c>
      <c r="M5860">
        <v>0.97435431323979305</v>
      </c>
      <c r="N5860">
        <f>IF(Table1[[#This Row],[Gender]]="women",1,0)</f>
        <v>0</v>
      </c>
      <c r="O5860">
        <f>Table1[[#This Row],[Life Expectancy]]</f>
        <v>70.400000000000006</v>
      </c>
    </row>
    <row r="5861" spans="1:15" ht="15" x14ac:dyDescent="0.25">
      <c r="A5861" t="s">
        <v>23</v>
      </c>
      <c r="B5861" t="s">
        <v>34</v>
      </c>
      <c r="C5861">
        <v>2008</v>
      </c>
      <c r="D5861">
        <v>76.900000000000006</v>
      </c>
      <c r="E5861" t="s">
        <v>179</v>
      </c>
      <c r="F5861">
        <v>26.4</v>
      </c>
      <c r="G5861">
        <v>131</v>
      </c>
      <c r="H5861">
        <v>4.71</v>
      </c>
      <c r="I5861">
        <v>20.3</v>
      </c>
      <c r="J5861">
        <v>7.37</v>
      </c>
      <c r="K5861">
        <v>29</v>
      </c>
      <c r="L5861">
        <v>134.29499999999999</v>
      </c>
      <c r="M5861">
        <v>0.43000299132514902</v>
      </c>
      <c r="N5861">
        <f>IF(Table1[[#This Row],[Gender]]="women",1,0)</f>
        <v>0</v>
      </c>
      <c r="O5861">
        <f>Table1[[#This Row],[Life Expectancy]]</f>
        <v>76.900000000000006</v>
      </c>
    </row>
    <row r="5862" spans="1:15" ht="15" x14ac:dyDescent="0.25">
      <c r="A5862" t="s">
        <v>18</v>
      </c>
      <c r="B5862" t="s">
        <v>35</v>
      </c>
      <c r="C5862">
        <v>2008</v>
      </c>
      <c r="D5862">
        <v>75.5</v>
      </c>
      <c r="E5862" t="s">
        <v>179</v>
      </c>
      <c r="F5862">
        <v>26.2</v>
      </c>
      <c r="G5862">
        <v>137</v>
      </c>
      <c r="H5862">
        <v>5.0199999999999996</v>
      </c>
      <c r="I5862">
        <v>3140</v>
      </c>
      <c r="J5862">
        <v>234</v>
      </c>
      <c r="K5862">
        <v>1720</v>
      </c>
      <c r="L5862">
        <v>4399.5259999999998</v>
      </c>
      <c r="M5862">
        <v>-0.37905325449145899</v>
      </c>
      <c r="N5862">
        <f>IF(Table1[[#This Row],[Gender]]="women",1,0)</f>
        <v>0</v>
      </c>
      <c r="O5862">
        <f>Table1[[#This Row],[Life Expectancy]]</f>
        <v>75.5</v>
      </c>
    </row>
    <row r="5863" spans="1:15" ht="15" x14ac:dyDescent="0.25">
      <c r="A5863" t="s">
        <v>18</v>
      </c>
      <c r="B5863" t="s">
        <v>36</v>
      </c>
      <c r="C5863">
        <v>2008</v>
      </c>
      <c r="D5863">
        <v>82.3</v>
      </c>
      <c r="E5863" t="s">
        <v>179</v>
      </c>
      <c r="F5863">
        <v>26.8</v>
      </c>
      <c r="G5863">
        <v>129</v>
      </c>
      <c r="H5863">
        <v>5.4</v>
      </c>
      <c r="I5863">
        <v>5870</v>
      </c>
      <c r="J5863">
        <v>484</v>
      </c>
      <c r="K5863">
        <v>1030</v>
      </c>
      <c r="L5863">
        <v>5292.1779999999999</v>
      </c>
      <c r="M5863">
        <v>0.78104587858996799</v>
      </c>
      <c r="N5863">
        <f>IF(Table1[[#This Row],[Gender]]="women",1,0)</f>
        <v>0</v>
      </c>
      <c r="O5863">
        <f>Table1[[#This Row],[Life Expectancy]]</f>
        <v>82.3</v>
      </c>
    </row>
    <row r="5864" spans="1:15" ht="15" x14ac:dyDescent="0.25">
      <c r="A5864" t="s">
        <v>23</v>
      </c>
      <c r="B5864" t="s">
        <v>37</v>
      </c>
      <c r="C5864">
        <v>2008</v>
      </c>
      <c r="D5864">
        <v>72.400000000000006</v>
      </c>
      <c r="E5864" t="s">
        <v>179</v>
      </c>
      <c r="F5864">
        <v>27</v>
      </c>
      <c r="G5864">
        <v>128</v>
      </c>
      <c r="H5864">
        <v>4.46</v>
      </c>
      <c r="I5864">
        <v>16.399999999999999</v>
      </c>
      <c r="J5864">
        <v>7.42</v>
      </c>
      <c r="K5864">
        <v>9.9</v>
      </c>
      <c r="L5864">
        <v>153.78299999999999</v>
      </c>
      <c r="M5864">
        <v>2.49740062385027</v>
      </c>
      <c r="N5864">
        <f>IF(Table1[[#This Row],[Gender]]="women",1,0)</f>
        <v>0</v>
      </c>
      <c r="O5864">
        <f>Table1[[#This Row],[Life Expectancy]]</f>
        <v>72.400000000000006</v>
      </c>
    </row>
    <row r="5865" spans="1:15" ht="15" x14ac:dyDescent="0.25">
      <c r="A5865" t="s">
        <v>20</v>
      </c>
      <c r="B5865" t="s">
        <v>38</v>
      </c>
      <c r="C5865">
        <v>2008</v>
      </c>
      <c r="D5865">
        <v>60.1</v>
      </c>
      <c r="E5865" t="s">
        <v>179</v>
      </c>
      <c r="F5865">
        <v>22.4</v>
      </c>
      <c r="G5865">
        <v>133</v>
      </c>
      <c r="H5865">
        <v>4.08</v>
      </c>
      <c r="I5865">
        <v>167</v>
      </c>
      <c r="J5865">
        <v>442</v>
      </c>
      <c r="K5865">
        <v>198</v>
      </c>
      <c r="L5865">
        <v>4315.6220000000003</v>
      </c>
      <c r="M5865">
        <v>2.8992667188997001</v>
      </c>
      <c r="N5865">
        <f>IF(Table1[[#This Row],[Gender]]="women",1,0)</f>
        <v>0</v>
      </c>
      <c r="O5865">
        <f>Table1[[#This Row],[Life Expectancy]]</f>
        <v>60.1</v>
      </c>
    </row>
    <row r="5866" spans="1:15" ht="15" x14ac:dyDescent="0.25">
      <c r="A5866" t="s">
        <v>15</v>
      </c>
      <c r="B5866" t="s">
        <v>39</v>
      </c>
      <c r="C5866">
        <v>2008</v>
      </c>
      <c r="D5866">
        <v>67</v>
      </c>
      <c r="E5866" t="s">
        <v>179</v>
      </c>
      <c r="F5866">
        <v>22.8</v>
      </c>
      <c r="G5866">
        <v>127</v>
      </c>
      <c r="H5866">
        <v>4.5</v>
      </c>
      <c r="I5866">
        <v>13.3</v>
      </c>
      <c r="J5866">
        <v>11.5</v>
      </c>
      <c r="K5866">
        <v>12.9</v>
      </c>
      <c r="L5866">
        <v>352.96699999999998</v>
      </c>
      <c r="M5866">
        <v>0.98563180572324305</v>
      </c>
      <c r="N5866">
        <f>IF(Table1[[#This Row],[Gender]]="women",1,0)</f>
        <v>0</v>
      </c>
      <c r="O5866">
        <f>Table1[[#This Row],[Life Expectancy]]</f>
        <v>67</v>
      </c>
    </row>
    <row r="5867" spans="1:15" ht="15" x14ac:dyDescent="0.25">
      <c r="A5867" t="s">
        <v>18</v>
      </c>
      <c r="B5867" t="s">
        <v>40</v>
      </c>
      <c r="C5867">
        <v>2008</v>
      </c>
      <c r="D5867">
        <v>78.2</v>
      </c>
      <c r="E5867" t="s">
        <v>179</v>
      </c>
      <c r="F5867">
        <v>26.6</v>
      </c>
      <c r="G5867">
        <v>133</v>
      </c>
      <c r="H5867">
        <v>4.67</v>
      </c>
      <c r="I5867">
        <v>1670</v>
      </c>
      <c r="J5867">
        <v>236</v>
      </c>
      <c r="K5867">
        <v>369</v>
      </c>
      <c r="L5867">
        <v>1843.992</v>
      </c>
      <c r="M5867">
        <v>-0.23183754383136701</v>
      </c>
      <c r="N5867">
        <f>IF(Table1[[#This Row],[Gender]]="women",1,0)</f>
        <v>0</v>
      </c>
      <c r="O5867">
        <f>Table1[[#This Row],[Life Expectancy]]</f>
        <v>78.2</v>
      </c>
    </row>
    <row r="5868" spans="1:15" ht="15" x14ac:dyDescent="0.25">
      <c r="A5868" t="s">
        <v>20</v>
      </c>
      <c r="B5868" t="s">
        <v>41</v>
      </c>
      <c r="C5868">
        <v>2008</v>
      </c>
      <c r="D5868">
        <v>59.1</v>
      </c>
      <c r="E5868" t="s">
        <v>179</v>
      </c>
      <c r="F5868">
        <v>22.1</v>
      </c>
      <c r="G5868">
        <v>134</v>
      </c>
      <c r="H5868">
        <v>4.6100000000000003</v>
      </c>
      <c r="I5868">
        <v>126</v>
      </c>
      <c r="J5868">
        <v>43.1</v>
      </c>
      <c r="K5868">
        <v>34.9</v>
      </c>
      <c r="L5868">
        <v>936.81200000000001</v>
      </c>
      <c r="M5868">
        <v>2.3253375393081299</v>
      </c>
      <c r="N5868">
        <f>IF(Table1[[#This Row],[Gender]]="women",1,0)</f>
        <v>0</v>
      </c>
      <c r="O5868">
        <f>Table1[[#This Row],[Life Expectancy]]</f>
        <v>59.1</v>
      </c>
    </row>
    <row r="5869" spans="1:15" ht="15" x14ac:dyDescent="0.25">
      <c r="A5869" t="s">
        <v>23</v>
      </c>
      <c r="B5869" t="s">
        <v>42</v>
      </c>
      <c r="C5869">
        <v>2008</v>
      </c>
      <c r="D5869">
        <v>76.900000000000006</v>
      </c>
      <c r="E5869" t="s">
        <v>179</v>
      </c>
      <c r="F5869">
        <v>25.8</v>
      </c>
      <c r="G5869">
        <v>133</v>
      </c>
      <c r="H5869">
        <v>4.83</v>
      </c>
      <c r="I5869">
        <v>14800</v>
      </c>
      <c r="J5869">
        <v>4320</v>
      </c>
      <c r="K5869">
        <v>13200</v>
      </c>
      <c r="L5869">
        <v>94798.466</v>
      </c>
      <c r="M5869">
        <v>0.95628555112517499</v>
      </c>
      <c r="N5869">
        <f>IF(Table1[[#This Row],[Gender]]="women",1,0)</f>
        <v>0</v>
      </c>
      <c r="O5869">
        <f>Table1[[#This Row],[Life Expectancy]]</f>
        <v>76.900000000000006</v>
      </c>
    </row>
    <row r="5870" spans="1:15" ht="15" x14ac:dyDescent="0.25">
      <c r="A5870" t="s">
        <v>18</v>
      </c>
      <c r="B5870" t="s">
        <v>43</v>
      </c>
      <c r="C5870">
        <v>2008</v>
      </c>
      <c r="D5870">
        <v>76.900000000000006</v>
      </c>
      <c r="E5870" t="s">
        <v>179</v>
      </c>
      <c r="F5870">
        <v>26.5</v>
      </c>
      <c r="G5870">
        <v>134</v>
      </c>
      <c r="H5870">
        <v>4.99</v>
      </c>
      <c r="I5870">
        <v>3140</v>
      </c>
      <c r="J5870">
        <v>485</v>
      </c>
      <c r="K5870">
        <v>1210</v>
      </c>
      <c r="L5870">
        <v>3663.0430000000001</v>
      </c>
      <c r="M5870">
        <v>-0.67318009397839296</v>
      </c>
      <c r="N5870">
        <f>IF(Table1[[#This Row],[Gender]]="women",1,0)</f>
        <v>0</v>
      </c>
      <c r="O5870">
        <f>Table1[[#This Row],[Life Expectancy]]</f>
        <v>76.900000000000006</v>
      </c>
    </row>
    <row r="5871" spans="1:15" ht="15" x14ac:dyDescent="0.25">
      <c r="A5871" t="s">
        <v>20</v>
      </c>
      <c r="B5871" t="s">
        <v>44</v>
      </c>
      <c r="C5871">
        <v>2008</v>
      </c>
      <c r="D5871">
        <v>56.2</v>
      </c>
      <c r="E5871" t="s">
        <v>179</v>
      </c>
      <c r="F5871">
        <v>21.3</v>
      </c>
      <c r="G5871">
        <v>132</v>
      </c>
      <c r="H5871">
        <v>3.9</v>
      </c>
      <c r="I5871">
        <v>133</v>
      </c>
      <c r="J5871">
        <v>680</v>
      </c>
      <c r="K5871">
        <v>274</v>
      </c>
      <c r="L5871">
        <v>7269.4110000000001</v>
      </c>
      <c r="M5871">
        <v>3.17534729762298</v>
      </c>
      <c r="N5871">
        <f>IF(Table1[[#This Row],[Gender]]="women",1,0)</f>
        <v>0</v>
      </c>
      <c r="O5871">
        <f>Table1[[#This Row],[Life Expectancy]]</f>
        <v>56.2</v>
      </c>
    </row>
    <row r="5872" spans="1:15" ht="15" x14ac:dyDescent="0.25">
      <c r="A5872" t="s">
        <v>20</v>
      </c>
      <c r="B5872" t="s">
        <v>45</v>
      </c>
      <c r="C5872">
        <v>2008</v>
      </c>
      <c r="D5872">
        <v>55.7</v>
      </c>
      <c r="E5872" t="s">
        <v>179</v>
      </c>
      <c r="F5872">
        <v>21.5</v>
      </c>
      <c r="G5872">
        <v>135</v>
      </c>
      <c r="H5872">
        <v>3.95</v>
      </c>
      <c r="I5872">
        <v>91.2</v>
      </c>
      <c r="J5872">
        <v>145</v>
      </c>
      <c r="K5872">
        <v>155</v>
      </c>
      <c r="L5872">
        <v>4012.0929999999998</v>
      </c>
      <c r="M5872">
        <v>3.4192786388977399</v>
      </c>
      <c r="N5872">
        <f>IF(Table1[[#This Row],[Gender]]="women",1,0)</f>
        <v>0</v>
      </c>
      <c r="O5872">
        <f>Table1[[#This Row],[Life Expectancy]]</f>
        <v>55.7</v>
      </c>
    </row>
    <row r="5873" spans="1:15" ht="15" x14ac:dyDescent="0.25">
      <c r="A5873" t="s">
        <v>15</v>
      </c>
      <c r="B5873" t="s">
        <v>46</v>
      </c>
      <c r="C5873">
        <v>2008</v>
      </c>
      <c r="D5873">
        <v>67.599999999999994</v>
      </c>
      <c r="E5873" t="s">
        <v>179</v>
      </c>
      <c r="F5873">
        <v>20.8</v>
      </c>
      <c r="G5873">
        <v>123</v>
      </c>
      <c r="H5873">
        <v>4.3600000000000003</v>
      </c>
      <c r="I5873">
        <v>941</v>
      </c>
      <c r="J5873">
        <v>259</v>
      </c>
      <c r="K5873">
        <v>389</v>
      </c>
      <c r="L5873">
        <v>6752.8249999999998</v>
      </c>
      <c r="M5873">
        <v>1.5840787613672001</v>
      </c>
      <c r="N5873">
        <f>IF(Table1[[#This Row],[Gender]]="women",1,0)</f>
        <v>0</v>
      </c>
      <c r="O5873">
        <f>Table1[[#This Row],[Life Expectancy]]</f>
        <v>67.599999999999994</v>
      </c>
    </row>
    <row r="5874" spans="1:15" ht="15" x14ac:dyDescent="0.25">
      <c r="A5874" t="s">
        <v>20</v>
      </c>
      <c r="B5874" t="s">
        <v>47</v>
      </c>
      <c r="C5874">
        <v>2008</v>
      </c>
      <c r="D5874">
        <v>55.6</v>
      </c>
      <c r="E5874" t="s">
        <v>179</v>
      </c>
      <c r="F5874">
        <v>23.7</v>
      </c>
      <c r="G5874">
        <v>131</v>
      </c>
      <c r="H5874">
        <v>4.07</v>
      </c>
      <c r="I5874">
        <v>469</v>
      </c>
      <c r="J5874">
        <v>1290</v>
      </c>
      <c r="K5874">
        <v>471</v>
      </c>
      <c r="L5874">
        <v>9604.4519999999993</v>
      </c>
      <c r="M5874">
        <v>2.8261844983653299</v>
      </c>
      <c r="N5874">
        <f>IF(Table1[[#This Row],[Gender]]="women",1,0)</f>
        <v>0</v>
      </c>
      <c r="O5874">
        <f>Table1[[#This Row],[Life Expectancy]]</f>
        <v>55.6</v>
      </c>
    </row>
    <row r="5875" spans="1:15" ht="15" x14ac:dyDescent="0.25">
      <c r="A5875" t="s">
        <v>23</v>
      </c>
      <c r="B5875" t="s">
        <v>48</v>
      </c>
      <c r="C5875">
        <v>2008</v>
      </c>
      <c r="D5875">
        <v>83.1</v>
      </c>
      <c r="E5875" t="s">
        <v>179</v>
      </c>
      <c r="F5875">
        <v>27.4</v>
      </c>
      <c r="G5875">
        <v>124</v>
      </c>
      <c r="H5875">
        <v>5.09</v>
      </c>
      <c r="I5875">
        <v>11700</v>
      </c>
      <c r="J5875">
        <v>1340</v>
      </c>
      <c r="K5875">
        <v>3100</v>
      </c>
      <c r="L5875">
        <v>16537.195</v>
      </c>
      <c r="M5875">
        <v>1.2551151231428801</v>
      </c>
      <c r="N5875">
        <f>IF(Table1[[#This Row],[Gender]]="women",1,0)</f>
        <v>0</v>
      </c>
      <c r="O5875">
        <f>Table1[[#This Row],[Life Expectancy]]</f>
        <v>83.1</v>
      </c>
    </row>
    <row r="5876" spans="1:15" ht="15" x14ac:dyDescent="0.25">
      <c r="A5876" t="s">
        <v>20</v>
      </c>
      <c r="B5876" t="s">
        <v>49</v>
      </c>
      <c r="C5876">
        <v>2008</v>
      </c>
      <c r="D5876">
        <v>47.6</v>
      </c>
      <c r="E5876" t="s">
        <v>179</v>
      </c>
      <c r="F5876">
        <v>21</v>
      </c>
      <c r="G5876">
        <v>133</v>
      </c>
      <c r="H5876">
        <v>4.0599999999999996</v>
      </c>
      <c r="I5876">
        <v>176</v>
      </c>
      <c r="J5876">
        <v>130</v>
      </c>
      <c r="K5876">
        <v>176</v>
      </c>
      <c r="L5876">
        <v>2114.319</v>
      </c>
      <c r="M5876">
        <v>1.82775885584829</v>
      </c>
      <c r="N5876">
        <f>IF(Table1[[#This Row],[Gender]]="women",1,0)</f>
        <v>0</v>
      </c>
      <c r="O5876">
        <f>Table1[[#This Row],[Life Expectancy]]</f>
        <v>47.6</v>
      </c>
    </row>
    <row r="5877" spans="1:15" ht="15" x14ac:dyDescent="0.25">
      <c r="A5877" t="s">
        <v>20</v>
      </c>
      <c r="B5877" t="s">
        <v>50</v>
      </c>
      <c r="C5877">
        <v>2008</v>
      </c>
      <c r="D5877">
        <v>50</v>
      </c>
      <c r="E5877" t="s">
        <v>179</v>
      </c>
      <c r="F5877">
        <v>21.5</v>
      </c>
      <c r="G5877">
        <v>131</v>
      </c>
      <c r="H5877">
        <v>3.91</v>
      </c>
      <c r="I5877">
        <v>180</v>
      </c>
      <c r="J5877">
        <v>536</v>
      </c>
      <c r="K5877">
        <v>237</v>
      </c>
      <c r="L5877">
        <v>5576.7120000000004</v>
      </c>
      <c r="M5877">
        <v>3.40018196553559</v>
      </c>
      <c r="N5877">
        <f>IF(Table1[[#This Row],[Gender]]="women",1,0)</f>
        <v>0</v>
      </c>
      <c r="O5877">
        <f>Table1[[#This Row],[Life Expectancy]]</f>
        <v>50</v>
      </c>
    </row>
    <row r="5878" spans="1:15" ht="15" x14ac:dyDescent="0.25">
      <c r="A5878" t="s">
        <v>23</v>
      </c>
      <c r="B5878" t="s">
        <v>51</v>
      </c>
      <c r="C5878">
        <v>2008</v>
      </c>
      <c r="D5878">
        <v>80.900000000000006</v>
      </c>
      <c r="E5878" t="s">
        <v>179</v>
      </c>
      <c r="F5878">
        <v>27</v>
      </c>
      <c r="G5878">
        <v>134</v>
      </c>
      <c r="H5878">
        <v>4.97</v>
      </c>
      <c r="I5878">
        <v>1520</v>
      </c>
      <c r="J5878">
        <v>472</v>
      </c>
      <c r="K5878">
        <v>2320</v>
      </c>
      <c r="L5878">
        <v>8222.3439999999991</v>
      </c>
      <c r="M5878">
        <v>1.0810126364419701</v>
      </c>
      <c r="N5878">
        <f>IF(Table1[[#This Row],[Gender]]="women",1,0)</f>
        <v>0</v>
      </c>
      <c r="O5878">
        <f>Table1[[#This Row],[Life Expectancy]]</f>
        <v>80.900000000000006</v>
      </c>
    </row>
    <row r="5879" spans="1:15" ht="15" x14ac:dyDescent="0.25">
      <c r="A5879" t="s">
        <v>15</v>
      </c>
      <c r="B5879" t="s">
        <v>52</v>
      </c>
      <c r="C5879">
        <v>2008</v>
      </c>
      <c r="D5879">
        <v>76.400000000000006</v>
      </c>
      <c r="E5879" t="s">
        <v>179</v>
      </c>
      <c r="F5879">
        <v>22.9</v>
      </c>
      <c r="G5879">
        <v>128</v>
      </c>
      <c r="H5879">
        <v>4.5</v>
      </c>
      <c r="I5879">
        <v>386000</v>
      </c>
      <c r="J5879">
        <v>314000</v>
      </c>
      <c r="K5879">
        <v>299000</v>
      </c>
      <c r="L5879">
        <v>695511.01800000004</v>
      </c>
      <c r="M5879">
        <v>0.57517663580825595</v>
      </c>
      <c r="N5879">
        <f>IF(Table1[[#This Row],[Gender]]="women",1,0)</f>
        <v>0</v>
      </c>
      <c r="O5879">
        <f>Table1[[#This Row],[Life Expectancy]]</f>
        <v>76.400000000000006</v>
      </c>
    </row>
    <row r="5880" spans="1:15" ht="15" x14ac:dyDescent="0.25">
      <c r="A5880" t="s">
        <v>23</v>
      </c>
      <c r="B5880" t="s">
        <v>53</v>
      </c>
      <c r="C5880">
        <v>2008</v>
      </c>
      <c r="D5880">
        <v>76.7</v>
      </c>
      <c r="E5880" t="s">
        <v>179</v>
      </c>
      <c r="F5880">
        <v>24.9</v>
      </c>
      <c r="G5880">
        <v>130</v>
      </c>
      <c r="H5880">
        <v>4.7699999999999996</v>
      </c>
      <c r="I5880">
        <v>2460</v>
      </c>
      <c r="J5880">
        <v>767</v>
      </c>
      <c r="K5880">
        <v>3260</v>
      </c>
      <c r="L5880">
        <v>21687.044000000002</v>
      </c>
      <c r="M5880">
        <v>1.1797232271073601</v>
      </c>
      <c r="N5880">
        <f>IF(Table1[[#This Row],[Gender]]="women",1,0)</f>
        <v>0</v>
      </c>
      <c r="O5880">
        <f>Table1[[#This Row],[Life Expectancy]]</f>
        <v>76.7</v>
      </c>
    </row>
    <row r="5881" spans="1:15" ht="15" x14ac:dyDescent="0.25">
      <c r="A5881" t="s">
        <v>20</v>
      </c>
      <c r="B5881" t="s">
        <v>54</v>
      </c>
      <c r="C5881">
        <v>2008</v>
      </c>
      <c r="D5881">
        <v>62.7</v>
      </c>
      <c r="E5881" t="s">
        <v>179</v>
      </c>
      <c r="F5881">
        <v>22.1</v>
      </c>
      <c r="G5881">
        <v>134</v>
      </c>
      <c r="H5881">
        <v>4.18</v>
      </c>
      <c r="I5881">
        <v>6.33</v>
      </c>
      <c r="J5881">
        <v>10.3</v>
      </c>
      <c r="K5881">
        <v>7.71</v>
      </c>
      <c r="L5881">
        <v>331.15699999999998</v>
      </c>
      <c r="M5881">
        <v>2.4498975986734202</v>
      </c>
      <c r="N5881">
        <f>IF(Table1[[#This Row],[Gender]]="women",1,0)</f>
        <v>0</v>
      </c>
      <c r="O5881">
        <f>Table1[[#This Row],[Life Expectancy]]</f>
        <v>62.7</v>
      </c>
    </row>
    <row r="5882" spans="1:15" ht="15" x14ac:dyDescent="0.25">
      <c r="A5882" t="s">
        <v>23</v>
      </c>
      <c r="B5882" t="s">
        <v>55</v>
      </c>
      <c r="C5882">
        <v>2008</v>
      </c>
      <c r="D5882">
        <v>80.900000000000006</v>
      </c>
      <c r="E5882" t="s">
        <v>179</v>
      </c>
      <c r="F5882">
        <v>26.5</v>
      </c>
      <c r="G5882">
        <v>129</v>
      </c>
      <c r="H5882">
        <v>4.66</v>
      </c>
      <c r="I5882">
        <v>185</v>
      </c>
      <c r="J5882">
        <v>109</v>
      </c>
      <c r="K5882">
        <v>427</v>
      </c>
      <c r="L5882">
        <v>2236.41</v>
      </c>
      <c r="M5882">
        <v>1.30953448739797</v>
      </c>
      <c r="N5882">
        <f>IF(Table1[[#This Row],[Gender]]="women",1,0)</f>
        <v>0</v>
      </c>
      <c r="O5882">
        <f>Table1[[#This Row],[Life Expectancy]]</f>
        <v>80.900000000000006</v>
      </c>
    </row>
    <row r="5883" spans="1:15" ht="15" x14ac:dyDescent="0.25">
      <c r="A5883" t="s">
        <v>18</v>
      </c>
      <c r="B5883" t="s">
        <v>56</v>
      </c>
      <c r="C5883">
        <v>2008</v>
      </c>
      <c r="D5883">
        <v>79.599999999999994</v>
      </c>
      <c r="E5883" t="s">
        <v>179</v>
      </c>
      <c r="F5883">
        <v>26.6</v>
      </c>
      <c r="G5883">
        <v>136</v>
      </c>
      <c r="H5883">
        <v>4.97</v>
      </c>
      <c r="I5883">
        <v>2520</v>
      </c>
      <c r="J5883">
        <v>331</v>
      </c>
      <c r="K5883">
        <v>714</v>
      </c>
      <c r="L5883">
        <v>2096.8049999999998</v>
      </c>
      <c r="M5883">
        <v>-0.21847381454996301</v>
      </c>
      <c r="N5883">
        <f>IF(Table1[[#This Row],[Gender]]="women",1,0)</f>
        <v>0</v>
      </c>
      <c r="O5883">
        <f>Table1[[#This Row],[Life Expectancy]]</f>
        <v>79.599999999999994</v>
      </c>
    </row>
    <row r="5884" spans="1:15" ht="15" x14ac:dyDescent="0.25">
      <c r="A5884" t="s">
        <v>23</v>
      </c>
      <c r="B5884" t="s">
        <v>57</v>
      </c>
      <c r="C5884">
        <v>2008</v>
      </c>
      <c r="D5884">
        <v>80.8</v>
      </c>
      <c r="E5884" t="s">
        <v>179</v>
      </c>
      <c r="F5884">
        <v>25.1</v>
      </c>
      <c r="G5884">
        <v>130</v>
      </c>
      <c r="H5884">
        <v>4.38</v>
      </c>
      <c r="I5884">
        <v>3040</v>
      </c>
      <c r="J5884">
        <v>337</v>
      </c>
      <c r="K5884">
        <v>646</v>
      </c>
      <c r="L5884">
        <v>5594.116</v>
      </c>
      <c r="M5884">
        <v>-0.176463083098608</v>
      </c>
      <c r="N5884">
        <f>IF(Table1[[#This Row],[Gender]]="women",1,0)</f>
        <v>0</v>
      </c>
      <c r="O5884">
        <f>Table1[[#This Row],[Life Expectancy]]</f>
        <v>80.8</v>
      </c>
    </row>
    <row r="5885" spans="1:15" ht="15" x14ac:dyDescent="0.25">
      <c r="A5885" t="s">
        <v>15</v>
      </c>
      <c r="B5885" t="s">
        <v>58</v>
      </c>
      <c r="C5885">
        <v>2008</v>
      </c>
      <c r="D5885">
        <v>81.2</v>
      </c>
      <c r="E5885" t="s">
        <v>179</v>
      </c>
      <c r="F5885">
        <v>27.4</v>
      </c>
      <c r="G5885">
        <v>131</v>
      </c>
      <c r="H5885">
        <v>5.23</v>
      </c>
      <c r="I5885">
        <v>230</v>
      </c>
      <c r="J5885">
        <v>29.9</v>
      </c>
      <c r="K5885">
        <v>56.8</v>
      </c>
      <c r="L5885">
        <v>542.86699999999996</v>
      </c>
      <c r="M5885">
        <v>1.30383667985369</v>
      </c>
      <c r="N5885">
        <f>IF(Table1[[#This Row],[Gender]]="women",1,0)</f>
        <v>0</v>
      </c>
      <c r="O5885">
        <f>Table1[[#This Row],[Life Expectancy]]</f>
        <v>81.2</v>
      </c>
    </row>
    <row r="5886" spans="1:15" ht="15" x14ac:dyDescent="0.25">
      <c r="A5886" t="s">
        <v>18</v>
      </c>
      <c r="B5886" t="s">
        <v>59</v>
      </c>
      <c r="C5886">
        <v>2008</v>
      </c>
      <c r="D5886">
        <v>80.900000000000006</v>
      </c>
      <c r="E5886" t="s">
        <v>179</v>
      </c>
      <c r="F5886">
        <v>26.1</v>
      </c>
      <c r="G5886">
        <v>130</v>
      </c>
      <c r="H5886">
        <v>5.52</v>
      </c>
      <c r="I5886">
        <v>2350</v>
      </c>
      <c r="J5886">
        <v>242</v>
      </c>
      <c r="K5886">
        <v>435</v>
      </c>
      <c r="L5886">
        <v>2725.636</v>
      </c>
      <c r="M5886">
        <v>0.54514105866112506</v>
      </c>
      <c r="N5886">
        <f>IF(Table1[[#This Row],[Gender]]="women",1,0)</f>
        <v>0</v>
      </c>
      <c r="O5886">
        <f>Table1[[#This Row],[Life Expectancy]]</f>
        <v>80.900000000000006</v>
      </c>
    </row>
    <row r="5887" spans="1:15" ht="15" x14ac:dyDescent="0.25">
      <c r="A5887" t="s">
        <v>20</v>
      </c>
      <c r="B5887" t="s">
        <v>60</v>
      </c>
      <c r="C5887">
        <v>2008</v>
      </c>
      <c r="D5887">
        <v>60.8</v>
      </c>
      <c r="E5887" t="s">
        <v>179</v>
      </c>
      <c r="F5887">
        <v>23.4</v>
      </c>
      <c r="G5887">
        <v>133</v>
      </c>
      <c r="H5887">
        <v>4.6399999999999997</v>
      </c>
      <c r="I5887">
        <v>11.9</v>
      </c>
      <c r="J5887">
        <v>16.3</v>
      </c>
      <c r="K5887">
        <v>14.2</v>
      </c>
      <c r="L5887">
        <v>425.82299999999998</v>
      </c>
      <c r="M5887">
        <v>2.8051394964799901</v>
      </c>
      <c r="N5887">
        <f>IF(Table1[[#This Row],[Gender]]="women",1,0)</f>
        <v>0</v>
      </c>
      <c r="O5887">
        <f>Table1[[#This Row],[Life Expectancy]]</f>
        <v>60.8</v>
      </c>
    </row>
    <row r="5888" spans="1:15" ht="15" x14ac:dyDescent="0.25">
      <c r="A5888" t="s">
        <v>23</v>
      </c>
      <c r="B5888" t="s">
        <v>61</v>
      </c>
      <c r="C5888">
        <v>2008</v>
      </c>
      <c r="D5888">
        <v>75.599999999999994</v>
      </c>
      <c r="E5888" t="s">
        <v>179</v>
      </c>
      <c r="F5888">
        <v>25.2</v>
      </c>
      <c r="G5888">
        <v>131</v>
      </c>
      <c r="H5888">
        <v>4.38</v>
      </c>
      <c r="I5888">
        <v>430</v>
      </c>
      <c r="J5888">
        <v>247</v>
      </c>
      <c r="K5888">
        <v>249</v>
      </c>
      <c r="L5888">
        <v>4752.9459999999999</v>
      </c>
      <c r="M5888">
        <v>1.21812380822983</v>
      </c>
      <c r="N5888">
        <f>IF(Table1[[#This Row],[Gender]]="women",1,0)</f>
        <v>0</v>
      </c>
      <c r="O5888">
        <f>Table1[[#This Row],[Life Expectancy]]</f>
        <v>75.599999999999994</v>
      </c>
    </row>
    <row r="5889" spans="1:15" ht="15" x14ac:dyDescent="0.25">
      <c r="A5889" t="s">
        <v>23</v>
      </c>
      <c r="B5889" t="s">
        <v>62</v>
      </c>
      <c r="C5889">
        <v>2008</v>
      </c>
      <c r="D5889">
        <v>77.599999999999994</v>
      </c>
      <c r="E5889" t="s">
        <v>179</v>
      </c>
      <c r="F5889">
        <v>25.6</v>
      </c>
      <c r="G5889">
        <v>129</v>
      </c>
      <c r="H5889">
        <v>4.67</v>
      </c>
      <c r="I5889">
        <v>485</v>
      </c>
      <c r="J5889">
        <v>330</v>
      </c>
      <c r="K5889">
        <v>1170</v>
      </c>
      <c r="L5889">
        <v>7285.15</v>
      </c>
      <c r="M5889">
        <v>1.6513362584874001</v>
      </c>
      <c r="N5889">
        <f>IF(Table1[[#This Row],[Gender]]="women",1,0)</f>
        <v>0</v>
      </c>
      <c r="O5889">
        <f>Table1[[#This Row],[Life Expectancy]]</f>
        <v>77.599999999999994</v>
      </c>
    </row>
    <row r="5890" spans="1:15" ht="15" x14ac:dyDescent="0.25">
      <c r="A5890" t="s">
        <v>20</v>
      </c>
      <c r="B5890" t="s">
        <v>63</v>
      </c>
      <c r="C5890">
        <v>2008</v>
      </c>
      <c r="D5890">
        <v>72.3</v>
      </c>
      <c r="E5890" t="s">
        <v>179</v>
      </c>
      <c r="F5890">
        <v>26.7</v>
      </c>
      <c r="G5890">
        <v>126</v>
      </c>
      <c r="H5890">
        <v>4.5599999999999996</v>
      </c>
      <c r="I5890">
        <v>2440</v>
      </c>
      <c r="J5890">
        <v>6890</v>
      </c>
      <c r="K5890">
        <v>1230</v>
      </c>
      <c r="L5890">
        <v>40210.317999999999</v>
      </c>
      <c r="M5890">
        <v>1.8219554001078599</v>
      </c>
      <c r="N5890">
        <f>IF(Table1[[#This Row],[Gender]]="women",1,0)</f>
        <v>0</v>
      </c>
      <c r="O5890">
        <f>Table1[[#This Row],[Life Expectancy]]</f>
        <v>72.3</v>
      </c>
    </row>
    <row r="5891" spans="1:15" ht="15" x14ac:dyDescent="0.25">
      <c r="A5891" t="s">
        <v>23</v>
      </c>
      <c r="B5891" t="s">
        <v>64</v>
      </c>
      <c r="C5891">
        <v>2008</v>
      </c>
      <c r="D5891">
        <v>75.8</v>
      </c>
      <c r="E5891" t="s">
        <v>179</v>
      </c>
      <c r="F5891">
        <v>26.4</v>
      </c>
      <c r="G5891">
        <v>127</v>
      </c>
      <c r="H5891">
        <v>4.47</v>
      </c>
      <c r="I5891">
        <v>180</v>
      </c>
      <c r="J5891">
        <v>116</v>
      </c>
      <c r="K5891">
        <v>332</v>
      </c>
      <c r="L5891">
        <v>2911.1010000000001</v>
      </c>
      <c r="M5891">
        <v>0.25329350432165998</v>
      </c>
      <c r="N5891">
        <f>IF(Table1[[#This Row],[Gender]]="women",1,0)</f>
        <v>0</v>
      </c>
      <c r="O5891">
        <f>Table1[[#This Row],[Life Expectancy]]</f>
        <v>75.8</v>
      </c>
    </row>
    <row r="5892" spans="1:15" ht="15" x14ac:dyDescent="0.25">
      <c r="A5892" t="s">
        <v>20</v>
      </c>
      <c r="B5892" t="s">
        <v>65</v>
      </c>
      <c r="C5892">
        <v>2008</v>
      </c>
      <c r="D5892">
        <v>56.5</v>
      </c>
      <c r="E5892" t="s">
        <v>179</v>
      </c>
      <c r="F5892">
        <v>23.8</v>
      </c>
      <c r="G5892">
        <v>136</v>
      </c>
      <c r="H5892">
        <v>4.68</v>
      </c>
      <c r="I5892">
        <v>18.600000000000001</v>
      </c>
      <c r="J5892">
        <v>32.299999999999997</v>
      </c>
      <c r="K5892">
        <v>8.86</v>
      </c>
      <c r="L5892">
        <v>464.03399999999999</v>
      </c>
      <c r="M5892">
        <v>5.3045552229728701</v>
      </c>
      <c r="N5892">
        <f>IF(Table1[[#This Row],[Gender]]="women",1,0)</f>
        <v>0</v>
      </c>
      <c r="O5892">
        <f>Table1[[#This Row],[Life Expectancy]]</f>
        <v>56.5</v>
      </c>
    </row>
    <row r="5893" spans="1:15" ht="15" x14ac:dyDescent="0.25">
      <c r="A5893" t="s">
        <v>20</v>
      </c>
      <c r="B5893" t="s">
        <v>66</v>
      </c>
      <c r="C5893">
        <v>2008</v>
      </c>
      <c r="D5893">
        <v>63</v>
      </c>
      <c r="E5893" t="s">
        <v>179</v>
      </c>
      <c r="F5893">
        <v>20.9</v>
      </c>
      <c r="G5893">
        <v>129</v>
      </c>
      <c r="H5893">
        <v>4.1100000000000003</v>
      </c>
      <c r="I5893">
        <v>44.5</v>
      </c>
      <c r="J5893">
        <v>55.5</v>
      </c>
      <c r="K5893">
        <v>56.7</v>
      </c>
      <c r="L5893">
        <v>1529.3219999999999</v>
      </c>
      <c r="M5893">
        <v>2.2332834641563601</v>
      </c>
      <c r="N5893">
        <f>IF(Table1[[#This Row],[Gender]]="women",1,0)</f>
        <v>0</v>
      </c>
      <c r="O5893">
        <f>Table1[[#This Row],[Life Expectancy]]</f>
        <v>63</v>
      </c>
    </row>
    <row r="5894" spans="1:15" ht="15" x14ac:dyDescent="0.25">
      <c r="A5894" t="s">
        <v>18</v>
      </c>
      <c r="B5894" t="s">
        <v>67</v>
      </c>
      <c r="C5894">
        <v>2008</v>
      </c>
      <c r="D5894">
        <v>79.3</v>
      </c>
      <c r="E5894" t="s">
        <v>179</v>
      </c>
      <c r="F5894">
        <v>26.3</v>
      </c>
      <c r="G5894">
        <v>139</v>
      </c>
      <c r="H5894">
        <v>5.16</v>
      </c>
      <c r="I5894">
        <v>536</v>
      </c>
      <c r="J5894">
        <v>48.9</v>
      </c>
      <c r="K5894">
        <v>219</v>
      </c>
      <c r="L5894">
        <v>623.20799999999997</v>
      </c>
      <c r="M5894">
        <v>-0.25304542813654202</v>
      </c>
      <c r="N5894">
        <f>IF(Table1[[#This Row],[Gender]]="women",1,0)</f>
        <v>0</v>
      </c>
      <c r="O5894">
        <f>Table1[[#This Row],[Life Expectancy]]</f>
        <v>79.3</v>
      </c>
    </row>
    <row r="5895" spans="1:15" ht="15" x14ac:dyDescent="0.25">
      <c r="A5895" t="s">
        <v>20</v>
      </c>
      <c r="B5895" t="s">
        <v>68</v>
      </c>
      <c r="C5895">
        <v>2008</v>
      </c>
      <c r="D5895">
        <v>61.2</v>
      </c>
      <c r="E5895" t="s">
        <v>179</v>
      </c>
      <c r="F5895">
        <v>20.3</v>
      </c>
      <c r="G5895">
        <v>130</v>
      </c>
      <c r="H5895">
        <v>4.1100000000000003</v>
      </c>
      <c r="I5895">
        <v>1060</v>
      </c>
      <c r="J5895">
        <v>1780</v>
      </c>
      <c r="K5895">
        <v>1350</v>
      </c>
      <c r="L5895">
        <v>41355.377</v>
      </c>
      <c r="M5895">
        <v>2.7850837797047698</v>
      </c>
      <c r="N5895">
        <f>IF(Table1[[#This Row],[Gender]]="women",1,0)</f>
        <v>0</v>
      </c>
      <c r="O5895">
        <f>Table1[[#This Row],[Life Expectancy]]</f>
        <v>61.2</v>
      </c>
    </row>
    <row r="5896" spans="1:15" ht="15" x14ac:dyDescent="0.25">
      <c r="A5896" t="s">
        <v>27</v>
      </c>
      <c r="B5896" t="s">
        <v>69</v>
      </c>
      <c r="C5896">
        <v>2008</v>
      </c>
      <c r="D5896">
        <v>72</v>
      </c>
      <c r="E5896" t="s">
        <v>179</v>
      </c>
      <c r="F5896">
        <v>26.5</v>
      </c>
      <c r="G5896">
        <v>130</v>
      </c>
      <c r="H5896">
        <v>5.16</v>
      </c>
      <c r="I5896">
        <v>26.1</v>
      </c>
      <c r="J5896">
        <v>29.1</v>
      </c>
      <c r="K5896">
        <v>20.100000000000001</v>
      </c>
      <c r="L5896">
        <v>431.69</v>
      </c>
      <c r="M5896">
        <v>1.12133201219012</v>
      </c>
      <c r="N5896">
        <f>IF(Table1[[#This Row],[Gender]]="women",1,0)</f>
        <v>0</v>
      </c>
      <c r="O5896">
        <f>Table1[[#This Row],[Life Expectancy]]</f>
        <v>72</v>
      </c>
    </row>
    <row r="5897" spans="1:15" ht="15" x14ac:dyDescent="0.25">
      <c r="A5897" t="s">
        <v>18</v>
      </c>
      <c r="B5897" t="s">
        <v>70</v>
      </c>
      <c r="C5897">
        <v>2008</v>
      </c>
      <c r="D5897">
        <v>83</v>
      </c>
      <c r="E5897" t="s">
        <v>179</v>
      </c>
      <c r="F5897">
        <v>26.7</v>
      </c>
      <c r="G5897">
        <v>135</v>
      </c>
      <c r="H5897">
        <v>5.18</v>
      </c>
      <c r="I5897">
        <v>1690</v>
      </c>
      <c r="J5897">
        <v>299</v>
      </c>
      <c r="K5897">
        <v>427</v>
      </c>
      <c r="L5897">
        <v>2607.73</v>
      </c>
      <c r="M5897">
        <v>0.46260732081477901</v>
      </c>
      <c r="N5897">
        <f>IF(Table1[[#This Row],[Gender]]="women",1,0)</f>
        <v>0</v>
      </c>
      <c r="O5897">
        <f>Table1[[#This Row],[Life Expectancy]]</f>
        <v>83</v>
      </c>
    </row>
    <row r="5898" spans="1:15" ht="15" x14ac:dyDescent="0.25">
      <c r="A5898" t="s">
        <v>18</v>
      </c>
      <c r="B5898" t="s">
        <v>71</v>
      </c>
      <c r="C5898">
        <v>2008</v>
      </c>
      <c r="D5898">
        <v>84.3</v>
      </c>
      <c r="E5898" t="s">
        <v>179</v>
      </c>
      <c r="F5898">
        <v>25.9</v>
      </c>
      <c r="G5898">
        <v>131</v>
      </c>
      <c r="H5898">
        <v>5.36</v>
      </c>
      <c r="I5898">
        <v>26000</v>
      </c>
      <c r="J5898">
        <v>6480</v>
      </c>
      <c r="K5898">
        <v>5510</v>
      </c>
      <c r="L5898">
        <v>30122.922999999999</v>
      </c>
      <c r="M5898">
        <v>0.56578791424693398</v>
      </c>
      <c r="N5898">
        <f>IF(Table1[[#This Row],[Gender]]="women",1,0)</f>
        <v>0</v>
      </c>
      <c r="O5898">
        <f>Table1[[#This Row],[Life Expectancy]]</f>
        <v>84.3</v>
      </c>
    </row>
    <row r="5899" spans="1:15" ht="15" x14ac:dyDescent="0.25">
      <c r="A5899" t="s">
        <v>20</v>
      </c>
      <c r="B5899" t="s">
        <v>72</v>
      </c>
      <c r="C5899">
        <v>2008</v>
      </c>
      <c r="D5899">
        <v>62.2</v>
      </c>
      <c r="E5899" t="s">
        <v>179</v>
      </c>
      <c r="F5899">
        <v>24.1</v>
      </c>
      <c r="G5899">
        <v>134</v>
      </c>
      <c r="H5899">
        <v>4.72</v>
      </c>
      <c r="I5899">
        <v>37</v>
      </c>
      <c r="J5899">
        <v>78.5</v>
      </c>
      <c r="K5899">
        <v>29.1</v>
      </c>
      <c r="L5899">
        <v>764.78800000000001</v>
      </c>
      <c r="M5899">
        <v>3.3815824335065301</v>
      </c>
      <c r="N5899">
        <f>IF(Table1[[#This Row],[Gender]]="women",1,0)</f>
        <v>0</v>
      </c>
      <c r="O5899">
        <f>Table1[[#This Row],[Life Expectancy]]</f>
        <v>62.2</v>
      </c>
    </row>
    <row r="5900" spans="1:15" ht="15" x14ac:dyDescent="0.25">
      <c r="A5900" t="s">
        <v>20</v>
      </c>
      <c r="B5900" t="s">
        <v>73</v>
      </c>
      <c r="C5900">
        <v>2008</v>
      </c>
      <c r="D5900">
        <v>60.3</v>
      </c>
      <c r="E5900" t="s">
        <v>179</v>
      </c>
      <c r="F5900">
        <v>21.6</v>
      </c>
      <c r="G5900">
        <v>134</v>
      </c>
      <c r="H5900">
        <v>4</v>
      </c>
      <c r="I5900">
        <v>21</v>
      </c>
      <c r="J5900">
        <v>213</v>
      </c>
      <c r="K5900">
        <v>16.2</v>
      </c>
      <c r="L5900">
        <v>838.60500000000002</v>
      </c>
      <c r="M5900">
        <v>2.9950173110674099</v>
      </c>
      <c r="N5900">
        <f>IF(Table1[[#This Row],[Gender]]="women",1,0)</f>
        <v>0</v>
      </c>
      <c r="O5900">
        <f>Table1[[#This Row],[Life Expectancy]]</f>
        <v>60.3</v>
      </c>
    </row>
    <row r="5901" spans="1:15" ht="15" x14ac:dyDescent="0.25">
      <c r="A5901" t="s">
        <v>15</v>
      </c>
      <c r="B5901" t="s">
        <v>74</v>
      </c>
      <c r="C5901">
        <v>2008</v>
      </c>
      <c r="D5901">
        <v>76.599999999999994</v>
      </c>
      <c r="E5901" t="s">
        <v>179</v>
      </c>
      <c r="F5901">
        <v>25.6</v>
      </c>
      <c r="G5901">
        <v>135</v>
      </c>
      <c r="H5901">
        <v>4.5999999999999996</v>
      </c>
      <c r="I5901">
        <v>890</v>
      </c>
      <c r="J5901">
        <v>177</v>
      </c>
      <c r="K5901">
        <v>545</v>
      </c>
      <c r="L5901">
        <v>1973.9929999999999</v>
      </c>
      <c r="M5901">
        <v>-0.60603344664151704</v>
      </c>
      <c r="N5901">
        <f>IF(Table1[[#This Row],[Gender]]="women",1,0)</f>
        <v>0</v>
      </c>
      <c r="O5901">
        <f>Table1[[#This Row],[Life Expectancy]]</f>
        <v>76.599999999999994</v>
      </c>
    </row>
    <row r="5902" spans="1:15" ht="15" x14ac:dyDescent="0.25">
      <c r="A5902" t="s">
        <v>18</v>
      </c>
      <c r="B5902" t="s">
        <v>75</v>
      </c>
      <c r="C5902">
        <v>2008</v>
      </c>
      <c r="D5902">
        <v>82.4</v>
      </c>
      <c r="E5902" t="s">
        <v>179</v>
      </c>
      <c r="F5902">
        <v>27.2</v>
      </c>
      <c r="G5902">
        <v>133</v>
      </c>
      <c r="H5902">
        <v>5.56</v>
      </c>
      <c r="I5902">
        <v>36500</v>
      </c>
      <c r="J5902">
        <v>5660</v>
      </c>
      <c r="K5902">
        <v>11000</v>
      </c>
      <c r="L5902">
        <v>39686.093999999997</v>
      </c>
      <c r="M5902">
        <v>-0.19786858600687399</v>
      </c>
      <c r="N5902">
        <f>IF(Table1[[#This Row],[Gender]]="women",1,0)</f>
        <v>0</v>
      </c>
      <c r="O5902">
        <f>Table1[[#This Row],[Life Expectancy]]</f>
        <v>82.4</v>
      </c>
    </row>
    <row r="5903" spans="1:15" ht="15" x14ac:dyDescent="0.25">
      <c r="A5903" t="s">
        <v>20</v>
      </c>
      <c r="B5903" t="s">
        <v>76</v>
      </c>
      <c r="C5903">
        <v>2008</v>
      </c>
      <c r="D5903">
        <v>61</v>
      </c>
      <c r="E5903" t="s">
        <v>179</v>
      </c>
      <c r="F5903">
        <v>22.8</v>
      </c>
      <c r="G5903">
        <v>130</v>
      </c>
      <c r="H5903">
        <v>3.88</v>
      </c>
      <c r="I5903">
        <v>336</v>
      </c>
      <c r="J5903">
        <v>1160</v>
      </c>
      <c r="K5903">
        <v>232</v>
      </c>
      <c r="L5903">
        <v>11911.718999999999</v>
      </c>
      <c r="M5903">
        <v>2.64011563657199</v>
      </c>
      <c r="N5903">
        <f>IF(Table1[[#This Row],[Gender]]="women",1,0)</f>
        <v>0</v>
      </c>
      <c r="O5903">
        <f>Table1[[#This Row],[Life Expectancy]]</f>
        <v>61</v>
      </c>
    </row>
    <row r="5904" spans="1:15" ht="15" x14ac:dyDescent="0.25">
      <c r="A5904" t="s">
        <v>18</v>
      </c>
      <c r="B5904" t="s">
        <v>77</v>
      </c>
      <c r="C5904">
        <v>2008</v>
      </c>
      <c r="D5904">
        <v>82.9</v>
      </c>
      <c r="E5904" t="s">
        <v>179</v>
      </c>
      <c r="F5904">
        <v>26.3</v>
      </c>
      <c r="G5904">
        <v>129</v>
      </c>
      <c r="H5904">
        <v>4.99</v>
      </c>
      <c r="I5904">
        <v>6050</v>
      </c>
      <c r="J5904">
        <v>1090</v>
      </c>
      <c r="K5904">
        <v>1390</v>
      </c>
      <c r="L5904">
        <v>5438.2870000000003</v>
      </c>
      <c r="M5904">
        <v>-0.89266611630191695</v>
      </c>
      <c r="N5904">
        <f>IF(Table1[[#This Row],[Gender]]="women",1,0)</f>
        <v>0</v>
      </c>
      <c r="O5904">
        <f>Table1[[#This Row],[Life Expectancy]]</f>
        <v>82.9</v>
      </c>
    </row>
    <row r="5905" spans="1:15" ht="15" x14ac:dyDescent="0.25">
      <c r="A5905" t="s">
        <v>23</v>
      </c>
      <c r="B5905" t="s">
        <v>78</v>
      </c>
      <c r="C5905">
        <v>2008</v>
      </c>
      <c r="D5905">
        <v>74.5</v>
      </c>
      <c r="E5905" t="s">
        <v>179</v>
      </c>
      <c r="F5905">
        <v>25.2</v>
      </c>
      <c r="G5905">
        <v>132</v>
      </c>
      <c r="H5905">
        <v>4.45</v>
      </c>
      <c r="I5905">
        <v>7.17</v>
      </c>
      <c r="J5905">
        <v>2.63</v>
      </c>
      <c r="K5905">
        <v>4.28</v>
      </c>
      <c r="L5905">
        <v>53.168999999999997</v>
      </c>
      <c r="M5905">
        <v>0.41928721174003097</v>
      </c>
      <c r="N5905">
        <f>IF(Table1[[#This Row],[Gender]]="women",1,0)</f>
        <v>0</v>
      </c>
      <c r="O5905">
        <f>Table1[[#This Row],[Life Expectancy]]</f>
        <v>74.5</v>
      </c>
    </row>
    <row r="5906" spans="1:15" ht="15" x14ac:dyDescent="0.25">
      <c r="A5906" t="s">
        <v>23</v>
      </c>
      <c r="B5906" t="s">
        <v>79</v>
      </c>
      <c r="C5906">
        <v>2008</v>
      </c>
      <c r="D5906">
        <v>73.900000000000006</v>
      </c>
      <c r="E5906" t="s">
        <v>179</v>
      </c>
      <c r="F5906">
        <v>25.3</v>
      </c>
      <c r="G5906">
        <v>127</v>
      </c>
      <c r="H5906">
        <v>4.22</v>
      </c>
      <c r="I5906">
        <v>296</v>
      </c>
      <c r="J5906">
        <v>548</v>
      </c>
      <c r="K5906">
        <v>790</v>
      </c>
      <c r="L5906">
        <v>6874.9660000000003</v>
      </c>
      <c r="M5906">
        <v>2.2689235261190199</v>
      </c>
      <c r="N5906">
        <f>IF(Table1[[#This Row],[Gender]]="women",1,0)</f>
        <v>0</v>
      </c>
      <c r="O5906">
        <f>Table1[[#This Row],[Life Expectancy]]</f>
        <v>73.900000000000006</v>
      </c>
    </row>
    <row r="5907" spans="1:15" ht="15" x14ac:dyDescent="0.25">
      <c r="A5907" t="s">
        <v>20</v>
      </c>
      <c r="B5907" t="s">
        <v>80</v>
      </c>
      <c r="C5907">
        <v>2008</v>
      </c>
      <c r="D5907">
        <v>56.3</v>
      </c>
      <c r="E5907" t="s">
        <v>179</v>
      </c>
      <c r="F5907">
        <v>22.5</v>
      </c>
      <c r="G5907">
        <v>133</v>
      </c>
      <c r="H5907">
        <v>3.92</v>
      </c>
      <c r="I5907">
        <v>283</v>
      </c>
      <c r="J5907">
        <v>979</v>
      </c>
      <c r="K5907">
        <v>268</v>
      </c>
      <c r="L5907">
        <v>4641.0060000000003</v>
      </c>
      <c r="M5907">
        <v>2.3063087927099701</v>
      </c>
      <c r="N5907">
        <f>IF(Table1[[#This Row],[Gender]]="women",1,0)</f>
        <v>0</v>
      </c>
      <c r="O5907">
        <f>Table1[[#This Row],[Life Expectancy]]</f>
        <v>56.3</v>
      </c>
    </row>
    <row r="5908" spans="1:15" ht="15" x14ac:dyDescent="0.25">
      <c r="A5908" t="s">
        <v>20</v>
      </c>
      <c r="B5908" t="s">
        <v>81</v>
      </c>
      <c r="C5908">
        <v>2008</v>
      </c>
      <c r="D5908">
        <v>55.7</v>
      </c>
      <c r="E5908" t="s">
        <v>179</v>
      </c>
      <c r="F5908">
        <v>21.6</v>
      </c>
      <c r="G5908">
        <v>132</v>
      </c>
      <c r="H5908">
        <v>3.87</v>
      </c>
      <c r="I5908">
        <v>36.9</v>
      </c>
      <c r="J5908">
        <v>86.9</v>
      </c>
      <c r="K5908">
        <v>56.4</v>
      </c>
      <c r="L5908">
        <v>699.85199999999998</v>
      </c>
      <c r="M5908">
        <v>2.6163915965795002</v>
      </c>
      <c r="N5908">
        <f>IF(Table1[[#This Row],[Gender]]="women",1,0)</f>
        <v>0</v>
      </c>
      <c r="O5908">
        <f>Table1[[#This Row],[Life Expectancy]]</f>
        <v>55.7</v>
      </c>
    </row>
    <row r="5909" spans="1:15" ht="15" x14ac:dyDescent="0.25">
      <c r="A5909" t="s">
        <v>23</v>
      </c>
      <c r="B5909" t="s">
        <v>82</v>
      </c>
      <c r="C5909">
        <v>2008</v>
      </c>
      <c r="D5909">
        <v>68.400000000000006</v>
      </c>
      <c r="E5909" t="s">
        <v>179</v>
      </c>
      <c r="F5909">
        <v>23.7</v>
      </c>
      <c r="G5909">
        <v>129</v>
      </c>
      <c r="H5909">
        <v>4.0999999999999996</v>
      </c>
      <c r="I5909">
        <v>21.5</v>
      </c>
      <c r="J5909">
        <v>13.9</v>
      </c>
      <c r="K5909">
        <v>21.9</v>
      </c>
      <c r="L5909">
        <v>371.84899999999999</v>
      </c>
      <c r="M5909">
        <v>-0.216018075748551</v>
      </c>
      <c r="N5909">
        <f>IF(Table1[[#This Row],[Gender]]="women",1,0)</f>
        <v>0</v>
      </c>
      <c r="O5909">
        <f>Table1[[#This Row],[Life Expectancy]]</f>
        <v>68.400000000000006</v>
      </c>
    </row>
    <row r="5910" spans="1:15" ht="15" x14ac:dyDescent="0.25">
      <c r="A5910" t="s">
        <v>23</v>
      </c>
      <c r="B5910" t="s">
        <v>83</v>
      </c>
      <c r="C5910">
        <v>2008</v>
      </c>
      <c r="D5910">
        <v>62.5</v>
      </c>
      <c r="E5910" t="s">
        <v>179</v>
      </c>
      <c r="F5910">
        <v>23.7</v>
      </c>
      <c r="G5910">
        <v>130</v>
      </c>
      <c r="H5910">
        <v>4.07</v>
      </c>
      <c r="I5910">
        <v>456</v>
      </c>
      <c r="J5910">
        <v>132</v>
      </c>
      <c r="K5910">
        <v>415</v>
      </c>
      <c r="L5910">
        <v>4756.2349999999997</v>
      </c>
      <c r="M5910">
        <v>1.6131899196834001</v>
      </c>
      <c r="N5910">
        <f>IF(Table1[[#This Row],[Gender]]="women",1,0)</f>
        <v>0</v>
      </c>
      <c r="O5910">
        <f>Table1[[#This Row],[Life Expectancy]]</f>
        <v>62.5</v>
      </c>
    </row>
    <row r="5911" spans="1:15" ht="15" x14ac:dyDescent="0.25">
      <c r="A5911" t="s">
        <v>23</v>
      </c>
      <c r="B5911" t="s">
        <v>84</v>
      </c>
      <c r="C5911">
        <v>2008</v>
      </c>
      <c r="D5911">
        <v>74.599999999999994</v>
      </c>
      <c r="E5911" t="s">
        <v>179</v>
      </c>
      <c r="F5911">
        <v>25.1</v>
      </c>
      <c r="G5911">
        <v>128</v>
      </c>
      <c r="H5911">
        <v>4.3099999999999996</v>
      </c>
      <c r="I5911">
        <v>187</v>
      </c>
      <c r="J5911">
        <v>105</v>
      </c>
      <c r="K5911">
        <v>258</v>
      </c>
      <c r="L5911">
        <v>3978.643</v>
      </c>
      <c r="M5911">
        <v>2.2396317295595001</v>
      </c>
      <c r="N5911">
        <f>IF(Table1[[#This Row],[Gender]]="women",1,0)</f>
        <v>0</v>
      </c>
      <c r="O5911">
        <f>Table1[[#This Row],[Life Expectancy]]</f>
        <v>74.599999999999994</v>
      </c>
    </row>
    <row r="5912" spans="1:15" ht="15" x14ac:dyDescent="0.25">
      <c r="A5912" t="s">
        <v>18</v>
      </c>
      <c r="B5912" t="s">
        <v>85</v>
      </c>
      <c r="C5912">
        <v>2008</v>
      </c>
      <c r="D5912">
        <v>77.900000000000006</v>
      </c>
      <c r="E5912" t="s">
        <v>179</v>
      </c>
      <c r="F5912">
        <v>27.1</v>
      </c>
      <c r="G5912">
        <v>136</v>
      </c>
      <c r="H5912">
        <v>5.13</v>
      </c>
      <c r="I5912">
        <v>6150</v>
      </c>
      <c r="J5912">
        <v>556</v>
      </c>
      <c r="K5912">
        <v>1210</v>
      </c>
      <c r="L5912">
        <v>4739.9650000000001</v>
      </c>
      <c r="M5912">
        <v>-0.32267093473841701</v>
      </c>
      <c r="N5912">
        <f>IF(Table1[[#This Row],[Gender]]="women",1,0)</f>
        <v>0</v>
      </c>
      <c r="O5912">
        <f>Table1[[#This Row],[Life Expectancy]]</f>
        <v>77.900000000000006</v>
      </c>
    </row>
    <row r="5913" spans="1:15" ht="15" x14ac:dyDescent="0.25">
      <c r="A5913" t="s">
        <v>18</v>
      </c>
      <c r="B5913" t="s">
        <v>86</v>
      </c>
      <c r="C5913">
        <v>2008</v>
      </c>
      <c r="D5913">
        <v>83.3</v>
      </c>
      <c r="E5913" t="s">
        <v>179</v>
      </c>
      <c r="F5913">
        <v>27.2</v>
      </c>
      <c r="G5913">
        <v>130</v>
      </c>
      <c r="H5913">
        <v>5.68</v>
      </c>
      <c r="I5913">
        <v>70.900000000000006</v>
      </c>
      <c r="J5913">
        <v>9.09</v>
      </c>
      <c r="K5913">
        <v>26.9</v>
      </c>
      <c r="L5913">
        <v>156.42699999999999</v>
      </c>
      <c r="M5913">
        <v>1.98191502539328</v>
      </c>
      <c r="N5913">
        <f>IF(Table1[[#This Row],[Gender]]="women",1,0)</f>
        <v>0</v>
      </c>
      <c r="O5913">
        <f>Table1[[#This Row],[Life Expectancy]]</f>
        <v>83.3</v>
      </c>
    </row>
    <row r="5914" spans="1:15" ht="15" x14ac:dyDescent="0.25">
      <c r="A5914" t="s">
        <v>15</v>
      </c>
      <c r="B5914" t="s">
        <v>87</v>
      </c>
      <c r="C5914">
        <v>2008</v>
      </c>
      <c r="D5914">
        <v>66.8</v>
      </c>
      <c r="E5914" t="s">
        <v>179</v>
      </c>
      <c r="F5914">
        <v>21</v>
      </c>
      <c r="G5914">
        <v>124</v>
      </c>
      <c r="H5914">
        <v>4.34</v>
      </c>
      <c r="I5914">
        <v>36400</v>
      </c>
      <c r="J5914">
        <v>15400</v>
      </c>
      <c r="K5914">
        <v>36500</v>
      </c>
      <c r="L5914">
        <v>624720.98300000001</v>
      </c>
      <c r="M5914">
        <v>1.47677502534316</v>
      </c>
      <c r="N5914">
        <f>IF(Table1[[#This Row],[Gender]]="women",1,0)</f>
        <v>0</v>
      </c>
      <c r="O5914">
        <f>Table1[[#This Row],[Life Expectancy]]</f>
        <v>66.8</v>
      </c>
    </row>
    <row r="5915" spans="1:15" ht="15" x14ac:dyDescent="0.25">
      <c r="A5915" t="s">
        <v>15</v>
      </c>
      <c r="B5915" t="s">
        <v>88</v>
      </c>
      <c r="C5915">
        <v>2008</v>
      </c>
      <c r="D5915">
        <v>69.900000000000006</v>
      </c>
      <c r="E5915" t="s">
        <v>179</v>
      </c>
      <c r="F5915">
        <v>21.9</v>
      </c>
      <c r="G5915">
        <v>129</v>
      </c>
      <c r="H5915">
        <v>4.5199999999999996</v>
      </c>
      <c r="I5915">
        <v>8820</v>
      </c>
      <c r="J5915">
        <v>5000</v>
      </c>
      <c r="K5915">
        <v>6240</v>
      </c>
      <c r="L5915">
        <v>118486.533</v>
      </c>
      <c r="M5915">
        <v>1.4116531741171401</v>
      </c>
      <c r="N5915">
        <f>IF(Table1[[#This Row],[Gender]]="women",1,0)</f>
        <v>0</v>
      </c>
      <c r="O5915">
        <f>Table1[[#This Row],[Life Expectancy]]</f>
        <v>69.900000000000006</v>
      </c>
    </row>
    <row r="5916" spans="1:15" ht="15" x14ac:dyDescent="0.25">
      <c r="A5916" t="s">
        <v>15</v>
      </c>
      <c r="B5916" t="s">
        <v>89</v>
      </c>
      <c r="C5916">
        <v>2008</v>
      </c>
      <c r="D5916">
        <v>71.099999999999994</v>
      </c>
      <c r="E5916" t="s">
        <v>179</v>
      </c>
      <c r="F5916">
        <v>26.7</v>
      </c>
      <c r="G5916">
        <v>127</v>
      </c>
      <c r="H5916">
        <v>4.83</v>
      </c>
      <c r="I5916">
        <v>1180</v>
      </c>
      <c r="J5916">
        <v>250</v>
      </c>
      <c r="K5916">
        <v>352</v>
      </c>
      <c r="L5916">
        <v>14337.816999999999</v>
      </c>
      <c r="M5916">
        <v>1.6917444016519101</v>
      </c>
      <c r="N5916">
        <f>IF(Table1[[#This Row],[Gender]]="women",1,0)</f>
        <v>0</v>
      </c>
      <c r="O5916">
        <f>Table1[[#This Row],[Life Expectancy]]</f>
        <v>71.099999999999994</v>
      </c>
    </row>
    <row r="5917" spans="1:15" ht="15" x14ac:dyDescent="0.25">
      <c r="A5917" t="s">
        <v>18</v>
      </c>
      <c r="B5917" t="s">
        <v>90</v>
      </c>
      <c r="C5917">
        <v>2008</v>
      </c>
      <c r="D5917">
        <v>82.1</v>
      </c>
      <c r="E5917" t="s">
        <v>179</v>
      </c>
      <c r="F5917">
        <v>27.6</v>
      </c>
      <c r="G5917">
        <v>135</v>
      </c>
      <c r="H5917">
        <v>5.43</v>
      </c>
      <c r="I5917">
        <v>1140</v>
      </c>
      <c r="J5917">
        <v>122</v>
      </c>
      <c r="K5917">
        <v>352</v>
      </c>
      <c r="L5917">
        <v>2199.3519999999999</v>
      </c>
      <c r="M5917">
        <v>1.99448696497404</v>
      </c>
      <c r="N5917">
        <f>IF(Table1[[#This Row],[Gender]]="women",1,0)</f>
        <v>0</v>
      </c>
      <c r="O5917">
        <f>Table1[[#This Row],[Life Expectancy]]</f>
        <v>82.1</v>
      </c>
    </row>
    <row r="5918" spans="1:15" ht="15" x14ac:dyDescent="0.25">
      <c r="A5918" t="s">
        <v>15</v>
      </c>
      <c r="B5918" t="s">
        <v>91</v>
      </c>
      <c r="C5918">
        <v>2008</v>
      </c>
      <c r="D5918">
        <v>82.9</v>
      </c>
      <c r="E5918" t="s">
        <v>179</v>
      </c>
      <c r="F5918">
        <v>27.1</v>
      </c>
      <c r="G5918">
        <v>127</v>
      </c>
      <c r="H5918">
        <v>5.04</v>
      </c>
      <c r="I5918">
        <v>1210</v>
      </c>
      <c r="J5918">
        <v>158</v>
      </c>
      <c r="K5918">
        <v>395</v>
      </c>
      <c r="L5918">
        <v>3464.8220000000001</v>
      </c>
      <c r="M5918">
        <v>2.5551606395271702</v>
      </c>
      <c r="N5918">
        <f>IF(Table1[[#This Row],[Gender]]="women",1,0)</f>
        <v>0</v>
      </c>
      <c r="O5918">
        <f>Table1[[#This Row],[Life Expectancy]]</f>
        <v>82.9</v>
      </c>
    </row>
    <row r="5919" spans="1:15" ht="15" x14ac:dyDescent="0.25">
      <c r="A5919" t="s">
        <v>18</v>
      </c>
      <c r="B5919" t="s">
        <v>92</v>
      </c>
      <c r="C5919">
        <v>2008</v>
      </c>
      <c r="D5919">
        <v>84.1</v>
      </c>
      <c r="E5919" t="s">
        <v>179</v>
      </c>
      <c r="F5919">
        <v>26.5</v>
      </c>
      <c r="G5919">
        <v>131</v>
      </c>
      <c r="H5919">
        <v>5.32</v>
      </c>
      <c r="I5919">
        <v>30300</v>
      </c>
      <c r="J5919">
        <v>8110</v>
      </c>
      <c r="K5919">
        <v>10800</v>
      </c>
      <c r="L5919">
        <v>28546.205000000002</v>
      </c>
      <c r="M5919">
        <v>0.19576397422700001</v>
      </c>
      <c r="N5919">
        <f>IF(Table1[[#This Row],[Gender]]="women",1,0)</f>
        <v>0</v>
      </c>
      <c r="O5919">
        <f>Table1[[#This Row],[Life Expectancy]]</f>
        <v>84.1</v>
      </c>
    </row>
    <row r="5920" spans="1:15" ht="15" x14ac:dyDescent="0.25">
      <c r="A5920" t="s">
        <v>23</v>
      </c>
      <c r="B5920" t="s">
        <v>93</v>
      </c>
      <c r="C5920">
        <v>2008</v>
      </c>
      <c r="D5920">
        <v>76.900000000000006</v>
      </c>
      <c r="E5920" t="s">
        <v>179</v>
      </c>
      <c r="F5920">
        <v>24</v>
      </c>
      <c r="G5920">
        <v>131</v>
      </c>
      <c r="H5920">
        <v>4.42</v>
      </c>
      <c r="I5920">
        <v>327</v>
      </c>
      <c r="J5920">
        <v>53.9</v>
      </c>
      <c r="K5920">
        <v>166</v>
      </c>
      <c r="L5920">
        <v>1381.079</v>
      </c>
      <c r="M5920">
        <v>0.59662550768890299</v>
      </c>
      <c r="N5920">
        <f>IF(Table1[[#This Row],[Gender]]="women",1,0)</f>
        <v>0</v>
      </c>
      <c r="O5920">
        <f>Table1[[#This Row],[Life Expectancy]]</f>
        <v>76.900000000000006</v>
      </c>
    </row>
    <row r="5921" spans="1:15" ht="15" x14ac:dyDescent="0.25">
      <c r="A5921" t="s">
        <v>15</v>
      </c>
      <c r="B5921" t="s">
        <v>94</v>
      </c>
      <c r="C5921">
        <v>2008</v>
      </c>
      <c r="D5921">
        <v>86</v>
      </c>
      <c r="E5921" t="s">
        <v>179</v>
      </c>
      <c r="F5921">
        <v>23.5</v>
      </c>
      <c r="G5921">
        <v>131</v>
      </c>
      <c r="H5921">
        <v>5.19</v>
      </c>
      <c r="I5921">
        <v>68500</v>
      </c>
      <c r="J5921">
        <v>31300</v>
      </c>
      <c r="K5921">
        <v>73700</v>
      </c>
      <c r="L5921">
        <v>62914.574999999997</v>
      </c>
      <c r="M5921">
        <v>-3.6874038364412402E-3</v>
      </c>
      <c r="N5921">
        <f>IF(Table1[[#This Row],[Gender]]="women",1,0)</f>
        <v>0</v>
      </c>
      <c r="O5921">
        <f>Table1[[#This Row],[Life Expectancy]]</f>
        <v>86</v>
      </c>
    </row>
    <row r="5922" spans="1:15" ht="15" x14ac:dyDescent="0.25">
      <c r="A5922" t="s">
        <v>15</v>
      </c>
      <c r="B5922" t="s">
        <v>95</v>
      </c>
      <c r="C5922">
        <v>2008</v>
      </c>
      <c r="D5922">
        <v>74.7</v>
      </c>
      <c r="E5922" t="s">
        <v>179</v>
      </c>
      <c r="F5922">
        <v>27.5</v>
      </c>
      <c r="G5922">
        <v>125</v>
      </c>
      <c r="H5922">
        <v>4.95</v>
      </c>
      <c r="I5922">
        <v>296</v>
      </c>
      <c r="J5922">
        <v>47.4</v>
      </c>
      <c r="K5922">
        <v>85.3</v>
      </c>
      <c r="L5922">
        <v>3359.386</v>
      </c>
      <c r="M5922">
        <v>4.5527669376094897</v>
      </c>
      <c r="N5922">
        <f>IF(Table1[[#This Row],[Gender]]="women",1,0)</f>
        <v>0</v>
      </c>
      <c r="O5922">
        <f>Table1[[#This Row],[Life Expectancy]]</f>
        <v>74.7</v>
      </c>
    </row>
    <row r="5923" spans="1:15" ht="15" x14ac:dyDescent="0.25">
      <c r="A5923" t="s">
        <v>15</v>
      </c>
      <c r="B5923" t="s">
        <v>96</v>
      </c>
      <c r="C5923">
        <v>2008</v>
      </c>
      <c r="D5923">
        <v>72.2</v>
      </c>
      <c r="E5923" t="s">
        <v>179</v>
      </c>
      <c r="F5923">
        <v>26.3</v>
      </c>
      <c r="G5923">
        <v>134</v>
      </c>
      <c r="H5923">
        <v>4.87</v>
      </c>
      <c r="I5923">
        <v>3000</v>
      </c>
      <c r="J5923">
        <v>654</v>
      </c>
      <c r="K5923">
        <v>1820</v>
      </c>
      <c r="L5923">
        <v>7657.3270000000002</v>
      </c>
      <c r="M5923">
        <v>1.09348457409934</v>
      </c>
      <c r="N5923">
        <f>IF(Table1[[#This Row],[Gender]]="women",1,0)</f>
        <v>0</v>
      </c>
      <c r="O5923">
        <f>Table1[[#This Row],[Life Expectancy]]</f>
        <v>72.2</v>
      </c>
    </row>
    <row r="5924" spans="1:15" ht="15" x14ac:dyDescent="0.25">
      <c r="A5924" t="s">
        <v>20</v>
      </c>
      <c r="B5924" t="s">
        <v>97</v>
      </c>
      <c r="C5924">
        <v>2008</v>
      </c>
      <c r="D5924">
        <v>62</v>
      </c>
      <c r="E5924" t="s">
        <v>179</v>
      </c>
      <c r="F5924">
        <v>21.6</v>
      </c>
      <c r="G5924">
        <v>132</v>
      </c>
      <c r="H5924">
        <v>4.3099999999999996</v>
      </c>
      <c r="I5924">
        <v>296</v>
      </c>
      <c r="J5924">
        <v>411</v>
      </c>
      <c r="K5924">
        <v>874</v>
      </c>
      <c r="L5924">
        <v>19751.263999999999</v>
      </c>
      <c r="M5924">
        <v>2.8228934603306599</v>
      </c>
      <c r="N5924">
        <f>IF(Table1[[#This Row],[Gender]]="women",1,0)</f>
        <v>0</v>
      </c>
      <c r="O5924">
        <f>Table1[[#This Row],[Life Expectancy]]</f>
        <v>62</v>
      </c>
    </row>
    <row r="5925" spans="1:15" ht="15" x14ac:dyDescent="0.25">
      <c r="A5925" t="s">
        <v>27</v>
      </c>
      <c r="B5925" t="s">
        <v>98</v>
      </c>
      <c r="C5925">
        <v>2008</v>
      </c>
      <c r="D5925">
        <v>68.2</v>
      </c>
      <c r="E5925" t="s">
        <v>179</v>
      </c>
      <c r="F5925">
        <v>29.2</v>
      </c>
      <c r="G5925">
        <v>129</v>
      </c>
      <c r="H5925">
        <v>4.53</v>
      </c>
      <c r="I5925">
        <v>4.72</v>
      </c>
      <c r="J5925">
        <v>3.13</v>
      </c>
      <c r="K5925">
        <v>3.43</v>
      </c>
      <c r="L5925">
        <v>48.633000000000003</v>
      </c>
      <c r="M5925">
        <v>2.2883583973078201</v>
      </c>
      <c r="N5925">
        <f>IF(Table1[[#This Row],[Gender]]="women",1,0)</f>
        <v>0</v>
      </c>
      <c r="O5925">
        <f>Table1[[#This Row],[Life Expectancy]]</f>
        <v>68.2</v>
      </c>
    </row>
    <row r="5926" spans="1:15" ht="15" x14ac:dyDescent="0.25">
      <c r="A5926" t="s">
        <v>15</v>
      </c>
      <c r="B5926" t="s">
        <v>99</v>
      </c>
      <c r="C5926">
        <v>2008</v>
      </c>
      <c r="D5926">
        <v>74.8</v>
      </c>
      <c r="E5926" t="s">
        <v>179</v>
      </c>
      <c r="F5926">
        <v>29.2</v>
      </c>
      <c r="G5926">
        <v>127</v>
      </c>
      <c r="H5926">
        <v>5.16</v>
      </c>
      <c r="I5926">
        <v>67.400000000000006</v>
      </c>
      <c r="J5926">
        <v>34.799999999999997</v>
      </c>
      <c r="K5926">
        <v>22.8</v>
      </c>
      <c r="L5926">
        <v>1544.905</v>
      </c>
      <c r="M5926">
        <v>5.4685206601301797</v>
      </c>
      <c r="N5926">
        <f>IF(Table1[[#This Row],[Gender]]="women",1,0)</f>
        <v>0</v>
      </c>
      <c r="O5926">
        <f>Table1[[#This Row],[Life Expectancy]]</f>
        <v>74.8</v>
      </c>
    </row>
    <row r="5927" spans="1:15" ht="15" x14ac:dyDescent="0.25">
      <c r="A5927" t="s">
        <v>18</v>
      </c>
      <c r="B5927" t="s">
        <v>100</v>
      </c>
      <c r="C5927">
        <v>2008</v>
      </c>
      <c r="D5927">
        <v>77.2</v>
      </c>
      <c r="E5927" t="s">
        <v>179</v>
      </c>
      <c r="F5927">
        <v>26.5</v>
      </c>
      <c r="G5927">
        <v>137</v>
      </c>
      <c r="H5927">
        <v>5.14</v>
      </c>
      <c r="I5927">
        <v>1030</v>
      </c>
      <c r="J5927">
        <v>78.400000000000006</v>
      </c>
      <c r="K5927">
        <v>376</v>
      </c>
      <c r="L5927">
        <v>994.55899999999997</v>
      </c>
      <c r="M5927">
        <v>-1.2461411823347901</v>
      </c>
      <c r="N5927">
        <f>IF(Table1[[#This Row],[Gender]]="women",1,0)</f>
        <v>0</v>
      </c>
      <c r="O5927">
        <f>Table1[[#This Row],[Life Expectancy]]</f>
        <v>77.2</v>
      </c>
    </row>
    <row r="5928" spans="1:15" ht="15" x14ac:dyDescent="0.25">
      <c r="A5928" t="s">
        <v>15</v>
      </c>
      <c r="B5928" t="s">
        <v>101</v>
      </c>
      <c r="C5928">
        <v>2008</v>
      </c>
      <c r="D5928">
        <v>79.900000000000006</v>
      </c>
      <c r="E5928" t="s">
        <v>179</v>
      </c>
      <c r="F5928">
        <v>27.2</v>
      </c>
      <c r="G5928">
        <v>129</v>
      </c>
      <c r="H5928">
        <v>4.76</v>
      </c>
      <c r="I5928">
        <v>710</v>
      </c>
      <c r="J5928">
        <v>75</v>
      </c>
      <c r="K5928">
        <v>167</v>
      </c>
      <c r="L5928">
        <v>2427.2539999999999</v>
      </c>
      <c r="M5928">
        <v>-0.108030070633147</v>
      </c>
      <c r="N5928">
        <f>IF(Table1[[#This Row],[Gender]]="women",1,0)</f>
        <v>0</v>
      </c>
      <c r="O5928">
        <f>Table1[[#This Row],[Life Expectancy]]</f>
        <v>79.900000000000006</v>
      </c>
    </row>
    <row r="5929" spans="1:15" ht="15" x14ac:dyDescent="0.25">
      <c r="A5929" t="s">
        <v>20</v>
      </c>
      <c r="B5929" t="s">
        <v>102</v>
      </c>
      <c r="C5929">
        <v>2008</v>
      </c>
      <c r="D5929">
        <v>50.4</v>
      </c>
      <c r="E5929" t="s">
        <v>179</v>
      </c>
      <c r="F5929">
        <v>21.9</v>
      </c>
      <c r="G5929">
        <v>132</v>
      </c>
      <c r="H5929">
        <v>4.1100000000000003</v>
      </c>
      <c r="I5929">
        <v>197</v>
      </c>
      <c r="J5929">
        <v>40</v>
      </c>
      <c r="K5929">
        <v>71.400000000000006</v>
      </c>
      <c r="L5929">
        <v>962.99699999999996</v>
      </c>
      <c r="M5929">
        <v>0.11092283222271999</v>
      </c>
      <c r="N5929">
        <f>IF(Table1[[#This Row],[Gender]]="women",1,0)</f>
        <v>0</v>
      </c>
      <c r="O5929">
        <f>Table1[[#This Row],[Life Expectancy]]</f>
        <v>50.4</v>
      </c>
    </row>
    <row r="5930" spans="1:15" ht="15" x14ac:dyDescent="0.25">
      <c r="A5930" t="s">
        <v>20</v>
      </c>
      <c r="B5930" t="s">
        <v>103</v>
      </c>
      <c r="C5930">
        <v>2008</v>
      </c>
      <c r="D5930">
        <v>59</v>
      </c>
      <c r="E5930" t="s">
        <v>179</v>
      </c>
      <c r="F5930">
        <v>21.9</v>
      </c>
      <c r="G5930">
        <v>133</v>
      </c>
      <c r="H5930">
        <v>3.81</v>
      </c>
      <c r="I5930">
        <v>46</v>
      </c>
      <c r="J5930">
        <v>224</v>
      </c>
      <c r="K5930">
        <v>81.099999999999994</v>
      </c>
      <c r="L5930">
        <v>1805.491</v>
      </c>
      <c r="M5930">
        <v>4.24078210710036</v>
      </c>
      <c r="N5930">
        <f>IF(Table1[[#This Row],[Gender]]="women",1,0)</f>
        <v>0</v>
      </c>
      <c r="O5930">
        <f>Table1[[#This Row],[Life Expectancy]]</f>
        <v>59</v>
      </c>
    </row>
    <row r="5931" spans="1:15" ht="15" x14ac:dyDescent="0.25">
      <c r="A5931" t="s">
        <v>20</v>
      </c>
      <c r="B5931" t="s">
        <v>104</v>
      </c>
      <c r="C5931">
        <v>2008</v>
      </c>
      <c r="D5931">
        <v>74.3</v>
      </c>
      <c r="E5931" t="s">
        <v>179</v>
      </c>
      <c r="F5931">
        <v>26.5</v>
      </c>
      <c r="G5931">
        <v>137</v>
      </c>
      <c r="H5931">
        <v>4.59</v>
      </c>
      <c r="I5931">
        <v>553</v>
      </c>
      <c r="J5931">
        <v>88.1</v>
      </c>
      <c r="K5931">
        <v>95.1</v>
      </c>
      <c r="L5931">
        <v>3105.96</v>
      </c>
      <c r="M5931">
        <v>1.1986954127663201</v>
      </c>
      <c r="N5931">
        <f>IF(Table1[[#This Row],[Gender]]="women",1,0)</f>
        <v>0</v>
      </c>
      <c r="O5931">
        <f>Table1[[#This Row],[Life Expectancy]]</f>
        <v>74.3</v>
      </c>
    </row>
    <row r="5932" spans="1:15" ht="15" x14ac:dyDescent="0.25">
      <c r="A5932" t="s">
        <v>18</v>
      </c>
      <c r="B5932" t="s">
        <v>105</v>
      </c>
      <c r="C5932">
        <v>2008</v>
      </c>
      <c r="D5932">
        <v>78</v>
      </c>
      <c r="E5932" t="s">
        <v>179</v>
      </c>
      <c r="F5932">
        <v>26.9</v>
      </c>
      <c r="G5932">
        <v>137</v>
      </c>
      <c r="H5932">
        <v>5.14</v>
      </c>
      <c r="I5932">
        <v>1350</v>
      </c>
      <c r="J5932">
        <v>122</v>
      </c>
      <c r="K5932">
        <v>565</v>
      </c>
      <c r="L5932">
        <v>1483.537</v>
      </c>
      <c r="M5932">
        <v>-1.6174523037255699</v>
      </c>
      <c r="N5932">
        <f>IF(Table1[[#This Row],[Gender]]="women",1,0)</f>
        <v>0</v>
      </c>
      <c r="O5932">
        <f>Table1[[#This Row],[Life Expectancy]]</f>
        <v>78</v>
      </c>
    </row>
    <row r="5933" spans="1:15" ht="15" x14ac:dyDescent="0.25">
      <c r="A5933" t="s">
        <v>18</v>
      </c>
      <c r="B5933" t="s">
        <v>106</v>
      </c>
      <c r="C5933">
        <v>2008</v>
      </c>
      <c r="D5933">
        <v>82.3</v>
      </c>
      <c r="E5933" t="s">
        <v>179</v>
      </c>
      <c r="F5933">
        <v>27.4</v>
      </c>
      <c r="G5933">
        <v>131</v>
      </c>
      <c r="H5933">
        <v>5.55</v>
      </c>
      <c r="I5933">
        <v>203</v>
      </c>
      <c r="J5933">
        <v>34</v>
      </c>
      <c r="K5933">
        <v>53.8</v>
      </c>
      <c r="L5933">
        <v>240.33099999999999</v>
      </c>
      <c r="M5933">
        <v>2.3425456713366999</v>
      </c>
      <c r="N5933">
        <f>IF(Table1[[#This Row],[Gender]]="women",1,0)</f>
        <v>0</v>
      </c>
      <c r="O5933">
        <f>Table1[[#This Row],[Life Expectancy]]</f>
        <v>82.3</v>
      </c>
    </row>
    <row r="5934" spans="1:15" ht="15" x14ac:dyDescent="0.25">
      <c r="A5934" t="s">
        <v>20</v>
      </c>
      <c r="B5934" t="s">
        <v>107</v>
      </c>
      <c r="C5934">
        <v>2008</v>
      </c>
      <c r="D5934">
        <v>63.9</v>
      </c>
      <c r="E5934" t="s">
        <v>179</v>
      </c>
      <c r="F5934">
        <v>21.4</v>
      </c>
      <c r="G5934">
        <v>134</v>
      </c>
      <c r="H5934">
        <v>4.22</v>
      </c>
      <c r="I5934">
        <v>196</v>
      </c>
      <c r="J5934">
        <v>298</v>
      </c>
      <c r="K5934">
        <v>304</v>
      </c>
      <c r="L5934">
        <v>9958.741</v>
      </c>
      <c r="M5934">
        <v>2.9041762471268999</v>
      </c>
      <c r="N5934">
        <f>IF(Table1[[#This Row],[Gender]]="women",1,0)</f>
        <v>0</v>
      </c>
      <c r="O5934">
        <f>Table1[[#This Row],[Life Expectancy]]</f>
        <v>63.9</v>
      </c>
    </row>
    <row r="5935" spans="1:15" ht="15" x14ac:dyDescent="0.25">
      <c r="A5935" t="s">
        <v>20</v>
      </c>
      <c r="B5935" t="s">
        <v>108</v>
      </c>
      <c r="C5935">
        <v>2008</v>
      </c>
      <c r="D5935">
        <v>56</v>
      </c>
      <c r="E5935" t="s">
        <v>179</v>
      </c>
      <c r="F5935">
        <v>22</v>
      </c>
      <c r="G5935">
        <v>136</v>
      </c>
      <c r="H5935">
        <v>4.2300000000000004</v>
      </c>
      <c r="I5935">
        <v>162</v>
      </c>
      <c r="J5935">
        <v>250</v>
      </c>
      <c r="K5935">
        <v>142</v>
      </c>
      <c r="L5935">
        <v>6753.7650000000003</v>
      </c>
      <c r="M5935">
        <v>2.8879711489287399</v>
      </c>
      <c r="N5935">
        <f>IF(Table1[[#This Row],[Gender]]="women",1,0)</f>
        <v>0</v>
      </c>
      <c r="O5935">
        <f>Table1[[#This Row],[Life Expectancy]]</f>
        <v>56</v>
      </c>
    </row>
    <row r="5936" spans="1:15" ht="15" x14ac:dyDescent="0.25">
      <c r="A5936" t="s">
        <v>15</v>
      </c>
      <c r="B5936" t="s">
        <v>109</v>
      </c>
      <c r="C5936">
        <v>2008</v>
      </c>
      <c r="D5936">
        <v>76.3</v>
      </c>
      <c r="E5936" t="s">
        <v>179</v>
      </c>
      <c r="F5936">
        <v>24.7</v>
      </c>
      <c r="G5936">
        <v>127</v>
      </c>
      <c r="H5936">
        <v>4.9800000000000004</v>
      </c>
      <c r="I5936">
        <v>2490</v>
      </c>
      <c r="J5936">
        <v>996</v>
      </c>
      <c r="K5936">
        <v>616</v>
      </c>
      <c r="L5936">
        <v>14023.884</v>
      </c>
      <c r="M5936">
        <v>2.0772424824773399</v>
      </c>
      <c r="N5936">
        <f>IF(Table1[[#This Row],[Gender]]="women",1,0)</f>
        <v>0</v>
      </c>
      <c r="O5936">
        <f>Table1[[#This Row],[Life Expectancy]]</f>
        <v>76.3</v>
      </c>
    </row>
    <row r="5937" spans="1:15" ht="15" x14ac:dyDescent="0.25">
      <c r="A5937" t="s">
        <v>15</v>
      </c>
      <c r="B5937" t="s">
        <v>110</v>
      </c>
      <c r="C5937">
        <v>2008</v>
      </c>
      <c r="D5937">
        <v>76.900000000000006</v>
      </c>
      <c r="E5937" t="s">
        <v>179</v>
      </c>
      <c r="F5937">
        <v>23.2</v>
      </c>
      <c r="G5937">
        <v>128</v>
      </c>
      <c r="H5937">
        <v>4.63</v>
      </c>
      <c r="I5937">
        <v>12.1</v>
      </c>
      <c r="J5937">
        <v>7.87</v>
      </c>
      <c r="K5937">
        <v>3.33</v>
      </c>
      <c r="L5937">
        <v>182.346</v>
      </c>
      <c r="M5937">
        <v>3.09489348229227</v>
      </c>
      <c r="N5937">
        <f>IF(Table1[[#This Row],[Gender]]="women",1,0)</f>
        <v>0</v>
      </c>
      <c r="O5937">
        <f>Table1[[#This Row],[Life Expectancy]]</f>
        <v>76.900000000000006</v>
      </c>
    </row>
    <row r="5938" spans="1:15" ht="15" x14ac:dyDescent="0.25">
      <c r="A5938" t="s">
        <v>20</v>
      </c>
      <c r="B5938" t="s">
        <v>111</v>
      </c>
      <c r="C5938">
        <v>2008</v>
      </c>
      <c r="D5938">
        <v>54.8</v>
      </c>
      <c r="E5938" t="s">
        <v>179</v>
      </c>
      <c r="F5938">
        <v>21.8</v>
      </c>
      <c r="G5938">
        <v>128</v>
      </c>
      <c r="H5938">
        <v>3.98</v>
      </c>
      <c r="I5938">
        <v>143</v>
      </c>
      <c r="J5938">
        <v>1200</v>
      </c>
      <c r="K5938">
        <v>368</v>
      </c>
      <c r="L5938">
        <v>7041.2749999999996</v>
      </c>
      <c r="M5938">
        <v>3.46707705094052</v>
      </c>
      <c r="N5938">
        <f>IF(Table1[[#This Row],[Gender]]="women",1,0)</f>
        <v>0</v>
      </c>
      <c r="O5938">
        <f>Table1[[#This Row],[Life Expectancy]]</f>
        <v>54.8</v>
      </c>
    </row>
    <row r="5939" spans="1:15" ht="15" x14ac:dyDescent="0.25">
      <c r="A5939" t="s">
        <v>18</v>
      </c>
      <c r="B5939" t="s">
        <v>112</v>
      </c>
      <c r="C5939">
        <v>2008</v>
      </c>
      <c r="D5939">
        <v>81.2</v>
      </c>
      <c r="E5939" t="s">
        <v>179</v>
      </c>
      <c r="F5939">
        <v>27.7</v>
      </c>
      <c r="G5939">
        <v>132</v>
      </c>
      <c r="H5939">
        <v>5.3</v>
      </c>
      <c r="I5939">
        <v>142</v>
      </c>
      <c r="J5939">
        <v>10.199999999999999</v>
      </c>
      <c r="K5939">
        <v>34</v>
      </c>
      <c r="L5939">
        <v>203.00899999999999</v>
      </c>
      <c r="M5939">
        <v>0.39960237585372599</v>
      </c>
      <c r="N5939">
        <f>IF(Table1[[#This Row],[Gender]]="women",1,0)</f>
        <v>0</v>
      </c>
      <c r="O5939">
        <f>Table1[[#This Row],[Life Expectancy]]</f>
        <v>81.2</v>
      </c>
    </row>
    <row r="5940" spans="1:15" ht="15" x14ac:dyDescent="0.25">
      <c r="A5940" t="s">
        <v>20</v>
      </c>
      <c r="B5940" t="s">
        <v>113</v>
      </c>
      <c r="C5940">
        <v>2008</v>
      </c>
      <c r="D5940">
        <v>63</v>
      </c>
      <c r="E5940" t="s">
        <v>179</v>
      </c>
      <c r="F5940">
        <v>22.6</v>
      </c>
      <c r="G5940">
        <v>133</v>
      </c>
      <c r="H5940">
        <v>4.1500000000000004</v>
      </c>
      <c r="I5940">
        <v>48.4</v>
      </c>
      <c r="J5940">
        <v>172</v>
      </c>
      <c r="K5940">
        <v>46.1</v>
      </c>
      <c r="L5940">
        <v>1646.338</v>
      </c>
      <c r="M5940">
        <v>2.9801825740260499</v>
      </c>
      <c r="N5940">
        <f>IF(Table1[[#This Row],[Gender]]="women",1,0)</f>
        <v>0</v>
      </c>
      <c r="O5940">
        <f>Table1[[#This Row],[Life Expectancy]]</f>
        <v>63</v>
      </c>
    </row>
    <row r="5941" spans="1:15" ht="15" x14ac:dyDescent="0.25">
      <c r="A5941" t="s">
        <v>20</v>
      </c>
      <c r="B5941" t="s">
        <v>114</v>
      </c>
      <c r="C5941">
        <v>2008</v>
      </c>
      <c r="D5941">
        <v>76.5</v>
      </c>
      <c r="E5941" t="s">
        <v>179</v>
      </c>
      <c r="F5941">
        <v>25.2</v>
      </c>
      <c r="G5941">
        <v>134</v>
      </c>
      <c r="H5941">
        <v>4.93</v>
      </c>
      <c r="I5941">
        <v>99.4</v>
      </c>
      <c r="J5941">
        <v>24.7</v>
      </c>
      <c r="K5941">
        <v>63.2</v>
      </c>
      <c r="L5941">
        <v>614.25199999999995</v>
      </c>
      <c r="M5941">
        <v>0.43920034795916102</v>
      </c>
      <c r="N5941">
        <f>IF(Table1[[#This Row],[Gender]]="women",1,0)</f>
        <v>0</v>
      </c>
      <c r="O5941">
        <f>Table1[[#This Row],[Life Expectancy]]</f>
        <v>76.5</v>
      </c>
    </row>
    <row r="5942" spans="1:15" ht="15" x14ac:dyDescent="0.25">
      <c r="A5942" t="s">
        <v>23</v>
      </c>
      <c r="B5942" t="s">
        <v>115</v>
      </c>
      <c r="C5942">
        <v>2008</v>
      </c>
      <c r="D5942">
        <v>78.2</v>
      </c>
      <c r="E5942" t="s">
        <v>179</v>
      </c>
      <c r="F5942">
        <v>27.4</v>
      </c>
      <c r="G5942">
        <v>127</v>
      </c>
      <c r="H5942">
        <v>4.93</v>
      </c>
      <c r="I5942">
        <v>4850</v>
      </c>
      <c r="J5942">
        <v>2320</v>
      </c>
      <c r="K5942">
        <v>4540</v>
      </c>
      <c r="L5942">
        <v>54200.254999999997</v>
      </c>
      <c r="M5942">
        <v>1.53382417650227</v>
      </c>
      <c r="N5942">
        <f>IF(Table1[[#This Row],[Gender]]="women",1,0)</f>
        <v>0</v>
      </c>
      <c r="O5942">
        <f>Table1[[#This Row],[Life Expectancy]]</f>
        <v>78.2</v>
      </c>
    </row>
    <row r="5943" spans="1:15" ht="15" x14ac:dyDescent="0.25">
      <c r="A5943" t="s">
        <v>15</v>
      </c>
      <c r="B5943" t="s">
        <v>116</v>
      </c>
      <c r="C5943">
        <v>2008</v>
      </c>
      <c r="D5943">
        <v>70.599999999999994</v>
      </c>
      <c r="E5943" t="s">
        <v>179</v>
      </c>
      <c r="F5943">
        <v>24.9</v>
      </c>
      <c r="G5943">
        <v>137</v>
      </c>
      <c r="H5943">
        <v>4.66</v>
      </c>
      <c r="I5943">
        <v>283</v>
      </c>
      <c r="J5943">
        <v>783</v>
      </c>
      <c r="K5943">
        <v>410</v>
      </c>
      <c r="L5943">
        <v>1306.944</v>
      </c>
      <c r="M5943">
        <v>1.40797859711141</v>
      </c>
      <c r="N5943">
        <f>IF(Table1[[#This Row],[Gender]]="women",1,0)</f>
        <v>0</v>
      </c>
      <c r="O5943">
        <f>Table1[[#This Row],[Life Expectancy]]</f>
        <v>70.599999999999994</v>
      </c>
    </row>
    <row r="5944" spans="1:15" ht="15" x14ac:dyDescent="0.25">
      <c r="A5944" t="s">
        <v>18</v>
      </c>
      <c r="B5944" t="s">
        <v>117</v>
      </c>
      <c r="C5944">
        <v>2008</v>
      </c>
      <c r="D5944">
        <v>76.8</v>
      </c>
      <c r="E5944" t="s">
        <v>179</v>
      </c>
      <c r="F5944">
        <v>26.6</v>
      </c>
      <c r="G5944">
        <v>135</v>
      </c>
      <c r="H5944">
        <v>4.9400000000000004</v>
      </c>
      <c r="I5944">
        <v>267</v>
      </c>
      <c r="J5944">
        <v>27.6</v>
      </c>
      <c r="K5944">
        <v>39</v>
      </c>
      <c r="L5944">
        <v>306.34100000000001</v>
      </c>
      <c r="M5944">
        <v>0.37155111121305001</v>
      </c>
      <c r="N5944">
        <f>IF(Table1[[#This Row],[Gender]]="women",1,0)</f>
        <v>0</v>
      </c>
      <c r="O5944">
        <f>Table1[[#This Row],[Life Expectancy]]</f>
        <v>76.8</v>
      </c>
    </row>
    <row r="5945" spans="1:15" ht="15" x14ac:dyDescent="0.25">
      <c r="A5945" t="s">
        <v>20</v>
      </c>
      <c r="B5945" t="s">
        <v>118</v>
      </c>
      <c r="C5945">
        <v>2008</v>
      </c>
      <c r="D5945">
        <v>74.5</v>
      </c>
      <c r="E5945" t="s">
        <v>179</v>
      </c>
      <c r="F5945">
        <v>25.6</v>
      </c>
      <c r="G5945">
        <v>127</v>
      </c>
      <c r="H5945">
        <v>4.53</v>
      </c>
      <c r="I5945">
        <v>2730</v>
      </c>
      <c r="J5945">
        <v>238</v>
      </c>
      <c r="K5945">
        <v>586</v>
      </c>
      <c r="L5945">
        <v>15550.343999999999</v>
      </c>
      <c r="M5945">
        <v>1.14310645951282</v>
      </c>
      <c r="N5945">
        <f>IF(Table1[[#This Row],[Gender]]="women",1,0)</f>
        <v>0</v>
      </c>
      <c r="O5945">
        <f>Table1[[#This Row],[Life Expectancy]]</f>
        <v>74.5</v>
      </c>
    </row>
    <row r="5946" spans="1:15" ht="15" x14ac:dyDescent="0.25">
      <c r="A5946" t="s">
        <v>20</v>
      </c>
      <c r="B5946" t="s">
        <v>119</v>
      </c>
      <c r="C5946">
        <v>2008</v>
      </c>
      <c r="D5946">
        <v>55.2</v>
      </c>
      <c r="E5946" t="s">
        <v>179</v>
      </c>
      <c r="F5946">
        <v>21.9</v>
      </c>
      <c r="G5946">
        <v>138</v>
      </c>
      <c r="H5946">
        <v>4.33</v>
      </c>
      <c r="I5946">
        <v>281</v>
      </c>
      <c r="J5946">
        <v>939</v>
      </c>
      <c r="K5946">
        <v>450</v>
      </c>
      <c r="L5946">
        <v>10730.316999999999</v>
      </c>
      <c r="M5946">
        <v>2.8602451433281</v>
      </c>
      <c r="N5946">
        <f>IF(Table1[[#This Row],[Gender]]="women",1,0)</f>
        <v>0</v>
      </c>
      <c r="O5946">
        <f>Table1[[#This Row],[Life Expectancy]]</f>
        <v>55.2</v>
      </c>
    </row>
    <row r="5947" spans="1:15" ht="15" x14ac:dyDescent="0.25">
      <c r="A5947" t="s">
        <v>15</v>
      </c>
      <c r="B5947" t="s">
        <v>120</v>
      </c>
      <c r="C5947">
        <v>2008</v>
      </c>
      <c r="D5947">
        <v>66.5</v>
      </c>
      <c r="E5947" t="s">
        <v>179</v>
      </c>
      <c r="F5947">
        <v>21.4</v>
      </c>
      <c r="G5947">
        <v>126</v>
      </c>
      <c r="H5947">
        <v>4.33</v>
      </c>
      <c r="I5947">
        <v>6840</v>
      </c>
      <c r="J5947">
        <v>1170</v>
      </c>
      <c r="K5947">
        <v>1760</v>
      </c>
      <c r="L5947">
        <v>24100.378000000001</v>
      </c>
      <c r="M5947">
        <v>0.55187091344935701</v>
      </c>
      <c r="N5947">
        <f>IF(Table1[[#This Row],[Gender]]="women",1,0)</f>
        <v>0</v>
      </c>
      <c r="O5947">
        <f>Table1[[#This Row],[Life Expectancy]]</f>
        <v>66.5</v>
      </c>
    </row>
    <row r="5948" spans="1:15" ht="15" x14ac:dyDescent="0.25">
      <c r="A5948" t="s">
        <v>20</v>
      </c>
      <c r="B5948" t="s">
        <v>121</v>
      </c>
      <c r="C5948">
        <v>2008</v>
      </c>
      <c r="D5948">
        <v>57.4</v>
      </c>
      <c r="E5948" t="s">
        <v>179</v>
      </c>
      <c r="F5948">
        <v>22.6</v>
      </c>
      <c r="G5948">
        <v>136</v>
      </c>
      <c r="H5948">
        <v>4.46</v>
      </c>
      <c r="I5948">
        <v>28.9</v>
      </c>
      <c r="J5948">
        <v>15.1</v>
      </c>
      <c r="K5948">
        <v>15.9</v>
      </c>
      <c r="L5948">
        <v>986.75199999999995</v>
      </c>
      <c r="M5948">
        <v>1.8788833663378599</v>
      </c>
      <c r="N5948">
        <f>IF(Table1[[#This Row],[Gender]]="women",1,0)</f>
        <v>0</v>
      </c>
      <c r="O5948">
        <f>Table1[[#This Row],[Life Expectancy]]</f>
        <v>57.4</v>
      </c>
    </row>
    <row r="5949" spans="1:15" ht="15" x14ac:dyDescent="0.25">
      <c r="A5949" t="s">
        <v>15</v>
      </c>
      <c r="B5949" t="s">
        <v>122</v>
      </c>
      <c r="C5949">
        <v>2008</v>
      </c>
      <c r="D5949">
        <v>68.400000000000006</v>
      </c>
      <c r="E5949" t="s">
        <v>179</v>
      </c>
      <c r="F5949">
        <v>20.8</v>
      </c>
      <c r="G5949">
        <v>125</v>
      </c>
      <c r="H5949">
        <v>4.1500000000000004</v>
      </c>
      <c r="I5949">
        <v>709</v>
      </c>
      <c r="J5949">
        <v>321</v>
      </c>
      <c r="K5949">
        <v>757</v>
      </c>
      <c r="L5949">
        <v>13255.035</v>
      </c>
      <c r="M5949">
        <v>1.03531386417323</v>
      </c>
      <c r="N5949">
        <f>IF(Table1[[#This Row],[Gender]]="women",1,0)</f>
        <v>0</v>
      </c>
      <c r="O5949">
        <f>Table1[[#This Row],[Life Expectancy]]</f>
        <v>68.400000000000006</v>
      </c>
    </row>
    <row r="5950" spans="1:15" ht="15" x14ac:dyDescent="0.25">
      <c r="A5950" t="s">
        <v>18</v>
      </c>
      <c r="B5950" t="s">
        <v>123</v>
      </c>
      <c r="C5950">
        <v>2008</v>
      </c>
      <c r="D5950">
        <v>82.3</v>
      </c>
      <c r="E5950" t="s">
        <v>179</v>
      </c>
      <c r="F5950">
        <v>26</v>
      </c>
      <c r="G5950">
        <v>131</v>
      </c>
      <c r="H5950">
        <v>5.35</v>
      </c>
      <c r="I5950">
        <v>8150</v>
      </c>
      <c r="J5950">
        <v>572</v>
      </c>
      <c r="K5950">
        <v>2100</v>
      </c>
      <c r="L5950">
        <v>8223</v>
      </c>
      <c r="M5950">
        <v>0.40244003692289698</v>
      </c>
      <c r="N5950">
        <f>IF(Table1[[#This Row],[Gender]]="women",1,0)</f>
        <v>0</v>
      </c>
      <c r="O5950">
        <f>Table1[[#This Row],[Life Expectancy]]</f>
        <v>82.3</v>
      </c>
    </row>
    <row r="5951" spans="1:15" ht="15" x14ac:dyDescent="0.25">
      <c r="A5951" t="s">
        <v>27</v>
      </c>
      <c r="B5951" t="s">
        <v>124</v>
      </c>
      <c r="C5951">
        <v>2008</v>
      </c>
      <c r="D5951">
        <v>82.4</v>
      </c>
      <c r="E5951" t="s">
        <v>179</v>
      </c>
      <c r="F5951">
        <v>27.8</v>
      </c>
      <c r="G5951">
        <v>127</v>
      </c>
      <c r="H5951">
        <v>5.19</v>
      </c>
      <c r="I5951">
        <v>1030</v>
      </c>
      <c r="J5951">
        <v>177</v>
      </c>
      <c r="K5951">
        <v>277</v>
      </c>
      <c r="L5951">
        <v>2098.3130000000001</v>
      </c>
      <c r="M5951">
        <v>1.1228357977343799</v>
      </c>
      <c r="N5951">
        <f>IF(Table1[[#This Row],[Gender]]="women",1,0)</f>
        <v>0</v>
      </c>
      <c r="O5951">
        <f>Table1[[#This Row],[Life Expectancy]]</f>
        <v>82.4</v>
      </c>
    </row>
    <row r="5952" spans="1:15" ht="15" x14ac:dyDescent="0.25">
      <c r="A5952" t="s">
        <v>23</v>
      </c>
      <c r="B5952" t="s">
        <v>125</v>
      </c>
      <c r="C5952">
        <v>2008</v>
      </c>
      <c r="D5952">
        <v>76.099999999999994</v>
      </c>
      <c r="E5952" t="s">
        <v>179</v>
      </c>
      <c r="F5952">
        <v>25.8</v>
      </c>
      <c r="G5952">
        <v>129</v>
      </c>
      <c r="H5952">
        <v>4.33</v>
      </c>
      <c r="I5952">
        <v>109</v>
      </c>
      <c r="J5952">
        <v>114</v>
      </c>
      <c r="K5952">
        <v>176</v>
      </c>
      <c r="L5952">
        <v>2793.2950000000001</v>
      </c>
      <c r="M5952">
        <v>1.34230817651364</v>
      </c>
      <c r="N5952">
        <f>IF(Table1[[#This Row],[Gender]]="women",1,0)</f>
        <v>0</v>
      </c>
      <c r="O5952">
        <f>Table1[[#This Row],[Life Expectancy]]</f>
        <v>76.099999999999994</v>
      </c>
    </row>
    <row r="5953" spans="1:15" ht="15" x14ac:dyDescent="0.25">
      <c r="A5953" t="s">
        <v>20</v>
      </c>
      <c r="B5953" t="s">
        <v>126</v>
      </c>
      <c r="C5953">
        <v>2008</v>
      </c>
      <c r="D5953">
        <v>56.1</v>
      </c>
      <c r="E5953" t="s">
        <v>179</v>
      </c>
      <c r="F5953">
        <v>21.2</v>
      </c>
      <c r="G5953">
        <v>139</v>
      </c>
      <c r="H5953">
        <v>3.8</v>
      </c>
      <c r="I5953">
        <v>209</v>
      </c>
      <c r="J5953">
        <v>655</v>
      </c>
      <c r="K5953">
        <v>326</v>
      </c>
      <c r="L5953">
        <v>7610.1980000000003</v>
      </c>
      <c r="M5953">
        <v>3.9230688871849599</v>
      </c>
      <c r="N5953">
        <f>IF(Table1[[#This Row],[Gender]]="women",1,0)</f>
        <v>0</v>
      </c>
      <c r="O5953">
        <f>Table1[[#This Row],[Life Expectancy]]</f>
        <v>56.1</v>
      </c>
    </row>
    <row r="5954" spans="1:15" ht="15" x14ac:dyDescent="0.25">
      <c r="A5954" t="s">
        <v>20</v>
      </c>
      <c r="B5954" t="s">
        <v>127</v>
      </c>
      <c r="C5954">
        <v>2008</v>
      </c>
      <c r="D5954">
        <v>50.6</v>
      </c>
      <c r="E5954" t="s">
        <v>179</v>
      </c>
      <c r="F5954">
        <v>23</v>
      </c>
      <c r="G5954">
        <v>133</v>
      </c>
      <c r="H5954">
        <v>3.79</v>
      </c>
      <c r="I5954">
        <v>1890</v>
      </c>
      <c r="J5954">
        <v>12600</v>
      </c>
      <c r="K5954">
        <v>1140</v>
      </c>
      <c r="L5954">
        <v>75952.297000000006</v>
      </c>
      <c r="M5954">
        <v>2.7173565390271999</v>
      </c>
      <c r="N5954">
        <f>IF(Table1[[#This Row],[Gender]]="women",1,0)</f>
        <v>0</v>
      </c>
      <c r="O5954">
        <f>Table1[[#This Row],[Life Expectancy]]</f>
        <v>50.6</v>
      </c>
    </row>
    <row r="5955" spans="1:15" ht="15" x14ac:dyDescent="0.25">
      <c r="A5955" t="s">
        <v>18</v>
      </c>
      <c r="B5955" t="s">
        <v>128</v>
      </c>
      <c r="C5955">
        <v>2008</v>
      </c>
      <c r="D5955">
        <v>82.9</v>
      </c>
      <c r="E5955" t="s">
        <v>179</v>
      </c>
      <c r="F5955">
        <v>26.9</v>
      </c>
      <c r="G5955">
        <v>135</v>
      </c>
      <c r="H5955">
        <v>5.39</v>
      </c>
      <c r="I5955">
        <v>1530</v>
      </c>
      <c r="J5955">
        <v>122</v>
      </c>
      <c r="K5955">
        <v>349</v>
      </c>
      <c r="L5955">
        <v>2376.973</v>
      </c>
      <c r="M5955">
        <v>1.25973310067896</v>
      </c>
      <c r="N5955">
        <f>IF(Table1[[#This Row],[Gender]]="women",1,0)</f>
        <v>0</v>
      </c>
      <c r="O5955">
        <f>Table1[[#This Row],[Life Expectancy]]</f>
        <v>82.9</v>
      </c>
    </row>
    <row r="5956" spans="1:15" ht="15" x14ac:dyDescent="0.25">
      <c r="A5956" t="s">
        <v>15</v>
      </c>
      <c r="B5956" t="s">
        <v>129</v>
      </c>
      <c r="C5956">
        <v>2008</v>
      </c>
      <c r="D5956">
        <v>77.599999999999994</v>
      </c>
      <c r="E5956" t="s">
        <v>179</v>
      </c>
      <c r="F5956">
        <v>26.2</v>
      </c>
      <c r="G5956">
        <v>130</v>
      </c>
      <c r="H5956">
        <v>4.9400000000000004</v>
      </c>
      <c r="I5956">
        <v>47.9</v>
      </c>
      <c r="J5956">
        <v>37.299999999999997</v>
      </c>
      <c r="K5956">
        <v>35</v>
      </c>
      <c r="L5956">
        <v>1605.3720000000001</v>
      </c>
      <c r="M5956">
        <v>4.8308304922381202</v>
      </c>
      <c r="N5956">
        <f>IF(Table1[[#This Row],[Gender]]="women",1,0)</f>
        <v>0</v>
      </c>
      <c r="O5956">
        <f>Table1[[#This Row],[Life Expectancy]]</f>
        <v>77.599999999999994</v>
      </c>
    </row>
    <row r="5957" spans="1:15" ht="15" x14ac:dyDescent="0.25">
      <c r="A5957" t="s">
        <v>15</v>
      </c>
      <c r="B5957" t="s">
        <v>130</v>
      </c>
      <c r="C5957">
        <v>2008</v>
      </c>
      <c r="D5957">
        <v>65.5</v>
      </c>
      <c r="E5957" t="s">
        <v>179</v>
      </c>
      <c r="F5957">
        <v>22.3</v>
      </c>
      <c r="G5957">
        <v>127</v>
      </c>
      <c r="H5957">
        <v>4.46</v>
      </c>
      <c r="I5957">
        <v>12100</v>
      </c>
      <c r="J5957">
        <v>2980</v>
      </c>
      <c r="K5957">
        <v>3880</v>
      </c>
      <c r="L5957">
        <v>88464.385999999999</v>
      </c>
      <c r="M5957">
        <v>2.2629816857999301</v>
      </c>
      <c r="N5957">
        <f>IF(Table1[[#This Row],[Gender]]="women",1,0)</f>
        <v>0</v>
      </c>
      <c r="O5957">
        <f>Table1[[#This Row],[Life Expectancy]]</f>
        <v>65.5</v>
      </c>
    </row>
    <row r="5958" spans="1:15" ht="15" x14ac:dyDescent="0.25">
      <c r="A5958" t="s">
        <v>23</v>
      </c>
      <c r="B5958" t="s">
        <v>131</v>
      </c>
      <c r="C5958">
        <v>2008</v>
      </c>
      <c r="D5958">
        <v>79.5</v>
      </c>
      <c r="E5958" t="s">
        <v>179</v>
      </c>
      <c r="F5958">
        <v>26.3</v>
      </c>
      <c r="G5958">
        <v>130</v>
      </c>
      <c r="H5958">
        <v>4.72</v>
      </c>
      <c r="I5958">
        <v>199</v>
      </c>
      <c r="J5958">
        <v>60.4</v>
      </c>
      <c r="K5958">
        <v>236</v>
      </c>
      <c r="L5958">
        <v>1767.92</v>
      </c>
      <c r="M5958">
        <v>1.7760962725696501</v>
      </c>
      <c r="N5958">
        <f>IF(Table1[[#This Row],[Gender]]="women",1,0)</f>
        <v>0</v>
      </c>
      <c r="O5958">
        <f>Table1[[#This Row],[Life Expectancy]]</f>
        <v>79.5</v>
      </c>
    </row>
    <row r="5959" spans="1:15" ht="15" x14ac:dyDescent="0.25">
      <c r="A5959" t="s">
        <v>27</v>
      </c>
      <c r="B5959" t="s">
        <v>132</v>
      </c>
      <c r="C5959">
        <v>2008</v>
      </c>
      <c r="D5959">
        <v>66.7</v>
      </c>
      <c r="E5959" t="s">
        <v>179</v>
      </c>
      <c r="F5959">
        <v>25</v>
      </c>
      <c r="G5959">
        <v>123</v>
      </c>
      <c r="H5959">
        <v>4.62</v>
      </c>
      <c r="I5959">
        <v>364</v>
      </c>
      <c r="J5959">
        <v>127</v>
      </c>
      <c r="K5959">
        <v>236</v>
      </c>
      <c r="L5959">
        <v>3548.4459999999999</v>
      </c>
      <c r="M5959">
        <v>2.4681083553567702</v>
      </c>
      <c r="N5959">
        <f>IF(Table1[[#This Row],[Gender]]="women",1,0)</f>
        <v>0</v>
      </c>
      <c r="O5959">
        <f>Table1[[#This Row],[Life Expectancy]]</f>
        <v>66.7</v>
      </c>
    </row>
    <row r="5960" spans="1:15" ht="15" x14ac:dyDescent="0.25">
      <c r="A5960" t="s">
        <v>23</v>
      </c>
      <c r="B5960" t="s">
        <v>133</v>
      </c>
      <c r="C5960">
        <v>2008</v>
      </c>
      <c r="D5960">
        <v>74</v>
      </c>
      <c r="E5960" t="s">
        <v>179</v>
      </c>
      <c r="F5960">
        <v>25.5</v>
      </c>
      <c r="G5960">
        <v>131</v>
      </c>
      <c r="H5960">
        <v>4.62</v>
      </c>
      <c r="I5960">
        <v>439</v>
      </c>
      <c r="J5960">
        <v>69.900000000000006</v>
      </c>
      <c r="K5960">
        <v>274</v>
      </c>
      <c r="L5960">
        <v>3091.1080000000002</v>
      </c>
      <c r="M5960">
        <v>1.4225899687999399</v>
      </c>
      <c r="N5960">
        <f>IF(Table1[[#This Row],[Gender]]="women",1,0)</f>
        <v>0</v>
      </c>
      <c r="O5960">
        <f>Table1[[#This Row],[Life Expectancy]]</f>
        <v>74</v>
      </c>
    </row>
    <row r="5961" spans="1:15" ht="15" x14ac:dyDescent="0.25">
      <c r="A5961" t="s">
        <v>23</v>
      </c>
      <c r="B5961" t="s">
        <v>134</v>
      </c>
      <c r="C5961">
        <v>2008</v>
      </c>
      <c r="D5961">
        <v>76</v>
      </c>
      <c r="E5961" t="s">
        <v>179</v>
      </c>
      <c r="F5961">
        <v>24.8</v>
      </c>
      <c r="G5961">
        <v>126</v>
      </c>
      <c r="H5961">
        <v>4.67</v>
      </c>
      <c r="I5961">
        <v>1020</v>
      </c>
      <c r="J5961">
        <v>668</v>
      </c>
      <c r="K5961">
        <v>1960</v>
      </c>
      <c r="L5961">
        <v>14246.853999999999</v>
      </c>
      <c r="M5961">
        <v>0.82447338718289798</v>
      </c>
      <c r="N5961">
        <f>IF(Table1[[#This Row],[Gender]]="women",1,0)</f>
        <v>0</v>
      </c>
      <c r="O5961">
        <f>Table1[[#This Row],[Life Expectancy]]</f>
        <v>76</v>
      </c>
    </row>
    <row r="5962" spans="1:15" ht="15" x14ac:dyDescent="0.25">
      <c r="A5962" t="s">
        <v>15</v>
      </c>
      <c r="B5962" t="s">
        <v>135</v>
      </c>
      <c r="C5962">
        <v>2008</v>
      </c>
      <c r="D5962">
        <v>71.5</v>
      </c>
      <c r="E5962" t="s">
        <v>179</v>
      </c>
      <c r="F5962">
        <v>22.9</v>
      </c>
      <c r="G5962">
        <v>126</v>
      </c>
      <c r="H5962">
        <v>4.7</v>
      </c>
      <c r="I5962">
        <v>7340</v>
      </c>
      <c r="J5962">
        <v>3770</v>
      </c>
      <c r="K5962">
        <v>1330</v>
      </c>
      <c r="L5962">
        <v>45796.008999999998</v>
      </c>
      <c r="M5962">
        <v>1.77477111570514</v>
      </c>
      <c r="N5962">
        <f>IF(Table1[[#This Row],[Gender]]="women",1,0)</f>
        <v>0</v>
      </c>
      <c r="O5962">
        <f>Table1[[#This Row],[Life Expectancy]]</f>
        <v>71.5</v>
      </c>
    </row>
    <row r="5963" spans="1:15" ht="15" x14ac:dyDescent="0.25">
      <c r="A5963" t="s">
        <v>18</v>
      </c>
      <c r="B5963" t="s">
        <v>136</v>
      </c>
      <c r="C5963">
        <v>2008</v>
      </c>
      <c r="D5963">
        <v>80</v>
      </c>
      <c r="E5963" t="s">
        <v>179</v>
      </c>
      <c r="F5963">
        <v>26.7</v>
      </c>
      <c r="G5963">
        <v>135</v>
      </c>
      <c r="H5963">
        <v>5.27</v>
      </c>
      <c r="I5963">
        <v>17000</v>
      </c>
      <c r="J5963">
        <v>935</v>
      </c>
      <c r="K5963">
        <v>4110</v>
      </c>
      <c r="L5963">
        <v>18547.370999999999</v>
      </c>
      <c r="M5963">
        <v>-2.57059293429234E-2</v>
      </c>
      <c r="N5963">
        <f>IF(Table1[[#This Row],[Gender]]="women",1,0)</f>
        <v>0</v>
      </c>
      <c r="O5963">
        <f>Table1[[#This Row],[Life Expectancy]]</f>
        <v>80</v>
      </c>
    </row>
    <row r="5964" spans="1:15" ht="15" x14ac:dyDescent="0.25">
      <c r="A5964" t="s">
        <v>18</v>
      </c>
      <c r="B5964" t="s">
        <v>137</v>
      </c>
      <c r="C5964">
        <v>2008</v>
      </c>
      <c r="D5964">
        <v>82.6</v>
      </c>
      <c r="E5964" t="s">
        <v>179</v>
      </c>
      <c r="F5964">
        <v>26.7</v>
      </c>
      <c r="G5964">
        <v>135</v>
      </c>
      <c r="H5964">
        <v>5.18</v>
      </c>
      <c r="I5964">
        <v>3080</v>
      </c>
      <c r="J5964">
        <v>596</v>
      </c>
      <c r="K5964">
        <v>1900</v>
      </c>
      <c r="L5964">
        <v>5095.5429999999997</v>
      </c>
      <c r="M5964">
        <v>-1.6344947861000401E-2</v>
      </c>
      <c r="N5964">
        <f>IF(Table1[[#This Row],[Gender]]="women",1,0)</f>
        <v>0</v>
      </c>
      <c r="O5964">
        <f>Table1[[#This Row],[Life Expectancy]]</f>
        <v>82.6</v>
      </c>
    </row>
    <row r="5965" spans="1:15" ht="15" x14ac:dyDescent="0.25">
      <c r="A5965" t="s">
        <v>15</v>
      </c>
      <c r="B5965" t="s">
        <v>138</v>
      </c>
      <c r="C5965">
        <v>2008</v>
      </c>
      <c r="D5965">
        <v>78.7</v>
      </c>
      <c r="E5965" t="s">
        <v>179</v>
      </c>
      <c r="F5965">
        <v>28.1</v>
      </c>
      <c r="G5965">
        <v>131</v>
      </c>
      <c r="H5965">
        <v>5.17</v>
      </c>
      <c r="I5965">
        <v>37.4</v>
      </c>
      <c r="J5965">
        <v>22.7</v>
      </c>
      <c r="K5965">
        <v>14.4</v>
      </c>
      <c r="L5965">
        <v>1069.5360000000001</v>
      </c>
      <c r="M5965">
        <v>21.0813748132047</v>
      </c>
      <c r="N5965">
        <f>IF(Table1[[#This Row],[Gender]]="women",1,0)</f>
        <v>0</v>
      </c>
      <c r="O5965">
        <f>Table1[[#This Row],[Life Expectancy]]</f>
        <v>78.7</v>
      </c>
    </row>
    <row r="5966" spans="1:15" ht="15" x14ac:dyDescent="0.25">
      <c r="A5966" t="s">
        <v>18</v>
      </c>
      <c r="B5966" t="s">
        <v>139</v>
      </c>
      <c r="C5966">
        <v>2008</v>
      </c>
      <c r="D5966">
        <v>77</v>
      </c>
      <c r="E5966" t="s">
        <v>179</v>
      </c>
      <c r="F5966">
        <v>25.4</v>
      </c>
      <c r="G5966">
        <v>133</v>
      </c>
      <c r="H5966">
        <v>4.8899999999999997</v>
      </c>
      <c r="I5966">
        <v>8040</v>
      </c>
      <c r="J5966">
        <v>1570</v>
      </c>
      <c r="K5966">
        <v>2650</v>
      </c>
      <c r="L5966">
        <v>10123.585999999999</v>
      </c>
      <c r="M5966">
        <v>-1.06490530760017</v>
      </c>
      <c r="N5966">
        <f>IF(Table1[[#This Row],[Gender]]="women",1,0)</f>
        <v>0</v>
      </c>
      <c r="O5966">
        <f>Table1[[#This Row],[Life Expectancy]]</f>
        <v>77</v>
      </c>
    </row>
    <row r="5967" spans="1:15" ht="15" x14ac:dyDescent="0.25">
      <c r="A5967" t="s">
        <v>20</v>
      </c>
      <c r="B5967" t="s">
        <v>140</v>
      </c>
      <c r="C5967">
        <v>2008</v>
      </c>
      <c r="D5967">
        <v>62.1</v>
      </c>
      <c r="E5967" t="s">
        <v>179</v>
      </c>
      <c r="F5967">
        <v>22.6</v>
      </c>
      <c r="G5967">
        <v>136</v>
      </c>
      <c r="H5967">
        <v>4.09</v>
      </c>
      <c r="I5967">
        <v>84.6</v>
      </c>
      <c r="J5967">
        <v>150</v>
      </c>
      <c r="K5967">
        <v>111</v>
      </c>
      <c r="L5967">
        <v>4665.1869999999999</v>
      </c>
      <c r="M5967">
        <v>2.7396358251633099</v>
      </c>
      <c r="N5967">
        <f>IF(Table1[[#This Row],[Gender]]="women",1,0)</f>
        <v>0</v>
      </c>
      <c r="O5967">
        <f>Table1[[#This Row],[Life Expectancy]]</f>
        <v>62.1</v>
      </c>
    </row>
    <row r="5968" spans="1:15" ht="15" x14ac:dyDescent="0.25">
      <c r="A5968" t="s">
        <v>27</v>
      </c>
      <c r="B5968" t="s">
        <v>141</v>
      </c>
      <c r="C5968">
        <v>2008</v>
      </c>
      <c r="D5968">
        <v>75.599999999999994</v>
      </c>
      <c r="E5968" t="s">
        <v>179</v>
      </c>
      <c r="F5968">
        <v>30.4</v>
      </c>
      <c r="G5968">
        <v>132</v>
      </c>
      <c r="H5968">
        <v>4.4800000000000004</v>
      </c>
      <c r="I5968">
        <v>4.59</v>
      </c>
      <c r="J5968">
        <v>4.18</v>
      </c>
      <c r="K5968">
        <v>5.67</v>
      </c>
      <c r="L5968">
        <v>94.69</v>
      </c>
      <c r="M5968">
        <v>0.58637319679618505</v>
      </c>
      <c r="N5968">
        <f>IF(Table1[[#This Row],[Gender]]="women",1,0)</f>
        <v>0</v>
      </c>
      <c r="O5968">
        <f>Table1[[#This Row],[Life Expectancy]]</f>
        <v>75.599999999999994</v>
      </c>
    </row>
    <row r="5969" spans="1:15" ht="15" x14ac:dyDescent="0.25">
      <c r="A5969" t="s">
        <v>20</v>
      </c>
      <c r="B5969" t="s">
        <v>142</v>
      </c>
      <c r="C5969">
        <v>2008</v>
      </c>
      <c r="D5969">
        <v>67.400000000000006</v>
      </c>
      <c r="E5969" t="s">
        <v>179</v>
      </c>
      <c r="F5969">
        <v>23.5</v>
      </c>
      <c r="G5969">
        <v>138</v>
      </c>
      <c r="H5969">
        <v>3.94</v>
      </c>
      <c r="I5969">
        <v>7.21</v>
      </c>
      <c r="J5969">
        <v>0.99</v>
      </c>
      <c r="K5969">
        <v>5.34</v>
      </c>
      <c r="L5969">
        <v>85.244</v>
      </c>
      <c r="M5969">
        <v>3.1472720012584201</v>
      </c>
      <c r="N5969">
        <f>IF(Table1[[#This Row],[Gender]]="women",1,0)</f>
        <v>0</v>
      </c>
      <c r="O5969">
        <f>Table1[[#This Row],[Life Expectancy]]</f>
        <v>67.400000000000006</v>
      </c>
    </row>
    <row r="5970" spans="1:15" ht="15" x14ac:dyDescent="0.25">
      <c r="A5970" t="s">
        <v>15</v>
      </c>
      <c r="B5970" t="s">
        <v>143</v>
      </c>
      <c r="C5970">
        <v>2008</v>
      </c>
      <c r="D5970">
        <v>74.900000000000006</v>
      </c>
      <c r="E5970" t="s">
        <v>179</v>
      </c>
      <c r="F5970">
        <v>27.9</v>
      </c>
      <c r="G5970">
        <v>130</v>
      </c>
      <c r="H5970">
        <v>4.63</v>
      </c>
      <c r="I5970">
        <v>572</v>
      </c>
      <c r="J5970">
        <v>657</v>
      </c>
      <c r="K5970">
        <v>262</v>
      </c>
      <c r="L5970">
        <v>14517.099</v>
      </c>
      <c r="M5970">
        <v>2.9681171262324302</v>
      </c>
      <c r="N5970">
        <f>IF(Table1[[#This Row],[Gender]]="women",1,0)</f>
        <v>0</v>
      </c>
      <c r="O5970">
        <f>Table1[[#This Row],[Life Expectancy]]</f>
        <v>74.900000000000006</v>
      </c>
    </row>
    <row r="5971" spans="1:15" ht="15" x14ac:dyDescent="0.25">
      <c r="A5971" t="s">
        <v>20</v>
      </c>
      <c r="B5971" t="s">
        <v>144</v>
      </c>
      <c r="C5971">
        <v>2008</v>
      </c>
      <c r="D5971">
        <v>64.2</v>
      </c>
      <c r="E5971" t="s">
        <v>179</v>
      </c>
      <c r="F5971">
        <v>21.9</v>
      </c>
      <c r="G5971">
        <v>133</v>
      </c>
      <c r="H5971">
        <v>4.08</v>
      </c>
      <c r="I5971">
        <v>217</v>
      </c>
      <c r="J5971">
        <v>526</v>
      </c>
      <c r="K5971">
        <v>252</v>
      </c>
      <c r="L5971">
        <v>5851.0659999999998</v>
      </c>
      <c r="M5971">
        <v>2.6495963711119201</v>
      </c>
      <c r="N5971">
        <f>IF(Table1[[#This Row],[Gender]]="women",1,0)</f>
        <v>0</v>
      </c>
      <c r="O5971">
        <f>Table1[[#This Row],[Life Expectancy]]</f>
        <v>64.2</v>
      </c>
    </row>
    <row r="5972" spans="1:15" ht="15" x14ac:dyDescent="0.25">
      <c r="A5972" t="s">
        <v>18</v>
      </c>
      <c r="B5972" t="s">
        <v>145</v>
      </c>
      <c r="C5972">
        <v>2008</v>
      </c>
      <c r="D5972">
        <v>76.3</v>
      </c>
      <c r="E5972" t="s">
        <v>179</v>
      </c>
      <c r="F5972">
        <v>26.5</v>
      </c>
      <c r="G5972">
        <v>137</v>
      </c>
      <c r="H5972">
        <v>4.92</v>
      </c>
      <c r="I5972">
        <v>4450</v>
      </c>
      <c r="J5972">
        <v>509</v>
      </c>
      <c r="K5972">
        <v>996</v>
      </c>
      <c r="L5972">
        <v>4437.7650000000003</v>
      </c>
      <c r="M5972">
        <v>-0.422207068602586</v>
      </c>
      <c r="N5972">
        <f>IF(Table1[[#This Row],[Gender]]="women",1,0)</f>
        <v>0</v>
      </c>
      <c r="O5972">
        <f>Table1[[#This Row],[Life Expectancy]]</f>
        <v>76.3</v>
      </c>
    </row>
    <row r="5973" spans="1:15" ht="15" x14ac:dyDescent="0.25">
      <c r="A5973" t="s">
        <v>20</v>
      </c>
      <c r="B5973" t="s">
        <v>146</v>
      </c>
      <c r="C5973">
        <v>2008</v>
      </c>
      <c r="D5973">
        <v>77.3</v>
      </c>
      <c r="E5973" t="s">
        <v>179</v>
      </c>
      <c r="F5973">
        <v>25.6</v>
      </c>
      <c r="G5973">
        <v>136</v>
      </c>
      <c r="H5973">
        <v>5.23</v>
      </c>
      <c r="I5973">
        <v>8.61</v>
      </c>
      <c r="J5973">
        <v>2.81</v>
      </c>
      <c r="K5973">
        <v>3.12</v>
      </c>
      <c r="L5973">
        <v>46.134999999999998</v>
      </c>
      <c r="M5973">
        <v>1.2020970890824001</v>
      </c>
      <c r="N5973">
        <f>IF(Table1[[#This Row],[Gender]]="women",1,0)</f>
        <v>0</v>
      </c>
      <c r="O5973">
        <f>Table1[[#This Row],[Life Expectancy]]</f>
        <v>77.3</v>
      </c>
    </row>
    <row r="5974" spans="1:15" ht="15" x14ac:dyDescent="0.25">
      <c r="A5974" t="s">
        <v>20</v>
      </c>
      <c r="B5974" t="s">
        <v>147</v>
      </c>
      <c r="C5974">
        <v>2008</v>
      </c>
      <c r="D5974">
        <v>47.2</v>
      </c>
      <c r="E5974" t="s">
        <v>179</v>
      </c>
      <c r="F5974">
        <v>22.5</v>
      </c>
      <c r="G5974">
        <v>135</v>
      </c>
      <c r="H5974">
        <v>3.82</v>
      </c>
      <c r="I5974">
        <v>109</v>
      </c>
      <c r="J5974">
        <v>295</v>
      </c>
      <c r="K5974">
        <v>151</v>
      </c>
      <c r="L5974">
        <v>3050.404</v>
      </c>
      <c r="M5974">
        <v>2.4361462379515002</v>
      </c>
      <c r="N5974">
        <f>IF(Table1[[#This Row],[Gender]]="women",1,0)</f>
        <v>0</v>
      </c>
      <c r="O5974">
        <f>Table1[[#This Row],[Life Expectancy]]</f>
        <v>47.2</v>
      </c>
    </row>
    <row r="5975" spans="1:15" ht="15" x14ac:dyDescent="0.25">
      <c r="A5975" t="s">
        <v>15</v>
      </c>
      <c r="B5975" t="s">
        <v>148</v>
      </c>
      <c r="C5975">
        <v>2008</v>
      </c>
      <c r="D5975">
        <v>83.7</v>
      </c>
      <c r="E5975" t="s">
        <v>179</v>
      </c>
      <c r="F5975">
        <v>23.8</v>
      </c>
      <c r="G5975">
        <v>128</v>
      </c>
      <c r="H5975">
        <v>5.17</v>
      </c>
      <c r="I5975">
        <v>782</v>
      </c>
      <c r="J5975">
        <v>377</v>
      </c>
      <c r="K5975">
        <v>405</v>
      </c>
      <c r="L5975">
        <v>2460.828</v>
      </c>
      <c r="M5975">
        <v>5.1353290077154501</v>
      </c>
      <c r="N5975">
        <f>IF(Table1[[#This Row],[Gender]]="women",1,0)</f>
        <v>0</v>
      </c>
      <c r="O5975">
        <f>Table1[[#This Row],[Life Expectancy]]</f>
        <v>83.7</v>
      </c>
    </row>
    <row r="5976" spans="1:15" ht="15" x14ac:dyDescent="0.25">
      <c r="A5976" t="s">
        <v>18</v>
      </c>
      <c r="B5976" t="s">
        <v>149</v>
      </c>
      <c r="C5976">
        <v>2008</v>
      </c>
      <c r="D5976">
        <v>82.1</v>
      </c>
      <c r="E5976" t="s">
        <v>179</v>
      </c>
      <c r="F5976">
        <v>27.4</v>
      </c>
      <c r="G5976">
        <v>136</v>
      </c>
      <c r="H5976">
        <v>5.18</v>
      </c>
      <c r="I5976">
        <v>903</v>
      </c>
      <c r="J5976">
        <v>115</v>
      </c>
      <c r="K5976">
        <v>311</v>
      </c>
      <c r="L5976">
        <v>997.18899999999996</v>
      </c>
      <c r="M5976">
        <v>0.86829421255202499</v>
      </c>
      <c r="N5976">
        <f>IF(Table1[[#This Row],[Gender]]="women",1,0)</f>
        <v>0</v>
      </c>
      <c r="O5976">
        <f>Table1[[#This Row],[Life Expectancy]]</f>
        <v>82.1</v>
      </c>
    </row>
    <row r="5977" spans="1:15" ht="15" x14ac:dyDescent="0.25">
      <c r="A5977" t="s">
        <v>27</v>
      </c>
      <c r="B5977" t="s">
        <v>150</v>
      </c>
      <c r="C5977">
        <v>2008</v>
      </c>
      <c r="D5977">
        <v>69.099999999999994</v>
      </c>
      <c r="E5977" t="s">
        <v>179</v>
      </c>
      <c r="F5977">
        <v>27.2</v>
      </c>
      <c r="G5977">
        <v>126</v>
      </c>
      <c r="H5977">
        <v>4.45</v>
      </c>
      <c r="I5977">
        <v>29.8</v>
      </c>
      <c r="J5977">
        <v>23.7</v>
      </c>
      <c r="K5977">
        <v>17.7</v>
      </c>
      <c r="L5977">
        <v>256.13900000000001</v>
      </c>
      <c r="M5977">
        <v>2.1617827129176601</v>
      </c>
      <c r="N5977">
        <f>IF(Table1[[#This Row],[Gender]]="women",1,0)</f>
        <v>0</v>
      </c>
      <c r="O5977">
        <f>Table1[[#This Row],[Life Expectancy]]</f>
        <v>69.099999999999994</v>
      </c>
    </row>
    <row r="5978" spans="1:15" ht="15" x14ac:dyDescent="0.25">
      <c r="A5978" t="s">
        <v>20</v>
      </c>
      <c r="B5978" t="s">
        <v>151</v>
      </c>
      <c r="C5978">
        <v>2008</v>
      </c>
      <c r="D5978">
        <v>54.9</v>
      </c>
      <c r="E5978" t="s">
        <v>179</v>
      </c>
      <c r="F5978">
        <v>22</v>
      </c>
      <c r="G5978">
        <v>134</v>
      </c>
      <c r="H5978">
        <v>4.22</v>
      </c>
      <c r="I5978">
        <v>95.8</v>
      </c>
      <c r="J5978">
        <v>141</v>
      </c>
      <c r="K5978">
        <v>172</v>
      </c>
      <c r="L5978">
        <v>5696.6980000000003</v>
      </c>
      <c r="M5978">
        <v>2.82775987678066</v>
      </c>
      <c r="N5978">
        <f>IF(Table1[[#This Row],[Gender]]="women",1,0)</f>
        <v>0</v>
      </c>
      <c r="O5978">
        <f>Table1[[#This Row],[Life Expectancy]]</f>
        <v>54.9</v>
      </c>
    </row>
    <row r="5979" spans="1:15" ht="15" x14ac:dyDescent="0.25">
      <c r="A5979" t="s">
        <v>20</v>
      </c>
      <c r="B5979" t="s">
        <v>152</v>
      </c>
      <c r="C5979">
        <v>2008</v>
      </c>
      <c r="D5979">
        <v>56.4</v>
      </c>
      <c r="E5979" t="s">
        <v>179</v>
      </c>
      <c r="F5979">
        <v>26.9</v>
      </c>
      <c r="G5979">
        <v>134</v>
      </c>
      <c r="H5979">
        <v>4.4800000000000004</v>
      </c>
      <c r="I5979">
        <v>4050</v>
      </c>
      <c r="J5979">
        <v>1380</v>
      </c>
      <c r="K5979">
        <v>1100</v>
      </c>
      <c r="L5979">
        <v>24552.621999999999</v>
      </c>
      <c r="M5979">
        <v>1.35705702098218</v>
      </c>
      <c r="N5979">
        <f>IF(Table1[[#This Row],[Gender]]="women",1,0)</f>
        <v>0</v>
      </c>
      <c r="O5979">
        <f>Table1[[#This Row],[Life Expectancy]]</f>
        <v>56.4</v>
      </c>
    </row>
    <row r="5980" spans="1:15" ht="15" x14ac:dyDescent="0.25">
      <c r="A5980" t="s">
        <v>18</v>
      </c>
      <c r="B5980" t="s">
        <v>153</v>
      </c>
      <c r="C5980">
        <v>2008</v>
      </c>
      <c r="D5980">
        <v>84.4</v>
      </c>
      <c r="E5980" t="s">
        <v>179</v>
      </c>
      <c r="F5980">
        <v>27.5</v>
      </c>
      <c r="G5980">
        <v>130</v>
      </c>
      <c r="H5980">
        <v>5.22</v>
      </c>
      <c r="I5980">
        <v>20600</v>
      </c>
      <c r="J5980">
        <v>3510</v>
      </c>
      <c r="K5980">
        <v>6110</v>
      </c>
      <c r="L5980">
        <v>22775.575000000001</v>
      </c>
      <c r="M5980">
        <v>1.46212248412031</v>
      </c>
      <c r="N5980">
        <f>IF(Table1[[#This Row],[Gender]]="women",1,0)</f>
        <v>0</v>
      </c>
      <c r="O5980">
        <f>Table1[[#This Row],[Life Expectancy]]</f>
        <v>84.4</v>
      </c>
    </row>
    <row r="5981" spans="1:15" ht="15" x14ac:dyDescent="0.25">
      <c r="A5981" t="s">
        <v>15</v>
      </c>
      <c r="B5981" t="s">
        <v>154</v>
      </c>
      <c r="C5981">
        <v>2008</v>
      </c>
      <c r="D5981">
        <v>77.8</v>
      </c>
      <c r="E5981" t="s">
        <v>179</v>
      </c>
      <c r="F5981">
        <v>22</v>
      </c>
      <c r="G5981">
        <v>128</v>
      </c>
      <c r="H5981">
        <v>4.49</v>
      </c>
      <c r="I5981">
        <v>915</v>
      </c>
      <c r="J5981">
        <v>318</v>
      </c>
      <c r="K5981">
        <v>488</v>
      </c>
      <c r="L5981">
        <v>9779.518</v>
      </c>
      <c r="M5981">
        <v>0.45673085565515298</v>
      </c>
      <c r="N5981">
        <f>IF(Table1[[#This Row],[Gender]]="women",1,0)</f>
        <v>0</v>
      </c>
      <c r="O5981">
        <f>Table1[[#This Row],[Life Expectancy]]</f>
        <v>77.8</v>
      </c>
    </row>
    <row r="5982" spans="1:15" ht="15" x14ac:dyDescent="0.25">
      <c r="A5982" t="s">
        <v>20</v>
      </c>
      <c r="B5982" t="s">
        <v>155</v>
      </c>
      <c r="C5982">
        <v>2008</v>
      </c>
      <c r="D5982">
        <v>63.5</v>
      </c>
      <c r="E5982" t="s">
        <v>179</v>
      </c>
      <c r="F5982">
        <v>22.4</v>
      </c>
      <c r="G5982">
        <v>134</v>
      </c>
      <c r="H5982">
        <v>4.5199999999999996</v>
      </c>
      <c r="I5982">
        <v>958</v>
      </c>
      <c r="J5982">
        <v>1030</v>
      </c>
      <c r="K5982">
        <v>623</v>
      </c>
      <c r="L5982">
        <v>16519.477999999999</v>
      </c>
      <c r="M5982">
        <v>2.0379575901529501</v>
      </c>
      <c r="N5982">
        <f>IF(Table1[[#This Row],[Gender]]="women",1,0)</f>
        <v>0</v>
      </c>
      <c r="O5982">
        <f>Table1[[#This Row],[Life Expectancy]]</f>
        <v>63.5</v>
      </c>
    </row>
    <row r="5983" spans="1:15" ht="15" x14ac:dyDescent="0.25">
      <c r="A5983" t="s">
        <v>23</v>
      </c>
      <c r="B5983" t="s">
        <v>156</v>
      </c>
      <c r="C5983">
        <v>2008</v>
      </c>
      <c r="D5983">
        <v>73.2</v>
      </c>
      <c r="E5983" t="s">
        <v>179</v>
      </c>
      <c r="F5983">
        <v>25.5</v>
      </c>
      <c r="G5983">
        <v>130</v>
      </c>
      <c r="H5983">
        <v>4.51</v>
      </c>
      <c r="I5983">
        <v>35.6</v>
      </c>
      <c r="J5983">
        <v>15.1</v>
      </c>
      <c r="K5983">
        <v>16</v>
      </c>
      <c r="L5983">
        <v>260.61700000000002</v>
      </c>
      <c r="M5983">
        <v>1.1311514850486299</v>
      </c>
      <c r="N5983">
        <f>IF(Table1[[#This Row],[Gender]]="women",1,0)</f>
        <v>0</v>
      </c>
      <c r="O5983">
        <f>Table1[[#This Row],[Life Expectancy]]</f>
        <v>73.2</v>
      </c>
    </row>
    <row r="5984" spans="1:15" ht="15" x14ac:dyDescent="0.25">
      <c r="A5984" t="s">
        <v>18</v>
      </c>
      <c r="B5984" t="s">
        <v>157</v>
      </c>
      <c r="C5984">
        <v>2008</v>
      </c>
      <c r="D5984">
        <v>83.1</v>
      </c>
      <c r="E5984" t="s">
        <v>179</v>
      </c>
      <c r="F5984">
        <v>26.4</v>
      </c>
      <c r="G5984">
        <v>132</v>
      </c>
      <c r="H5984">
        <v>5.15</v>
      </c>
      <c r="I5984">
        <v>1980</v>
      </c>
      <c r="J5984">
        <v>370</v>
      </c>
      <c r="K5984">
        <v>669</v>
      </c>
      <c r="L5984">
        <v>4592.348</v>
      </c>
      <c r="M5984">
        <v>0.89617664984165801</v>
      </c>
      <c r="N5984">
        <f>IF(Table1[[#This Row],[Gender]]="women",1,0)</f>
        <v>0</v>
      </c>
      <c r="O5984">
        <f>Table1[[#This Row],[Life Expectancy]]</f>
        <v>83.1</v>
      </c>
    </row>
    <row r="5985" spans="1:15" ht="15" x14ac:dyDescent="0.25">
      <c r="A5985" t="s">
        <v>18</v>
      </c>
      <c r="B5985" t="s">
        <v>158</v>
      </c>
      <c r="C5985">
        <v>2008</v>
      </c>
      <c r="D5985">
        <v>84.2</v>
      </c>
      <c r="E5985" t="s">
        <v>179</v>
      </c>
      <c r="F5985">
        <v>26.2</v>
      </c>
      <c r="G5985">
        <v>131</v>
      </c>
      <c r="H5985">
        <v>5.29</v>
      </c>
      <c r="I5985">
        <v>2490</v>
      </c>
      <c r="J5985">
        <v>569</v>
      </c>
      <c r="K5985">
        <v>620</v>
      </c>
      <c r="L5985">
        <v>3744.0160000000001</v>
      </c>
      <c r="M5985">
        <v>1.26631032473782</v>
      </c>
      <c r="N5985">
        <f>IF(Table1[[#This Row],[Gender]]="women",1,0)</f>
        <v>0</v>
      </c>
      <c r="O5985">
        <f>Table1[[#This Row],[Life Expectancy]]</f>
        <v>84.2</v>
      </c>
    </row>
    <row r="5986" spans="1:15" ht="15" x14ac:dyDescent="0.25">
      <c r="A5986" t="s">
        <v>15</v>
      </c>
      <c r="B5986" t="s">
        <v>159</v>
      </c>
      <c r="C5986">
        <v>2008</v>
      </c>
      <c r="D5986">
        <v>72.099999999999994</v>
      </c>
      <c r="E5986" t="s">
        <v>179</v>
      </c>
      <c r="F5986">
        <v>23.8</v>
      </c>
      <c r="G5986">
        <v>132</v>
      </c>
      <c r="H5986">
        <v>4.17</v>
      </c>
      <c r="I5986">
        <v>158</v>
      </c>
      <c r="J5986">
        <v>135</v>
      </c>
      <c r="K5986">
        <v>366</v>
      </c>
      <c r="L5986">
        <v>3633.5360000000001</v>
      </c>
      <c r="M5986">
        <v>2.1670101254981402</v>
      </c>
      <c r="N5986">
        <f>IF(Table1[[#This Row],[Gender]]="women",1,0)</f>
        <v>0</v>
      </c>
      <c r="O5986">
        <f>Table1[[#This Row],[Life Expectancy]]</f>
        <v>72.099999999999994</v>
      </c>
    </row>
    <row r="5987" spans="1:15" ht="15" x14ac:dyDescent="0.25">
      <c r="A5987" t="s">
        <v>15</v>
      </c>
      <c r="B5987" t="s">
        <v>160</v>
      </c>
      <c r="C5987">
        <v>2008</v>
      </c>
      <c r="D5987">
        <v>76.8</v>
      </c>
      <c r="E5987" t="s">
        <v>179</v>
      </c>
      <c r="F5987">
        <v>23</v>
      </c>
      <c r="G5987">
        <v>125</v>
      </c>
      <c r="H5987">
        <v>4.99</v>
      </c>
      <c r="I5987">
        <v>10300</v>
      </c>
      <c r="J5987">
        <v>12200</v>
      </c>
      <c r="K5987">
        <v>2120</v>
      </c>
      <c r="L5987">
        <v>32650.958999999999</v>
      </c>
      <c r="M5987">
        <v>0.456483621766754</v>
      </c>
      <c r="N5987">
        <f>IF(Table1[[#This Row],[Gender]]="women",1,0)</f>
        <v>0</v>
      </c>
      <c r="O5987">
        <f>Table1[[#This Row],[Life Expectancy]]</f>
        <v>76.8</v>
      </c>
    </row>
    <row r="5988" spans="1:15" ht="15" x14ac:dyDescent="0.25">
      <c r="A5988" t="s">
        <v>15</v>
      </c>
      <c r="B5988" t="s">
        <v>161</v>
      </c>
      <c r="C5988">
        <v>2008</v>
      </c>
      <c r="D5988">
        <v>67.8</v>
      </c>
      <c r="E5988" t="s">
        <v>179</v>
      </c>
      <c r="F5988">
        <v>20.6</v>
      </c>
      <c r="G5988">
        <v>126</v>
      </c>
      <c r="H5988">
        <v>4.2</v>
      </c>
      <c r="I5988">
        <v>34.200000000000003</v>
      </c>
      <c r="J5988">
        <v>16.600000000000001</v>
      </c>
      <c r="K5988">
        <v>15.6</v>
      </c>
      <c r="L5988">
        <v>533.31500000000005</v>
      </c>
      <c r="M5988">
        <v>1.85795292854866</v>
      </c>
      <c r="N5988">
        <f>IF(Table1[[#This Row],[Gender]]="women",1,0)</f>
        <v>0</v>
      </c>
      <c r="O5988">
        <f>Table1[[#This Row],[Life Expectancy]]</f>
        <v>67.8</v>
      </c>
    </row>
    <row r="5989" spans="1:15" ht="15" x14ac:dyDescent="0.25">
      <c r="A5989" t="s">
        <v>20</v>
      </c>
      <c r="B5989" t="s">
        <v>162</v>
      </c>
      <c r="C5989">
        <v>2008</v>
      </c>
      <c r="D5989">
        <v>56.8</v>
      </c>
      <c r="E5989" t="s">
        <v>179</v>
      </c>
      <c r="F5989">
        <v>21.9</v>
      </c>
      <c r="G5989">
        <v>133</v>
      </c>
      <c r="H5989">
        <v>3.86</v>
      </c>
      <c r="I5989">
        <v>133</v>
      </c>
      <c r="J5989">
        <v>276</v>
      </c>
      <c r="K5989">
        <v>153</v>
      </c>
      <c r="L5989">
        <v>3014.9079999999999</v>
      </c>
      <c r="M5989">
        <v>2.8107579822286999</v>
      </c>
      <c r="N5989">
        <f>IF(Table1[[#This Row],[Gender]]="women",1,0)</f>
        <v>0</v>
      </c>
      <c r="O5989">
        <f>Table1[[#This Row],[Life Expectancy]]</f>
        <v>56.8</v>
      </c>
    </row>
    <row r="5990" spans="1:15" ht="15" x14ac:dyDescent="0.25">
      <c r="A5990" t="s">
        <v>27</v>
      </c>
      <c r="B5990" t="s">
        <v>163</v>
      </c>
      <c r="C5990">
        <v>2008</v>
      </c>
      <c r="D5990">
        <v>74.8</v>
      </c>
      <c r="E5990" t="s">
        <v>179</v>
      </c>
      <c r="F5990">
        <v>31</v>
      </c>
      <c r="G5990">
        <v>131</v>
      </c>
      <c r="H5990">
        <v>5.08</v>
      </c>
      <c r="I5990">
        <v>13.2</v>
      </c>
      <c r="J5990">
        <v>13.4</v>
      </c>
      <c r="K5990">
        <v>6.38</v>
      </c>
      <c r="L5990">
        <v>51.823</v>
      </c>
      <c r="M5990">
        <v>0.80922831520999905</v>
      </c>
      <c r="N5990">
        <f>IF(Table1[[#This Row],[Gender]]="women",1,0)</f>
        <v>0</v>
      </c>
      <c r="O5990">
        <f>Table1[[#This Row],[Life Expectancy]]</f>
        <v>74.8</v>
      </c>
    </row>
    <row r="5991" spans="1:15" ht="15" x14ac:dyDescent="0.25">
      <c r="A5991" t="s">
        <v>23</v>
      </c>
      <c r="B5991" t="s">
        <v>164</v>
      </c>
      <c r="C5991">
        <v>2008</v>
      </c>
      <c r="D5991">
        <v>73.099999999999994</v>
      </c>
      <c r="E5991" t="s">
        <v>179</v>
      </c>
      <c r="F5991">
        <v>26.4</v>
      </c>
      <c r="G5991">
        <v>131</v>
      </c>
      <c r="H5991">
        <v>4.62</v>
      </c>
      <c r="I5991">
        <v>102</v>
      </c>
      <c r="J5991">
        <v>20.399999999999999</v>
      </c>
      <c r="K5991">
        <v>48.7</v>
      </c>
      <c r="L5991">
        <v>651.35</v>
      </c>
      <c r="M5991">
        <v>0.42538363930427903</v>
      </c>
      <c r="N5991">
        <f>IF(Table1[[#This Row],[Gender]]="women",1,0)</f>
        <v>0</v>
      </c>
      <c r="O5991">
        <f>Table1[[#This Row],[Life Expectancy]]</f>
        <v>73.099999999999994</v>
      </c>
    </row>
    <row r="5992" spans="1:15" ht="15" x14ac:dyDescent="0.25">
      <c r="A5992" t="s">
        <v>20</v>
      </c>
      <c r="B5992" t="s">
        <v>165</v>
      </c>
      <c r="C5992">
        <v>2008</v>
      </c>
      <c r="D5992">
        <v>77</v>
      </c>
      <c r="E5992" t="s">
        <v>179</v>
      </c>
      <c r="F5992">
        <v>25.2</v>
      </c>
      <c r="G5992">
        <v>129</v>
      </c>
      <c r="H5992">
        <v>4.63</v>
      </c>
      <c r="I5992">
        <v>1490</v>
      </c>
      <c r="J5992">
        <v>103</v>
      </c>
      <c r="K5992">
        <v>282</v>
      </c>
      <c r="L5992">
        <v>5201.2659999999996</v>
      </c>
      <c r="M5992">
        <v>1.0055372516790899</v>
      </c>
      <c r="N5992">
        <f>IF(Table1[[#This Row],[Gender]]="women",1,0)</f>
        <v>0</v>
      </c>
      <c r="O5992">
        <f>Table1[[#This Row],[Life Expectancy]]</f>
        <v>77</v>
      </c>
    </row>
    <row r="5993" spans="1:15" ht="15" x14ac:dyDescent="0.25">
      <c r="A5993" t="s">
        <v>15</v>
      </c>
      <c r="B5993" t="s">
        <v>166</v>
      </c>
      <c r="C5993">
        <v>2008</v>
      </c>
      <c r="D5993">
        <v>77</v>
      </c>
      <c r="E5993" t="s">
        <v>179</v>
      </c>
      <c r="F5993">
        <v>26.7</v>
      </c>
      <c r="G5993">
        <v>124</v>
      </c>
      <c r="H5993">
        <v>4.6900000000000004</v>
      </c>
      <c r="I5993">
        <v>15100</v>
      </c>
      <c r="J5993">
        <v>1440</v>
      </c>
      <c r="K5993">
        <v>3670</v>
      </c>
      <c r="L5993">
        <v>34634.724999999999</v>
      </c>
      <c r="M5993">
        <v>1.18000751311706</v>
      </c>
      <c r="N5993">
        <f>IF(Table1[[#This Row],[Gender]]="women",1,0)</f>
        <v>0</v>
      </c>
      <c r="O5993">
        <f>Table1[[#This Row],[Life Expectancy]]</f>
        <v>77</v>
      </c>
    </row>
    <row r="5994" spans="1:15" ht="15" x14ac:dyDescent="0.25">
      <c r="A5994" t="s">
        <v>15</v>
      </c>
      <c r="B5994" t="s">
        <v>167</v>
      </c>
      <c r="C5994">
        <v>2008</v>
      </c>
      <c r="D5994">
        <v>69.7</v>
      </c>
      <c r="E5994" t="s">
        <v>179</v>
      </c>
      <c r="F5994">
        <v>25.3</v>
      </c>
      <c r="G5994">
        <v>133</v>
      </c>
      <c r="H5994">
        <v>4.54</v>
      </c>
      <c r="I5994">
        <v>188</v>
      </c>
      <c r="J5994">
        <v>102</v>
      </c>
      <c r="K5994">
        <v>216</v>
      </c>
      <c r="L5994">
        <v>2427.69</v>
      </c>
      <c r="M5994">
        <v>1.34660414213213</v>
      </c>
      <c r="N5994">
        <f>IF(Table1[[#This Row],[Gender]]="women",1,0)</f>
        <v>0</v>
      </c>
      <c r="O5994">
        <f>Table1[[#This Row],[Life Expectancy]]</f>
        <v>69.7</v>
      </c>
    </row>
    <row r="5995" spans="1:15" ht="15" x14ac:dyDescent="0.25">
      <c r="A5995" t="s">
        <v>20</v>
      </c>
      <c r="B5995" t="s">
        <v>168</v>
      </c>
      <c r="C5995">
        <v>2008</v>
      </c>
      <c r="D5995">
        <v>57.2</v>
      </c>
      <c r="E5995" t="s">
        <v>179</v>
      </c>
      <c r="F5995">
        <v>22.4</v>
      </c>
      <c r="G5995">
        <v>136</v>
      </c>
      <c r="H5995">
        <v>4.07</v>
      </c>
      <c r="I5995">
        <v>344</v>
      </c>
      <c r="J5995">
        <v>611</v>
      </c>
      <c r="K5995">
        <v>403</v>
      </c>
      <c r="L5995">
        <v>14955.71</v>
      </c>
      <c r="M5995">
        <v>3.1057024225966599</v>
      </c>
      <c r="N5995">
        <f>IF(Table1[[#This Row],[Gender]]="women",1,0)</f>
        <v>0</v>
      </c>
      <c r="O5995">
        <f>Table1[[#This Row],[Life Expectancy]]</f>
        <v>57.2</v>
      </c>
    </row>
    <row r="5996" spans="1:15" ht="15" x14ac:dyDescent="0.25">
      <c r="A5996" t="s">
        <v>18</v>
      </c>
      <c r="B5996" t="s">
        <v>169</v>
      </c>
      <c r="C5996">
        <v>2008</v>
      </c>
      <c r="D5996">
        <v>74.099999999999994</v>
      </c>
      <c r="E5996" t="s">
        <v>179</v>
      </c>
      <c r="F5996">
        <v>25.4</v>
      </c>
      <c r="G5996">
        <v>137</v>
      </c>
      <c r="H5996">
        <v>4.8</v>
      </c>
      <c r="I5996">
        <v>16900</v>
      </c>
      <c r="J5996">
        <v>1100</v>
      </c>
      <c r="K5996">
        <v>8940</v>
      </c>
      <c r="L5996">
        <v>21336.531999999999</v>
      </c>
      <c r="M5996">
        <v>-0.56381187157206103</v>
      </c>
      <c r="N5996">
        <f>IF(Table1[[#This Row],[Gender]]="women",1,0)</f>
        <v>0</v>
      </c>
      <c r="O5996">
        <f>Table1[[#This Row],[Life Expectancy]]</f>
        <v>74.099999999999994</v>
      </c>
    </row>
    <row r="5997" spans="1:15" ht="15" x14ac:dyDescent="0.25">
      <c r="A5997" t="s">
        <v>15</v>
      </c>
      <c r="B5997" t="s">
        <v>170</v>
      </c>
      <c r="C5997">
        <v>2008</v>
      </c>
      <c r="D5997">
        <v>77.400000000000006</v>
      </c>
      <c r="E5997" t="s">
        <v>179</v>
      </c>
      <c r="F5997">
        <v>28.1</v>
      </c>
      <c r="G5997">
        <v>128</v>
      </c>
      <c r="H5997">
        <v>5.18</v>
      </c>
      <c r="I5997">
        <v>138</v>
      </c>
      <c r="J5997">
        <v>92.6</v>
      </c>
      <c r="K5997">
        <v>63</v>
      </c>
      <c r="L5997">
        <v>5266.1059999999998</v>
      </c>
      <c r="M5997">
        <v>16.567168209722801</v>
      </c>
      <c r="N5997">
        <f>IF(Table1[[#This Row],[Gender]]="women",1,0)</f>
        <v>0</v>
      </c>
      <c r="O5997">
        <f>Table1[[#This Row],[Life Expectancy]]</f>
        <v>77.400000000000006</v>
      </c>
    </row>
    <row r="5998" spans="1:15" ht="15" x14ac:dyDescent="0.25">
      <c r="A5998" t="s">
        <v>18</v>
      </c>
      <c r="B5998" t="s">
        <v>171</v>
      </c>
      <c r="C5998">
        <v>2008</v>
      </c>
      <c r="D5998">
        <v>81.900000000000006</v>
      </c>
      <c r="E5998" t="s">
        <v>179</v>
      </c>
      <c r="F5998">
        <v>27.4</v>
      </c>
      <c r="G5998">
        <v>131</v>
      </c>
      <c r="H5998">
        <v>5.42</v>
      </c>
      <c r="I5998">
        <v>23600</v>
      </c>
      <c r="J5998">
        <v>2730</v>
      </c>
      <c r="K5998">
        <v>5990</v>
      </c>
      <c r="L5998">
        <v>30491.503000000001</v>
      </c>
      <c r="M5998">
        <v>1.18593091760761</v>
      </c>
      <c r="N5998">
        <f>IF(Table1[[#This Row],[Gender]]="women",1,0)</f>
        <v>0</v>
      </c>
      <c r="O5998">
        <f>Table1[[#This Row],[Life Expectancy]]</f>
        <v>81.900000000000006</v>
      </c>
    </row>
    <row r="5999" spans="1:15" ht="15" x14ac:dyDescent="0.25">
      <c r="A5999" t="s">
        <v>23</v>
      </c>
      <c r="B5999" t="s">
        <v>172</v>
      </c>
      <c r="C5999">
        <v>2008</v>
      </c>
      <c r="D5999">
        <v>80.7</v>
      </c>
      <c r="E5999" t="s">
        <v>179</v>
      </c>
      <c r="F5999">
        <v>28.5</v>
      </c>
      <c r="G5999">
        <v>123</v>
      </c>
      <c r="H5999">
        <v>5.07</v>
      </c>
      <c r="I5999">
        <v>116000</v>
      </c>
      <c r="J5999">
        <v>17400</v>
      </c>
      <c r="K5999">
        <v>15700</v>
      </c>
      <c r="L5999">
        <v>149828.894</v>
      </c>
      <c r="M5999">
        <v>0.96968134992184096</v>
      </c>
      <c r="N5999">
        <f>IF(Table1[[#This Row],[Gender]]="women",1,0)</f>
        <v>0</v>
      </c>
      <c r="O5999">
        <f>Table1[[#This Row],[Life Expectancy]]</f>
        <v>80.7</v>
      </c>
    </row>
    <row r="6000" spans="1:15" ht="15" x14ac:dyDescent="0.25">
      <c r="A6000" t="s">
        <v>23</v>
      </c>
      <c r="B6000" t="s">
        <v>173</v>
      </c>
      <c r="C6000">
        <v>2008</v>
      </c>
      <c r="D6000">
        <v>79.8</v>
      </c>
      <c r="E6000" t="s">
        <v>179</v>
      </c>
      <c r="F6000">
        <v>26.4</v>
      </c>
      <c r="G6000">
        <v>132</v>
      </c>
      <c r="H6000">
        <v>4.8099999999999996</v>
      </c>
      <c r="I6000">
        <v>1050</v>
      </c>
      <c r="J6000">
        <v>71.8</v>
      </c>
      <c r="K6000">
        <v>447</v>
      </c>
      <c r="L6000">
        <v>1609.8579999999999</v>
      </c>
      <c r="M6000">
        <v>0.23735310196594001</v>
      </c>
      <c r="N6000">
        <f>IF(Table1[[#This Row],[Gender]]="women",1,0)</f>
        <v>0</v>
      </c>
      <c r="O6000">
        <f>Table1[[#This Row],[Life Expectancy]]</f>
        <v>79.8</v>
      </c>
    </row>
    <row r="6001" spans="1:15" ht="15" x14ac:dyDescent="0.25">
      <c r="A6001" t="s">
        <v>15</v>
      </c>
      <c r="B6001" t="s">
        <v>174</v>
      </c>
      <c r="C6001">
        <v>2008</v>
      </c>
      <c r="D6001">
        <v>72.400000000000006</v>
      </c>
      <c r="E6001" t="s">
        <v>179</v>
      </c>
      <c r="F6001">
        <v>25.3</v>
      </c>
      <c r="G6001">
        <v>128</v>
      </c>
      <c r="H6001">
        <v>4.26</v>
      </c>
      <c r="I6001">
        <v>1170</v>
      </c>
      <c r="J6001">
        <v>544</v>
      </c>
      <c r="K6001">
        <v>1340</v>
      </c>
      <c r="L6001">
        <v>13732.384</v>
      </c>
      <c r="M6001">
        <v>1.5758461581704399</v>
      </c>
      <c r="N6001">
        <f>IF(Table1[[#This Row],[Gender]]="women",1,0)</f>
        <v>0</v>
      </c>
      <c r="O6001">
        <f>Table1[[#This Row],[Life Expectancy]]</f>
        <v>72.400000000000006</v>
      </c>
    </row>
    <row r="6002" spans="1:15" ht="15" x14ac:dyDescent="0.25">
      <c r="A6002" t="s">
        <v>27</v>
      </c>
      <c r="B6002" t="s">
        <v>175</v>
      </c>
      <c r="C6002">
        <v>2008</v>
      </c>
      <c r="D6002">
        <v>72.2</v>
      </c>
      <c r="E6002" t="s">
        <v>179</v>
      </c>
      <c r="F6002">
        <v>26.8</v>
      </c>
      <c r="G6002">
        <v>134</v>
      </c>
      <c r="H6002">
        <v>4.6100000000000003</v>
      </c>
      <c r="I6002">
        <v>14.3</v>
      </c>
      <c r="J6002">
        <v>4.9800000000000004</v>
      </c>
      <c r="K6002">
        <v>7.43</v>
      </c>
      <c r="L6002">
        <v>114.273</v>
      </c>
      <c r="M6002">
        <v>2.2778533581555198</v>
      </c>
      <c r="N6002">
        <f>IF(Table1[[#This Row],[Gender]]="women",1,0)</f>
        <v>0</v>
      </c>
      <c r="O6002">
        <f>Table1[[#This Row],[Life Expectancy]]</f>
        <v>72.2</v>
      </c>
    </row>
    <row r="6003" spans="1:15" ht="15" x14ac:dyDescent="0.25">
      <c r="A6003" t="s">
        <v>15</v>
      </c>
      <c r="B6003" t="s">
        <v>176</v>
      </c>
      <c r="C6003">
        <v>2008</v>
      </c>
      <c r="D6003">
        <v>64.3</v>
      </c>
      <c r="E6003" t="s">
        <v>179</v>
      </c>
      <c r="F6003">
        <v>24.4</v>
      </c>
      <c r="G6003">
        <v>129</v>
      </c>
      <c r="H6003">
        <v>4.45</v>
      </c>
      <c r="I6003">
        <v>689</v>
      </c>
      <c r="J6003">
        <v>343</v>
      </c>
      <c r="K6003">
        <v>406</v>
      </c>
      <c r="L6003">
        <v>11034.174000000001</v>
      </c>
      <c r="M6003">
        <v>2.8684979282588898</v>
      </c>
      <c r="N6003">
        <f>IF(Table1[[#This Row],[Gender]]="women",1,0)</f>
        <v>0</v>
      </c>
      <c r="O6003">
        <f>Table1[[#This Row],[Life Expectancy]]</f>
        <v>64.3</v>
      </c>
    </row>
    <row r="6004" spans="1:15" ht="15" x14ac:dyDescent="0.25">
      <c r="A6004" t="s">
        <v>20</v>
      </c>
      <c r="B6004" t="s">
        <v>177</v>
      </c>
      <c r="C6004">
        <v>2008</v>
      </c>
      <c r="D6004">
        <v>55.5</v>
      </c>
      <c r="E6004" t="s">
        <v>179</v>
      </c>
      <c r="F6004">
        <v>20.7</v>
      </c>
      <c r="G6004">
        <v>134</v>
      </c>
      <c r="H6004">
        <v>4.34</v>
      </c>
      <c r="I6004">
        <v>158</v>
      </c>
      <c r="J6004">
        <v>215</v>
      </c>
      <c r="K6004">
        <v>279</v>
      </c>
      <c r="L6004">
        <v>6344.5479999999998</v>
      </c>
      <c r="M6004">
        <v>2.7371648740493399</v>
      </c>
      <c r="N6004">
        <f>IF(Table1[[#This Row],[Gender]]="women",1,0)</f>
        <v>0</v>
      </c>
      <c r="O6004">
        <f>Table1[[#This Row],[Life Expectancy]]</f>
        <v>55.5</v>
      </c>
    </row>
    <row r="6005" spans="1:15" ht="15" x14ac:dyDescent="0.25">
      <c r="A6005" t="s">
        <v>20</v>
      </c>
      <c r="B6005" t="s">
        <v>178</v>
      </c>
      <c r="C6005">
        <v>2008</v>
      </c>
      <c r="D6005">
        <v>50.4</v>
      </c>
      <c r="E6005" t="s">
        <v>179</v>
      </c>
      <c r="F6005">
        <v>22</v>
      </c>
      <c r="G6005">
        <v>132</v>
      </c>
      <c r="H6005">
        <v>4.13</v>
      </c>
      <c r="I6005">
        <v>366</v>
      </c>
      <c r="J6005">
        <v>496</v>
      </c>
      <c r="K6005">
        <v>351</v>
      </c>
      <c r="L6005">
        <v>5902.4589999999998</v>
      </c>
      <c r="M6005">
        <v>0.94163250047285496</v>
      </c>
      <c r="N6005">
        <f>IF(Table1[[#This Row],[Gender]]="women",1,0)</f>
        <v>0</v>
      </c>
      <c r="O6005">
        <f>Table1[[#This Row],[Life Expectancy]]</f>
        <v>50.4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E23E27-B6D1-4614-8F40-5869BCB81FA0}">
  <dimension ref="A1:H33"/>
  <sheetViews>
    <sheetView workbookViewId="0"/>
  </sheetViews>
  <sheetFormatPr defaultRowHeight="14.45" x14ac:dyDescent="0.25"/>
  <cols>
    <col min="1" max="1" width="23.7109375" style="8" customWidth="1"/>
    <col min="2" max="2" width="11.85546875" customWidth="1"/>
    <col min="3" max="3" width="21.42578125" style="8" customWidth="1"/>
    <col min="4" max="4" width="10.85546875" customWidth="1"/>
    <col min="5" max="5" width="22" style="8" customWidth="1"/>
    <col min="6" max="6" width="10.85546875" customWidth="1"/>
    <col min="7" max="7" width="25.42578125" style="8" customWidth="1"/>
    <col min="8" max="8" width="11.140625" customWidth="1"/>
    <col min="9" max="9" width="22" customWidth="1"/>
    <col min="10" max="10" width="12.140625" customWidth="1"/>
    <col min="11" max="11" width="22.140625" customWidth="1"/>
    <col min="12" max="12" width="11.85546875" customWidth="1"/>
    <col min="13" max="13" width="21.42578125" customWidth="1"/>
    <col min="14" max="14" width="16.5703125" customWidth="1"/>
    <col min="15" max="15" width="25.5703125" customWidth="1"/>
    <col min="16" max="16" width="13.85546875" customWidth="1"/>
  </cols>
  <sheetData>
    <row r="1" spans="1:8" ht="15" x14ac:dyDescent="0.25">
      <c r="A1" s="6" t="s">
        <v>5</v>
      </c>
      <c r="B1" s="6" t="s">
        <v>180</v>
      </c>
      <c r="C1" s="6" t="s">
        <v>6</v>
      </c>
      <c r="D1" s="6" t="s">
        <v>181</v>
      </c>
      <c r="E1" s="6" t="s">
        <v>7</v>
      </c>
      <c r="F1" s="6" t="s">
        <v>182</v>
      </c>
      <c r="G1" s="6" t="s">
        <v>8</v>
      </c>
      <c r="H1" s="6" t="s">
        <v>183</v>
      </c>
    </row>
    <row r="2" spans="1:8" ht="15" x14ac:dyDescent="0.25">
      <c r="A2" s="7"/>
      <c r="B2" s="2"/>
      <c r="C2" s="7"/>
      <c r="D2" s="2"/>
      <c r="E2" s="7"/>
      <c r="F2" s="2"/>
      <c r="G2" s="7"/>
      <c r="H2" s="11"/>
    </row>
    <row r="3" spans="1:8" ht="15" x14ac:dyDescent="0.25">
      <c r="A3" s="5" t="s">
        <v>184</v>
      </c>
      <c r="B3" s="2">
        <v>24.47924716855433</v>
      </c>
      <c r="C3" s="7" t="s">
        <v>184</v>
      </c>
      <c r="D3" s="2">
        <v>128.76232511658895</v>
      </c>
      <c r="E3" s="7" t="s">
        <v>184</v>
      </c>
      <c r="F3" s="2">
        <v>4.7774350433044885</v>
      </c>
      <c r="G3" s="7" t="s">
        <v>184</v>
      </c>
      <c r="H3" s="11">
        <v>3805.6972784810123</v>
      </c>
    </row>
    <row r="4" spans="1:8" ht="15" x14ac:dyDescent="0.25">
      <c r="A4" s="5" t="s">
        <v>185</v>
      </c>
      <c r="B4" s="2">
        <v>3.0568754988182963E-2</v>
      </c>
      <c r="C4" s="7" t="s">
        <v>185</v>
      </c>
      <c r="D4" s="2">
        <v>5.4171167269930785E-2</v>
      </c>
      <c r="E4" s="7" t="s">
        <v>185</v>
      </c>
      <c r="F4" s="2">
        <v>5.9885141281220853E-3</v>
      </c>
      <c r="G4" s="7" t="s">
        <v>185</v>
      </c>
      <c r="H4" s="11">
        <v>245.71408966922104</v>
      </c>
    </row>
    <row r="5" spans="1:8" ht="15" x14ac:dyDescent="0.25">
      <c r="A5" s="5" t="s">
        <v>186</v>
      </c>
      <c r="B5" s="2">
        <v>24.9</v>
      </c>
      <c r="C5" s="7" t="s">
        <v>186</v>
      </c>
      <c r="D5" s="2">
        <v>129</v>
      </c>
      <c r="E5" s="7" t="s">
        <v>186</v>
      </c>
      <c r="F5" s="2">
        <v>4.75</v>
      </c>
      <c r="G5" s="7" t="s">
        <v>186</v>
      </c>
      <c r="H5" s="11">
        <v>221.5</v>
      </c>
    </row>
    <row r="6" spans="1:8" ht="15" x14ac:dyDescent="0.25">
      <c r="A6" s="5" t="s">
        <v>187</v>
      </c>
      <c r="B6" s="2">
        <v>25.9</v>
      </c>
      <c r="C6" s="7" t="s">
        <v>187</v>
      </c>
      <c r="D6" s="2">
        <v>130</v>
      </c>
      <c r="E6" s="7" t="s">
        <v>187</v>
      </c>
      <c r="F6" s="2">
        <v>4.91</v>
      </c>
      <c r="G6" s="7" t="s">
        <v>187</v>
      </c>
      <c r="H6" s="11">
        <v>1010</v>
      </c>
    </row>
    <row r="7" spans="1:8" ht="15" x14ac:dyDescent="0.25">
      <c r="A7" s="5" t="s">
        <v>188</v>
      </c>
      <c r="B7" s="2">
        <v>2.3686347300272947</v>
      </c>
      <c r="C7" s="7" t="s">
        <v>188</v>
      </c>
      <c r="D7" s="2">
        <v>4.1974790341077908</v>
      </c>
      <c r="E7" s="7" t="s">
        <v>188</v>
      </c>
      <c r="F7" s="2">
        <v>0.4640229067429299</v>
      </c>
      <c r="G7" s="7" t="s">
        <v>188</v>
      </c>
      <c r="H7" s="11">
        <v>19039.274797830192</v>
      </c>
    </row>
    <row r="8" spans="1:8" ht="15" x14ac:dyDescent="0.25">
      <c r="A8" s="5" t="s">
        <v>189</v>
      </c>
      <c r="B8" s="2">
        <v>5.6104304842914763</v>
      </c>
      <c r="C8" s="7" t="s">
        <v>189</v>
      </c>
      <c r="D8" s="2">
        <v>17.618830241774475</v>
      </c>
      <c r="E8" s="7" t="s">
        <v>189</v>
      </c>
      <c r="F8" s="2">
        <v>0.21531725798215784</v>
      </c>
      <c r="G8" s="7" t="s">
        <v>189</v>
      </c>
      <c r="H8" s="11">
        <v>362493984.82729191</v>
      </c>
    </row>
    <row r="9" spans="1:8" ht="15" x14ac:dyDescent="0.25">
      <c r="A9" s="5" t="s">
        <v>190</v>
      </c>
      <c r="B9" s="2">
        <v>-0.25822790330337275</v>
      </c>
      <c r="C9" s="7" t="s">
        <v>190</v>
      </c>
      <c r="D9" s="2">
        <v>-0.36785633620091085</v>
      </c>
      <c r="E9" s="7" t="s">
        <v>190</v>
      </c>
      <c r="F9" s="2">
        <v>-0.71016505546484021</v>
      </c>
      <c r="G9" s="7" t="s">
        <v>190</v>
      </c>
      <c r="H9" s="11">
        <v>165.23825476879668</v>
      </c>
    </row>
    <row r="10" spans="1:8" ht="15" x14ac:dyDescent="0.25">
      <c r="A10" s="5" t="s">
        <v>191</v>
      </c>
      <c r="B10" s="2">
        <v>1.0888254859646323E-3</v>
      </c>
      <c r="C10" s="7" t="s">
        <v>191</v>
      </c>
      <c r="D10" s="2">
        <v>-0.16858134856969342</v>
      </c>
      <c r="E10" s="7" t="s">
        <v>191</v>
      </c>
      <c r="F10" s="2">
        <v>0.14003090517937786</v>
      </c>
      <c r="G10" s="7" t="s">
        <v>191</v>
      </c>
      <c r="H10" s="11">
        <v>11.46048844596349</v>
      </c>
    </row>
    <row r="11" spans="1:8" ht="15" x14ac:dyDescent="0.25">
      <c r="A11" s="5" t="s">
        <v>192</v>
      </c>
      <c r="B11" s="2">
        <v>15.499999999999996</v>
      </c>
      <c r="C11" s="7" t="s">
        <v>192</v>
      </c>
      <c r="D11" s="2">
        <v>25</v>
      </c>
      <c r="E11" s="7" t="s">
        <v>192</v>
      </c>
      <c r="F11" s="2">
        <v>2.2600000000000002</v>
      </c>
      <c r="G11" s="7" t="s">
        <v>192</v>
      </c>
      <c r="H11" s="11">
        <v>385999.04</v>
      </c>
    </row>
    <row r="12" spans="1:8" ht="15" x14ac:dyDescent="0.25">
      <c r="A12" s="5" t="s">
        <v>193</v>
      </c>
      <c r="B12" s="2">
        <v>18.8</v>
      </c>
      <c r="C12" s="7" t="s">
        <v>193</v>
      </c>
      <c r="D12" s="2">
        <v>114</v>
      </c>
      <c r="E12" s="7" t="s">
        <v>193</v>
      </c>
      <c r="F12" s="2">
        <v>3.73</v>
      </c>
      <c r="G12" s="7" t="s">
        <v>193</v>
      </c>
      <c r="H12" s="11">
        <v>0.96</v>
      </c>
    </row>
    <row r="13" spans="1:8" ht="15" x14ac:dyDescent="0.25">
      <c r="A13" s="5" t="s">
        <v>194</v>
      </c>
      <c r="B13" s="2">
        <v>34.299999999999997</v>
      </c>
      <c r="C13" s="7" t="s">
        <v>194</v>
      </c>
      <c r="D13" s="2">
        <v>139</v>
      </c>
      <c r="E13" s="7" t="s">
        <v>194</v>
      </c>
      <c r="F13" s="2">
        <v>5.99</v>
      </c>
      <c r="G13" s="7" t="s">
        <v>194</v>
      </c>
      <c r="H13" s="11">
        <v>386000</v>
      </c>
    </row>
    <row r="14" spans="1:8" ht="15" x14ac:dyDescent="0.25">
      <c r="A14" s="5" t="s">
        <v>195</v>
      </c>
      <c r="B14" s="2">
        <v>146973.4000000002</v>
      </c>
      <c r="C14" s="7" t="s">
        <v>195</v>
      </c>
      <c r="D14" s="2">
        <v>773089</v>
      </c>
      <c r="E14" s="7" t="s">
        <v>195</v>
      </c>
      <c r="F14" s="2">
        <v>28683.720000000147</v>
      </c>
      <c r="G14" s="7" t="s">
        <v>195</v>
      </c>
      <c r="H14" s="11">
        <v>22849406.459999997</v>
      </c>
    </row>
    <row r="15" spans="1:8" ht="15" x14ac:dyDescent="0.25">
      <c r="A15" s="5" t="s">
        <v>196</v>
      </c>
      <c r="B15" s="2">
        <v>6004</v>
      </c>
      <c r="C15" s="7" t="s">
        <v>196</v>
      </c>
      <c r="D15" s="2">
        <v>6004</v>
      </c>
      <c r="E15" s="7" t="s">
        <v>196</v>
      </c>
      <c r="F15" s="2">
        <v>6004</v>
      </c>
      <c r="G15" s="7" t="s">
        <v>196</v>
      </c>
      <c r="H15" s="11">
        <v>6004</v>
      </c>
    </row>
    <row r="16" spans="1:8" ht="15" x14ac:dyDescent="0.25">
      <c r="A16" s="5" t="s">
        <v>197</v>
      </c>
      <c r="B16" s="2">
        <v>5.9925741413286673E-2</v>
      </c>
      <c r="C16" s="7" t="s">
        <v>197</v>
      </c>
      <c r="D16" s="2">
        <v>0.10619494850636477</v>
      </c>
      <c r="E16" s="7" t="s">
        <v>197</v>
      </c>
      <c r="F16" s="2">
        <v>1.1739639027836944E-2</v>
      </c>
      <c r="G16" s="7" t="s">
        <v>197</v>
      </c>
      <c r="H16" s="11">
        <v>481.68788702094668</v>
      </c>
    </row>
    <row r="17" spans="1:8" ht="15" x14ac:dyDescent="0.25">
      <c r="A17" s="7"/>
      <c r="B17" s="2"/>
      <c r="C17" s="7"/>
      <c r="D17" s="2"/>
      <c r="E17" s="7"/>
      <c r="F17" s="2"/>
      <c r="G17" s="7"/>
      <c r="H17" s="2"/>
    </row>
    <row r="18" spans="1:8" ht="15" x14ac:dyDescent="0.25">
      <c r="A18" s="6" t="s">
        <v>9</v>
      </c>
      <c r="B18" s="6" t="s">
        <v>198</v>
      </c>
      <c r="C18" s="6" t="s">
        <v>10</v>
      </c>
      <c r="D18" s="6" t="s">
        <v>199</v>
      </c>
      <c r="E18" s="6" t="s">
        <v>11</v>
      </c>
      <c r="F18" s="6" t="s">
        <v>200</v>
      </c>
      <c r="G18" s="6" t="s">
        <v>12</v>
      </c>
      <c r="H18" s="6" t="s">
        <v>201</v>
      </c>
    </row>
    <row r="19" spans="1:8" ht="15" x14ac:dyDescent="0.25">
      <c r="A19" s="7"/>
      <c r="B19" s="2"/>
      <c r="C19" s="7"/>
      <c r="D19" s="2"/>
      <c r="E19" s="7"/>
      <c r="F19" s="2"/>
      <c r="G19" s="7"/>
      <c r="H19" s="2"/>
    </row>
    <row r="20" spans="1:8" ht="15" x14ac:dyDescent="0.25">
      <c r="A20" s="7" t="s">
        <v>184</v>
      </c>
      <c r="B20" s="2">
        <v>1819.2890589606927</v>
      </c>
      <c r="C20" s="7" t="s">
        <v>184</v>
      </c>
      <c r="D20" s="2">
        <v>2674.2772085276483</v>
      </c>
      <c r="E20" s="7" t="s">
        <v>184</v>
      </c>
      <c r="F20" s="2">
        <v>17332.515853930701</v>
      </c>
      <c r="G20" s="7" t="s">
        <v>184</v>
      </c>
      <c r="H20" s="2">
        <v>1.5967218126102576</v>
      </c>
    </row>
    <row r="21" spans="1:8" ht="15" x14ac:dyDescent="0.25">
      <c r="A21" s="7" t="s">
        <v>185</v>
      </c>
      <c r="B21" s="2">
        <v>201.87840568999155</v>
      </c>
      <c r="C21" s="7" t="s">
        <v>185</v>
      </c>
      <c r="D21" s="2">
        <v>218.27909534249218</v>
      </c>
      <c r="E21" s="7" t="s">
        <v>185</v>
      </c>
      <c r="F21" s="2">
        <v>862.83418104846896</v>
      </c>
      <c r="G21" s="7" t="s">
        <v>185</v>
      </c>
      <c r="H21" s="2">
        <v>2.1313834344352058E-2</v>
      </c>
    </row>
    <row r="22" spans="1:8" ht="15" x14ac:dyDescent="0.25">
      <c r="A22" s="7" t="s">
        <v>186</v>
      </c>
      <c r="B22" s="2">
        <v>150</v>
      </c>
      <c r="C22" s="7" t="s">
        <v>186</v>
      </c>
      <c r="D22" s="2">
        <v>266</v>
      </c>
      <c r="E22" s="7" t="s">
        <v>186</v>
      </c>
      <c r="F22" s="2">
        <v>3616.0060000000003</v>
      </c>
      <c r="G22" s="7" t="s">
        <v>186</v>
      </c>
      <c r="H22" s="2">
        <v>1.5595622670308198</v>
      </c>
    </row>
    <row r="23" spans="1:8" ht="15" x14ac:dyDescent="0.25">
      <c r="A23" s="7" t="s">
        <v>187</v>
      </c>
      <c r="B23" s="2">
        <v>121</v>
      </c>
      <c r="C23" s="7" t="s">
        <v>187</v>
      </c>
      <c r="D23" s="2">
        <v>150</v>
      </c>
      <c r="E23" s="7" t="s">
        <v>187</v>
      </c>
      <c r="F23" s="2">
        <v>238.80099999999999</v>
      </c>
      <c r="G23" s="7" t="s">
        <v>187</v>
      </c>
      <c r="H23" s="2">
        <v>6.7513127721997703</v>
      </c>
    </row>
    <row r="24" spans="1:8" ht="15" x14ac:dyDescent="0.25">
      <c r="A24" s="7" t="s">
        <v>188</v>
      </c>
      <c r="B24" s="2">
        <v>15642.645673489271</v>
      </c>
      <c r="C24" s="7" t="s">
        <v>188</v>
      </c>
      <c r="D24" s="2">
        <v>16913.461024730419</v>
      </c>
      <c r="E24" s="7" t="s">
        <v>188</v>
      </c>
      <c r="F24" s="2">
        <v>66857.122845733014</v>
      </c>
      <c r="G24" s="7" t="s">
        <v>188</v>
      </c>
      <c r="H24" s="2">
        <v>1.651512738336802</v>
      </c>
    </row>
    <row r="25" spans="1:8" ht="15" x14ac:dyDescent="0.25">
      <c r="A25" s="7" t="s">
        <v>189</v>
      </c>
      <c r="B25" s="2">
        <v>244692363.66633263</v>
      </c>
      <c r="C25" s="7" t="s">
        <v>189</v>
      </c>
      <c r="D25" s="2">
        <v>286065163.83507496</v>
      </c>
      <c r="E25" s="7" t="s">
        <v>189</v>
      </c>
      <c r="F25" s="2">
        <v>4469874875.2094355</v>
      </c>
      <c r="G25" s="7" t="s">
        <v>189</v>
      </c>
      <c r="H25" s="2">
        <v>2.7274943248887222</v>
      </c>
    </row>
    <row r="26" spans="1:8" ht="15" x14ac:dyDescent="0.25">
      <c r="A26" s="7" t="s">
        <v>190</v>
      </c>
      <c r="B26" s="2">
        <v>259.64554105612569</v>
      </c>
      <c r="C26" s="7" t="s">
        <v>190</v>
      </c>
      <c r="D26" s="2">
        <v>186.79213783548565</v>
      </c>
      <c r="E26" s="7" t="s">
        <v>190</v>
      </c>
      <c r="F26" s="2">
        <v>66.30989926212267</v>
      </c>
      <c r="G26" s="7" t="s">
        <v>190</v>
      </c>
      <c r="H26" s="2">
        <v>21.688940518882504</v>
      </c>
    </row>
    <row r="27" spans="1:8" ht="15" x14ac:dyDescent="0.25">
      <c r="A27" s="7" t="s">
        <v>191</v>
      </c>
      <c r="B27" s="2">
        <v>15.516828279194675</v>
      </c>
      <c r="C27" s="7" t="s">
        <v>191</v>
      </c>
      <c r="D27" s="2">
        <v>12.82723204212558</v>
      </c>
      <c r="E27" s="7" t="s">
        <v>191</v>
      </c>
      <c r="F27" s="2">
        <v>7.9291945867135913</v>
      </c>
      <c r="G27" s="7" t="s">
        <v>191</v>
      </c>
      <c r="H27" s="2">
        <v>1.9872494852355611</v>
      </c>
    </row>
    <row r="28" spans="1:8" ht="15" x14ac:dyDescent="0.25">
      <c r="A28" s="7" t="s">
        <v>192</v>
      </c>
      <c r="B28" s="2">
        <v>313999.59999999998</v>
      </c>
      <c r="C28" s="7" t="s">
        <v>192</v>
      </c>
      <c r="D28" s="2">
        <v>298999.18</v>
      </c>
      <c r="E28" s="7" t="s">
        <v>192</v>
      </c>
      <c r="F28" s="2">
        <v>695480.70400000003</v>
      </c>
      <c r="G28" s="7" t="s">
        <v>192</v>
      </c>
      <c r="H28" s="2">
        <v>31.19036567147802</v>
      </c>
    </row>
    <row r="29" spans="1:8" ht="15" x14ac:dyDescent="0.25">
      <c r="A29" s="7" t="s">
        <v>193</v>
      </c>
      <c r="B29" s="2">
        <v>0.4</v>
      </c>
      <c r="C29" s="7" t="s">
        <v>193</v>
      </c>
      <c r="D29" s="2">
        <v>0.82</v>
      </c>
      <c r="E29" s="7" t="s">
        <v>193</v>
      </c>
      <c r="F29" s="2">
        <v>30.314</v>
      </c>
      <c r="G29" s="7" t="s">
        <v>193</v>
      </c>
      <c r="H29" s="2">
        <v>-7.9201290448724198</v>
      </c>
    </row>
    <row r="30" spans="1:8" ht="15" x14ac:dyDescent="0.25">
      <c r="A30" s="7" t="s">
        <v>194</v>
      </c>
      <c r="B30" s="2">
        <v>314000</v>
      </c>
      <c r="C30" s="7" t="s">
        <v>194</v>
      </c>
      <c r="D30" s="2">
        <v>299000</v>
      </c>
      <c r="E30" s="7" t="s">
        <v>194</v>
      </c>
      <c r="F30" s="2">
        <v>695511.01800000004</v>
      </c>
      <c r="G30" s="7" t="s">
        <v>194</v>
      </c>
      <c r="H30" s="2">
        <v>23.270236626605602</v>
      </c>
    </row>
    <row r="31" spans="1:8" ht="15" x14ac:dyDescent="0.25">
      <c r="A31" s="7" t="s">
        <v>195</v>
      </c>
      <c r="B31" s="2">
        <v>10923011.51</v>
      </c>
      <c r="C31" s="7" t="s">
        <v>195</v>
      </c>
      <c r="D31" s="2">
        <v>16056360.359999999</v>
      </c>
      <c r="E31" s="7" t="s">
        <v>195</v>
      </c>
      <c r="F31" s="2">
        <v>104064425.18699993</v>
      </c>
      <c r="G31" s="7" t="s">
        <v>195</v>
      </c>
      <c r="H31" s="2">
        <v>9586.7177629119869</v>
      </c>
    </row>
    <row r="32" spans="1:8" ht="15" x14ac:dyDescent="0.25">
      <c r="A32" s="7" t="s">
        <v>196</v>
      </c>
      <c r="B32" s="2">
        <v>6004</v>
      </c>
      <c r="C32" s="7" t="s">
        <v>196</v>
      </c>
      <c r="D32" s="2">
        <v>6004</v>
      </c>
      <c r="E32" s="7" t="s">
        <v>196</v>
      </c>
      <c r="F32" s="2">
        <v>6004</v>
      </c>
      <c r="G32" s="7" t="s">
        <v>196</v>
      </c>
      <c r="H32" s="2">
        <v>6004</v>
      </c>
    </row>
    <row r="33" spans="1:8" ht="15" x14ac:dyDescent="0.25">
      <c r="A33" s="7" t="s">
        <v>197</v>
      </c>
      <c r="B33" s="2">
        <v>395.75419872290047</v>
      </c>
      <c r="C33" s="7" t="s">
        <v>197</v>
      </c>
      <c r="D33" s="2">
        <v>427.90544228827474</v>
      </c>
      <c r="E33" s="7" t="s">
        <v>197</v>
      </c>
      <c r="F33" s="2">
        <v>1691.464962705993</v>
      </c>
      <c r="G33" s="7" t="s">
        <v>197</v>
      </c>
      <c r="H33" s="2">
        <v>4.1782772178291808E-2</v>
      </c>
    </row>
  </sheetData>
  <conditionalFormatting sqref="G1:H16">
    <cfRule type="colorScale" priority="7">
      <colorScale>
        <cfvo type="min"/>
        <cfvo type="max"/>
        <color rgb="FFF8696B"/>
        <color rgb="FFFCFCFF"/>
      </colorScale>
    </cfRule>
  </conditionalFormatting>
  <conditionalFormatting sqref="H8">
    <cfRule type="colorScale" priority="6">
      <colorScale>
        <cfvo type="min"/>
        <cfvo type="max"/>
        <color rgb="FFF8696B"/>
        <color rgb="FFFCFCFF"/>
      </colorScale>
    </cfRule>
  </conditionalFormatting>
  <conditionalFormatting sqref="G3:H16">
    <cfRule type="colorScale" priority="4">
      <colorScale>
        <cfvo type="min"/>
        <cfvo type="max"/>
        <color rgb="FFFF0000"/>
        <color rgb="FFC00000"/>
      </colorScale>
    </cfRule>
    <cfRule type="colorScale" priority="5">
      <colorScale>
        <cfvo type="min"/>
        <cfvo type="max"/>
        <color rgb="FFF8696B"/>
        <color rgb="FFFCFCFF"/>
      </colorScale>
    </cfRule>
  </conditionalFormatting>
  <conditionalFormatting sqref="A20:B33">
    <cfRule type="colorScale" priority="3">
      <colorScale>
        <cfvo type="min"/>
        <cfvo type="max"/>
        <color rgb="FFFF0000"/>
        <color rgb="FFC00000"/>
      </colorScale>
    </cfRule>
  </conditionalFormatting>
  <conditionalFormatting sqref="C20:D33">
    <cfRule type="colorScale" priority="2">
      <colorScale>
        <cfvo type="min"/>
        <cfvo type="max"/>
        <color rgb="FFFF0000"/>
        <color rgb="FFC00000"/>
      </colorScale>
    </cfRule>
  </conditionalFormatting>
  <conditionalFormatting sqref="E20:F33">
    <cfRule type="colorScale" priority="1">
      <colorScale>
        <cfvo type="min"/>
        <cfvo type="max"/>
        <color rgb="FFFF0000"/>
        <color rgb="FFC00000"/>
      </colorScale>
    </cfRule>
  </conditionalFormatting>
  <pageMargins left="0.7" right="0.7" top="0.75" bottom="0.75" header="0.3" footer="0.3"/>
  <tableParts count="2">
    <tablePart r:id="rId1"/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770DA7-4626-4BC4-9463-39C04A8496FC}">
  <dimension ref="A1:N6005"/>
  <sheetViews>
    <sheetView topLeftCell="C5984" workbookViewId="0">
      <selection activeCell="M6006" sqref="M6006"/>
    </sheetView>
  </sheetViews>
  <sheetFormatPr defaultRowHeight="14.45" x14ac:dyDescent="0.25"/>
  <cols>
    <col min="1" max="1" width="14.28515625" customWidth="1"/>
    <col min="2" max="2" width="25.140625" customWidth="1"/>
    <col min="4" max="4" width="16.85546875" customWidth="1"/>
    <col min="5" max="5" width="11.28515625" customWidth="1"/>
    <col min="7" max="7" width="15.85546875" customWidth="1"/>
    <col min="8" max="8" width="13.140625" customWidth="1"/>
    <col min="9" max="9" width="12.85546875" customWidth="1"/>
    <col min="10" max="10" width="14.5703125" customWidth="1"/>
    <col min="11" max="11" width="18.42578125" customWidth="1"/>
    <col min="12" max="12" width="17.42578125" customWidth="1"/>
    <col min="13" max="13" width="22.5703125" customWidth="1"/>
  </cols>
  <sheetData>
    <row r="1" spans="1:14" ht="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202</v>
      </c>
    </row>
    <row r="2" spans="1:14" ht="15" x14ac:dyDescent="0.25">
      <c r="A2" t="s">
        <v>15</v>
      </c>
      <c r="B2" t="s">
        <v>16</v>
      </c>
      <c r="C2">
        <v>1990</v>
      </c>
      <c r="D2">
        <v>48.9</v>
      </c>
      <c r="E2">
        <f>IF(Table1[[#This Row],[Gender]]="women",1,0)</f>
        <v>1</v>
      </c>
      <c r="F2">
        <v>20.7</v>
      </c>
      <c r="G2">
        <v>124</v>
      </c>
      <c r="H2">
        <v>4.55</v>
      </c>
      <c r="I2">
        <f>ROUND(LOG10(194),2)</f>
        <v>2.29</v>
      </c>
      <c r="J2">
        <f>ROUND(LOG10(Table1[[#This Row],[Liver Cancer]]),2)</f>
        <v>2.0299999999999998</v>
      </c>
      <c r="K2">
        <f>ROUND(LOG10(Table1[[#This Row],[Stomach Cancer]]),2)</f>
        <v>2.61</v>
      </c>
      <c r="L2">
        <f>ROUND(LOG10(Table1[[#This Row],[Population]]),2)</f>
        <v>3.78</v>
      </c>
      <c r="M2">
        <f>ROUND(Table1[[#This Row],[Population Growth]],2)</f>
        <v>6.75</v>
      </c>
      <c r="N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57.806438787159657</v>
      </c>
    </row>
    <row r="3" spans="1:14" ht="15" x14ac:dyDescent="0.25">
      <c r="A3" t="s">
        <v>18</v>
      </c>
      <c r="B3" t="s">
        <v>19</v>
      </c>
      <c r="C3">
        <v>1990</v>
      </c>
      <c r="D3">
        <v>69.099999999999994</v>
      </c>
      <c r="E3">
        <f>IF(Table1[[#This Row],[Gender]]="women",1,0)</f>
        <v>1</v>
      </c>
      <c r="F3">
        <v>25.1</v>
      </c>
      <c r="G3">
        <v>131</v>
      </c>
      <c r="H3">
        <v>4.99</v>
      </c>
      <c r="I3">
        <f>ROUND(LOG10(Table1[[#This Row],[Lung Cancer]]),2)</f>
        <v>1.96</v>
      </c>
      <c r="J3">
        <f>ROUND(LOG10(Table1[[#This Row],[Liver Cancer]]),2)</f>
        <v>1.88</v>
      </c>
      <c r="K3">
        <f>ROUND(LOG10(Table1[[#This Row],[Stomach Cancer]]),2)</f>
        <v>1.98</v>
      </c>
      <c r="L3">
        <f>ROUND(LOG10(Table1[[#This Row],[Population]]),2)</f>
        <v>3.21</v>
      </c>
      <c r="M3">
        <f>ROUND(Table1[[#This Row],[Population Growth]],2)</f>
        <v>0.51</v>
      </c>
      <c r="N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63.654631952849726</v>
      </c>
    </row>
    <row r="4" spans="1:14" ht="15" x14ac:dyDescent="0.25">
      <c r="A4" t="s">
        <v>20</v>
      </c>
      <c r="B4" t="s">
        <v>21</v>
      </c>
      <c r="C4">
        <v>1990</v>
      </c>
      <c r="D4">
        <v>65.2</v>
      </c>
      <c r="E4">
        <f>IF(Table1[[#This Row],[Gender]]="women",1,0)</f>
        <v>1</v>
      </c>
      <c r="F4">
        <v>24.7</v>
      </c>
      <c r="G4">
        <v>131</v>
      </c>
      <c r="H4">
        <v>4.95</v>
      </c>
      <c r="I4">
        <f>ROUND(LOG10(Table1[[#This Row],[Lung Cancer]]),2)</f>
        <v>2.2599999999999998</v>
      </c>
      <c r="J4">
        <f>ROUND(LOG10(Table1[[#This Row],[Liver Cancer]]),2)</f>
        <v>2.15</v>
      </c>
      <c r="K4">
        <f>ROUND(LOG10(Table1[[#This Row],[Stomach Cancer]]),2)</f>
        <v>2.48</v>
      </c>
      <c r="L4">
        <f>ROUND(LOG10(Table1[[#This Row],[Population]]),2)</f>
        <v>4.0999999999999996</v>
      </c>
      <c r="M4">
        <f>ROUND(Table1[[#This Row],[Population Growth]],2)</f>
        <v>2.46</v>
      </c>
      <c r="N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60.982122143368784</v>
      </c>
    </row>
    <row r="5" spans="1:14" ht="15" x14ac:dyDescent="0.25">
      <c r="A5" t="s">
        <v>20</v>
      </c>
      <c r="B5" t="s">
        <v>22</v>
      </c>
      <c r="C5">
        <v>1990</v>
      </c>
      <c r="D5">
        <v>39.6</v>
      </c>
      <c r="E5">
        <f>IF(Table1[[#This Row],[Gender]]="women",1,0)</f>
        <v>1</v>
      </c>
      <c r="F5">
        <v>20.9</v>
      </c>
      <c r="G5">
        <v>130</v>
      </c>
      <c r="H5">
        <v>4.66</v>
      </c>
      <c r="I5">
        <f>ROUND(LOG10(Table1[[#This Row],[Lung Cancer]]),2)</f>
        <v>2.1</v>
      </c>
      <c r="J5">
        <f>ROUND(LOG10(Table1[[#This Row],[Liver Cancer]]),2)</f>
        <v>2.2200000000000002</v>
      </c>
      <c r="K5">
        <f>ROUND(LOG10(Table1[[#This Row],[Stomach Cancer]]),2)</f>
        <v>2.2999999999999998</v>
      </c>
      <c r="L5">
        <f>ROUND(LOG10(Table1[[#This Row],[Population]]),2)</f>
        <v>3.77</v>
      </c>
      <c r="M5">
        <f>ROUND(Table1[[#This Row],[Population Growth]],2)</f>
        <v>3.46</v>
      </c>
      <c r="N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53.783330492104199</v>
      </c>
    </row>
    <row r="6" spans="1:14" ht="15" x14ac:dyDescent="0.25">
      <c r="A6" t="s">
        <v>23</v>
      </c>
      <c r="B6" t="s">
        <v>24</v>
      </c>
      <c r="C6">
        <v>1990</v>
      </c>
      <c r="D6">
        <v>68.7</v>
      </c>
      <c r="E6">
        <f>IF(Table1[[#This Row],[Gender]]="women",1,0)</f>
        <v>1</v>
      </c>
      <c r="F6">
        <v>25.7</v>
      </c>
      <c r="G6">
        <v>126</v>
      </c>
      <c r="H6">
        <v>5.01</v>
      </c>
      <c r="I6">
        <f>ROUND(LOG10(Table1[[#This Row],[Lung Cancer]]),2)</f>
        <v>0.15</v>
      </c>
      <c r="J6">
        <f>ROUND(LOG10(Table1[[#This Row],[Liver Cancer]]),2)</f>
        <v>0.2</v>
      </c>
      <c r="K6">
        <f>ROUND(LOG10(Table1[[#This Row],[Stomach Cancer]]),2)</f>
        <v>0.43</v>
      </c>
      <c r="L6">
        <f>ROUND(LOG10(Table1[[#This Row],[Population]]),2)</f>
        <v>1.51</v>
      </c>
      <c r="M6">
        <f>ROUND(Table1[[#This Row],[Population Growth]],2)</f>
        <v>1.48</v>
      </c>
      <c r="N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66.147855959586053</v>
      </c>
    </row>
    <row r="7" spans="1:14" ht="15" x14ac:dyDescent="0.25">
      <c r="A7" t="s">
        <v>23</v>
      </c>
      <c r="B7" t="s">
        <v>25</v>
      </c>
      <c r="C7">
        <v>1990</v>
      </c>
      <c r="D7">
        <v>68.099999999999994</v>
      </c>
      <c r="E7">
        <f>IF(Table1[[#This Row],[Gender]]="women",1,0)</f>
        <v>1</v>
      </c>
      <c r="F7">
        <v>24.9</v>
      </c>
      <c r="G7">
        <v>122</v>
      </c>
      <c r="H7">
        <v>5.26</v>
      </c>
      <c r="I7">
        <f>ROUND(LOG10(Table1[[#This Row],[Lung Cancer]]),2)</f>
        <v>3.2</v>
      </c>
      <c r="J7">
        <f>ROUND(LOG10(Table1[[#This Row],[Liver Cancer]]),2)</f>
        <v>2.84</v>
      </c>
      <c r="K7">
        <f>ROUND(LOG10(Table1[[#This Row],[Stomach Cancer]]),2)</f>
        <v>3.21</v>
      </c>
      <c r="L7">
        <f>ROUND(LOG10(Table1[[#This Row],[Population]]),2)</f>
        <v>4.22</v>
      </c>
      <c r="M7">
        <f>ROUND(Table1[[#This Row],[Population Growth]],2)</f>
        <v>1.45</v>
      </c>
      <c r="N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72.006009384736345</v>
      </c>
    </row>
    <row r="8" spans="1:14" ht="15" x14ac:dyDescent="0.25">
      <c r="A8" t="s">
        <v>15</v>
      </c>
      <c r="B8" t="s">
        <v>26</v>
      </c>
      <c r="C8">
        <v>1990</v>
      </c>
      <c r="D8">
        <v>64.900000000000006</v>
      </c>
      <c r="E8">
        <f>IF(Table1[[#This Row],[Gender]]="women",1,0)</f>
        <v>1</v>
      </c>
      <c r="F8">
        <v>26.2</v>
      </c>
      <c r="G8">
        <v>135</v>
      </c>
      <c r="H8">
        <v>5.15</v>
      </c>
      <c r="I8">
        <f>ROUND(LOG10(Table1[[#This Row],[Lung Cancer]]),2)</f>
        <v>2.15</v>
      </c>
      <c r="J8">
        <f>ROUND(LOG10(Table1[[#This Row],[Liver Cancer]]),2)</f>
        <v>2.0699999999999998</v>
      </c>
      <c r="K8">
        <f>ROUND(LOG10(Table1[[#This Row],[Stomach Cancer]]),2)</f>
        <v>2.35</v>
      </c>
      <c r="L8">
        <f>ROUND(LOG10(Table1[[#This Row],[Population]]),2)</f>
        <v>3.26</v>
      </c>
      <c r="M8">
        <f>ROUND(Table1[[#This Row],[Population Growth]],2)</f>
        <v>-0.59</v>
      </c>
      <c r="N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65.730119456973185</v>
      </c>
    </row>
    <row r="9" spans="1:14" ht="15" x14ac:dyDescent="0.25">
      <c r="A9" t="s">
        <v>27</v>
      </c>
      <c r="B9" t="s">
        <v>28</v>
      </c>
      <c r="C9">
        <v>1990</v>
      </c>
      <c r="D9">
        <v>73.900000000000006</v>
      </c>
      <c r="E9">
        <f>IF(Table1[[#This Row],[Gender]]="women",1,0)</f>
        <v>1</v>
      </c>
      <c r="F9">
        <v>24.9</v>
      </c>
      <c r="G9">
        <v>126</v>
      </c>
      <c r="H9">
        <v>5.6</v>
      </c>
      <c r="I9">
        <f>ROUND(LOG10(Table1[[#This Row],[Lung Cancer]]),2)</f>
        <v>3.27</v>
      </c>
      <c r="J9">
        <f>ROUND(LOG10(Table1[[#This Row],[Liver Cancer]]),2)</f>
        <v>2.06</v>
      </c>
      <c r="K9">
        <f>ROUND(LOG10(Table1[[#This Row],[Stomach Cancer]]),2)</f>
        <v>2.89</v>
      </c>
      <c r="L9">
        <f>ROUND(LOG10(Table1[[#This Row],[Population]]),2)</f>
        <v>3.93</v>
      </c>
      <c r="M9">
        <f>ROUND(Table1[[#This Row],[Population Growth]],2)</f>
        <v>1.4</v>
      </c>
      <c r="N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76.209200652804697</v>
      </c>
    </row>
    <row r="10" spans="1:14" ht="15" x14ac:dyDescent="0.25">
      <c r="A10" t="s">
        <v>18</v>
      </c>
      <c r="B10" t="s">
        <v>29</v>
      </c>
      <c r="C10">
        <v>1990</v>
      </c>
      <c r="D10">
        <v>72.099999999999994</v>
      </c>
      <c r="E10">
        <f>IF(Table1[[#This Row],[Gender]]="women",1,0)</f>
        <v>1</v>
      </c>
      <c r="F10">
        <v>24.3</v>
      </c>
      <c r="G10">
        <v>130</v>
      </c>
      <c r="H10">
        <v>5.65</v>
      </c>
      <c r="I10">
        <f>ROUND(LOG10(Table1[[#This Row],[Lung Cancer]]),2)</f>
        <v>2.95</v>
      </c>
      <c r="J10">
        <f>ROUND(LOG10(Table1[[#This Row],[Liver Cancer]]),2)</f>
        <v>2.3199999999999998</v>
      </c>
      <c r="K10">
        <f>ROUND(LOG10(Table1[[#This Row],[Stomach Cancer]]),2)</f>
        <v>3.05</v>
      </c>
      <c r="L10">
        <f>ROUND(LOG10(Table1[[#This Row],[Population]]),2)</f>
        <v>3.61</v>
      </c>
      <c r="M10">
        <f>ROUND(Table1[[#This Row],[Population Growth]],2)</f>
        <v>0.47</v>
      </c>
      <c r="N1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73.241143843747025</v>
      </c>
    </row>
    <row r="11" spans="1:14" ht="15" x14ac:dyDescent="0.25">
      <c r="A11" t="s">
        <v>15</v>
      </c>
      <c r="B11" t="s">
        <v>30</v>
      </c>
      <c r="C11">
        <v>1990</v>
      </c>
      <c r="D11">
        <v>60.7</v>
      </c>
      <c r="E11">
        <f>IF(Table1[[#This Row],[Gender]]="women",1,0)</f>
        <v>1</v>
      </c>
      <c r="F11">
        <v>26.7</v>
      </c>
      <c r="G11">
        <v>131</v>
      </c>
      <c r="H11">
        <v>5.1100000000000003</v>
      </c>
      <c r="I11">
        <f>ROUND(LOG10(Table1[[#This Row],[Lung Cancer]]),2)</f>
        <v>2.29</v>
      </c>
      <c r="J11">
        <f>ROUND(LOG10(Table1[[#This Row],[Liver Cancer]]),2)</f>
        <v>2.2400000000000002</v>
      </c>
      <c r="K11">
        <f>ROUND(LOG10(Table1[[#This Row],[Stomach Cancer]]),2)</f>
        <v>2.67</v>
      </c>
      <c r="L11">
        <f>ROUND(LOG10(Table1[[#This Row],[Population]]),2)</f>
        <v>3.57</v>
      </c>
      <c r="M11">
        <f>ROUND(Table1[[#This Row],[Population Growth]],2)</f>
        <v>1.63</v>
      </c>
      <c r="N1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67.702424632694544</v>
      </c>
    </row>
    <row r="12" spans="1:14" ht="15" x14ac:dyDescent="0.25">
      <c r="A12" t="s">
        <v>23</v>
      </c>
      <c r="B12" t="s">
        <v>31</v>
      </c>
      <c r="C12">
        <v>1990</v>
      </c>
      <c r="D12">
        <v>67.3</v>
      </c>
      <c r="E12">
        <f>IF(Table1[[#This Row],[Gender]]="women",1,0)</f>
        <v>1</v>
      </c>
      <c r="F12">
        <v>27.2</v>
      </c>
      <c r="G12">
        <v>129</v>
      </c>
      <c r="H12">
        <v>5.36</v>
      </c>
      <c r="I12">
        <f>ROUND(LOG10(Table1[[#This Row],[Lung Cancer]]),2)</f>
        <v>0.79</v>
      </c>
      <c r="J12">
        <f>ROUND(LOG10(Table1[[#This Row],[Liver Cancer]]),2)</f>
        <v>0.64</v>
      </c>
      <c r="K12">
        <f>ROUND(LOG10(Table1[[#This Row],[Stomach Cancer]]),2)</f>
        <v>0.93</v>
      </c>
      <c r="L12">
        <f>ROUND(LOG10(Table1[[#This Row],[Population]]),2)</f>
        <v>2.11</v>
      </c>
      <c r="M12">
        <f>ROUND(Table1[[#This Row],[Population Growth]],2)</f>
        <v>1.89</v>
      </c>
      <c r="N1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70.456763540118615</v>
      </c>
    </row>
    <row r="13" spans="1:14" ht="15" x14ac:dyDescent="0.25">
      <c r="A13" t="s">
        <v>15</v>
      </c>
      <c r="B13" t="s">
        <v>32</v>
      </c>
      <c r="C13">
        <v>1990</v>
      </c>
      <c r="D13">
        <v>71.400000000000006</v>
      </c>
      <c r="E13">
        <f>IF(Table1[[#This Row],[Gender]]="women",1,0)</f>
        <v>1</v>
      </c>
      <c r="F13">
        <v>26.3</v>
      </c>
      <c r="G13">
        <v>136</v>
      </c>
      <c r="H13">
        <v>5.25</v>
      </c>
      <c r="I13">
        <f>ROUND(LOG10(Table1[[#This Row],[Lung Cancer]]),2)</f>
        <v>1.1100000000000001</v>
      </c>
      <c r="J13">
        <f>ROUND(LOG10(Table1[[#This Row],[Liver Cancer]]),2)</f>
        <v>0.47</v>
      </c>
      <c r="K13">
        <f>ROUND(LOG10(Table1[[#This Row],[Stomach Cancer]]),2)</f>
        <v>0.84</v>
      </c>
      <c r="L13">
        <f>ROUND(LOG10(Table1[[#This Row],[Population]]),2)</f>
        <v>2.3199999999999998</v>
      </c>
      <c r="M13">
        <f>ROUND(Table1[[#This Row],[Population Growth]],2)</f>
        <v>2.65</v>
      </c>
      <c r="N1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66.223353203090682</v>
      </c>
    </row>
    <row r="14" spans="1:14" ht="15" x14ac:dyDescent="0.25">
      <c r="A14" t="s">
        <v>15</v>
      </c>
      <c r="B14" t="s">
        <v>33</v>
      </c>
      <c r="C14">
        <v>1990</v>
      </c>
      <c r="D14">
        <v>58.1</v>
      </c>
      <c r="E14">
        <f>IF(Table1[[#This Row],[Gender]]="women",1,0)</f>
        <v>1</v>
      </c>
      <c r="F14">
        <v>18.8</v>
      </c>
      <c r="G14">
        <v>123</v>
      </c>
      <c r="H14">
        <v>4.47</v>
      </c>
      <c r="I14">
        <f>ROUND(LOG10(Table1[[#This Row],[Lung Cancer]]),2)</f>
        <v>3.35</v>
      </c>
      <c r="J14">
        <f>ROUND(LOG10(Table1[[#This Row],[Liver Cancer]]),2)</f>
        <v>2.61</v>
      </c>
      <c r="K14">
        <f>ROUND(LOG10(Table1[[#This Row],[Stomach Cancer]]),2)</f>
        <v>3.36</v>
      </c>
      <c r="L14">
        <f>ROUND(LOG10(Table1[[#This Row],[Population]]),2)</f>
        <v>4.7</v>
      </c>
      <c r="M14">
        <f>ROUND(Table1[[#This Row],[Population Growth]],2)</f>
        <v>2.39</v>
      </c>
      <c r="N1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56.302289816766475</v>
      </c>
    </row>
    <row r="15" spans="1:14" ht="15" x14ac:dyDescent="0.25">
      <c r="A15" t="s">
        <v>23</v>
      </c>
      <c r="B15" t="s">
        <v>34</v>
      </c>
      <c r="C15">
        <v>1990</v>
      </c>
      <c r="D15">
        <v>69</v>
      </c>
      <c r="E15">
        <f>IF(Table1[[#This Row],[Gender]]="women",1,0)</f>
        <v>1</v>
      </c>
      <c r="F15">
        <v>27.5</v>
      </c>
      <c r="G15">
        <v>128</v>
      </c>
      <c r="H15">
        <v>5.1100000000000003</v>
      </c>
      <c r="I15">
        <f>ROUND(LOG10(Table1[[#This Row],[Lung Cancer]]),2)</f>
        <v>0.89</v>
      </c>
      <c r="J15">
        <f>ROUND(LOG10(Table1[[#This Row],[Liver Cancer]]),2)</f>
        <v>0.94</v>
      </c>
      <c r="K15">
        <f>ROUND(LOG10(Table1[[#This Row],[Stomach Cancer]]),2)</f>
        <v>1.26</v>
      </c>
      <c r="L15">
        <f>ROUND(LOG10(Table1[[#This Row],[Population]]),2)</f>
        <v>2.13</v>
      </c>
      <c r="M15">
        <f>ROUND(Table1[[#This Row],[Population Growth]],2)</f>
        <v>0.32</v>
      </c>
      <c r="N1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69.474648549939218</v>
      </c>
    </row>
    <row r="16" spans="1:14" ht="15" x14ac:dyDescent="0.25">
      <c r="A16" t="s">
        <v>18</v>
      </c>
      <c r="B16" t="s">
        <v>35</v>
      </c>
      <c r="C16">
        <v>1990</v>
      </c>
      <c r="D16">
        <v>65.400000000000006</v>
      </c>
      <c r="E16">
        <f>IF(Table1[[#This Row],[Gender]]="women",1,0)</f>
        <v>1</v>
      </c>
      <c r="F16">
        <v>26.1</v>
      </c>
      <c r="G16">
        <v>133</v>
      </c>
      <c r="H16">
        <v>5.41</v>
      </c>
      <c r="I16">
        <f>ROUND(LOG10(Table1[[#This Row],[Lung Cancer]]),2)</f>
        <v>2.72</v>
      </c>
      <c r="J16">
        <f>ROUND(LOG10(Table1[[#This Row],[Liver Cancer]]),2)</f>
        <v>2.0699999999999998</v>
      </c>
      <c r="K16">
        <f>ROUND(LOG10(Table1[[#This Row],[Stomach Cancer]]),2)</f>
        <v>3.25</v>
      </c>
      <c r="L16">
        <f>ROUND(LOG10(Table1[[#This Row],[Population]]),2)</f>
        <v>3.73</v>
      </c>
      <c r="M16">
        <f>ROUND(Table1[[#This Row],[Population Growth]],2)</f>
        <v>7.0000000000000007E-2</v>
      </c>
      <c r="N1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71.822827507127712</v>
      </c>
    </row>
    <row r="17" spans="1:14" ht="15" x14ac:dyDescent="0.25">
      <c r="A17" t="s">
        <v>18</v>
      </c>
      <c r="B17" t="s">
        <v>36</v>
      </c>
      <c r="C17">
        <v>1990</v>
      </c>
      <c r="D17">
        <v>72.5</v>
      </c>
      <c r="E17">
        <f>IF(Table1[[#This Row],[Gender]]="women",1,0)</f>
        <v>1</v>
      </c>
      <c r="F17">
        <v>25</v>
      </c>
      <c r="G17">
        <v>128</v>
      </c>
      <c r="H17">
        <v>5.8</v>
      </c>
      <c r="I17">
        <f>ROUND(LOG10(Table1[[#This Row],[Lung Cancer]]),2)</f>
        <v>3.01</v>
      </c>
      <c r="J17">
        <f>ROUND(LOG10(Table1[[#This Row],[Liver Cancer]]),2)</f>
        <v>2.39</v>
      </c>
      <c r="K17">
        <f>ROUND(LOG10(Table1[[#This Row],[Stomach Cancer]]),2)</f>
        <v>3</v>
      </c>
      <c r="L17">
        <f>ROUND(LOG10(Table1[[#This Row],[Population]]),2)</f>
        <v>3.71</v>
      </c>
      <c r="M17">
        <f>ROUND(Table1[[#This Row],[Population Growth]],2)</f>
        <v>0.32</v>
      </c>
      <c r="N1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75.911199795018646</v>
      </c>
    </row>
    <row r="18" spans="1:14" ht="15" x14ac:dyDescent="0.25">
      <c r="A18" t="s">
        <v>23</v>
      </c>
      <c r="B18" t="s">
        <v>37</v>
      </c>
      <c r="C18">
        <v>1990</v>
      </c>
      <c r="D18">
        <v>69.099999999999994</v>
      </c>
      <c r="E18">
        <f>IF(Table1[[#This Row],[Gender]]="women",1,0)</f>
        <v>1</v>
      </c>
      <c r="F18">
        <v>27</v>
      </c>
      <c r="G18">
        <v>121</v>
      </c>
      <c r="H18">
        <v>4.8600000000000003</v>
      </c>
      <c r="I18">
        <f>ROUND(LOG10(Table1[[#This Row],[Lung Cancer]]),2)</f>
        <v>0.4</v>
      </c>
      <c r="J18">
        <f>ROUND(LOG10(Table1[[#This Row],[Liver Cancer]]),2)</f>
        <v>0.64</v>
      </c>
      <c r="K18">
        <f>ROUND(LOG10(Table1[[#This Row],[Stomach Cancer]]),2)</f>
        <v>0.67</v>
      </c>
      <c r="L18">
        <f>ROUND(LOG10(Table1[[#This Row],[Population]]),2)</f>
        <v>1.97</v>
      </c>
      <c r="M18">
        <f>ROUND(Table1[[#This Row],[Population Growth]],2)</f>
        <v>1.92</v>
      </c>
      <c r="N1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67.572566051922678</v>
      </c>
    </row>
    <row r="19" spans="1:14" ht="15" x14ac:dyDescent="0.25">
      <c r="A19" t="s">
        <v>20</v>
      </c>
      <c r="B19" t="s">
        <v>38</v>
      </c>
      <c r="C19">
        <v>1990</v>
      </c>
      <c r="D19">
        <v>51.7</v>
      </c>
      <c r="E19">
        <f>IF(Table1[[#This Row],[Gender]]="women",1,0)</f>
        <v>1</v>
      </c>
      <c r="F19">
        <v>21.9</v>
      </c>
      <c r="G19">
        <v>128</v>
      </c>
      <c r="H19">
        <v>4.47</v>
      </c>
      <c r="I19">
        <f>ROUND(LOG10(Table1[[#This Row],[Lung Cancer]]),2)</f>
        <v>1.63</v>
      </c>
      <c r="J19">
        <f>ROUND(LOG10(Table1[[#This Row],[Liver Cancer]]),2)</f>
        <v>2.16</v>
      </c>
      <c r="K19">
        <f>ROUND(LOG10(Table1[[#This Row],[Stomach Cancer]]),2)</f>
        <v>1.99</v>
      </c>
      <c r="L19">
        <f>ROUND(LOG10(Table1[[#This Row],[Population]]),2)</f>
        <v>3.41</v>
      </c>
      <c r="M19">
        <f>ROUND(Table1[[#This Row],[Population Growth]],2)</f>
        <v>3.3</v>
      </c>
      <c r="N1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53.011303474483022</v>
      </c>
    </row>
    <row r="20" spans="1:14" ht="15" x14ac:dyDescent="0.25">
      <c r="A20" t="s">
        <v>15</v>
      </c>
      <c r="B20" t="s">
        <v>39</v>
      </c>
      <c r="C20">
        <v>1990</v>
      </c>
      <c r="D20">
        <v>52.6</v>
      </c>
      <c r="E20">
        <f>IF(Table1[[#This Row],[Gender]]="women",1,0)</f>
        <v>1</v>
      </c>
      <c r="F20">
        <v>21</v>
      </c>
      <c r="G20">
        <v>123</v>
      </c>
      <c r="H20">
        <v>4.47</v>
      </c>
      <c r="I20">
        <f>ROUND(LOG10(Table1[[#This Row],[Lung Cancer]]),2)</f>
        <v>0.65</v>
      </c>
      <c r="J20">
        <f>ROUND(LOG10(Table1[[#This Row],[Liver Cancer]]),2)</f>
        <v>0.37</v>
      </c>
      <c r="K20">
        <f>ROUND(LOG10(Table1[[#This Row],[Stomach Cancer]]),2)</f>
        <v>1.04</v>
      </c>
      <c r="L20">
        <f>ROUND(LOG10(Table1[[#This Row],[Population]]),2)</f>
        <v>2.41</v>
      </c>
      <c r="M20">
        <f>ROUND(Table1[[#This Row],[Population Growth]],2)</f>
        <v>0.77</v>
      </c>
      <c r="N2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56.096267659299741</v>
      </c>
    </row>
    <row r="21" spans="1:14" ht="15" x14ac:dyDescent="0.25">
      <c r="A21" t="s">
        <v>18</v>
      </c>
      <c r="B21" t="s">
        <v>40</v>
      </c>
      <c r="C21">
        <v>1990</v>
      </c>
      <c r="D21">
        <v>67.400000000000006</v>
      </c>
      <c r="E21">
        <f>IF(Table1[[#This Row],[Gender]]="women",1,0)</f>
        <v>1</v>
      </c>
      <c r="F21">
        <v>25.4</v>
      </c>
      <c r="G21">
        <v>133</v>
      </c>
      <c r="H21">
        <v>4.9400000000000004</v>
      </c>
      <c r="I21">
        <f>ROUND(LOG10(Table1[[#This Row],[Lung Cancer]]),2)</f>
        <v>2.42</v>
      </c>
      <c r="J21">
        <f>ROUND(LOG10(Table1[[#This Row],[Liver Cancer]]),2)</f>
        <v>1.9</v>
      </c>
      <c r="K21">
        <f>ROUND(LOG10(Table1[[#This Row],[Stomach Cancer]]),2)</f>
        <v>2.31</v>
      </c>
      <c r="L21">
        <f>ROUND(LOG10(Table1[[#This Row],[Population]]),2)</f>
        <v>3.35</v>
      </c>
      <c r="M21">
        <f>ROUND(Table1[[#This Row],[Population Growth]],2)</f>
        <v>-1.98</v>
      </c>
      <c r="N2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65.120516171679341</v>
      </c>
    </row>
    <row r="22" spans="1:14" ht="15" x14ac:dyDescent="0.25">
      <c r="A22" t="s">
        <v>20</v>
      </c>
      <c r="B22" t="s">
        <v>41</v>
      </c>
      <c r="C22">
        <v>1990</v>
      </c>
      <c r="D22">
        <v>59.3</v>
      </c>
      <c r="E22">
        <f>IF(Table1[[#This Row],[Gender]]="women",1,0)</f>
        <v>1</v>
      </c>
      <c r="F22">
        <v>24.4</v>
      </c>
      <c r="G22">
        <v>132</v>
      </c>
      <c r="H22">
        <v>4.76</v>
      </c>
      <c r="I22">
        <f>ROUND(LOG10(Table1[[#This Row],[Lung Cancer]]),2)</f>
        <v>1.38</v>
      </c>
      <c r="J22">
        <f>ROUND(LOG10(Table1[[#This Row],[Liver Cancer]]),2)</f>
        <v>1.1000000000000001</v>
      </c>
      <c r="K22">
        <f>ROUND(LOG10(Table1[[#This Row],[Stomach Cancer]]),2)</f>
        <v>1.17</v>
      </c>
      <c r="L22">
        <f>ROUND(LOG10(Table1[[#This Row],[Population]]),2)</f>
        <v>2.83</v>
      </c>
      <c r="M22">
        <f>ROUND(Table1[[#This Row],[Population Growth]],2)</f>
        <v>2.99</v>
      </c>
      <c r="N2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59.455489886403548</v>
      </c>
    </row>
    <row r="23" spans="1:14" ht="15" x14ac:dyDescent="0.25">
      <c r="A23" t="s">
        <v>23</v>
      </c>
      <c r="B23" t="s">
        <v>42</v>
      </c>
      <c r="C23">
        <v>1990</v>
      </c>
      <c r="D23">
        <v>61.7</v>
      </c>
      <c r="E23">
        <f>IF(Table1[[#This Row],[Gender]]="women",1,0)</f>
        <v>1</v>
      </c>
      <c r="F23">
        <v>24.6</v>
      </c>
      <c r="G23">
        <v>131</v>
      </c>
      <c r="H23">
        <v>4.8499999999999996</v>
      </c>
      <c r="I23">
        <f>ROUND(LOG10(Table1[[#This Row],[Lung Cancer]]),2)</f>
        <v>3.61</v>
      </c>
      <c r="J23">
        <f>ROUND(LOG10(Table1[[#This Row],[Liver Cancer]]),2)</f>
        <v>3.3</v>
      </c>
      <c r="K23">
        <f>ROUND(LOG10(Table1[[#This Row],[Stomach Cancer]]),2)</f>
        <v>3.64</v>
      </c>
      <c r="L23">
        <f>ROUND(LOG10(Table1[[#This Row],[Population]]),2)</f>
        <v>4.87</v>
      </c>
      <c r="M23">
        <f>ROUND(Table1[[#This Row],[Population Growth]],2)</f>
        <v>1.81</v>
      </c>
      <c r="N2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63.090817483289847</v>
      </c>
    </row>
    <row r="24" spans="1:14" ht="15" x14ac:dyDescent="0.25">
      <c r="A24" t="s">
        <v>18</v>
      </c>
      <c r="B24" t="s">
        <v>43</v>
      </c>
      <c r="C24">
        <v>1990</v>
      </c>
      <c r="D24">
        <v>68</v>
      </c>
      <c r="E24">
        <f>IF(Table1[[#This Row],[Gender]]="women",1,0)</f>
        <v>1</v>
      </c>
      <c r="F24">
        <v>25.7</v>
      </c>
      <c r="G24">
        <v>133</v>
      </c>
      <c r="H24">
        <v>5.34</v>
      </c>
      <c r="I24">
        <f>ROUND(LOG10(Table1[[#This Row],[Lung Cancer]]),2)</f>
        <v>2.69</v>
      </c>
      <c r="J24">
        <f>ROUND(LOG10(Table1[[#This Row],[Liver Cancer]]),2)</f>
        <v>2.5</v>
      </c>
      <c r="K24">
        <f>ROUND(LOG10(Table1[[#This Row],[Stomach Cancer]]),2)</f>
        <v>2.93</v>
      </c>
      <c r="L24">
        <f>ROUND(LOG10(Table1[[#This Row],[Population]]),2)</f>
        <v>3.65</v>
      </c>
      <c r="M24">
        <f>ROUND(Table1[[#This Row],[Population Growth]],2)</f>
        <v>-0.71</v>
      </c>
      <c r="N2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68.780713711480828</v>
      </c>
    </row>
    <row r="25" spans="1:14" ht="15" x14ac:dyDescent="0.25">
      <c r="A25" t="s">
        <v>20</v>
      </c>
      <c r="B25" t="s">
        <v>44</v>
      </c>
      <c r="C25">
        <v>1990</v>
      </c>
      <c r="D25">
        <v>48.3</v>
      </c>
      <c r="E25">
        <f>IF(Table1[[#This Row],[Gender]]="women",1,0)</f>
        <v>1</v>
      </c>
      <c r="F25">
        <v>20.2</v>
      </c>
      <c r="G25">
        <v>127</v>
      </c>
      <c r="H25">
        <v>4.3</v>
      </c>
      <c r="I25">
        <f>ROUND(LOG10(Table1[[#This Row],[Lung Cancer]]),2)</f>
        <v>1.76</v>
      </c>
      <c r="J25">
        <f>ROUND(LOG10(Table1[[#This Row],[Liver Cancer]]),2)</f>
        <v>2.41</v>
      </c>
      <c r="K25">
        <f>ROUND(LOG10(Table1[[#This Row],[Stomach Cancer]]),2)</f>
        <v>2.36</v>
      </c>
      <c r="L25">
        <f>ROUND(LOG10(Table1[[#This Row],[Population]]),2)</f>
        <v>3.65</v>
      </c>
      <c r="M25">
        <f>ROUND(Table1[[#This Row],[Population Growth]],2)</f>
        <v>2.68</v>
      </c>
      <c r="N2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49.429179106935713</v>
      </c>
    </row>
    <row r="26" spans="1:14" ht="15" x14ac:dyDescent="0.25">
      <c r="A26" t="s">
        <v>20</v>
      </c>
      <c r="B26" t="s">
        <v>45</v>
      </c>
      <c r="C26">
        <v>1990</v>
      </c>
      <c r="D26">
        <v>46.3</v>
      </c>
      <c r="E26">
        <f>IF(Table1[[#This Row],[Gender]]="women",1,0)</f>
        <v>1</v>
      </c>
      <c r="F26">
        <v>20.100000000000001</v>
      </c>
      <c r="G26">
        <v>129</v>
      </c>
      <c r="H26">
        <v>4.3</v>
      </c>
      <c r="I26">
        <f>ROUND(LOG10(Table1[[#This Row],[Lung Cancer]]),2)</f>
        <v>1.61</v>
      </c>
      <c r="J26">
        <f>ROUND(LOG10(Table1[[#This Row],[Liver Cancer]]),2)</f>
        <v>2.0099999999999998</v>
      </c>
      <c r="K26">
        <f>ROUND(LOG10(Table1[[#This Row],[Stomach Cancer]]),2)</f>
        <v>2.15</v>
      </c>
      <c r="L26">
        <f>ROUND(LOG10(Table1[[#This Row],[Population]]),2)</f>
        <v>3.44</v>
      </c>
      <c r="M26">
        <f>ROUND(Table1[[#This Row],[Population Growth]],2)</f>
        <v>2.3199999999999998</v>
      </c>
      <c r="N2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49.168332165342044</v>
      </c>
    </row>
    <row r="27" spans="1:14" ht="15" x14ac:dyDescent="0.25">
      <c r="A27" t="s">
        <v>15</v>
      </c>
      <c r="B27" t="s">
        <v>46</v>
      </c>
      <c r="C27">
        <v>1990</v>
      </c>
      <c r="D27">
        <v>51.2</v>
      </c>
      <c r="E27">
        <f>IF(Table1[[#This Row],[Gender]]="women",1,0)</f>
        <v>1</v>
      </c>
      <c r="F27">
        <v>20.100000000000001</v>
      </c>
      <c r="G27">
        <v>115</v>
      </c>
      <c r="H27">
        <v>4.37</v>
      </c>
      <c r="I27">
        <f>ROUND(LOG10(Table1[[#This Row],[Lung Cancer]]),2)</f>
        <v>2.33</v>
      </c>
      <c r="J27">
        <f>ROUND(LOG10(Table1[[#This Row],[Liver Cancer]]),2)</f>
        <v>1.99</v>
      </c>
      <c r="K27">
        <f>ROUND(LOG10(Table1[[#This Row],[Stomach Cancer]]),2)</f>
        <v>2.4900000000000002</v>
      </c>
      <c r="L27">
        <f>ROUND(LOG10(Table1[[#This Row],[Population]]),2)</f>
        <v>3.67</v>
      </c>
      <c r="M27">
        <f>ROUND(Table1[[#This Row],[Population Growth]],2)</f>
        <v>3.35</v>
      </c>
      <c r="N2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59.84858746575793</v>
      </c>
    </row>
    <row r="28" spans="1:14" ht="15" x14ac:dyDescent="0.25">
      <c r="A28" t="s">
        <v>20</v>
      </c>
      <c r="B28" t="s">
        <v>47</v>
      </c>
      <c r="C28">
        <v>1990</v>
      </c>
      <c r="D28">
        <v>50.8</v>
      </c>
      <c r="E28">
        <f>IF(Table1[[#This Row],[Gender]]="women",1,0)</f>
        <v>1</v>
      </c>
      <c r="F28">
        <v>22.7</v>
      </c>
      <c r="G28">
        <v>126</v>
      </c>
      <c r="H28">
        <v>4.5999999999999996</v>
      </c>
      <c r="I28">
        <f>ROUND(LOG10(Table1[[#This Row],[Lung Cancer]]),2)</f>
        <v>2.16</v>
      </c>
      <c r="J28">
        <f>ROUND(LOG10(Table1[[#This Row],[Liver Cancer]]),2)</f>
        <v>2.61</v>
      </c>
      <c r="K28">
        <f>ROUND(LOG10(Table1[[#This Row],[Stomach Cancer]]),2)</f>
        <v>2.4</v>
      </c>
      <c r="L28">
        <f>ROUND(LOG10(Table1[[#This Row],[Population]]),2)</f>
        <v>3.77</v>
      </c>
      <c r="M28">
        <f>ROUND(Table1[[#This Row],[Population Growth]],2)</f>
        <v>3.01</v>
      </c>
      <c r="N2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56.962354665309327</v>
      </c>
    </row>
    <row r="29" spans="1:14" ht="15" x14ac:dyDescent="0.25">
      <c r="A29" t="s">
        <v>23</v>
      </c>
      <c r="B29" t="s">
        <v>48</v>
      </c>
      <c r="C29">
        <v>1990</v>
      </c>
      <c r="D29">
        <v>74.099999999999994</v>
      </c>
      <c r="E29">
        <f>IF(Table1[[#This Row],[Gender]]="women",1,0)</f>
        <v>1</v>
      </c>
      <c r="F29">
        <v>25.1</v>
      </c>
      <c r="G29">
        <v>124</v>
      </c>
      <c r="H29">
        <v>5.47</v>
      </c>
      <c r="I29">
        <f>ROUND(LOG10(Table1[[#This Row],[Lung Cancer]]),2)</f>
        <v>3.69</v>
      </c>
      <c r="J29">
        <f>ROUND(LOG10(Table1[[#This Row],[Liver Cancer]]),2)</f>
        <v>2.4500000000000002</v>
      </c>
      <c r="K29">
        <f>ROUND(LOG10(Table1[[#This Row],[Stomach Cancer]]),2)</f>
        <v>3.24</v>
      </c>
      <c r="L29">
        <f>ROUND(LOG10(Table1[[#This Row],[Population]]),2)</f>
        <v>4.1399999999999997</v>
      </c>
      <c r="M29">
        <f>ROUND(Table1[[#This Row],[Population Growth]],2)</f>
        <v>1.3</v>
      </c>
      <c r="N2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77.283414402214419</v>
      </c>
    </row>
    <row r="30" spans="1:14" ht="15" x14ac:dyDescent="0.25">
      <c r="A30" t="s">
        <v>20</v>
      </c>
      <c r="B30" t="s">
        <v>49</v>
      </c>
      <c r="C30">
        <v>1990</v>
      </c>
      <c r="D30">
        <v>46.6</v>
      </c>
      <c r="E30">
        <f>IF(Table1[[#This Row],[Gender]]="women",1,0)</f>
        <v>1</v>
      </c>
      <c r="F30">
        <v>20.5</v>
      </c>
      <c r="G30">
        <v>129</v>
      </c>
      <c r="H30">
        <v>4.5</v>
      </c>
      <c r="I30">
        <f>ROUND(LOG10(Table1[[#This Row],[Lung Cancer]]),2)</f>
        <v>1.63</v>
      </c>
      <c r="J30">
        <f>ROUND(LOG10(Table1[[#This Row],[Liver Cancer]]),2)</f>
        <v>1.77</v>
      </c>
      <c r="K30">
        <f>ROUND(LOG10(Table1[[#This Row],[Stomach Cancer]]),2)</f>
        <v>1.93</v>
      </c>
      <c r="L30">
        <f>ROUND(LOG10(Table1[[#This Row],[Population]]),2)</f>
        <v>3.15</v>
      </c>
      <c r="M30">
        <f>ROUND(Table1[[#This Row],[Population Growth]],2)</f>
        <v>2.54</v>
      </c>
      <c r="N3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52.967524984179725</v>
      </c>
    </row>
    <row r="31" spans="1:14" ht="15" x14ac:dyDescent="0.25">
      <c r="A31" t="s">
        <v>20</v>
      </c>
      <c r="B31" t="s">
        <v>50</v>
      </c>
      <c r="C31">
        <v>1990</v>
      </c>
      <c r="D31">
        <v>45.8</v>
      </c>
      <c r="E31">
        <f>IF(Table1[[#This Row],[Gender]]="women",1,0)</f>
        <v>1</v>
      </c>
      <c r="F31">
        <v>19.899999999999999</v>
      </c>
      <c r="G31">
        <v>125</v>
      </c>
      <c r="H31">
        <v>4.3600000000000003</v>
      </c>
      <c r="I31">
        <f>ROUND(LOG10(Table1[[#This Row],[Lung Cancer]]),2)</f>
        <v>1.65</v>
      </c>
      <c r="J31">
        <f>ROUND(LOG10(Table1[[#This Row],[Liver Cancer]]),2)</f>
        <v>2.19</v>
      </c>
      <c r="K31">
        <f>ROUND(LOG10(Table1[[#This Row],[Stomach Cancer]]),2)</f>
        <v>2.08</v>
      </c>
      <c r="L31">
        <f>ROUND(LOG10(Table1[[#This Row],[Population]]),2)</f>
        <v>3.48</v>
      </c>
      <c r="M31">
        <f>ROUND(Table1[[#This Row],[Population Growth]],2)</f>
        <v>3.21</v>
      </c>
      <c r="N3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50.603859694241805</v>
      </c>
    </row>
    <row r="32" spans="1:14" ht="15" x14ac:dyDescent="0.25">
      <c r="A32" t="s">
        <v>23</v>
      </c>
      <c r="B32" t="s">
        <v>51</v>
      </c>
      <c r="C32">
        <v>1990</v>
      </c>
      <c r="D32">
        <v>70.599999999999994</v>
      </c>
      <c r="E32">
        <f>IF(Table1[[#This Row],[Gender]]="women",1,0)</f>
        <v>1</v>
      </c>
      <c r="F32">
        <v>25.2</v>
      </c>
      <c r="G32">
        <v>128</v>
      </c>
      <c r="H32">
        <v>5.1100000000000003</v>
      </c>
      <c r="I32">
        <f>ROUND(LOG10(Table1[[#This Row],[Lung Cancer]]),2)</f>
        <v>2.7</v>
      </c>
      <c r="J32">
        <f>ROUND(LOG10(Table1[[#This Row],[Liver Cancer]]),2)</f>
        <v>2.38</v>
      </c>
      <c r="K32">
        <f>ROUND(LOG10(Table1[[#This Row],[Stomach Cancer]]),2)</f>
        <v>3</v>
      </c>
      <c r="L32">
        <f>ROUND(LOG10(Table1[[#This Row],[Population]]),2)</f>
        <v>3.83</v>
      </c>
      <c r="M32">
        <f>ROUND(Table1[[#This Row],[Population Growth]],2)</f>
        <v>1.64</v>
      </c>
      <c r="N3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68.388570538162909</v>
      </c>
    </row>
    <row r="33" spans="1:14" ht="15" x14ac:dyDescent="0.25">
      <c r="A33" t="s">
        <v>15</v>
      </c>
      <c r="B33" t="s">
        <v>52</v>
      </c>
      <c r="C33">
        <v>1990</v>
      </c>
      <c r="D33">
        <v>67.7</v>
      </c>
      <c r="E33">
        <f>IF(Table1[[#This Row],[Gender]]="women",1,0)</f>
        <v>1</v>
      </c>
      <c r="F33">
        <v>22.1</v>
      </c>
      <c r="G33">
        <v>123</v>
      </c>
      <c r="H33">
        <v>4.25</v>
      </c>
      <c r="I33">
        <f>ROUND(LOG10(Table1[[#This Row],[Lung Cancer]]),2)</f>
        <v>4.9000000000000004</v>
      </c>
      <c r="J33">
        <f>ROUND(LOG10(Table1[[#This Row],[Liver Cancer]]),2)</f>
        <v>4.87</v>
      </c>
      <c r="K33">
        <f>ROUND(LOG10(Table1[[#This Row],[Stomach Cancer]]),2)</f>
        <v>5.03</v>
      </c>
      <c r="L33">
        <f>ROUND(LOG10(Table1[[#This Row],[Population]]),2)</f>
        <v>5.76</v>
      </c>
      <c r="M33">
        <f>ROUND(Table1[[#This Row],[Population Growth]],2)</f>
        <v>1.36</v>
      </c>
      <c r="N3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59.811945900469674</v>
      </c>
    </row>
    <row r="34" spans="1:14" ht="15" x14ac:dyDescent="0.25">
      <c r="A34" t="s">
        <v>23</v>
      </c>
      <c r="B34" t="s">
        <v>53</v>
      </c>
      <c r="C34">
        <v>1990</v>
      </c>
      <c r="D34">
        <v>64.400000000000006</v>
      </c>
      <c r="E34">
        <f>IF(Table1[[#This Row],[Gender]]="women",1,0)</f>
        <v>1</v>
      </c>
      <c r="F34">
        <v>24.7</v>
      </c>
      <c r="G34">
        <v>125</v>
      </c>
      <c r="H34">
        <v>5</v>
      </c>
      <c r="I34">
        <f>ROUND(LOG10(Table1[[#This Row],[Lung Cancer]]),2)</f>
        <v>2.93</v>
      </c>
      <c r="J34">
        <f>ROUND(LOG10(Table1[[#This Row],[Liver Cancer]]),2)</f>
        <v>2.78</v>
      </c>
      <c r="K34">
        <f>ROUND(LOG10(Table1[[#This Row],[Stomach Cancer]]),2)</f>
        <v>3.26</v>
      </c>
      <c r="L34">
        <f>ROUND(LOG10(Table1[[#This Row],[Population]]),2)</f>
        <v>4.22</v>
      </c>
      <c r="M34">
        <f>ROUND(Table1[[#This Row],[Population Growth]],2)</f>
        <v>2.04</v>
      </c>
      <c r="N3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67.110135291972398</v>
      </c>
    </row>
    <row r="35" spans="1:14" ht="15" x14ac:dyDescent="0.25">
      <c r="A35" t="s">
        <v>20</v>
      </c>
      <c r="B35" t="s">
        <v>54</v>
      </c>
      <c r="C35">
        <v>1990</v>
      </c>
      <c r="D35">
        <v>55.1</v>
      </c>
      <c r="E35">
        <f>IF(Table1[[#This Row],[Gender]]="women",1,0)</f>
        <v>1</v>
      </c>
      <c r="F35">
        <v>21.5</v>
      </c>
      <c r="G35">
        <v>129</v>
      </c>
      <c r="H35">
        <v>4.53</v>
      </c>
      <c r="I35">
        <f>ROUND(LOG10(Table1[[#This Row],[Lung Cancer]]),2)</f>
        <v>0.39</v>
      </c>
      <c r="J35">
        <f>ROUND(LOG10(Table1[[#This Row],[Liver Cancer]]),2)</f>
        <v>0.74</v>
      </c>
      <c r="K35">
        <f>ROUND(LOG10(Table1[[#This Row],[Stomach Cancer]]),2)</f>
        <v>0.69</v>
      </c>
      <c r="L35">
        <f>ROUND(LOG10(Table1[[#This Row],[Population]]),2)</f>
        <v>2.31</v>
      </c>
      <c r="M35">
        <f>ROUND(Table1[[#This Row],[Population Growth]],2)</f>
        <v>2.94</v>
      </c>
      <c r="N3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51.844697193432133</v>
      </c>
    </row>
    <row r="36" spans="1:14" ht="15" x14ac:dyDescent="0.25">
      <c r="A36" t="s">
        <v>23</v>
      </c>
      <c r="B36" t="s">
        <v>55</v>
      </c>
      <c r="C36">
        <v>1990</v>
      </c>
      <c r="D36">
        <v>73.099999999999994</v>
      </c>
      <c r="E36">
        <f>IF(Table1[[#This Row],[Gender]]="women",1,0)</f>
        <v>1</v>
      </c>
      <c r="F36">
        <v>24.6</v>
      </c>
      <c r="G36">
        <v>123</v>
      </c>
      <c r="H36">
        <v>4.8600000000000003</v>
      </c>
      <c r="I36">
        <f>ROUND(LOG10(Table1[[#This Row],[Lung Cancer]]),2)</f>
        <v>1.73</v>
      </c>
      <c r="J36">
        <f>ROUND(LOG10(Table1[[#This Row],[Liver Cancer]]),2)</f>
        <v>1.69</v>
      </c>
      <c r="K36">
        <f>ROUND(LOG10(Table1[[#This Row],[Stomach Cancer]]),2)</f>
        <v>2.31</v>
      </c>
      <c r="L36">
        <f>ROUND(LOG10(Table1[[#This Row],[Population]]),2)</f>
        <v>3.19</v>
      </c>
      <c r="M36">
        <f>ROUND(Table1[[#This Row],[Population Growth]],2)</f>
        <v>2.68</v>
      </c>
      <c r="N3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65.887330261222218</v>
      </c>
    </row>
    <row r="37" spans="1:14" ht="15" x14ac:dyDescent="0.25">
      <c r="A37" t="s">
        <v>18</v>
      </c>
      <c r="B37" t="s">
        <v>56</v>
      </c>
      <c r="C37">
        <v>1990</v>
      </c>
      <c r="D37">
        <v>68.599999999999994</v>
      </c>
      <c r="E37">
        <f>IF(Table1[[#This Row],[Gender]]="women",1,0)</f>
        <v>1</v>
      </c>
      <c r="F37">
        <v>25</v>
      </c>
      <c r="G37">
        <v>134</v>
      </c>
      <c r="H37">
        <v>5.34</v>
      </c>
      <c r="I37">
        <f>ROUND(LOG10(Table1[[#This Row],[Lung Cancer]]),2)</f>
        <v>2.65</v>
      </c>
      <c r="J37">
        <f>ROUND(LOG10(Table1[[#This Row],[Liver Cancer]]),2)</f>
        <v>1.97</v>
      </c>
      <c r="K37">
        <f>ROUND(LOG10(Table1[[#This Row],[Stomach Cancer]]),2)</f>
        <v>2.8</v>
      </c>
      <c r="L37">
        <f>ROUND(LOG10(Table1[[#This Row],[Population]]),2)</f>
        <v>3.39</v>
      </c>
      <c r="M37">
        <f>ROUND(Table1[[#This Row],[Population Growth]],2)</f>
        <v>-0.34</v>
      </c>
      <c r="N3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69.570469065497477</v>
      </c>
    </row>
    <row r="38" spans="1:14" ht="15" x14ac:dyDescent="0.25">
      <c r="A38" t="s">
        <v>23</v>
      </c>
      <c r="B38" t="s">
        <v>57</v>
      </c>
      <c r="C38">
        <v>1990</v>
      </c>
      <c r="D38">
        <v>72.8</v>
      </c>
      <c r="E38">
        <f>IF(Table1[[#This Row],[Gender]]="women",1,0)</f>
        <v>1</v>
      </c>
      <c r="F38">
        <v>25</v>
      </c>
      <c r="G38">
        <v>126</v>
      </c>
      <c r="H38">
        <v>4.9800000000000004</v>
      </c>
      <c r="I38">
        <f>ROUND(LOG10(Table1[[#This Row],[Lung Cancer]]),2)</f>
        <v>2.93</v>
      </c>
      <c r="J38">
        <f>ROUND(LOG10(Table1[[#This Row],[Liver Cancer]]),2)</f>
        <v>2.48</v>
      </c>
      <c r="K38">
        <f>ROUND(LOG10(Table1[[#This Row],[Stomach Cancer]]),2)</f>
        <v>2.42</v>
      </c>
      <c r="L38">
        <f>ROUND(LOG10(Table1[[#This Row],[Population]]),2)</f>
        <v>3.72</v>
      </c>
      <c r="M38">
        <f>ROUND(Table1[[#This Row],[Population Growth]],2)</f>
        <v>0.73</v>
      </c>
      <c r="N3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67.881053669182137</v>
      </c>
    </row>
    <row r="39" spans="1:14" ht="15" x14ac:dyDescent="0.25">
      <c r="A39" t="s">
        <v>15</v>
      </c>
      <c r="B39" t="s">
        <v>58</v>
      </c>
      <c r="C39">
        <v>1990</v>
      </c>
      <c r="D39">
        <v>74.5</v>
      </c>
      <c r="E39">
        <f>IF(Table1[[#This Row],[Gender]]="women",1,0)</f>
        <v>1</v>
      </c>
      <c r="F39">
        <v>24.7</v>
      </c>
      <c r="G39">
        <v>128</v>
      </c>
      <c r="H39">
        <v>5.43</v>
      </c>
      <c r="I39">
        <f>ROUND(LOG10(Table1[[#This Row],[Lung Cancer]]),2)</f>
        <v>1.29</v>
      </c>
      <c r="J39">
        <f>ROUND(LOG10(Table1[[#This Row],[Liver Cancer]]),2)</f>
        <v>0.8</v>
      </c>
      <c r="K39">
        <f>ROUND(LOG10(Table1[[#This Row],[Stomach Cancer]]),2)</f>
        <v>1.32</v>
      </c>
      <c r="L39">
        <f>ROUND(LOG10(Table1[[#This Row],[Population]]),2)</f>
        <v>2.58</v>
      </c>
      <c r="M39">
        <f>ROUND(Table1[[#This Row],[Population Growth]],2)</f>
        <v>2.2000000000000002</v>
      </c>
      <c r="N3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69.093195765579921</v>
      </c>
    </row>
    <row r="40" spans="1:14" ht="15" x14ac:dyDescent="0.25">
      <c r="A40" t="s">
        <v>18</v>
      </c>
      <c r="B40" t="s">
        <v>59</v>
      </c>
      <c r="C40">
        <v>1990</v>
      </c>
      <c r="D40">
        <v>72.099999999999994</v>
      </c>
      <c r="E40">
        <f>IF(Table1[[#This Row],[Gender]]="women",1,0)</f>
        <v>1</v>
      </c>
      <c r="F40">
        <v>23.9</v>
      </c>
      <c r="G40">
        <v>126</v>
      </c>
      <c r="H40">
        <v>5.71</v>
      </c>
      <c r="I40">
        <f>ROUND(LOG10(Table1[[#This Row],[Lung Cancer]]),2)</f>
        <v>3.09</v>
      </c>
      <c r="J40">
        <f>ROUND(LOG10(Table1[[#This Row],[Liver Cancer]]),2)</f>
        <v>2.06</v>
      </c>
      <c r="K40">
        <f>ROUND(LOG10(Table1[[#This Row],[Stomach Cancer]]),2)</f>
        <v>2.5499999999999998</v>
      </c>
      <c r="L40">
        <f>ROUND(LOG10(Table1[[#This Row],[Population]]),2)</f>
        <v>3.42</v>
      </c>
      <c r="M40">
        <f>ROUND(Table1[[#This Row],[Population Growth]],2)</f>
        <v>0.24</v>
      </c>
      <c r="N4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76.13150605368952</v>
      </c>
    </row>
    <row r="41" spans="1:14" ht="15" x14ac:dyDescent="0.25">
      <c r="A41" t="s">
        <v>20</v>
      </c>
      <c r="B41" t="s">
        <v>60</v>
      </c>
      <c r="C41">
        <v>1990</v>
      </c>
      <c r="D41">
        <v>55.1</v>
      </c>
      <c r="E41">
        <f>IF(Table1[[#This Row],[Gender]]="women",1,0)</f>
        <v>1</v>
      </c>
      <c r="F41">
        <v>22.9</v>
      </c>
      <c r="G41">
        <v>130</v>
      </c>
      <c r="H41">
        <v>4.91</v>
      </c>
      <c r="I41">
        <f>ROUND(LOG10(Table1[[#This Row],[Lung Cancer]]),2)</f>
        <v>0.34</v>
      </c>
      <c r="J41">
        <f>ROUND(LOG10(Table1[[#This Row],[Liver Cancer]]),2)</f>
        <v>0.81</v>
      </c>
      <c r="K41">
        <f>ROUND(LOG10(Table1[[#This Row],[Stomach Cancer]]),2)</f>
        <v>0.67</v>
      </c>
      <c r="L41">
        <f>ROUND(LOG10(Table1[[#This Row],[Population]]),2)</f>
        <v>2.4700000000000002</v>
      </c>
      <c r="M41">
        <f>ROUND(Table1[[#This Row],[Population Growth]],2)</f>
        <v>2.79</v>
      </c>
      <c r="N4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55.269633930052343</v>
      </c>
    </row>
    <row r="42" spans="1:14" ht="15" x14ac:dyDescent="0.25">
      <c r="A42" t="s">
        <v>23</v>
      </c>
      <c r="B42" t="s">
        <v>61</v>
      </c>
      <c r="C42">
        <v>1990</v>
      </c>
      <c r="D42">
        <v>65.5</v>
      </c>
      <c r="E42">
        <f>IF(Table1[[#This Row],[Gender]]="women",1,0)</f>
        <v>1</v>
      </c>
      <c r="F42">
        <v>24</v>
      </c>
      <c r="G42">
        <v>128</v>
      </c>
      <c r="H42">
        <v>4.6100000000000003</v>
      </c>
      <c r="I42">
        <f>ROUND(LOG10(Table1[[#This Row],[Lung Cancer]]),2)</f>
        <v>2.12</v>
      </c>
      <c r="J42">
        <f>ROUND(LOG10(Table1[[#This Row],[Liver Cancer]]),2)</f>
        <v>1.94</v>
      </c>
      <c r="K42">
        <f>ROUND(LOG10(Table1[[#This Row],[Stomach Cancer]]),2)</f>
        <v>2.0099999999999998</v>
      </c>
      <c r="L42">
        <f>ROUND(LOG10(Table1[[#This Row],[Population]]),2)</f>
        <v>3.55</v>
      </c>
      <c r="M42">
        <f>ROUND(Table1[[#This Row],[Population Growth]],2)</f>
        <v>1.96</v>
      </c>
      <c r="N4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59.670277476732139</v>
      </c>
    </row>
    <row r="43" spans="1:14" ht="15" x14ac:dyDescent="0.25">
      <c r="A43" t="s">
        <v>23</v>
      </c>
      <c r="B43" t="s">
        <v>62</v>
      </c>
      <c r="C43">
        <v>1990</v>
      </c>
      <c r="D43">
        <v>66.599999999999994</v>
      </c>
      <c r="E43">
        <f>IF(Table1[[#This Row],[Gender]]="women",1,0)</f>
        <v>1</v>
      </c>
      <c r="F43">
        <v>25.6</v>
      </c>
      <c r="G43">
        <v>126</v>
      </c>
      <c r="H43">
        <v>4.9000000000000004</v>
      </c>
      <c r="I43">
        <f>ROUND(LOG10(Table1[[#This Row],[Lung Cancer]]),2)</f>
        <v>2.13</v>
      </c>
      <c r="J43">
        <f>ROUND(LOG10(Table1[[#This Row],[Liver Cancer]]),2)</f>
        <v>2.2999999999999998</v>
      </c>
      <c r="K43">
        <f>ROUND(LOG10(Table1[[#This Row],[Stomach Cancer]]),2)</f>
        <v>2.79</v>
      </c>
      <c r="L43">
        <f>ROUND(LOG10(Table1[[#This Row],[Population]]),2)</f>
        <v>3.71</v>
      </c>
      <c r="M43">
        <f>ROUND(Table1[[#This Row],[Population Growth]],2)</f>
        <v>2.37</v>
      </c>
      <c r="N4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65.398529977010838</v>
      </c>
    </row>
    <row r="44" spans="1:14" ht="15" x14ac:dyDescent="0.25">
      <c r="A44" t="s">
        <v>20</v>
      </c>
      <c r="B44" t="s">
        <v>63</v>
      </c>
      <c r="C44">
        <v>1990</v>
      </c>
      <c r="D44">
        <v>62.2</v>
      </c>
      <c r="E44">
        <f>IF(Table1[[#This Row],[Gender]]="women",1,0)</f>
        <v>1</v>
      </c>
      <c r="F44">
        <v>27.2</v>
      </c>
      <c r="G44">
        <v>125</v>
      </c>
      <c r="H44">
        <v>4.78</v>
      </c>
      <c r="I44">
        <f>ROUND(LOG10(Table1[[#This Row],[Lung Cancer]]),2)</f>
        <v>2.77</v>
      </c>
      <c r="J44">
        <f>ROUND(LOG10(Table1[[#This Row],[Liver Cancer]]),2)</f>
        <v>3.01</v>
      </c>
      <c r="K44">
        <f>ROUND(LOG10(Table1[[#This Row],[Stomach Cancer]]),2)</f>
        <v>2.91</v>
      </c>
      <c r="L44">
        <f>ROUND(LOG10(Table1[[#This Row],[Population]]),2)</f>
        <v>4.45</v>
      </c>
      <c r="M44">
        <f>ROUND(Table1[[#This Row],[Population Growth]],2)</f>
        <v>2.2599999999999998</v>
      </c>
      <c r="N4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65.378608071184246</v>
      </c>
    </row>
    <row r="45" spans="1:14" ht="15" x14ac:dyDescent="0.25">
      <c r="A45" t="s">
        <v>23</v>
      </c>
      <c r="B45" t="s">
        <v>64</v>
      </c>
      <c r="C45">
        <v>1990</v>
      </c>
      <c r="D45">
        <v>59.3</v>
      </c>
      <c r="E45">
        <f>IF(Table1[[#This Row],[Gender]]="women",1,0)</f>
        <v>1</v>
      </c>
      <c r="F45">
        <v>24.9</v>
      </c>
      <c r="G45">
        <v>121</v>
      </c>
      <c r="H45">
        <v>4.71</v>
      </c>
      <c r="I45">
        <f>ROUND(LOG10(Table1[[#This Row],[Lung Cancer]]),2)</f>
        <v>1.87</v>
      </c>
      <c r="J45">
        <f>ROUND(LOG10(Table1[[#This Row],[Liver Cancer]]),2)</f>
        <v>1.85</v>
      </c>
      <c r="K45">
        <f>ROUND(LOG10(Table1[[#This Row],[Stomach Cancer]]),2)</f>
        <v>2.29</v>
      </c>
      <c r="L45">
        <f>ROUND(LOG10(Table1[[#This Row],[Population]]),2)</f>
        <v>3.43</v>
      </c>
      <c r="M45">
        <f>ROUND(Table1[[#This Row],[Population Growth]],2)</f>
        <v>1.45</v>
      </c>
      <c r="N4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65.039024908416067</v>
      </c>
    </row>
    <row r="46" spans="1:14" ht="15" x14ac:dyDescent="0.25">
      <c r="A46" t="s">
        <v>20</v>
      </c>
      <c r="B46" t="s">
        <v>65</v>
      </c>
      <c r="C46">
        <v>1990</v>
      </c>
      <c r="D46">
        <v>46.7</v>
      </c>
      <c r="E46">
        <f>IF(Table1[[#This Row],[Gender]]="women",1,0)</f>
        <v>1</v>
      </c>
      <c r="F46">
        <v>20.9</v>
      </c>
      <c r="G46">
        <v>131</v>
      </c>
      <c r="H46">
        <v>4.59</v>
      </c>
      <c r="I46">
        <f>ROUND(LOG10(Table1[[#This Row],[Lung Cancer]]),2)</f>
        <v>0.77</v>
      </c>
      <c r="J46">
        <f>ROUND(LOG10(Table1[[#This Row],[Liver Cancer]]),2)</f>
        <v>0.93</v>
      </c>
      <c r="K46">
        <f>ROUND(LOG10(Table1[[#This Row],[Stomach Cancer]]),2)</f>
        <v>1.05</v>
      </c>
      <c r="L46">
        <f>ROUND(LOG10(Table1[[#This Row],[Population]]),2)</f>
        <v>2.3199999999999998</v>
      </c>
      <c r="M46">
        <f>ROUND(Table1[[#This Row],[Population Growth]],2)</f>
        <v>2.99</v>
      </c>
      <c r="N4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52.87273420420528</v>
      </c>
    </row>
    <row r="47" spans="1:14" ht="15" x14ac:dyDescent="0.25">
      <c r="A47" t="s">
        <v>20</v>
      </c>
      <c r="B47" t="s">
        <v>66</v>
      </c>
      <c r="C47">
        <v>1990</v>
      </c>
      <c r="D47">
        <v>48</v>
      </c>
      <c r="E47">
        <f>IF(Table1[[#This Row],[Gender]]="women",1,0)</f>
        <v>1</v>
      </c>
      <c r="F47">
        <v>19.399999999999999</v>
      </c>
      <c r="G47">
        <v>121</v>
      </c>
      <c r="H47">
        <v>4.26</v>
      </c>
      <c r="I47">
        <f>ROUND(LOG10(Table1[[#This Row],[Lung Cancer]]),2)</f>
        <v>1.1499999999999999</v>
      </c>
      <c r="J47">
        <f>ROUND(LOG10(Table1[[#This Row],[Liver Cancer]]),2)</f>
        <v>1.57</v>
      </c>
      <c r="K47">
        <f>ROUND(LOG10(Table1[[#This Row],[Stomach Cancer]]),2)</f>
        <v>1.66</v>
      </c>
      <c r="L47">
        <f>ROUND(LOG10(Table1[[#This Row],[Population]]),2)</f>
        <v>3.05</v>
      </c>
      <c r="M47">
        <f>ROUND(Table1[[#This Row],[Population Growth]],2)</f>
        <v>0.41</v>
      </c>
      <c r="N4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50.774561582354409</v>
      </c>
    </row>
    <row r="48" spans="1:14" ht="15" x14ac:dyDescent="0.25">
      <c r="A48" t="s">
        <v>18</v>
      </c>
      <c r="B48" t="s">
        <v>67</v>
      </c>
      <c r="C48">
        <v>1990</v>
      </c>
      <c r="D48">
        <v>64.3</v>
      </c>
      <c r="E48">
        <f>IF(Table1[[#This Row],[Gender]]="women",1,0)</f>
        <v>1</v>
      </c>
      <c r="F48">
        <v>25.3</v>
      </c>
      <c r="G48">
        <v>134</v>
      </c>
      <c r="H48">
        <v>5.58</v>
      </c>
      <c r="I48">
        <f>ROUND(LOG10(Table1[[#This Row],[Lung Cancer]]),2)</f>
        <v>2.09</v>
      </c>
      <c r="J48">
        <f>ROUND(LOG10(Table1[[#This Row],[Liver Cancer]]),2)</f>
        <v>1.42</v>
      </c>
      <c r="K48">
        <f>ROUND(LOG10(Table1[[#This Row],[Stomach Cancer]]),2)</f>
        <v>2.41</v>
      </c>
      <c r="L48">
        <f>ROUND(LOG10(Table1[[#This Row],[Population]]),2)</f>
        <v>2.92</v>
      </c>
      <c r="M48">
        <f>ROUND(Table1[[#This Row],[Population Growth]],2)</f>
        <v>-0.97</v>
      </c>
      <c r="N4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71.743556812623851</v>
      </c>
    </row>
    <row r="49" spans="1:14" ht="15" x14ac:dyDescent="0.25">
      <c r="A49" t="s">
        <v>20</v>
      </c>
      <c r="B49" t="s">
        <v>68</v>
      </c>
      <c r="C49">
        <v>1990</v>
      </c>
      <c r="D49">
        <v>45.6</v>
      </c>
      <c r="E49">
        <f>IF(Table1[[#This Row],[Gender]]="women",1,0)</f>
        <v>1</v>
      </c>
      <c r="F49">
        <v>19.3</v>
      </c>
      <c r="G49">
        <v>120</v>
      </c>
      <c r="H49">
        <v>4.29</v>
      </c>
      <c r="I49">
        <f>ROUND(LOG10(Table1[[#This Row],[Lung Cancer]]),2)</f>
        <v>2.48</v>
      </c>
      <c r="J49">
        <f>ROUND(LOG10(Table1[[#This Row],[Liver Cancer]]),2)</f>
        <v>2.88</v>
      </c>
      <c r="K49">
        <f>ROUND(LOG10(Table1[[#This Row],[Stomach Cancer]]),2)</f>
        <v>3</v>
      </c>
      <c r="L49">
        <f>ROUND(LOG10(Table1[[#This Row],[Population]]),2)</f>
        <v>4.38</v>
      </c>
      <c r="M49">
        <f>ROUND(Table1[[#This Row],[Population Growth]],2)</f>
        <v>3.59</v>
      </c>
      <c r="N4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52.083091945458257</v>
      </c>
    </row>
    <row r="50" spans="1:14" ht="15" x14ac:dyDescent="0.25">
      <c r="A50" t="s">
        <v>27</v>
      </c>
      <c r="B50" t="s">
        <v>69</v>
      </c>
      <c r="C50">
        <v>1990</v>
      </c>
      <c r="D50">
        <v>63.6</v>
      </c>
      <c r="E50">
        <f>IF(Table1[[#This Row],[Gender]]="women",1,0)</f>
        <v>1</v>
      </c>
      <c r="F50">
        <v>25.5</v>
      </c>
      <c r="G50">
        <v>125</v>
      </c>
      <c r="H50">
        <v>4.8499999999999996</v>
      </c>
      <c r="I50">
        <f>ROUND(LOG10(Table1[[#This Row],[Lung Cancer]]),2)</f>
        <v>0.88</v>
      </c>
      <c r="J50">
        <f>ROUND(LOG10(Table1[[#This Row],[Liver Cancer]]),2)</f>
        <v>0.95</v>
      </c>
      <c r="K50">
        <f>ROUND(LOG10(Table1[[#This Row],[Stomach Cancer]]),2)</f>
        <v>0.96</v>
      </c>
      <c r="L50">
        <f>ROUND(LOG10(Table1[[#This Row],[Population]]),2)</f>
        <v>2.5499999999999998</v>
      </c>
      <c r="M50">
        <f>ROUND(Table1[[#This Row],[Population Growth]],2)</f>
        <v>0.9</v>
      </c>
      <c r="N5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63.292416021308085</v>
      </c>
    </row>
    <row r="51" spans="1:14" ht="15" x14ac:dyDescent="0.25">
      <c r="A51" t="s">
        <v>18</v>
      </c>
      <c r="B51" t="s">
        <v>70</v>
      </c>
      <c r="C51">
        <v>1990</v>
      </c>
      <c r="D51">
        <v>71.2</v>
      </c>
      <c r="E51">
        <f>IF(Table1[[#This Row],[Gender]]="women",1,0)</f>
        <v>1</v>
      </c>
      <c r="F51">
        <v>25.2</v>
      </c>
      <c r="G51">
        <v>134</v>
      </c>
      <c r="H51">
        <v>5.81</v>
      </c>
      <c r="I51">
        <f>ROUND(LOG10(Table1[[#This Row],[Lung Cancer]]),2)</f>
        <v>2.68</v>
      </c>
      <c r="J51">
        <f>ROUND(LOG10(Table1[[#This Row],[Liver Cancer]]),2)</f>
        <v>2.06</v>
      </c>
      <c r="K51">
        <f>ROUND(LOG10(Table1[[#This Row],[Stomach Cancer]]),2)</f>
        <v>2.76</v>
      </c>
      <c r="L51">
        <f>ROUND(LOG10(Table1[[#This Row],[Population]]),2)</f>
        <v>3.41</v>
      </c>
      <c r="M51">
        <f>ROUND(Table1[[#This Row],[Population Growth]],2)</f>
        <v>0.4</v>
      </c>
      <c r="N5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73.528420178209601</v>
      </c>
    </row>
    <row r="52" spans="1:14" ht="15" x14ac:dyDescent="0.25">
      <c r="A52" t="s">
        <v>18</v>
      </c>
      <c r="B52" t="s">
        <v>71</v>
      </c>
      <c r="C52">
        <v>1990</v>
      </c>
      <c r="D52">
        <v>72.5</v>
      </c>
      <c r="E52">
        <f>IF(Table1[[#This Row],[Gender]]="women",1,0)</f>
        <v>1</v>
      </c>
      <c r="F52">
        <v>24.4</v>
      </c>
      <c r="G52">
        <v>128</v>
      </c>
      <c r="H52">
        <v>5.72</v>
      </c>
      <c r="I52">
        <f>ROUND(LOG10(Table1[[#This Row],[Lung Cancer]]),2)</f>
        <v>3.48</v>
      </c>
      <c r="J52">
        <f>ROUND(LOG10(Table1[[#This Row],[Liver Cancer]]),2)</f>
        <v>3</v>
      </c>
      <c r="K52">
        <f>ROUND(LOG10(Table1[[#This Row],[Stomach Cancer]]),2)</f>
        <v>3.6</v>
      </c>
      <c r="L52">
        <f>ROUND(LOG10(Table1[[#This Row],[Population]]),2)</f>
        <v>4.46</v>
      </c>
      <c r="M52">
        <f>ROUND(Table1[[#This Row],[Population Growth]],2)</f>
        <v>0.46</v>
      </c>
      <c r="N5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73.246392869443113</v>
      </c>
    </row>
    <row r="53" spans="1:14" ht="15" x14ac:dyDescent="0.25">
      <c r="A53" t="s">
        <v>20</v>
      </c>
      <c r="B53" t="s">
        <v>72</v>
      </c>
      <c r="C53">
        <v>1990</v>
      </c>
      <c r="D53">
        <v>59.7</v>
      </c>
      <c r="E53">
        <f>IF(Table1[[#This Row],[Gender]]="women",1,0)</f>
        <v>1</v>
      </c>
      <c r="F53">
        <v>23</v>
      </c>
      <c r="G53">
        <v>136</v>
      </c>
      <c r="H53">
        <v>5.1100000000000003</v>
      </c>
      <c r="I53">
        <f>ROUND(LOG10(Table1[[#This Row],[Lung Cancer]]),2)</f>
        <v>1.32</v>
      </c>
      <c r="J53">
        <f>ROUND(LOG10(Table1[[#This Row],[Liver Cancer]]),2)</f>
        <v>1.5</v>
      </c>
      <c r="K53">
        <f>ROUND(LOG10(Table1[[#This Row],[Stomach Cancer]]),2)</f>
        <v>1.39</v>
      </c>
      <c r="L53">
        <f>ROUND(LOG10(Table1[[#This Row],[Population]]),2)</f>
        <v>2.68</v>
      </c>
      <c r="M53">
        <f>ROUND(Table1[[#This Row],[Population Growth]],2)</f>
        <v>2.68</v>
      </c>
      <c r="N5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58.281586501228006</v>
      </c>
    </row>
    <row r="54" spans="1:14" ht="15" x14ac:dyDescent="0.25">
      <c r="A54" t="s">
        <v>20</v>
      </c>
      <c r="B54" t="s">
        <v>73</v>
      </c>
      <c r="C54">
        <v>1990</v>
      </c>
      <c r="D54">
        <v>51</v>
      </c>
      <c r="E54">
        <f>IF(Table1[[#This Row],[Gender]]="women",1,0)</f>
        <v>1</v>
      </c>
      <c r="F54">
        <v>21.5</v>
      </c>
      <c r="G54">
        <v>128</v>
      </c>
      <c r="H54">
        <v>4.47</v>
      </c>
      <c r="I54">
        <f>ROUND(LOG10(Table1[[#This Row],[Lung Cancer]]),2)</f>
        <v>0.67</v>
      </c>
      <c r="J54">
        <f>ROUND(LOG10(Table1[[#This Row],[Liver Cancer]]),2)</f>
        <v>1.53</v>
      </c>
      <c r="K54">
        <f>ROUND(LOG10(Table1[[#This Row],[Stomach Cancer]]),2)</f>
        <v>0.77</v>
      </c>
      <c r="L54">
        <f>ROUND(LOG10(Table1[[#This Row],[Population]]),2)</f>
        <v>2.68</v>
      </c>
      <c r="M54">
        <f>ROUND(Table1[[#This Row],[Population Growth]],2)</f>
        <v>3.9</v>
      </c>
      <c r="N5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49.570818063600342</v>
      </c>
    </row>
    <row r="55" spans="1:14" ht="15" x14ac:dyDescent="0.25">
      <c r="A55" t="s">
        <v>15</v>
      </c>
      <c r="B55" t="s">
        <v>74</v>
      </c>
      <c r="C55">
        <v>1990</v>
      </c>
      <c r="D55">
        <v>66.3</v>
      </c>
      <c r="E55">
        <f>IF(Table1[[#This Row],[Gender]]="women",1,0)</f>
        <v>1</v>
      </c>
      <c r="F55">
        <v>26.1</v>
      </c>
      <c r="G55">
        <v>134</v>
      </c>
      <c r="H55">
        <v>5.19</v>
      </c>
      <c r="I55">
        <f>ROUND(LOG10(Table1[[#This Row],[Lung Cancer]]),2)</f>
        <v>2.35</v>
      </c>
      <c r="J55">
        <f>ROUND(LOG10(Table1[[#This Row],[Liver Cancer]]),2)</f>
        <v>2.1800000000000002</v>
      </c>
      <c r="K55">
        <f>ROUND(LOG10(Table1[[#This Row],[Stomach Cancer]]),2)</f>
        <v>2.59</v>
      </c>
      <c r="L55">
        <f>ROUND(LOG10(Table1[[#This Row],[Population]]),2)</f>
        <v>3.45</v>
      </c>
      <c r="M55">
        <f>ROUND(Table1[[#This Row],[Population Growth]],2)</f>
        <v>-0.67</v>
      </c>
      <c r="N5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66.846501320384021</v>
      </c>
    </row>
    <row r="56" spans="1:14" ht="15" x14ac:dyDescent="0.25">
      <c r="A56" t="s">
        <v>18</v>
      </c>
      <c r="B56" t="s">
        <v>75</v>
      </c>
      <c r="C56">
        <v>1990</v>
      </c>
      <c r="D56">
        <v>72.099999999999994</v>
      </c>
      <c r="E56">
        <f>IF(Table1[[#This Row],[Gender]]="women",1,0)</f>
        <v>1</v>
      </c>
      <c r="F56">
        <v>25.1</v>
      </c>
      <c r="G56">
        <v>133</v>
      </c>
      <c r="H56">
        <v>5.83</v>
      </c>
      <c r="I56">
        <f>ROUND(LOG10(Table1[[#This Row],[Lung Cancer]]),2)</f>
        <v>3.94</v>
      </c>
      <c r="J56">
        <f>ROUND(LOG10(Table1[[#This Row],[Liver Cancer]]),2)</f>
        <v>3.2</v>
      </c>
      <c r="K56">
        <f>ROUND(LOG10(Table1[[#This Row],[Stomach Cancer]]),2)</f>
        <v>4.08</v>
      </c>
      <c r="L56">
        <f>ROUND(LOG10(Table1[[#This Row],[Population]]),2)</f>
        <v>4.6100000000000003</v>
      </c>
      <c r="M56">
        <f>ROUND(Table1[[#This Row],[Population Growth]],2)</f>
        <v>0.43</v>
      </c>
      <c r="N5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75.192011539303891</v>
      </c>
    </row>
    <row r="57" spans="1:14" ht="15" x14ac:dyDescent="0.25">
      <c r="A57" t="s">
        <v>20</v>
      </c>
      <c r="B57" t="s">
        <v>76</v>
      </c>
      <c r="C57">
        <v>1990</v>
      </c>
      <c r="D57">
        <v>55.7</v>
      </c>
      <c r="E57">
        <f>IF(Table1[[#This Row],[Gender]]="women",1,0)</f>
        <v>1</v>
      </c>
      <c r="F57">
        <v>21.7</v>
      </c>
      <c r="G57">
        <v>128</v>
      </c>
      <c r="H57">
        <v>4.41</v>
      </c>
      <c r="I57">
        <f>ROUND(LOG10(Table1[[#This Row],[Lung Cancer]]),2)</f>
        <v>1.9</v>
      </c>
      <c r="J57">
        <f>ROUND(LOG10(Table1[[#This Row],[Liver Cancer]]),2)</f>
        <v>2.54</v>
      </c>
      <c r="K57">
        <f>ROUND(LOG10(Table1[[#This Row],[Stomach Cancer]]),2)</f>
        <v>2.42</v>
      </c>
      <c r="L57">
        <f>ROUND(LOG10(Table1[[#This Row],[Population]]),2)</f>
        <v>3.87</v>
      </c>
      <c r="M57">
        <f>ROUND(Table1[[#This Row],[Population Growth]],2)</f>
        <v>2.9</v>
      </c>
      <c r="N5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51.519709207928699</v>
      </c>
    </row>
    <row r="58" spans="1:14" ht="15" x14ac:dyDescent="0.25">
      <c r="A58" t="s">
        <v>18</v>
      </c>
      <c r="B58" t="s">
        <v>77</v>
      </c>
      <c r="C58">
        <v>1990</v>
      </c>
      <c r="D58">
        <v>73.7</v>
      </c>
      <c r="E58">
        <f>IF(Table1[[#This Row],[Gender]]="women",1,0)</f>
        <v>1</v>
      </c>
      <c r="F58">
        <v>24.4</v>
      </c>
      <c r="G58">
        <v>128</v>
      </c>
      <c r="H58">
        <v>5.29</v>
      </c>
      <c r="I58">
        <f>ROUND(LOG10(Table1[[#This Row],[Lung Cancer]]),2)</f>
        <v>2.93</v>
      </c>
      <c r="J58">
        <f>ROUND(LOG10(Table1[[#This Row],[Liver Cancer]]),2)</f>
        <v>2.87</v>
      </c>
      <c r="K58">
        <f>ROUND(LOG10(Table1[[#This Row],[Stomach Cancer]]),2)</f>
        <v>2.89</v>
      </c>
      <c r="L58">
        <f>ROUND(LOG10(Table1[[#This Row],[Population]]),2)</f>
        <v>3.71</v>
      </c>
      <c r="M58">
        <f>ROUND(Table1[[#This Row],[Population Growth]],2)</f>
        <v>0.84</v>
      </c>
      <c r="N5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68.751224089529117</v>
      </c>
    </row>
    <row r="59" spans="1:14" ht="15" x14ac:dyDescent="0.25">
      <c r="A59" t="s">
        <v>23</v>
      </c>
      <c r="B59" t="s">
        <v>78</v>
      </c>
      <c r="C59">
        <v>1990</v>
      </c>
      <c r="D59">
        <v>66.3</v>
      </c>
      <c r="E59">
        <f>IF(Table1[[#This Row],[Gender]]="women",1,0)</f>
        <v>1</v>
      </c>
      <c r="F59">
        <v>25.2</v>
      </c>
      <c r="G59">
        <v>125</v>
      </c>
      <c r="H59">
        <v>4.79</v>
      </c>
      <c r="I59">
        <f>ROUND(LOG10(Table1[[#This Row],[Lung Cancer]]),2)</f>
        <v>0.45</v>
      </c>
      <c r="J59">
        <f>ROUND(LOG10(Table1[[#This Row],[Liver Cancer]]),2)</f>
        <v>0.49</v>
      </c>
      <c r="K59">
        <f>ROUND(LOG10(Table1[[#This Row],[Stomach Cancer]]),2)</f>
        <v>0.65</v>
      </c>
      <c r="L59">
        <f>ROUND(LOG10(Table1[[#This Row],[Population]]),2)</f>
        <v>1.69</v>
      </c>
      <c r="M59">
        <f>ROUND(Table1[[#This Row],[Population Growth]],2)</f>
        <v>-0.04</v>
      </c>
      <c r="N5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64.431408342733818</v>
      </c>
    </row>
    <row r="60" spans="1:14" ht="15" x14ac:dyDescent="0.25">
      <c r="A60" t="s">
        <v>23</v>
      </c>
      <c r="B60" t="s">
        <v>79</v>
      </c>
      <c r="C60">
        <v>1990</v>
      </c>
      <c r="D60">
        <v>59.5</v>
      </c>
      <c r="E60">
        <f>IF(Table1[[#This Row],[Gender]]="women",1,0)</f>
        <v>1</v>
      </c>
      <c r="F60">
        <v>24.2</v>
      </c>
      <c r="G60">
        <v>121</v>
      </c>
      <c r="H60">
        <v>4.6399999999999997</v>
      </c>
      <c r="I60">
        <f>ROUND(LOG10(Table1[[#This Row],[Lung Cancer]]),2)</f>
        <v>2.06</v>
      </c>
      <c r="J60">
        <f>ROUND(LOG10(Table1[[#This Row],[Liver Cancer]]),2)</f>
        <v>2.2200000000000002</v>
      </c>
      <c r="K60">
        <f>ROUND(LOG10(Table1[[#This Row],[Stomach Cancer]]),2)</f>
        <v>2.64</v>
      </c>
      <c r="L60">
        <f>ROUND(LOG10(Table1[[#This Row],[Population]]),2)</f>
        <v>3.67</v>
      </c>
      <c r="M60">
        <f>ROUND(Table1[[#This Row],[Population Growth]],2)</f>
        <v>2.5099999999999998</v>
      </c>
      <c r="N6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63.252174166139682</v>
      </c>
    </row>
    <row r="61" spans="1:14" ht="15" x14ac:dyDescent="0.25">
      <c r="A61" t="s">
        <v>20</v>
      </c>
      <c r="B61" t="s">
        <v>80</v>
      </c>
      <c r="C61">
        <v>1990</v>
      </c>
      <c r="D61">
        <v>49</v>
      </c>
      <c r="E61">
        <f>IF(Table1[[#This Row],[Gender]]="women",1,0)</f>
        <v>1</v>
      </c>
      <c r="F61">
        <v>21</v>
      </c>
      <c r="G61">
        <v>130</v>
      </c>
      <c r="H61">
        <v>4.37</v>
      </c>
      <c r="I61">
        <f>ROUND(LOG10(Table1[[#This Row],[Lung Cancer]]),2)</f>
        <v>1.66</v>
      </c>
      <c r="J61">
        <f>ROUND(LOG10(Table1[[#This Row],[Liver Cancer]]),2)</f>
        <v>2.39</v>
      </c>
      <c r="K61">
        <f>ROUND(LOG10(Table1[[#This Row],[Stomach Cancer]]),2)</f>
        <v>2.09</v>
      </c>
      <c r="L61">
        <f>ROUND(LOG10(Table1[[#This Row],[Population]]),2)</f>
        <v>3.52</v>
      </c>
      <c r="M61">
        <f>ROUND(Table1[[#This Row],[Population Growth]],2)</f>
        <v>2.83</v>
      </c>
      <c r="N6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49.223548121062251</v>
      </c>
    </row>
    <row r="62" spans="1:14" ht="15" x14ac:dyDescent="0.25">
      <c r="A62" t="s">
        <v>20</v>
      </c>
      <c r="B62" t="s">
        <v>81</v>
      </c>
      <c r="C62">
        <v>1990</v>
      </c>
      <c r="D62">
        <v>46.9</v>
      </c>
      <c r="E62">
        <f>IF(Table1[[#This Row],[Gender]]="women",1,0)</f>
        <v>1</v>
      </c>
      <c r="F62">
        <v>21.4</v>
      </c>
      <c r="G62">
        <v>128</v>
      </c>
      <c r="H62">
        <v>4.3499999999999996</v>
      </c>
      <c r="I62">
        <f>ROUND(LOG10(Table1[[#This Row],[Lung Cancer]]),2)</f>
        <v>0.99</v>
      </c>
      <c r="J62">
        <f>ROUND(LOG10(Table1[[#This Row],[Liver Cancer]]),2)</f>
        <v>1.56</v>
      </c>
      <c r="K62">
        <f>ROUND(LOG10(Table1[[#This Row],[Stomach Cancer]]),2)</f>
        <v>1.52</v>
      </c>
      <c r="L62">
        <f>ROUND(LOG10(Table1[[#This Row],[Population]]),2)</f>
        <v>2.7</v>
      </c>
      <c r="M62">
        <f>ROUND(Table1[[#This Row],[Population Growth]],2)</f>
        <v>2.2599999999999998</v>
      </c>
      <c r="N6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51.630024190533874</v>
      </c>
    </row>
    <row r="63" spans="1:14" ht="15" x14ac:dyDescent="0.25">
      <c r="A63" t="s">
        <v>23</v>
      </c>
      <c r="B63" t="s">
        <v>82</v>
      </c>
      <c r="C63">
        <v>1990</v>
      </c>
      <c r="D63">
        <v>60</v>
      </c>
      <c r="E63">
        <f>IF(Table1[[#This Row],[Gender]]="women",1,0)</f>
        <v>1</v>
      </c>
      <c r="F63">
        <v>24.3</v>
      </c>
      <c r="G63">
        <v>122</v>
      </c>
      <c r="H63">
        <v>4.5</v>
      </c>
      <c r="I63">
        <f>ROUND(LOG10(Table1[[#This Row],[Lung Cancer]]),2)</f>
        <v>0.95</v>
      </c>
      <c r="J63">
        <f>ROUND(LOG10(Table1[[#This Row],[Liver Cancer]]),2)</f>
        <v>1.06</v>
      </c>
      <c r="K63">
        <f>ROUND(LOG10(Table1[[#This Row],[Stomach Cancer]]),2)</f>
        <v>1.24</v>
      </c>
      <c r="L63">
        <f>ROUND(LOG10(Table1[[#This Row],[Population]]),2)</f>
        <v>2.58</v>
      </c>
      <c r="M63">
        <f>ROUND(Table1[[#This Row],[Population Growth]],2)</f>
        <v>0.36</v>
      </c>
      <c r="N6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60.617838671069713</v>
      </c>
    </row>
    <row r="64" spans="1:14" ht="15" x14ac:dyDescent="0.25">
      <c r="A64" t="s">
        <v>23</v>
      </c>
      <c r="B64" t="s">
        <v>83</v>
      </c>
      <c r="C64">
        <v>1990</v>
      </c>
      <c r="D64">
        <v>53.1</v>
      </c>
      <c r="E64">
        <f>IF(Table1[[#This Row],[Gender]]="women",1,0)</f>
        <v>1</v>
      </c>
      <c r="F64">
        <v>21.5</v>
      </c>
      <c r="G64">
        <v>124</v>
      </c>
      <c r="H64">
        <v>4.49</v>
      </c>
      <c r="I64">
        <f>ROUND(LOG10(Table1[[#This Row],[Lung Cancer]]),2)</f>
        <v>2.31</v>
      </c>
      <c r="J64">
        <f>ROUND(LOG10(Table1[[#This Row],[Liver Cancer]]),2)</f>
        <v>2.0699999999999998</v>
      </c>
      <c r="K64">
        <f>ROUND(LOG10(Table1[[#This Row],[Stomach Cancer]]),2)</f>
        <v>2.62</v>
      </c>
      <c r="L64">
        <f>ROUND(LOG10(Table1[[#This Row],[Population]]),2)</f>
        <v>3.55</v>
      </c>
      <c r="M64">
        <f>ROUND(Table1[[#This Row],[Population Growth]],2)</f>
        <v>1.99</v>
      </c>
      <c r="N6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59.104678991153008</v>
      </c>
    </row>
    <row r="65" spans="1:14" ht="15" x14ac:dyDescent="0.25">
      <c r="A65" t="s">
        <v>23</v>
      </c>
      <c r="B65" t="s">
        <v>84</v>
      </c>
      <c r="C65">
        <v>1990</v>
      </c>
      <c r="D65">
        <v>64.5</v>
      </c>
      <c r="E65">
        <f>IF(Table1[[#This Row],[Gender]]="women",1,0)</f>
        <v>1</v>
      </c>
      <c r="F65">
        <v>24.3</v>
      </c>
      <c r="G65">
        <v>123</v>
      </c>
      <c r="H65">
        <v>4.63</v>
      </c>
      <c r="I65">
        <f>ROUND(LOG10(Table1[[#This Row],[Lung Cancer]]),2)</f>
        <v>1.76</v>
      </c>
      <c r="J65">
        <f>ROUND(LOG10(Table1[[#This Row],[Liver Cancer]]),2)</f>
        <v>1.88</v>
      </c>
      <c r="K65">
        <f>ROUND(LOG10(Table1[[#This Row],[Stomach Cancer]]),2)</f>
        <v>2.31</v>
      </c>
      <c r="L65">
        <f>ROUND(LOG10(Table1[[#This Row],[Population]]),2)</f>
        <v>3.4</v>
      </c>
      <c r="M65">
        <f>ROUND(Table1[[#This Row],[Population Growth]],2)</f>
        <v>2.89</v>
      </c>
      <c r="N6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62.241417959093575</v>
      </c>
    </row>
    <row r="66" spans="1:14" ht="15" x14ac:dyDescent="0.25">
      <c r="A66" t="s">
        <v>18</v>
      </c>
      <c r="B66" t="s">
        <v>85</v>
      </c>
      <c r="C66">
        <v>1990</v>
      </c>
      <c r="D66">
        <v>65.099999999999994</v>
      </c>
      <c r="E66">
        <f>IF(Table1[[#This Row],[Gender]]="women",1,0)</f>
        <v>1</v>
      </c>
      <c r="F66">
        <v>25.5</v>
      </c>
      <c r="G66">
        <v>133</v>
      </c>
      <c r="H66">
        <v>5.29</v>
      </c>
      <c r="I66">
        <f>ROUND(LOG10(Table1[[#This Row],[Lung Cancer]]),2)</f>
        <v>3.16</v>
      </c>
      <c r="J66">
        <f>ROUND(LOG10(Table1[[#This Row],[Liver Cancer]]),2)</f>
        <v>2.58</v>
      </c>
      <c r="K66">
        <f>ROUND(LOG10(Table1[[#This Row],[Stomach Cancer]]),2)</f>
        <v>3.05</v>
      </c>
      <c r="L66">
        <f>ROUND(LOG10(Table1[[#This Row],[Population]]),2)</f>
        <v>3.73</v>
      </c>
      <c r="M66">
        <f>ROUND(Table1[[#This Row],[Population Growth]],2)</f>
        <v>-0.04</v>
      </c>
      <c r="N6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70.314701449125195</v>
      </c>
    </row>
    <row r="67" spans="1:14" ht="15" x14ac:dyDescent="0.25">
      <c r="A67" t="s">
        <v>18</v>
      </c>
      <c r="B67" t="s">
        <v>86</v>
      </c>
      <c r="C67">
        <v>1990</v>
      </c>
      <c r="D67">
        <v>75.7</v>
      </c>
      <c r="E67">
        <f>IF(Table1[[#This Row],[Gender]]="women",1,0)</f>
        <v>1</v>
      </c>
      <c r="F67">
        <v>24.9</v>
      </c>
      <c r="G67">
        <v>125</v>
      </c>
      <c r="H67">
        <v>5.99</v>
      </c>
      <c r="I67">
        <f>ROUND(LOG10(Table1[[#This Row],[Lung Cancer]]),2)</f>
        <v>1.57</v>
      </c>
      <c r="J67">
        <f>ROUND(LOG10(Table1[[#This Row],[Liver Cancer]]),2)</f>
        <v>0.34</v>
      </c>
      <c r="K67">
        <f>ROUND(LOG10(Table1[[#This Row],[Stomach Cancer]]),2)</f>
        <v>1.25</v>
      </c>
      <c r="L67">
        <f>ROUND(LOG10(Table1[[#This Row],[Population]]),2)</f>
        <v>2.1</v>
      </c>
      <c r="M67">
        <f>ROUND(Table1[[#This Row],[Population Growth]],2)</f>
        <v>1.03</v>
      </c>
      <c r="N6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80.103249815832896</v>
      </c>
    </row>
    <row r="68" spans="1:14" ht="15" x14ac:dyDescent="0.25">
      <c r="A68" t="s">
        <v>15</v>
      </c>
      <c r="B68" t="s">
        <v>87</v>
      </c>
      <c r="C68">
        <v>1990</v>
      </c>
      <c r="D68">
        <v>57.6</v>
      </c>
      <c r="E68">
        <f>IF(Table1[[#This Row],[Gender]]="women",1,0)</f>
        <v>1</v>
      </c>
      <c r="F68">
        <v>20.6</v>
      </c>
      <c r="G68">
        <v>124</v>
      </c>
      <c r="H68">
        <v>4.54</v>
      </c>
      <c r="I68">
        <f>ROUND(LOG10(Table1[[#This Row],[Lung Cancer]]),2)</f>
        <v>3.87</v>
      </c>
      <c r="J68">
        <f>ROUND(LOG10(Table1[[#This Row],[Liver Cancer]]),2)</f>
        <v>3.55</v>
      </c>
      <c r="K68">
        <f>ROUND(LOG10(Table1[[#This Row],[Stomach Cancer]]),2)</f>
        <v>4.4800000000000004</v>
      </c>
      <c r="L68">
        <f>ROUND(LOG10(Table1[[#This Row],[Population]]),2)</f>
        <v>5.62</v>
      </c>
      <c r="M68">
        <f>ROUND(Table1[[#This Row],[Population Growth]],2)</f>
        <v>2.04</v>
      </c>
      <c r="N6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57.514293247124805</v>
      </c>
    </row>
    <row r="69" spans="1:14" ht="15" x14ac:dyDescent="0.25">
      <c r="A69" t="s">
        <v>15</v>
      </c>
      <c r="B69" t="s">
        <v>88</v>
      </c>
      <c r="C69">
        <v>1990</v>
      </c>
      <c r="D69">
        <v>61.9</v>
      </c>
      <c r="E69">
        <f>IF(Table1[[#This Row],[Gender]]="women",1,0)</f>
        <v>1</v>
      </c>
      <c r="F69">
        <v>21.1</v>
      </c>
      <c r="G69">
        <v>125</v>
      </c>
      <c r="H69">
        <v>4.54</v>
      </c>
      <c r="I69">
        <f>ROUND(LOG10(Table1[[#This Row],[Lung Cancer]]),2)</f>
        <v>3.28</v>
      </c>
      <c r="J69">
        <f>ROUND(LOG10(Table1[[#This Row],[Liver Cancer]]),2)</f>
        <v>3.29</v>
      </c>
      <c r="K69">
        <f>ROUND(LOG10(Table1[[#This Row],[Stomach Cancer]]),2)</f>
        <v>3.69</v>
      </c>
      <c r="L69">
        <f>ROUND(LOG10(Table1[[#This Row],[Population]]),2)</f>
        <v>4.96</v>
      </c>
      <c r="M69">
        <f>ROUND(Table1[[#This Row],[Population Growth]],2)</f>
        <v>1.79</v>
      </c>
      <c r="N6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56.389753377296316</v>
      </c>
    </row>
    <row r="70" spans="1:14" ht="15" x14ac:dyDescent="0.25">
      <c r="A70" t="s">
        <v>15</v>
      </c>
      <c r="B70" t="s">
        <v>89</v>
      </c>
      <c r="C70">
        <v>1990</v>
      </c>
      <c r="D70">
        <v>62.8</v>
      </c>
      <c r="E70">
        <f>IF(Table1[[#This Row],[Gender]]="women",1,0)</f>
        <v>1</v>
      </c>
      <c r="F70">
        <v>27.1</v>
      </c>
      <c r="G70">
        <v>129</v>
      </c>
      <c r="H70">
        <v>4.99</v>
      </c>
      <c r="I70">
        <f>ROUND(LOG10(Table1[[#This Row],[Lung Cancer]]),2)</f>
        <v>2.34</v>
      </c>
      <c r="J70">
        <f>ROUND(LOG10(Table1[[#This Row],[Liver Cancer]]),2)</f>
        <v>2.14</v>
      </c>
      <c r="K70">
        <f>ROUND(LOG10(Table1[[#This Row],[Stomach Cancer]]),2)</f>
        <v>2.21</v>
      </c>
      <c r="L70">
        <f>ROUND(LOG10(Table1[[#This Row],[Population]]),2)</f>
        <v>3.94</v>
      </c>
      <c r="M70">
        <f>ROUND(Table1[[#This Row],[Population Growth]],2)</f>
        <v>2.71</v>
      </c>
      <c r="N7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66.07256026143331</v>
      </c>
    </row>
    <row r="71" spans="1:14" ht="15" x14ac:dyDescent="0.25">
      <c r="A71" t="s">
        <v>18</v>
      </c>
      <c r="B71" t="s">
        <v>90</v>
      </c>
      <c r="C71">
        <v>1990</v>
      </c>
      <c r="D71">
        <v>72.099999999999994</v>
      </c>
      <c r="E71">
        <f>IF(Table1[[#This Row],[Gender]]="women",1,0)</f>
        <v>1</v>
      </c>
      <c r="F71">
        <v>25.2</v>
      </c>
      <c r="G71">
        <v>128</v>
      </c>
      <c r="H71">
        <v>5.6</v>
      </c>
      <c r="I71">
        <f>ROUND(LOG10(Table1[[#This Row],[Lung Cancer]]),2)</f>
        <v>2.66</v>
      </c>
      <c r="J71">
        <f>ROUND(LOG10(Table1[[#This Row],[Liver Cancer]]),2)</f>
        <v>1.6</v>
      </c>
      <c r="K71">
        <f>ROUND(LOG10(Table1[[#This Row],[Stomach Cancer]]),2)</f>
        <v>2.3199999999999998</v>
      </c>
      <c r="L71">
        <f>ROUND(LOG10(Table1[[#This Row],[Population]]),2)</f>
        <v>3.25</v>
      </c>
      <c r="M71">
        <f>ROUND(Table1[[#This Row],[Population Growth]],2)</f>
        <v>0.26</v>
      </c>
      <c r="N7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75.3946649961985</v>
      </c>
    </row>
    <row r="72" spans="1:14" ht="15" x14ac:dyDescent="0.25">
      <c r="A72" t="s">
        <v>15</v>
      </c>
      <c r="B72" t="s">
        <v>91</v>
      </c>
      <c r="C72">
        <v>1990</v>
      </c>
      <c r="D72">
        <v>74.7</v>
      </c>
      <c r="E72">
        <f>IF(Table1[[#This Row],[Gender]]="women",1,0)</f>
        <v>1</v>
      </c>
      <c r="F72">
        <v>25.4</v>
      </c>
      <c r="G72">
        <v>128</v>
      </c>
      <c r="H72">
        <v>5.63</v>
      </c>
      <c r="I72">
        <f>ROUND(LOG10(Table1[[#This Row],[Lung Cancer]]),2)</f>
        <v>2.4900000000000002</v>
      </c>
      <c r="J72">
        <f>ROUND(LOG10(Table1[[#This Row],[Liver Cancer]]),2)</f>
        <v>1.8</v>
      </c>
      <c r="K72">
        <f>ROUND(LOG10(Table1[[#This Row],[Stomach Cancer]]),2)</f>
        <v>2.31</v>
      </c>
      <c r="L72">
        <f>ROUND(LOG10(Table1[[#This Row],[Population]]),2)</f>
        <v>3.35</v>
      </c>
      <c r="M72">
        <f>ROUND(Table1[[#This Row],[Population Growth]],2)</f>
        <v>3.36</v>
      </c>
      <c r="N7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74.183370646930427</v>
      </c>
    </row>
    <row r="73" spans="1:14" ht="15" x14ac:dyDescent="0.25">
      <c r="A73" t="s">
        <v>18</v>
      </c>
      <c r="B73" t="s">
        <v>92</v>
      </c>
      <c r="C73">
        <v>1990</v>
      </c>
      <c r="D73">
        <v>73.599999999999994</v>
      </c>
      <c r="E73">
        <f>IF(Table1[[#This Row],[Gender]]="women",1,0)</f>
        <v>1</v>
      </c>
      <c r="F73">
        <v>24.9</v>
      </c>
      <c r="G73">
        <v>131</v>
      </c>
      <c r="H73">
        <v>5.38</v>
      </c>
      <c r="I73">
        <f>ROUND(LOG10(Table1[[#This Row],[Lung Cancer]]),2)</f>
        <v>3.75</v>
      </c>
      <c r="J73">
        <f>ROUND(LOG10(Table1[[#This Row],[Liver Cancer]]),2)</f>
        <v>3.44</v>
      </c>
      <c r="K73">
        <f>ROUND(LOG10(Table1[[#This Row],[Stomach Cancer]]),2)</f>
        <v>3.95</v>
      </c>
      <c r="L73">
        <f>ROUND(LOG10(Table1[[#This Row],[Population]]),2)</f>
        <v>4.47</v>
      </c>
      <c r="M73">
        <f>ROUND(Table1[[#This Row],[Population Growth]],2)</f>
        <v>0.09</v>
      </c>
      <c r="N7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70.631917183772529</v>
      </c>
    </row>
    <row r="74" spans="1:14" ht="15" x14ac:dyDescent="0.25">
      <c r="A74" t="s">
        <v>23</v>
      </c>
      <c r="B74" t="s">
        <v>93</v>
      </c>
      <c r="C74">
        <v>1990</v>
      </c>
      <c r="D74">
        <v>69.900000000000006</v>
      </c>
      <c r="E74">
        <f>IF(Table1[[#This Row],[Gender]]="women",1,0)</f>
        <v>1</v>
      </c>
      <c r="F74">
        <v>25.4</v>
      </c>
      <c r="G74">
        <v>126</v>
      </c>
      <c r="H74">
        <v>4.8099999999999996</v>
      </c>
      <c r="I74">
        <f>ROUND(LOG10(Table1[[#This Row],[Lung Cancer]]),2)</f>
        <v>1.82</v>
      </c>
      <c r="J74">
        <f>ROUND(LOG10(Table1[[#This Row],[Liver Cancer]]),2)</f>
        <v>1.62</v>
      </c>
      <c r="K74">
        <f>ROUND(LOG10(Table1[[#This Row],[Stomach Cancer]]),2)</f>
        <v>2.02</v>
      </c>
      <c r="L74">
        <f>ROUND(LOG10(Table1[[#This Row],[Population]]),2)</f>
        <v>3.09</v>
      </c>
      <c r="M74">
        <f>ROUND(Table1[[#This Row],[Population Growth]],2)</f>
        <v>0.84</v>
      </c>
      <c r="N7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65.514856177796602</v>
      </c>
    </row>
    <row r="75" spans="1:14" ht="15" x14ac:dyDescent="0.25">
      <c r="A75" t="s">
        <v>15</v>
      </c>
      <c r="B75" t="s">
        <v>94</v>
      </c>
      <c r="C75">
        <v>1990</v>
      </c>
      <c r="D75">
        <v>75.900000000000006</v>
      </c>
      <c r="E75">
        <f>IF(Table1[[#This Row],[Gender]]="women",1,0)</f>
        <v>1</v>
      </c>
      <c r="F75">
        <v>21.6</v>
      </c>
      <c r="G75">
        <v>128</v>
      </c>
      <c r="H75">
        <v>5.12</v>
      </c>
      <c r="I75">
        <f>ROUND(LOG10(Table1[[#This Row],[Lung Cancer]]),2)</f>
        <v>4.1399999999999997</v>
      </c>
      <c r="J75">
        <f>ROUND(LOG10(Table1[[#This Row],[Liver Cancer]]),2)</f>
        <v>3.93</v>
      </c>
      <c r="K75">
        <f>ROUND(LOG10(Table1[[#This Row],[Stomach Cancer]]),2)</f>
        <v>4.5599999999999996</v>
      </c>
      <c r="L75">
        <f>ROUND(LOG10(Table1[[#This Row],[Population]]),2)</f>
        <v>4.8</v>
      </c>
      <c r="M75">
        <f>ROUND(Table1[[#This Row],[Population Growth]],2)</f>
        <v>0.37</v>
      </c>
      <c r="N7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65.894962065262277</v>
      </c>
    </row>
    <row r="76" spans="1:14" ht="15" x14ac:dyDescent="0.25">
      <c r="A76" t="s">
        <v>15</v>
      </c>
      <c r="B76" t="s">
        <v>95</v>
      </c>
      <c r="C76">
        <v>1990</v>
      </c>
      <c r="D76">
        <v>68.599999999999994</v>
      </c>
      <c r="E76">
        <f>IF(Table1[[#This Row],[Gender]]="women",1,0)</f>
        <v>1</v>
      </c>
      <c r="F76">
        <v>28.6</v>
      </c>
      <c r="G76">
        <v>126</v>
      </c>
      <c r="H76">
        <v>5.26</v>
      </c>
      <c r="I76">
        <f>ROUND(LOG10(Table1[[#This Row],[Lung Cancer]]),2)</f>
        <v>1.48</v>
      </c>
      <c r="J76">
        <f>ROUND(LOG10(Table1[[#This Row],[Liver Cancer]]),2)</f>
        <v>1.1200000000000001</v>
      </c>
      <c r="K76">
        <f>ROUND(LOG10(Table1[[#This Row],[Stomach Cancer]]),2)</f>
        <v>1.52</v>
      </c>
      <c r="L76">
        <f>ROUND(LOG10(Table1[[#This Row],[Population]]),2)</f>
        <v>3.23</v>
      </c>
      <c r="M76">
        <f>ROUND(Table1[[#This Row],[Population Growth]],2)</f>
        <v>5.5</v>
      </c>
      <c r="N7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71.89886367100263</v>
      </c>
    </row>
    <row r="77" spans="1:14" ht="15" x14ac:dyDescent="0.25">
      <c r="A77" t="s">
        <v>15</v>
      </c>
      <c r="B77" t="s">
        <v>96</v>
      </c>
      <c r="C77">
        <v>1990</v>
      </c>
      <c r="D77">
        <v>61.8</v>
      </c>
      <c r="E77">
        <f>IF(Table1[[#This Row],[Gender]]="women",1,0)</f>
        <v>1</v>
      </c>
      <c r="F77">
        <v>25.7</v>
      </c>
      <c r="G77">
        <v>132</v>
      </c>
      <c r="H77">
        <v>5.23</v>
      </c>
      <c r="I77">
        <f>ROUND(LOG10(Table1[[#This Row],[Lung Cancer]]),2)</f>
        <v>2.96</v>
      </c>
      <c r="J77">
        <f>ROUND(LOG10(Table1[[#This Row],[Liver Cancer]]),2)</f>
        <v>2.69</v>
      </c>
      <c r="K77">
        <f>ROUND(LOG10(Table1[[#This Row],[Stomach Cancer]]),2)</f>
        <v>3.22</v>
      </c>
      <c r="L77">
        <f>ROUND(LOG10(Table1[[#This Row],[Population]]),2)</f>
        <v>3.93</v>
      </c>
      <c r="M77">
        <f>ROUND(Table1[[#This Row],[Population Growth]],2)</f>
        <v>-0.08</v>
      </c>
      <c r="N7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68.690962308513278</v>
      </c>
    </row>
    <row r="78" spans="1:14" ht="15" x14ac:dyDescent="0.25">
      <c r="A78" t="s">
        <v>20</v>
      </c>
      <c r="B78" t="s">
        <v>97</v>
      </c>
      <c r="C78">
        <v>1990</v>
      </c>
      <c r="D78">
        <v>55.2</v>
      </c>
      <c r="E78">
        <f>IF(Table1[[#This Row],[Gender]]="women",1,0)</f>
        <v>1</v>
      </c>
      <c r="F78">
        <v>21.7</v>
      </c>
      <c r="G78">
        <v>125</v>
      </c>
      <c r="H78">
        <v>4.53</v>
      </c>
      <c r="I78">
        <f>ROUND(LOG10(Table1[[#This Row],[Lung Cancer]]),2)</f>
        <v>2.15</v>
      </c>
      <c r="J78">
        <f>ROUND(LOG10(Table1[[#This Row],[Liver Cancer]]),2)</f>
        <v>2.19</v>
      </c>
      <c r="K78">
        <f>ROUND(LOG10(Table1[[#This Row],[Stomach Cancer]]),2)</f>
        <v>2.65</v>
      </c>
      <c r="L78">
        <f>ROUND(LOG10(Table1[[#This Row],[Population]]),2)</f>
        <v>4.08</v>
      </c>
      <c r="M78">
        <f>ROUND(Table1[[#This Row],[Population Growth]],2)</f>
        <v>3.39</v>
      </c>
      <c r="N7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55.905521183320936</v>
      </c>
    </row>
    <row r="79" spans="1:14" ht="15" x14ac:dyDescent="0.25">
      <c r="A79" t="s">
        <v>27</v>
      </c>
      <c r="B79" t="s">
        <v>98</v>
      </c>
      <c r="C79">
        <v>1990</v>
      </c>
      <c r="D79">
        <v>57.6</v>
      </c>
      <c r="E79">
        <f>IF(Table1[[#This Row],[Gender]]="women",1,0)</f>
        <v>1</v>
      </c>
      <c r="F79">
        <v>27.3</v>
      </c>
      <c r="G79">
        <v>119</v>
      </c>
      <c r="H79">
        <v>4.57</v>
      </c>
      <c r="I79">
        <f>ROUND(LOG10(Table1[[#This Row],[Lung Cancer]]),2)</f>
        <v>-0.02</v>
      </c>
      <c r="J79">
        <f>ROUND(LOG10(Table1[[#This Row],[Liver Cancer]]),2)</f>
        <v>0.17</v>
      </c>
      <c r="K79">
        <f>ROUND(LOG10(Table1[[#This Row],[Stomach Cancer]]),2)</f>
        <v>-0.09</v>
      </c>
      <c r="L79">
        <f>ROUND(LOG10(Table1[[#This Row],[Population]]),2)</f>
        <v>1.56</v>
      </c>
      <c r="M79">
        <f>ROUND(Table1[[#This Row],[Population Growth]],2)</f>
        <v>1.76</v>
      </c>
      <c r="N7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65.615377476874215</v>
      </c>
    </row>
    <row r="80" spans="1:14" ht="15" x14ac:dyDescent="0.25">
      <c r="A80" t="s">
        <v>15</v>
      </c>
      <c r="B80" t="s">
        <v>99</v>
      </c>
      <c r="C80">
        <v>1990</v>
      </c>
      <c r="D80">
        <v>71.3</v>
      </c>
      <c r="E80">
        <f>IF(Table1[[#This Row],[Gender]]="women",1,0)</f>
        <v>1</v>
      </c>
      <c r="F80">
        <v>28.7</v>
      </c>
      <c r="G80">
        <v>131</v>
      </c>
      <c r="H80">
        <v>5.46</v>
      </c>
      <c r="I80">
        <f>ROUND(LOG10(Table1[[#This Row],[Lung Cancer]]),2)</f>
        <v>1.28</v>
      </c>
      <c r="J80">
        <f>ROUND(LOG10(Table1[[#This Row],[Liver Cancer]]),2)</f>
        <v>0.84</v>
      </c>
      <c r="K80">
        <f>ROUND(LOG10(Table1[[#This Row],[Stomach Cancer]]),2)</f>
        <v>1.01</v>
      </c>
      <c r="L80">
        <f>ROUND(LOG10(Table1[[#This Row],[Population]]),2)</f>
        <v>2.96</v>
      </c>
      <c r="M80">
        <f>ROUND(Table1[[#This Row],[Population Growth]],2)</f>
        <v>-3.43</v>
      </c>
      <c r="N8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70.552872179086563</v>
      </c>
    </row>
    <row r="81" spans="1:14" ht="15" x14ac:dyDescent="0.25">
      <c r="A81" t="s">
        <v>18</v>
      </c>
      <c r="B81" t="s">
        <v>100</v>
      </c>
      <c r="C81">
        <v>1990</v>
      </c>
      <c r="D81">
        <v>63.7</v>
      </c>
      <c r="E81">
        <f>IF(Table1[[#This Row],[Gender]]="women",1,0)</f>
        <v>1</v>
      </c>
      <c r="F81">
        <v>25.4</v>
      </c>
      <c r="G81">
        <v>134</v>
      </c>
      <c r="H81">
        <v>5.54</v>
      </c>
      <c r="I81">
        <f>ROUND(LOG10(Table1[[#This Row],[Lung Cancer]]),2)</f>
        <v>2.31</v>
      </c>
      <c r="J81">
        <f>ROUND(LOG10(Table1[[#This Row],[Liver Cancer]]),2)</f>
        <v>1.62</v>
      </c>
      <c r="K81">
        <f>ROUND(LOG10(Table1[[#This Row],[Stomach Cancer]]),2)</f>
        <v>2.63</v>
      </c>
      <c r="L81">
        <f>ROUND(LOG10(Table1[[#This Row],[Population]]),2)</f>
        <v>3.15</v>
      </c>
      <c r="M81">
        <f>ROUND(Table1[[#This Row],[Population Growth]],2)</f>
        <v>-0.49</v>
      </c>
      <c r="N8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71.669686598546193</v>
      </c>
    </row>
    <row r="82" spans="1:14" ht="15" x14ac:dyDescent="0.25">
      <c r="A82" t="s">
        <v>15</v>
      </c>
      <c r="B82" t="s">
        <v>101</v>
      </c>
      <c r="C82">
        <v>1990</v>
      </c>
      <c r="D82">
        <v>68.7</v>
      </c>
      <c r="E82">
        <f>IF(Table1[[#This Row],[Gender]]="women",1,0)</f>
        <v>1</v>
      </c>
      <c r="F82">
        <v>25.3</v>
      </c>
      <c r="G82">
        <v>131</v>
      </c>
      <c r="H82">
        <v>5.0199999999999996</v>
      </c>
      <c r="I82">
        <f>ROUND(LOG10(Table1[[#This Row],[Lung Cancer]]),2)</f>
        <v>1.92</v>
      </c>
      <c r="J82">
        <f>ROUND(LOG10(Table1[[#This Row],[Liver Cancer]]),2)</f>
        <v>1.45</v>
      </c>
      <c r="K82">
        <f>ROUND(LOG10(Table1[[#This Row],[Stomach Cancer]]),2)</f>
        <v>1.94</v>
      </c>
      <c r="L82">
        <f>ROUND(LOG10(Table1[[#This Row],[Population]]),2)</f>
        <v>3.15</v>
      </c>
      <c r="M82">
        <f>ROUND(Table1[[#This Row],[Population Growth]],2)</f>
        <v>4.09</v>
      </c>
      <c r="N8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65.660160731507233</v>
      </c>
    </row>
    <row r="83" spans="1:14" ht="15" x14ac:dyDescent="0.25">
      <c r="A83" t="s">
        <v>20</v>
      </c>
      <c r="B83" t="s">
        <v>102</v>
      </c>
      <c r="C83">
        <v>1990</v>
      </c>
      <c r="D83">
        <v>57.3</v>
      </c>
      <c r="E83">
        <f>IF(Table1[[#This Row],[Gender]]="women",1,0)</f>
        <v>1</v>
      </c>
      <c r="F83">
        <v>25.6</v>
      </c>
      <c r="G83">
        <v>127</v>
      </c>
      <c r="H83">
        <v>4.37</v>
      </c>
      <c r="I83">
        <f>ROUND(LOG10(Table1[[#This Row],[Lung Cancer]]),2)</f>
        <v>1.37</v>
      </c>
      <c r="J83">
        <f>ROUND(LOG10(Table1[[#This Row],[Liver Cancer]]),2)</f>
        <v>1.31</v>
      </c>
      <c r="K83">
        <f>ROUND(LOG10(Table1[[#This Row],[Stomach Cancer]]),2)</f>
        <v>1.46</v>
      </c>
      <c r="L83">
        <f>ROUND(LOG10(Table1[[#This Row],[Population]]),2)</f>
        <v>2.97</v>
      </c>
      <c r="M83">
        <f>ROUND(Table1[[#This Row],[Population Growth]],2)</f>
        <v>1.26</v>
      </c>
      <c r="N8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59.420937688274975</v>
      </c>
    </row>
    <row r="84" spans="1:14" ht="15" x14ac:dyDescent="0.25">
      <c r="A84" t="s">
        <v>20</v>
      </c>
      <c r="B84" t="s">
        <v>103</v>
      </c>
      <c r="C84">
        <v>1990</v>
      </c>
      <c r="D84">
        <v>45.1</v>
      </c>
      <c r="E84">
        <f>IF(Table1[[#This Row],[Gender]]="women",1,0)</f>
        <v>1</v>
      </c>
      <c r="F84">
        <v>22</v>
      </c>
      <c r="G84">
        <v>129</v>
      </c>
      <c r="H84">
        <v>4.45</v>
      </c>
      <c r="I84">
        <f>ROUND(LOG10(Table1[[#This Row],[Lung Cancer]]),2)</f>
        <v>1.1299999999999999</v>
      </c>
      <c r="J84">
        <f>ROUND(LOG10(Table1[[#This Row],[Liver Cancer]]),2)</f>
        <v>1.87</v>
      </c>
      <c r="K84">
        <f>ROUND(LOG10(Table1[[#This Row],[Stomach Cancer]]),2)</f>
        <v>1.66</v>
      </c>
      <c r="L84">
        <f>ROUND(LOG10(Table1[[#This Row],[Population]]),2)</f>
        <v>3.02</v>
      </c>
      <c r="M84">
        <f>ROUND(Table1[[#This Row],[Population Growth]],2)</f>
        <v>-1.72</v>
      </c>
      <c r="N8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51.319512183738325</v>
      </c>
    </row>
    <row r="85" spans="1:14" ht="15" x14ac:dyDescent="0.25">
      <c r="A85" t="s">
        <v>20</v>
      </c>
      <c r="B85" t="s">
        <v>104</v>
      </c>
      <c r="C85">
        <v>1990</v>
      </c>
      <c r="D85">
        <v>67</v>
      </c>
      <c r="E85">
        <f>IF(Table1[[#This Row],[Gender]]="women",1,0)</f>
        <v>1</v>
      </c>
      <c r="F85">
        <v>27.5</v>
      </c>
      <c r="G85">
        <v>134</v>
      </c>
      <c r="H85">
        <v>5.13</v>
      </c>
      <c r="I85">
        <f>ROUND(LOG10(Table1[[#This Row],[Lung Cancer]]),2)</f>
        <v>1.52</v>
      </c>
      <c r="J85">
        <f>ROUND(LOG10(Table1[[#This Row],[Liver Cancer]]),2)</f>
        <v>1.54</v>
      </c>
      <c r="K85">
        <f>ROUND(LOG10(Table1[[#This Row],[Stomach Cancer]]),2)</f>
        <v>1.56</v>
      </c>
      <c r="L85">
        <f>ROUND(LOG10(Table1[[#This Row],[Population]]),2)</f>
        <v>3.32</v>
      </c>
      <c r="M85">
        <f>ROUND(Table1[[#This Row],[Population Growth]],2)</f>
        <v>2.6</v>
      </c>
      <c r="N8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64.124864457334354</v>
      </c>
    </row>
    <row r="86" spans="1:14" ht="15" x14ac:dyDescent="0.25">
      <c r="A86" t="s">
        <v>18</v>
      </c>
      <c r="B86" t="s">
        <v>105</v>
      </c>
      <c r="C86">
        <v>1990</v>
      </c>
      <c r="D86">
        <v>65.599999999999994</v>
      </c>
      <c r="E86">
        <f>IF(Table1[[#This Row],[Gender]]="women",1,0)</f>
        <v>1</v>
      </c>
      <c r="F86">
        <v>26.3</v>
      </c>
      <c r="G86">
        <v>135</v>
      </c>
      <c r="H86">
        <v>5.8</v>
      </c>
      <c r="I86">
        <f>ROUND(LOG10(Table1[[#This Row],[Lung Cancer]]),2)</f>
        <v>2.33</v>
      </c>
      <c r="J86">
        <f>ROUND(LOG10(Table1[[#This Row],[Liver Cancer]]),2)</f>
        <v>1.66</v>
      </c>
      <c r="K86">
        <f>ROUND(LOG10(Table1[[#This Row],[Stomach Cancer]]),2)</f>
        <v>2.69</v>
      </c>
      <c r="L86">
        <f>ROUND(LOG10(Table1[[#This Row],[Population]]),2)</f>
        <v>3.29</v>
      </c>
      <c r="M86">
        <f>ROUND(Table1[[#This Row],[Population Growth]],2)</f>
        <v>7.0000000000000007E-2</v>
      </c>
      <c r="N8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74.187880598192024</v>
      </c>
    </row>
    <row r="87" spans="1:14" ht="15" x14ac:dyDescent="0.25">
      <c r="A87" t="s">
        <v>18</v>
      </c>
      <c r="B87" t="s">
        <v>106</v>
      </c>
      <c r="C87">
        <v>1990</v>
      </c>
      <c r="D87">
        <v>71.5</v>
      </c>
      <c r="E87">
        <f>IF(Table1[[#This Row],[Gender]]="women",1,0)</f>
        <v>1</v>
      </c>
      <c r="F87">
        <v>24.8</v>
      </c>
      <c r="G87">
        <v>130</v>
      </c>
      <c r="H87">
        <v>5.9</v>
      </c>
      <c r="I87">
        <f>ROUND(LOG10(Table1[[#This Row],[Lung Cancer]]),2)</f>
        <v>1.62</v>
      </c>
      <c r="J87">
        <f>ROUND(LOG10(Table1[[#This Row],[Liver Cancer]]),2)</f>
        <v>1.07</v>
      </c>
      <c r="K87">
        <f>ROUND(LOG10(Table1[[#This Row],[Stomach Cancer]]),2)</f>
        <v>1.63</v>
      </c>
      <c r="L87">
        <f>ROUND(LOG10(Table1[[#This Row],[Population]]),2)</f>
        <v>2.29</v>
      </c>
      <c r="M87">
        <f>ROUND(Table1[[#This Row],[Population Growth]],2)</f>
        <v>1.1000000000000001</v>
      </c>
      <c r="N8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75.127039565832689</v>
      </c>
    </row>
    <row r="88" spans="1:14" ht="15" x14ac:dyDescent="0.25">
      <c r="A88" t="s">
        <v>20</v>
      </c>
      <c r="B88" t="s">
        <v>107</v>
      </c>
      <c r="C88">
        <v>1990</v>
      </c>
      <c r="D88">
        <v>49.8</v>
      </c>
      <c r="E88">
        <f>IF(Table1[[#This Row],[Gender]]="women",1,0)</f>
        <v>1</v>
      </c>
      <c r="F88">
        <v>20.5</v>
      </c>
      <c r="G88">
        <v>128</v>
      </c>
      <c r="H88">
        <v>4.49</v>
      </c>
      <c r="I88">
        <f>ROUND(LOG10(Table1[[#This Row],[Lung Cancer]]),2)</f>
        <v>1.79</v>
      </c>
      <c r="J88">
        <f>ROUND(LOG10(Table1[[#This Row],[Liver Cancer]]),2)</f>
        <v>2.15</v>
      </c>
      <c r="K88">
        <f>ROUND(LOG10(Table1[[#This Row],[Stomach Cancer]]),2)</f>
        <v>2.15</v>
      </c>
      <c r="L88">
        <f>ROUND(LOG10(Table1[[#This Row],[Population]]),2)</f>
        <v>3.76</v>
      </c>
      <c r="M88">
        <f>ROUND(Table1[[#This Row],[Population Growth]],2)</f>
        <v>3.01</v>
      </c>
      <c r="N8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50.941980855501704</v>
      </c>
    </row>
    <row r="89" spans="1:14" ht="15" x14ac:dyDescent="0.25">
      <c r="A89" t="s">
        <v>20</v>
      </c>
      <c r="B89" t="s">
        <v>108</v>
      </c>
      <c r="C89">
        <v>1990</v>
      </c>
      <c r="D89">
        <v>44.6</v>
      </c>
      <c r="E89">
        <f>IF(Table1[[#This Row],[Gender]]="women",1,0)</f>
        <v>1</v>
      </c>
      <c r="F89">
        <v>21.2</v>
      </c>
      <c r="G89">
        <v>127</v>
      </c>
      <c r="H89">
        <v>4.37</v>
      </c>
      <c r="I89">
        <f>ROUND(LOG10(Table1[[#This Row],[Lung Cancer]]),2)</f>
        <v>1.64</v>
      </c>
      <c r="J89">
        <f>ROUND(LOG10(Table1[[#This Row],[Liver Cancer]]),2)</f>
        <v>1.85</v>
      </c>
      <c r="K89">
        <f>ROUND(LOG10(Table1[[#This Row],[Stomach Cancer]]),2)</f>
        <v>1.7</v>
      </c>
      <c r="L89">
        <f>ROUND(LOG10(Table1[[#This Row],[Population]]),2)</f>
        <v>3.68</v>
      </c>
      <c r="M89">
        <f>ROUND(Table1[[#This Row],[Population Growth]],2)</f>
        <v>2.09</v>
      </c>
      <c r="N8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50.669406175360628</v>
      </c>
    </row>
    <row r="90" spans="1:14" ht="15" x14ac:dyDescent="0.25">
      <c r="A90" t="s">
        <v>15</v>
      </c>
      <c r="B90" t="s">
        <v>109</v>
      </c>
      <c r="C90">
        <v>1990</v>
      </c>
      <c r="D90">
        <v>68.900000000000006</v>
      </c>
      <c r="E90">
        <f>IF(Table1[[#This Row],[Gender]]="women",1,0)</f>
        <v>1</v>
      </c>
      <c r="F90">
        <v>23.3</v>
      </c>
      <c r="G90">
        <v>125</v>
      </c>
      <c r="H90">
        <v>4.91</v>
      </c>
      <c r="I90">
        <f>ROUND(LOG10(Table1[[#This Row],[Lung Cancer]]),2)</f>
        <v>2.74</v>
      </c>
      <c r="J90">
        <f>ROUND(LOG10(Table1[[#This Row],[Liver Cancer]]),2)</f>
        <v>2.31</v>
      </c>
      <c r="K90">
        <f>ROUND(LOG10(Table1[[#This Row],[Stomach Cancer]]),2)</f>
        <v>2.5299999999999998</v>
      </c>
      <c r="L90">
        <f>ROUND(LOG10(Table1[[#This Row],[Population]]),2)</f>
        <v>3.95</v>
      </c>
      <c r="M90">
        <f>ROUND(Table1[[#This Row],[Population Growth]],2)</f>
        <v>2.66</v>
      </c>
      <c r="N9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64.284875392858396</v>
      </c>
    </row>
    <row r="91" spans="1:14" ht="15" x14ac:dyDescent="0.25">
      <c r="A91" t="s">
        <v>15</v>
      </c>
      <c r="B91" t="s">
        <v>110</v>
      </c>
      <c r="C91">
        <v>1990</v>
      </c>
      <c r="D91">
        <v>61.8</v>
      </c>
      <c r="E91">
        <f>IF(Table1[[#This Row],[Gender]]="women",1,0)</f>
        <v>1</v>
      </c>
      <c r="F91">
        <v>23.6</v>
      </c>
      <c r="G91">
        <v>122</v>
      </c>
      <c r="H91">
        <v>4.6500000000000004</v>
      </c>
      <c r="I91">
        <f>ROUND(LOG10(Table1[[#This Row],[Lung Cancer]]),2)</f>
        <v>0.13</v>
      </c>
      <c r="J91">
        <f>ROUND(LOG10(Table1[[#This Row],[Liver Cancer]]),2)</f>
        <v>0</v>
      </c>
      <c r="K91">
        <f>ROUND(LOG10(Table1[[#This Row],[Stomach Cancer]]),2)</f>
        <v>0.41</v>
      </c>
      <c r="L91">
        <f>ROUND(LOG10(Table1[[#This Row],[Population]]),2)</f>
        <v>2.04</v>
      </c>
      <c r="M91">
        <f>ROUND(Table1[[#This Row],[Population Growth]],2)</f>
        <v>3.28</v>
      </c>
      <c r="N9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60.290065579770896</v>
      </c>
    </row>
    <row r="92" spans="1:14" ht="15" x14ac:dyDescent="0.25">
      <c r="A92" t="s">
        <v>20</v>
      </c>
      <c r="B92" t="s">
        <v>111</v>
      </c>
      <c r="C92">
        <v>1990</v>
      </c>
      <c r="D92">
        <v>45</v>
      </c>
      <c r="E92">
        <f>IF(Table1[[#This Row],[Gender]]="women",1,0)</f>
        <v>1</v>
      </c>
      <c r="F92">
        <v>20.2</v>
      </c>
      <c r="G92">
        <v>125</v>
      </c>
      <c r="H92">
        <v>4.3600000000000003</v>
      </c>
      <c r="I92">
        <f>ROUND(LOG10(Table1[[#This Row],[Lung Cancer]]),2)</f>
        <v>1.85</v>
      </c>
      <c r="J92">
        <f>ROUND(LOG10(Table1[[#This Row],[Liver Cancer]]),2)</f>
        <v>2.69</v>
      </c>
      <c r="K92">
        <f>ROUND(LOG10(Table1[[#This Row],[Stomach Cancer]]),2)</f>
        <v>2.4900000000000002</v>
      </c>
      <c r="L92">
        <f>ROUND(LOG10(Table1[[#This Row],[Population]]),2)</f>
        <v>3.63</v>
      </c>
      <c r="M92">
        <f>ROUND(Table1[[#This Row],[Population Growth]],2)</f>
        <v>2.2200000000000002</v>
      </c>
      <c r="N9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50.85092473006349</v>
      </c>
    </row>
    <row r="93" spans="1:14" ht="15" x14ac:dyDescent="0.25">
      <c r="A93" t="s">
        <v>18</v>
      </c>
      <c r="B93" t="s">
        <v>112</v>
      </c>
      <c r="C93">
        <v>1990</v>
      </c>
      <c r="D93">
        <v>74.3</v>
      </c>
      <c r="E93">
        <f>IF(Table1[[#This Row],[Gender]]="women",1,0)</f>
        <v>1</v>
      </c>
      <c r="F93">
        <v>26.1</v>
      </c>
      <c r="G93">
        <v>131</v>
      </c>
      <c r="H93">
        <v>5.68</v>
      </c>
      <c r="I93">
        <f>ROUND(LOG10(Table1[[#This Row],[Lung Cancer]]),2)</f>
        <v>1.1200000000000001</v>
      </c>
      <c r="J93">
        <f>ROUND(LOG10(Table1[[#This Row],[Liver Cancer]]),2)</f>
        <v>0.59</v>
      </c>
      <c r="K93">
        <f>ROUND(LOG10(Table1[[#This Row],[Stomach Cancer]]),2)</f>
        <v>1.26</v>
      </c>
      <c r="L93">
        <f>ROUND(LOG10(Table1[[#This Row],[Population]]),2)</f>
        <v>2.2599999999999998</v>
      </c>
      <c r="M93">
        <f>ROUND(Table1[[#This Row],[Population Growth]],2)</f>
        <v>0.78</v>
      </c>
      <c r="N9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72.642719674197153</v>
      </c>
    </row>
    <row r="94" spans="1:14" ht="15" x14ac:dyDescent="0.25">
      <c r="A94" t="s">
        <v>20</v>
      </c>
      <c r="B94" t="s">
        <v>113</v>
      </c>
      <c r="C94">
        <v>1990</v>
      </c>
      <c r="D94">
        <v>57.1</v>
      </c>
      <c r="E94">
        <f>IF(Table1[[#This Row],[Gender]]="women",1,0)</f>
        <v>1</v>
      </c>
      <c r="F94">
        <v>23.9</v>
      </c>
      <c r="G94">
        <v>128</v>
      </c>
      <c r="H94">
        <v>4.62</v>
      </c>
      <c r="I94">
        <f>ROUND(LOG10(Table1[[#This Row],[Lung Cancer]]),2)</f>
        <v>1.32</v>
      </c>
      <c r="J94">
        <f>ROUND(LOG10(Table1[[#This Row],[Liver Cancer]]),2)</f>
        <v>1.79</v>
      </c>
      <c r="K94">
        <f>ROUND(LOG10(Table1[[#This Row],[Stomach Cancer]]),2)</f>
        <v>1.63</v>
      </c>
      <c r="L94">
        <f>ROUND(LOG10(Table1[[#This Row],[Population]]),2)</f>
        <v>3.01</v>
      </c>
      <c r="M94">
        <f>ROUND(Table1[[#This Row],[Population Growth]],2)</f>
        <v>2.68</v>
      </c>
      <c r="N9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57.341232012082592</v>
      </c>
    </row>
    <row r="95" spans="1:14" ht="15" x14ac:dyDescent="0.25">
      <c r="A95" t="s">
        <v>20</v>
      </c>
      <c r="B95" t="s">
        <v>114</v>
      </c>
      <c r="C95">
        <v>1990</v>
      </c>
      <c r="D95">
        <v>65.7</v>
      </c>
      <c r="E95">
        <f>IF(Table1[[#This Row],[Gender]]="women",1,0)</f>
        <v>1</v>
      </c>
      <c r="F95">
        <v>24.3</v>
      </c>
      <c r="G95">
        <v>131</v>
      </c>
      <c r="H95">
        <v>4.9400000000000004</v>
      </c>
      <c r="I95">
        <f>ROUND(LOG10(Table1[[#This Row],[Lung Cancer]]),2)</f>
        <v>1.32</v>
      </c>
      <c r="J95">
        <f>ROUND(LOG10(Table1[[#This Row],[Liver Cancer]]),2)</f>
        <v>1</v>
      </c>
      <c r="K95">
        <f>ROUND(LOG10(Table1[[#This Row],[Stomach Cancer]]),2)</f>
        <v>1.53</v>
      </c>
      <c r="L95">
        <f>ROUND(LOG10(Table1[[#This Row],[Population]]),2)</f>
        <v>2.72</v>
      </c>
      <c r="M95">
        <f>ROUND(Table1[[#This Row],[Population Growth]],2)</f>
        <v>1.1499999999999999</v>
      </c>
      <c r="N9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62.471171846178692</v>
      </c>
    </row>
    <row r="96" spans="1:14" ht="15" x14ac:dyDescent="0.25">
      <c r="A96" t="s">
        <v>23</v>
      </c>
      <c r="B96" t="s">
        <v>115</v>
      </c>
      <c r="C96">
        <v>1990</v>
      </c>
      <c r="D96">
        <v>67.900000000000006</v>
      </c>
      <c r="E96">
        <f>IF(Table1[[#This Row],[Gender]]="women",1,0)</f>
        <v>1</v>
      </c>
      <c r="F96">
        <v>26.2</v>
      </c>
      <c r="G96">
        <v>126</v>
      </c>
      <c r="H96">
        <v>4.87</v>
      </c>
      <c r="I96">
        <f>ROUND(LOG10(Table1[[#This Row],[Lung Cancer]]),2)</f>
        <v>3.21</v>
      </c>
      <c r="J96">
        <f>ROUND(LOG10(Table1[[#This Row],[Liver Cancer]]),2)</f>
        <v>3.21</v>
      </c>
      <c r="K96">
        <f>ROUND(LOG10(Table1[[#This Row],[Stomach Cancer]]),2)</f>
        <v>3.35</v>
      </c>
      <c r="L96">
        <f>ROUND(LOG10(Table1[[#This Row],[Population]]),2)</f>
        <v>4.63</v>
      </c>
      <c r="M96">
        <f>ROUND(Table1[[#This Row],[Population Growth]],2)</f>
        <v>1.97</v>
      </c>
      <c r="N9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66.266909709014044</v>
      </c>
    </row>
    <row r="97" spans="1:14" ht="15" x14ac:dyDescent="0.25">
      <c r="A97" t="s">
        <v>15</v>
      </c>
      <c r="B97" t="s">
        <v>116</v>
      </c>
      <c r="C97">
        <v>1990</v>
      </c>
      <c r="D97">
        <v>57.8</v>
      </c>
      <c r="E97">
        <f>IF(Table1[[#This Row],[Gender]]="women",1,0)</f>
        <v>1</v>
      </c>
      <c r="F97">
        <v>25</v>
      </c>
      <c r="G97">
        <v>130</v>
      </c>
      <c r="H97">
        <v>5.0999999999999996</v>
      </c>
      <c r="I97">
        <f>ROUND(LOG10(Table1[[#This Row],[Lung Cancer]]),2)</f>
        <v>1.9</v>
      </c>
      <c r="J97">
        <f>ROUND(LOG10(Table1[[#This Row],[Liver Cancer]]),2)</f>
        <v>2.2599999999999998</v>
      </c>
      <c r="K97">
        <f>ROUND(LOG10(Table1[[#This Row],[Stomach Cancer]]),2)</f>
        <v>2.34</v>
      </c>
      <c r="L97">
        <f>ROUND(LOG10(Table1[[#This Row],[Population]]),2)</f>
        <v>3.04</v>
      </c>
      <c r="M97">
        <f>ROUND(Table1[[#This Row],[Population Growth]],2)</f>
        <v>1.51</v>
      </c>
      <c r="N9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65.1229273089304</v>
      </c>
    </row>
    <row r="98" spans="1:14" ht="15" x14ac:dyDescent="0.25">
      <c r="A98" t="s">
        <v>18</v>
      </c>
      <c r="B98" t="s">
        <v>117</v>
      </c>
      <c r="C98">
        <v>1990</v>
      </c>
      <c r="D98">
        <v>71.3</v>
      </c>
      <c r="E98">
        <f>IF(Table1[[#This Row],[Gender]]="women",1,0)</f>
        <v>1</v>
      </c>
      <c r="F98">
        <v>25.8</v>
      </c>
      <c r="G98">
        <v>133</v>
      </c>
      <c r="H98">
        <v>5.28</v>
      </c>
      <c r="I98">
        <f>ROUND(LOG10(Table1[[#This Row],[Lung Cancer]]),2)</f>
        <v>1.81</v>
      </c>
      <c r="J98">
        <f>ROUND(LOG10(Table1[[#This Row],[Liver Cancer]]),2)</f>
        <v>1.17</v>
      </c>
      <c r="K98">
        <f>ROUND(LOG10(Table1[[#This Row],[Stomach Cancer]]),2)</f>
        <v>1.17</v>
      </c>
      <c r="L98">
        <f>ROUND(LOG10(Table1[[#This Row],[Population]]),2)</f>
        <v>2.4900000000000002</v>
      </c>
      <c r="M98">
        <f>ROUND(Table1[[#This Row],[Population Growth]],2)</f>
        <v>0.06</v>
      </c>
      <c r="N9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68.631739828409067</v>
      </c>
    </row>
    <row r="99" spans="1:14" ht="15" x14ac:dyDescent="0.25">
      <c r="A99" t="s">
        <v>20</v>
      </c>
      <c r="B99" t="s">
        <v>118</v>
      </c>
      <c r="C99">
        <v>1990</v>
      </c>
      <c r="D99">
        <v>63.1</v>
      </c>
      <c r="E99">
        <f>IF(Table1[[#This Row],[Gender]]="women",1,0)</f>
        <v>1</v>
      </c>
      <c r="F99">
        <v>24.6</v>
      </c>
      <c r="G99">
        <v>127</v>
      </c>
      <c r="H99">
        <v>4.78</v>
      </c>
      <c r="I99">
        <f>ROUND(LOG10(Table1[[#This Row],[Lung Cancer]]),2)</f>
        <v>2.31</v>
      </c>
      <c r="J99">
        <f>ROUND(LOG10(Table1[[#This Row],[Liver Cancer]]),2)</f>
        <v>1.9</v>
      </c>
      <c r="K99">
        <f>ROUND(LOG10(Table1[[#This Row],[Stomach Cancer]]),2)</f>
        <v>2.59</v>
      </c>
      <c r="L99">
        <f>ROUND(LOG10(Table1[[#This Row],[Population]]),2)</f>
        <v>4.09</v>
      </c>
      <c r="M99">
        <f>ROUND(Table1[[#This Row],[Population Growth]],2)</f>
        <v>1.86</v>
      </c>
      <c r="N9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62.512522870217936</v>
      </c>
    </row>
    <row r="100" spans="1:14" ht="15" x14ac:dyDescent="0.25">
      <c r="A100" t="s">
        <v>20</v>
      </c>
      <c r="B100" t="s">
        <v>119</v>
      </c>
      <c r="C100">
        <v>1990</v>
      </c>
      <c r="D100">
        <v>41.3</v>
      </c>
      <c r="E100">
        <f>IF(Table1[[#This Row],[Gender]]="women",1,0)</f>
        <v>1</v>
      </c>
      <c r="F100">
        <v>21.1</v>
      </c>
      <c r="G100">
        <v>130</v>
      </c>
      <c r="H100">
        <v>4.46</v>
      </c>
      <c r="I100">
        <f>ROUND(LOG10(Table1[[#This Row],[Lung Cancer]]),2)</f>
        <v>1.86</v>
      </c>
      <c r="J100">
        <f>ROUND(LOG10(Table1[[#This Row],[Liver Cancer]]),2)</f>
        <v>2.57</v>
      </c>
      <c r="K100">
        <f>ROUND(LOG10(Table1[[#This Row],[Stomach Cancer]]),2)</f>
        <v>2.44</v>
      </c>
      <c r="L100">
        <f>ROUND(LOG10(Table1[[#This Row],[Population]]),2)</f>
        <v>3.83</v>
      </c>
      <c r="M100">
        <f>ROUND(Table1[[#This Row],[Population Growth]],2)</f>
        <v>2.83</v>
      </c>
      <c r="N10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50.115913805887239</v>
      </c>
    </row>
    <row r="101" spans="1:14" ht="15" x14ac:dyDescent="0.25">
      <c r="A101" t="s">
        <v>15</v>
      </c>
      <c r="B101" t="s">
        <v>120</v>
      </c>
      <c r="C101">
        <v>1990</v>
      </c>
      <c r="D101">
        <v>56.5</v>
      </c>
      <c r="E101">
        <f>IF(Table1[[#This Row],[Gender]]="women",1,0)</f>
        <v>1</v>
      </c>
      <c r="F101">
        <v>20.5</v>
      </c>
      <c r="G101">
        <v>119</v>
      </c>
      <c r="H101">
        <v>4.3099999999999996</v>
      </c>
      <c r="I101">
        <f>ROUND(LOG10(Table1[[#This Row],[Lung Cancer]]),2)</f>
        <v>2.78</v>
      </c>
      <c r="J101">
        <f>ROUND(LOG10(Table1[[#This Row],[Liver Cancer]]),2)</f>
        <v>2.77</v>
      </c>
      <c r="K101">
        <f>ROUND(LOG10(Table1[[#This Row],[Stomach Cancer]]),2)</f>
        <v>3.22</v>
      </c>
      <c r="L101">
        <f>ROUND(LOG10(Table1[[#This Row],[Population]]),2)</f>
        <v>4.33</v>
      </c>
      <c r="M101">
        <f>ROUND(Table1[[#This Row],[Population Growth]],2)</f>
        <v>1.35</v>
      </c>
      <c r="N10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56.869102622932559</v>
      </c>
    </row>
    <row r="102" spans="1:14" ht="15" x14ac:dyDescent="0.25">
      <c r="A102" t="s">
        <v>20</v>
      </c>
      <c r="B102" t="s">
        <v>121</v>
      </c>
      <c r="C102">
        <v>1990</v>
      </c>
      <c r="D102">
        <v>58.5</v>
      </c>
      <c r="E102">
        <f>IF(Table1[[#This Row],[Gender]]="women",1,0)</f>
        <v>1</v>
      </c>
      <c r="F102">
        <v>23.3</v>
      </c>
      <c r="G102">
        <v>133</v>
      </c>
      <c r="H102">
        <v>4.7300000000000004</v>
      </c>
      <c r="I102">
        <f>ROUND(LOG10(Table1[[#This Row],[Lung Cancer]]),2)</f>
        <v>1.01</v>
      </c>
      <c r="J102">
        <f>ROUND(LOG10(Table1[[#This Row],[Liver Cancer]]),2)</f>
        <v>0.61</v>
      </c>
      <c r="K102">
        <f>ROUND(LOG10(Table1[[#This Row],[Stomach Cancer]]),2)</f>
        <v>0.94</v>
      </c>
      <c r="L102">
        <f>ROUND(LOG10(Table1[[#This Row],[Population]]),2)</f>
        <v>2.87</v>
      </c>
      <c r="M102">
        <f>ROUND(Table1[[#This Row],[Population Growth]],2)</f>
        <v>2.97</v>
      </c>
      <c r="N10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55.997021490129654</v>
      </c>
    </row>
    <row r="103" spans="1:14" ht="15" x14ac:dyDescent="0.25">
      <c r="A103" t="s">
        <v>15</v>
      </c>
      <c r="B103" t="s">
        <v>122</v>
      </c>
      <c r="C103">
        <v>1990</v>
      </c>
      <c r="D103">
        <v>53.6</v>
      </c>
      <c r="E103">
        <f>IF(Table1[[#This Row],[Gender]]="women",1,0)</f>
        <v>1</v>
      </c>
      <c r="F103">
        <v>19.2</v>
      </c>
      <c r="G103">
        <v>122</v>
      </c>
      <c r="H103">
        <v>4.4400000000000004</v>
      </c>
      <c r="I103">
        <f>ROUND(LOG10(Table1[[#This Row],[Lung Cancer]]),2)</f>
        <v>2.4500000000000002</v>
      </c>
      <c r="J103">
        <f>ROUND(LOG10(Table1[[#This Row],[Liver Cancer]]),2)</f>
        <v>1.94</v>
      </c>
      <c r="K103">
        <f>ROUND(LOG10(Table1[[#This Row],[Stomach Cancer]]),2)</f>
        <v>2.73</v>
      </c>
      <c r="L103">
        <f>ROUND(LOG10(Table1[[#This Row],[Population]]),2)</f>
        <v>3.98</v>
      </c>
      <c r="M103">
        <f>ROUND(Table1[[#This Row],[Population Growth]],2)</f>
        <v>2.35</v>
      </c>
      <c r="N10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55.936615117930927</v>
      </c>
    </row>
    <row r="104" spans="1:14" ht="15" x14ac:dyDescent="0.25">
      <c r="A104" t="s">
        <v>18</v>
      </c>
      <c r="B104" t="s">
        <v>123</v>
      </c>
      <c r="C104">
        <v>1990</v>
      </c>
      <c r="D104">
        <v>73.8</v>
      </c>
      <c r="E104">
        <f>IF(Table1[[#This Row],[Gender]]="women",1,0)</f>
        <v>1</v>
      </c>
      <c r="F104">
        <v>24.3</v>
      </c>
      <c r="G104">
        <v>128</v>
      </c>
      <c r="H104">
        <v>5.64</v>
      </c>
      <c r="I104">
        <f>ROUND(LOG10(Table1[[#This Row],[Lung Cancer]]),2)</f>
        <v>3.15</v>
      </c>
      <c r="J104">
        <f>ROUND(LOG10(Table1[[#This Row],[Liver Cancer]]),2)</f>
        <v>2.17</v>
      </c>
      <c r="K104">
        <f>ROUND(LOG10(Table1[[#This Row],[Stomach Cancer]]),2)</f>
        <v>3.11</v>
      </c>
      <c r="L104">
        <f>ROUND(LOG10(Table1[[#This Row],[Population]]),2)</f>
        <v>3.88</v>
      </c>
      <c r="M104">
        <f>ROUND(Table1[[#This Row],[Population Growth]],2)</f>
        <v>0.64</v>
      </c>
      <c r="N10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74.538270339765546</v>
      </c>
    </row>
    <row r="105" spans="1:14" ht="15" x14ac:dyDescent="0.25">
      <c r="A105" t="s">
        <v>27</v>
      </c>
      <c r="B105" t="s">
        <v>124</v>
      </c>
      <c r="C105">
        <v>1990</v>
      </c>
      <c r="D105">
        <v>72.400000000000006</v>
      </c>
      <c r="E105">
        <f>IF(Table1[[#This Row],[Gender]]="women",1,0)</f>
        <v>1</v>
      </c>
      <c r="F105">
        <v>25.3</v>
      </c>
      <c r="G105">
        <v>125</v>
      </c>
      <c r="H105">
        <v>5.86</v>
      </c>
      <c r="I105">
        <f>ROUND(LOG10(Table1[[#This Row],[Lung Cancer]]),2)</f>
        <v>2.65</v>
      </c>
      <c r="J105">
        <f>ROUND(LOG10(Table1[[#This Row],[Liver Cancer]]),2)</f>
        <v>1.45</v>
      </c>
      <c r="K105">
        <f>ROUND(LOG10(Table1[[#This Row],[Stomach Cancer]]),2)</f>
        <v>2.3199999999999998</v>
      </c>
      <c r="L105">
        <f>ROUND(LOG10(Table1[[#This Row],[Population]]),2)</f>
        <v>3.24</v>
      </c>
      <c r="M105">
        <f>ROUND(Table1[[#This Row],[Population Growth]],2)</f>
        <v>1.42</v>
      </c>
      <c r="N10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79.580624151669198</v>
      </c>
    </row>
    <row r="106" spans="1:14" ht="15" x14ac:dyDescent="0.25">
      <c r="A106" t="s">
        <v>23</v>
      </c>
      <c r="B106" t="s">
        <v>125</v>
      </c>
      <c r="C106">
        <v>1990</v>
      </c>
      <c r="D106">
        <v>61.3</v>
      </c>
      <c r="E106">
        <f>IF(Table1[[#This Row],[Gender]]="women",1,0)</f>
        <v>1</v>
      </c>
      <c r="F106">
        <v>25.4</v>
      </c>
      <c r="G106">
        <v>124</v>
      </c>
      <c r="H106">
        <v>4.71</v>
      </c>
      <c r="I106">
        <f>ROUND(LOG10(Table1[[#This Row],[Lung Cancer]]),2)</f>
        <v>1.5</v>
      </c>
      <c r="J106">
        <f>ROUND(LOG10(Table1[[#This Row],[Liver Cancer]]),2)</f>
        <v>1.76</v>
      </c>
      <c r="K106">
        <f>ROUND(LOG10(Table1[[#This Row],[Stomach Cancer]]),2)</f>
        <v>1.91</v>
      </c>
      <c r="L106">
        <f>ROUND(LOG10(Table1[[#This Row],[Population]]),2)</f>
        <v>3.32</v>
      </c>
      <c r="M106">
        <f>ROUND(Table1[[#This Row],[Population Growth]],2)</f>
        <v>2.31</v>
      </c>
      <c r="N10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62.312809130616841</v>
      </c>
    </row>
    <row r="107" spans="1:14" ht="15" x14ac:dyDescent="0.25">
      <c r="A107" t="s">
        <v>20</v>
      </c>
      <c r="B107" t="s">
        <v>126</v>
      </c>
      <c r="C107">
        <v>1990</v>
      </c>
      <c r="D107">
        <v>42.8</v>
      </c>
      <c r="E107">
        <f>IF(Table1[[#This Row],[Gender]]="women",1,0)</f>
        <v>1</v>
      </c>
      <c r="F107">
        <v>20.6</v>
      </c>
      <c r="G107">
        <v>130</v>
      </c>
      <c r="H107">
        <v>4.33</v>
      </c>
      <c r="I107">
        <f>ROUND(LOG10(Table1[[#This Row],[Lung Cancer]]),2)</f>
        <v>1.73</v>
      </c>
      <c r="J107">
        <f>ROUND(LOG10(Table1[[#This Row],[Liver Cancer]]),2)</f>
        <v>2.2799999999999998</v>
      </c>
      <c r="K107">
        <f>ROUND(LOG10(Table1[[#This Row],[Stomach Cancer]]),2)</f>
        <v>2.13</v>
      </c>
      <c r="L107">
        <f>ROUND(LOG10(Table1[[#This Row],[Population]]),2)</f>
        <v>3.61</v>
      </c>
      <c r="M107">
        <f>ROUND(Table1[[#This Row],[Population Growth]],2)</f>
        <v>3.18</v>
      </c>
      <c r="N10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48.756796068803588</v>
      </c>
    </row>
    <row r="108" spans="1:14" ht="15" x14ac:dyDescent="0.25">
      <c r="A108" t="s">
        <v>20</v>
      </c>
      <c r="B108" t="s">
        <v>127</v>
      </c>
      <c r="C108">
        <v>1990</v>
      </c>
      <c r="D108">
        <v>44.7</v>
      </c>
      <c r="E108">
        <f>IF(Table1[[#This Row],[Gender]]="women",1,0)</f>
        <v>1</v>
      </c>
      <c r="F108">
        <v>22.3</v>
      </c>
      <c r="G108">
        <v>132</v>
      </c>
      <c r="H108">
        <v>4.3</v>
      </c>
      <c r="I108">
        <f>ROUND(LOG10(Table1[[#This Row],[Lung Cancer]]),2)</f>
        <v>2.81</v>
      </c>
      <c r="J108">
        <f>ROUND(LOG10(Table1[[#This Row],[Liver Cancer]]),2)</f>
        <v>3.47</v>
      </c>
      <c r="K108">
        <f>ROUND(LOG10(Table1[[#This Row],[Stomach Cancer]]),2)</f>
        <v>2.97</v>
      </c>
      <c r="L108">
        <f>ROUND(LOG10(Table1[[#This Row],[Population]]),2)</f>
        <v>4.68</v>
      </c>
      <c r="M108">
        <f>ROUND(Table1[[#This Row],[Population Growth]],2)</f>
        <v>2.56</v>
      </c>
      <c r="N10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49.409955557787619</v>
      </c>
    </row>
    <row r="109" spans="1:14" ht="15" x14ac:dyDescent="0.25">
      <c r="A109" t="s">
        <v>18</v>
      </c>
      <c r="B109" t="s">
        <v>128</v>
      </c>
      <c r="C109">
        <v>1990</v>
      </c>
      <c r="D109">
        <v>73.599999999999994</v>
      </c>
      <c r="E109">
        <f>IF(Table1[[#This Row],[Gender]]="women",1,0)</f>
        <v>1</v>
      </c>
      <c r="F109">
        <v>24.4</v>
      </c>
      <c r="G109">
        <v>132</v>
      </c>
      <c r="H109">
        <v>5.7</v>
      </c>
      <c r="I109">
        <f>ROUND(LOG10(Table1[[#This Row],[Lung Cancer]]),2)</f>
        <v>2.69</v>
      </c>
      <c r="J109">
        <f>ROUND(LOG10(Table1[[#This Row],[Liver Cancer]]),2)</f>
        <v>1.64</v>
      </c>
      <c r="K109">
        <f>ROUND(LOG10(Table1[[#This Row],[Stomach Cancer]]),2)</f>
        <v>2.57</v>
      </c>
      <c r="L109">
        <f>ROUND(LOG10(Table1[[#This Row],[Population]]),2)</f>
        <v>3.33</v>
      </c>
      <c r="M109">
        <f>ROUND(Table1[[#This Row],[Population Growth]],2)</f>
        <v>0.52</v>
      </c>
      <c r="N10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73.611287858697608</v>
      </c>
    </row>
    <row r="110" spans="1:14" ht="15" x14ac:dyDescent="0.25">
      <c r="A110" t="s">
        <v>15</v>
      </c>
      <c r="B110" t="s">
        <v>129</v>
      </c>
      <c r="C110">
        <v>1990</v>
      </c>
      <c r="D110">
        <v>65.400000000000006</v>
      </c>
      <c r="E110">
        <f>IF(Table1[[#This Row],[Gender]]="women",1,0)</f>
        <v>1</v>
      </c>
      <c r="F110">
        <v>25.8</v>
      </c>
      <c r="G110">
        <v>131</v>
      </c>
      <c r="H110">
        <v>5.12</v>
      </c>
      <c r="I110">
        <f>ROUND(LOG10(Table1[[#This Row],[Lung Cancer]]),2)</f>
        <v>0.95</v>
      </c>
      <c r="J110">
        <f>ROUND(LOG10(Table1[[#This Row],[Liver Cancer]]),2)</f>
        <v>0.98</v>
      </c>
      <c r="K110">
        <f>ROUND(LOG10(Table1[[#This Row],[Stomach Cancer]]),2)</f>
        <v>1.38</v>
      </c>
      <c r="L110">
        <f>ROUND(LOG10(Table1[[#This Row],[Population]]),2)</f>
        <v>2.9</v>
      </c>
      <c r="M110">
        <f>ROUND(Table1[[#This Row],[Population Growth]],2)</f>
        <v>2.46</v>
      </c>
      <c r="N11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63.098172038775203</v>
      </c>
    </row>
    <row r="111" spans="1:14" ht="15" x14ac:dyDescent="0.25">
      <c r="A111" t="s">
        <v>15</v>
      </c>
      <c r="B111" t="s">
        <v>130</v>
      </c>
      <c r="C111">
        <v>1990</v>
      </c>
      <c r="D111">
        <v>59.4</v>
      </c>
      <c r="E111">
        <f>IF(Table1[[#This Row],[Gender]]="women",1,0)</f>
        <v>1</v>
      </c>
      <c r="F111">
        <v>22.4</v>
      </c>
      <c r="G111">
        <v>125</v>
      </c>
      <c r="H111">
        <v>4.67</v>
      </c>
      <c r="I111">
        <f>ROUND(LOG10(Table1[[#This Row],[Lung Cancer]]),2)</f>
        <v>2.92</v>
      </c>
      <c r="J111">
        <f>ROUND(LOG10(Table1[[#This Row],[Liver Cancer]]),2)</f>
        <v>2.96</v>
      </c>
      <c r="K111">
        <f>ROUND(LOG10(Table1[[#This Row],[Stomach Cancer]]),2)</f>
        <v>3.05</v>
      </c>
      <c r="L111">
        <f>ROUND(LOG10(Table1[[#This Row],[Population]]),2)</f>
        <v>4.71</v>
      </c>
      <c r="M111">
        <f>ROUND(Table1[[#This Row],[Population Growth]],2)</f>
        <v>2.99</v>
      </c>
      <c r="N11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57.996700954237653</v>
      </c>
    </row>
    <row r="112" spans="1:14" ht="15" x14ac:dyDescent="0.25">
      <c r="A112" t="s">
        <v>23</v>
      </c>
      <c r="B112" t="s">
        <v>131</v>
      </c>
      <c r="C112">
        <v>1990</v>
      </c>
      <c r="D112">
        <v>70.2</v>
      </c>
      <c r="E112">
        <f>IF(Table1[[#This Row],[Gender]]="women",1,0)</f>
        <v>1</v>
      </c>
      <c r="F112">
        <v>25.2</v>
      </c>
      <c r="G112">
        <v>125</v>
      </c>
      <c r="H112">
        <v>4.92</v>
      </c>
      <c r="I112">
        <f>ROUND(LOG10(Table1[[#This Row],[Lung Cancer]]),2)</f>
        <v>1.66</v>
      </c>
      <c r="J112">
        <f>ROUND(LOG10(Table1[[#This Row],[Liver Cancer]]),2)</f>
        <v>1.54</v>
      </c>
      <c r="K112">
        <f>ROUND(LOG10(Table1[[#This Row],[Stomach Cancer]]),2)</f>
        <v>1.83</v>
      </c>
      <c r="L112">
        <f>ROUND(LOG10(Table1[[#This Row],[Population]]),2)</f>
        <v>3.09</v>
      </c>
      <c r="M112">
        <f>ROUND(Table1[[#This Row],[Population Growth]],2)</f>
        <v>2.16</v>
      </c>
      <c r="N11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65.637289412741282</v>
      </c>
    </row>
    <row r="113" spans="1:14" ht="15" x14ac:dyDescent="0.25">
      <c r="A113" t="s">
        <v>27</v>
      </c>
      <c r="B113" t="s">
        <v>132</v>
      </c>
      <c r="C113">
        <v>1990</v>
      </c>
      <c r="D113">
        <v>56.2</v>
      </c>
      <c r="E113">
        <f>IF(Table1[[#This Row],[Gender]]="women",1,0)</f>
        <v>1</v>
      </c>
      <c r="F113">
        <v>22.7</v>
      </c>
      <c r="G113">
        <v>114</v>
      </c>
      <c r="H113">
        <v>4.54</v>
      </c>
      <c r="I113">
        <f>ROUND(LOG10(Table1[[#This Row],[Lung Cancer]]),2)</f>
        <v>1.85</v>
      </c>
      <c r="J113">
        <f>ROUND(LOG10(Table1[[#This Row],[Liver Cancer]]),2)</f>
        <v>1.64</v>
      </c>
      <c r="K113">
        <f>ROUND(LOG10(Table1[[#This Row],[Stomach Cancer]]),2)</f>
        <v>2.0099999999999998</v>
      </c>
      <c r="L113">
        <f>ROUND(LOG10(Table1[[#This Row],[Population]]),2)</f>
        <v>3.36</v>
      </c>
      <c r="M113">
        <f>ROUND(Table1[[#This Row],[Population Growth]],2)</f>
        <v>2.4</v>
      </c>
      <c r="N11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63.968348035110665</v>
      </c>
    </row>
    <row r="114" spans="1:14" ht="15" x14ac:dyDescent="0.25">
      <c r="A114" t="s">
        <v>23</v>
      </c>
      <c r="B114" t="s">
        <v>133</v>
      </c>
      <c r="C114">
        <v>1990</v>
      </c>
      <c r="D114">
        <v>65.8</v>
      </c>
      <c r="E114">
        <f>IF(Table1[[#This Row],[Gender]]="women",1,0)</f>
        <v>1</v>
      </c>
      <c r="F114">
        <v>24.4</v>
      </c>
      <c r="G114">
        <v>127</v>
      </c>
      <c r="H114">
        <v>4.8600000000000003</v>
      </c>
      <c r="I114">
        <f>ROUND(LOG10(Table1[[#This Row],[Lung Cancer]]),2)</f>
        <v>1.85</v>
      </c>
      <c r="J114">
        <f>ROUND(LOG10(Table1[[#This Row],[Liver Cancer]]),2)</f>
        <v>1.55</v>
      </c>
      <c r="K114">
        <f>ROUND(LOG10(Table1[[#This Row],[Stomach Cancer]]),2)</f>
        <v>1.93</v>
      </c>
      <c r="L114">
        <f>ROUND(LOG10(Table1[[#This Row],[Population]]),2)</f>
        <v>3.32</v>
      </c>
      <c r="M114">
        <f>ROUND(Table1[[#This Row],[Population Growth]],2)</f>
        <v>2.62</v>
      </c>
      <c r="N11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63.357019478123483</v>
      </c>
    </row>
    <row r="115" spans="1:14" ht="15" x14ac:dyDescent="0.25">
      <c r="A115" t="s">
        <v>23</v>
      </c>
      <c r="B115" t="s">
        <v>134</v>
      </c>
      <c r="C115">
        <v>1990</v>
      </c>
      <c r="D115">
        <v>63.2</v>
      </c>
      <c r="E115">
        <f>IF(Table1[[#This Row],[Gender]]="women",1,0)</f>
        <v>1</v>
      </c>
      <c r="F115">
        <v>25.5</v>
      </c>
      <c r="G115">
        <v>124</v>
      </c>
      <c r="H115">
        <v>4.9000000000000004</v>
      </c>
      <c r="I115">
        <f>ROUND(LOG10(Table1[[#This Row],[Lung Cancer]]),2)</f>
        <v>2.75</v>
      </c>
      <c r="J115">
        <f>ROUND(LOG10(Table1[[#This Row],[Liver Cancer]]),2)</f>
        <v>2.64</v>
      </c>
      <c r="K115">
        <f>ROUND(LOG10(Table1[[#This Row],[Stomach Cancer]]),2)</f>
        <v>3.08</v>
      </c>
      <c r="L115">
        <f>ROUND(LOG10(Table1[[#This Row],[Population]]),2)</f>
        <v>4.05</v>
      </c>
      <c r="M115">
        <f>ROUND(Table1[[#This Row],[Population Growth]],2)</f>
        <v>2.0499999999999998</v>
      </c>
      <c r="N11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67.616978729810526</v>
      </c>
    </row>
    <row r="116" spans="1:14" ht="15" x14ac:dyDescent="0.25">
      <c r="A116" t="s">
        <v>15</v>
      </c>
      <c r="B116" t="s">
        <v>135</v>
      </c>
      <c r="C116">
        <v>1990</v>
      </c>
      <c r="D116">
        <v>62.6</v>
      </c>
      <c r="E116">
        <f>IF(Table1[[#This Row],[Gender]]="women",1,0)</f>
        <v>1</v>
      </c>
      <c r="F116">
        <v>22</v>
      </c>
      <c r="G116">
        <v>122</v>
      </c>
      <c r="H116">
        <v>4.74</v>
      </c>
      <c r="I116">
        <f>ROUND(LOG10(Table1[[#This Row],[Lung Cancer]]),2)</f>
        <v>3.12</v>
      </c>
      <c r="J116">
        <f>ROUND(LOG10(Table1[[#This Row],[Liver Cancer]]),2)</f>
        <v>2.4300000000000002</v>
      </c>
      <c r="K116">
        <f>ROUND(LOG10(Table1[[#This Row],[Stomach Cancer]]),2)</f>
        <v>2.89</v>
      </c>
      <c r="L116">
        <f>ROUND(LOG10(Table1[[#This Row],[Population]]),2)</f>
        <v>4.49</v>
      </c>
      <c r="M116">
        <f>ROUND(Table1[[#This Row],[Population Growth]],2)</f>
        <v>2.5499999999999998</v>
      </c>
      <c r="N11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62.566332222302641</v>
      </c>
    </row>
    <row r="117" spans="1:14" ht="15" x14ac:dyDescent="0.25">
      <c r="A117" t="s">
        <v>18</v>
      </c>
      <c r="B117" t="s">
        <v>136</v>
      </c>
      <c r="C117">
        <v>1990</v>
      </c>
      <c r="D117">
        <v>66.5</v>
      </c>
      <c r="E117">
        <f>IF(Table1[[#This Row],[Gender]]="women",1,0)</f>
        <v>1</v>
      </c>
      <c r="F117">
        <v>25.6</v>
      </c>
      <c r="G117">
        <v>133</v>
      </c>
      <c r="H117">
        <v>5.33</v>
      </c>
      <c r="I117">
        <f>ROUND(LOG10(Table1[[#This Row],[Lung Cancer]]),2)</f>
        <v>3.54</v>
      </c>
      <c r="J117">
        <f>ROUND(LOG10(Table1[[#This Row],[Liver Cancer]]),2)</f>
        <v>2.95</v>
      </c>
      <c r="K117">
        <f>ROUND(LOG10(Table1[[#This Row],[Stomach Cancer]]),2)</f>
        <v>3.4</v>
      </c>
      <c r="L117">
        <f>ROUND(LOG10(Table1[[#This Row],[Population]]),2)</f>
        <v>4.29</v>
      </c>
      <c r="M117">
        <f>ROUND(Table1[[#This Row],[Population Growth]],2)</f>
        <v>0.34</v>
      </c>
      <c r="N11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70.107227897858195</v>
      </c>
    </row>
    <row r="118" spans="1:14" ht="15" x14ac:dyDescent="0.25">
      <c r="A118" t="s">
        <v>18</v>
      </c>
      <c r="B118" t="s">
        <v>137</v>
      </c>
      <c r="C118">
        <v>1990</v>
      </c>
      <c r="D118">
        <v>70.900000000000006</v>
      </c>
      <c r="E118">
        <f>IF(Table1[[#This Row],[Gender]]="women",1,0)</f>
        <v>1</v>
      </c>
      <c r="F118">
        <v>25.2</v>
      </c>
      <c r="G118">
        <v>133</v>
      </c>
      <c r="H118">
        <v>5.37</v>
      </c>
      <c r="I118">
        <f>ROUND(LOG10(Table1[[#This Row],[Lung Cancer]]),2)</f>
        <v>2.7</v>
      </c>
      <c r="J118">
        <f>ROUND(LOG10(Table1[[#This Row],[Liver Cancer]]),2)</f>
        <v>2.36</v>
      </c>
      <c r="K118">
        <f>ROUND(LOG10(Table1[[#This Row],[Stomach Cancer]]),2)</f>
        <v>3.17</v>
      </c>
      <c r="L118">
        <f>ROUND(LOG10(Table1[[#This Row],[Population]]),2)</f>
        <v>3.71</v>
      </c>
      <c r="M118">
        <f>ROUND(Table1[[#This Row],[Population Growth]],2)</f>
        <v>0.21</v>
      </c>
      <c r="N11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69.182312294579361</v>
      </c>
    </row>
    <row r="119" spans="1:14" ht="15" x14ac:dyDescent="0.25">
      <c r="A119" t="s">
        <v>15</v>
      </c>
      <c r="B119" t="s">
        <v>138</v>
      </c>
      <c r="C119">
        <v>1990</v>
      </c>
      <c r="D119">
        <v>74.099999999999994</v>
      </c>
      <c r="E119">
        <f>IF(Table1[[#This Row],[Gender]]="women",1,0)</f>
        <v>1</v>
      </c>
      <c r="F119">
        <v>27.3</v>
      </c>
      <c r="G119">
        <v>133</v>
      </c>
      <c r="H119">
        <v>5.35</v>
      </c>
      <c r="I119">
        <f>ROUND(LOG10(Table1[[#This Row],[Lung Cancer]]),2)</f>
        <v>0.39</v>
      </c>
      <c r="J119">
        <f>ROUND(LOG10(Table1[[#This Row],[Liver Cancer]]),2)</f>
        <v>0.44</v>
      </c>
      <c r="K119">
        <f>ROUND(LOG10(Table1[[#This Row],[Stomach Cancer]]),2)</f>
        <v>0.55000000000000004</v>
      </c>
      <c r="L119">
        <f>ROUND(LOG10(Table1[[#This Row],[Population]]),2)</f>
        <v>2.2000000000000002</v>
      </c>
      <c r="M119">
        <f>ROUND(Table1[[#This Row],[Population Growth]],2)</f>
        <v>2.79</v>
      </c>
      <c r="N11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65.932235486701799</v>
      </c>
    </row>
    <row r="120" spans="1:14" ht="15" x14ac:dyDescent="0.25">
      <c r="A120" t="s">
        <v>18</v>
      </c>
      <c r="B120" t="s">
        <v>139</v>
      </c>
      <c r="C120">
        <v>1990</v>
      </c>
      <c r="D120">
        <v>66.3</v>
      </c>
      <c r="E120">
        <f>IF(Table1[[#This Row],[Gender]]="women",1,0)</f>
        <v>1</v>
      </c>
      <c r="F120">
        <v>25.3</v>
      </c>
      <c r="G120">
        <v>133</v>
      </c>
      <c r="H120">
        <v>5.25</v>
      </c>
      <c r="I120">
        <f>ROUND(LOG10(Table1[[#This Row],[Lung Cancer]]),2)</f>
        <v>3.06</v>
      </c>
      <c r="J120">
        <f>ROUND(LOG10(Table1[[#This Row],[Liver Cancer]]),2)</f>
        <v>2.58</v>
      </c>
      <c r="K120">
        <f>ROUND(LOG10(Table1[[#This Row],[Stomach Cancer]]),2)</f>
        <v>3.12</v>
      </c>
      <c r="L120">
        <f>ROUND(LOG10(Table1[[#This Row],[Population]]),2)</f>
        <v>4.08</v>
      </c>
      <c r="M120">
        <f>ROUND(Table1[[#This Row],[Population Growth]],2)</f>
        <v>-0.1</v>
      </c>
      <c r="N12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67.804709189863146</v>
      </c>
    </row>
    <row r="121" spans="1:14" ht="15" x14ac:dyDescent="0.25">
      <c r="A121" t="s">
        <v>20</v>
      </c>
      <c r="B121" t="s">
        <v>140</v>
      </c>
      <c r="C121">
        <v>1990</v>
      </c>
      <c r="D121">
        <v>32.5</v>
      </c>
      <c r="E121">
        <f>IF(Table1[[#This Row],[Gender]]="women",1,0)</f>
        <v>1</v>
      </c>
      <c r="F121">
        <v>21</v>
      </c>
      <c r="G121">
        <v>131</v>
      </c>
      <c r="H121">
        <v>4.3899999999999997</v>
      </c>
      <c r="I121">
        <f>ROUND(LOG10(Table1[[#This Row],[Lung Cancer]]),2)</f>
        <v>1.6</v>
      </c>
      <c r="J121">
        <f>ROUND(LOG10(Table1[[#This Row],[Liver Cancer]]),2)</f>
        <v>2.02</v>
      </c>
      <c r="K121">
        <f>ROUND(LOG10(Table1[[#This Row],[Stomach Cancer]]),2)</f>
        <v>2.1</v>
      </c>
      <c r="L121">
        <f>ROUND(LOG10(Table1[[#This Row],[Population]]),2)</f>
        <v>3.57</v>
      </c>
      <c r="M121">
        <f>ROUND(Table1[[#This Row],[Population Growth]],2)</f>
        <v>-2.64</v>
      </c>
      <c r="N12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49.142753329665553</v>
      </c>
    </row>
    <row r="122" spans="1:14" ht="15" x14ac:dyDescent="0.25">
      <c r="A122" t="s">
        <v>27</v>
      </c>
      <c r="B122" t="s">
        <v>141</v>
      </c>
      <c r="C122">
        <v>1990</v>
      </c>
      <c r="D122">
        <v>61.8</v>
      </c>
      <c r="E122">
        <f>IF(Table1[[#This Row],[Gender]]="women",1,0)</f>
        <v>1</v>
      </c>
      <c r="F122">
        <v>29.3</v>
      </c>
      <c r="G122">
        <v>123</v>
      </c>
      <c r="H122">
        <v>4.66</v>
      </c>
      <c r="I122">
        <f>ROUND(LOG10(Table1[[#This Row],[Lung Cancer]]),2)</f>
        <v>0.12</v>
      </c>
      <c r="J122">
        <f>ROUND(LOG10(Table1[[#This Row],[Liver Cancer]]),2)</f>
        <v>-0.03</v>
      </c>
      <c r="K122">
        <f>ROUND(LOG10(Table1[[#This Row],[Stomach Cancer]]),2)</f>
        <v>0.39</v>
      </c>
      <c r="L122">
        <f>ROUND(LOG10(Table1[[#This Row],[Population]]),2)</f>
        <v>1.89</v>
      </c>
      <c r="M122">
        <f>ROUND(Table1[[#This Row],[Population Growth]],2)</f>
        <v>0.79</v>
      </c>
      <c r="N12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68.290794591157834</v>
      </c>
    </row>
    <row r="123" spans="1:14" ht="15" x14ac:dyDescent="0.25">
      <c r="A123" t="s">
        <v>20</v>
      </c>
      <c r="B123" t="s">
        <v>142</v>
      </c>
      <c r="C123">
        <v>1990</v>
      </c>
      <c r="D123">
        <v>60</v>
      </c>
      <c r="E123">
        <f>IF(Table1[[#This Row],[Gender]]="women",1,0)</f>
        <v>1</v>
      </c>
      <c r="F123">
        <v>22.6</v>
      </c>
      <c r="G123">
        <v>132</v>
      </c>
      <c r="H123">
        <v>4.53</v>
      </c>
      <c r="I123">
        <f>ROUND(LOG10(Table1[[#This Row],[Lung Cancer]]),2)</f>
        <v>0.23</v>
      </c>
      <c r="J123">
        <f>ROUND(LOG10(Table1[[#This Row],[Liver Cancer]]),2)</f>
        <v>-0.31</v>
      </c>
      <c r="K123">
        <f>ROUND(LOG10(Table1[[#This Row],[Stomach Cancer]]),2)</f>
        <v>0.57999999999999996</v>
      </c>
      <c r="L123">
        <f>ROUND(LOG10(Table1[[#This Row],[Population]]),2)</f>
        <v>1.78</v>
      </c>
      <c r="M123">
        <f>ROUND(Table1[[#This Row],[Population Growth]],2)</f>
        <v>2.2599999999999998</v>
      </c>
      <c r="N12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56.287412953469328</v>
      </c>
    </row>
    <row r="124" spans="1:14" ht="15" x14ac:dyDescent="0.25">
      <c r="A124" t="s">
        <v>15</v>
      </c>
      <c r="B124" t="s">
        <v>143</v>
      </c>
      <c r="C124">
        <v>1990</v>
      </c>
      <c r="D124">
        <v>67.5</v>
      </c>
      <c r="E124">
        <f>IF(Table1[[#This Row],[Gender]]="women",1,0)</f>
        <v>1</v>
      </c>
      <c r="F124">
        <v>27.3</v>
      </c>
      <c r="G124">
        <v>131</v>
      </c>
      <c r="H124">
        <v>5.23</v>
      </c>
      <c r="I124">
        <f>ROUND(LOG10(Table1[[#This Row],[Lung Cancer]]),2)</f>
        <v>2.11</v>
      </c>
      <c r="J124">
        <f>ROUND(LOG10(Table1[[#This Row],[Liver Cancer]]),2)</f>
        <v>2.36</v>
      </c>
      <c r="K124">
        <f>ROUND(LOG10(Table1[[#This Row],[Stomach Cancer]]),2)</f>
        <v>2.0299999999999998</v>
      </c>
      <c r="L124">
        <f>ROUND(LOG10(Table1[[#This Row],[Population]]),2)</f>
        <v>3.85</v>
      </c>
      <c r="M124">
        <f>ROUND(Table1[[#This Row],[Population Growth]],2)</f>
        <v>3.29</v>
      </c>
      <c r="N12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65.580407921451652</v>
      </c>
    </row>
    <row r="125" spans="1:14" ht="15" x14ac:dyDescent="0.25">
      <c r="A125" t="s">
        <v>20</v>
      </c>
      <c r="B125" t="s">
        <v>144</v>
      </c>
      <c r="C125">
        <v>1990</v>
      </c>
      <c r="D125">
        <v>55.6</v>
      </c>
      <c r="E125">
        <f>IF(Table1[[#This Row],[Gender]]="women",1,0)</f>
        <v>1</v>
      </c>
      <c r="F125">
        <v>22.3</v>
      </c>
      <c r="G125">
        <v>129</v>
      </c>
      <c r="H125">
        <v>4.5199999999999996</v>
      </c>
      <c r="I125">
        <f>ROUND(LOG10(Table1[[#This Row],[Lung Cancer]]),2)</f>
        <v>1.75</v>
      </c>
      <c r="J125">
        <f>ROUND(LOG10(Table1[[#This Row],[Liver Cancer]]),2)</f>
        <v>2.29</v>
      </c>
      <c r="K125">
        <f>ROUND(LOG10(Table1[[#This Row],[Stomach Cancer]]),2)</f>
        <v>2.13</v>
      </c>
      <c r="L125">
        <f>ROUND(LOG10(Table1[[#This Row],[Population]]),2)</f>
        <v>3.58</v>
      </c>
      <c r="M125">
        <f>ROUND(Table1[[#This Row],[Population Growth]],2)</f>
        <v>3.09</v>
      </c>
      <c r="N12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53.352910903623588</v>
      </c>
    </row>
    <row r="126" spans="1:14" ht="15" x14ac:dyDescent="0.25">
      <c r="A126" t="s">
        <v>18</v>
      </c>
      <c r="B126" t="s">
        <v>145</v>
      </c>
      <c r="C126">
        <v>1990</v>
      </c>
      <c r="D126">
        <v>68.7</v>
      </c>
      <c r="E126">
        <f>IF(Table1[[#This Row],[Gender]]="women",1,0)</f>
        <v>1</v>
      </c>
      <c r="F126">
        <v>26.1</v>
      </c>
      <c r="G126">
        <v>135</v>
      </c>
      <c r="H126">
        <v>5.07</v>
      </c>
      <c r="I126">
        <f>ROUND(LOG10(Table1[[#This Row],[Lung Cancer]]),2)</f>
        <v>2.86</v>
      </c>
      <c r="J126">
        <f>ROUND(LOG10(Table1[[#This Row],[Liver Cancer]]),2)</f>
        <v>2.4</v>
      </c>
      <c r="K126">
        <f>ROUND(LOG10(Table1[[#This Row],[Stomach Cancer]]),2)</f>
        <v>2.61</v>
      </c>
      <c r="L126">
        <f>ROUND(LOG10(Table1[[#This Row],[Population]]),2)</f>
        <v>3.68</v>
      </c>
      <c r="M126">
        <f>ROUND(Table1[[#This Row],[Population Growth]],2)</f>
        <v>0.92</v>
      </c>
      <c r="N12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66.581701473582683</v>
      </c>
    </row>
    <row r="127" spans="1:14" ht="15" x14ac:dyDescent="0.25">
      <c r="A127" t="s">
        <v>20</v>
      </c>
      <c r="B127" t="s">
        <v>146</v>
      </c>
      <c r="C127">
        <v>1990</v>
      </c>
      <c r="D127">
        <v>66.5</v>
      </c>
      <c r="E127">
        <f>IF(Table1[[#This Row],[Gender]]="women",1,0)</f>
        <v>1</v>
      </c>
      <c r="F127">
        <v>25.7</v>
      </c>
      <c r="G127">
        <v>131</v>
      </c>
      <c r="H127">
        <v>5.3</v>
      </c>
      <c r="I127">
        <f>ROUND(LOG10(Table1[[#This Row],[Lung Cancer]]),2)</f>
        <v>0.2</v>
      </c>
      <c r="J127">
        <f>ROUND(LOG10(Table1[[#This Row],[Liver Cancer]]),2)</f>
        <v>-0.4</v>
      </c>
      <c r="K127">
        <f>ROUND(LOG10(Table1[[#This Row],[Stomach Cancer]]),2)</f>
        <v>0.28000000000000003</v>
      </c>
      <c r="L127">
        <f>ROUND(LOG10(Table1[[#This Row],[Population]]),2)</f>
        <v>1.55</v>
      </c>
      <c r="M127">
        <f>ROUND(Table1[[#This Row],[Population Growth]],2)</f>
        <v>1.26</v>
      </c>
      <c r="N12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67.789604844962312</v>
      </c>
    </row>
    <row r="128" spans="1:14" ht="15" x14ac:dyDescent="0.25">
      <c r="A128" t="s">
        <v>20</v>
      </c>
      <c r="B128" t="s">
        <v>147</v>
      </c>
      <c r="C128">
        <v>1990</v>
      </c>
      <c r="D128">
        <v>36.9</v>
      </c>
      <c r="E128">
        <f>IF(Table1[[#This Row],[Gender]]="women",1,0)</f>
        <v>1</v>
      </c>
      <c r="F128">
        <v>22.1</v>
      </c>
      <c r="G128">
        <v>132</v>
      </c>
      <c r="H128">
        <v>4.42</v>
      </c>
      <c r="I128">
        <f>ROUND(LOG10(Table1[[#This Row],[Lung Cancer]]),2)</f>
        <v>1.41</v>
      </c>
      <c r="J128">
        <f>ROUND(LOG10(Table1[[#This Row],[Liver Cancer]]),2)</f>
        <v>2.06</v>
      </c>
      <c r="K128">
        <f>ROUND(LOG10(Table1[[#This Row],[Stomach Cancer]]),2)</f>
        <v>1.9</v>
      </c>
      <c r="L128">
        <f>ROUND(LOG10(Table1[[#This Row],[Population]]),2)</f>
        <v>3.34</v>
      </c>
      <c r="M128">
        <f>ROUND(Table1[[#This Row],[Population Growth]],2)</f>
        <v>0.63</v>
      </c>
      <c r="N12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50.096142382051646</v>
      </c>
    </row>
    <row r="129" spans="1:14" ht="15" x14ac:dyDescent="0.25">
      <c r="A129" t="s">
        <v>15</v>
      </c>
      <c r="B129" t="s">
        <v>148</v>
      </c>
      <c r="C129">
        <v>1990</v>
      </c>
      <c r="D129">
        <v>73.900000000000006</v>
      </c>
      <c r="E129">
        <f>IF(Table1[[#This Row],[Gender]]="women",1,0)</f>
        <v>1</v>
      </c>
      <c r="F129">
        <v>23.5</v>
      </c>
      <c r="G129">
        <v>127</v>
      </c>
      <c r="H129">
        <v>4.95</v>
      </c>
      <c r="I129">
        <f>ROUND(LOG10(Table1[[#This Row],[Lung Cancer]]),2)</f>
        <v>2.34</v>
      </c>
      <c r="J129">
        <f>ROUND(LOG10(Table1[[#This Row],[Liver Cancer]]),2)</f>
        <v>1.86</v>
      </c>
      <c r="K129">
        <f>ROUND(LOG10(Table1[[#This Row],[Stomach Cancer]]),2)</f>
        <v>2.1800000000000002</v>
      </c>
      <c r="L129">
        <f>ROUND(LOG10(Table1[[#This Row],[Population]]),2)</f>
        <v>3.18</v>
      </c>
      <c r="M129">
        <f>ROUND(Table1[[#This Row],[Population Growth]],2)</f>
        <v>2.89</v>
      </c>
      <c r="N12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65.762067914464737</v>
      </c>
    </row>
    <row r="130" spans="1:14" ht="15" x14ac:dyDescent="0.25">
      <c r="A130" t="s">
        <v>18</v>
      </c>
      <c r="B130" t="s">
        <v>149</v>
      </c>
      <c r="C130">
        <v>1990</v>
      </c>
      <c r="D130">
        <v>69.099999999999994</v>
      </c>
      <c r="E130">
        <f>IF(Table1[[#This Row],[Gender]]="women",1,0)</f>
        <v>1</v>
      </c>
      <c r="F130">
        <v>26.3</v>
      </c>
      <c r="G130">
        <v>134</v>
      </c>
      <c r="H130">
        <v>5.39</v>
      </c>
      <c r="I130">
        <f>ROUND(LOG10(Table1[[#This Row],[Lung Cancer]]),2)</f>
        <v>2.16</v>
      </c>
      <c r="J130">
        <f>ROUND(LOG10(Table1[[#This Row],[Liver Cancer]]),2)</f>
        <v>1.55</v>
      </c>
      <c r="K130">
        <f>ROUND(LOG10(Table1[[#This Row],[Stomach Cancer]]),2)</f>
        <v>2.33</v>
      </c>
      <c r="L130">
        <f>ROUND(LOG10(Table1[[#This Row],[Population]]),2)</f>
        <v>3.01</v>
      </c>
      <c r="M130">
        <f>ROUND(Table1[[#This Row],[Population Growth]],2)</f>
        <v>0.13</v>
      </c>
      <c r="N13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71.017555061516731</v>
      </c>
    </row>
    <row r="131" spans="1:14" ht="15" x14ac:dyDescent="0.25">
      <c r="A131" t="s">
        <v>27</v>
      </c>
      <c r="B131" t="s">
        <v>150</v>
      </c>
      <c r="C131">
        <v>1990</v>
      </c>
      <c r="D131">
        <v>56.3</v>
      </c>
      <c r="E131">
        <f>IF(Table1[[#This Row],[Gender]]="women",1,0)</f>
        <v>1</v>
      </c>
      <c r="F131">
        <v>25.6</v>
      </c>
      <c r="G131">
        <v>120</v>
      </c>
      <c r="H131">
        <v>4.6399999999999997</v>
      </c>
      <c r="I131">
        <f>ROUND(LOG10(Table1[[#This Row],[Lung Cancer]]),2)</f>
        <v>0.66</v>
      </c>
      <c r="J131">
        <f>ROUND(LOG10(Table1[[#This Row],[Liver Cancer]]),2)</f>
        <v>0.51</v>
      </c>
      <c r="K131">
        <f>ROUND(LOG10(Table1[[#This Row],[Stomach Cancer]]),2)</f>
        <v>0.79</v>
      </c>
      <c r="L131">
        <f>ROUND(LOG10(Table1[[#This Row],[Population]]),2)</f>
        <v>2.1800000000000002</v>
      </c>
      <c r="M131">
        <f>ROUND(Table1[[#This Row],[Population Growth]],2)</f>
        <v>2.89</v>
      </c>
      <c r="N13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65.443609053678173</v>
      </c>
    </row>
    <row r="132" spans="1:14" ht="15" x14ac:dyDescent="0.25">
      <c r="A132" t="s">
        <v>20</v>
      </c>
      <c r="B132" t="s">
        <v>151</v>
      </c>
      <c r="C132">
        <v>1990</v>
      </c>
      <c r="D132">
        <v>43.9</v>
      </c>
      <c r="E132">
        <f>IF(Table1[[#This Row],[Gender]]="women",1,0)</f>
        <v>1</v>
      </c>
      <c r="F132">
        <v>21.4</v>
      </c>
      <c r="G132">
        <v>128</v>
      </c>
      <c r="H132">
        <v>4.51</v>
      </c>
      <c r="I132">
        <f>ROUND(LOG10(Table1[[#This Row],[Lung Cancer]]),2)</f>
        <v>1.58</v>
      </c>
      <c r="J132">
        <f>ROUND(LOG10(Table1[[#This Row],[Liver Cancer]]),2)</f>
        <v>2.02</v>
      </c>
      <c r="K132">
        <f>ROUND(LOG10(Table1[[#This Row],[Stomach Cancer]]),2)</f>
        <v>2.08</v>
      </c>
      <c r="L132">
        <f>ROUND(LOG10(Table1[[#This Row],[Population]]),2)</f>
        <v>3.56</v>
      </c>
      <c r="M132">
        <f>ROUND(Table1[[#This Row],[Population Growth]],2)</f>
        <v>0.74</v>
      </c>
      <c r="N13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52.184323541596562</v>
      </c>
    </row>
    <row r="133" spans="1:14" ht="15" x14ac:dyDescent="0.25">
      <c r="A133" t="s">
        <v>20</v>
      </c>
      <c r="B133" t="s">
        <v>152</v>
      </c>
      <c r="C133">
        <v>1990</v>
      </c>
      <c r="D133">
        <v>58.5</v>
      </c>
      <c r="E133">
        <f>IF(Table1[[#This Row],[Gender]]="women",1,0)</f>
        <v>1</v>
      </c>
      <c r="F133">
        <v>27.4</v>
      </c>
      <c r="G133">
        <v>132</v>
      </c>
      <c r="H133">
        <v>4.75</v>
      </c>
      <c r="I133">
        <f>ROUND(LOG10(Table1[[#This Row],[Lung Cancer]]),2)</f>
        <v>3.08</v>
      </c>
      <c r="J133">
        <f>ROUND(LOG10(Table1[[#This Row],[Liver Cancer]]),2)</f>
        <v>2.71</v>
      </c>
      <c r="K133">
        <f>ROUND(LOG10(Table1[[#This Row],[Stomach Cancer]]),2)</f>
        <v>2.75</v>
      </c>
      <c r="L133">
        <f>ROUND(LOG10(Table1[[#This Row],[Population]]),2)</f>
        <v>4.2699999999999996</v>
      </c>
      <c r="M133">
        <f>ROUND(Table1[[#This Row],[Population Growth]],2)</f>
        <v>2.63</v>
      </c>
      <c r="N13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65.184668568290832</v>
      </c>
    </row>
    <row r="134" spans="1:14" ht="15" x14ac:dyDescent="0.25">
      <c r="A134" t="s">
        <v>18</v>
      </c>
      <c r="B134" t="s">
        <v>153</v>
      </c>
      <c r="C134">
        <v>1990</v>
      </c>
      <c r="D134">
        <v>73.7</v>
      </c>
      <c r="E134">
        <f>IF(Table1[[#This Row],[Gender]]="women",1,0)</f>
        <v>1</v>
      </c>
      <c r="F134">
        <v>25.5</v>
      </c>
      <c r="G134">
        <v>128</v>
      </c>
      <c r="H134">
        <v>5.39</v>
      </c>
      <c r="I134">
        <f>ROUND(LOG10(Table1[[#This Row],[Lung Cancer]]),2)</f>
        <v>3.22</v>
      </c>
      <c r="J134">
        <f>ROUND(LOG10(Table1[[#This Row],[Liver Cancer]]),2)</f>
        <v>3.17</v>
      </c>
      <c r="K134">
        <f>ROUND(LOG10(Table1[[#This Row],[Stomach Cancer]]),2)</f>
        <v>3.59</v>
      </c>
      <c r="L134">
        <f>ROUND(LOG10(Table1[[#This Row],[Population]]),2)</f>
        <v>4.3</v>
      </c>
      <c r="M134">
        <f>ROUND(Table1[[#This Row],[Population Growth]],2)</f>
        <v>0.27</v>
      </c>
      <c r="N13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70.804510242993928</v>
      </c>
    </row>
    <row r="135" spans="1:14" ht="15" x14ac:dyDescent="0.25">
      <c r="A135" t="s">
        <v>15</v>
      </c>
      <c r="B135" t="s">
        <v>154</v>
      </c>
      <c r="C135">
        <v>1990</v>
      </c>
      <c r="D135">
        <v>66.3</v>
      </c>
      <c r="E135">
        <f>IF(Table1[[#This Row],[Gender]]="women",1,0)</f>
        <v>1</v>
      </c>
      <c r="F135">
        <v>21.8</v>
      </c>
      <c r="G135">
        <v>123</v>
      </c>
      <c r="H135">
        <v>4.5599999999999996</v>
      </c>
      <c r="I135">
        <f>ROUND(LOG10(Table1[[#This Row],[Lung Cancer]]),2)</f>
        <v>2.2599999999999998</v>
      </c>
      <c r="J135">
        <f>ROUND(LOG10(Table1[[#This Row],[Liver Cancer]]),2)</f>
        <v>1.84</v>
      </c>
      <c r="K135">
        <f>ROUND(LOG10(Table1[[#This Row],[Stomach Cancer]]),2)</f>
        <v>2.48</v>
      </c>
      <c r="L135">
        <f>ROUND(LOG10(Table1[[#This Row],[Population]]),2)</f>
        <v>3.93</v>
      </c>
      <c r="M135">
        <f>ROUND(Table1[[#This Row],[Population Growth]],2)</f>
        <v>1.32</v>
      </c>
      <c r="N13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58.927625271490228</v>
      </c>
    </row>
    <row r="136" spans="1:14" ht="15" x14ac:dyDescent="0.25">
      <c r="A136" t="s">
        <v>20</v>
      </c>
      <c r="B136" t="s">
        <v>155</v>
      </c>
      <c r="C136">
        <v>1990</v>
      </c>
      <c r="D136">
        <v>54</v>
      </c>
      <c r="E136">
        <f>IF(Table1[[#This Row],[Gender]]="women",1,0)</f>
        <v>1</v>
      </c>
      <c r="F136">
        <v>21.4</v>
      </c>
      <c r="G136">
        <v>126</v>
      </c>
      <c r="H136">
        <v>4.5599999999999996</v>
      </c>
      <c r="I136">
        <f>ROUND(LOG10(Table1[[#This Row],[Lung Cancer]]),2)</f>
        <v>2.48</v>
      </c>
      <c r="J136">
        <f>ROUND(LOG10(Table1[[#This Row],[Liver Cancer]]),2)</f>
        <v>2.3199999999999998</v>
      </c>
      <c r="K136">
        <f>ROUND(LOG10(Table1[[#This Row],[Stomach Cancer]]),2)</f>
        <v>2.65</v>
      </c>
      <c r="L136">
        <f>ROUND(LOG10(Table1[[#This Row],[Population]]),2)</f>
        <v>4</v>
      </c>
      <c r="M136">
        <f>ROUND(Table1[[#This Row],[Population Growth]],2)</f>
        <v>3.69</v>
      </c>
      <c r="N13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57.015075893017425</v>
      </c>
    </row>
    <row r="137" spans="1:14" ht="15" x14ac:dyDescent="0.25">
      <c r="A137" t="s">
        <v>23</v>
      </c>
      <c r="B137" t="s">
        <v>156</v>
      </c>
      <c r="C137">
        <v>1990</v>
      </c>
      <c r="D137">
        <v>64.2</v>
      </c>
      <c r="E137">
        <f>IF(Table1[[#This Row],[Gender]]="women",1,0)</f>
        <v>1</v>
      </c>
      <c r="F137">
        <v>25.5</v>
      </c>
      <c r="G137">
        <v>126</v>
      </c>
      <c r="H137">
        <v>4.84</v>
      </c>
      <c r="I137">
        <f>ROUND(LOG10(Table1[[#This Row],[Lung Cancer]]),2)</f>
        <v>1</v>
      </c>
      <c r="J137">
        <f>ROUND(LOG10(Table1[[#This Row],[Liver Cancer]]),2)</f>
        <v>0.92</v>
      </c>
      <c r="K137">
        <f>ROUND(LOG10(Table1[[#This Row],[Stomach Cancer]]),2)</f>
        <v>0.93</v>
      </c>
      <c r="L137">
        <f>ROUND(LOG10(Table1[[#This Row],[Population]]),2)</f>
        <v>2.2999999999999998</v>
      </c>
      <c r="M137">
        <f>ROUND(Table1[[#This Row],[Population Growth]],2)</f>
        <v>1.95</v>
      </c>
      <c r="N13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64.574525363629903</v>
      </c>
    </row>
    <row r="138" spans="1:14" ht="15" x14ac:dyDescent="0.25">
      <c r="A138" t="s">
        <v>18</v>
      </c>
      <c r="B138" t="s">
        <v>157</v>
      </c>
      <c r="C138">
        <v>1990</v>
      </c>
      <c r="D138">
        <v>74.8</v>
      </c>
      <c r="E138">
        <f>IF(Table1[[#This Row],[Gender]]="women",1,0)</f>
        <v>1</v>
      </c>
      <c r="F138">
        <v>24.6</v>
      </c>
      <c r="G138">
        <v>129</v>
      </c>
      <c r="H138">
        <v>5.78</v>
      </c>
      <c r="I138">
        <f>ROUND(LOG10(Table1[[#This Row],[Lung Cancer]]),2)</f>
        <v>2.99</v>
      </c>
      <c r="J138">
        <f>ROUND(LOG10(Table1[[#This Row],[Liver Cancer]]),2)</f>
        <v>2.42</v>
      </c>
      <c r="K138">
        <f>ROUND(LOG10(Table1[[#This Row],[Stomach Cancer]]),2)</f>
        <v>2.85</v>
      </c>
      <c r="L138">
        <f>ROUND(LOG10(Table1[[#This Row],[Population]]),2)</f>
        <v>3.64</v>
      </c>
      <c r="M138">
        <f>ROUND(Table1[[#This Row],[Population Growth]],2)</f>
        <v>0.67</v>
      </c>
      <c r="N13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74.51286175290808</v>
      </c>
    </row>
    <row r="139" spans="1:14" ht="15" x14ac:dyDescent="0.25">
      <c r="A139" t="s">
        <v>18</v>
      </c>
      <c r="B139" t="s">
        <v>158</v>
      </c>
      <c r="C139">
        <v>1990</v>
      </c>
      <c r="D139">
        <v>74.099999999999994</v>
      </c>
      <c r="E139">
        <f>IF(Table1[[#This Row],[Gender]]="women",1,0)</f>
        <v>1</v>
      </c>
      <c r="F139">
        <v>23.9</v>
      </c>
      <c r="G139">
        <v>127</v>
      </c>
      <c r="H139">
        <v>5.73</v>
      </c>
      <c r="I139">
        <f>ROUND(LOG10(Table1[[#This Row],[Lung Cancer]]),2)</f>
        <v>2.78</v>
      </c>
      <c r="J139">
        <f>ROUND(LOG10(Table1[[#This Row],[Liver Cancer]]),2)</f>
        <v>2.0299999999999998</v>
      </c>
      <c r="K139">
        <f>ROUND(LOG10(Table1[[#This Row],[Stomach Cancer]]),2)</f>
        <v>2.77</v>
      </c>
      <c r="L139">
        <f>ROUND(LOG10(Table1[[#This Row],[Population]]),2)</f>
        <v>3.53</v>
      </c>
      <c r="M139">
        <f>ROUND(Table1[[#This Row],[Population Growth]],2)</f>
        <v>0.97</v>
      </c>
      <c r="N13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74.392073641059653</v>
      </c>
    </row>
    <row r="140" spans="1:14" ht="15" x14ac:dyDescent="0.25">
      <c r="A140" t="s">
        <v>15</v>
      </c>
      <c r="B140" t="s">
        <v>159</v>
      </c>
      <c r="C140">
        <v>1990</v>
      </c>
      <c r="D140">
        <v>59.8</v>
      </c>
      <c r="E140">
        <f>IF(Table1[[#This Row],[Gender]]="women",1,0)</f>
        <v>1</v>
      </c>
      <c r="F140">
        <v>24.4</v>
      </c>
      <c r="G140">
        <v>130</v>
      </c>
      <c r="H140">
        <v>4.97</v>
      </c>
      <c r="I140">
        <f>ROUND(LOG10(Table1[[#This Row],[Lung Cancer]]),2)</f>
        <v>2.04</v>
      </c>
      <c r="J140">
        <f>ROUND(LOG10(Table1[[#This Row],[Liver Cancer]]),2)</f>
        <v>1.84</v>
      </c>
      <c r="K140">
        <f>ROUND(LOG10(Table1[[#This Row],[Stomach Cancer]]),2)</f>
        <v>2.4500000000000002</v>
      </c>
      <c r="L140">
        <f>ROUND(LOG10(Table1[[#This Row],[Population]]),2)</f>
        <v>3.43</v>
      </c>
      <c r="M140">
        <f>ROUND(Table1[[#This Row],[Population Growth]],2)</f>
        <v>2.11</v>
      </c>
      <c r="N14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63.786342351564045</v>
      </c>
    </row>
    <row r="141" spans="1:14" ht="15" x14ac:dyDescent="0.25">
      <c r="A141" t="s">
        <v>15</v>
      </c>
      <c r="B141" t="s">
        <v>160</v>
      </c>
      <c r="C141">
        <v>1990</v>
      </c>
      <c r="D141">
        <v>67.2</v>
      </c>
      <c r="E141">
        <f>IF(Table1[[#This Row],[Gender]]="women",1,0)</f>
        <v>1</v>
      </c>
      <c r="F141">
        <v>22.5</v>
      </c>
      <c r="G141">
        <v>119</v>
      </c>
      <c r="H141">
        <v>4.83</v>
      </c>
      <c r="I141">
        <f>ROUND(LOG10(Table1[[#This Row],[Lung Cancer]]),2)</f>
        <v>3.55</v>
      </c>
      <c r="J141">
        <f>ROUND(LOG10(Table1[[#This Row],[Liver Cancer]]),2)</f>
        <v>3.43</v>
      </c>
      <c r="K141">
        <f>ROUND(LOG10(Table1[[#This Row],[Stomach Cancer]]),2)</f>
        <v>3.05</v>
      </c>
      <c r="L141">
        <f>ROUND(LOG10(Table1[[#This Row],[Population]]),2)</f>
        <v>4.46</v>
      </c>
      <c r="M141">
        <f>ROUND(Table1[[#This Row],[Population Growth]],2)</f>
        <v>1.18</v>
      </c>
      <c r="N14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65.099373153852682</v>
      </c>
    </row>
    <row r="142" spans="1:14" ht="15" x14ac:dyDescent="0.25">
      <c r="A142" t="s">
        <v>15</v>
      </c>
      <c r="B142" t="s">
        <v>161</v>
      </c>
      <c r="C142">
        <v>1990</v>
      </c>
      <c r="D142">
        <v>46.9</v>
      </c>
      <c r="E142">
        <f>IF(Table1[[#This Row],[Gender]]="women",1,0)</f>
        <v>1</v>
      </c>
      <c r="F142">
        <v>20.3</v>
      </c>
      <c r="G142">
        <v>119</v>
      </c>
      <c r="H142">
        <v>4.37</v>
      </c>
      <c r="I142">
        <f>ROUND(LOG10(Table1[[#This Row],[Lung Cancer]]),2)</f>
        <v>1.03</v>
      </c>
      <c r="J142">
        <f>ROUND(LOG10(Table1[[#This Row],[Liver Cancer]]),2)</f>
        <v>0.76</v>
      </c>
      <c r="K142">
        <f>ROUND(LOG10(Table1[[#This Row],[Stomach Cancer]]),2)</f>
        <v>1.24</v>
      </c>
      <c r="L142">
        <f>ROUND(LOG10(Table1[[#This Row],[Population]]),2)</f>
        <v>2.56</v>
      </c>
      <c r="M142">
        <f>ROUND(Table1[[#This Row],[Population Growth]],2)</f>
        <v>2.98</v>
      </c>
      <c r="N14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56.933645041329889</v>
      </c>
    </row>
    <row r="143" spans="1:14" ht="15" x14ac:dyDescent="0.25">
      <c r="A143" t="s">
        <v>20</v>
      </c>
      <c r="B143" t="s">
        <v>162</v>
      </c>
      <c r="C143">
        <v>1990</v>
      </c>
      <c r="D143">
        <v>54.6</v>
      </c>
      <c r="E143">
        <f>IF(Table1[[#This Row],[Gender]]="women",1,0)</f>
        <v>1</v>
      </c>
      <c r="F143">
        <v>20.9</v>
      </c>
      <c r="G143">
        <v>128</v>
      </c>
      <c r="H143">
        <v>4.4000000000000004</v>
      </c>
      <c r="I143">
        <f>ROUND(LOG10(Table1[[#This Row],[Lung Cancer]]),2)</f>
        <v>1.54</v>
      </c>
      <c r="J143">
        <f>ROUND(LOG10(Table1[[#This Row],[Liver Cancer]]),2)</f>
        <v>2.0099999999999998</v>
      </c>
      <c r="K143">
        <f>ROUND(LOG10(Table1[[#This Row],[Stomach Cancer]]),2)</f>
        <v>1.87</v>
      </c>
      <c r="L143">
        <f>ROUND(LOG10(Table1[[#This Row],[Population]]),2)</f>
        <v>3.28</v>
      </c>
      <c r="M143">
        <f>ROUND(Table1[[#This Row],[Population Growth]],2)</f>
        <v>2.42</v>
      </c>
      <c r="N14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51.232370295144385</v>
      </c>
    </row>
    <row r="144" spans="1:14" ht="15" x14ac:dyDescent="0.25">
      <c r="A144" t="s">
        <v>27</v>
      </c>
      <c r="B144" t="s">
        <v>163</v>
      </c>
      <c r="C144">
        <v>1990</v>
      </c>
      <c r="D144">
        <v>68.099999999999994</v>
      </c>
      <c r="E144">
        <f>IF(Table1[[#This Row],[Gender]]="women",1,0)</f>
        <v>1</v>
      </c>
      <c r="F144">
        <v>29.9</v>
      </c>
      <c r="G144">
        <v>122</v>
      </c>
      <c r="H144">
        <v>4.71</v>
      </c>
      <c r="I144">
        <f>ROUND(LOG10(Table1[[#This Row],[Lung Cancer]]),2)</f>
        <v>0.53</v>
      </c>
      <c r="J144">
        <f>ROUND(LOG10(Table1[[#This Row],[Liver Cancer]]),2)</f>
        <v>0.5</v>
      </c>
      <c r="K144">
        <f>ROUND(LOG10(Table1[[#This Row],[Stomach Cancer]]),2)</f>
        <v>0.49</v>
      </c>
      <c r="L144">
        <f>ROUND(LOG10(Table1[[#This Row],[Population]]),2)</f>
        <v>1.67</v>
      </c>
      <c r="M144">
        <f>ROUND(Table1[[#This Row],[Population Growth]],2)</f>
        <v>0.16</v>
      </c>
      <c r="N14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71.74855871927997</v>
      </c>
    </row>
    <row r="145" spans="1:14" ht="15" x14ac:dyDescent="0.25">
      <c r="A145" t="s">
        <v>23</v>
      </c>
      <c r="B145" t="s">
        <v>164</v>
      </c>
      <c r="C145">
        <v>1990</v>
      </c>
      <c r="D145">
        <v>65.2</v>
      </c>
      <c r="E145">
        <f>IF(Table1[[#This Row],[Gender]]="women",1,0)</f>
        <v>1</v>
      </c>
      <c r="F145">
        <v>26.6</v>
      </c>
      <c r="G145">
        <v>125</v>
      </c>
      <c r="H145">
        <v>4.8499999999999996</v>
      </c>
      <c r="I145">
        <f>ROUND(LOG10(Table1[[#This Row],[Lung Cancer]]),2)</f>
        <v>1.35</v>
      </c>
      <c r="J145">
        <f>ROUND(LOG10(Table1[[#This Row],[Liver Cancer]]),2)</f>
        <v>1.41</v>
      </c>
      <c r="K145">
        <f>ROUND(LOG10(Table1[[#This Row],[Stomach Cancer]]),2)</f>
        <v>1.53</v>
      </c>
      <c r="L145">
        <f>ROUND(LOG10(Table1[[#This Row],[Population]]),2)</f>
        <v>2.79</v>
      </c>
      <c r="M145">
        <f>ROUND(Table1[[#This Row],[Population Growth]],2)</f>
        <v>0.64</v>
      </c>
      <c r="N14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66.231983162432272</v>
      </c>
    </row>
    <row r="146" spans="1:14" ht="15" x14ac:dyDescent="0.25">
      <c r="A146" t="s">
        <v>20</v>
      </c>
      <c r="B146" t="s">
        <v>165</v>
      </c>
      <c r="C146">
        <v>1990</v>
      </c>
      <c r="D146">
        <v>66.8</v>
      </c>
      <c r="E146">
        <f>IF(Table1[[#This Row],[Gender]]="women",1,0)</f>
        <v>1</v>
      </c>
      <c r="F146">
        <v>25.8</v>
      </c>
      <c r="G146">
        <v>130</v>
      </c>
      <c r="H146">
        <v>4.71</v>
      </c>
      <c r="I146">
        <f>ROUND(LOG10(Table1[[#This Row],[Lung Cancer]]),2)</f>
        <v>1.87</v>
      </c>
      <c r="J146">
        <f>ROUND(LOG10(Table1[[#This Row],[Liver Cancer]]),2)</f>
        <v>1.47</v>
      </c>
      <c r="K146">
        <f>ROUND(LOG10(Table1[[#This Row],[Stomach Cancer]]),2)</f>
        <v>2.09</v>
      </c>
      <c r="L146">
        <f>ROUND(LOG10(Table1[[#This Row],[Population]]),2)</f>
        <v>3.61</v>
      </c>
      <c r="M146">
        <f>ROUND(Table1[[#This Row],[Population Growth]],2)</f>
        <v>2.17</v>
      </c>
      <c r="N14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62.106874437395504</v>
      </c>
    </row>
    <row r="147" spans="1:14" ht="15" x14ac:dyDescent="0.25">
      <c r="A147" t="s">
        <v>15</v>
      </c>
      <c r="B147" t="s">
        <v>166</v>
      </c>
      <c r="C147">
        <v>1990</v>
      </c>
      <c r="D147">
        <v>60.7</v>
      </c>
      <c r="E147">
        <f>IF(Table1[[#This Row],[Gender]]="women",1,0)</f>
        <v>1</v>
      </c>
      <c r="F147">
        <v>27</v>
      </c>
      <c r="G147">
        <v>128</v>
      </c>
      <c r="H147">
        <v>4.91</v>
      </c>
      <c r="I147">
        <f>ROUND(LOG10(Table1[[#This Row],[Lung Cancer]]),2)</f>
        <v>3.2</v>
      </c>
      <c r="J147">
        <f>ROUND(LOG10(Table1[[#This Row],[Liver Cancer]]),2)</f>
        <v>2.72</v>
      </c>
      <c r="K147">
        <f>ROUND(LOG10(Table1[[#This Row],[Stomach Cancer]]),2)</f>
        <v>3.37</v>
      </c>
      <c r="L147">
        <f>ROUND(LOG10(Table1[[#This Row],[Population]]),2)</f>
        <v>4.4400000000000004</v>
      </c>
      <c r="M147">
        <f>ROUND(Table1[[#This Row],[Population Growth]],2)</f>
        <v>1.73</v>
      </c>
      <c r="N14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69.065266925074894</v>
      </c>
    </row>
    <row r="148" spans="1:14" ht="15" x14ac:dyDescent="0.25">
      <c r="A148" t="s">
        <v>15</v>
      </c>
      <c r="B148" t="s">
        <v>167</v>
      </c>
      <c r="C148">
        <v>1990</v>
      </c>
      <c r="D148">
        <v>59.1</v>
      </c>
      <c r="E148">
        <f>IF(Table1[[#This Row],[Gender]]="women",1,0)</f>
        <v>1</v>
      </c>
      <c r="F148">
        <v>24.3</v>
      </c>
      <c r="G148">
        <v>131</v>
      </c>
      <c r="H148">
        <v>5.07</v>
      </c>
      <c r="I148">
        <f>ROUND(LOG10(Table1[[#This Row],[Lung Cancer]]),2)</f>
        <v>1.77</v>
      </c>
      <c r="J148">
        <f>ROUND(LOG10(Table1[[#This Row],[Liver Cancer]]),2)</f>
        <v>1.63</v>
      </c>
      <c r="K148">
        <f>ROUND(LOG10(Table1[[#This Row],[Stomach Cancer]]),2)</f>
        <v>2.1800000000000002</v>
      </c>
      <c r="L148">
        <f>ROUND(LOG10(Table1[[#This Row],[Population]]),2)</f>
        <v>3.27</v>
      </c>
      <c r="M148">
        <f>ROUND(Table1[[#This Row],[Population Growth]],2)</f>
        <v>2.8</v>
      </c>
      <c r="N14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63.326428499646426</v>
      </c>
    </row>
    <row r="149" spans="1:14" ht="15" x14ac:dyDescent="0.25">
      <c r="A149" t="s">
        <v>20</v>
      </c>
      <c r="B149" t="s">
        <v>168</v>
      </c>
      <c r="C149">
        <v>1990</v>
      </c>
      <c r="D149">
        <v>42.8</v>
      </c>
      <c r="E149">
        <f>IF(Table1[[#This Row],[Gender]]="women",1,0)</f>
        <v>1</v>
      </c>
      <c r="F149">
        <v>20.9</v>
      </c>
      <c r="G149">
        <v>129</v>
      </c>
      <c r="H149">
        <v>4.33</v>
      </c>
      <c r="I149">
        <f>ROUND(LOG10(Table1[[#This Row],[Lung Cancer]]),2)</f>
        <v>2</v>
      </c>
      <c r="J149">
        <f>ROUND(LOG10(Table1[[#This Row],[Liver Cancer]]),2)</f>
        <v>2.4300000000000002</v>
      </c>
      <c r="K149">
        <f>ROUND(LOG10(Table1[[#This Row],[Stomach Cancer]]),2)</f>
        <v>2.35</v>
      </c>
      <c r="L149">
        <f>ROUND(LOG10(Table1[[#This Row],[Population]]),2)</f>
        <v>3.94</v>
      </c>
      <c r="M149">
        <f>ROUND(Table1[[#This Row],[Population Growth]],2)</f>
        <v>3.55</v>
      </c>
      <c r="N14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49.713953245033984</v>
      </c>
    </row>
    <row r="150" spans="1:14" ht="15" x14ac:dyDescent="0.25">
      <c r="A150" t="s">
        <v>18</v>
      </c>
      <c r="B150" t="s">
        <v>169</v>
      </c>
      <c r="C150">
        <v>1990</v>
      </c>
      <c r="D150">
        <v>65.099999999999994</v>
      </c>
      <c r="E150">
        <f>IF(Table1[[#This Row],[Gender]]="women",1,0)</f>
        <v>1</v>
      </c>
      <c r="F150">
        <v>26.3</v>
      </c>
      <c r="G150">
        <v>134</v>
      </c>
      <c r="H150">
        <v>5.41</v>
      </c>
      <c r="I150">
        <f>ROUND(LOG10(Table1[[#This Row],[Lung Cancer]]),2)</f>
        <v>3.68</v>
      </c>
      <c r="J150">
        <f>ROUND(LOG10(Table1[[#This Row],[Liver Cancer]]),2)</f>
        <v>2.85</v>
      </c>
      <c r="K150">
        <f>ROUND(LOG10(Table1[[#This Row],[Stomach Cancer]]),2)</f>
        <v>3.94</v>
      </c>
      <c r="L150">
        <f>ROUND(LOG10(Table1[[#This Row],[Population]]),2)</f>
        <v>4.4400000000000004</v>
      </c>
      <c r="M150">
        <f>ROUND(Table1[[#This Row],[Population Growth]],2)</f>
        <v>-0.08</v>
      </c>
      <c r="N15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72.93494912805258</v>
      </c>
    </row>
    <row r="151" spans="1:14" ht="15" x14ac:dyDescent="0.25">
      <c r="A151" t="s">
        <v>15</v>
      </c>
      <c r="B151" t="s">
        <v>170</v>
      </c>
      <c r="C151">
        <v>1990</v>
      </c>
      <c r="D151">
        <v>70.599999999999994</v>
      </c>
      <c r="E151">
        <f>IF(Table1[[#This Row],[Gender]]="women",1,0)</f>
        <v>1</v>
      </c>
      <c r="F151">
        <v>27.9</v>
      </c>
      <c r="G151">
        <v>129</v>
      </c>
      <c r="H151">
        <v>5.47</v>
      </c>
      <c r="I151">
        <f>ROUND(LOG10(Table1[[#This Row],[Lung Cancer]]),2)</f>
        <v>0.88</v>
      </c>
      <c r="J151">
        <f>ROUND(LOG10(Table1[[#This Row],[Liver Cancer]]),2)</f>
        <v>0.8</v>
      </c>
      <c r="K151">
        <f>ROUND(LOG10(Table1[[#This Row],[Stomach Cancer]]),2)</f>
        <v>1.1000000000000001</v>
      </c>
      <c r="L151">
        <f>ROUND(LOG10(Table1[[#This Row],[Population]]),2)</f>
        <v>2.8</v>
      </c>
      <c r="M151">
        <f>ROUND(Table1[[#This Row],[Population Growth]],2)</f>
        <v>5.36</v>
      </c>
      <c r="N15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69.967522885559561</v>
      </c>
    </row>
    <row r="152" spans="1:14" ht="15" x14ac:dyDescent="0.25">
      <c r="A152" t="s">
        <v>18</v>
      </c>
      <c r="B152" t="s">
        <v>171</v>
      </c>
      <c r="C152">
        <v>1990</v>
      </c>
      <c r="D152">
        <v>72.8</v>
      </c>
      <c r="E152">
        <f>IF(Table1[[#This Row],[Gender]]="women",1,0)</f>
        <v>1</v>
      </c>
      <c r="F152">
        <v>25.2</v>
      </c>
      <c r="G152">
        <v>132</v>
      </c>
      <c r="H152">
        <v>5.85</v>
      </c>
      <c r="I152">
        <f>ROUND(LOG10(Table1[[#This Row],[Lung Cancer]]),2)</f>
        <v>4.12</v>
      </c>
      <c r="J152">
        <f>ROUND(LOG10(Table1[[#This Row],[Liver Cancer]]),2)</f>
        <v>2.86</v>
      </c>
      <c r="K152">
        <f>ROUND(LOG10(Table1[[#This Row],[Stomach Cancer]]),2)</f>
        <v>3.68</v>
      </c>
      <c r="L152">
        <f>ROUND(LOG10(Table1[[#This Row],[Population]]),2)</f>
        <v>4.47</v>
      </c>
      <c r="M152">
        <f>ROUND(Table1[[#This Row],[Population Growth]],2)</f>
        <v>0.27</v>
      </c>
      <c r="N15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77.553160954273594</v>
      </c>
    </row>
    <row r="153" spans="1:14" ht="15" x14ac:dyDescent="0.25">
      <c r="A153" t="s">
        <v>23</v>
      </c>
      <c r="B153" t="s">
        <v>172</v>
      </c>
      <c r="C153">
        <v>1990</v>
      </c>
      <c r="D153">
        <v>71.7</v>
      </c>
      <c r="E153">
        <f>IF(Table1[[#This Row],[Gender]]="women",1,0)</f>
        <v>1</v>
      </c>
      <c r="F153">
        <v>26.3</v>
      </c>
      <c r="G153">
        <v>122</v>
      </c>
      <c r="H153">
        <v>5.54</v>
      </c>
      <c r="I153">
        <f>ROUND(LOG10(Table1[[#This Row],[Lung Cancer]]),2)</f>
        <v>4.8099999999999996</v>
      </c>
      <c r="J153">
        <f>ROUND(LOG10(Table1[[#This Row],[Liver Cancer]]),2)</f>
        <v>3.56</v>
      </c>
      <c r="K153">
        <f>ROUND(LOG10(Table1[[#This Row],[Stomach Cancer]]),2)</f>
        <v>4</v>
      </c>
      <c r="L153">
        <f>ROUND(LOG10(Table1[[#This Row],[Population]]),2)</f>
        <v>5.1100000000000003</v>
      </c>
      <c r="M153">
        <f>ROUND(Table1[[#This Row],[Population Growth]],2)</f>
        <v>0.93</v>
      </c>
      <c r="N15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80.606564307066904</v>
      </c>
    </row>
    <row r="154" spans="1:14" ht="15" x14ac:dyDescent="0.25">
      <c r="A154" t="s">
        <v>23</v>
      </c>
      <c r="B154" t="s">
        <v>173</v>
      </c>
      <c r="C154">
        <v>1990</v>
      </c>
      <c r="D154">
        <v>68.900000000000006</v>
      </c>
      <c r="E154">
        <f>IF(Table1[[#This Row],[Gender]]="women",1,0)</f>
        <v>1</v>
      </c>
      <c r="F154">
        <v>24.2</v>
      </c>
      <c r="G154">
        <v>127</v>
      </c>
      <c r="H154">
        <v>5.16</v>
      </c>
      <c r="I154">
        <f>ROUND(LOG10(Table1[[#This Row],[Lung Cancer]]),2)</f>
        <v>2.2599999999999998</v>
      </c>
      <c r="J154">
        <f>ROUND(LOG10(Table1[[#This Row],[Liver Cancer]]),2)</f>
        <v>1.42</v>
      </c>
      <c r="K154">
        <f>ROUND(LOG10(Table1[[#This Row],[Stomach Cancer]]),2)</f>
        <v>2.4</v>
      </c>
      <c r="L154">
        <f>ROUND(LOG10(Table1[[#This Row],[Population]]),2)</f>
        <v>3.2</v>
      </c>
      <c r="M154">
        <f>ROUND(Table1[[#This Row],[Population Growth]],2)</f>
        <v>0.76</v>
      </c>
      <c r="N15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69.658718129145569</v>
      </c>
    </row>
    <row r="155" spans="1:14" ht="15" x14ac:dyDescent="0.25">
      <c r="A155" t="s">
        <v>15</v>
      </c>
      <c r="B155" t="s">
        <v>174</v>
      </c>
      <c r="C155">
        <v>1990</v>
      </c>
      <c r="D155">
        <v>63.4</v>
      </c>
      <c r="E155">
        <f>IF(Table1[[#This Row],[Gender]]="women",1,0)</f>
        <v>1</v>
      </c>
      <c r="F155">
        <v>24.6</v>
      </c>
      <c r="G155">
        <v>125</v>
      </c>
      <c r="H155">
        <v>4.93</v>
      </c>
      <c r="I155">
        <f>ROUND(LOG10(Table1[[#This Row],[Lung Cancer]]),2)</f>
        <v>2.66</v>
      </c>
      <c r="J155">
        <f>ROUND(LOG10(Table1[[#This Row],[Liver Cancer]]),2)</f>
        <v>2.35</v>
      </c>
      <c r="K155">
        <f>ROUND(LOG10(Table1[[#This Row],[Stomach Cancer]]),2)</f>
        <v>2.94</v>
      </c>
      <c r="L155">
        <f>ROUND(LOG10(Table1[[#This Row],[Population]]),2)</f>
        <v>4.01</v>
      </c>
      <c r="M155">
        <f>ROUND(Table1[[#This Row],[Population Growth]],2)</f>
        <v>2.2799999999999998</v>
      </c>
      <c r="N15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66.40608405380101</v>
      </c>
    </row>
    <row r="156" spans="1:14" ht="15" x14ac:dyDescent="0.25">
      <c r="A156" t="s">
        <v>27</v>
      </c>
      <c r="B156" t="s">
        <v>175</v>
      </c>
      <c r="C156">
        <v>1990</v>
      </c>
      <c r="D156">
        <v>61.8</v>
      </c>
      <c r="E156">
        <f>IF(Table1[[#This Row],[Gender]]="women",1,0)</f>
        <v>1</v>
      </c>
      <c r="F156">
        <v>24.9</v>
      </c>
      <c r="G156">
        <v>128</v>
      </c>
      <c r="H156">
        <v>4.6900000000000004</v>
      </c>
      <c r="I156">
        <f>ROUND(LOG10(Table1[[#This Row],[Lung Cancer]]),2)</f>
        <v>0.4</v>
      </c>
      <c r="J156">
        <f>ROUND(LOG10(Table1[[#This Row],[Liver Cancer]]),2)</f>
        <v>0.14000000000000001</v>
      </c>
      <c r="K156">
        <f>ROUND(LOG10(Table1[[#This Row],[Stomach Cancer]]),2)</f>
        <v>0.43</v>
      </c>
      <c r="L156">
        <f>ROUND(LOG10(Table1[[#This Row],[Population]]),2)</f>
        <v>1.85</v>
      </c>
      <c r="M156">
        <f>ROUND(Table1[[#This Row],[Population Growth]],2)</f>
        <v>2.93</v>
      </c>
      <c r="N15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61.568704100453658</v>
      </c>
    </row>
    <row r="157" spans="1:14" ht="15" x14ac:dyDescent="0.25">
      <c r="A157" t="s">
        <v>15</v>
      </c>
      <c r="B157" t="s">
        <v>176</v>
      </c>
      <c r="C157">
        <v>1990</v>
      </c>
      <c r="D157">
        <v>56.3</v>
      </c>
      <c r="E157">
        <f>IF(Table1[[#This Row],[Gender]]="women",1,0)</f>
        <v>1</v>
      </c>
      <c r="F157">
        <v>24.5</v>
      </c>
      <c r="G157">
        <v>125</v>
      </c>
      <c r="H157">
        <v>4.68</v>
      </c>
      <c r="I157">
        <f>ROUND(LOG10(Table1[[#This Row],[Lung Cancer]]),2)</f>
        <v>2.16</v>
      </c>
      <c r="J157">
        <f>ROUND(LOG10(Table1[[#This Row],[Liver Cancer]]),2)</f>
        <v>1.97</v>
      </c>
      <c r="K157">
        <f>ROUND(LOG10(Table1[[#This Row],[Stomach Cancer]]),2)</f>
        <v>2.46</v>
      </c>
      <c r="L157">
        <f>ROUND(LOG10(Table1[[#This Row],[Population]]),2)</f>
        <v>3.77</v>
      </c>
      <c r="M157">
        <f>ROUND(Table1[[#This Row],[Population Growth]],2)</f>
        <v>4.57</v>
      </c>
      <c r="N15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62.72678548921516</v>
      </c>
    </row>
    <row r="158" spans="1:14" ht="15" x14ac:dyDescent="0.25">
      <c r="A158" t="s">
        <v>20</v>
      </c>
      <c r="B158" t="s">
        <v>177</v>
      </c>
      <c r="C158">
        <v>1990</v>
      </c>
      <c r="D158">
        <v>42.7</v>
      </c>
      <c r="E158">
        <f>IF(Table1[[#This Row],[Gender]]="women",1,0)</f>
        <v>1</v>
      </c>
      <c r="F158">
        <v>21.8</v>
      </c>
      <c r="G158">
        <v>128</v>
      </c>
      <c r="H158">
        <v>4.59</v>
      </c>
      <c r="I158">
        <f>ROUND(LOG10(Table1[[#This Row],[Lung Cancer]]),2)</f>
        <v>1.58</v>
      </c>
      <c r="J158">
        <f>ROUND(LOG10(Table1[[#This Row],[Liver Cancer]]),2)</f>
        <v>2.0499999999999998</v>
      </c>
      <c r="K158">
        <f>ROUND(LOG10(Table1[[#This Row],[Stomach Cancer]]),2)</f>
        <v>2</v>
      </c>
      <c r="L158">
        <f>ROUND(LOG10(Table1[[#This Row],[Population]]),2)</f>
        <v>3.61</v>
      </c>
      <c r="M158">
        <f>ROUND(Table1[[#This Row],[Population Growth]],2)</f>
        <v>2.67</v>
      </c>
      <c r="N15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53.039433955281879</v>
      </c>
    </row>
    <row r="159" spans="1:14" ht="15" x14ac:dyDescent="0.25">
      <c r="A159" t="s">
        <v>20</v>
      </c>
      <c r="B159" t="s">
        <v>178</v>
      </c>
      <c r="C159">
        <v>1990</v>
      </c>
      <c r="D159">
        <v>55</v>
      </c>
      <c r="E159">
        <f>IF(Table1[[#This Row],[Gender]]="women",1,0)</f>
        <v>1</v>
      </c>
      <c r="F159">
        <v>24.9</v>
      </c>
      <c r="G159">
        <v>130</v>
      </c>
      <c r="H159">
        <v>4.55</v>
      </c>
      <c r="I159">
        <f>ROUND(LOG10(Table1[[#This Row],[Lung Cancer]]),2)</f>
        <v>2.34</v>
      </c>
      <c r="J159">
        <f>ROUND(LOG10(Table1[[#This Row],[Liver Cancer]]),2)</f>
        <v>2.4900000000000002</v>
      </c>
      <c r="K159">
        <f>ROUND(LOG10(Table1[[#This Row],[Stomach Cancer]]),2)</f>
        <v>2.44</v>
      </c>
      <c r="L159">
        <f>ROUND(LOG10(Table1[[#This Row],[Population]]),2)</f>
        <v>3.72</v>
      </c>
      <c r="M159">
        <f>ROUND(Table1[[#This Row],[Population Growth]],2)</f>
        <v>2.4700000000000002</v>
      </c>
      <c r="N15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59.361397412070367</v>
      </c>
    </row>
    <row r="160" spans="1:14" ht="15" x14ac:dyDescent="0.25">
      <c r="A160" t="s">
        <v>15</v>
      </c>
      <c r="B160" t="s">
        <v>16</v>
      </c>
      <c r="C160">
        <v>1991</v>
      </c>
      <c r="D160">
        <v>49.6</v>
      </c>
      <c r="E160">
        <f>IF(Table1[[#This Row],[Gender]]="women",1,0)</f>
        <v>1</v>
      </c>
      <c r="F160">
        <v>20.7</v>
      </c>
      <c r="G160">
        <v>124</v>
      </c>
      <c r="H160">
        <v>4.53</v>
      </c>
      <c r="I160">
        <f>ROUND(LOG10(Table1[[#This Row],[Lung Cancer]]),2)</f>
        <v>2.31</v>
      </c>
      <c r="J160">
        <f>ROUND(LOG10(Table1[[#This Row],[Liver Cancer]]),2)</f>
        <v>2.06</v>
      </c>
      <c r="K160">
        <f>ROUND(LOG10(Table1[[#This Row],[Stomach Cancer]]),2)</f>
        <v>2.63</v>
      </c>
      <c r="L160">
        <f>ROUND(LOG10(Table1[[#This Row],[Population]]),2)</f>
        <v>3.81</v>
      </c>
      <c r="M160">
        <f>ROUND(Table1[[#This Row],[Population Growth]],2)</f>
        <v>6.75</v>
      </c>
      <c r="N16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57.572675127598906</v>
      </c>
    </row>
    <row r="161" spans="1:14" ht="15" x14ac:dyDescent="0.25">
      <c r="A161" t="s">
        <v>18</v>
      </c>
      <c r="B161" t="s">
        <v>19</v>
      </c>
      <c r="C161">
        <v>1991</v>
      </c>
      <c r="D161">
        <v>69</v>
      </c>
      <c r="E161">
        <f>IF(Table1[[#This Row],[Gender]]="women",1,0)</f>
        <v>1</v>
      </c>
      <c r="F161">
        <v>25.1</v>
      </c>
      <c r="G161">
        <v>131</v>
      </c>
      <c r="H161">
        <v>4.97</v>
      </c>
      <c r="I161">
        <f>ROUND(LOG10(Table1[[#This Row],[Lung Cancer]]),2)</f>
        <v>1.98</v>
      </c>
      <c r="J161">
        <f>ROUND(LOG10(Table1[[#This Row],[Liver Cancer]]),2)</f>
        <v>1.89</v>
      </c>
      <c r="K161">
        <f>ROUND(LOG10(Table1[[#This Row],[Stomach Cancer]]),2)</f>
        <v>1.99</v>
      </c>
      <c r="L161">
        <f>ROUND(LOG10(Table1[[#This Row],[Population]]),2)</f>
        <v>3.21</v>
      </c>
      <c r="M161">
        <f>ROUND(Table1[[#This Row],[Population Growth]],2)</f>
        <v>0.51</v>
      </c>
      <c r="N16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63.587717927638394</v>
      </c>
    </row>
    <row r="162" spans="1:14" ht="15" x14ac:dyDescent="0.25">
      <c r="A162" t="s">
        <v>20</v>
      </c>
      <c r="B162" t="s">
        <v>21</v>
      </c>
      <c r="C162">
        <v>1991</v>
      </c>
      <c r="D162">
        <v>65.400000000000006</v>
      </c>
      <c r="E162">
        <f>IF(Table1[[#This Row],[Gender]]="women",1,0)</f>
        <v>1</v>
      </c>
      <c r="F162">
        <v>24.8</v>
      </c>
      <c r="G162">
        <v>131</v>
      </c>
      <c r="H162">
        <v>4.9400000000000004</v>
      </c>
      <c r="I162">
        <f>ROUND(LOG10(Table1[[#This Row],[Lung Cancer]]),2)</f>
        <v>2.27</v>
      </c>
      <c r="J162">
        <f>ROUND(LOG10(Table1[[#This Row],[Liver Cancer]]),2)</f>
        <v>2.12</v>
      </c>
      <c r="K162">
        <f>ROUND(LOG10(Table1[[#This Row],[Stomach Cancer]]),2)</f>
        <v>2.48</v>
      </c>
      <c r="L162">
        <f>ROUND(LOG10(Table1[[#This Row],[Population]]),2)</f>
        <v>4.12</v>
      </c>
      <c r="M162">
        <f>ROUND(Table1[[#This Row],[Population Growth]],2)</f>
        <v>2.46</v>
      </c>
      <c r="N16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61.09126899656242</v>
      </c>
    </row>
    <row r="163" spans="1:14" ht="15" x14ac:dyDescent="0.25">
      <c r="A163" t="s">
        <v>20</v>
      </c>
      <c r="B163" t="s">
        <v>22</v>
      </c>
      <c r="C163">
        <v>1991</v>
      </c>
      <c r="D163">
        <v>39.700000000000003</v>
      </c>
      <c r="E163">
        <f>IF(Table1[[#This Row],[Gender]]="women",1,0)</f>
        <v>1</v>
      </c>
      <c r="F163">
        <v>21</v>
      </c>
      <c r="G163">
        <v>130</v>
      </c>
      <c r="H163">
        <v>4.6399999999999997</v>
      </c>
      <c r="I163">
        <f>ROUND(LOG10(Table1[[#This Row],[Lung Cancer]]),2)</f>
        <v>2.11</v>
      </c>
      <c r="J163">
        <f>ROUND(LOG10(Table1[[#This Row],[Liver Cancer]]),2)</f>
        <v>2.23</v>
      </c>
      <c r="K163">
        <f>ROUND(LOG10(Table1[[#This Row],[Stomach Cancer]]),2)</f>
        <v>2.31</v>
      </c>
      <c r="L163">
        <f>ROUND(LOG10(Table1[[#This Row],[Population]]),2)</f>
        <v>3.79</v>
      </c>
      <c r="M163">
        <f>ROUND(Table1[[#This Row],[Population Growth]],2)</f>
        <v>3.46</v>
      </c>
      <c r="N16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53.714458340203919</v>
      </c>
    </row>
    <row r="164" spans="1:14" ht="15" x14ac:dyDescent="0.25">
      <c r="A164" t="s">
        <v>23</v>
      </c>
      <c r="B164" t="s">
        <v>24</v>
      </c>
      <c r="C164">
        <v>1991</v>
      </c>
      <c r="D164">
        <v>68.900000000000006</v>
      </c>
      <c r="E164">
        <f>IF(Table1[[#This Row],[Gender]]="women",1,0)</f>
        <v>1</v>
      </c>
      <c r="F164">
        <v>25.8</v>
      </c>
      <c r="G164">
        <v>126</v>
      </c>
      <c r="H164">
        <v>5.01</v>
      </c>
      <c r="I164">
        <f>ROUND(LOG10(Table1[[#This Row],[Lung Cancer]]),2)</f>
        <v>0.17</v>
      </c>
      <c r="J164">
        <f>ROUND(LOG10(Table1[[#This Row],[Liver Cancer]]),2)</f>
        <v>0.2</v>
      </c>
      <c r="K164">
        <f>ROUND(LOG10(Table1[[#This Row],[Stomach Cancer]]),2)</f>
        <v>0.42</v>
      </c>
      <c r="L164">
        <f>ROUND(LOG10(Table1[[#This Row],[Population]]),2)</f>
        <v>1.51</v>
      </c>
      <c r="M164">
        <f>ROUND(Table1[[#This Row],[Population Growth]],2)</f>
        <v>1.48</v>
      </c>
      <c r="N16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66.368039992892747</v>
      </c>
    </row>
    <row r="165" spans="1:14" ht="15" x14ac:dyDescent="0.25">
      <c r="A165" t="s">
        <v>23</v>
      </c>
      <c r="B165" t="s">
        <v>25</v>
      </c>
      <c r="C165">
        <v>1991</v>
      </c>
      <c r="D165">
        <v>68.3</v>
      </c>
      <c r="E165">
        <f>IF(Table1[[#This Row],[Gender]]="women",1,0)</f>
        <v>1</v>
      </c>
      <c r="F165">
        <v>25.1</v>
      </c>
      <c r="G165">
        <v>121</v>
      </c>
      <c r="H165">
        <v>5.24</v>
      </c>
      <c r="I165">
        <f>ROUND(LOG10(Table1[[#This Row],[Lung Cancer]]),2)</f>
        <v>3.22</v>
      </c>
      <c r="J165">
        <f>ROUND(LOG10(Table1[[#This Row],[Liver Cancer]]),2)</f>
        <v>2.84</v>
      </c>
      <c r="K165">
        <f>ROUND(LOG10(Table1[[#This Row],[Stomach Cancer]]),2)</f>
        <v>3.21</v>
      </c>
      <c r="L165">
        <f>ROUND(LOG10(Table1[[#This Row],[Population]]),2)</f>
        <v>4.2300000000000004</v>
      </c>
      <c r="M165">
        <f>ROUND(Table1[[#This Row],[Population Growth]],2)</f>
        <v>1.45</v>
      </c>
      <c r="N16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72.632029839968069</v>
      </c>
    </row>
    <row r="166" spans="1:14" ht="15" x14ac:dyDescent="0.25">
      <c r="A166" t="s">
        <v>15</v>
      </c>
      <c r="B166" t="s">
        <v>26</v>
      </c>
      <c r="C166">
        <v>1991</v>
      </c>
      <c r="D166">
        <v>64.7</v>
      </c>
      <c r="E166">
        <f>IF(Table1[[#This Row],[Gender]]="women",1,0)</f>
        <v>1</v>
      </c>
      <c r="F166">
        <v>26.2</v>
      </c>
      <c r="G166">
        <v>134</v>
      </c>
      <c r="H166">
        <v>5.12</v>
      </c>
      <c r="I166">
        <f>ROUND(LOG10(Table1[[#This Row],[Lung Cancer]]),2)</f>
        <v>2.15</v>
      </c>
      <c r="J166">
        <f>ROUND(LOG10(Table1[[#This Row],[Liver Cancer]]),2)</f>
        <v>2.08</v>
      </c>
      <c r="K166">
        <f>ROUND(LOG10(Table1[[#This Row],[Stomach Cancer]]),2)</f>
        <v>2.34</v>
      </c>
      <c r="L166">
        <f>ROUND(LOG10(Table1[[#This Row],[Population]]),2)</f>
        <v>3.26</v>
      </c>
      <c r="M166">
        <f>ROUND(Table1[[#This Row],[Population Growth]],2)</f>
        <v>-0.59</v>
      </c>
      <c r="N16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65.880192848938364</v>
      </c>
    </row>
    <row r="167" spans="1:14" ht="15" x14ac:dyDescent="0.25">
      <c r="A167" t="s">
        <v>27</v>
      </c>
      <c r="B167" t="s">
        <v>28</v>
      </c>
      <c r="C167">
        <v>1991</v>
      </c>
      <c r="D167">
        <v>74.2</v>
      </c>
      <c r="E167">
        <f>IF(Table1[[#This Row],[Gender]]="women",1,0)</f>
        <v>1</v>
      </c>
      <c r="F167">
        <v>25</v>
      </c>
      <c r="G167">
        <v>125</v>
      </c>
      <c r="H167">
        <v>5.58</v>
      </c>
      <c r="I167">
        <f>ROUND(LOG10(Table1[[#This Row],[Lung Cancer]]),2)</f>
        <v>3.29</v>
      </c>
      <c r="J167">
        <f>ROUND(LOG10(Table1[[#This Row],[Liver Cancer]]),2)</f>
        <v>2.08</v>
      </c>
      <c r="K167">
        <f>ROUND(LOG10(Table1[[#This Row],[Stomach Cancer]]),2)</f>
        <v>2.89</v>
      </c>
      <c r="L167">
        <f>ROUND(LOG10(Table1[[#This Row],[Population]]),2)</f>
        <v>3.94</v>
      </c>
      <c r="M167">
        <f>ROUND(Table1[[#This Row],[Population Growth]],2)</f>
        <v>1.4</v>
      </c>
      <c r="N16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76.637382647741447</v>
      </c>
    </row>
    <row r="168" spans="1:14" ht="15" x14ac:dyDescent="0.25">
      <c r="A168" t="s">
        <v>18</v>
      </c>
      <c r="B168" t="s">
        <v>29</v>
      </c>
      <c r="C168">
        <v>1991</v>
      </c>
      <c r="D168">
        <v>72.3</v>
      </c>
      <c r="E168">
        <f>IF(Table1[[#This Row],[Gender]]="women",1,0)</f>
        <v>1</v>
      </c>
      <c r="F168">
        <v>24.3</v>
      </c>
      <c r="G168">
        <v>130</v>
      </c>
      <c r="H168">
        <v>5.63</v>
      </c>
      <c r="I168">
        <f>ROUND(LOG10(Table1[[#This Row],[Lung Cancer]]),2)</f>
        <v>2.96</v>
      </c>
      <c r="J168">
        <f>ROUND(LOG10(Table1[[#This Row],[Liver Cancer]]),2)</f>
        <v>2.33</v>
      </c>
      <c r="K168">
        <f>ROUND(LOG10(Table1[[#This Row],[Stomach Cancer]]),2)</f>
        <v>3.04</v>
      </c>
      <c r="L168">
        <f>ROUND(LOG10(Table1[[#This Row],[Population]]),2)</f>
        <v>3.61</v>
      </c>
      <c r="M168">
        <f>ROUND(Table1[[#This Row],[Population Growth]],2)</f>
        <v>0.47</v>
      </c>
      <c r="N16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73.073442197780153</v>
      </c>
    </row>
    <row r="169" spans="1:14" ht="15" x14ac:dyDescent="0.25">
      <c r="A169" t="s">
        <v>15</v>
      </c>
      <c r="B169" t="s">
        <v>30</v>
      </c>
      <c r="C169">
        <v>1991</v>
      </c>
      <c r="D169">
        <v>60.5</v>
      </c>
      <c r="E169">
        <f>IF(Table1[[#This Row],[Gender]]="women",1,0)</f>
        <v>1</v>
      </c>
      <c r="F169">
        <v>26.7</v>
      </c>
      <c r="G169">
        <v>131</v>
      </c>
      <c r="H169">
        <v>5.08</v>
      </c>
      <c r="I169">
        <f>ROUND(LOG10(Table1[[#This Row],[Lung Cancer]]),2)</f>
        <v>2.29</v>
      </c>
      <c r="J169">
        <f>ROUND(LOG10(Table1[[#This Row],[Liver Cancer]]),2)</f>
        <v>2.2400000000000002</v>
      </c>
      <c r="K169">
        <f>ROUND(LOG10(Table1[[#This Row],[Stomach Cancer]]),2)</f>
        <v>2.66</v>
      </c>
      <c r="L169">
        <f>ROUND(LOG10(Table1[[#This Row],[Population]]),2)</f>
        <v>3.58</v>
      </c>
      <c r="M169">
        <f>ROUND(Table1[[#This Row],[Population Growth]],2)</f>
        <v>1.63</v>
      </c>
      <c r="N16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67.384264152407212</v>
      </c>
    </row>
    <row r="170" spans="1:14" ht="15" x14ac:dyDescent="0.25">
      <c r="A170" t="s">
        <v>23</v>
      </c>
      <c r="B170" t="s">
        <v>31</v>
      </c>
      <c r="C170">
        <v>1991</v>
      </c>
      <c r="D170">
        <v>67.400000000000006</v>
      </c>
      <c r="E170">
        <f>IF(Table1[[#This Row],[Gender]]="women",1,0)</f>
        <v>1</v>
      </c>
      <c r="F170">
        <v>27.3</v>
      </c>
      <c r="G170">
        <v>129</v>
      </c>
      <c r="H170">
        <v>5.35</v>
      </c>
      <c r="I170">
        <f>ROUND(LOG10(Table1[[#This Row],[Lung Cancer]]),2)</f>
        <v>0.8</v>
      </c>
      <c r="J170">
        <f>ROUND(LOG10(Table1[[#This Row],[Liver Cancer]]),2)</f>
        <v>0.65</v>
      </c>
      <c r="K170">
        <f>ROUND(LOG10(Table1[[#This Row],[Stomach Cancer]]),2)</f>
        <v>0.92</v>
      </c>
      <c r="L170">
        <f>ROUND(LOG10(Table1[[#This Row],[Population]]),2)</f>
        <v>2.12</v>
      </c>
      <c r="M170">
        <f>ROUND(Table1[[#This Row],[Population Growth]],2)</f>
        <v>1.89</v>
      </c>
      <c r="N17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70.467204647557068</v>
      </c>
    </row>
    <row r="171" spans="1:14" ht="15" x14ac:dyDescent="0.25">
      <c r="A171" t="s">
        <v>15</v>
      </c>
      <c r="B171" t="s">
        <v>32</v>
      </c>
      <c r="C171">
        <v>1991</v>
      </c>
      <c r="D171">
        <v>71.7</v>
      </c>
      <c r="E171">
        <f>IF(Table1[[#This Row],[Gender]]="women",1,0)</f>
        <v>1</v>
      </c>
      <c r="F171">
        <v>26.4</v>
      </c>
      <c r="G171">
        <v>136</v>
      </c>
      <c r="H171">
        <v>5.24</v>
      </c>
      <c r="I171">
        <f>ROUND(LOG10(Table1[[#This Row],[Lung Cancer]]),2)</f>
        <v>1.1100000000000001</v>
      </c>
      <c r="J171">
        <f>ROUND(LOG10(Table1[[#This Row],[Liver Cancer]]),2)</f>
        <v>0.51</v>
      </c>
      <c r="K171">
        <f>ROUND(LOG10(Table1[[#This Row],[Stomach Cancer]]),2)</f>
        <v>0.85</v>
      </c>
      <c r="L171">
        <f>ROUND(LOG10(Table1[[#This Row],[Population]]),2)</f>
        <v>2.33</v>
      </c>
      <c r="M171">
        <f>ROUND(Table1[[#This Row],[Population Growth]],2)</f>
        <v>2.65</v>
      </c>
      <c r="N17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66.140037014013316</v>
      </c>
    </row>
    <row r="172" spans="1:14" ht="15" x14ac:dyDescent="0.25">
      <c r="A172" t="s">
        <v>15</v>
      </c>
      <c r="B172" t="s">
        <v>33</v>
      </c>
      <c r="C172">
        <v>1991</v>
      </c>
      <c r="D172">
        <v>58.7</v>
      </c>
      <c r="E172">
        <f>IF(Table1[[#This Row],[Gender]]="women",1,0)</f>
        <v>1</v>
      </c>
      <c r="F172">
        <v>18.8</v>
      </c>
      <c r="G172">
        <v>123</v>
      </c>
      <c r="H172">
        <v>4.47</v>
      </c>
      <c r="I172">
        <f>ROUND(LOG10(Table1[[#This Row],[Lung Cancer]]),2)</f>
        <v>3.36</v>
      </c>
      <c r="J172">
        <f>ROUND(LOG10(Table1[[#This Row],[Liver Cancer]]),2)</f>
        <v>2.62</v>
      </c>
      <c r="K172">
        <f>ROUND(LOG10(Table1[[#This Row],[Stomach Cancer]]),2)</f>
        <v>3.35</v>
      </c>
      <c r="L172">
        <f>ROUND(LOG10(Table1[[#This Row],[Population]]),2)</f>
        <v>4.71</v>
      </c>
      <c r="M172">
        <f>ROUND(Table1[[#This Row],[Population Growth]],2)</f>
        <v>2.39</v>
      </c>
      <c r="N17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56.257616492846473</v>
      </c>
    </row>
    <row r="173" spans="1:14" ht="15" x14ac:dyDescent="0.25">
      <c r="A173" t="s">
        <v>23</v>
      </c>
      <c r="B173" t="s">
        <v>34</v>
      </c>
      <c r="C173">
        <v>1991</v>
      </c>
      <c r="D173">
        <v>69.2</v>
      </c>
      <c r="E173">
        <f>IF(Table1[[#This Row],[Gender]]="women",1,0)</f>
        <v>1</v>
      </c>
      <c r="F173">
        <v>27.5</v>
      </c>
      <c r="G173">
        <v>127</v>
      </c>
      <c r="H173">
        <v>5.09</v>
      </c>
      <c r="I173">
        <f>ROUND(LOG10(Table1[[#This Row],[Lung Cancer]]),2)</f>
        <v>0.91</v>
      </c>
      <c r="J173">
        <f>ROUND(LOG10(Table1[[#This Row],[Liver Cancer]]),2)</f>
        <v>0.94</v>
      </c>
      <c r="K173">
        <f>ROUND(LOG10(Table1[[#This Row],[Stomach Cancer]]),2)</f>
        <v>1.27</v>
      </c>
      <c r="L173">
        <f>ROUND(LOG10(Table1[[#This Row],[Population]]),2)</f>
        <v>2.13</v>
      </c>
      <c r="M173">
        <f>ROUND(Table1[[#This Row],[Population Growth]],2)</f>
        <v>0.32</v>
      </c>
      <c r="N17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69.891400935797492</v>
      </c>
    </row>
    <row r="174" spans="1:14" ht="15" x14ac:dyDescent="0.25">
      <c r="A174" t="s">
        <v>18</v>
      </c>
      <c r="B174" t="s">
        <v>35</v>
      </c>
      <c r="C174">
        <v>1991</v>
      </c>
      <c r="D174">
        <v>64.900000000000006</v>
      </c>
      <c r="E174">
        <f>IF(Table1[[#This Row],[Gender]]="women",1,0)</f>
        <v>1</v>
      </c>
      <c r="F174">
        <v>26.1</v>
      </c>
      <c r="G174">
        <v>133</v>
      </c>
      <c r="H174">
        <v>5.4</v>
      </c>
      <c r="I174">
        <f>ROUND(LOG10(Table1[[#This Row],[Lung Cancer]]),2)</f>
        <v>2.74</v>
      </c>
      <c r="J174">
        <f>ROUND(LOG10(Table1[[#This Row],[Liver Cancer]]),2)</f>
        <v>2.08</v>
      </c>
      <c r="K174">
        <f>ROUND(LOG10(Table1[[#This Row],[Stomach Cancer]]),2)</f>
        <v>3.26</v>
      </c>
      <c r="L174">
        <f>ROUND(LOG10(Table1[[#This Row],[Population]]),2)</f>
        <v>3.73</v>
      </c>
      <c r="M174">
        <f>ROUND(Table1[[#This Row],[Population Growth]],2)</f>
        <v>7.0000000000000007E-2</v>
      </c>
      <c r="N17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71.839353419305169</v>
      </c>
    </row>
    <row r="175" spans="1:14" ht="15" x14ac:dyDescent="0.25">
      <c r="A175" t="s">
        <v>18</v>
      </c>
      <c r="B175" t="s">
        <v>36</v>
      </c>
      <c r="C175">
        <v>1991</v>
      </c>
      <c r="D175">
        <v>72.7</v>
      </c>
      <c r="E175">
        <f>IF(Table1[[#This Row],[Gender]]="women",1,0)</f>
        <v>1</v>
      </c>
      <c r="F175">
        <v>25</v>
      </c>
      <c r="G175">
        <v>128</v>
      </c>
      <c r="H175">
        <v>5.77</v>
      </c>
      <c r="I175">
        <f>ROUND(LOG10(Table1[[#This Row],[Lung Cancer]]),2)</f>
        <v>3.02</v>
      </c>
      <c r="J175">
        <f>ROUND(LOG10(Table1[[#This Row],[Liver Cancer]]),2)</f>
        <v>2.4</v>
      </c>
      <c r="K175">
        <f>ROUND(LOG10(Table1[[#This Row],[Stomach Cancer]]),2)</f>
        <v>2.99</v>
      </c>
      <c r="L175">
        <f>ROUND(LOG10(Table1[[#This Row],[Population]]),2)</f>
        <v>3.71</v>
      </c>
      <c r="M175">
        <f>ROUND(Table1[[#This Row],[Population Growth]],2)</f>
        <v>0.32</v>
      </c>
      <c r="N17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75.660058211662985</v>
      </c>
    </row>
    <row r="176" spans="1:14" ht="15" x14ac:dyDescent="0.25">
      <c r="A176" t="s">
        <v>23</v>
      </c>
      <c r="B176" t="s">
        <v>37</v>
      </c>
      <c r="C176">
        <v>1991</v>
      </c>
      <c r="D176">
        <v>68.8</v>
      </c>
      <c r="E176">
        <f>IF(Table1[[#This Row],[Gender]]="women",1,0)</f>
        <v>1</v>
      </c>
      <c r="F176">
        <v>27.1</v>
      </c>
      <c r="G176">
        <v>121</v>
      </c>
      <c r="H176">
        <v>4.84</v>
      </c>
      <c r="I176">
        <f>ROUND(LOG10(Table1[[#This Row],[Lung Cancer]]),2)</f>
        <v>0.42</v>
      </c>
      <c r="J176">
        <f>ROUND(LOG10(Table1[[#This Row],[Liver Cancer]]),2)</f>
        <v>0.65</v>
      </c>
      <c r="K176">
        <f>ROUND(LOG10(Table1[[#This Row],[Stomach Cancer]]),2)</f>
        <v>0.67</v>
      </c>
      <c r="L176">
        <f>ROUND(LOG10(Table1[[#This Row],[Population]]),2)</f>
        <v>1.98</v>
      </c>
      <c r="M176">
        <f>ROUND(Table1[[#This Row],[Population Growth]],2)</f>
        <v>1.92</v>
      </c>
      <c r="N17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67.576365727337574</v>
      </c>
    </row>
    <row r="177" spans="1:14" ht="15" x14ac:dyDescent="0.25">
      <c r="A177" t="s">
        <v>20</v>
      </c>
      <c r="B177" t="s">
        <v>38</v>
      </c>
      <c r="C177">
        <v>1991</v>
      </c>
      <c r="D177">
        <v>52.4</v>
      </c>
      <c r="E177">
        <f>IF(Table1[[#This Row],[Gender]]="women",1,0)</f>
        <v>1</v>
      </c>
      <c r="F177">
        <v>22</v>
      </c>
      <c r="G177">
        <v>128</v>
      </c>
      <c r="H177">
        <v>4.45</v>
      </c>
      <c r="I177">
        <f>ROUND(LOG10(Table1[[#This Row],[Lung Cancer]]),2)</f>
        <v>1.64</v>
      </c>
      <c r="J177">
        <f>ROUND(LOG10(Table1[[#This Row],[Liver Cancer]]),2)</f>
        <v>2.17</v>
      </c>
      <c r="K177">
        <f>ROUND(LOG10(Table1[[#This Row],[Stomach Cancer]]),2)</f>
        <v>1.99</v>
      </c>
      <c r="L177">
        <f>ROUND(LOG10(Table1[[#This Row],[Population]]),2)</f>
        <v>3.42</v>
      </c>
      <c r="M177">
        <f>ROUND(Table1[[#This Row],[Population Growth]],2)</f>
        <v>3.3</v>
      </c>
      <c r="N17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52.962293759923071</v>
      </c>
    </row>
    <row r="178" spans="1:14" ht="15" x14ac:dyDescent="0.25">
      <c r="A178" t="s">
        <v>15</v>
      </c>
      <c r="B178" t="s">
        <v>39</v>
      </c>
      <c r="C178">
        <v>1991</v>
      </c>
      <c r="D178">
        <v>53.3</v>
      </c>
      <c r="E178">
        <f>IF(Table1[[#This Row],[Gender]]="women",1,0)</f>
        <v>1</v>
      </c>
      <c r="F178">
        <v>21.1</v>
      </c>
      <c r="G178">
        <v>123</v>
      </c>
      <c r="H178">
        <v>4.47</v>
      </c>
      <c r="I178">
        <f>ROUND(LOG10(Table1[[#This Row],[Lung Cancer]]),2)</f>
        <v>0.65</v>
      </c>
      <c r="J178">
        <f>ROUND(LOG10(Table1[[#This Row],[Liver Cancer]]),2)</f>
        <v>0.37</v>
      </c>
      <c r="K178">
        <f>ROUND(LOG10(Table1[[#This Row],[Stomach Cancer]]),2)</f>
        <v>1.04</v>
      </c>
      <c r="L178">
        <f>ROUND(LOG10(Table1[[#This Row],[Population]]),2)</f>
        <v>2.41</v>
      </c>
      <c r="M178">
        <f>ROUND(Table1[[#This Row],[Population Growth]],2)</f>
        <v>0.77</v>
      </c>
      <c r="N17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56.234822028046992</v>
      </c>
    </row>
    <row r="179" spans="1:14" ht="15" x14ac:dyDescent="0.25">
      <c r="A179" t="s">
        <v>18</v>
      </c>
      <c r="B179" t="s">
        <v>40</v>
      </c>
      <c r="C179">
        <v>1991</v>
      </c>
      <c r="D179">
        <v>67</v>
      </c>
      <c r="E179">
        <f>IF(Table1[[#This Row],[Gender]]="women",1,0)</f>
        <v>1</v>
      </c>
      <c r="F179">
        <v>25.3</v>
      </c>
      <c r="G179">
        <v>133</v>
      </c>
      <c r="H179">
        <v>4.91</v>
      </c>
      <c r="I179">
        <f>ROUND(LOG10(Table1[[#This Row],[Lung Cancer]]),2)</f>
        <v>2.42</v>
      </c>
      <c r="J179">
        <f>ROUND(LOG10(Table1[[#This Row],[Liver Cancer]]),2)</f>
        <v>1.9</v>
      </c>
      <c r="K179">
        <f>ROUND(LOG10(Table1[[#This Row],[Stomach Cancer]]),2)</f>
        <v>2.31</v>
      </c>
      <c r="L179">
        <f>ROUND(LOG10(Table1[[#This Row],[Population]]),2)</f>
        <v>3.34</v>
      </c>
      <c r="M179">
        <f>ROUND(Table1[[#This Row],[Population Growth]],2)</f>
        <v>-1.98</v>
      </c>
      <c r="N17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64.775493543496481</v>
      </c>
    </row>
    <row r="180" spans="1:14" ht="15" x14ac:dyDescent="0.25">
      <c r="A180" t="s">
        <v>20</v>
      </c>
      <c r="B180" t="s">
        <v>41</v>
      </c>
      <c r="C180">
        <v>1991</v>
      </c>
      <c r="D180">
        <v>58.5</v>
      </c>
      <c r="E180">
        <f>IF(Table1[[#This Row],[Gender]]="women",1,0)</f>
        <v>1</v>
      </c>
      <c r="F180">
        <v>24.5</v>
      </c>
      <c r="G180">
        <v>132</v>
      </c>
      <c r="H180">
        <v>4.76</v>
      </c>
      <c r="I180">
        <f>ROUND(LOG10(Table1[[#This Row],[Lung Cancer]]),2)</f>
        <v>1.4</v>
      </c>
      <c r="J180">
        <f>ROUND(LOG10(Table1[[#This Row],[Liver Cancer]]),2)</f>
        <v>1.1100000000000001</v>
      </c>
      <c r="K180">
        <f>ROUND(LOG10(Table1[[#This Row],[Stomach Cancer]]),2)</f>
        <v>1.1599999999999999</v>
      </c>
      <c r="L180">
        <f>ROUND(LOG10(Table1[[#This Row],[Population]]),2)</f>
        <v>2.84</v>
      </c>
      <c r="M180">
        <f>ROUND(Table1[[#This Row],[Population Growth]],2)</f>
        <v>2.99</v>
      </c>
      <c r="N18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59.60218032120568</v>
      </c>
    </row>
    <row r="181" spans="1:14" ht="15" x14ac:dyDescent="0.25">
      <c r="A181" t="s">
        <v>23</v>
      </c>
      <c r="B181" t="s">
        <v>42</v>
      </c>
      <c r="C181">
        <v>1991</v>
      </c>
      <c r="D181">
        <v>62</v>
      </c>
      <c r="E181">
        <f>IF(Table1[[#This Row],[Gender]]="women",1,0)</f>
        <v>1</v>
      </c>
      <c r="F181">
        <v>24.7</v>
      </c>
      <c r="G181">
        <v>130</v>
      </c>
      <c r="H181">
        <v>4.8499999999999996</v>
      </c>
      <c r="I181">
        <f>ROUND(LOG10(Table1[[#This Row],[Lung Cancer]]),2)</f>
        <v>3.63</v>
      </c>
      <c r="J181">
        <f>ROUND(LOG10(Table1[[#This Row],[Liver Cancer]]),2)</f>
        <v>3.31</v>
      </c>
      <c r="K181">
        <f>ROUND(LOG10(Table1[[#This Row],[Stomach Cancer]]),2)</f>
        <v>3.64</v>
      </c>
      <c r="L181">
        <f>ROUND(LOG10(Table1[[#This Row],[Population]]),2)</f>
        <v>4.88</v>
      </c>
      <c r="M181">
        <f>ROUND(Table1[[#This Row],[Population Growth]],2)</f>
        <v>1.81</v>
      </c>
      <c r="N18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63.715521398778009</v>
      </c>
    </row>
    <row r="182" spans="1:14" ht="15" x14ac:dyDescent="0.25">
      <c r="A182" t="s">
        <v>18</v>
      </c>
      <c r="B182" t="s">
        <v>43</v>
      </c>
      <c r="C182">
        <v>1991</v>
      </c>
      <c r="D182">
        <v>67.900000000000006</v>
      </c>
      <c r="E182">
        <f>IF(Table1[[#This Row],[Gender]]="women",1,0)</f>
        <v>1</v>
      </c>
      <c r="F182">
        <v>25.6</v>
      </c>
      <c r="G182">
        <v>133</v>
      </c>
      <c r="H182">
        <v>5.32</v>
      </c>
      <c r="I182">
        <f>ROUND(LOG10(Table1[[#This Row],[Lung Cancer]]),2)</f>
        <v>2.7</v>
      </c>
      <c r="J182">
        <f>ROUND(LOG10(Table1[[#This Row],[Liver Cancer]]),2)</f>
        <v>2.4900000000000002</v>
      </c>
      <c r="K182">
        <f>ROUND(LOG10(Table1[[#This Row],[Stomach Cancer]]),2)</f>
        <v>2.92</v>
      </c>
      <c r="L182">
        <f>ROUND(LOG10(Table1[[#This Row],[Population]]),2)</f>
        <v>3.65</v>
      </c>
      <c r="M182">
        <f>ROUND(Table1[[#This Row],[Population Growth]],2)</f>
        <v>-0.71</v>
      </c>
      <c r="N18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68.533741788314472</v>
      </c>
    </row>
    <row r="183" spans="1:14" ht="15" x14ac:dyDescent="0.25">
      <c r="A183" t="s">
        <v>20</v>
      </c>
      <c r="B183" t="s">
        <v>44</v>
      </c>
      <c r="C183">
        <v>1991</v>
      </c>
      <c r="D183">
        <v>48.2</v>
      </c>
      <c r="E183">
        <f>IF(Table1[[#This Row],[Gender]]="women",1,0)</f>
        <v>1</v>
      </c>
      <c r="F183">
        <v>20.3</v>
      </c>
      <c r="G183">
        <v>127</v>
      </c>
      <c r="H183">
        <v>4.28</v>
      </c>
      <c r="I183">
        <f>ROUND(LOG10(Table1[[#This Row],[Lung Cancer]]),2)</f>
        <v>1.76</v>
      </c>
      <c r="J183">
        <f>ROUND(LOG10(Table1[[#This Row],[Liver Cancer]]),2)</f>
        <v>2.41</v>
      </c>
      <c r="K183">
        <f>ROUND(LOG10(Table1[[#This Row],[Stomach Cancer]]),2)</f>
        <v>2.36</v>
      </c>
      <c r="L183">
        <f>ROUND(LOG10(Table1[[#This Row],[Population]]),2)</f>
        <v>3.67</v>
      </c>
      <c r="M183">
        <f>ROUND(Table1[[#This Row],[Population Growth]],2)</f>
        <v>2.68</v>
      </c>
      <c r="N18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49.313150495444063</v>
      </c>
    </row>
    <row r="184" spans="1:14" ht="15" x14ac:dyDescent="0.25">
      <c r="A184" t="s">
        <v>20</v>
      </c>
      <c r="B184" t="s">
        <v>45</v>
      </c>
      <c r="C184">
        <v>1991</v>
      </c>
      <c r="D184">
        <v>46.1</v>
      </c>
      <c r="E184">
        <f>IF(Table1[[#This Row],[Gender]]="women",1,0)</f>
        <v>1</v>
      </c>
      <c r="F184">
        <v>20.2</v>
      </c>
      <c r="G184">
        <v>130</v>
      </c>
      <c r="H184">
        <v>4.29</v>
      </c>
      <c r="I184">
        <f>ROUND(LOG10(Table1[[#This Row],[Lung Cancer]]),2)</f>
        <v>1.61</v>
      </c>
      <c r="J184">
        <f>ROUND(LOG10(Table1[[#This Row],[Liver Cancer]]),2)</f>
        <v>2.02</v>
      </c>
      <c r="K184">
        <f>ROUND(LOG10(Table1[[#This Row],[Stomach Cancer]]),2)</f>
        <v>2.16</v>
      </c>
      <c r="L184">
        <f>ROUND(LOG10(Table1[[#This Row],[Population]]),2)</f>
        <v>3.45</v>
      </c>
      <c r="M184">
        <f>ROUND(Table1[[#This Row],[Population Growth]],2)</f>
        <v>2.3199999999999998</v>
      </c>
      <c r="N18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48.719917748290584</v>
      </c>
    </row>
    <row r="185" spans="1:14" ht="15" x14ac:dyDescent="0.25">
      <c r="A185" t="s">
        <v>15</v>
      </c>
      <c r="B185" t="s">
        <v>46</v>
      </c>
      <c r="C185">
        <v>1991</v>
      </c>
      <c r="D185">
        <v>51.5</v>
      </c>
      <c r="E185">
        <f>IF(Table1[[#This Row],[Gender]]="women",1,0)</f>
        <v>1</v>
      </c>
      <c r="F185">
        <v>20.2</v>
      </c>
      <c r="G185">
        <v>116</v>
      </c>
      <c r="H185">
        <v>4.3600000000000003</v>
      </c>
      <c r="I185">
        <f>ROUND(LOG10(Table1[[#This Row],[Lung Cancer]]),2)</f>
        <v>2.35</v>
      </c>
      <c r="J185">
        <f>ROUND(LOG10(Table1[[#This Row],[Liver Cancer]]),2)</f>
        <v>2.0099999999999998</v>
      </c>
      <c r="K185">
        <f>ROUND(LOG10(Table1[[#This Row],[Stomach Cancer]]),2)</f>
        <v>2.4900000000000002</v>
      </c>
      <c r="L185">
        <f>ROUND(LOG10(Table1[[#This Row],[Population]]),2)</f>
        <v>3.68</v>
      </c>
      <c r="M185">
        <f>ROUND(Table1[[#This Row],[Population Growth]],2)</f>
        <v>3.35</v>
      </c>
      <c r="N18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59.452160667492016</v>
      </c>
    </row>
    <row r="186" spans="1:14" ht="15" x14ac:dyDescent="0.25">
      <c r="A186" t="s">
        <v>20</v>
      </c>
      <c r="B186" t="s">
        <v>47</v>
      </c>
      <c r="C186">
        <v>1991</v>
      </c>
      <c r="D186">
        <v>50.5</v>
      </c>
      <c r="E186">
        <f>IF(Table1[[#This Row],[Gender]]="women",1,0)</f>
        <v>1</v>
      </c>
      <c r="F186">
        <v>22.8</v>
      </c>
      <c r="G186">
        <v>126</v>
      </c>
      <c r="H186">
        <v>4.57</v>
      </c>
      <c r="I186">
        <f>ROUND(LOG10(Table1[[#This Row],[Lung Cancer]]),2)</f>
        <v>2.17</v>
      </c>
      <c r="J186">
        <f>ROUND(LOG10(Table1[[#This Row],[Liver Cancer]]),2)</f>
        <v>2.61</v>
      </c>
      <c r="K186">
        <f>ROUND(LOG10(Table1[[#This Row],[Stomach Cancer]]),2)</f>
        <v>2.4</v>
      </c>
      <c r="L186">
        <f>ROUND(LOG10(Table1[[#This Row],[Population]]),2)</f>
        <v>3.79</v>
      </c>
      <c r="M186">
        <f>ROUND(Table1[[#This Row],[Population Growth]],2)</f>
        <v>3.01</v>
      </c>
      <c r="N18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56.815695506403792</v>
      </c>
    </row>
    <row r="187" spans="1:14" ht="15" x14ac:dyDescent="0.25">
      <c r="A187" t="s">
        <v>23</v>
      </c>
      <c r="B187" t="s">
        <v>48</v>
      </c>
      <c r="C187">
        <v>1991</v>
      </c>
      <c r="D187">
        <v>74.3</v>
      </c>
      <c r="E187">
        <f>IF(Table1[[#This Row],[Gender]]="women",1,0)</f>
        <v>1</v>
      </c>
      <c r="F187">
        <v>25.2</v>
      </c>
      <c r="G187">
        <v>123</v>
      </c>
      <c r="H187">
        <v>5.45</v>
      </c>
      <c r="I187">
        <f>ROUND(LOG10(Table1[[#This Row],[Lung Cancer]]),2)</f>
        <v>3.71</v>
      </c>
      <c r="J187">
        <f>ROUND(LOG10(Table1[[#This Row],[Liver Cancer]]),2)</f>
        <v>2.4700000000000002</v>
      </c>
      <c r="K187">
        <f>ROUND(LOG10(Table1[[#This Row],[Stomach Cancer]]),2)</f>
        <v>3.26</v>
      </c>
      <c r="L187">
        <f>ROUND(LOG10(Table1[[#This Row],[Population]]),2)</f>
        <v>4.1500000000000004</v>
      </c>
      <c r="M187">
        <f>ROUND(Table1[[#This Row],[Population Growth]],2)</f>
        <v>1.3</v>
      </c>
      <c r="N18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77.759574627931869</v>
      </c>
    </row>
    <row r="188" spans="1:14" ht="15" x14ac:dyDescent="0.25">
      <c r="A188" t="s">
        <v>20</v>
      </c>
      <c r="B188" t="s">
        <v>49</v>
      </c>
      <c r="C188">
        <v>1991</v>
      </c>
      <c r="D188">
        <v>46.3</v>
      </c>
      <c r="E188">
        <f>IF(Table1[[#This Row],[Gender]]="women",1,0)</f>
        <v>1</v>
      </c>
      <c r="F188">
        <v>20.6</v>
      </c>
      <c r="G188">
        <v>129</v>
      </c>
      <c r="H188">
        <v>4.49</v>
      </c>
      <c r="I188">
        <f>ROUND(LOG10(Table1[[#This Row],[Lung Cancer]]),2)</f>
        <v>1.63</v>
      </c>
      <c r="J188">
        <f>ROUND(LOG10(Table1[[#This Row],[Liver Cancer]]),2)</f>
        <v>1.78</v>
      </c>
      <c r="K188">
        <f>ROUND(LOG10(Table1[[#This Row],[Stomach Cancer]]),2)</f>
        <v>1.93</v>
      </c>
      <c r="L188">
        <f>ROUND(LOG10(Table1[[#This Row],[Population]]),2)</f>
        <v>3.16</v>
      </c>
      <c r="M188">
        <f>ROUND(Table1[[#This Row],[Population Growth]],2)</f>
        <v>2.54</v>
      </c>
      <c r="N18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52.949145817033646</v>
      </c>
    </row>
    <row r="189" spans="1:14" ht="15" x14ac:dyDescent="0.25">
      <c r="A189" t="s">
        <v>20</v>
      </c>
      <c r="B189" t="s">
        <v>50</v>
      </c>
      <c r="C189">
        <v>1991</v>
      </c>
      <c r="D189">
        <v>45.9</v>
      </c>
      <c r="E189">
        <f>IF(Table1[[#This Row],[Gender]]="women",1,0)</f>
        <v>1</v>
      </c>
      <c r="F189">
        <v>20</v>
      </c>
      <c r="G189">
        <v>125</v>
      </c>
      <c r="H189">
        <v>4.3499999999999996</v>
      </c>
      <c r="I189">
        <f>ROUND(LOG10(Table1[[#This Row],[Lung Cancer]]),2)</f>
        <v>1.65</v>
      </c>
      <c r="J189">
        <f>ROUND(LOG10(Table1[[#This Row],[Liver Cancer]]),2)</f>
        <v>2.2000000000000002</v>
      </c>
      <c r="K189">
        <f>ROUND(LOG10(Table1[[#This Row],[Stomach Cancer]]),2)</f>
        <v>2.0699999999999998</v>
      </c>
      <c r="L189">
        <f>ROUND(LOG10(Table1[[#This Row],[Population]]),2)</f>
        <v>3.49</v>
      </c>
      <c r="M189">
        <f>ROUND(Table1[[#This Row],[Population Growth]],2)</f>
        <v>3.21</v>
      </c>
      <c r="N18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50.561491411705383</v>
      </c>
    </row>
    <row r="190" spans="1:14" ht="15" x14ac:dyDescent="0.25">
      <c r="A190" t="s">
        <v>23</v>
      </c>
      <c r="B190" t="s">
        <v>51</v>
      </c>
      <c r="C190">
        <v>1991</v>
      </c>
      <c r="D190">
        <v>71</v>
      </c>
      <c r="E190">
        <f>IF(Table1[[#This Row],[Gender]]="women",1,0)</f>
        <v>1</v>
      </c>
      <c r="F190">
        <v>25.3</v>
      </c>
      <c r="G190">
        <v>128</v>
      </c>
      <c r="H190">
        <v>5.1100000000000003</v>
      </c>
      <c r="I190">
        <f>ROUND(LOG10(Table1[[#This Row],[Lung Cancer]]),2)</f>
        <v>2.71</v>
      </c>
      <c r="J190">
        <f>ROUND(LOG10(Table1[[#This Row],[Liver Cancer]]),2)</f>
        <v>2.39</v>
      </c>
      <c r="K190">
        <f>ROUND(LOG10(Table1[[#This Row],[Stomach Cancer]]),2)</f>
        <v>2.99</v>
      </c>
      <c r="L190">
        <f>ROUND(LOG10(Table1[[#This Row],[Population]]),2)</f>
        <v>3.84</v>
      </c>
      <c r="M190">
        <f>ROUND(Table1[[#This Row],[Population Growth]],2)</f>
        <v>1.64</v>
      </c>
      <c r="N19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68.482451582990151</v>
      </c>
    </row>
    <row r="191" spans="1:14" ht="15" x14ac:dyDescent="0.25">
      <c r="A191" t="s">
        <v>15</v>
      </c>
      <c r="B191" t="s">
        <v>52</v>
      </c>
      <c r="C191">
        <v>1991</v>
      </c>
      <c r="D191">
        <v>67.8</v>
      </c>
      <c r="E191">
        <f>IF(Table1[[#This Row],[Gender]]="women",1,0)</f>
        <v>1</v>
      </c>
      <c r="F191">
        <v>22.1</v>
      </c>
      <c r="G191">
        <v>123</v>
      </c>
      <c r="H191">
        <v>4.25</v>
      </c>
      <c r="I191">
        <f>ROUND(LOG10(Table1[[#This Row],[Lung Cancer]]),2)</f>
        <v>4.91</v>
      </c>
      <c r="J191">
        <f>ROUND(LOG10(Table1[[#This Row],[Liver Cancer]]),2)</f>
        <v>4.88</v>
      </c>
      <c r="K191">
        <f>ROUND(LOG10(Table1[[#This Row],[Stomach Cancer]]),2)</f>
        <v>5.03</v>
      </c>
      <c r="L191">
        <f>ROUND(LOG10(Table1[[#This Row],[Population]]),2)</f>
        <v>5.76</v>
      </c>
      <c r="M191">
        <f>ROUND(Table1[[#This Row],[Population Growth]],2)</f>
        <v>1.36</v>
      </c>
      <c r="N19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59.835113244670687</v>
      </c>
    </row>
    <row r="192" spans="1:14" ht="15" x14ac:dyDescent="0.25">
      <c r="A192" t="s">
        <v>23</v>
      </c>
      <c r="B192" t="s">
        <v>53</v>
      </c>
      <c r="C192">
        <v>1991</v>
      </c>
      <c r="D192">
        <v>64.5</v>
      </c>
      <c r="E192">
        <f>IF(Table1[[#This Row],[Gender]]="women",1,0)</f>
        <v>1</v>
      </c>
      <c r="F192">
        <v>24.8</v>
      </c>
      <c r="G192">
        <v>125</v>
      </c>
      <c r="H192">
        <v>5.01</v>
      </c>
      <c r="I192">
        <f>ROUND(LOG10(Table1[[#This Row],[Lung Cancer]]),2)</f>
        <v>2.96</v>
      </c>
      <c r="J192">
        <f>ROUND(LOG10(Table1[[#This Row],[Liver Cancer]]),2)</f>
        <v>2.79</v>
      </c>
      <c r="K192">
        <f>ROUND(LOG10(Table1[[#This Row],[Stomach Cancer]]),2)</f>
        <v>3.27</v>
      </c>
      <c r="L192">
        <f>ROUND(LOG10(Table1[[#This Row],[Population]]),2)</f>
        <v>4.2300000000000004</v>
      </c>
      <c r="M192">
        <f>ROUND(Table1[[#This Row],[Population Growth]],2)</f>
        <v>2.04</v>
      </c>
      <c r="N19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67.441053284918866</v>
      </c>
    </row>
    <row r="193" spans="1:14" ht="15" x14ac:dyDescent="0.25">
      <c r="A193" t="s">
        <v>20</v>
      </c>
      <c r="B193" t="s">
        <v>54</v>
      </c>
      <c r="C193">
        <v>1991</v>
      </c>
      <c r="D193">
        <v>55.6</v>
      </c>
      <c r="E193">
        <f>IF(Table1[[#This Row],[Gender]]="women",1,0)</f>
        <v>1</v>
      </c>
      <c r="F193">
        <v>21.6</v>
      </c>
      <c r="G193">
        <v>129</v>
      </c>
      <c r="H193">
        <v>4.51</v>
      </c>
      <c r="I193">
        <f>ROUND(LOG10(Table1[[#This Row],[Lung Cancer]]),2)</f>
        <v>0.4</v>
      </c>
      <c r="J193">
        <f>ROUND(LOG10(Table1[[#This Row],[Liver Cancer]]),2)</f>
        <v>0.75</v>
      </c>
      <c r="K193">
        <f>ROUND(LOG10(Table1[[#This Row],[Stomach Cancer]]),2)</f>
        <v>0.7</v>
      </c>
      <c r="L193">
        <f>ROUND(LOG10(Table1[[#This Row],[Population]]),2)</f>
        <v>2.3199999999999998</v>
      </c>
      <c r="M193">
        <f>ROUND(Table1[[#This Row],[Population Growth]],2)</f>
        <v>2.94</v>
      </c>
      <c r="N19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51.819676594262496</v>
      </c>
    </row>
    <row r="194" spans="1:14" ht="15" x14ac:dyDescent="0.25">
      <c r="A194" t="s">
        <v>23</v>
      </c>
      <c r="B194" t="s">
        <v>55</v>
      </c>
      <c r="C194">
        <v>1991</v>
      </c>
      <c r="D194">
        <v>73.3</v>
      </c>
      <c r="E194">
        <f>IF(Table1[[#This Row],[Gender]]="women",1,0)</f>
        <v>1</v>
      </c>
      <c r="F194">
        <v>24.7</v>
      </c>
      <c r="G194">
        <v>123</v>
      </c>
      <c r="H194">
        <v>4.8600000000000003</v>
      </c>
      <c r="I194">
        <f>ROUND(LOG10(Table1[[#This Row],[Lung Cancer]]),2)</f>
        <v>1.74</v>
      </c>
      <c r="J194">
        <f>ROUND(LOG10(Table1[[#This Row],[Liver Cancer]]),2)</f>
        <v>1.71</v>
      </c>
      <c r="K194">
        <f>ROUND(LOG10(Table1[[#This Row],[Stomach Cancer]]),2)</f>
        <v>2.3199999999999998</v>
      </c>
      <c r="L194">
        <f>ROUND(LOG10(Table1[[#This Row],[Population]]),2)</f>
        <v>3.2</v>
      </c>
      <c r="M194">
        <f>ROUND(Table1[[#This Row],[Population Growth]],2)</f>
        <v>2.68</v>
      </c>
      <c r="N19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65.999547491056234</v>
      </c>
    </row>
    <row r="195" spans="1:14" ht="15" x14ac:dyDescent="0.25">
      <c r="A195" t="s">
        <v>18</v>
      </c>
      <c r="B195" t="s">
        <v>56</v>
      </c>
      <c r="C195">
        <v>1991</v>
      </c>
      <c r="D195">
        <v>68.8</v>
      </c>
      <c r="E195">
        <f>IF(Table1[[#This Row],[Gender]]="women",1,0)</f>
        <v>1</v>
      </c>
      <c r="F195">
        <v>24.9</v>
      </c>
      <c r="G195">
        <v>134</v>
      </c>
      <c r="H195">
        <v>5.32</v>
      </c>
      <c r="I195">
        <f>ROUND(LOG10(Table1[[#This Row],[Lung Cancer]]),2)</f>
        <v>2.66</v>
      </c>
      <c r="J195">
        <f>ROUND(LOG10(Table1[[#This Row],[Liver Cancer]]),2)</f>
        <v>2.02</v>
      </c>
      <c r="K195">
        <f>ROUND(LOG10(Table1[[#This Row],[Stomach Cancer]]),2)</f>
        <v>2.79</v>
      </c>
      <c r="L195">
        <f>ROUND(LOG10(Table1[[#This Row],[Population]]),2)</f>
        <v>3.39</v>
      </c>
      <c r="M195">
        <f>ROUND(Table1[[#This Row],[Population Growth]],2)</f>
        <v>-0.34</v>
      </c>
      <c r="N19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69.145644867687864</v>
      </c>
    </row>
    <row r="196" spans="1:14" ht="15" x14ac:dyDescent="0.25">
      <c r="A196" t="s">
        <v>23</v>
      </c>
      <c r="B196" t="s">
        <v>57</v>
      </c>
      <c r="C196">
        <v>1991</v>
      </c>
      <c r="D196">
        <v>72.8</v>
      </c>
      <c r="E196">
        <f>IF(Table1[[#This Row],[Gender]]="women",1,0)</f>
        <v>1</v>
      </c>
      <c r="F196">
        <v>25.1</v>
      </c>
      <c r="G196">
        <v>126</v>
      </c>
      <c r="H196">
        <v>4.96</v>
      </c>
      <c r="I196">
        <f>ROUND(LOG10(Table1[[#This Row],[Lung Cancer]]),2)</f>
        <v>2.95</v>
      </c>
      <c r="J196">
        <f>ROUND(LOG10(Table1[[#This Row],[Liver Cancer]]),2)</f>
        <v>2.48</v>
      </c>
      <c r="K196">
        <f>ROUND(LOG10(Table1[[#This Row],[Stomach Cancer]]),2)</f>
        <v>2.42</v>
      </c>
      <c r="L196">
        <f>ROUND(LOG10(Table1[[#This Row],[Population]]),2)</f>
        <v>3.73</v>
      </c>
      <c r="M196">
        <f>ROUND(Table1[[#This Row],[Population Growth]],2)</f>
        <v>0.73</v>
      </c>
      <c r="N19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67.914495390370945</v>
      </c>
    </row>
    <row r="197" spans="1:14" ht="15" x14ac:dyDescent="0.25">
      <c r="A197" t="s">
        <v>15</v>
      </c>
      <c r="B197" t="s">
        <v>58</v>
      </c>
      <c r="C197">
        <v>1991</v>
      </c>
      <c r="D197">
        <v>74.7</v>
      </c>
      <c r="E197">
        <f>IF(Table1[[#This Row],[Gender]]="women",1,0)</f>
        <v>1</v>
      </c>
      <c r="F197">
        <v>24.8</v>
      </c>
      <c r="G197">
        <v>128</v>
      </c>
      <c r="H197">
        <v>5.42</v>
      </c>
      <c r="I197">
        <f>ROUND(LOG10(Table1[[#This Row],[Lung Cancer]]),2)</f>
        <v>1.31</v>
      </c>
      <c r="J197">
        <f>ROUND(LOG10(Table1[[#This Row],[Liver Cancer]]),2)</f>
        <v>0.81</v>
      </c>
      <c r="K197">
        <f>ROUND(LOG10(Table1[[#This Row],[Stomach Cancer]]),2)</f>
        <v>1.32</v>
      </c>
      <c r="L197">
        <f>ROUND(LOG10(Table1[[#This Row],[Population]]),2)</f>
        <v>2.59</v>
      </c>
      <c r="M197">
        <f>ROUND(Table1[[#This Row],[Population Growth]],2)</f>
        <v>2.2000000000000002</v>
      </c>
      <c r="N19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69.180435378383606</v>
      </c>
    </row>
    <row r="198" spans="1:14" ht="15" x14ac:dyDescent="0.25">
      <c r="A198" t="s">
        <v>18</v>
      </c>
      <c r="B198" t="s">
        <v>59</v>
      </c>
      <c r="C198">
        <v>1991</v>
      </c>
      <c r="D198">
        <v>72.3</v>
      </c>
      <c r="E198">
        <f>IF(Table1[[#This Row],[Gender]]="women",1,0)</f>
        <v>1</v>
      </c>
      <c r="F198">
        <v>24</v>
      </c>
      <c r="G198">
        <v>126</v>
      </c>
      <c r="H198">
        <v>5.68</v>
      </c>
      <c r="I198">
        <f>ROUND(LOG10(Table1[[#This Row],[Lung Cancer]]),2)</f>
        <v>3.1</v>
      </c>
      <c r="J198">
        <f>ROUND(LOG10(Table1[[#This Row],[Liver Cancer]]),2)</f>
        <v>2.06</v>
      </c>
      <c r="K198">
        <f>ROUND(LOG10(Table1[[#This Row],[Stomach Cancer]]),2)</f>
        <v>2.54</v>
      </c>
      <c r="L198">
        <f>ROUND(LOG10(Table1[[#This Row],[Population]]),2)</f>
        <v>3.42</v>
      </c>
      <c r="M198">
        <f>ROUND(Table1[[#This Row],[Population Growth]],2)</f>
        <v>0.24</v>
      </c>
      <c r="N19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76.048560884854979</v>
      </c>
    </row>
    <row r="199" spans="1:14" ht="15" x14ac:dyDescent="0.25">
      <c r="A199" t="s">
        <v>20</v>
      </c>
      <c r="B199" t="s">
        <v>60</v>
      </c>
      <c r="C199">
        <v>1991</v>
      </c>
      <c r="D199">
        <v>55.3</v>
      </c>
      <c r="E199">
        <f>IF(Table1[[#This Row],[Gender]]="women",1,0)</f>
        <v>1</v>
      </c>
      <c r="F199">
        <v>22.9</v>
      </c>
      <c r="G199">
        <v>130</v>
      </c>
      <c r="H199">
        <v>4.88</v>
      </c>
      <c r="I199">
        <f>ROUND(LOG10(Table1[[#This Row],[Lung Cancer]]),2)</f>
        <v>0.35</v>
      </c>
      <c r="J199">
        <f>ROUND(LOG10(Table1[[#This Row],[Liver Cancer]]),2)</f>
        <v>0.83</v>
      </c>
      <c r="K199">
        <f>ROUND(LOG10(Table1[[#This Row],[Stomach Cancer]]),2)</f>
        <v>0.68</v>
      </c>
      <c r="L199">
        <f>ROUND(LOG10(Table1[[#This Row],[Population]]),2)</f>
        <v>2.48</v>
      </c>
      <c r="M199">
        <f>ROUND(Table1[[#This Row],[Population Growth]],2)</f>
        <v>2.79</v>
      </c>
      <c r="N19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54.992976978972848</v>
      </c>
    </row>
    <row r="200" spans="1:14" ht="15" x14ac:dyDescent="0.25">
      <c r="A200" t="s">
        <v>23</v>
      </c>
      <c r="B200" t="s">
        <v>61</v>
      </c>
      <c r="C200">
        <v>1991</v>
      </c>
      <c r="D200">
        <v>65.900000000000006</v>
      </c>
      <c r="E200">
        <f>IF(Table1[[#This Row],[Gender]]="women",1,0)</f>
        <v>1</v>
      </c>
      <c r="F200">
        <v>24.1</v>
      </c>
      <c r="G200">
        <v>128</v>
      </c>
      <c r="H200">
        <v>4.59</v>
      </c>
      <c r="I200">
        <f>ROUND(LOG10(Table1[[#This Row],[Lung Cancer]]),2)</f>
        <v>2.15</v>
      </c>
      <c r="J200">
        <f>ROUND(LOG10(Table1[[#This Row],[Liver Cancer]]),2)</f>
        <v>1.98</v>
      </c>
      <c r="K200">
        <f>ROUND(LOG10(Table1[[#This Row],[Stomach Cancer]]),2)</f>
        <v>2.0299999999999998</v>
      </c>
      <c r="L200">
        <f>ROUND(LOG10(Table1[[#This Row],[Population]]),2)</f>
        <v>3.56</v>
      </c>
      <c r="M200">
        <f>ROUND(Table1[[#This Row],[Population Growth]],2)</f>
        <v>1.96</v>
      </c>
      <c r="N20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59.685938635580982</v>
      </c>
    </row>
    <row r="201" spans="1:14" ht="15" x14ac:dyDescent="0.25">
      <c r="A201" t="s">
        <v>23</v>
      </c>
      <c r="B201" t="s">
        <v>62</v>
      </c>
      <c r="C201">
        <v>1991</v>
      </c>
      <c r="D201">
        <v>67</v>
      </c>
      <c r="E201">
        <f>IF(Table1[[#This Row],[Gender]]="women",1,0)</f>
        <v>1</v>
      </c>
      <c r="F201">
        <v>25.7</v>
      </c>
      <c r="G201">
        <v>126</v>
      </c>
      <c r="H201">
        <v>4.8899999999999997</v>
      </c>
      <c r="I201">
        <f>ROUND(LOG10(Table1[[#This Row],[Lung Cancer]]),2)</f>
        <v>2.15</v>
      </c>
      <c r="J201">
        <f>ROUND(LOG10(Table1[[#This Row],[Liver Cancer]]),2)</f>
        <v>2.31</v>
      </c>
      <c r="K201">
        <f>ROUND(LOG10(Table1[[#This Row],[Stomach Cancer]]),2)</f>
        <v>2.8</v>
      </c>
      <c r="L201">
        <f>ROUND(LOG10(Table1[[#This Row],[Population]]),2)</f>
        <v>3.72</v>
      </c>
      <c r="M201">
        <f>ROUND(Table1[[#This Row],[Population Growth]],2)</f>
        <v>2.37</v>
      </c>
      <c r="N20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65.509758705204845</v>
      </c>
    </row>
    <row r="202" spans="1:14" ht="15" x14ac:dyDescent="0.25">
      <c r="A202" t="s">
        <v>20</v>
      </c>
      <c r="B202" t="s">
        <v>63</v>
      </c>
      <c r="C202">
        <v>1991</v>
      </c>
      <c r="D202">
        <v>62.6</v>
      </c>
      <c r="E202">
        <f>IF(Table1[[#This Row],[Gender]]="women",1,0)</f>
        <v>1</v>
      </c>
      <c r="F202">
        <v>27.3</v>
      </c>
      <c r="G202">
        <v>125</v>
      </c>
      <c r="H202">
        <v>4.7699999999999996</v>
      </c>
      <c r="I202">
        <f>ROUND(LOG10(Table1[[#This Row],[Lung Cancer]]),2)</f>
        <v>2.78</v>
      </c>
      <c r="J202">
        <f>ROUND(LOG10(Table1[[#This Row],[Liver Cancer]]),2)</f>
        <v>3.02</v>
      </c>
      <c r="K202">
        <f>ROUND(LOG10(Table1[[#This Row],[Stomach Cancer]]),2)</f>
        <v>2.9</v>
      </c>
      <c r="L202">
        <f>ROUND(LOG10(Table1[[#This Row],[Population]]),2)</f>
        <v>4.46</v>
      </c>
      <c r="M202">
        <f>ROUND(Table1[[#This Row],[Population Growth]],2)</f>
        <v>2.2599999999999998</v>
      </c>
      <c r="N20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65.389049178622713</v>
      </c>
    </row>
    <row r="203" spans="1:14" ht="15" x14ac:dyDescent="0.25">
      <c r="A203" t="s">
        <v>23</v>
      </c>
      <c r="B203" t="s">
        <v>64</v>
      </c>
      <c r="C203">
        <v>1991</v>
      </c>
      <c r="D203">
        <v>60.2</v>
      </c>
      <c r="E203">
        <f>IF(Table1[[#This Row],[Gender]]="women",1,0)</f>
        <v>1</v>
      </c>
      <c r="F203">
        <v>25.1</v>
      </c>
      <c r="G203">
        <v>121</v>
      </c>
      <c r="H203">
        <v>4.7</v>
      </c>
      <c r="I203">
        <f>ROUND(LOG10(Table1[[#This Row],[Lung Cancer]]),2)</f>
        <v>1.89</v>
      </c>
      <c r="J203">
        <f>ROUND(LOG10(Table1[[#This Row],[Liver Cancer]]),2)</f>
        <v>1.88</v>
      </c>
      <c r="K203">
        <f>ROUND(LOG10(Table1[[#This Row],[Stomach Cancer]]),2)</f>
        <v>2.3199999999999998</v>
      </c>
      <c r="L203">
        <f>ROUND(LOG10(Table1[[#This Row],[Population]]),2)</f>
        <v>3.44</v>
      </c>
      <c r="M203">
        <f>ROUND(Table1[[#This Row],[Population Growth]],2)</f>
        <v>1.45</v>
      </c>
      <c r="N20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65.277502144590287</v>
      </c>
    </row>
    <row r="204" spans="1:14" ht="15" x14ac:dyDescent="0.25">
      <c r="A204" t="s">
        <v>20</v>
      </c>
      <c r="B204" t="s">
        <v>65</v>
      </c>
      <c r="C204">
        <v>1991</v>
      </c>
      <c r="D204">
        <v>47.1</v>
      </c>
      <c r="E204">
        <f>IF(Table1[[#This Row],[Gender]]="women",1,0)</f>
        <v>1</v>
      </c>
      <c r="F204">
        <v>21</v>
      </c>
      <c r="G204">
        <v>131</v>
      </c>
      <c r="H204">
        <v>4.58</v>
      </c>
      <c r="I204">
        <f>ROUND(LOG10(Table1[[#This Row],[Lung Cancer]]),2)</f>
        <v>0.77</v>
      </c>
      <c r="J204">
        <f>ROUND(LOG10(Table1[[#This Row],[Liver Cancer]]),2)</f>
        <v>0.94</v>
      </c>
      <c r="K204">
        <f>ROUND(LOG10(Table1[[#This Row],[Stomach Cancer]]),2)</f>
        <v>1.06</v>
      </c>
      <c r="L204">
        <f>ROUND(LOG10(Table1[[#This Row],[Population]]),2)</f>
        <v>2.34</v>
      </c>
      <c r="M204">
        <f>ROUND(Table1[[#This Row],[Population Growth]],2)</f>
        <v>2.99</v>
      </c>
      <c r="N20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52.834492599718878</v>
      </c>
    </row>
    <row r="205" spans="1:14" ht="15" x14ac:dyDescent="0.25">
      <c r="A205" t="s">
        <v>20</v>
      </c>
      <c r="B205" t="s">
        <v>66</v>
      </c>
      <c r="C205">
        <v>1991</v>
      </c>
      <c r="D205">
        <v>48.4</v>
      </c>
      <c r="E205">
        <f>IF(Table1[[#This Row],[Gender]]="women",1,0)</f>
        <v>1</v>
      </c>
      <c r="F205">
        <v>19.5</v>
      </c>
      <c r="G205">
        <v>121</v>
      </c>
      <c r="H205">
        <v>4.25</v>
      </c>
      <c r="I205">
        <f>ROUND(LOG10(Table1[[#This Row],[Lung Cancer]]),2)</f>
        <v>1.1599999999999999</v>
      </c>
      <c r="J205">
        <f>ROUND(LOG10(Table1[[#This Row],[Liver Cancer]]),2)</f>
        <v>1.57</v>
      </c>
      <c r="K205">
        <f>ROUND(LOG10(Table1[[#This Row],[Stomach Cancer]]),2)</f>
        <v>1.66</v>
      </c>
      <c r="L205">
        <f>ROUND(LOG10(Table1[[#This Row],[Population]]),2)</f>
        <v>3.05</v>
      </c>
      <c r="M205">
        <f>ROUND(Table1[[#This Row],[Population Growth]],2)</f>
        <v>0.41</v>
      </c>
      <c r="N20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50.882485403687753</v>
      </c>
    </row>
    <row r="206" spans="1:14" ht="15" x14ac:dyDescent="0.25">
      <c r="A206" t="s">
        <v>18</v>
      </c>
      <c r="B206" t="s">
        <v>67</v>
      </c>
      <c r="C206">
        <v>1991</v>
      </c>
      <c r="D206">
        <v>63.8</v>
      </c>
      <c r="E206">
        <f>IF(Table1[[#This Row],[Gender]]="women",1,0)</f>
        <v>1</v>
      </c>
      <c r="F206">
        <v>25.1</v>
      </c>
      <c r="G206">
        <v>133</v>
      </c>
      <c r="H206">
        <v>5.57</v>
      </c>
      <c r="I206">
        <f>ROUND(LOG10(Table1[[#This Row],[Lung Cancer]]),2)</f>
        <v>2.12</v>
      </c>
      <c r="J206">
        <f>ROUND(LOG10(Table1[[#This Row],[Liver Cancer]]),2)</f>
        <v>1.44</v>
      </c>
      <c r="K206">
        <f>ROUND(LOG10(Table1[[#This Row],[Stomach Cancer]]),2)</f>
        <v>2.4300000000000002</v>
      </c>
      <c r="L206">
        <f>ROUND(LOG10(Table1[[#This Row],[Population]]),2)</f>
        <v>2.92</v>
      </c>
      <c r="M206">
        <f>ROUND(Table1[[#This Row],[Population Growth]],2)</f>
        <v>-0.97</v>
      </c>
      <c r="N20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71.984154812193879</v>
      </c>
    </row>
    <row r="207" spans="1:14" ht="15" x14ac:dyDescent="0.25">
      <c r="A207" t="s">
        <v>20</v>
      </c>
      <c r="B207" t="s">
        <v>68</v>
      </c>
      <c r="C207">
        <v>1991</v>
      </c>
      <c r="D207">
        <v>46</v>
      </c>
      <c r="E207">
        <f>IF(Table1[[#This Row],[Gender]]="women",1,0)</f>
        <v>1</v>
      </c>
      <c r="F207">
        <v>19.3</v>
      </c>
      <c r="G207">
        <v>120</v>
      </c>
      <c r="H207">
        <v>4.28</v>
      </c>
      <c r="I207">
        <f>ROUND(LOG10(Table1[[#This Row],[Lung Cancer]]),2)</f>
        <v>2.4900000000000002</v>
      </c>
      <c r="J207">
        <f>ROUND(LOG10(Table1[[#This Row],[Liver Cancer]]),2)</f>
        <v>2.89</v>
      </c>
      <c r="K207">
        <f>ROUND(LOG10(Table1[[#This Row],[Stomach Cancer]]),2)</f>
        <v>3</v>
      </c>
      <c r="L207">
        <f>ROUND(LOG10(Table1[[#This Row],[Population]]),2)</f>
        <v>4.4000000000000004</v>
      </c>
      <c r="M207">
        <f>ROUND(Table1[[#This Row],[Population Growth]],2)</f>
        <v>3.59</v>
      </c>
      <c r="N20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51.935116246809137</v>
      </c>
    </row>
    <row r="208" spans="1:14" ht="15" x14ac:dyDescent="0.25">
      <c r="A208" t="s">
        <v>27</v>
      </c>
      <c r="B208" t="s">
        <v>69</v>
      </c>
      <c r="C208">
        <v>1991</v>
      </c>
      <c r="D208">
        <v>63.8</v>
      </c>
      <c r="E208">
        <f>IF(Table1[[#This Row],[Gender]]="women",1,0)</f>
        <v>1</v>
      </c>
      <c r="F208">
        <v>25.7</v>
      </c>
      <c r="G208">
        <v>126</v>
      </c>
      <c r="H208">
        <v>4.8600000000000003</v>
      </c>
      <c r="I208">
        <f>ROUND(LOG10(Table1[[#This Row],[Lung Cancer]]),2)</f>
        <v>0.89</v>
      </c>
      <c r="J208">
        <f>ROUND(LOG10(Table1[[#This Row],[Liver Cancer]]),2)</f>
        <v>0.96</v>
      </c>
      <c r="K208">
        <f>ROUND(LOG10(Table1[[#This Row],[Stomach Cancer]]),2)</f>
        <v>0.97</v>
      </c>
      <c r="L208">
        <f>ROUND(LOG10(Table1[[#This Row],[Population]]),2)</f>
        <v>2.56</v>
      </c>
      <c r="M208">
        <f>ROUND(Table1[[#This Row],[Population Growth]],2)</f>
        <v>0.9</v>
      </c>
      <c r="N20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63.202245237756323</v>
      </c>
    </row>
    <row r="209" spans="1:14" ht="15" x14ac:dyDescent="0.25">
      <c r="A209" t="s">
        <v>18</v>
      </c>
      <c r="B209" t="s">
        <v>70</v>
      </c>
      <c r="C209">
        <v>1991</v>
      </c>
      <c r="D209">
        <v>71.5</v>
      </c>
      <c r="E209">
        <f>IF(Table1[[#This Row],[Gender]]="women",1,0)</f>
        <v>1</v>
      </c>
      <c r="F209">
        <v>25.3</v>
      </c>
      <c r="G209">
        <v>134</v>
      </c>
      <c r="H209">
        <v>5.77</v>
      </c>
      <c r="I209">
        <f>ROUND(LOG10(Table1[[#This Row],[Lung Cancer]]),2)</f>
        <v>2.68</v>
      </c>
      <c r="J209">
        <f>ROUND(LOG10(Table1[[#This Row],[Liver Cancer]]),2)</f>
        <v>2.0699999999999998</v>
      </c>
      <c r="K209">
        <f>ROUND(LOG10(Table1[[#This Row],[Stomach Cancer]]),2)</f>
        <v>2.75</v>
      </c>
      <c r="L209">
        <f>ROUND(LOG10(Table1[[#This Row],[Population]]),2)</f>
        <v>3.41</v>
      </c>
      <c r="M209">
        <f>ROUND(Table1[[#This Row],[Population Growth]],2)</f>
        <v>0.4</v>
      </c>
      <c r="N20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73.279583636237547</v>
      </c>
    </row>
    <row r="210" spans="1:14" ht="15" x14ac:dyDescent="0.25">
      <c r="A210" t="s">
        <v>18</v>
      </c>
      <c r="B210" t="s">
        <v>71</v>
      </c>
      <c r="C210">
        <v>1991</v>
      </c>
      <c r="D210">
        <v>72.8</v>
      </c>
      <c r="E210">
        <f>IF(Table1[[#This Row],[Gender]]="women",1,0)</f>
        <v>1</v>
      </c>
      <c r="F210">
        <v>24.4</v>
      </c>
      <c r="G210">
        <v>128</v>
      </c>
      <c r="H210">
        <v>5.7</v>
      </c>
      <c r="I210">
        <f>ROUND(LOG10(Table1[[#This Row],[Lung Cancer]]),2)</f>
        <v>3.5</v>
      </c>
      <c r="J210">
        <f>ROUND(LOG10(Table1[[#This Row],[Liver Cancer]]),2)</f>
        <v>3.01</v>
      </c>
      <c r="K210">
        <f>ROUND(LOG10(Table1[[#This Row],[Stomach Cancer]]),2)</f>
        <v>3.59</v>
      </c>
      <c r="L210">
        <f>ROUND(LOG10(Table1[[#This Row],[Population]]),2)</f>
        <v>4.47</v>
      </c>
      <c r="M210">
        <f>ROUND(Table1[[#This Row],[Population Growth]],2)</f>
        <v>0.46</v>
      </c>
      <c r="N21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73.087649060720437</v>
      </c>
    </row>
    <row r="211" spans="1:14" ht="15" x14ac:dyDescent="0.25">
      <c r="A211" t="s">
        <v>20</v>
      </c>
      <c r="B211" t="s">
        <v>72</v>
      </c>
      <c r="C211">
        <v>1991</v>
      </c>
      <c r="D211">
        <v>59.7</v>
      </c>
      <c r="E211">
        <f>IF(Table1[[#This Row],[Gender]]="women",1,0)</f>
        <v>1</v>
      </c>
      <c r="F211">
        <v>23.1</v>
      </c>
      <c r="G211">
        <v>136</v>
      </c>
      <c r="H211">
        <v>5.09</v>
      </c>
      <c r="I211">
        <f>ROUND(LOG10(Table1[[#This Row],[Lung Cancer]]),2)</f>
        <v>1.33</v>
      </c>
      <c r="J211">
        <f>ROUND(LOG10(Table1[[#This Row],[Liver Cancer]]),2)</f>
        <v>1.5</v>
      </c>
      <c r="K211">
        <f>ROUND(LOG10(Table1[[#This Row],[Stomach Cancer]]),2)</f>
        <v>1.39</v>
      </c>
      <c r="L211">
        <f>ROUND(LOG10(Table1[[#This Row],[Population]]),2)</f>
        <v>2.7</v>
      </c>
      <c r="M211">
        <f>ROUND(Table1[[#This Row],[Population Growth]],2)</f>
        <v>2.68</v>
      </c>
      <c r="N21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58.218367279711231</v>
      </c>
    </row>
    <row r="212" spans="1:14" ht="15" x14ac:dyDescent="0.25">
      <c r="A212" t="s">
        <v>20</v>
      </c>
      <c r="B212" t="s">
        <v>73</v>
      </c>
      <c r="C212">
        <v>1991</v>
      </c>
      <c r="D212">
        <v>51.3</v>
      </c>
      <c r="E212">
        <f>IF(Table1[[#This Row],[Gender]]="women",1,0)</f>
        <v>1</v>
      </c>
      <c r="F212">
        <v>21.7</v>
      </c>
      <c r="G212">
        <v>128</v>
      </c>
      <c r="H212">
        <v>4.45</v>
      </c>
      <c r="I212">
        <f>ROUND(LOG10(Table1[[#This Row],[Lung Cancer]]),2)</f>
        <v>0.68</v>
      </c>
      <c r="J212">
        <f>ROUND(LOG10(Table1[[#This Row],[Liver Cancer]]),2)</f>
        <v>1.56</v>
      </c>
      <c r="K212">
        <f>ROUND(LOG10(Table1[[#This Row],[Stomach Cancer]]),2)</f>
        <v>0.79</v>
      </c>
      <c r="L212">
        <f>ROUND(LOG10(Table1[[#This Row],[Population]]),2)</f>
        <v>2.7</v>
      </c>
      <c r="M212">
        <f>ROUND(Table1[[#This Row],[Population Growth]],2)</f>
        <v>3.9</v>
      </c>
      <c r="N21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49.605205304289896</v>
      </c>
    </row>
    <row r="213" spans="1:14" ht="15" x14ac:dyDescent="0.25">
      <c r="A213" t="s">
        <v>15</v>
      </c>
      <c r="B213" t="s">
        <v>74</v>
      </c>
      <c r="C213">
        <v>1991</v>
      </c>
      <c r="D213">
        <v>66.2</v>
      </c>
      <c r="E213">
        <f>IF(Table1[[#This Row],[Gender]]="women",1,0)</f>
        <v>1</v>
      </c>
      <c r="F213">
        <v>26</v>
      </c>
      <c r="G213">
        <v>134</v>
      </c>
      <c r="H213">
        <v>5.15</v>
      </c>
      <c r="I213">
        <f>ROUND(LOG10(Table1[[#This Row],[Lung Cancer]]),2)</f>
        <v>2.34</v>
      </c>
      <c r="J213">
        <f>ROUND(LOG10(Table1[[#This Row],[Liver Cancer]]),2)</f>
        <v>2.16</v>
      </c>
      <c r="K213">
        <f>ROUND(LOG10(Table1[[#This Row],[Stomach Cancer]]),2)</f>
        <v>2.58</v>
      </c>
      <c r="L213">
        <f>ROUND(LOG10(Table1[[#This Row],[Population]]),2)</f>
        <v>3.45</v>
      </c>
      <c r="M213">
        <f>ROUND(Table1[[#This Row],[Population Growth]],2)</f>
        <v>-0.67</v>
      </c>
      <c r="N21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66.356672788264191</v>
      </c>
    </row>
    <row r="214" spans="1:14" ht="15" x14ac:dyDescent="0.25">
      <c r="A214" t="s">
        <v>18</v>
      </c>
      <c r="B214" t="s">
        <v>75</v>
      </c>
      <c r="C214">
        <v>1991</v>
      </c>
      <c r="D214">
        <v>72.3</v>
      </c>
      <c r="E214">
        <f>IF(Table1[[#This Row],[Gender]]="women",1,0)</f>
        <v>1</v>
      </c>
      <c r="F214">
        <v>25.2</v>
      </c>
      <c r="G214">
        <v>132</v>
      </c>
      <c r="H214">
        <v>5.83</v>
      </c>
      <c r="I214">
        <f>ROUND(LOG10(Table1[[#This Row],[Lung Cancer]]),2)</f>
        <v>3.97</v>
      </c>
      <c r="J214">
        <f>ROUND(LOG10(Table1[[#This Row],[Liver Cancer]]),2)</f>
        <v>3.23</v>
      </c>
      <c r="K214">
        <f>ROUND(LOG10(Table1[[#This Row],[Stomach Cancer]]),2)</f>
        <v>4.08</v>
      </c>
      <c r="L214">
        <f>ROUND(LOG10(Table1[[#This Row],[Population]]),2)</f>
        <v>4.6100000000000003</v>
      </c>
      <c r="M214">
        <f>ROUND(Table1[[#This Row],[Population Growth]],2)</f>
        <v>0.43</v>
      </c>
      <c r="N21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75.854092305949877</v>
      </c>
    </row>
    <row r="215" spans="1:14" ht="15" x14ac:dyDescent="0.25">
      <c r="A215" t="s">
        <v>20</v>
      </c>
      <c r="B215" t="s">
        <v>76</v>
      </c>
      <c r="C215">
        <v>1991</v>
      </c>
      <c r="D215">
        <v>56.1</v>
      </c>
      <c r="E215">
        <f>IF(Table1[[#This Row],[Gender]]="women",1,0)</f>
        <v>1</v>
      </c>
      <c r="F215">
        <v>21.8</v>
      </c>
      <c r="G215">
        <v>128</v>
      </c>
      <c r="H215">
        <v>4.3899999999999997</v>
      </c>
      <c r="I215">
        <f>ROUND(LOG10(Table1[[#This Row],[Lung Cancer]]),2)</f>
        <v>1.91</v>
      </c>
      <c r="J215">
        <f>ROUND(LOG10(Table1[[#This Row],[Liver Cancer]]),2)</f>
        <v>2.56</v>
      </c>
      <c r="K215">
        <f>ROUND(LOG10(Table1[[#This Row],[Stomach Cancer]]),2)</f>
        <v>2.42</v>
      </c>
      <c r="L215">
        <f>ROUND(LOG10(Table1[[#This Row],[Population]]),2)</f>
        <v>3.88</v>
      </c>
      <c r="M215">
        <f>ROUND(Table1[[#This Row],[Population Growth]],2)</f>
        <v>2.9</v>
      </c>
      <c r="N21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51.441057447594851</v>
      </c>
    </row>
    <row r="216" spans="1:14" ht="15" x14ac:dyDescent="0.25">
      <c r="A216" t="s">
        <v>18</v>
      </c>
      <c r="B216" t="s">
        <v>77</v>
      </c>
      <c r="C216">
        <v>1991</v>
      </c>
      <c r="D216">
        <v>74.099999999999994</v>
      </c>
      <c r="E216">
        <f>IF(Table1[[#This Row],[Gender]]="women",1,0)</f>
        <v>1</v>
      </c>
      <c r="F216">
        <v>24.4</v>
      </c>
      <c r="G216">
        <v>128</v>
      </c>
      <c r="H216">
        <v>5.25</v>
      </c>
      <c r="I216">
        <f>ROUND(LOG10(Table1[[#This Row],[Lung Cancer]]),2)</f>
        <v>2.94</v>
      </c>
      <c r="J216">
        <f>ROUND(LOG10(Table1[[#This Row],[Liver Cancer]]),2)</f>
        <v>2.86</v>
      </c>
      <c r="K216">
        <f>ROUND(LOG10(Table1[[#This Row],[Stomach Cancer]]),2)</f>
        <v>2.89</v>
      </c>
      <c r="L216">
        <f>ROUND(LOG10(Table1[[#This Row],[Population]]),2)</f>
        <v>3.72</v>
      </c>
      <c r="M216">
        <f>ROUND(Table1[[#This Row],[Population Growth]],2)</f>
        <v>0.84</v>
      </c>
      <c r="N21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68.456064222992097</v>
      </c>
    </row>
    <row r="217" spans="1:14" ht="15" x14ac:dyDescent="0.25">
      <c r="A217" t="s">
        <v>23</v>
      </c>
      <c r="B217" t="s">
        <v>78</v>
      </c>
      <c r="C217">
        <v>1991</v>
      </c>
      <c r="D217">
        <v>66.400000000000006</v>
      </c>
      <c r="E217">
        <f>IF(Table1[[#This Row],[Gender]]="women",1,0)</f>
        <v>1</v>
      </c>
      <c r="F217">
        <v>25.3</v>
      </c>
      <c r="G217">
        <v>125</v>
      </c>
      <c r="H217">
        <v>4.78</v>
      </c>
      <c r="I217">
        <f>ROUND(LOG10(Table1[[#This Row],[Lung Cancer]]),2)</f>
        <v>0.46</v>
      </c>
      <c r="J217">
        <f>ROUND(LOG10(Table1[[#This Row],[Liver Cancer]]),2)</f>
        <v>0.49</v>
      </c>
      <c r="K217">
        <f>ROUND(LOG10(Table1[[#This Row],[Stomach Cancer]]),2)</f>
        <v>0.65</v>
      </c>
      <c r="L217">
        <f>ROUND(LOG10(Table1[[#This Row],[Population]]),2)</f>
        <v>1.69</v>
      </c>
      <c r="M217">
        <f>ROUND(Table1[[#This Row],[Population Growth]],2)</f>
        <v>-0.04</v>
      </c>
      <c r="N21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64.539332164067162</v>
      </c>
    </row>
    <row r="218" spans="1:14" ht="15" x14ac:dyDescent="0.25">
      <c r="A218" t="s">
        <v>23</v>
      </c>
      <c r="B218" t="s">
        <v>79</v>
      </c>
      <c r="C218">
        <v>1991</v>
      </c>
      <c r="D218">
        <v>59.9</v>
      </c>
      <c r="E218">
        <f>IF(Table1[[#This Row],[Gender]]="women",1,0)</f>
        <v>1</v>
      </c>
      <c r="F218">
        <v>24.3</v>
      </c>
      <c r="G218">
        <v>121</v>
      </c>
      <c r="H218">
        <v>4.62</v>
      </c>
      <c r="I218">
        <f>ROUND(LOG10(Table1[[#This Row],[Lung Cancer]]),2)</f>
        <v>2.08</v>
      </c>
      <c r="J218">
        <f>ROUND(LOG10(Table1[[#This Row],[Liver Cancer]]),2)</f>
        <v>2.25</v>
      </c>
      <c r="K218">
        <f>ROUND(LOG10(Table1[[#This Row],[Stomach Cancer]]),2)</f>
        <v>2.66</v>
      </c>
      <c r="L218">
        <f>ROUND(LOG10(Table1[[#This Row],[Population]]),2)</f>
        <v>3.68</v>
      </c>
      <c r="M218">
        <f>ROUND(Table1[[#This Row],[Population Growth]],2)</f>
        <v>2.5099999999999998</v>
      </c>
      <c r="N21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63.244667980787519</v>
      </c>
    </row>
    <row r="219" spans="1:14" ht="15" x14ac:dyDescent="0.25">
      <c r="A219" t="s">
        <v>20</v>
      </c>
      <c r="B219" t="s">
        <v>80</v>
      </c>
      <c r="C219">
        <v>1991</v>
      </c>
      <c r="D219">
        <v>49.7</v>
      </c>
      <c r="E219">
        <f>IF(Table1[[#This Row],[Gender]]="women",1,0)</f>
        <v>1</v>
      </c>
      <c r="F219">
        <v>21.1</v>
      </c>
      <c r="G219">
        <v>130</v>
      </c>
      <c r="H219">
        <v>4.3499999999999996</v>
      </c>
      <c r="I219">
        <f>ROUND(LOG10(Table1[[#This Row],[Lung Cancer]]),2)</f>
        <v>1.68</v>
      </c>
      <c r="J219">
        <f>ROUND(LOG10(Table1[[#This Row],[Liver Cancer]]),2)</f>
        <v>2.41</v>
      </c>
      <c r="K219">
        <f>ROUND(LOG10(Table1[[#This Row],[Stomach Cancer]]),2)</f>
        <v>2.11</v>
      </c>
      <c r="L219">
        <f>ROUND(LOG10(Table1[[#This Row],[Population]]),2)</f>
        <v>3.53</v>
      </c>
      <c r="M219">
        <f>ROUND(Table1[[#This Row],[Population Growth]],2)</f>
        <v>2.83</v>
      </c>
      <c r="N21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49.245683981483971</v>
      </c>
    </row>
    <row r="220" spans="1:14" ht="15" x14ac:dyDescent="0.25">
      <c r="A220" t="s">
        <v>20</v>
      </c>
      <c r="B220" t="s">
        <v>81</v>
      </c>
      <c r="C220">
        <v>1991</v>
      </c>
      <c r="D220">
        <v>47.2</v>
      </c>
      <c r="E220">
        <f>IF(Table1[[#This Row],[Gender]]="women",1,0)</f>
        <v>1</v>
      </c>
      <c r="F220">
        <v>21.6</v>
      </c>
      <c r="G220">
        <v>129</v>
      </c>
      <c r="H220">
        <v>4.33</v>
      </c>
      <c r="I220">
        <f>ROUND(LOG10(Table1[[#This Row],[Lung Cancer]]),2)</f>
        <v>1</v>
      </c>
      <c r="J220">
        <f>ROUND(LOG10(Table1[[#This Row],[Liver Cancer]]),2)</f>
        <v>1.57</v>
      </c>
      <c r="K220">
        <f>ROUND(LOG10(Table1[[#This Row],[Stomach Cancer]]),2)</f>
        <v>1.52</v>
      </c>
      <c r="L220">
        <f>ROUND(LOG10(Table1[[#This Row],[Population]]),2)</f>
        <v>2.71</v>
      </c>
      <c r="M220">
        <f>ROUND(Table1[[#This Row],[Population Growth]],2)</f>
        <v>2.2599999999999998</v>
      </c>
      <c r="N22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51.265544479425465</v>
      </c>
    </row>
    <row r="221" spans="1:14" ht="15" x14ac:dyDescent="0.25">
      <c r="A221" t="s">
        <v>23</v>
      </c>
      <c r="B221" t="s">
        <v>82</v>
      </c>
      <c r="C221">
        <v>1991</v>
      </c>
      <c r="D221">
        <v>60.2</v>
      </c>
      <c r="E221">
        <f>IF(Table1[[#This Row],[Gender]]="women",1,0)</f>
        <v>1</v>
      </c>
      <c r="F221">
        <v>24.4</v>
      </c>
      <c r="G221">
        <v>123</v>
      </c>
      <c r="H221">
        <v>4.4800000000000004</v>
      </c>
      <c r="I221">
        <f>ROUND(LOG10(Table1[[#This Row],[Lung Cancer]]),2)</f>
        <v>0.97</v>
      </c>
      <c r="J221">
        <f>ROUND(LOG10(Table1[[#This Row],[Liver Cancer]]),2)</f>
        <v>1.07</v>
      </c>
      <c r="K221">
        <f>ROUND(LOG10(Table1[[#This Row],[Stomach Cancer]]),2)</f>
        <v>1.25</v>
      </c>
      <c r="L221">
        <f>ROUND(LOG10(Table1[[#This Row],[Population]]),2)</f>
        <v>2.58</v>
      </c>
      <c r="M221">
        <f>ROUND(Table1[[#This Row],[Population Growth]],2)</f>
        <v>0.36</v>
      </c>
      <c r="N22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60.235454649309922</v>
      </c>
    </row>
    <row r="222" spans="1:14" ht="15" x14ac:dyDescent="0.25">
      <c r="A222" t="s">
        <v>23</v>
      </c>
      <c r="B222" t="s">
        <v>83</v>
      </c>
      <c r="C222">
        <v>1991</v>
      </c>
      <c r="D222">
        <v>53.4</v>
      </c>
      <c r="E222">
        <f>IF(Table1[[#This Row],[Gender]]="women",1,0)</f>
        <v>1</v>
      </c>
      <c r="F222">
        <v>21.6</v>
      </c>
      <c r="G222">
        <v>124</v>
      </c>
      <c r="H222">
        <v>4.47</v>
      </c>
      <c r="I222">
        <f>ROUND(LOG10(Table1[[#This Row],[Lung Cancer]]),2)</f>
        <v>2.31</v>
      </c>
      <c r="J222">
        <f>ROUND(LOG10(Table1[[#This Row],[Liver Cancer]]),2)</f>
        <v>2.0699999999999998</v>
      </c>
      <c r="K222">
        <f>ROUND(LOG10(Table1[[#This Row],[Stomach Cancer]]),2)</f>
        <v>2.62</v>
      </c>
      <c r="L222">
        <f>ROUND(LOG10(Table1[[#This Row],[Population]]),2)</f>
        <v>3.56</v>
      </c>
      <c r="M222">
        <f>ROUND(Table1[[#This Row],[Population Growth]],2)</f>
        <v>1.99</v>
      </c>
      <c r="N22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59.032501932392009</v>
      </c>
    </row>
    <row r="223" spans="1:14" ht="15" x14ac:dyDescent="0.25">
      <c r="A223" t="s">
        <v>23</v>
      </c>
      <c r="B223" t="s">
        <v>84</v>
      </c>
      <c r="C223">
        <v>1991</v>
      </c>
      <c r="D223">
        <v>64.900000000000006</v>
      </c>
      <c r="E223">
        <f>IF(Table1[[#This Row],[Gender]]="women",1,0)</f>
        <v>1</v>
      </c>
      <c r="F223">
        <v>24.5</v>
      </c>
      <c r="G223">
        <v>123</v>
      </c>
      <c r="H223">
        <v>4.62</v>
      </c>
      <c r="I223">
        <f>ROUND(LOG10(Table1[[#This Row],[Lung Cancer]]),2)</f>
        <v>1.78</v>
      </c>
      <c r="J223">
        <f>ROUND(LOG10(Table1[[#This Row],[Liver Cancer]]),2)</f>
        <v>1.9</v>
      </c>
      <c r="K223">
        <f>ROUND(LOG10(Table1[[#This Row],[Stomach Cancer]]),2)</f>
        <v>2.31</v>
      </c>
      <c r="L223">
        <f>ROUND(LOG10(Table1[[#This Row],[Population]]),2)</f>
        <v>3.41</v>
      </c>
      <c r="M223">
        <f>ROUND(Table1[[#This Row],[Population Growth]],2)</f>
        <v>2.89</v>
      </c>
      <c r="N22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62.437569894870627</v>
      </c>
    </row>
    <row r="224" spans="1:14" ht="15" x14ac:dyDescent="0.25">
      <c r="A224" t="s">
        <v>18</v>
      </c>
      <c r="B224" t="s">
        <v>85</v>
      </c>
      <c r="C224">
        <v>1991</v>
      </c>
      <c r="D224">
        <v>65</v>
      </c>
      <c r="E224">
        <f>IF(Table1[[#This Row],[Gender]]="women",1,0)</f>
        <v>1</v>
      </c>
      <c r="F224">
        <v>25.5</v>
      </c>
      <c r="G224">
        <v>133</v>
      </c>
      <c r="H224">
        <v>5.28</v>
      </c>
      <c r="I224">
        <f>ROUND(LOG10(Table1[[#This Row],[Lung Cancer]]),2)</f>
        <v>3.18</v>
      </c>
      <c r="J224">
        <f>ROUND(LOG10(Table1[[#This Row],[Liver Cancer]]),2)</f>
        <v>2.59</v>
      </c>
      <c r="K224">
        <f>ROUND(LOG10(Table1[[#This Row],[Stomach Cancer]]),2)</f>
        <v>3.05</v>
      </c>
      <c r="L224">
        <f>ROUND(LOG10(Table1[[#This Row],[Population]]),2)</f>
        <v>3.73</v>
      </c>
      <c r="M224">
        <f>ROUND(Table1[[#This Row],[Population Growth]],2)</f>
        <v>-0.04</v>
      </c>
      <c r="N22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70.30723824591233</v>
      </c>
    </row>
    <row r="225" spans="1:14" ht="15" x14ac:dyDescent="0.25">
      <c r="A225" t="s">
        <v>18</v>
      </c>
      <c r="B225" t="s">
        <v>86</v>
      </c>
      <c r="C225">
        <v>1991</v>
      </c>
      <c r="D225">
        <v>75.900000000000006</v>
      </c>
      <c r="E225">
        <f>IF(Table1[[#This Row],[Gender]]="women",1,0)</f>
        <v>1</v>
      </c>
      <c r="F225">
        <v>24.9</v>
      </c>
      <c r="G225">
        <v>125</v>
      </c>
      <c r="H225">
        <v>5.95</v>
      </c>
      <c r="I225">
        <f>ROUND(LOG10(Table1[[#This Row],[Lung Cancer]]),2)</f>
        <v>1.61</v>
      </c>
      <c r="J225">
        <f>ROUND(LOG10(Table1[[#This Row],[Liver Cancer]]),2)</f>
        <v>0.36</v>
      </c>
      <c r="K225">
        <f>ROUND(LOG10(Table1[[#This Row],[Stomach Cancer]]),2)</f>
        <v>1.25</v>
      </c>
      <c r="L225">
        <f>ROUND(LOG10(Table1[[#This Row],[Population]]),2)</f>
        <v>2.11</v>
      </c>
      <c r="M225">
        <f>ROUND(Table1[[#This Row],[Population Growth]],2)</f>
        <v>1.03</v>
      </c>
      <c r="N22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79.877591981898917</v>
      </c>
    </row>
    <row r="226" spans="1:14" ht="15" x14ac:dyDescent="0.25">
      <c r="A226" t="s">
        <v>15</v>
      </c>
      <c r="B226" t="s">
        <v>87</v>
      </c>
      <c r="C226">
        <v>1991</v>
      </c>
      <c r="D226">
        <v>58</v>
      </c>
      <c r="E226">
        <f>IF(Table1[[#This Row],[Gender]]="women",1,0)</f>
        <v>1</v>
      </c>
      <c r="F226">
        <v>20.6</v>
      </c>
      <c r="G226">
        <v>124</v>
      </c>
      <c r="H226">
        <v>4.53</v>
      </c>
      <c r="I226">
        <f>ROUND(LOG10(Table1[[#This Row],[Lung Cancer]]),2)</f>
        <v>3.88</v>
      </c>
      <c r="J226">
        <f>ROUND(LOG10(Table1[[#This Row],[Liver Cancer]]),2)</f>
        <v>3.57</v>
      </c>
      <c r="K226">
        <f>ROUND(LOG10(Table1[[#This Row],[Stomach Cancer]]),2)</f>
        <v>4.4800000000000004</v>
      </c>
      <c r="L226">
        <f>ROUND(LOG10(Table1[[#This Row],[Population]]),2)</f>
        <v>5.63</v>
      </c>
      <c r="M226">
        <f>ROUND(Table1[[#This Row],[Population Growth]],2)</f>
        <v>2.04</v>
      </c>
      <c r="N22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57.380527055432502</v>
      </c>
    </row>
    <row r="227" spans="1:14" ht="15" x14ac:dyDescent="0.25">
      <c r="A227" t="s">
        <v>15</v>
      </c>
      <c r="B227" t="s">
        <v>88</v>
      </c>
      <c r="C227">
        <v>1991</v>
      </c>
      <c r="D227">
        <v>62.2</v>
      </c>
      <c r="E227">
        <f>IF(Table1[[#This Row],[Gender]]="women",1,0)</f>
        <v>1</v>
      </c>
      <c r="F227">
        <v>21.2</v>
      </c>
      <c r="G227">
        <v>125</v>
      </c>
      <c r="H227">
        <v>4.54</v>
      </c>
      <c r="I227">
        <f>ROUND(LOG10(Table1[[#This Row],[Lung Cancer]]),2)</f>
        <v>3.29</v>
      </c>
      <c r="J227">
        <f>ROUND(LOG10(Table1[[#This Row],[Liver Cancer]]),2)</f>
        <v>3.3</v>
      </c>
      <c r="K227">
        <f>ROUND(LOG10(Table1[[#This Row],[Stomach Cancer]]),2)</f>
        <v>3.68</v>
      </c>
      <c r="L227">
        <f>ROUND(LOG10(Table1[[#This Row],[Population]]),2)</f>
        <v>4.96</v>
      </c>
      <c r="M227">
        <f>ROUND(Table1[[#This Row],[Population Growth]],2)</f>
        <v>1.79</v>
      </c>
      <c r="N22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56.52748597485423</v>
      </c>
    </row>
    <row r="228" spans="1:14" ht="15" x14ac:dyDescent="0.25">
      <c r="A228" t="s">
        <v>15</v>
      </c>
      <c r="B228" t="s">
        <v>89</v>
      </c>
      <c r="C228">
        <v>1991</v>
      </c>
      <c r="D228">
        <v>63.6</v>
      </c>
      <c r="E228">
        <f>IF(Table1[[#This Row],[Gender]]="women",1,0)</f>
        <v>1</v>
      </c>
      <c r="F228">
        <v>27</v>
      </c>
      <c r="G228">
        <v>128</v>
      </c>
      <c r="H228">
        <v>4.95</v>
      </c>
      <c r="I228">
        <f>ROUND(LOG10(Table1[[#This Row],[Lung Cancer]]),2)</f>
        <v>2.35</v>
      </c>
      <c r="J228">
        <f>ROUND(LOG10(Table1[[#This Row],[Liver Cancer]]),2)</f>
        <v>2.15</v>
      </c>
      <c r="K228">
        <f>ROUND(LOG10(Table1[[#This Row],[Stomach Cancer]]),2)</f>
        <v>2.23</v>
      </c>
      <c r="L228">
        <f>ROUND(LOG10(Table1[[#This Row],[Population]]),2)</f>
        <v>3.95</v>
      </c>
      <c r="M228">
        <f>ROUND(Table1[[#This Row],[Population Growth]],2)</f>
        <v>2.71</v>
      </c>
      <c r="N22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66.081564530677724</v>
      </c>
    </row>
    <row r="229" spans="1:14" ht="15" x14ac:dyDescent="0.25">
      <c r="A229" t="s">
        <v>18</v>
      </c>
      <c r="B229" t="s">
        <v>90</v>
      </c>
      <c r="C229">
        <v>1991</v>
      </c>
      <c r="D229">
        <v>72.3</v>
      </c>
      <c r="E229">
        <f>IF(Table1[[#This Row],[Gender]]="women",1,0)</f>
        <v>1</v>
      </c>
      <c r="F229">
        <v>25.3</v>
      </c>
      <c r="G229">
        <v>128</v>
      </c>
      <c r="H229">
        <v>5.58</v>
      </c>
      <c r="I229">
        <f>ROUND(LOG10(Table1[[#This Row],[Lung Cancer]]),2)</f>
        <v>2.67</v>
      </c>
      <c r="J229">
        <f>ROUND(LOG10(Table1[[#This Row],[Liver Cancer]]),2)</f>
        <v>1.6</v>
      </c>
      <c r="K229">
        <f>ROUND(LOG10(Table1[[#This Row],[Stomach Cancer]]),2)</f>
        <v>2.33</v>
      </c>
      <c r="L229">
        <f>ROUND(LOG10(Table1[[#This Row],[Population]]),2)</f>
        <v>3.25</v>
      </c>
      <c r="M229">
        <f>ROUND(Table1[[#This Row],[Population Growth]],2)</f>
        <v>0.26</v>
      </c>
      <c r="N22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75.443137995533405</v>
      </c>
    </row>
    <row r="230" spans="1:14" ht="15" x14ac:dyDescent="0.25">
      <c r="A230" t="s">
        <v>15</v>
      </c>
      <c r="B230" t="s">
        <v>91</v>
      </c>
      <c r="C230">
        <v>1991</v>
      </c>
      <c r="D230">
        <v>75</v>
      </c>
      <c r="E230">
        <f>IF(Table1[[#This Row],[Gender]]="women",1,0)</f>
        <v>1</v>
      </c>
      <c r="F230">
        <v>25.5</v>
      </c>
      <c r="G230">
        <v>128</v>
      </c>
      <c r="H230">
        <v>5.61</v>
      </c>
      <c r="I230">
        <f>ROUND(LOG10(Table1[[#This Row],[Lung Cancer]]),2)</f>
        <v>2.5099999999999998</v>
      </c>
      <c r="J230">
        <f>ROUND(LOG10(Table1[[#This Row],[Liver Cancer]]),2)</f>
        <v>1.81</v>
      </c>
      <c r="K230">
        <f>ROUND(LOG10(Table1[[#This Row],[Stomach Cancer]]),2)</f>
        <v>2.34</v>
      </c>
      <c r="L230">
        <f>ROUND(LOG10(Table1[[#This Row],[Population]]),2)</f>
        <v>3.36</v>
      </c>
      <c r="M230">
        <f>ROUND(Table1[[#This Row],[Population Growth]],2)</f>
        <v>3.36</v>
      </c>
      <c r="N23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74.259137668516374</v>
      </c>
    </row>
    <row r="231" spans="1:14" ht="15" x14ac:dyDescent="0.25">
      <c r="A231" t="s">
        <v>18</v>
      </c>
      <c r="B231" t="s">
        <v>92</v>
      </c>
      <c r="C231">
        <v>1991</v>
      </c>
      <c r="D231">
        <v>73.8</v>
      </c>
      <c r="E231">
        <f>IF(Table1[[#This Row],[Gender]]="women",1,0)</f>
        <v>1</v>
      </c>
      <c r="F231">
        <v>24.9</v>
      </c>
      <c r="G231">
        <v>130</v>
      </c>
      <c r="H231">
        <v>5.37</v>
      </c>
      <c r="I231">
        <f>ROUND(LOG10(Table1[[#This Row],[Lung Cancer]]),2)</f>
        <v>3.77</v>
      </c>
      <c r="J231">
        <f>ROUND(LOG10(Table1[[#This Row],[Liver Cancer]]),2)</f>
        <v>3.45</v>
      </c>
      <c r="K231">
        <f>ROUND(LOG10(Table1[[#This Row],[Stomach Cancer]]),2)</f>
        <v>3.95</v>
      </c>
      <c r="L231">
        <f>ROUND(LOG10(Table1[[#This Row],[Population]]),2)</f>
        <v>4.47</v>
      </c>
      <c r="M231">
        <f>ROUND(Table1[[#This Row],[Population Growth]],2)</f>
        <v>0.09</v>
      </c>
      <c r="N23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71.078478345855359</v>
      </c>
    </row>
    <row r="232" spans="1:14" ht="15" x14ac:dyDescent="0.25">
      <c r="A232" t="s">
        <v>23</v>
      </c>
      <c r="B232" t="s">
        <v>93</v>
      </c>
      <c r="C232">
        <v>1991</v>
      </c>
      <c r="D232">
        <v>69.7</v>
      </c>
      <c r="E232">
        <f>IF(Table1[[#This Row],[Gender]]="women",1,0)</f>
        <v>1</v>
      </c>
      <c r="F232">
        <v>25.5</v>
      </c>
      <c r="G232">
        <v>126</v>
      </c>
      <c r="H232">
        <v>4.8099999999999996</v>
      </c>
      <c r="I232">
        <f>ROUND(LOG10(Table1[[#This Row],[Lung Cancer]]),2)</f>
        <v>1.84</v>
      </c>
      <c r="J232">
        <f>ROUND(LOG10(Table1[[#This Row],[Liver Cancer]]),2)</f>
        <v>1.62</v>
      </c>
      <c r="K232">
        <f>ROUND(LOG10(Table1[[#This Row],[Stomach Cancer]]),2)</f>
        <v>2.02</v>
      </c>
      <c r="L232">
        <f>ROUND(LOG10(Table1[[#This Row],[Population]]),2)</f>
        <v>3.09</v>
      </c>
      <c r="M232">
        <f>ROUND(Table1[[#This Row],[Population Growth]],2)</f>
        <v>0.84</v>
      </c>
      <c r="N23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65.759029326493618</v>
      </c>
    </row>
    <row r="233" spans="1:14" ht="15" x14ac:dyDescent="0.25">
      <c r="A233" t="s">
        <v>15</v>
      </c>
      <c r="B233" t="s">
        <v>94</v>
      </c>
      <c r="C233">
        <v>1991</v>
      </c>
      <c r="D233">
        <v>76.099999999999994</v>
      </c>
      <c r="E233">
        <f>IF(Table1[[#This Row],[Gender]]="women",1,0)</f>
        <v>1</v>
      </c>
      <c r="F233">
        <v>21.7</v>
      </c>
      <c r="G233">
        <v>128</v>
      </c>
      <c r="H233">
        <v>5.14</v>
      </c>
      <c r="I233">
        <f>ROUND(LOG10(Table1[[#This Row],[Lung Cancer]]),2)</f>
        <v>4.16</v>
      </c>
      <c r="J233">
        <f>ROUND(LOG10(Table1[[#This Row],[Liver Cancer]]),2)</f>
        <v>3.96</v>
      </c>
      <c r="K233">
        <f>ROUND(LOG10(Table1[[#This Row],[Stomach Cancer]]),2)</f>
        <v>4.57</v>
      </c>
      <c r="L233">
        <f>ROUND(LOG10(Table1[[#This Row],[Population]]),2)</f>
        <v>4.8</v>
      </c>
      <c r="M233">
        <f>ROUND(Table1[[#This Row],[Population Growth]],2)</f>
        <v>0.37</v>
      </c>
      <c r="N23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66.241078066805557</v>
      </c>
    </row>
    <row r="234" spans="1:14" ht="15" x14ac:dyDescent="0.25">
      <c r="A234" t="s">
        <v>15</v>
      </c>
      <c r="B234" t="s">
        <v>95</v>
      </c>
      <c r="C234">
        <v>1991</v>
      </c>
      <c r="D234">
        <v>68.8</v>
      </c>
      <c r="E234">
        <f>IF(Table1[[#This Row],[Gender]]="women",1,0)</f>
        <v>1</v>
      </c>
      <c r="F234">
        <v>28.6</v>
      </c>
      <c r="G234">
        <v>126</v>
      </c>
      <c r="H234">
        <v>5.27</v>
      </c>
      <c r="I234">
        <f>ROUND(LOG10(Table1[[#This Row],[Lung Cancer]]),2)</f>
        <v>1.5</v>
      </c>
      <c r="J234">
        <f>ROUND(LOG10(Table1[[#This Row],[Liver Cancer]]),2)</f>
        <v>1.1399999999999999</v>
      </c>
      <c r="K234">
        <f>ROUND(LOG10(Table1[[#This Row],[Stomach Cancer]]),2)</f>
        <v>1.53</v>
      </c>
      <c r="L234">
        <f>ROUND(LOG10(Table1[[#This Row],[Population]]),2)</f>
        <v>3.25</v>
      </c>
      <c r="M234">
        <f>ROUND(Table1[[#This Row],[Population Growth]],2)</f>
        <v>5.5</v>
      </c>
      <c r="N23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71.964924306722395</v>
      </c>
    </row>
    <row r="235" spans="1:14" ht="15" x14ac:dyDescent="0.25">
      <c r="A235" t="s">
        <v>15</v>
      </c>
      <c r="B235" t="s">
        <v>96</v>
      </c>
      <c r="C235">
        <v>1991</v>
      </c>
      <c r="D235">
        <v>61.4</v>
      </c>
      <c r="E235">
        <f>IF(Table1[[#This Row],[Gender]]="women",1,0)</f>
        <v>1</v>
      </c>
      <c r="F235">
        <v>25.7</v>
      </c>
      <c r="G235">
        <v>132</v>
      </c>
      <c r="H235">
        <v>5.21</v>
      </c>
      <c r="I235">
        <f>ROUND(LOG10(Table1[[#This Row],[Lung Cancer]]),2)</f>
        <v>2.96</v>
      </c>
      <c r="J235">
        <f>ROUND(LOG10(Table1[[#This Row],[Liver Cancer]]),2)</f>
        <v>2.69</v>
      </c>
      <c r="K235">
        <f>ROUND(LOG10(Table1[[#This Row],[Stomach Cancer]]),2)</f>
        <v>3.2</v>
      </c>
      <c r="L235">
        <f>ROUND(LOG10(Table1[[#This Row],[Population]]),2)</f>
        <v>3.93</v>
      </c>
      <c r="M235">
        <f>ROUND(Table1[[#This Row],[Population Growth]],2)</f>
        <v>-0.08</v>
      </c>
      <c r="N23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68.476104202955057</v>
      </c>
    </row>
    <row r="236" spans="1:14" ht="15" x14ac:dyDescent="0.25">
      <c r="A236" t="s">
        <v>20</v>
      </c>
      <c r="B236" t="s">
        <v>97</v>
      </c>
      <c r="C236">
        <v>1991</v>
      </c>
      <c r="D236">
        <v>54.5</v>
      </c>
      <c r="E236">
        <f>IF(Table1[[#This Row],[Gender]]="women",1,0)</f>
        <v>1</v>
      </c>
      <c r="F236">
        <v>21.8</v>
      </c>
      <c r="G236">
        <v>125</v>
      </c>
      <c r="H236">
        <v>4.53</v>
      </c>
      <c r="I236">
        <f>ROUND(LOG10(Table1[[#This Row],[Lung Cancer]]),2)</f>
        <v>2.17</v>
      </c>
      <c r="J236">
        <f>ROUND(LOG10(Table1[[#This Row],[Liver Cancer]]),2)</f>
        <v>2.2000000000000002</v>
      </c>
      <c r="K236">
        <f>ROUND(LOG10(Table1[[#This Row],[Stomach Cancer]]),2)</f>
        <v>2.66</v>
      </c>
      <c r="L236">
        <f>ROUND(LOG10(Table1[[#This Row],[Population]]),2)</f>
        <v>4.09</v>
      </c>
      <c r="M236">
        <f>ROUND(Table1[[#This Row],[Population Growth]],2)</f>
        <v>3.39</v>
      </c>
      <c r="N23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56.100189848903739</v>
      </c>
    </row>
    <row r="237" spans="1:14" ht="15" x14ac:dyDescent="0.25">
      <c r="A237" t="s">
        <v>27</v>
      </c>
      <c r="B237" t="s">
        <v>98</v>
      </c>
      <c r="C237">
        <v>1991</v>
      </c>
      <c r="D237">
        <v>58</v>
      </c>
      <c r="E237">
        <f>IF(Table1[[#This Row],[Gender]]="women",1,0)</f>
        <v>1</v>
      </c>
      <c r="F237">
        <v>27.5</v>
      </c>
      <c r="G237">
        <v>119</v>
      </c>
      <c r="H237">
        <v>4.57</v>
      </c>
      <c r="I237">
        <f>ROUND(LOG10(Table1[[#This Row],[Lung Cancer]]),2)</f>
        <v>-0.01</v>
      </c>
      <c r="J237">
        <f>ROUND(LOG10(Table1[[#This Row],[Liver Cancer]]),2)</f>
        <v>0.18</v>
      </c>
      <c r="K237">
        <f>ROUND(LOG10(Table1[[#This Row],[Stomach Cancer]]),2)</f>
        <v>-0.08</v>
      </c>
      <c r="L237">
        <f>ROUND(LOG10(Table1[[#This Row],[Population]]),2)</f>
        <v>1.57</v>
      </c>
      <c r="M237">
        <f>ROUND(Table1[[#This Row],[Population Growth]],2)</f>
        <v>1.76</v>
      </c>
      <c r="N23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65.895791121229394</v>
      </c>
    </row>
    <row r="238" spans="1:14" ht="15" x14ac:dyDescent="0.25">
      <c r="A238" t="s">
        <v>15</v>
      </c>
      <c r="B238" t="s">
        <v>99</v>
      </c>
      <c r="C238">
        <v>1991</v>
      </c>
      <c r="D238">
        <v>71.5</v>
      </c>
      <c r="E238">
        <f>IF(Table1[[#This Row],[Gender]]="women",1,0)</f>
        <v>1</v>
      </c>
      <c r="F238">
        <v>28.7</v>
      </c>
      <c r="G238">
        <v>130</v>
      </c>
      <c r="H238">
        <v>5.45</v>
      </c>
      <c r="I238">
        <f>ROUND(LOG10(Table1[[#This Row],[Lung Cancer]]),2)</f>
        <v>1.26</v>
      </c>
      <c r="J238">
        <f>ROUND(LOG10(Table1[[#This Row],[Liver Cancer]]),2)</f>
        <v>0.86</v>
      </c>
      <c r="K238">
        <f>ROUND(LOG10(Table1[[#This Row],[Stomach Cancer]]),2)</f>
        <v>0.97</v>
      </c>
      <c r="L238">
        <f>ROUND(LOG10(Table1[[#This Row],[Population]]),2)</f>
        <v>2.94</v>
      </c>
      <c r="M238">
        <f>ROUND(Table1[[#This Row],[Population Growth]],2)</f>
        <v>-3.43</v>
      </c>
      <c r="N23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70.750300379395966</v>
      </c>
    </row>
    <row r="239" spans="1:14" ht="15" x14ac:dyDescent="0.25">
      <c r="A239" t="s">
        <v>18</v>
      </c>
      <c r="B239" t="s">
        <v>100</v>
      </c>
      <c r="C239">
        <v>1991</v>
      </c>
      <c r="D239">
        <v>63</v>
      </c>
      <c r="E239">
        <f>IF(Table1[[#This Row],[Gender]]="women",1,0)</f>
        <v>1</v>
      </c>
      <c r="F239">
        <v>25.4</v>
      </c>
      <c r="G239">
        <v>133</v>
      </c>
      <c r="H239">
        <v>5.53</v>
      </c>
      <c r="I239">
        <f>ROUND(LOG10(Table1[[#This Row],[Lung Cancer]]),2)</f>
        <v>2.31</v>
      </c>
      <c r="J239">
        <f>ROUND(LOG10(Table1[[#This Row],[Liver Cancer]]),2)</f>
        <v>1.64</v>
      </c>
      <c r="K239">
        <f>ROUND(LOG10(Table1[[#This Row],[Stomach Cancer]]),2)</f>
        <v>2.62</v>
      </c>
      <c r="L239">
        <f>ROUND(LOG10(Table1[[#This Row],[Population]]),2)</f>
        <v>3.15</v>
      </c>
      <c r="M239">
        <f>ROUND(Table1[[#This Row],[Population Growth]],2)</f>
        <v>-0.49</v>
      </c>
      <c r="N23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71.956997819515067</v>
      </c>
    </row>
    <row r="240" spans="1:14" ht="15" x14ac:dyDescent="0.25">
      <c r="A240" t="s">
        <v>15</v>
      </c>
      <c r="B240" t="s">
        <v>101</v>
      </c>
      <c r="C240">
        <v>1991</v>
      </c>
      <c r="D240">
        <v>69.099999999999994</v>
      </c>
      <c r="E240">
        <f>IF(Table1[[#This Row],[Gender]]="women",1,0)</f>
        <v>1</v>
      </c>
      <c r="F240">
        <v>25.4</v>
      </c>
      <c r="G240">
        <v>131</v>
      </c>
      <c r="H240">
        <v>5.01</v>
      </c>
      <c r="I240">
        <f>ROUND(LOG10(Table1[[#This Row],[Lung Cancer]]),2)</f>
        <v>1.92</v>
      </c>
      <c r="J240">
        <f>ROUND(LOG10(Table1[[#This Row],[Liver Cancer]]),2)</f>
        <v>1.46</v>
      </c>
      <c r="K240">
        <f>ROUND(LOG10(Table1[[#This Row],[Stomach Cancer]]),2)</f>
        <v>1.94</v>
      </c>
      <c r="L240">
        <f>ROUND(LOG10(Table1[[#This Row],[Population]]),2)</f>
        <v>3.17</v>
      </c>
      <c r="M240">
        <f>ROUND(Table1[[#This Row],[Population Growth]],2)</f>
        <v>4.09</v>
      </c>
      <c r="N24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65.597930011630481</v>
      </c>
    </row>
    <row r="241" spans="1:14" ht="15" x14ac:dyDescent="0.25">
      <c r="A241" t="s">
        <v>20</v>
      </c>
      <c r="B241" t="s">
        <v>102</v>
      </c>
      <c r="C241">
        <v>1991</v>
      </c>
      <c r="D241">
        <v>57.5</v>
      </c>
      <c r="E241">
        <f>IF(Table1[[#This Row],[Gender]]="women",1,0)</f>
        <v>1</v>
      </c>
      <c r="F241">
        <v>25.7</v>
      </c>
      <c r="G241">
        <v>128</v>
      </c>
      <c r="H241">
        <v>4.3499999999999996</v>
      </c>
      <c r="I241">
        <f>ROUND(LOG10(Table1[[#This Row],[Lung Cancer]]),2)</f>
        <v>1.38</v>
      </c>
      <c r="J241">
        <f>ROUND(LOG10(Table1[[#This Row],[Liver Cancer]]),2)</f>
        <v>1.31</v>
      </c>
      <c r="K241">
        <f>ROUND(LOG10(Table1[[#This Row],[Stomach Cancer]]),2)</f>
        <v>1.45</v>
      </c>
      <c r="L241">
        <f>ROUND(LOG10(Table1[[#This Row],[Population]]),2)</f>
        <v>2.97</v>
      </c>
      <c r="M241">
        <f>ROUND(Table1[[#This Row],[Population Growth]],2)</f>
        <v>1.26</v>
      </c>
      <c r="N24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58.967408091533471</v>
      </c>
    </row>
    <row r="242" spans="1:14" ht="15" x14ac:dyDescent="0.25">
      <c r="A242" t="s">
        <v>20</v>
      </c>
      <c r="B242" t="s">
        <v>103</v>
      </c>
      <c r="C242">
        <v>1991</v>
      </c>
      <c r="D242">
        <v>45.4</v>
      </c>
      <c r="E242">
        <f>IF(Table1[[#This Row],[Gender]]="women",1,0)</f>
        <v>1</v>
      </c>
      <c r="F242">
        <v>22</v>
      </c>
      <c r="G242">
        <v>129</v>
      </c>
      <c r="H242">
        <v>4.42</v>
      </c>
      <c r="I242">
        <f>ROUND(LOG10(Table1[[#This Row],[Lung Cancer]]),2)</f>
        <v>1.1100000000000001</v>
      </c>
      <c r="J242">
        <f>ROUND(LOG10(Table1[[#This Row],[Liver Cancer]]),2)</f>
        <v>1.87</v>
      </c>
      <c r="K242">
        <f>ROUND(LOG10(Table1[[#This Row],[Stomach Cancer]]),2)</f>
        <v>1.66</v>
      </c>
      <c r="L242">
        <f>ROUND(LOG10(Table1[[#This Row],[Population]]),2)</f>
        <v>3.01</v>
      </c>
      <c r="M242">
        <f>ROUND(Table1[[#This Row],[Population Growth]],2)</f>
        <v>-1.72</v>
      </c>
      <c r="N24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51.007425144352929</v>
      </c>
    </row>
    <row r="243" spans="1:14" ht="15" x14ac:dyDescent="0.25">
      <c r="A243" t="s">
        <v>20</v>
      </c>
      <c r="B243" t="s">
        <v>104</v>
      </c>
      <c r="C243">
        <v>1991</v>
      </c>
      <c r="D243">
        <v>67.3</v>
      </c>
      <c r="E243">
        <f>IF(Table1[[#This Row],[Gender]]="women",1,0)</f>
        <v>1</v>
      </c>
      <c r="F243">
        <v>27.6</v>
      </c>
      <c r="G243">
        <v>134</v>
      </c>
      <c r="H243">
        <v>5.1100000000000003</v>
      </c>
      <c r="I243">
        <f>ROUND(LOG10(Table1[[#This Row],[Lung Cancer]]),2)</f>
        <v>1.54</v>
      </c>
      <c r="J243">
        <f>ROUND(LOG10(Table1[[#This Row],[Liver Cancer]]),2)</f>
        <v>1.55</v>
      </c>
      <c r="K243">
        <f>ROUND(LOG10(Table1[[#This Row],[Stomach Cancer]]),2)</f>
        <v>1.57</v>
      </c>
      <c r="L243">
        <f>ROUND(LOG10(Table1[[#This Row],[Population]]),2)</f>
        <v>3.33</v>
      </c>
      <c r="M243">
        <f>ROUND(Table1[[#This Row],[Population Growth]],2)</f>
        <v>2.6</v>
      </c>
      <c r="N24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64.152653248139615</v>
      </c>
    </row>
    <row r="244" spans="1:14" ht="15" x14ac:dyDescent="0.25">
      <c r="A244" t="s">
        <v>18</v>
      </c>
      <c r="B244" t="s">
        <v>105</v>
      </c>
      <c r="C244">
        <v>1991</v>
      </c>
      <c r="D244">
        <v>65.099999999999994</v>
      </c>
      <c r="E244">
        <f>IF(Table1[[#This Row],[Gender]]="women",1,0)</f>
        <v>1</v>
      </c>
      <c r="F244">
        <v>26.3</v>
      </c>
      <c r="G244">
        <v>135</v>
      </c>
      <c r="H244">
        <v>5.79</v>
      </c>
      <c r="I244">
        <f>ROUND(LOG10(Table1[[#This Row],[Lung Cancer]]),2)</f>
        <v>2.35</v>
      </c>
      <c r="J244">
        <f>ROUND(LOG10(Table1[[#This Row],[Liver Cancer]]),2)</f>
        <v>1.68</v>
      </c>
      <c r="K244">
        <f>ROUND(LOG10(Table1[[#This Row],[Stomach Cancer]]),2)</f>
        <v>2.7</v>
      </c>
      <c r="L244">
        <f>ROUND(LOG10(Table1[[#This Row],[Population]]),2)</f>
        <v>3.29</v>
      </c>
      <c r="M244">
        <f>ROUND(Table1[[#This Row],[Population Growth]],2)</f>
        <v>7.0000000000000007E-2</v>
      </c>
      <c r="N24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74.174764464595611</v>
      </c>
    </row>
    <row r="245" spans="1:14" ht="15" x14ac:dyDescent="0.25">
      <c r="A245" t="s">
        <v>18</v>
      </c>
      <c r="B245" t="s">
        <v>106</v>
      </c>
      <c r="C245">
        <v>1991</v>
      </c>
      <c r="D245">
        <v>71.8</v>
      </c>
      <c r="E245">
        <f>IF(Table1[[#This Row],[Gender]]="women",1,0)</f>
        <v>1</v>
      </c>
      <c r="F245">
        <v>24.9</v>
      </c>
      <c r="G245">
        <v>129</v>
      </c>
      <c r="H245">
        <v>5.88</v>
      </c>
      <c r="I245">
        <f>ROUND(LOG10(Table1[[#This Row],[Lung Cancer]]),2)</f>
        <v>1.64</v>
      </c>
      <c r="J245">
        <f>ROUND(LOG10(Table1[[#This Row],[Liver Cancer]]),2)</f>
        <v>1.08</v>
      </c>
      <c r="K245">
        <f>ROUND(LOG10(Table1[[#This Row],[Stomach Cancer]]),2)</f>
        <v>1.62</v>
      </c>
      <c r="L245">
        <f>ROUND(LOG10(Table1[[#This Row],[Population]]),2)</f>
        <v>2.29</v>
      </c>
      <c r="M245">
        <f>ROUND(Table1[[#This Row],[Population Growth]],2)</f>
        <v>1.1000000000000001</v>
      </c>
      <c r="N24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75.604726043883645</v>
      </c>
    </row>
    <row r="246" spans="1:14" ht="15" x14ac:dyDescent="0.25">
      <c r="A246" t="s">
        <v>20</v>
      </c>
      <c r="B246" t="s">
        <v>107</v>
      </c>
      <c r="C246">
        <v>1991</v>
      </c>
      <c r="D246">
        <v>50.4</v>
      </c>
      <c r="E246">
        <f>IF(Table1[[#This Row],[Gender]]="women",1,0)</f>
        <v>1</v>
      </c>
      <c r="F246">
        <v>20.5</v>
      </c>
      <c r="G246">
        <v>129</v>
      </c>
      <c r="H246">
        <v>4.4800000000000004</v>
      </c>
      <c r="I246">
        <f>ROUND(LOG10(Table1[[#This Row],[Lung Cancer]]),2)</f>
        <v>1.8</v>
      </c>
      <c r="J246">
        <f>ROUND(LOG10(Table1[[#This Row],[Liver Cancer]]),2)</f>
        <v>2.16</v>
      </c>
      <c r="K246">
        <f>ROUND(LOG10(Table1[[#This Row],[Stomach Cancer]]),2)</f>
        <v>2.16</v>
      </c>
      <c r="L246">
        <f>ROUND(LOG10(Table1[[#This Row],[Population]]),2)</f>
        <v>3.78</v>
      </c>
      <c r="M246">
        <f>ROUND(Table1[[#This Row],[Population Growth]],2)</f>
        <v>3.01</v>
      </c>
      <c r="N24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50.363969906947226</v>
      </c>
    </row>
    <row r="247" spans="1:14" ht="15" x14ac:dyDescent="0.25">
      <c r="A247" t="s">
        <v>20</v>
      </c>
      <c r="B247" t="s">
        <v>108</v>
      </c>
      <c r="C247">
        <v>1991</v>
      </c>
      <c r="D247">
        <v>44.6</v>
      </c>
      <c r="E247">
        <f>IF(Table1[[#This Row],[Gender]]="women",1,0)</f>
        <v>1</v>
      </c>
      <c r="F247">
        <v>21.2</v>
      </c>
      <c r="G247">
        <v>127</v>
      </c>
      <c r="H247">
        <v>4.3600000000000003</v>
      </c>
      <c r="I247">
        <f>ROUND(LOG10(Table1[[#This Row],[Lung Cancer]]),2)</f>
        <v>1.65</v>
      </c>
      <c r="J247">
        <f>ROUND(LOG10(Table1[[#This Row],[Liver Cancer]]),2)</f>
        <v>1.86</v>
      </c>
      <c r="K247">
        <f>ROUND(LOG10(Table1[[#This Row],[Stomach Cancer]]),2)</f>
        <v>1.71</v>
      </c>
      <c r="L247">
        <f>ROUND(LOG10(Table1[[#This Row],[Population]]),2)</f>
        <v>3.68</v>
      </c>
      <c r="M247">
        <f>ROUND(Table1[[#This Row],[Population Growth]],2)</f>
        <v>2.09</v>
      </c>
      <c r="N24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50.633122697563202</v>
      </c>
    </row>
    <row r="248" spans="1:14" ht="15" x14ac:dyDescent="0.25">
      <c r="A248" t="s">
        <v>15</v>
      </c>
      <c r="B248" t="s">
        <v>109</v>
      </c>
      <c r="C248">
        <v>1991</v>
      </c>
      <c r="D248">
        <v>69.2</v>
      </c>
      <c r="E248">
        <f>IF(Table1[[#This Row],[Gender]]="women",1,0)</f>
        <v>1</v>
      </c>
      <c r="F248">
        <v>23.4</v>
      </c>
      <c r="G248">
        <v>125</v>
      </c>
      <c r="H248">
        <v>4.92</v>
      </c>
      <c r="I248">
        <f>ROUND(LOG10(Table1[[#This Row],[Lung Cancer]]),2)</f>
        <v>2.75</v>
      </c>
      <c r="J248">
        <f>ROUND(LOG10(Table1[[#This Row],[Liver Cancer]]),2)</f>
        <v>2.33</v>
      </c>
      <c r="K248">
        <f>ROUND(LOG10(Table1[[#This Row],[Stomach Cancer]]),2)</f>
        <v>2.5299999999999998</v>
      </c>
      <c r="L248">
        <f>ROUND(LOG10(Table1[[#This Row],[Population]]),2)</f>
        <v>3.96</v>
      </c>
      <c r="M248">
        <f>ROUND(Table1[[#This Row],[Population Growth]],2)</f>
        <v>2.66</v>
      </c>
      <c r="N24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64.456543444690865</v>
      </c>
    </row>
    <row r="249" spans="1:14" ht="15" x14ac:dyDescent="0.25">
      <c r="A249" t="s">
        <v>15</v>
      </c>
      <c r="B249" t="s">
        <v>110</v>
      </c>
      <c r="C249">
        <v>1991</v>
      </c>
      <c r="D249">
        <v>62.4</v>
      </c>
      <c r="E249">
        <f>IF(Table1[[#This Row],[Gender]]="women",1,0)</f>
        <v>1</v>
      </c>
      <c r="F249">
        <v>23.7</v>
      </c>
      <c r="G249">
        <v>122</v>
      </c>
      <c r="H249">
        <v>4.6500000000000004</v>
      </c>
      <c r="I249">
        <f>ROUND(LOG10(Table1[[#This Row],[Lung Cancer]]),2)</f>
        <v>0.14000000000000001</v>
      </c>
      <c r="J249">
        <f>ROUND(LOG10(Table1[[#This Row],[Liver Cancer]]),2)</f>
        <v>0</v>
      </c>
      <c r="K249">
        <f>ROUND(LOG10(Table1[[#This Row],[Stomach Cancer]]),2)</f>
        <v>0.41</v>
      </c>
      <c r="L249">
        <f>ROUND(LOG10(Table1[[#This Row],[Population]]),2)</f>
        <v>2.0499999999999998</v>
      </c>
      <c r="M249">
        <f>ROUND(Table1[[#This Row],[Population Growth]],2)</f>
        <v>3.28</v>
      </c>
      <c r="N24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60.437577785762336</v>
      </c>
    </row>
    <row r="250" spans="1:14" ht="15" x14ac:dyDescent="0.25">
      <c r="A250" t="s">
        <v>20</v>
      </c>
      <c r="B250" t="s">
        <v>111</v>
      </c>
      <c r="C250">
        <v>1991</v>
      </c>
      <c r="D250">
        <v>45.3</v>
      </c>
      <c r="E250">
        <f>IF(Table1[[#This Row],[Gender]]="women",1,0)</f>
        <v>1</v>
      </c>
      <c r="F250">
        <v>20.399999999999999</v>
      </c>
      <c r="G250">
        <v>125</v>
      </c>
      <c r="H250">
        <v>4.34</v>
      </c>
      <c r="I250">
        <f>ROUND(LOG10(Table1[[#This Row],[Lung Cancer]]),2)</f>
        <v>1.84</v>
      </c>
      <c r="J250">
        <f>ROUND(LOG10(Table1[[#This Row],[Liver Cancer]]),2)</f>
        <v>2.68</v>
      </c>
      <c r="K250">
        <f>ROUND(LOG10(Table1[[#This Row],[Stomach Cancer]]),2)</f>
        <v>2.5</v>
      </c>
      <c r="L250">
        <f>ROUND(LOG10(Table1[[#This Row],[Population]]),2)</f>
        <v>3.64</v>
      </c>
      <c r="M250">
        <f>ROUND(Table1[[#This Row],[Population Growth]],2)</f>
        <v>2.2200000000000002</v>
      </c>
      <c r="N25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50.918123811239099</v>
      </c>
    </row>
    <row r="251" spans="1:14" ht="15" x14ac:dyDescent="0.25">
      <c r="A251" t="s">
        <v>18</v>
      </c>
      <c r="B251" t="s">
        <v>112</v>
      </c>
      <c r="C251">
        <v>1991</v>
      </c>
      <c r="D251">
        <v>74.5</v>
      </c>
      <c r="E251">
        <f>IF(Table1[[#This Row],[Gender]]="women",1,0)</f>
        <v>1</v>
      </c>
      <c r="F251">
        <v>26.2</v>
      </c>
      <c r="G251">
        <v>131</v>
      </c>
      <c r="H251">
        <v>5.64</v>
      </c>
      <c r="I251">
        <f>ROUND(LOG10(Table1[[#This Row],[Lung Cancer]]),2)</f>
        <v>1.1299999999999999</v>
      </c>
      <c r="J251">
        <f>ROUND(LOG10(Table1[[#This Row],[Liver Cancer]]),2)</f>
        <v>0.59</v>
      </c>
      <c r="K251">
        <f>ROUND(LOG10(Table1[[#This Row],[Stomach Cancer]]),2)</f>
        <v>1.26</v>
      </c>
      <c r="L251">
        <f>ROUND(LOG10(Table1[[#This Row],[Population]]),2)</f>
        <v>2.27</v>
      </c>
      <c r="M251">
        <f>ROUND(Table1[[#This Row],[Population Growth]],2)</f>
        <v>0.78</v>
      </c>
      <c r="N25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72.456472130633514</v>
      </c>
    </row>
    <row r="252" spans="1:14" ht="15" x14ac:dyDescent="0.25">
      <c r="A252" t="s">
        <v>20</v>
      </c>
      <c r="B252" t="s">
        <v>113</v>
      </c>
      <c r="C252">
        <v>1991</v>
      </c>
      <c r="D252">
        <v>57.3</v>
      </c>
      <c r="E252">
        <f>IF(Table1[[#This Row],[Gender]]="women",1,0)</f>
        <v>1</v>
      </c>
      <c r="F252">
        <v>24</v>
      </c>
      <c r="G252">
        <v>128</v>
      </c>
      <c r="H252">
        <v>4.59</v>
      </c>
      <c r="I252">
        <f>ROUND(LOG10(Table1[[#This Row],[Lung Cancer]]),2)</f>
        <v>1.33</v>
      </c>
      <c r="J252">
        <f>ROUND(LOG10(Table1[[#This Row],[Liver Cancer]]),2)</f>
        <v>1.81</v>
      </c>
      <c r="K252">
        <f>ROUND(LOG10(Table1[[#This Row],[Stomach Cancer]]),2)</f>
        <v>1.63</v>
      </c>
      <c r="L252">
        <f>ROUND(LOG10(Table1[[#This Row],[Population]]),2)</f>
        <v>3.02</v>
      </c>
      <c r="M252">
        <f>ROUND(Table1[[#This Row],[Population Growth]],2)</f>
        <v>2.68</v>
      </c>
      <c r="N25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57.179140314359969</v>
      </c>
    </row>
    <row r="253" spans="1:14" ht="15" x14ac:dyDescent="0.25">
      <c r="A253" t="s">
        <v>20</v>
      </c>
      <c r="B253" t="s">
        <v>114</v>
      </c>
      <c r="C253">
        <v>1991</v>
      </c>
      <c r="D253">
        <v>66</v>
      </c>
      <c r="E253">
        <f>IF(Table1[[#This Row],[Gender]]="women",1,0)</f>
        <v>1</v>
      </c>
      <c r="F253">
        <v>24.4</v>
      </c>
      <c r="G253">
        <v>131</v>
      </c>
      <c r="H253">
        <v>4.9400000000000004</v>
      </c>
      <c r="I253">
        <f>ROUND(LOG10(Table1[[#This Row],[Lung Cancer]]),2)</f>
        <v>1.33</v>
      </c>
      <c r="J253">
        <f>ROUND(LOG10(Table1[[#This Row],[Liver Cancer]]),2)</f>
        <v>1.03</v>
      </c>
      <c r="K253">
        <f>ROUND(LOG10(Table1[[#This Row],[Stomach Cancer]]),2)</f>
        <v>1.52</v>
      </c>
      <c r="L253">
        <f>ROUND(LOG10(Table1[[#This Row],[Population]]),2)</f>
        <v>2.73</v>
      </c>
      <c r="M253">
        <f>ROUND(Table1[[#This Row],[Population Growth]],2)</f>
        <v>1.1499999999999999</v>
      </c>
      <c r="N25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62.505768799458153</v>
      </c>
    </row>
    <row r="254" spans="1:14" ht="15" x14ac:dyDescent="0.25">
      <c r="A254" t="s">
        <v>23</v>
      </c>
      <c r="B254" t="s">
        <v>115</v>
      </c>
      <c r="C254">
        <v>1991</v>
      </c>
      <c r="D254">
        <v>68.400000000000006</v>
      </c>
      <c r="E254">
        <f>IF(Table1[[#This Row],[Gender]]="women",1,0)</f>
        <v>1</v>
      </c>
      <c r="F254">
        <v>26.4</v>
      </c>
      <c r="G254">
        <v>125</v>
      </c>
      <c r="H254">
        <v>4.8600000000000003</v>
      </c>
      <c r="I254">
        <f>ROUND(LOG10(Table1[[#This Row],[Lung Cancer]]),2)</f>
        <v>3.22</v>
      </c>
      <c r="J254">
        <f>ROUND(LOG10(Table1[[#This Row],[Liver Cancer]]),2)</f>
        <v>3.22</v>
      </c>
      <c r="K254">
        <f>ROUND(LOG10(Table1[[#This Row],[Stomach Cancer]]),2)</f>
        <v>3.36</v>
      </c>
      <c r="L254">
        <f>ROUND(LOG10(Table1[[#This Row],[Population]]),2)</f>
        <v>4.6399999999999997</v>
      </c>
      <c r="M254">
        <f>ROUND(Table1[[#This Row],[Population Growth]],2)</f>
        <v>1.97</v>
      </c>
      <c r="N25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66.917907781276156</v>
      </c>
    </row>
    <row r="255" spans="1:14" ht="15" x14ac:dyDescent="0.25">
      <c r="A255" t="s">
        <v>15</v>
      </c>
      <c r="B255" t="s">
        <v>116</v>
      </c>
      <c r="C255">
        <v>1991</v>
      </c>
      <c r="D255">
        <v>58</v>
      </c>
      <c r="E255">
        <f>IF(Table1[[#This Row],[Gender]]="women",1,0)</f>
        <v>1</v>
      </c>
      <c r="F255">
        <v>25</v>
      </c>
      <c r="G255">
        <v>130</v>
      </c>
      <c r="H255">
        <v>5.08</v>
      </c>
      <c r="I255">
        <f>ROUND(LOG10(Table1[[#This Row],[Lung Cancer]]),2)</f>
        <v>1.92</v>
      </c>
      <c r="J255">
        <f>ROUND(LOG10(Table1[[#This Row],[Liver Cancer]]),2)</f>
        <v>2.27</v>
      </c>
      <c r="K255">
        <f>ROUND(LOG10(Table1[[#This Row],[Stomach Cancer]]),2)</f>
        <v>2.35</v>
      </c>
      <c r="L255">
        <f>ROUND(LOG10(Table1[[#This Row],[Population]]),2)</f>
        <v>3.05</v>
      </c>
      <c r="M255">
        <f>ROUND(Table1[[#This Row],[Population Growth]],2)</f>
        <v>1.51</v>
      </c>
      <c r="N25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65.012161730988396</v>
      </c>
    </row>
    <row r="256" spans="1:14" ht="15" x14ac:dyDescent="0.25">
      <c r="A256" t="s">
        <v>18</v>
      </c>
      <c r="B256" t="s">
        <v>117</v>
      </c>
      <c r="C256">
        <v>1991</v>
      </c>
      <c r="D256">
        <v>71.3</v>
      </c>
      <c r="E256">
        <f>IF(Table1[[#This Row],[Gender]]="women",1,0)</f>
        <v>1</v>
      </c>
      <c r="F256">
        <v>25.8</v>
      </c>
      <c r="G256">
        <v>133</v>
      </c>
      <c r="H256">
        <v>5.27</v>
      </c>
      <c r="I256">
        <f>ROUND(LOG10(Table1[[#This Row],[Lung Cancer]]),2)</f>
        <v>1.81</v>
      </c>
      <c r="J256">
        <f>ROUND(LOG10(Table1[[#This Row],[Liver Cancer]]),2)</f>
        <v>1.18</v>
      </c>
      <c r="K256">
        <f>ROUND(LOG10(Table1[[#This Row],[Stomach Cancer]]),2)</f>
        <v>1.18</v>
      </c>
      <c r="L256">
        <f>ROUND(LOG10(Table1[[#This Row],[Population]]),2)</f>
        <v>2.4900000000000002</v>
      </c>
      <c r="M256">
        <f>ROUND(Table1[[#This Row],[Population Growth]],2)</f>
        <v>0.06</v>
      </c>
      <c r="N25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68.542646960636759</v>
      </c>
    </row>
    <row r="257" spans="1:14" ht="15" x14ac:dyDescent="0.25">
      <c r="A257" t="s">
        <v>20</v>
      </c>
      <c r="B257" t="s">
        <v>118</v>
      </c>
      <c r="C257">
        <v>1991</v>
      </c>
      <c r="D257">
        <v>63.6</v>
      </c>
      <c r="E257">
        <f>IF(Table1[[#This Row],[Gender]]="women",1,0)</f>
        <v>1</v>
      </c>
      <c r="F257">
        <v>24.7</v>
      </c>
      <c r="G257">
        <v>127</v>
      </c>
      <c r="H257">
        <v>4.78</v>
      </c>
      <c r="I257">
        <f>ROUND(LOG10(Table1[[#This Row],[Lung Cancer]]),2)</f>
        <v>2.3199999999999998</v>
      </c>
      <c r="J257">
        <f>ROUND(LOG10(Table1[[#This Row],[Liver Cancer]]),2)</f>
        <v>1.92</v>
      </c>
      <c r="K257">
        <f>ROUND(LOG10(Table1[[#This Row],[Stomach Cancer]]),2)</f>
        <v>2.6</v>
      </c>
      <c r="L257">
        <f>ROUND(LOG10(Table1[[#This Row],[Population]]),2)</f>
        <v>4.0999999999999996</v>
      </c>
      <c r="M257">
        <f>ROUND(Table1[[#This Row],[Population Growth]],2)</f>
        <v>1.86</v>
      </c>
      <c r="N25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62.624740100051959</v>
      </c>
    </row>
    <row r="258" spans="1:14" ht="15" x14ac:dyDescent="0.25">
      <c r="A258" t="s">
        <v>20</v>
      </c>
      <c r="B258" t="s">
        <v>119</v>
      </c>
      <c r="C258">
        <v>1991</v>
      </c>
      <c r="D258">
        <v>41.6</v>
      </c>
      <c r="E258">
        <f>IF(Table1[[#This Row],[Gender]]="women",1,0)</f>
        <v>1</v>
      </c>
      <c r="F258">
        <v>21.2</v>
      </c>
      <c r="G258">
        <v>130</v>
      </c>
      <c r="H258">
        <v>4.46</v>
      </c>
      <c r="I258">
        <f>ROUND(LOG10(Table1[[#This Row],[Lung Cancer]]),2)</f>
        <v>1.87</v>
      </c>
      <c r="J258">
        <f>ROUND(LOG10(Table1[[#This Row],[Liver Cancer]]),2)</f>
        <v>2.58</v>
      </c>
      <c r="K258">
        <f>ROUND(LOG10(Table1[[#This Row],[Stomach Cancer]]),2)</f>
        <v>2.4500000000000002</v>
      </c>
      <c r="L258">
        <f>ROUND(LOG10(Table1[[#This Row],[Population]]),2)</f>
        <v>3.84</v>
      </c>
      <c r="M258">
        <f>ROUND(Table1[[#This Row],[Population Growth]],2)</f>
        <v>2.83</v>
      </c>
      <c r="N25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50.257773081495166</v>
      </c>
    </row>
    <row r="259" spans="1:14" ht="15" x14ac:dyDescent="0.25">
      <c r="A259" t="s">
        <v>15</v>
      </c>
      <c r="B259" t="s">
        <v>120</v>
      </c>
      <c r="C259">
        <v>1991</v>
      </c>
      <c r="D259">
        <v>56.9</v>
      </c>
      <c r="E259">
        <f>IF(Table1[[#This Row],[Gender]]="women",1,0)</f>
        <v>1</v>
      </c>
      <c r="F259">
        <v>20.5</v>
      </c>
      <c r="G259">
        <v>119</v>
      </c>
      <c r="H259">
        <v>4.3</v>
      </c>
      <c r="I259">
        <f>ROUND(LOG10(Table1[[#This Row],[Lung Cancer]]),2)</f>
        <v>2.79</v>
      </c>
      <c r="J259">
        <f>ROUND(LOG10(Table1[[#This Row],[Liver Cancer]]),2)</f>
        <v>2.78</v>
      </c>
      <c r="K259">
        <f>ROUND(LOG10(Table1[[#This Row],[Stomach Cancer]]),2)</f>
        <v>3.23</v>
      </c>
      <c r="L259">
        <f>ROUND(LOG10(Table1[[#This Row],[Population]]),2)</f>
        <v>4.33</v>
      </c>
      <c r="M259">
        <f>ROUND(Table1[[#This Row],[Population Growth]],2)</f>
        <v>1.35</v>
      </c>
      <c r="N25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56.832819145135161</v>
      </c>
    </row>
    <row r="260" spans="1:14" ht="15" x14ac:dyDescent="0.25">
      <c r="A260" t="s">
        <v>20</v>
      </c>
      <c r="B260" t="s">
        <v>121</v>
      </c>
      <c r="C260">
        <v>1991</v>
      </c>
      <c r="D260">
        <v>58.6</v>
      </c>
      <c r="E260">
        <f>IF(Table1[[#This Row],[Gender]]="women",1,0)</f>
        <v>1</v>
      </c>
      <c r="F260">
        <v>23.4</v>
      </c>
      <c r="G260">
        <v>132</v>
      </c>
      <c r="H260">
        <v>4.71</v>
      </c>
      <c r="I260">
        <f>ROUND(LOG10(Table1[[#This Row],[Lung Cancer]]),2)</f>
        <v>1.02</v>
      </c>
      <c r="J260">
        <f>ROUND(LOG10(Table1[[#This Row],[Liver Cancer]]),2)</f>
        <v>0.63</v>
      </c>
      <c r="K260">
        <f>ROUND(LOG10(Table1[[#This Row],[Stomach Cancer]]),2)</f>
        <v>0.95</v>
      </c>
      <c r="L260">
        <f>ROUND(LOG10(Table1[[#This Row],[Population]]),2)</f>
        <v>2.88</v>
      </c>
      <c r="M260">
        <f>ROUND(Table1[[#This Row],[Population Growth]],2)</f>
        <v>2.97</v>
      </c>
      <c r="N26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56.396383210481865</v>
      </c>
    </row>
    <row r="261" spans="1:14" ht="15" x14ac:dyDescent="0.25">
      <c r="A261" t="s">
        <v>15</v>
      </c>
      <c r="B261" t="s">
        <v>122</v>
      </c>
      <c r="C261">
        <v>1991</v>
      </c>
      <c r="D261">
        <v>54.4</v>
      </c>
      <c r="E261">
        <f>IF(Table1[[#This Row],[Gender]]="women",1,0)</f>
        <v>1</v>
      </c>
      <c r="F261">
        <v>19.3</v>
      </c>
      <c r="G261">
        <v>123</v>
      </c>
      <c r="H261">
        <v>4.43</v>
      </c>
      <c r="I261">
        <f>ROUND(LOG10(Table1[[#This Row],[Lung Cancer]]),2)</f>
        <v>2.4500000000000002</v>
      </c>
      <c r="J261">
        <f>ROUND(LOG10(Table1[[#This Row],[Liver Cancer]]),2)</f>
        <v>1.95</v>
      </c>
      <c r="K261">
        <f>ROUND(LOG10(Table1[[#This Row],[Stomach Cancer]]),2)</f>
        <v>2.74</v>
      </c>
      <c r="L261">
        <f>ROUND(LOG10(Table1[[#This Row],[Population]]),2)</f>
        <v>3.99</v>
      </c>
      <c r="M261">
        <f>ROUND(Table1[[#This Row],[Population Growth]],2)</f>
        <v>2.35</v>
      </c>
      <c r="N26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55.488200700879474</v>
      </c>
    </row>
    <row r="262" spans="1:14" ht="15" x14ac:dyDescent="0.25">
      <c r="A262" t="s">
        <v>18</v>
      </c>
      <c r="B262" t="s">
        <v>123</v>
      </c>
      <c r="C262">
        <v>1991</v>
      </c>
      <c r="D262">
        <v>74</v>
      </c>
      <c r="E262">
        <f>IF(Table1[[#This Row],[Gender]]="women",1,0)</f>
        <v>1</v>
      </c>
      <c r="F262">
        <v>24.4</v>
      </c>
      <c r="G262">
        <v>128</v>
      </c>
      <c r="H262">
        <v>5.62</v>
      </c>
      <c r="I262">
        <f>ROUND(LOG10(Table1[[#This Row],[Lung Cancer]]),2)</f>
        <v>3.18</v>
      </c>
      <c r="J262">
        <f>ROUND(LOG10(Table1[[#This Row],[Liver Cancer]]),2)</f>
        <v>2.19</v>
      </c>
      <c r="K262">
        <f>ROUND(LOG10(Table1[[#This Row],[Stomach Cancer]]),2)</f>
        <v>3.12</v>
      </c>
      <c r="L262">
        <f>ROUND(LOG10(Table1[[#This Row],[Population]]),2)</f>
        <v>3.88</v>
      </c>
      <c r="M262">
        <f>ROUND(Table1[[#This Row],[Population Growth]],2)</f>
        <v>0.64</v>
      </c>
      <c r="N26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74.633078027502478</v>
      </c>
    </row>
    <row r="263" spans="1:14" ht="15" x14ac:dyDescent="0.25">
      <c r="A263" t="s">
        <v>27</v>
      </c>
      <c r="B263" t="s">
        <v>124</v>
      </c>
      <c r="C263">
        <v>1991</v>
      </c>
      <c r="D263">
        <v>72.8</v>
      </c>
      <c r="E263">
        <f>IF(Table1[[#This Row],[Gender]]="women",1,0)</f>
        <v>1</v>
      </c>
      <c r="F263">
        <v>25.4</v>
      </c>
      <c r="G263">
        <v>125</v>
      </c>
      <c r="H263">
        <v>5.83</v>
      </c>
      <c r="I263">
        <f>ROUND(LOG10(Table1[[#This Row],[Lung Cancer]]),2)</f>
        <v>2.67</v>
      </c>
      <c r="J263">
        <f>ROUND(LOG10(Table1[[#This Row],[Liver Cancer]]),2)</f>
        <v>1.49</v>
      </c>
      <c r="K263">
        <f>ROUND(LOG10(Table1[[#This Row],[Stomach Cancer]]),2)</f>
        <v>2.33</v>
      </c>
      <c r="L263">
        <f>ROUND(LOG10(Table1[[#This Row],[Population]]),2)</f>
        <v>3.24</v>
      </c>
      <c r="M263">
        <f>ROUND(Table1[[#This Row],[Population Growth]],2)</f>
        <v>1.42</v>
      </c>
      <c r="N26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79.479898420494735</v>
      </c>
    </row>
    <row r="264" spans="1:14" ht="15" x14ac:dyDescent="0.25">
      <c r="A264" t="s">
        <v>23</v>
      </c>
      <c r="B264" t="s">
        <v>125</v>
      </c>
      <c r="C264">
        <v>1991</v>
      </c>
      <c r="D264">
        <v>62.1</v>
      </c>
      <c r="E264">
        <f>IF(Table1[[#This Row],[Gender]]="women",1,0)</f>
        <v>1</v>
      </c>
      <c r="F264">
        <v>25.5</v>
      </c>
      <c r="G264">
        <v>124</v>
      </c>
      <c r="H264">
        <v>4.68</v>
      </c>
      <c r="I264">
        <f>ROUND(LOG10(Table1[[#This Row],[Lung Cancer]]),2)</f>
        <v>1.51</v>
      </c>
      <c r="J264">
        <f>ROUND(LOG10(Table1[[#This Row],[Liver Cancer]]),2)</f>
        <v>1.78</v>
      </c>
      <c r="K264">
        <f>ROUND(LOG10(Table1[[#This Row],[Stomach Cancer]]),2)</f>
        <v>1.94</v>
      </c>
      <c r="L264">
        <f>ROUND(LOG10(Table1[[#This Row],[Population]]),2)</f>
        <v>3.33</v>
      </c>
      <c r="M264">
        <f>ROUND(Table1[[#This Row],[Population Growth]],2)</f>
        <v>2.31</v>
      </c>
      <c r="N26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62.22268477906524</v>
      </c>
    </row>
    <row r="265" spans="1:14" ht="15" x14ac:dyDescent="0.25">
      <c r="A265" t="s">
        <v>20</v>
      </c>
      <c r="B265" t="s">
        <v>126</v>
      </c>
      <c r="C265">
        <v>1991</v>
      </c>
      <c r="D265">
        <v>43.4</v>
      </c>
      <c r="E265">
        <f>IF(Table1[[#This Row],[Gender]]="women",1,0)</f>
        <v>1</v>
      </c>
      <c r="F265">
        <v>20.7</v>
      </c>
      <c r="G265">
        <v>130</v>
      </c>
      <c r="H265">
        <v>4.3099999999999996</v>
      </c>
      <c r="I265">
        <f>ROUND(LOG10(Table1[[#This Row],[Lung Cancer]]),2)</f>
        <v>1.74</v>
      </c>
      <c r="J265">
        <f>ROUND(LOG10(Table1[[#This Row],[Liver Cancer]]),2)</f>
        <v>2.2999999999999998</v>
      </c>
      <c r="K265">
        <f>ROUND(LOG10(Table1[[#This Row],[Stomach Cancer]]),2)</f>
        <v>2.13</v>
      </c>
      <c r="L265">
        <f>ROUND(LOG10(Table1[[#This Row],[Population]]),2)</f>
        <v>3.63</v>
      </c>
      <c r="M265">
        <f>ROUND(Table1[[#This Row],[Population Growth]],2)</f>
        <v>3.18</v>
      </c>
      <c r="N26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48.634292755739054</v>
      </c>
    </row>
    <row r="266" spans="1:14" ht="15" x14ac:dyDescent="0.25">
      <c r="A266" t="s">
        <v>20</v>
      </c>
      <c r="B266" t="s">
        <v>127</v>
      </c>
      <c r="C266">
        <v>1991</v>
      </c>
      <c r="D266">
        <v>44.6</v>
      </c>
      <c r="E266">
        <f>IF(Table1[[#This Row],[Gender]]="women",1,0)</f>
        <v>1</v>
      </c>
      <c r="F266">
        <v>22.4</v>
      </c>
      <c r="G266">
        <v>132</v>
      </c>
      <c r="H266">
        <v>4.2699999999999996</v>
      </c>
      <c r="I266">
        <f>ROUND(LOG10(Table1[[#This Row],[Lung Cancer]]),2)</f>
        <v>2.81</v>
      </c>
      <c r="J266">
        <f>ROUND(LOG10(Table1[[#This Row],[Liver Cancer]]),2)</f>
        <v>3.49</v>
      </c>
      <c r="K266">
        <f>ROUND(LOG10(Table1[[#This Row],[Stomach Cancer]]),2)</f>
        <v>2.98</v>
      </c>
      <c r="L266">
        <f>ROUND(LOG10(Table1[[#This Row],[Population]]),2)</f>
        <v>4.6900000000000004</v>
      </c>
      <c r="M266">
        <f>ROUND(Table1[[#This Row],[Population Growth]],2)</f>
        <v>2.56</v>
      </c>
      <c r="N26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49.219043585480456</v>
      </c>
    </row>
    <row r="267" spans="1:14" ht="15" x14ac:dyDescent="0.25">
      <c r="A267" t="s">
        <v>18</v>
      </c>
      <c r="B267" t="s">
        <v>128</v>
      </c>
      <c r="C267">
        <v>1991</v>
      </c>
      <c r="D267">
        <v>73.8</v>
      </c>
      <c r="E267">
        <f>IF(Table1[[#This Row],[Gender]]="women",1,0)</f>
        <v>1</v>
      </c>
      <c r="F267">
        <v>24.4</v>
      </c>
      <c r="G267">
        <v>132</v>
      </c>
      <c r="H267">
        <v>5.67</v>
      </c>
      <c r="I267">
        <f>ROUND(LOG10(Table1[[#This Row],[Lung Cancer]]),2)</f>
        <v>2.71</v>
      </c>
      <c r="J267">
        <f>ROUND(LOG10(Table1[[#This Row],[Liver Cancer]]),2)</f>
        <v>1.64</v>
      </c>
      <c r="K267">
        <f>ROUND(LOG10(Table1[[#This Row],[Stomach Cancer]]),2)</f>
        <v>2.56</v>
      </c>
      <c r="L267">
        <f>ROUND(LOG10(Table1[[#This Row],[Population]]),2)</f>
        <v>3.33</v>
      </c>
      <c r="M267">
        <f>ROUND(Table1[[#This Row],[Population Growth]],2)</f>
        <v>0.52</v>
      </c>
      <c r="N26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73.442597711090698</v>
      </c>
    </row>
    <row r="268" spans="1:14" ht="15" x14ac:dyDescent="0.25">
      <c r="A268" t="s">
        <v>15</v>
      </c>
      <c r="B268" t="s">
        <v>129</v>
      </c>
      <c r="C268">
        <v>1991</v>
      </c>
      <c r="D268">
        <v>66</v>
      </c>
      <c r="E268">
        <f>IF(Table1[[#This Row],[Gender]]="women",1,0)</f>
        <v>1</v>
      </c>
      <c r="F268">
        <v>25.8</v>
      </c>
      <c r="G268">
        <v>131</v>
      </c>
      <c r="H268">
        <v>5.12</v>
      </c>
      <c r="I268">
        <f>ROUND(LOG10(Table1[[#This Row],[Lung Cancer]]),2)</f>
        <v>0.96</v>
      </c>
      <c r="J268">
        <f>ROUND(LOG10(Table1[[#This Row],[Liver Cancer]]),2)</f>
        <v>0.99</v>
      </c>
      <c r="K268">
        <f>ROUND(LOG10(Table1[[#This Row],[Stomach Cancer]]),2)</f>
        <v>1.38</v>
      </c>
      <c r="L268">
        <f>ROUND(LOG10(Table1[[#This Row],[Population]]),2)</f>
        <v>2.92</v>
      </c>
      <c r="M268">
        <f>ROUND(Table1[[#This Row],[Population Growth]],2)</f>
        <v>2.46</v>
      </c>
      <c r="N26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63.033636277514859</v>
      </c>
    </row>
    <row r="269" spans="1:14" ht="15" x14ac:dyDescent="0.25">
      <c r="A269" t="s">
        <v>15</v>
      </c>
      <c r="B269" t="s">
        <v>130</v>
      </c>
      <c r="C269">
        <v>1991</v>
      </c>
      <c r="D269">
        <v>59.7</v>
      </c>
      <c r="E269">
        <f>IF(Table1[[#This Row],[Gender]]="women",1,0)</f>
        <v>1</v>
      </c>
      <c r="F269">
        <v>22.4</v>
      </c>
      <c r="G269">
        <v>125</v>
      </c>
      <c r="H269">
        <v>4.67</v>
      </c>
      <c r="I269">
        <f>ROUND(LOG10(Table1[[#This Row],[Lung Cancer]]),2)</f>
        <v>2.94</v>
      </c>
      <c r="J269">
        <f>ROUND(LOG10(Table1[[#This Row],[Liver Cancer]]),2)</f>
        <v>2.98</v>
      </c>
      <c r="K269">
        <f>ROUND(LOG10(Table1[[#This Row],[Stomach Cancer]]),2)</f>
        <v>3.06</v>
      </c>
      <c r="L269">
        <f>ROUND(LOG10(Table1[[#This Row],[Population]]),2)</f>
        <v>4.7300000000000004</v>
      </c>
      <c r="M269">
        <f>ROUND(Table1[[#This Row],[Population Growth]],2)</f>
        <v>2.99</v>
      </c>
      <c r="N26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57.979321652568672</v>
      </c>
    </row>
    <row r="270" spans="1:14" ht="15" x14ac:dyDescent="0.25">
      <c r="A270" t="s">
        <v>23</v>
      </c>
      <c r="B270" t="s">
        <v>131</v>
      </c>
      <c r="C270">
        <v>1991</v>
      </c>
      <c r="D270">
        <v>70.5</v>
      </c>
      <c r="E270">
        <f>IF(Table1[[#This Row],[Gender]]="women",1,0)</f>
        <v>1</v>
      </c>
      <c r="F270">
        <v>25.3</v>
      </c>
      <c r="G270">
        <v>125</v>
      </c>
      <c r="H270">
        <v>4.92</v>
      </c>
      <c r="I270">
        <f>ROUND(LOG10(Table1[[#This Row],[Lung Cancer]]),2)</f>
        <v>1.67</v>
      </c>
      <c r="J270">
        <f>ROUND(LOG10(Table1[[#This Row],[Liver Cancer]]),2)</f>
        <v>1.54</v>
      </c>
      <c r="K270">
        <f>ROUND(LOG10(Table1[[#This Row],[Stomach Cancer]]),2)</f>
        <v>1.85</v>
      </c>
      <c r="L270">
        <f>ROUND(LOG10(Table1[[#This Row],[Population]]),2)</f>
        <v>3.1</v>
      </c>
      <c r="M270">
        <f>ROUND(Table1[[#This Row],[Population Growth]],2)</f>
        <v>2.16</v>
      </c>
      <c r="N27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65.832779849513372</v>
      </c>
    </row>
    <row r="271" spans="1:14" ht="15" x14ac:dyDescent="0.25">
      <c r="A271" t="s">
        <v>27</v>
      </c>
      <c r="B271" t="s">
        <v>132</v>
      </c>
      <c r="C271">
        <v>1991</v>
      </c>
      <c r="D271">
        <v>56.5</v>
      </c>
      <c r="E271">
        <f>IF(Table1[[#This Row],[Gender]]="women",1,0)</f>
        <v>1</v>
      </c>
      <c r="F271">
        <v>22.9</v>
      </c>
      <c r="G271">
        <v>114</v>
      </c>
      <c r="H271">
        <v>4.55</v>
      </c>
      <c r="I271">
        <f>ROUND(LOG10(Table1[[#This Row],[Lung Cancer]]),2)</f>
        <v>1.86</v>
      </c>
      <c r="J271">
        <f>ROUND(LOG10(Table1[[#This Row],[Liver Cancer]]),2)</f>
        <v>1.66</v>
      </c>
      <c r="K271">
        <f>ROUND(LOG10(Table1[[#This Row],[Stomach Cancer]]),2)</f>
        <v>2.0299999999999998</v>
      </c>
      <c r="L271">
        <f>ROUND(LOG10(Table1[[#This Row],[Population]]),2)</f>
        <v>3.37</v>
      </c>
      <c r="M271">
        <f>ROUND(Table1[[#This Row],[Population Growth]],2)</f>
        <v>2.4</v>
      </c>
      <c r="N27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64.326548686471043</v>
      </c>
    </row>
    <row r="272" spans="1:14" ht="15" x14ac:dyDescent="0.25">
      <c r="A272" t="s">
        <v>23</v>
      </c>
      <c r="B272" t="s">
        <v>133</v>
      </c>
      <c r="C272">
        <v>1991</v>
      </c>
      <c r="D272">
        <v>66</v>
      </c>
      <c r="E272">
        <f>IF(Table1[[#This Row],[Gender]]="women",1,0)</f>
        <v>1</v>
      </c>
      <c r="F272">
        <v>24.4</v>
      </c>
      <c r="G272">
        <v>126</v>
      </c>
      <c r="H272">
        <v>4.87</v>
      </c>
      <c r="I272">
        <f>ROUND(LOG10(Table1[[#This Row],[Lung Cancer]]),2)</f>
        <v>1.87</v>
      </c>
      <c r="J272">
        <f>ROUND(LOG10(Table1[[#This Row],[Liver Cancer]]),2)</f>
        <v>1.57</v>
      </c>
      <c r="K272">
        <f>ROUND(LOG10(Table1[[#This Row],[Stomach Cancer]]),2)</f>
        <v>1.95</v>
      </c>
      <c r="L272">
        <f>ROUND(LOG10(Table1[[#This Row],[Population]]),2)</f>
        <v>3.33</v>
      </c>
      <c r="M272">
        <f>ROUND(Table1[[#This Row],[Population Growth]],2)</f>
        <v>2.62</v>
      </c>
      <c r="N27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63.94494514726</v>
      </c>
    </row>
    <row r="273" spans="1:14" ht="15" x14ac:dyDescent="0.25">
      <c r="A273" t="s">
        <v>23</v>
      </c>
      <c r="B273" t="s">
        <v>134</v>
      </c>
      <c r="C273">
        <v>1991</v>
      </c>
      <c r="D273">
        <v>63.7</v>
      </c>
      <c r="E273">
        <f>IF(Table1[[#This Row],[Gender]]="women",1,0)</f>
        <v>1</v>
      </c>
      <c r="F273">
        <v>25.5</v>
      </c>
      <c r="G273">
        <v>123</v>
      </c>
      <c r="H273">
        <v>4.8899999999999997</v>
      </c>
      <c r="I273">
        <f>ROUND(LOG10(Table1[[#This Row],[Lung Cancer]]),2)</f>
        <v>2.77</v>
      </c>
      <c r="J273">
        <f>ROUND(LOG10(Table1[[#This Row],[Liver Cancer]]),2)</f>
        <v>2.66</v>
      </c>
      <c r="K273">
        <f>ROUND(LOG10(Table1[[#This Row],[Stomach Cancer]]),2)</f>
        <v>3.09</v>
      </c>
      <c r="L273">
        <f>ROUND(LOG10(Table1[[#This Row],[Population]]),2)</f>
        <v>4.05</v>
      </c>
      <c r="M273">
        <f>ROUND(Table1[[#This Row],[Population Growth]],2)</f>
        <v>2.0499999999999998</v>
      </c>
      <c r="N27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68.057886961509794</v>
      </c>
    </row>
    <row r="274" spans="1:14" ht="15" x14ac:dyDescent="0.25">
      <c r="A274" t="s">
        <v>15</v>
      </c>
      <c r="B274" t="s">
        <v>135</v>
      </c>
      <c r="C274">
        <v>1991</v>
      </c>
      <c r="D274">
        <v>62.8</v>
      </c>
      <c r="E274">
        <f>IF(Table1[[#This Row],[Gender]]="women",1,0)</f>
        <v>1</v>
      </c>
      <c r="F274">
        <v>22.1</v>
      </c>
      <c r="G274">
        <v>122</v>
      </c>
      <c r="H274">
        <v>4.74</v>
      </c>
      <c r="I274">
        <f>ROUND(LOG10(Table1[[#This Row],[Lung Cancer]]),2)</f>
        <v>3.14</v>
      </c>
      <c r="J274">
        <f>ROUND(LOG10(Table1[[#This Row],[Liver Cancer]]),2)</f>
        <v>2.52</v>
      </c>
      <c r="K274">
        <f>ROUND(LOG10(Table1[[#This Row],[Stomach Cancer]]),2)</f>
        <v>2.89</v>
      </c>
      <c r="L274">
        <f>ROUND(LOG10(Table1[[#This Row],[Population]]),2)</f>
        <v>4.5</v>
      </c>
      <c r="M274">
        <f>ROUND(Table1[[#This Row],[Population Growth]],2)</f>
        <v>2.5499999999999998</v>
      </c>
      <c r="N27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62.499875406304113</v>
      </c>
    </row>
    <row r="275" spans="1:14" ht="15" x14ac:dyDescent="0.25">
      <c r="A275" t="s">
        <v>18</v>
      </c>
      <c r="B275" t="s">
        <v>136</v>
      </c>
      <c r="C275">
        <v>1991</v>
      </c>
      <c r="D275">
        <v>66.599999999999994</v>
      </c>
      <c r="E275">
        <f>IF(Table1[[#This Row],[Gender]]="women",1,0)</f>
        <v>1</v>
      </c>
      <c r="F275">
        <v>25.6</v>
      </c>
      <c r="G275">
        <v>133</v>
      </c>
      <c r="H275">
        <v>5.32</v>
      </c>
      <c r="I275">
        <f>ROUND(LOG10(Table1[[#This Row],[Lung Cancer]]),2)</f>
        <v>3.56</v>
      </c>
      <c r="J275">
        <f>ROUND(LOG10(Table1[[#This Row],[Liver Cancer]]),2)</f>
        <v>2.94</v>
      </c>
      <c r="K275">
        <f>ROUND(LOG10(Table1[[#This Row],[Stomach Cancer]]),2)</f>
        <v>3.4</v>
      </c>
      <c r="L275">
        <f>ROUND(LOG10(Table1[[#This Row],[Population]]),2)</f>
        <v>4.29</v>
      </c>
      <c r="M275">
        <f>ROUND(Table1[[#This Row],[Population Growth]],2)</f>
        <v>0.34</v>
      </c>
      <c r="N27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70.159048786193054</v>
      </c>
    </row>
    <row r="276" spans="1:14" ht="15" x14ac:dyDescent="0.25">
      <c r="A276" t="s">
        <v>18</v>
      </c>
      <c r="B276" t="s">
        <v>137</v>
      </c>
      <c r="C276">
        <v>1991</v>
      </c>
      <c r="D276">
        <v>71</v>
      </c>
      <c r="E276">
        <f>IF(Table1[[#This Row],[Gender]]="women",1,0)</f>
        <v>1</v>
      </c>
      <c r="F276">
        <v>25.3</v>
      </c>
      <c r="G276">
        <v>133</v>
      </c>
      <c r="H276">
        <v>5.36</v>
      </c>
      <c r="I276">
        <f>ROUND(LOG10(Table1[[#This Row],[Lung Cancer]]),2)</f>
        <v>2.71</v>
      </c>
      <c r="J276">
        <f>ROUND(LOG10(Table1[[#This Row],[Liver Cancer]]),2)</f>
        <v>2.36</v>
      </c>
      <c r="K276">
        <f>ROUND(LOG10(Table1[[#This Row],[Stomach Cancer]]),2)</f>
        <v>3.17</v>
      </c>
      <c r="L276">
        <f>ROUND(LOG10(Table1[[#This Row],[Population]]),2)</f>
        <v>3.71</v>
      </c>
      <c r="M276">
        <f>ROUND(Table1[[#This Row],[Population Growth]],2)</f>
        <v>0.21</v>
      </c>
      <c r="N27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69.290236115912734</v>
      </c>
    </row>
    <row r="277" spans="1:14" ht="15" x14ac:dyDescent="0.25">
      <c r="A277" t="s">
        <v>15</v>
      </c>
      <c r="B277" t="s">
        <v>138</v>
      </c>
      <c r="C277">
        <v>1991</v>
      </c>
      <c r="D277">
        <v>74.3</v>
      </c>
      <c r="E277">
        <f>IF(Table1[[#This Row],[Gender]]="women",1,0)</f>
        <v>1</v>
      </c>
      <c r="F277">
        <v>27.3</v>
      </c>
      <c r="G277">
        <v>133</v>
      </c>
      <c r="H277">
        <v>5.34</v>
      </c>
      <c r="I277">
        <f>ROUND(LOG10(Table1[[#This Row],[Lung Cancer]]),2)</f>
        <v>0.41</v>
      </c>
      <c r="J277">
        <f>ROUND(LOG10(Table1[[#This Row],[Liver Cancer]]),2)</f>
        <v>0.47</v>
      </c>
      <c r="K277">
        <f>ROUND(LOG10(Table1[[#This Row],[Stomach Cancer]]),2)</f>
        <v>0.56999999999999995</v>
      </c>
      <c r="L277">
        <f>ROUND(LOG10(Table1[[#This Row],[Population]]),2)</f>
        <v>2.21</v>
      </c>
      <c r="M277">
        <f>ROUND(Table1[[#This Row],[Population Growth]],2)</f>
        <v>2.79</v>
      </c>
      <c r="N27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65.869614869991196</v>
      </c>
    </row>
    <row r="278" spans="1:14" ht="15" x14ac:dyDescent="0.25">
      <c r="A278" t="s">
        <v>18</v>
      </c>
      <c r="B278" t="s">
        <v>139</v>
      </c>
      <c r="C278">
        <v>1991</v>
      </c>
      <c r="D278">
        <v>66.2</v>
      </c>
      <c r="E278">
        <f>IF(Table1[[#This Row],[Gender]]="women",1,0)</f>
        <v>1</v>
      </c>
      <c r="F278">
        <v>25.2</v>
      </c>
      <c r="G278">
        <v>132</v>
      </c>
      <c r="H278">
        <v>5.23</v>
      </c>
      <c r="I278">
        <f>ROUND(LOG10(Table1[[#This Row],[Lung Cancer]]),2)</f>
        <v>3.06</v>
      </c>
      <c r="J278">
        <f>ROUND(LOG10(Table1[[#This Row],[Liver Cancer]]),2)</f>
        <v>2.6</v>
      </c>
      <c r="K278">
        <f>ROUND(LOG10(Table1[[#This Row],[Stomach Cancer]]),2)</f>
        <v>3.11</v>
      </c>
      <c r="L278">
        <f>ROUND(LOG10(Table1[[#This Row],[Population]]),2)</f>
        <v>4.08</v>
      </c>
      <c r="M278">
        <f>ROUND(Table1[[#This Row],[Population Growth]],2)</f>
        <v>-0.1</v>
      </c>
      <c r="N27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67.870026104695981</v>
      </c>
    </row>
    <row r="279" spans="1:14" ht="15" x14ac:dyDescent="0.25">
      <c r="A279" t="s">
        <v>20</v>
      </c>
      <c r="B279" t="s">
        <v>140</v>
      </c>
      <c r="C279">
        <v>1991</v>
      </c>
      <c r="D279">
        <v>28.7</v>
      </c>
      <c r="E279">
        <f>IF(Table1[[#This Row],[Gender]]="women",1,0)</f>
        <v>1</v>
      </c>
      <c r="F279">
        <v>21.1</v>
      </c>
      <c r="G279">
        <v>131</v>
      </c>
      <c r="H279">
        <v>4.38</v>
      </c>
      <c r="I279">
        <f>ROUND(LOG10(Table1[[#This Row],[Lung Cancer]]),2)</f>
        <v>1.59</v>
      </c>
      <c r="J279">
        <f>ROUND(LOG10(Table1[[#This Row],[Liver Cancer]]),2)</f>
        <v>2.0099999999999998</v>
      </c>
      <c r="K279">
        <f>ROUND(LOG10(Table1[[#This Row],[Stomach Cancer]]),2)</f>
        <v>2.11</v>
      </c>
      <c r="L279">
        <f>ROUND(LOG10(Table1[[#This Row],[Population]]),2)</f>
        <v>3.56</v>
      </c>
      <c r="M279">
        <f>ROUND(Table1[[#This Row],[Population Growth]],2)</f>
        <v>-2.64</v>
      </c>
      <c r="N27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49.242541084944051</v>
      </c>
    </row>
    <row r="280" spans="1:14" ht="15" x14ac:dyDescent="0.25">
      <c r="A280" t="s">
        <v>27</v>
      </c>
      <c r="B280" t="s">
        <v>141</v>
      </c>
      <c r="C280">
        <v>1991</v>
      </c>
      <c r="D280">
        <v>62.3</v>
      </c>
      <c r="E280">
        <f>IF(Table1[[#This Row],[Gender]]="women",1,0)</f>
        <v>1</v>
      </c>
      <c r="F280">
        <v>29.5</v>
      </c>
      <c r="G280">
        <v>123</v>
      </c>
      <c r="H280">
        <v>4.6500000000000004</v>
      </c>
      <c r="I280">
        <f>ROUND(LOG10(Table1[[#This Row],[Lung Cancer]]),2)</f>
        <v>0.13</v>
      </c>
      <c r="J280">
        <f>ROUND(LOG10(Table1[[#This Row],[Liver Cancer]]),2)</f>
        <v>-0.02</v>
      </c>
      <c r="K280">
        <f>ROUND(LOG10(Table1[[#This Row],[Stomach Cancer]]),2)</f>
        <v>0.39</v>
      </c>
      <c r="L280">
        <f>ROUND(LOG10(Table1[[#This Row],[Population]]),2)</f>
        <v>1.89</v>
      </c>
      <c r="M280">
        <f>ROUND(Table1[[#This Row],[Population Growth]],2)</f>
        <v>0.79</v>
      </c>
      <c r="N28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68.507630735464545</v>
      </c>
    </row>
    <row r="281" spans="1:14" ht="15" x14ac:dyDescent="0.25">
      <c r="A281" t="s">
        <v>20</v>
      </c>
      <c r="B281" t="s">
        <v>142</v>
      </c>
      <c r="C281">
        <v>1991</v>
      </c>
      <c r="D281">
        <v>60.2</v>
      </c>
      <c r="E281">
        <f>IF(Table1[[#This Row],[Gender]]="women",1,0)</f>
        <v>1</v>
      </c>
      <c r="F281">
        <v>22.7</v>
      </c>
      <c r="G281">
        <v>132</v>
      </c>
      <c r="H281">
        <v>4.5</v>
      </c>
      <c r="I281">
        <f>ROUND(LOG10(Table1[[#This Row],[Lung Cancer]]),2)</f>
        <v>0.24</v>
      </c>
      <c r="J281">
        <f>ROUND(LOG10(Table1[[#This Row],[Liver Cancer]]),2)</f>
        <v>-0.28999999999999998</v>
      </c>
      <c r="K281">
        <f>ROUND(LOG10(Table1[[#This Row],[Stomach Cancer]]),2)</f>
        <v>0.59</v>
      </c>
      <c r="L281">
        <f>ROUND(LOG10(Table1[[#This Row],[Population]]),2)</f>
        <v>1.79</v>
      </c>
      <c r="M281">
        <f>ROUND(Table1[[#This Row],[Population Growth]],2)</f>
        <v>2.2599999999999998</v>
      </c>
      <c r="N28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56.149310371137062</v>
      </c>
    </row>
    <row r="282" spans="1:14" ht="15" x14ac:dyDescent="0.25">
      <c r="A282" t="s">
        <v>15</v>
      </c>
      <c r="B282" t="s">
        <v>143</v>
      </c>
      <c r="C282">
        <v>1991</v>
      </c>
      <c r="D282">
        <v>67.8</v>
      </c>
      <c r="E282">
        <f>IF(Table1[[#This Row],[Gender]]="women",1,0)</f>
        <v>1</v>
      </c>
      <c r="F282">
        <v>27.4</v>
      </c>
      <c r="G282">
        <v>130</v>
      </c>
      <c r="H282">
        <v>5.22</v>
      </c>
      <c r="I282">
        <f>ROUND(LOG10(Table1[[#This Row],[Lung Cancer]]),2)</f>
        <v>2.12</v>
      </c>
      <c r="J282">
        <f>ROUND(LOG10(Table1[[#This Row],[Liver Cancer]]),2)</f>
        <v>2.37</v>
      </c>
      <c r="K282">
        <f>ROUND(LOG10(Table1[[#This Row],[Stomach Cancer]]),2)</f>
        <v>2.0499999999999998</v>
      </c>
      <c r="L282">
        <f>ROUND(LOG10(Table1[[#This Row],[Population]]),2)</f>
        <v>3.87</v>
      </c>
      <c r="M282">
        <f>ROUND(Table1[[#This Row],[Population Growth]],2)</f>
        <v>3.29</v>
      </c>
      <c r="N28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66.072989187626149</v>
      </c>
    </row>
    <row r="283" spans="1:14" ht="15" x14ac:dyDescent="0.25">
      <c r="A283" t="s">
        <v>20</v>
      </c>
      <c r="B283" t="s">
        <v>144</v>
      </c>
      <c r="C283">
        <v>1991</v>
      </c>
      <c r="D283">
        <v>55.8</v>
      </c>
      <c r="E283">
        <f>IF(Table1[[#This Row],[Gender]]="women",1,0)</f>
        <v>1</v>
      </c>
      <c r="F283">
        <v>22.4</v>
      </c>
      <c r="G283">
        <v>129</v>
      </c>
      <c r="H283">
        <v>4.5</v>
      </c>
      <c r="I283">
        <f>ROUND(LOG10(Table1[[#This Row],[Lung Cancer]]),2)</f>
        <v>1.76</v>
      </c>
      <c r="J283">
        <f>ROUND(LOG10(Table1[[#This Row],[Liver Cancer]]),2)</f>
        <v>2.31</v>
      </c>
      <c r="K283">
        <f>ROUND(LOG10(Table1[[#This Row],[Stomach Cancer]]),2)</f>
        <v>2.14</v>
      </c>
      <c r="L283">
        <f>ROUND(LOG10(Table1[[#This Row],[Population]]),2)</f>
        <v>3.59</v>
      </c>
      <c r="M283">
        <f>ROUND(Table1[[#This Row],[Population Growth]],2)</f>
        <v>3.09</v>
      </c>
      <c r="N28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53.298248258680083</v>
      </c>
    </row>
    <row r="284" spans="1:14" ht="15" x14ac:dyDescent="0.25">
      <c r="A284" t="s">
        <v>18</v>
      </c>
      <c r="B284" t="s">
        <v>145</v>
      </c>
      <c r="C284">
        <v>1991</v>
      </c>
      <c r="D284">
        <v>68.7</v>
      </c>
      <c r="E284">
        <f>IF(Table1[[#This Row],[Gender]]="women",1,0)</f>
        <v>1</v>
      </c>
      <c r="F284">
        <v>26</v>
      </c>
      <c r="G284">
        <v>134</v>
      </c>
      <c r="H284">
        <v>5.07</v>
      </c>
      <c r="I284">
        <f>ROUND(LOG10(Table1[[#This Row],[Lung Cancer]]),2)</f>
        <v>2.87</v>
      </c>
      <c r="J284">
        <f>ROUND(LOG10(Table1[[#This Row],[Liver Cancer]]),2)</f>
        <v>2.42</v>
      </c>
      <c r="K284">
        <f>ROUND(LOG10(Table1[[#This Row],[Stomach Cancer]]),2)</f>
        <v>2.62</v>
      </c>
      <c r="L284">
        <f>ROUND(LOG10(Table1[[#This Row],[Population]]),2)</f>
        <v>3.69</v>
      </c>
      <c r="M284">
        <f>ROUND(Table1[[#This Row],[Population Growth]],2)</f>
        <v>0.92</v>
      </c>
      <c r="N28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66.870834331217949</v>
      </c>
    </row>
    <row r="285" spans="1:14" ht="15" x14ac:dyDescent="0.25">
      <c r="A285" t="s">
        <v>20</v>
      </c>
      <c r="B285" t="s">
        <v>146</v>
      </c>
      <c r="C285">
        <v>1991</v>
      </c>
      <c r="D285">
        <v>66.3</v>
      </c>
      <c r="E285">
        <f>IF(Table1[[#This Row],[Gender]]="women",1,0)</f>
        <v>1</v>
      </c>
      <c r="F285">
        <v>25.9</v>
      </c>
      <c r="G285">
        <v>131</v>
      </c>
      <c r="H285">
        <v>5.31</v>
      </c>
      <c r="I285">
        <f>ROUND(LOG10(Table1[[#This Row],[Lung Cancer]]),2)</f>
        <v>0.21</v>
      </c>
      <c r="J285">
        <f>ROUND(LOG10(Table1[[#This Row],[Liver Cancer]]),2)</f>
        <v>-0.35</v>
      </c>
      <c r="K285">
        <f>ROUND(LOG10(Table1[[#This Row],[Stomach Cancer]]),2)</f>
        <v>0.26</v>
      </c>
      <c r="L285">
        <f>ROUND(LOG10(Table1[[#This Row],[Population]]),2)</f>
        <v>1.55</v>
      </c>
      <c r="M285">
        <f>ROUND(Table1[[#This Row],[Population Growth]],2)</f>
        <v>1.26</v>
      </c>
      <c r="N28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68.006774450170411</v>
      </c>
    </row>
    <row r="286" spans="1:14" ht="15" x14ac:dyDescent="0.25">
      <c r="A286" t="s">
        <v>20</v>
      </c>
      <c r="B286" t="s">
        <v>147</v>
      </c>
      <c r="C286">
        <v>1991</v>
      </c>
      <c r="D286">
        <v>36.200000000000003</v>
      </c>
      <c r="E286">
        <f>IF(Table1[[#This Row],[Gender]]="women",1,0)</f>
        <v>1</v>
      </c>
      <c r="F286">
        <v>22.2</v>
      </c>
      <c r="G286">
        <v>132</v>
      </c>
      <c r="H286">
        <v>4.3899999999999997</v>
      </c>
      <c r="I286">
        <f>ROUND(LOG10(Table1[[#This Row],[Lung Cancer]]),2)</f>
        <v>1.41</v>
      </c>
      <c r="J286">
        <f>ROUND(LOG10(Table1[[#This Row],[Liver Cancer]]),2)</f>
        <v>2.0699999999999998</v>
      </c>
      <c r="K286">
        <f>ROUND(LOG10(Table1[[#This Row],[Stomach Cancer]]),2)</f>
        <v>1.89</v>
      </c>
      <c r="L286">
        <f>ROUND(LOG10(Table1[[#This Row],[Population]]),2)</f>
        <v>3.34</v>
      </c>
      <c r="M286">
        <f>ROUND(Table1[[#This Row],[Population Growth]],2)</f>
        <v>0.63</v>
      </c>
      <c r="N28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49.930745777468353</v>
      </c>
    </row>
    <row r="287" spans="1:14" ht="15" x14ac:dyDescent="0.25">
      <c r="A287" t="s">
        <v>15</v>
      </c>
      <c r="B287" t="s">
        <v>148</v>
      </c>
      <c r="C287">
        <v>1991</v>
      </c>
      <c r="D287">
        <v>74.3</v>
      </c>
      <c r="E287">
        <f>IF(Table1[[#This Row],[Gender]]="women",1,0)</f>
        <v>1</v>
      </c>
      <c r="F287">
        <v>23.5</v>
      </c>
      <c r="G287">
        <v>127</v>
      </c>
      <c r="H287">
        <v>4.88</v>
      </c>
      <c r="I287">
        <f>ROUND(LOG10(Table1[[#This Row],[Lung Cancer]]),2)</f>
        <v>2.35</v>
      </c>
      <c r="J287">
        <f>ROUND(LOG10(Table1[[#This Row],[Liver Cancer]]),2)</f>
        <v>1.86</v>
      </c>
      <c r="K287">
        <f>ROUND(LOG10(Table1[[#This Row],[Stomach Cancer]]),2)</f>
        <v>2.17</v>
      </c>
      <c r="L287">
        <f>ROUND(LOG10(Table1[[#This Row],[Population]]),2)</f>
        <v>3.19</v>
      </c>
      <c r="M287">
        <f>ROUND(Table1[[#This Row],[Population Growth]],2)</f>
        <v>2.89</v>
      </c>
      <c r="N28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65.162957074597202</v>
      </c>
    </row>
    <row r="288" spans="1:14" ht="15" x14ac:dyDescent="0.25">
      <c r="A288" t="s">
        <v>18</v>
      </c>
      <c r="B288" t="s">
        <v>149</v>
      </c>
      <c r="C288">
        <v>1991</v>
      </c>
      <c r="D288">
        <v>69.400000000000006</v>
      </c>
      <c r="E288">
        <f>IF(Table1[[#This Row],[Gender]]="women",1,0)</f>
        <v>1</v>
      </c>
      <c r="F288">
        <v>26.2</v>
      </c>
      <c r="G288">
        <v>134</v>
      </c>
      <c r="H288">
        <v>5.38</v>
      </c>
      <c r="I288">
        <f>ROUND(LOG10(Table1[[#This Row],[Lung Cancer]]),2)</f>
        <v>2.1800000000000002</v>
      </c>
      <c r="J288">
        <f>ROUND(LOG10(Table1[[#This Row],[Liver Cancer]]),2)</f>
        <v>1.56</v>
      </c>
      <c r="K288">
        <f>ROUND(LOG10(Table1[[#This Row],[Stomach Cancer]]),2)</f>
        <v>2.34</v>
      </c>
      <c r="L288">
        <f>ROUND(LOG10(Table1[[#This Row],[Population]]),2)</f>
        <v>3.01</v>
      </c>
      <c r="M288">
        <f>ROUND(Table1[[#This Row],[Population Growth]],2)</f>
        <v>0.13</v>
      </c>
      <c r="N28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70.895526604946951</v>
      </c>
    </row>
    <row r="289" spans="1:14" ht="15" x14ac:dyDescent="0.25">
      <c r="A289" t="s">
        <v>27</v>
      </c>
      <c r="B289" t="s">
        <v>150</v>
      </c>
      <c r="C289">
        <v>1991</v>
      </c>
      <c r="D289">
        <v>56.8</v>
      </c>
      <c r="E289">
        <f>IF(Table1[[#This Row],[Gender]]="women",1,0)</f>
        <v>1</v>
      </c>
      <c r="F289">
        <v>25.8</v>
      </c>
      <c r="G289">
        <v>120</v>
      </c>
      <c r="H289">
        <v>4.6399999999999997</v>
      </c>
      <c r="I289">
        <f>ROUND(LOG10(Table1[[#This Row],[Lung Cancer]]),2)</f>
        <v>0.67</v>
      </c>
      <c r="J289">
        <f>ROUND(LOG10(Table1[[#This Row],[Liver Cancer]]),2)</f>
        <v>0.52</v>
      </c>
      <c r="K289">
        <f>ROUND(LOG10(Table1[[#This Row],[Stomach Cancer]]),2)</f>
        <v>0.81</v>
      </c>
      <c r="L289">
        <f>ROUND(LOG10(Table1[[#This Row],[Population]]),2)</f>
        <v>2.19</v>
      </c>
      <c r="M289">
        <f>ROUND(Table1[[#This Row],[Population Growth]],2)</f>
        <v>2.89</v>
      </c>
      <c r="N28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65.748011813423673</v>
      </c>
    </row>
    <row r="290" spans="1:14" ht="15" x14ac:dyDescent="0.25">
      <c r="A290" t="s">
        <v>20</v>
      </c>
      <c r="B290" t="s">
        <v>151</v>
      </c>
      <c r="C290">
        <v>1991</v>
      </c>
      <c r="D290">
        <v>43.8</v>
      </c>
      <c r="E290">
        <f>IF(Table1[[#This Row],[Gender]]="women",1,0)</f>
        <v>1</v>
      </c>
      <c r="F290">
        <v>21.5</v>
      </c>
      <c r="G290">
        <v>128</v>
      </c>
      <c r="H290">
        <v>4.5</v>
      </c>
      <c r="I290">
        <f>ROUND(LOG10(Table1[[#This Row],[Lung Cancer]]),2)</f>
        <v>1.58</v>
      </c>
      <c r="J290">
        <f>ROUND(LOG10(Table1[[#This Row],[Liver Cancer]]),2)</f>
        <v>2.02</v>
      </c>
      <c r="K290">
        <f>ROUND(LOG10(Table1[[#This Row],[Stomach Cancer]]),2)</f>
        <v>2.08</v>
      </c>
      <c r="L290">
        <f>ROUND(LOG10(Table1[[#This Row],[Population]]),2)</f>
        <v>3.56</v>
      </c>
      <c r="M290">
        <f>ROUND(Table1[[#This Row],[Population Growth]],2)</f>
        <v>0.74</v>
      </c>
      <c r="N29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52.239437972955052</v>
      </c>
    </row>
    <row r="291" spans="1:14" ht="15" x14ac:dyDescent="0.25">
      <c r="A291" t="s">
        <v>20</v>
      </c>
      <c r="B291" t="s">
        <v>152</v>
      </c>
      <c r="C291">
        <v>1991</v>
      </c>
      <c r="D291">
        <v>58.6</v>
      </c>
      <c r="E291">
        <f>IF(Table1[[#This Row],[Gender]]="women",1,0)</f>
        <v>1</v>
      </c>
      <c r="F291">
        <v>27.5</v>
      </c>
      <c r="G291">
        <v>132</v>
      </c>
      <c r="H291">
        <v>4.71</v>
      </c>
      <c r="I291">
        <f>ROUND(LOG10(Table1[[#This Row],[Lung Cancer]]),2)</f>
        <v>3.08</v>
      </c>
      <c r="J291">
        <f>ROUND(LOG10(Table1[[#This Row],[Liver Cancer]]),2)</f>
        <v>2.72</v>
      </c>
      <c r="K291">
        <f>ROUND(LOG10(Table1[[#This Row],[Stomach Cancer]]),2)</f>
        <v>2.76</v>
      </c>
      <c r="L291">
        <f>ROUND(LOG10(Table1[[#This Row],[Population]]),2)</f>
        <v>4.28</v>
      </c>
      <c r="M291">
        <f>ROUND(Table1[[#This Row],[Population Growth]],2)</f>
        <v>2.63</v>
      </c>
      <c r="N29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64.939958704368777</v>
      </c>
    </row>
    <row r="292" spans="1:14" ht="15" x14ac:dyDescent="0.25">
      <c r="A292" t="s">
        <v>18</v>
      </c>
      <c r="B292" t="s">
        <v>153</v>
      </c>
      <c r="C292">
        <v>1991</v>
      </c>
      <c r="D292">
        <v>73.8</v>
      </c>
      <c r="E292">
        <f>IF(Table1[[#This Row],[Gender]]="women",1,0)</f>
        <v>1</v>
      </c>
      <c r="F292">
        <v>25.5</v>
      </c>
      <c r="G292">
        <v>128</v>
      </c>
      <c r="H292">
        <v>5.37</v>
      </c>
      <c r="I292">
        <f>ROUND(LOG10(Table1[[#This Row],[Lung Cancer]]),2)</f>
        <v>3.23</v>
      </c>
      <c r="J292">
        <f>ROUND(LOG10(Table1[[#This Row],[Liver Cancer]]),2)</f>
        <v>3.17</v>
      </c>
      <c r="K292">
        <f>ROUND(LOG10(Table1[[#This Row],[Stomach Cancer]]),2)</f>
        <v>3.58</v>
      </c>
      <c r="L292">
        <f>ROUND(LOG10(Table1[[#This Row],[Population]]),2)</f>
        <v>4.3</v>
      </c>
      <c r="M292">
        <f>ROUND(Table1[[#This Row],[Population Growth]],2)</f>
        <v>0.27</v>
      </c>
      <c r="N29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70.666450642800925</v>
      </c>
    </row>
    <row r="293" spans="1:14" ht="15" x14ac:dyDescent="0.25">
      <c r="A293" t="s">
        <v>15</v>
      </c>
      <c r="B293" t="s">
        <v>154</v>
      </c>
      <c r="C293">
        <v>1991</v>
      </c>
      <c r="D293">
        <v>66.400000000000006</v>
      </c>
      <c r="E293">
        <f>IF(Table1[[#This Row],[Gender]]="women",1,0)</f>
        <v>1</v>
      </c>
      <c r="F293">
        <v>21.9</v>
      </c>
      <c r="G293">
        <v>123</v>
      </c>
      <c r="H293">
        <v>4.5599999999999996</v>
      </c>
      <c r="I293">
        <f>ROUND(LOG10(Table1[[#This Row],[Lung Cancer]]),2)</f>
        <v>2.2799999999999998</v>
      </c>
      <c r="J293">
        <f>ROUND(LOG10(Table1[[#This Row],[Liver Cancer]]),2)</f>
        <v>1.85</v>
      </c>
      <c r="K293">
        <f>ROUND(LOG10(Table1[[#This Row],[Stomach Cancer]]),2)</f>
        <v>2.4900000000000002</v>
      </c>
      <c r="L293">
        <f>ROUND(LOG10(Table1[[#This Row],[Population]]),2)</f>
        <v>3.94</v>
      </c>
      <c r="M293">
        <f>ROUND(Table1[[#This Row],[Population Growth]],2)</f>
        <v>1.32</v>
      </c>
      <c r="N29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59.122293937073032</v>
      </c>
    </row>
    <row r="294" spans="1:14" ht="15" x14ac:dyDescent="0.25">
      <c r="A294" t="s">
        <v>20</v>
      </c>
      <c r="B294" t="s">
        <v>155</v>
      </c>
      <c r="C294">
        <v>1991</v>
      </c>
      <c r="D294">
        <v>54.2</v>
      </c>
      <c r="E294">
        <f>IF(Table1[[#This Row],[Gender]]="women",1,0)</f>
        <v>1</v>
      </c>
      <c r="F294">
        <v>21.5</v>
      </c>
      <c r="G294">
        <v>126</v>
      </c>
      <c r="H294">
        <v>4.55</v>
      </c>
      <c r="I294">
        <f>ROUND(LOG10(Table1[[#This Row],[Lung Cancer]]),2)</f>
        <v>2.4900000000000002</v>
      </c>
      <c r="J294">
        <f>ROUND(LOG10(Table1[[#This Row],[Liver Cancer]]),2)</f>
        <v>2.34</v>
      </c>
      <c r="K294">
        <f>ROUND(LOG10(Table1[[#This Row],[Stomach Cancer]]),2)</f>
        <v>2.66</v>
      </c>
      <c r="L294">
        <f>ROUND(LOG10(Table1[[#This Row],[Population]]),2)</f>
        <v>4.0199999999999996</v>
      </c>
      <c r="M294">
        <f>ROUND(Table1[[#This Row],[Population Growth]],2)</f>
        <v>3.69</v>
      </c>
      <c r="N29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57.000001632732037</v>
      </c>
    </row>
    <row r="295" spans="1:14" ht="15" x14ac:dyDescent="0.25">
      <c r="A295" t="s">
        <v>23</v>
      </c>
      <c r="B295" t="s">
        <v>156</v>
      </c>
      <c r="C295">
        <v>1991</v>
      </c>
      <c r="D295">
        <v>64.3</v>
      </c>
      <c r="E295">
        <f>IF(Table1[[#This Row],[Gender]]="women",1,0)</f>
        <v>1</v>
      </c>
      <c r="F295">
        <v>25.6</v>
      </c>
      <c r="G295">
        <v>126</v>
      </c>
      <c r="H295">
        <v>4.83</v>
      </c>
      <c r="I295">
        <f>ROUND(LOG10(Table1[[#This Row],[Lung Cancer]]),2)</f>
        <v>1.02</v>
      </c>
      <c r="J295">
        <f>ROUND(LOG10(Table1[[#This Row],[Liver Cancer]]),2)</f>
        <v>0.93</v>
      </c>
      <c r="K295">
        <f>ROUND(LOG10(Table1[[#This Row],[Stomach Cancer]]),2)</f>
        <v>0.93</v>
      </c>
      <c r="L295">
        <f>ROUND(LOG10(Table1[[#This Row],[Population]]),2)</f>
        <v>2.31</v>
      </c>
      <c r="M295">
        <f>ROUND(Table1[[#This Row],[Population Growth]],2)</f>
        <v>1.95</v>
      </c>
      <c r="N29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64.661764976433616</v>
      </c>
    </row>
    <row r="296" spans="1:14" ht="15" x14ac:dyDescent="0.25">
      <c r="A296" t="s">
        <v>18</v>
      </c>
      <c r="B296" t="s">
        <v>157</v>
      </c>
      <c r="C296">
        <v>1991</v>
      </c>
      <c r="D296">
        <v>75.099999999999994</v>
      </c>
      <c r="E296">
        <f>IF(Table1[[#This Row],[Gender]]="women",1,0)</f>
        <v>1</v>
      </c>
      <c r="F296">
        <v>24.7</v>
      </c>
      <c r="G296">
        <v>129</v>
      </c>
      <c r="H296">
        <v>5.73</v>
      </c>
      <c r="I296">
        <f>ROUND(LOG10(Table1[[#This Row],[Lung Cancer]]),2)</f>
        <v>3</v>
      </c>
      <c r="J296">
        <f>ROUND(LOG10(Table1[[#This Row],[Liver Cancer]]),2)</f>
        <v>2.42</v>
      </c>
      <c r="K296">
        <f>ROUND(LOG10(Table1[[#This Row],[Stomach Cancer]]),2)</f>
        <v>2.83</v>
      </c>
      <c r="L296">
        <f>ROUND(LOG10(Table1[[#This Row],[Population]]),2)</f>
        <v>3.64</v>
      </c>
      <c r="M296">
        <f>ROUND(Table1[[#This Row],[Population Growth]],2)</f>
        <v>0.67</v>
      </c>
      <c r="N29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74.239047593905667</v>
      </c>
    </row>
    <row r="297" spans="1:14" ht="15" x14ac:dyDescent="0.25">
      <c r="A297" t="s">
        <v>18</v>
      </c>
      <c r="B297" t="s">
        <v>158</v>
      </c>
      <c r="C297">
        <v>1991</v>
      </c>
      <c r="D297">
        <v>74.3</v>
      </c>
      <c r="E297">
        <f>IF(Table1[[#This Row],[Gender]]="women",1,0)</f>
        <v>1</v>
      </c>
      <c r="F297">
        <v>23.9</v>
      </c>
      <c r="G297">
        <v>126</v>
      </c>
      <c r="H297">
        <v>5.7</v>
      </c>
      <c r="I297">
        <f>ROUND(LOG10(Table1[[#This Row],[Lung Cancer]]),2)</f>
        <v>2.8</v>
      </c>
      <c r="J297">
        <f>ROUND(LOG10(Table1[[#This Row],[Liver Cancer]]),2)</f>
        <v>2.0499999999999998</v>
      </c>
      <c r="K297">
        <f>ROUND(LOG10(Table1[[#This Row],[Stomach Cancer]]),2)</f>
        <v>2.76</v>
      </c>
      <c r="L297">
        <f>ROUND(LOG10(Table1[[#This Row],[Population]]),2)</f>
        <v>3.54</v>
      </c>
      <c r="M297">
        <f>ROUND(Table1[[#This Row],[Population Growth]],2)</f>
        <v>0.97</v>
      </c>
      <c r="N29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74.574272214470056</v>
      </c>
    </row>
    <row r="298" spans="1:14" ht="15" x14ac:dyDescent="0.25">
      <c r="A298" t="s">
        <v>15</v>
      </c>
      <c r="B298" t="s">
        <v>159</v>
      </c>
      <c r="C298">
        <v>1991</v>
      </c>
      <c r="D298">
        <v>59.3</v>
      </c>
      <c r="E298">
        <f>IF(Table1[[#This Row],[Gender]]="women",1,0)</f>
        <v>1</v>
      </c>
      <c r="F298">
        <v>24.3</v>
      </c>
      <c r="G298">
        <v>130</v>
      </c>
      <c r="H298">
        <v>4.93</v>
      </c>
      <c r="I298">
        <f>ROUND(LOG10(Table1[[#This Row],[Lung Cancer]]),2)</f>
        <v>2</v>
      </c>
      <c r="J298">
        <f>ROUND(LOG10(Table1[[#This Row],[Liver Cancer]]),2)</f>
        <v>1.84</v>
      </c>
      <c r="K298">
        <f>ROUND(LOG10(Table1[[#This Row],[Stomach Cancer]]),2)</f>
        <v>2.44</v>
      </c>
      <c r="L298">
        <f>ROUND(LOG10(Table1[[#This Row],[Population]]),2)</f>
        <v>3.43</v>
      </c>
      <c r="M298">
        <f>ROUND(Table1[[#This Row],[Population Growth]],2)</f>
        <v>2.11</v>
      </c>
      <c r="N29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63.078801557971858</v>
      </c>
    </row>
    <row r="299" spans="1:14" ht="15" x14ac:dyDescent="0.25">
      <c r="A299" t="s">
        <v>15</v>
      </c>
      <c r="B299" t="s">
        <v>160</v>
      </c>
      <c r="C299">
        <v>1991</v>
      </c>
      <c r="D299">
        <v>67.099999999999994</v>
      </c>
      <c r="E299">
        <f>IF(Table1[[#This Row],[Gender]]="women",1,0)</f>
        <v>1</v>
      </c>
      <c r="F299">
        <v>22.7</v>
      </c>
      <c r="G299">
        <v>120</v>
      </c>
      <c r="H299">
        <v>4.8499999999999996</v>
      </c>
      <c r="I299">
        <f>ROUND(LOG10(Table1[[#This Row],[Lung Cancer]]),2)</f>
        <v>3.57</v>
      </c>
      <c r="J299">
        <f>ROUND(LOG10(Table1[[#This Row],[Liver Cancer]]),2)</f>
        <v>3.45</v>
      </c>
      <c r="K299">
        <f>ROUND(LOG10(Table1[[#This Row],[Stomach Cancer]]),2)</f>
        <v>3.06</v>
      </c>
      <c r="L299">
        <f>ROUND(LOG10(Table1[[#This Row],[Population]]),2)</f>
        <v>4.46</v>
      </c>
      <c r="M299">
        <f>ROUND(Table1[[#This Row],[Population Growth]],2)</f>
        <v>1.18</v>
      </c>
      <c r="N29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65.159661204621372</v>
      </c>
    </row>
    <row r="300" spans="1:14" ht="15" x14ac:dyDescent="0.25">
      <c r="A300" t="s">
        <v>15</v>
      </c>
      <c r="B300" t="s">
        <v>161</v>
      </c>
      <c r="C300">
        <v>1991</v>
      </c>
      <c r="D300">
        <v>47.8</v>
      </c>
      <c r="E300">
        <f>IF(Table1[[#This Row],[Gender]]="women",1,0)</f>
        <v>1</v>
      </c>
      <c r="F300">
        <v>20.399999999999999</v>
      </c>
      <c r="G300">
        <v>119</v>
      </c>
      <c r="H300">
        <v>4.37</v>
      </c>
      <c r="I300">
        <f>ROUND(LOG10(Table1[[#This Row],[Lung Cancer]]),2)</f>
        <v>1.05</v>
      </c>
      <c r="J300">
        <f>ROUND(LOG10(Table1[[#This Row],[Liver Cancer]]),2)</f>
        <v>0.78</v>
      </c>
      <c r="K300">
        <f>ROUND(LOG10(Table1[[#This Row],[Stomach Cancer]]),2)</f>
        <v>1.24</v>
      </c>
      <c r="L300">
        <f>ROUND(LOG10(Table1[[#This Row],[Population]]),2)</f>
        <v>2.58</v>
      </c>
      <c r="M300">
        <f>ROUND(Table1[[#This Row],[Population Growth]],2)</f>
        <v>2.98</v>
      </c>
      <c r="N30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57.030830993017808</v>
      </c>
    </row>
    <row r="301" spans="1:14" ht="15" x14ac:dyDescent="0.25">
      <c r="A301" t="s">
        <v>20</v>
      </c>
      <c r="B301" t="s">
        <v>162</v>
      </c>
      <c r="C301">
        <v>1991</v>
      </c>
      <c r="D301">
        <v>54.8</v>
      </c>
      <c r="E301">
        <f>IF(Table1[[#This Row],[Gender]]="women",1,0)</f>
        <v>1</v>
      </c>
      <c r="F301">
        <v>21</v>
      </c>
      <c r="G301">
        <v>128</v>
      </c>
      <c r="H301">
        <v>4.38</v>
      </c>
      <c r="I301">
        <f>ROUND(LOG10(Table1[[#This Row],[Lung Cancer]]),2)</f>
        <v>1.55</v>
      </c>
      <c r="J301">
        <f>ROUND(LOG10(Table1[[#This Row],[Liver Cancer]]),2)</f>
        <v>2.02</v>
      </c>
      <c r="K301">
        <f>ROUND(LOG10(Table1[[#This Row],[Stomach Cancer]]),2)</f>
        <v>1.87</v>
      </c>
      <c r="L301">
        <f>ROUND(LOG10(Table1[[#This Row],[Population]]),2)</f>
        <v>3.29</v>
      </c>
      <c r="M301">
        <f>ROUND(Table1[[#This Row],[Population Growth]],2)</f>
        <v>2.42</v>
      </c>
      <c r="N30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51.18336058058442</v>
      </c>
    </row>
    <row r="302" spans="1:14" ht="15" x14ac:dyDescent="0.25">
      <c r="A302" t="s">
        <v>27</v>
      </c>
      <c r="B302" t="s">
        <v>163</v>
      </c>
      <c r="C302">
        <v>1991</v>
      </c>
      <c r="D302">
        <v>68.2</v>
      </c>
      <c r="E302">
        <f>IF(Table1[[#This Row],[Gender]]="women",1,0)</f>
        <v>1</v>
      </c>
      <c r="F302">
        <v>30.2</v>
      </c>
      <c r="G302">
        <v>123</v>
      </c>
      <c r="H302">
        <v>4.72</v>
      </c>
      <c r="I302">
        <f>ROUND(LOG10(Table1[[#This Row],[Lung Cancer]]),2)</f>
        <v>0.55000000000000004</v>
      </c>
      <c r="J302">
        <f>ROUND(LOG10(Table1[[#This Row],[Liver Cancer]]),2)</f>
        <v>0.51</v>
      </c>
      <c r="K302">
        <f>ROUND(LOG10(Table1[[#This Row],[Stomach Cancer]]),2)</f>
        <v>0.5</v>
      </c>
      <c r="L302">
        <f>ROUND(LOG10(Table1[[#This Row],[Population]]),2)</f>
        <v>1.67</v>
      </c>
      <c r="M302">
        <f>ROUND(Table1[[#This Row],[Population Growth]],2)</f>
        <v>0.16</v>
      </c>
      <c r="N30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71.893603247180991</v>
      </c>
    </row>
    <row r="303" spans="1:14" ht="15" x14ac:dyDescent="0.25">
      <c r="A303" t="s">
        <v>23</v>
      </c>
      <c r="B303" t="s">
        <v>164</v>
      </c>
      <c r="C303">
        <v>1991</v>
      </c>
      <c r="D303">
        <v>65.3</v>
      </c>
      <c r="E303">
        <f>IF(Table1[[#This Row],[Gender]]="women",1,0)</f>
        <v>1</v>
      </c>
      <c r="F303">
        <v>26.7</v>
      </c>
      <c r="G303">
        <v>124</v>
      </c>
      <c r="H303">
        <v>4.83</v>
      </c>
      <c r="I303">
        <f>ROUND(LOG10(Table1[[#This Row],[Lung Cancer]]),2)</f>
        <v>1.39</v>
      </c>
      <c r="J303">
        <f>ROUND(LOG10(Table1[[#This Row],[Liver Cancer]]),2)</f>
        <v>1.4</v>
      </c>
      <c r="K303">
        <f>ROUND(LOG10(Table1[[#This Row],[Stomach Cancer]]),2)</f>
        <v>1.53</v>
      </c>
      <c r="L303">
        <f>ROUND(LOG10(Table1[[#This Row],[Population]]),2)</f>
        <v>2.79</v>
      </c>
      <c r="M303">
        <f>ROUND(Table1[[#This Row],[Population Growth]],2)</f>
        <v>0.64</v>
      </c>
      <c r="N30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66.898561627371066</v>
      </c>
    </row>
    <row r="304" spans="1:14" ht="15" x14ac:dyDescent="0.25">
      <c r="A304" t="s">
        <v>20</v>
      </c>
      <c r="B304" t="s">
        <v>165</v>
      </c>
      <c r="C304">
        <v>1991</v>
      </c>
      <c r="D304">
        <v>67.3</v>
      </c>
      <c r="E304">
        <f>IF(Table1[[#This Row],[Gender]]="women",1,0)</f>
        <v>1</v>
      </c>
      <c r="F304">
        <v>25.9</v>
      </c>
      <c r="G304">
        <v>130</v>
      </c>
      <c r="H304">
        <v>4.71</v>
      </c>
      <c r="I304">
        <f>ROUND(LOG10(Table1[[#This Row],[Lung Cancer]]),2)</f>
        <v>1.88</v>
      </c>
      <c r="J304">
        <f>ROUND(LOG10(Table1[[#This Row],[Liver Cancer]]),2)</f>
        <v>1.49</v>
      </c>
      <c r="K304">
        <f>ROUND(LOG10(Table1[[#This Row],[Stomach Cancer]]),2)</f>
        <v>2.09</v>
      </c>
      <c r="L304">
        <f>ROUND(LOG10(Table1[[#This Row],[Population]]),2)</f>
        <v>3.62</v>
      </c>
      <c r="M304">
        <f>ROUND(Table1[[#This Row],[Population Growth]],2)</f>
        <v>2.17</v>
      </c>
      <c r="N30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62.195102551839199</v>
      </c>
    </row>
    <row r="305" spans="1:14" ht="15" x14ac:dyDescent="0.25">
      <c r="A305" t="s">
        <v>15</v>
      </c>
      <c r="B305" t="s">
        <v>166</v>
      </c>
      <c r="C305">
        <v>1991</v>
      </c>
      <c r="D305">
        <v>61.2</v>
      </c>
      <c r="E305">
        <f>IF(Table1[[#This Row],[Gender]]="women",1,0)</f>
        <v>1</v>
      </c>
      <c r="F305">
        <v>27.1</v>
      </c>
      <c r="G305">
        <v>128</v>
      </c>
      <c r="H305">
        <v>4.91</v>
      </c>
      <c r="I305">
        <f>ROUND(LOG10(Table1[[#This Row],[Lung Cancer]]),2)</f>
        <v>3.21</v>
      </c>
      <c r="J305">
        <f>ROUND(LOG10(Table1[[#This Row],[Liver Cancer]]),2)</f>
        <v>2.73</v>
      </c>
      <c r="K305">
        <f>ROUND(LOG10(Table1[[#This Row],[Stomach Cancer]]),2)</f>
        <v>3.39</v>
      </c>
      <c r="L305">
        <f>ROUND(LOG10(Table1[[#This Row],[Population]]),2)</f>
        <v>4.4400000000000004</v>
      </c>
      <c r="M305">
        <f>ROUND(Table1[[#This Row],[Population Growth]],2)</f>
        <v>1.73</v>
      </c>
      <c r="N30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69.274966868803816</v>
      </c>
    </row>
    <row r="306" spans="1:14" ht="15" x14ac:dyDescent="0.25">
      <c r="A306" t="s">
        <v>15</v>
      </c>
      <c r="B306" t="s">
        <v>167</v>
      </c>
      <c r="C306">
        <v>1991</v>
      </c>
      <c r="D306">
        <v>59</v>
      </c>
      <c r="E306">
        <f>IF(Table1[[#This Row],[Gender]]="women",1,0)</f>
        <v>1</v>
      </c>
      <c r="F306">
        <v>24.3</v>
      </c>
      <c r="G306">
        <v>131</v>
      </c>
      <c r="H306">
        <v>5.03</v>
      </c>
      <c r="I306">
        <f>ROUND(LOG10(Table1[[#This Row],[Lung Cancer]]),2)</f>
        <v>1.77</v>
      </c>
      <c r="J306">
        <f>ROUND(LOG10(Table1[[#This Row],[Liver Cancer]]),2)</f>
        <v>1.65</v>
      </c>
      <c r="K306">
        <f>ROUND(LOG10(Table1[[#This Row],[Stomach Cancer]]),2)</f>
        <v>2.1800000000000002</v>
      </c>
      <c r="L306">
        <f>ROUND(LOG10(Table1[[#This Row],[Population]]),2)</f>
        <v>3.28</v>
      </c>
      <c r="M306">
        <f>ROUND(Table1[[#This Row],[Population Growth]],2)</f>
        <v>2.8</v>
      </c>
      <c r="N30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62.889533105812923</v>
      </c>
    </row>
    <row r="307" spans="1:14" ht="15" x14ac:dyDescent="0.25">
      <c r="A307" t="s">
        <v>20</v>
      </c>
      <c r="B307" t="s">
        <v>168</v>
      </c>
      <c r="C307">
        <v>1991</v>
      </c>
      <c r="D307">
        <v>42.3</v>
      </c>
      <c r="E307">
        <f>IF(Table1[[#This Row],[Gender]]="women",1,0)</f>
        <v>1</v>
      </c>
      <c r="F307">
        <v>21</v>
      </c>
      <c r="G307">
        <v>130</v>
      </c>
      <c r="H307">
        <v>4.32</v>
      </c>
      <c r="I307">
        <f>ROUND(LOG10(Table1[[#This Row],[Lung Cancer]]),2)</f>
        <v>2.02</v>
      </c>
      <c r="J307">
        <f>ROUND(LOG10(Table1[[#This Row],[Liver Cancer]]),2)</f>
        <v>2.44</v>
      </c>
      <c r="K307">
        <f>ROUND(LOG10(Table1[[#This Row],[Stomach Cancer]]),2)</f>
        <v>2.36</v>
      </c>
      <c r="L307">
        <f>ROUND(LOG10(Table1[[#This Row],[Population]]),2)</f>
        <v>3.96</v>
      </c>
      <c r="M307">
        <f>ROUND(Table1[[#This Row],[Population Growth]],2)</f>
        <v>3.55</v>
      </c>
      <c r="N30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49.327306055201603</v>
      </c>
    </row>
    <row r="308" spans="1:14" ht="15" x14ac:dyDescent="0.25">
      <c r="A308" t="s">
        <v>18</v>
      </c>
      <c r="B308" t="s">
        <v>169</v>
      </c>
      <c r="C308">
        <v>1991</v>
      </c>
      <c r="D308">
        <v>64.599999999999994</v>
      </c>
      <c r="E308">
        <f>IF(Table1[[#This Row],[Gender]]="women",1,0)</f>
        <v>1</v>
      </c>
      <c r="F308">
        <v>26.3</v>
      </c>
      <c r="G308">
        <v>134</v>
      </c>
      <c r="H308">
        <v>5.38</v>
      </c>
      <c r="I308">
        <f>ROUND(LOG10(Table1[[#This Row],[Lung Cancer]]),2)</f>
        <v>3.7</v>
      </c>
      <c r="J308">
        <f>ROUND(LOG10(Table1[[#This Row],[Liver Cancer]]),2)</f>
        <v>2.86</v>
      </c>
      <c r="K308">
        <f>ROUND(LOG10(Table1[[#This Row],[Stomach Cancer]]),2)</f>
        <v>3.96</v>
      </c>
      <c r="L308">
        <f>ROUND(LOG10(Table1[[#This Row],[Population]]),2)</f>
        <v>4.4400000000000004</v>
      </c>
      <c r="M308">
        <f>ROUND(Table1[[#This Row],[Population Growth]],2)</f>
        <v>-0.08</v>
      </c>
      <c r="N30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72.808584280842837</v>
      </c>
    </row>
    <row r="309" spans="1:14" ht="15" x14ac:dyDescent="0.25">
      <c r="A309" t="s">
        <v>15</v>
      </c>
      <c r="B309" t="s">
        <v>170</v>
      </c>
      <c r="C309">
        <v>1991</v>
      </c>
      <c r="D309">
        <v>70.900000000000006</v>
      </c>
      <c r="E309">
        <f>IF(Table1[[#This Row],[Gender]]="women",1,0)</f>
        <v>1</v>
      </c>
      <c r="F309">
        <v>28</v>
      </c>
      <c r="G309">
        <v>128</v>
      </c>
      <c r="H309">
        <v>5.45</v>
      </c>
      <c r="I309">
        <f>ROUND(LOG10(Table1[[#This Row],[Lung Cancer]]),2)</f>
        <v>0.91</v>
      </c>
      <c r="J309">
        <f>ROUND(LOG10(Table1[[#This Row],[Liver Cancer]]),2)</f>
        <v>0.82</v>
      </c>
      <c r="K309">
        <f>ROUND(LOG10(Table1[[#This Row],[Stomach Cancer]]),2)</f>
        <v>1.1000000000000001</v>
      </c>
      <c r="L309">
        <f>ROUND(LOG10(Table1[[#This Row],[Population]]),2)</f>
        <v>2.82</v>
      </c>
      <c r="M309">
        <f>ROUND(Table1[[#This Row],[Population Growth]],2)</f>
        <v>5.36</v>
      </c>
      <c r="N30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70.404662717740507</v>
      </c>
    </row>
    <row r="310" spans="1:14" ht="15" x14ac:dyDescent="0.25">
      <c r="A310" t="s">
        <v>18</v>
      </c>
      <c r="B310" t="s">
        <v>171</v>
      </c>
      <c r="C310">
        <v>1991</v>
      </c>
      <c r="D310">
        <v>73.099999999999994</v>
      </c>
      <c r="E310">
        <f>IF(Table1[[#This Row],[Gender]]="women",1,0)</f>
        <v>1</v>
      </c>
      <c r="F310">
        <v>25.3</v>
      </c>
      <c r="G310">
        <v>132</v>
      </c>
      <c r="H310">
        <v>5.81</v>
      </c>
      <c r="I310">
        <f>ROUND(LOG10(Table1[[#This Row],[Lung Cancer]]),2)</f>
        <v>4.1399999999999997</v>
      </c>
      <c r="J310">
        <f>ROUND(LOG10(Table1[[#This Row],[Liver Cancer]]),2)</f>
        <v>2.88</v>
      </c>
      <c r="K310">
        <f>ROUND(LOG10(Table1[[#This Row],[Stomach Cancer]]),2)</f>
        <v>3.68</v>
      </c>
      <c r="L310">
        <f>ROUND(LOG10(Table1[[#This Row],[Population]]),2)</f>
        <v>4.47</v>
      </c>
      <c r="M310">
        <f>ROUND(Table1[[#This Row],[Population Growth]],2)</f>
        <v>0.27</v>
      </c>
      <c r="N31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77.404290261867757</v>
      </c>
    </row>
    <row r="311" spans="1:14" ht="15" x14ac:dyDescent="0.25">
      <c r="A311" t="s">
        <v>23</v>
      </c>
      <c r="B311" t="s">
        <v>172</v>
      </c>
      <c r="C311">
        <v>1991</v>
      </c>
      <c r="D311">
        <v>71.900000000000006</v>
      </c>
      <c r="E311">
        <f>IF(Table1[[#This Row],[Gender]]="women",1,0)</f>
        <v>1</v>
      </c>
      <c r="F311">
        <v>26.4</v>
      </c>
      <c r="G311">
        <v>122</v>
      </c>
      <c r="H311">
        <v>5.52</v>
      </c>
      <c r="I311">
        <f>ROUND(LOG10(Table1[[#This Row],[Lung Cancer]]),2)</f>
        <v>4.83</v>
      </c>
      <c r="J311">
        <f>ROUND(LOG10(Table1[[#This Row],[Liver Cancer]]),2)</f>
        <v>3.58</v>
      </c>
      <c r="K311">
        <f>ROUND(LOG10(Table1[[#This Row],[Stomach Cancer]]),2)</f>
        <v>4</v>
      </c>
      <c r="L311">
        <f>ROUND(LOG10(Table1[[#This Row],[Population]]),2)</f>
        <v>5.1100000000000003</v>
      </c>
      <c r="M311">
        <f>ROUND(Table1[[#This Row],[Population Growth]],2)</f>
        <v>0.93</v>
      </c>
      <c r="N31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80.624573489438617</v>
      </c>
    </row>
    <row r="312" spans="1:14" ht="15" x14ac:dyDescent="0.25">
      <c r="A312" t="s">
        <v>23</v>
      </c>
      <c r="B312" t="s">
        <v>173</v>
      </c>
      <c r="C312">
        <v>1991</v>
      </c>
      <c r="D312">
        <v>69</v>
      </c>
      <c r="E312">
        <f>IF(Table1[[#This Row],[Gender]]="women",1,0)</f>
        <v>1</v>
      </c>
      <c r="F312">
        <v>24.4</v>
      </c>
      <c r="G312">
        <v>127</v>
      </c>
      <c r="H312">
        <v>5.15</v>
      </c>
      <c r="I312">
        <f>ROUND(LOG10(Table1[[#This Row],[Lung Cancer]]),2)</f>
        <v>2.27</v>
      </c>
      <c r="J312">
        <f>ROUND(LOG10(Table1[[#This Row],[Liver Cancer]]),2)</f>
        <v>1.43</v>
      </c>
      <c r="K312">
        <f>ROUND(LOG10(Table1[[#This Row],[Stomach Cancer]]),2)</f>
        <v>2.41</v>
      </c>
      <c r="L312">
        <f>ROUND(LOG10(Table1[[#This Row],[Population]]),2)</f>
        <v>3.21</v>
      </c>
      <c r="M312">
        <f>ROUND(Table1[[#This Row],[Population Growth]],2)</f>
        <v>0.76</v>
      </c>
      <c r="N31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69.855691836111944</v>
      </c>
    </row>
    <row r="313" spans="1:14" ht="15" x14ac:dyDescent="0.25">
      <c r="A313" t="s">
        <v>15</v>
      </c>
      <c r="B313" t="s">
        <v>174</v>
      </c>
      <c r="C313">
        <v>1991</v>
      </c>
      <c r="D313">
        <v>63.3</v>
      </c>
      <c r="E313">
        <f>IF(Table1[[#This Row],[Gender]]="women",1,0)</f>
        <v>1</v>
      </c>
      <c r="F313">
        <v>24.6</v>
      </c>
      <c r="G313">
        <v>125</v>
      </c>
      <c r="H313">
        <v>4.8899999999999997</v>
      </c>
      <c r="I313">
        <f>ROUND(LOG10(Table1[[#This Row],[Lung Cancer]]),2)</f>
        <v>2.66</v>
      </c>
      <c r="J313">
        <f>ROUND(LOG10(Table1[[#This Row],[Liver Cancer]]),2)</f>
        <v>2.37</v>
      </c>
      <c r="K313">
        <f>ROUND(LOG10(Table1[[#This Row],[Stomach Cancer]]),2)</f>
        <v>2.94</v>
      </c>
      <c r="L313">
        <f>ROUND(LOG10(Table1[[#This Row],[Population]]),2)</f>
        <v>4.0199999999999996</v>
      </c>
      <c r="M313">
        <f>ROUND(Table1[[#This Row],[Population Growth]],2)</f>
        <v>2.2799999999999998</v>
      </c>
      <c r="N31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65.969188659967486</v>
      </c>
    </row>
    <row r="314" spans="1:14" ht="15" x14ac:dyDescent="0.25">
      <c r="A314" t="s">
        <v>27</v>
      </c>
      <c r="B314" t="s">
        <v>175</v>
      </c>
      <c r="C314">
        <v>1991</v>
      </c>
      <c r="D314">
        <v>62.2</v>
      </c>
      <c r="E314">
        <f>IF(Table1[[#This Row],[Gender]]="women",1,0)</f>
        <v>1</v>
      </c>
      <c r="F314">
        <v>25.1</v>
      </c>
      <c r="G314">
        <v>128</v>
      </c>
      <c r="H314">
        <v>4.6900000000000004</v>
      </c>
      <c r="I314">
        <f>ROUND(LOG10(Table1[[#This Row],[Lung Cancer]]),2)</f>
        <v>0.42</v>
      </c>
      <c r="J314">
        <f>ROUND(LOG10(Table1[[#This Row],[Liver Cancer]]),2)</f>
        <v>0.15</v>
      </c>
      <c r="K314">
        <f>ROUND(LOG10(Table1[[#This Row],[Stomach Cancer]]),2)</f>
        <v>0.45</v>
      </c>
      <c r="L314">
        <f>ROUND(LOG10(Table1[[#This Row],[Population]]),2)</f>
        <v>1.87</v>
      </c>
      <c r="M314">
        <f>ROUND(Table1[[#This Row],[Population Growth]],2)</f>
        <v>2.93</v>
      </c>
      <c r="N31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61.882064697443354</v>
      </c>
    </row>
    <row r="315" spans="1:14" ht="15" x14ac:dyDescent="0.25">
      <c r="A315" t="s">
        <v>15</v>
      </c>
      <c r="B315" t="s">
        <v>176</v>
      </c>
      <c r="C315">
        <v>1991</v>
      </c>
      <c r="D315">
        <v>56.6</v>
      </c>
      <c r="E315">
        <f>IF(Table1[[#This Row],[Gender]]="women",1,0)</f>
        <v>1</v>
      </c>
      <c r="F315">
        <v>24.5</v>
      </c>
      <c r="G315">
        <v>125</v>
      </c>
      <c r="H315">
        <v>4.67</v>
      </c>
      <c r="I315">
        <f>ROUND(LOG10(Table1[[#This Row],[Lung Cancer]]),2)</f>
        <v>2.1800000000000002</v>
      </c>
      <c r="J315">
        <f>ROUND(LOG10(Table1[[#This Row],[Liver Cancer]]),2)</f>
        <v>1.99</v>
      </c>
      <c r="K315">
        <f>ROUND(LOG10(Table1[[#This Row],[Stomach Cancer]]),2)</f>
        <v>2.48</v>
      </c>
      <c r="L315">
        <f>ROUND(LOG10(Table1[[#This Row],[Population]]),2)</f>
        <v>3.79</v>
      </c>
      <c r="M315">
        <f>ROUND(Table1[[#This Row],[Population Growth]],2)</f>
        <v>4.57</v>
      </c>
      <c r="N31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62.64995536554774</v>
      </c>
    </row>
    <row r="316" spans="1:14" ht="15" x14ac:dyDescent="0.25">
      <c r="A316" t="s">
        <v>20</v>
      </c>
      <c r="B316" t="s">
        <v>177</v>
      </c>
      <c r="C316">
        <v>1991</v>
      </c>
      <c r="D316">
        <v>42.2</v>
      </c>
      <c r="E316">
        <f>IF(Table1[[#This Row],[Gender]]="women",1,0)</f>
        <v>1</v>
      </c>
      <c r="F316">
        <v>21.9</v>
      </c>
      <c r="G316">
        <v>128</v>
      </c>
      <c r="H316">
        <v>4.58</v>
      </c>
      <c r="I316">
        <f>ROUND(LOG10(Table1[[#This Row],[Lung Cancer]]),2)</f>
        <v>1.6</v>
      </c>
      <c r="J316">
        <f>ROUND(LOG10(Table1[[#This Row],[Liver Cancer]]),2)</f>
        <v>2.0699999999999998</v>
      </c>
      <c r="K316">
        <f>ROUND(LOG10(Table1[[#This Row],[Stomach Cancer]]),2)</f>
        <v>2.04</v>
      </c>
      <c r="L316">
        <f>ROUND(LOG10(Table1[[#This Row],[Population]]),2)</f>
        <v>3.62</v>
      </c>
      <c r="M316">
        <f>ROUND(Table1[[#This Row],[Population Growth]],2)</f>
        <v>2.67</v>
      </c>
      <c r="N31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53.192987983873039</v>
      </c>
    </row>
    <row r="317" spans="1:14" ht="15" x14ac:dyDescent="0.25">
      <c r="A317" t="s">
        <v>20</v>
      </c>
      <c r="B317" t="s">
        <v>178</v>
      </c>
      <c r="C317">
        <v>1991</v>
      </c>
      <c r="D317">
        <v>53.7</v>
      </c>
      <c r="E317">
        <f>IF(Table1[[#This Row],[Gender]]="women",1,0)</f>
        <v>1</v>
      </c>
      <c r="F317">
        <v>24.9</v>
      </c>
      <c r="G317">
        <v>131</v>
      </c>
      <c r="H317">
        <v>4.54</v>
      </c>
      <c r="I317">
        <f>ROUND(LOG10(Table1[[#This Row],[Lung Cancer]]),2)</f>
        <v>2.33</v>
      </c>
      <c r="J317">
        <f>ROUND(LOG10(Table1[[#This Row],[Liver Cancer]]),2)</f>
        <v>2.5</v>
      </c>
      <c r="K317">
        <f>ROUND(LOG10(Table1[[#This Row],[Stomach Cancer]]),2)</f>
        <v>2.42</v>
      </c>
      <c r="L317">
        <f>ROUND(LOG10(Table1[[#This Row],[Population]]),2)</f>
        <v>3.73</v>
      </c>
      <c r="M317">
        <f>ROUND(Table1[[#This Row],[Population Growth]],2)</f>
        <v>2.4700000000000002</v>
      </c>
      <c r="N31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58.649651890125796</v>
      </c>
    </row>
    <row r="318" spans="1:14" ht="15" x14ac:dyDescent="0.25">
      <c r="A318" t="s">
        <v>15</v>
      </c>
      <c r="B318" t="s">
        <v>16</v>
      </c>
      <c r="C318">
        <v>1992</v>
      </c>
      <c r="D318">
        <v>50.3</v>
      </c>
      <c r="E318">
        <f>IF(Table1[[#This Row],[Gender]]="women",1,0)</f>
        <v>1</v>
      </c>
      <c r="F318">
        <v>20.7</v>
      </c>
      <c r="G318">
        <v>124</v>
      </c>
      <c r="H318">
        <v>4.51</v>
      </c>
      <c r="I318">
        <f>ROUND(LOG10(Table1[[#This Row],[Lung Cancer]]),2)</f>
        <v>2.34</v>
      </c>
      <c r="J318">
        <f>ROUND(LOG10(Table1[[#This Row],[Liver Cancer]]),2)</f>
        <v>2.09</v>
      </c>
      <c r="K318">
        <f>ROUND(LOG10(Table1[[#This Row],[Stomach Cancer]]),2)</f>
        <v>2.67</v>
      </c>
      <c r="L318">
        <f>ROUND(LOG10(Table1[[#This Row],[Population]]),2)</f>
        <v>3.85</v>
      </c>
      <c r="M318">
        <f>ROUND(Table1[[#This Row],[Population Growth]],2)</f>
        <v>8.4499999999999993</v>
      </c>
      <c r="N31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57.513412017028124</v>
      </c>
    </row>
    <row r="319" spans="1:14" ht="15" x14ac:dyDescent="0.25">
      <c r="A319" t="s">
        <v>18</v>
      </c>
      <c r="B319" t="s">
        <v>19</v>
      </c>
      <c r="C319">
        <v>1992</v>
      </c>
      <c r="D319">
        <v>69</v>
      </c>
      <c r="E319">
        <f>IF(Table1[[#This Row],[Gender]]="women",1,0)</f>
        <v>1</v>
      </c>
      <c r="F319">
        <v>25</v>
      </c>
      <c r="G319">
        <v>130</v>
      </c>
      <c r="H319">
        <v>4.95</v>
      </c>
      <c r="I319">
        <f>ROUND(LOG10(Table1[[#This Row],[Lung Cancer]]),2)</f>
        <v>1.99</v>
      </c>
      <c r="J319">
        <f>ROUND(LOG10(Table1[[#This Row],[Liver Cancer]]),2)</f>
        <v>1.91</v>
      </c>
      <c r="K319">
        <f>ROUND(LOG10(Table1[[#This Row],[Stomach Cancer]]),2)</f>
        <v>2</v>
      </c>
      <c r="L319">
        <f>ROUND(LOG10(Table1[[#This Row],[Population]]),2)</f>
        <v>3.21</v>
      </c>
      <c r="M319">
        <f>ROUND(Table1[[#This Row],[Population Growth]],2)</f>
        <v>-0.11</v>
      </c>
      <c r="N31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63.710946005463065</v>
      </c>
    </row>
    <row r="320" spans="1:14" ht="15" x14ac:dyDescent="0.25">
      <c r="A320" t="s">
        <v>20</v>
      </c>
      <c r="B320" t="s">
        <v>21</v>
      </c>
      <c r="C320">
        <v>1992</v>
      </c>
      <c r="D320">
        <v>65.7</v>
      </c>
      <c r="E320">
        <f>IF(Table1[[#This Row],[Gender]]="women",1,0)</f>
        <v>1</v>
      </c>
      <c r="F320">
        <v>24.8</v>
      </c>
      <c r="G320">
        <v>131</v>
      </c>
      <c r="H320">
        <v>4.9400000000000004</v>
      </c>
      <c r="I320">
        <f>ROUND(LOG10(Table1[[#This Row],[Lung Cancer]]),2)</f>
        <v>2.27</v>
      </c>
      <c r="J320">
        <f>ROUND(LOG10(Table1[[#This Row],[Liver Cancer]]),2)</f>
        <v>2.1</v>
      </c>
      <c r="K320">
        <f>ROUND(LOG10(Table1[[#This Row],[Stomach Cancer]]),2)</f>
        <v>2.48</v>
      </c>
      <c r="L320">
        <f>ROUND(LOG10(Table1[[#This Row],[Population]]),2)</f>
        <v>4.13</v>
      </c>
      <c r="M320">
        <f>ROUND(Table1[[#This Row],[Population Growth]],2)</f>
        <v>2.36</v>
      </c>
      <c r="N32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61.099785977675651</v>
      </c>
    </row>
    <row r="321" spans="1:14" ht="15" x14ac:dyDescent="0.25">
      <c r="A321" t="s">
        <v>20</v>
      </c>
      <c r="B321" t="s">
        <v>22</v>
      </c>
      <c r="C321">
        <v>1992</v>
      </c>
      <c r="D321">
        <v>39.9</v>
      </c>
      <c r="E321">
        <f>IF(Table1[[#This Row],[Gender]]="women",1,0)</f>
        <v>1</v>
      </c>
      <c r="F321">
        <v>21.1</v>
      </c>
      <c r="G321">
        <v>130</v>
      </c>
      <c r="H321">
        <v>4.63</v>
      </c>
      <c r="I321">
        <f>ROUND(LOG10(Table1[[#This Row],[Lung Cancer]]),2)</f>
        <v>2.12</v>
      </c>
      <c r="J321">
        <f>ROUND(LOG10(Table1[[#This Row],[Liver Cancer]]),2)</f>
        <v>2.2400000000000002</v>
      </c>
      <c r="K321">
        <f>ROUND(LOG10(Table1[[#This Row],[Stomach Cancer]]),2)</f>
        <v>2.3199999999999998</v>
      </c>
      <c r="L321">
        <f>ROUND(LOG10(Table1[[#This Row],[Population]]),2)</f>
        <v>3.8</v>
      </c>
      <c r="M321">
        <f>ROUND(Table1[[#This Row],[Population Growth]],2)</f>
        <v>3.42</v>
      </c>
      <c r="N32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53.770111455341528</v>
      </c>
    </row>
    <row r="322" spans="1:14" ht="15" x14ac:dyDescent="0.25">
      <c r="A322" t="s">
        <v>23</v>
      </c>
      <c r="B322" t="s">
        <v>24</v>
      </c>
      <c r="C322">
        <v>1992</v>
      </c>
      <c r="D322">
        <v>69.099999999999994</v>
      </c>
      <c r="E322">
        <f>IF(Table1[[#This Row],[Gender]]="women",1,0)</f>
        <v>1</v>
      </c>
      <c r="F322">
        <v>26</v>
      </c>
      <c r="G322">
        <v>126</v>
      </c>
      <c r="H322">
        <v>5.01</v>
      </c>
      <c r="I322">
        <f>ROUND(LOG10(Table1[[#This Row],[Lung Cancer]]),2)</f>
        <v>0.18</v>
      </c>
      <c r="J322">
        <f>ROUND(LOG10(Table1[[#This Row],[Liver Cancer]]),2)</f>
        <v>0.2</v>
      </c>
      <c r="K322">
        <f>ROUND(LOG10(Table1[[#This Row],[Stomach Cancer]]),2)</f>
        <v>0.42</v>
      </c>
      <c r="L322">
        <f>ROUND(LOG10(Table1[[#This Row],[Population]]),2)</f>
        <v>1.52</v>
      </c>
      <c r="M322">
        <f>ROUND(Table1[[#This Row],[Population Growth]],2)</f>
        <v>1.97</v>
      </c>
      <c r="N32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66.687992800380187</v>
      </c>
    </row>
    <row r="323" spans="1:14" ht="15" x14ac:dyDescent="0.25">
      <c r="A323" t="s">
        <v>23</v>
      </c>
      <c r="B323" t="s">
        <v>25</v>
      </c>
      <c r="C323">
        <v>1992</v>
      </c>
      <c r="D323">
        <v>68.5</v>
      </c>
      <c r="E323">
        <f>IF(Table1[[#This Row],[Gender]]="women",1,0)</f>
        <v>1</v>
      </c>
      <c r="F323">
        <v>25.2</v>
      </c>
      <c r="G323">
        <v>121</v>
      </c>
      <c r="H323">
        <v>5.24</v>
      </c>
      <c r="I323">
        <f>ROUND(LOG10(Table1[[#This Row],[Lung Cancer]]),2)</f>
        <v>3.23</v>
      </c>
      <c r="J323">
        <f>ROUND(LOG10(Table1[[#This Row],[Liver Cancer]]),2)</f>
        <v>2.84</v>
      </c>
      <c r="K323">
        <f>ROUND(LOG10(Table1[[#This Row],[Stomach Cancer]]),2)</f>
        <v>3.21</v>
      </c>
      <c r="L323">
        <f>ROUND(LOG10(Table1[[#This Row],[Population]]),2)</f>
        <v>4.24</v>
      </c>
      <c r="M323">
        <f>ROUND(Table1[[#This Row],[Population Growth]],2)</f>
        <v>1.38</v>
      </c>
      <c r="N32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72.774701155566831</v>
      </c>
    </row>
    <row r="324" spans="1:14" ht="15" x14ac:dyDescent="0.25">
      <c r="A324" t="s">
        <v>15</v>
      </c>
      <c r="B324" t="s">
        <v>26</v>
      </c>
      <c r="C324">
        <v>1992</v>
      </c>
      <c r="D324">
        <v>64.599999999999994</v>
      </c>
      <c r="E324">
        <f>IF(Table1[[#This Row],[Gender]]="women",1,0)</f>
        <v>1</v>
      </c>
      <c r="F324">
        <v>26.1</v>
      </c>
      <c r="G324">
        <v>134</v>
      </c>
      <c r="H324">
        <v>5.07</v>
      </c>
      <c r="I324">
        <f>ROUND(LOG10(Table1[[#This Row],[Lung Cancer]]),2)</f>
        <v>2.17</v>
      </c>
      <c r="J324">
        <f>ROUND(LOG10(Table1[[#This Row],[Liver Cancer]]),2)</f>
        <v>2.08</v>
      </c>
      <c r="K324">
        <f>ROUND(LOG10(Table1[[#This Row],[Stomach Cancer]]),2)</f>
        <v>2.35</v>
      </c>
      <c r="L324">
        <f>ROUND(LOG10(Table1[[#This Row],[Population]]),2)</f>
        <v>3.25</v>
      </c>
      <c r="M324">
        <f>ROUND(Table1[[#This Row],[Population Growth]],2)</f>
        <v>-1.36</v>
      </c>
      <c r="N32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65.444648446998585</v>
      </c>
    </row>
    <row r="325" spans="1:14" ht="15" x14ac:dyDescent="0.25">
      <c r="A325" t="s">
        <v>27</v>
      </c>
      <c r="B325" t="s">
        <v>28</v>
      </c>
      <c r="C325">
        <v>1992</v>
      </c>
      <c r="D325">
        <v>74.5</v>
      </c>
      <c r="E325">
        <f>IF(Table1[[#This Row],[Gender]]="women",1,0)</f>
        <v>1</v>
      </c>
      <c r="F325">
        <v>25.1</v>
      </c>
      <c r="G325">
        <v>125</v>
      </c>
      <c r="H325">
        <v>5.55</v>
      </c>
      <c r="I325">
        <f>ROUND(LOG10(Table1[[#This Row],[Lung Cancer]]),2)</f>
        <v>3.31</v>
      </c>
      <c r="J325">
        <f>ROUND(LOG10(Table1[[#This Row],[Liver Cancer]]),2)</f>
        <v>2.11</v>
      </c>
      <c r="K325">
        <f>ROUND(LOG10(Table1[[#This Row],[Stomach Cancer]]),2)</f>
        <v>2.9</v>
      </c>
      <c r="L325">
        <f>ROUND(LOG10(Table1[[#This Row],[Population]]),2)</f>
        <v>3.94</v>
      </c>
      <c r="M325">
        <f>ROUND(Table1[[#This Row],[Population Growth]],2)</f>
        <v>1.3</v>
      </c>
      <c r="N32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76.559383404637032</v>
      </c>
    </row>
    <row r="326" spans="1:14" ht="15" x14ac:dyDescent="0.25">
      <c r="A326" t="s">
        <v>18</v>
      </c>
      <c r="B326" t="s">
        <v>29</v>
      </c>
      <c r="C326">
        <v>1992</v>
      </c>
      <c r="D326">
        <v>72.599999999999994</v>
      </c>
      <c r="E326">
        <f>IF(Table1[[#This Row],[Gender]]="women",1,0)</f>
        <v>1</v>
      </c>
      <c r="F326">
        <v>24.4</v>
      </c>
      <c r="G326">
        <v>130</v>
      </c>
      <c r="H326">
        <v>5.61</v>
      </c>
      <c r="I326">
        <f>ROUND(LOG10(Table1[[#This Row],[Lung Cancer]]),2)</f>
        <v>2.97</v>
      </c>
      <c r="J326">
        <f>ROUND(LOG10(Table1[[#This Row],[Liver Cancer]]),2)</f>
        <v>2.34</v>
      </c>
      <c r="K326">
        <f>ROUND(LOG10(Table1[[#This Row],[Stomach Cancer]]),2)</f>
        <v>3.03</v>
      </c>
      <c r="L326">
        <f>ROUND(LOG10(Table1[[#This Row],[Population]]),2)</f>
        <v>3.61</v>
      </c>
      <c r="M326">
        <f>ROUND(Table1[[#This Row],[Population Growth]],2)</f>
        <v>0.57999999999999996</v>
      </c>
      <c r="N32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73.051902034034697</v>
      </c>
    </row>
    <row r="327" spans="1:14" ht="15" x14ac:dyDescent="0.25">
      <c r="A327" t="s">
        <v>15</v>
      </c>
      <c r="B327" t="s">
        <v>30</v>
      </c>
      <c r="C327">
        <v>1992</v>
      </c>
      <c r="D327">
        <v>60.4</v>
      </c>
      <c r="E327">
        <f>IF(Table1[[#This Row],[Gender]]="women",1,0)</f>
        <v>1</v>
      </c>
      <c r="F327">
        <v>26.6</v>
      </c>
      <c r="G327">
        <v>131</v>
      </c>
      <c r="H327">
        <v>5.04</v>
      </c>
      <c r="I327">
        <f>ROUND(LOG10(Table1[[#This Row],[Lung Cancer]]),2)</f>
        <v>2.2799999999999998</v>
      </c>
      <c r="J327">
        <f>ROUND(LOG10(Table1[[#This Row],[Liver Cancer]]),2)</f>
        <v>2.2400000000000002</v>
      </c>
      <c r="K327">
        <f>ROUND(LOG10(Table1[[#This Row],[Stomach Cancer]]),2)</f>
        <v>2.66</v>
      </c>
      <c r="L327">
        <f>ROUND(LOG10(Table1[[#This Row],[Population]]),2)</f>
        <v>3.58</v>
      </c>
      <c r="M327">
        <f>ROUND(Table1[[#This Row],[Population Growth]],2)</f>
        <v>1.58</v>
      </c>
      <c r="N32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66.855682865278098</v>
      </c>
    </row>
    <row r="328" spans="1:14" ht="15" x14ac:dyDescent="0.25">
      <c r="A328" t="s">
        <v>23</v>
      </c>
      <c r="B328" t="s">
        <v>31</v>
      </c>
      <c r="C328">
        <v>1992</v>
      </c>
      <c r="D328">
        <v>67.599999999999994</v>
      </c>
      <c r="E328">
        <f>IF(Table1[[#This Row],[Gender]]="women",1,0)</f>
        <v>1</v>
      </c>
      <c r="F328">
        <v>27.4</v>
      </c>
      <c r="G328">
        <v>129</v>
      </c>
      <c r="H328">
        <v>5.33</v>
      </c>
      <c r="I328">
        <f>ROUND(LOG10(Table1[[#This Row],[Lung Cancer]]),2)</f>
        <v>0.81</v>
      </c>
      <c r="J328">
        <f>ROUND(LOG10(Table1[[#This Row],[Liver Cancer]]),2)</f>
        <v>0.66</v>
      </c>
      <c r="K328">
        <f>ROUND(LOG10(Table1[[#This Row],[Stomach Cancer]]),2)</f>
        <v>0.93</v>
      </c>
      <c r="L328">
        <f>ROUND(LOG10(Table1[[#This Row],[Population]]),2)</f>
        <v>2.13</v>
      </c>
      <c r="M328">
        <f>ROUND(Table1[[#This Row],[Population Growth]],2)</f>
        <v>1.96</v>
      </c>
      <c r="N32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70.447024938780103</v>
      </c>
    </row>
    <row r="329" spans="1:14" ht="15" x14ac:dyDescent="0.25">
      <c r="A329" t="s">
        <v>15</v>
      </c>
      <c r="B329" t="s">
        <v>32</v>
      </c>
      <c r="C329">
        <v>1992</v>
      </c>
      <c r="D329">
        <v>71.900000000000006</v>
      </c>
      <c r="E329">
        <f>IF(Table1[[#This Row],[Gender]]="women",1,0)</f>
        <v>1</v>
      </c>
      <c r="F329">
        <v>26.5</v>
      </c>
      <c r="G329">
        <v>136</v>
      </c>
      <c r="H329">
        <v>5.24</v>
      </c>
      <c r="I329">
        <f>ROUND(LOG10(Table1[[#This Row],[Lung Cancer]]),2)</f>
        <v>1.1100000000000001</v>
      </c>
      <c r="J329">
        <f>ROUND(LOG10(Table1[[#This Row],[Liver Cancer]]),2)</f>
        <v>0.54</v>
      </c>
      <c r="K329">
        <f>ROUND(LOG10(Table1[[#This Row],[Stomach Cancer]]),2)</f>
        <v>0.86</v>
      </c>
      <c r="L329">
        <f>ROUND(LOG10(Table1[[#This Row],[Population]]),2)</f>
        <v>2.34</v>
      </c>
      <c r="M329">
        <f>ROUND(Table1[[#This Row],[Population Growth]],2)</f>
        <v>2.5299999999999998</v>
      </c>
      <c r="N32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66.161504138854028</v>
      </c>
    </row>
    <row r="330" spans="1:14" ht="15" x14ac:dyDescent="0.25">
      <c r="A330" t="s">
        <v>15</v>
      </c>
      <c r="B330" t="s">
        <v>33</v>
      </c>
      <c r="C330">
        <v>1992</v>
      </c>
      <c r="D330">
        <v>59.3</v>
      </c>
      <c r="E330">
        <f>IF(Table1[[#This Row],[Gender]]="women",1,0)</f>
        <v>1</v>
      </c>
      <c r="F330">
        <v>18.899999999999999</v>
      </c>
      <c r="G330">
        <v>123</v>
      </c>
      <c r="H330">
        <v>4.46</v>
      </c>
      <c r="I330">
        <f>ROUND(LOG10(Table1[[#This Row],[Lung Cancer]]),2)</f>
        <v>3.38</v>
      </c>
      <c r="J330">
        <f>ROUND(LOG10(Table1[[#This Row],[Liver Cancer]]),2)</f>
        <v>2.63</v>
      </c>
      <c r="K330">
        <f>ROUND(LOG10(Table1[[#This Row],[Stomach Cancer]]),2)</f>
        <v>3.36</v>
      </c>
      <c r="L330">
        <f>ROUND(LOG10(Table1[[#This Row],[Population]]),2)</f>
        <v>4.72</v>
      </c>
      <c r="M330">
        <f>ROUND(Table1[[#This Row],[Population Growth]],2)</f>
        <v>2.2999999999999998</v>
      </c>
      <c r="N33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56.362621219107055</v>
      </c>
    </row>
    <row r="331" spans="1:14" ht="15" x14ac:dyDescent="0.25">
      <c r="A331" t="s">
        <v>23</v>
      </c>
      <c r="B331" t="s">
        <v>34</v>
      </c>
      <c r="C331">
        <v>1992</v>
      </c>
      <c r="D331">
        <v>69.400000000000006</v>
      </c>
      <c r="E331">
        <f>IF(Table1[[#This Row],[Gender]]="women",1,0)</f>
        <v>1</v>
      </c>
      <c r="F331">
        <v>27.6</v>
      </c>
      <c r="G331">
        <v>127</v>
      </c>
      <c r="H331">
        <v>5.08</v>
      </c>
      <c r="I331">
        <f>ROUND(LOG10(Table1[[#This Row],[Lung Cancer]]),2)</f>
        <v>0.93</v>
      </c>
      <c r="J331">
        <f>ROUND(LOG10(Table1[[#This Row],[Liver Cancer]]),2)</f>
        <v>0.95</v>
      </c>
      <c r="K331">
        <f>ROUND(LOG10(Table1[[#This Row],[Stomach Cancer]]),2)</f>
        <v>1.27</v>
      </c>
      <c r="L331">
        <f>ROUND(LOG10(Table1[[#This Row],[Population]]),2)</f>
        <v>2.13</v>
      </c>
      <c r="M331">
        <f>ROUND(Table1[[#This Row],[Population Growth]],2)</f>
        <v>0.36</v>
      </c>
      <c r="N33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70.0252583244134</v>
      </c>
    </row>
    <row r="332" spans="1:14" ht="15" x14ac:dyDescent="0.25">
      <c r="A332" t="s">
        <v>18</v>
      </c>
      <c r="B332" t="s">
        <v>35</v>
      </c>
      <c r="C332">
        <v>1992</v>
      </c>
      <c r="D332">
        <v>64.3</v>
      </c>
      <c r="E332">
        <f>IF(Table1[[#This Row],[Gender]]="women",1,0)</f>
        <v>1</v>
      </c>
      <c r="F332">
        <v>26.1</v>
      </c>
      <c r="G332">
        <v>132</v>
      </c>
      <c r="H332">
        <v>5.38</v>
      </c>
      <c r="I332">
        <f>ROUND(LOG10(Table1[[#This Row],[Lung Cancer]]),2)</f>
        <v>2.75</v>
      </c>
      <c r="J332">
        <f>ROUND(LOG10(Table1[[#This Row],[Liver Cancer]]),2)</f>
        <v>2.09</v>
      </c>
      <c r="K332">
        <f>ROUND(LOG10(Table1[[#This Row],[Stomach Cancer]]),2)</f>
        <v>3.27</v>
      </c>
      <c r="L332">
        <f>ROUND(LOG10(Table1[[#This Row],[Population]]),2)</f>
        <v>3.73</v>
      </c>
      <c r="M332">
        <f>ROUND(Table1[[#This Row],[Population Growth]],2)</f>
        <v>-0.06</v>
      </c>
      <c r="N33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72.164664144399694</v>
      </c>
    </row>
    <row r="333" spans="1:14" ht="15" x14ac:dyDescent="0.25">
      <c r="A333" t="s">
        <v>18</v>
      </c>
      <c r="B333" t="s">
        <v>36</v>
      </c>
      <c r="C333">
        <v>1992</v>
      </c>
      <c r="D333">
        <v>72.900000000000006</v>
      </c>
      <c r="E333">
        <f>IF(Table1[[#This Row],[Gender]]="women",1,0)</f>
        <v>1</v>
      </c>
      <c r="F333">
        <v>25</v>
      </c>
      <c r="G333">
        <v>128</v>
      </c>
      <c r="H333">
        <v>5.74</v>
      </c>
      <c r="I333">
        <f>ROUND(LOG10(Table1[[#This Row],[Lung Cancer]]),2)</f>
        <v>3.04</v>
      </c>
      <c r="J333">
        <f>ROUND(LOG10(Table1[[#This Row],[Liver Cancer]]),2)</f>
        <v>2.4</v>
      </c>
      <c r="K333">
        <f>ROUND(LOG10(Table1[[#This Row],[Stomach Cancer]]),2)</f>
        <v>2.99</v>
      </c>
      <c r="L333">
        <f>ROUND(LOG10(Table1[[#This Row],[Population]]),2)</f>
        <v>3.71</v>
      </c>
      <c r="M333">
        <f>ROUND(Table1[[#This Row],[Population Growth]],2)</f>
        <v>0.38</v>
      </c>
      <c r="N33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75.519506514068766</v>
      </c>
    </row>
    <row r="334" spans="1:14" ht="15" x14ac:dyDescent="0.25">
      <c r="A334" t="s">
        <v>23</v>
      </c>
      <c r="B334" t="s">
        <v>37</v>
      </c>
      <c r="C334">
        <v>1992</v>
      </c>
      <c r="D334">
        <v>68.400000000000006</v>
      </c>
      <c r="E334">
        <f>IF(Table1[[#This Row],[Gender]]="women",1,0)</f>
        <v>1</v>
      </c>
      <c r="F334">
        <v>27.3</v>
      </c>
      <c r="G334">
        <v>121</v>
      </c>
      <c r="H334">
        <v>4.83</v>
      </c>
      <c r="I334">
        <f>ROUND(LOG10(Table1[[#This Row],[Lung Cancer]]),2)</f>
        <v>0.45</v>
      </c>
      <c r="J334">
        <f>ROUND(LOG10(Table1[[#This Row],[Liver Cancer]]),2)</f>
        <v>0.67</v>
      </c>
      <c r="K334">
        <f>ROUND(LOG10(Table1[[#This Row],[Stomach Cancer]]),2)</f>
        <v>0.68</v>
      </c>
      <c r="L334">
        <f>ROUND(LOG10(Table1[[#This Row],[Population]]),2)</f>
        <v>1.98</v>
      </c>
      <c r="M334">
        <f>ROUND(Table1[[#This Row],[Population Growth]],2)</f>
        <v>1.69</v>
      </c>
      <c r="N33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67.877261938491756</v>
      </c>
    </row>
    <row r="335" spans="1:14" ht="15" x14ac:dyDescent="0.25">
      <c r="A335" t="s">
        <v>20</v>
      </c>
      <c r="B335" t="s">
        <v>38</v>
      </c>
      <c r="C335">
        <v>1992</v>
      </c>
      <c r="D335">
        <v>52.9</v>
      </c>
      <c r="E335">
        <f>IF(Table1[[#This Row],[Gender]]="women",1,0)</f>
        <v>1</v>
      </c>
      <c r="F335">
        <v>22.1</v>
      </c>
      <c r="G335">
        <v>129</v>
      </c>
      <c r="H335">
        <v>4.43</v>
      </c>
      <c r="I335">
        <f>ROUND(LOG10(Table1[[#This Row],[Lung Cancer]]),2)</f>
        <v>1.65</v>
      </c>
      <c r="J335">
        <f>ROUND(LOG10(Table1[[#This Row],[Liver Cancer]]),2)</f>
        <v>2.19</v>
      </c>
      <c r="K335">
        <f>ROUND(LOG10(Table1[[#This Row],[Stomach Cancer]]),2)</f>
        <v>1.99</v>
      </c>
      <c r="L335">
        <f>ROUND(LOG10(Table1[[#This Row],[Population]]),2)</f>
        <v>3.44</v>
      </c>
      <c r="M335">
        <f>ROUND(Table1[[#This Row],[Population Growth]],2)</f>
        <v>3.4</v>
      </c>
      <c r="N33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52.392681639266677</v>
      </c>
    </row>
    <row r="336" spans="1:14" ht="15" x14ac:dyDescent="0.25">
      <c r="A336" t="s">
        <v>15</v>
      </c>
      <c r="B336" t="s">
        <v>39</v>
      </c>
      <c r="C336">
        <v>1992</v>
      </c>
      <c r="D336">
        <v>54.1</v>
      </c>
      <c r="E336">
        <f>IF(Table1[[#This Row],[Gender]]="women",1,0)</f>
        <v>1</v>
      </c>
      <c r="F336">
        <v>21.2</v>
      </c>
      <c r="G336">
        <v>123</v>
      </c>
      <c r="H336">
        <v>4.47</v>
      </c>
      <c r="I336">
        <f>ROUND(LOG10(Table1[[#This Row],[Lung Cancer]]),2)</f>
        <v>0.65</v>
      </c>
      <c r="J336">
        <f>ROUND(LOG10(Table1[[#This Row],[Liver Cancer]]),2)</f>
        <v>0.37</v>
      </c>
      <c r="K336">
        <f>ROUND(LOG10(Table1[[#This Row],[Stomach Cancer]]),2)</f>
        <v>1.03</v>
      </c>
      <c r="L336">
        <f>ROUND(LOG10(Table1[[#This Row],[Population]]),2)</f>
        <v>2.42</v>
      </c>
      <c r="M336">
        <f>ROUND(Table1[[#This Row],[Population Growth]],2)</f>
        <v>0.03</v>
      </c>
      <c r="N33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56.254360601664885</v>
      </c>
    </row>
    <row r="337" spans="1:14" ht="15" x14ac:dyDescent="0.25">
      <c r="A337" t="s">
        <v>18</v>
      </c>
      <c r="B337" t="s">
        <v>40</v>
      </c>
      <c r="C337">
        <v>1992</v>
      </c>
      <c r="D337">
        <v>66.900000000000006</v>
      </c>
      <c r="E337">
        <f>IF(Table1[[#This Row],[Gender]]="women",1,0)</f>
        <v>1</v>
      </c>
      <c r="F337">
        <v>25.3</v>
      </c>
      <c r="G337">
        <v>133</v>
      </c>
      <c r="H337">
        <v>4.8600000000000003</v>
      </c>
      <c r="I337">
        <f>ROUND(LOG10(Table1[[#This Row],[Lung Cancer]]),2)</f>
        <v>2.42</v>
      </c>
      <c r="J337">
        <f>ROUND(LOG10(Table1[[#This Row],[Liver Cancer]]),2)</f>
        <v>1.9</v>
      </c>
      <c r="K337">
        <f>ROUND(LOG10(Table1[[#This Row],[Stomach Cancer]]),2)</f>
        <v>2.31</v>
      </c>
      <c r="L337">
        <f>ROUND(LOG10(Table1[[#This Row],[Population]]),2)</f>
        <v>3.33</v>
      </c>
      <c r="M337">
        <f>ROUND(Table1[[#This Row],[Population Growth]],2)</f>
        <v>-2.92</v>
      </c>
      <c r="N33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64.337139166867303</v>
      </c>
    </row>
    <row r="338" spans="1:14" ht="15" x14ac:dyDescent="0.25">
      <c r="A338" t="s">
        <v>20</v>
      </c>
      <c r="B338" t="s">
        <v>41</v>
      </c>
      <c r="C338">
        <v>1992</v>
      </c>
      <c r="D338">
        <v>57.4</v>
      </c>
      <c r="E338">
        <f>IF(Table1[[#This Row],[Gender]]="women",1,0)</f>
        <v>1</v>
      </c>
      <c r="F338">
        <v>24.6</v>
      </c>
      <c r="G338">
        <v>132</v>
      </c>
      <c r="H338">
        <v>4.7699999999999996</v>
      </c>
      <c r="I338">
        <f>ROUND(LOG10(Table1[[#This Row],[Lung Cancer]]),2)</f>
        <v>1.41</v>
      </c>
      <c r="J338">
        <f>ROUND(LOG10(Table1[[#This Row],[Liver Cancer]]),2)</f>
        <v>1.1299999999999999</v>
      </c>
      <c r="K338">
        <f>ROUND(LOG10(Table1[[#This Row],[Stomach Cancer]]),2)</f>
        <v>1.17</v>
      </c>
      <c r="L338">
        <f>ROUND(LOG10(Table1[[#This Row],[Population]]),2)</f>
        <v>2.85</v>
      </c>
      <c r="M338">
        <f>ROUND(Table1[[#This Row],[Population Growth]],2)</f>
        <v>2.71</v>
      </c>
      <c r="N33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59.778473926857785</v>
      </c>
    </row>
    <row r="339" spans="1:14" ht="15" x14ac:dyDescent="0.25">
      <c r="A339" t="s">
        <v>23</v>
      </c>
      <c r="B339" t="s">
        <v>42</v>
      </c>
      <c r="C339">
        <v>1992</v>
      </c>
      <c r="D339">
        <v>62.4</v>
      </c>
      <c r="E339">
        <f>IF(Table1[[#This Row],[Gender]]="women",1,0)</f>
        <v>1</v>
      </c>
      <c r="F339">
        <v>24.7</v>
      </c>
      <c r="G339">
        <v>130</v>
      </c>
      <c r="H339">
        <v>4.8499999999999996</v>
      </c>
      <c r="I339">
        <f>ROUND(LOG10(Table1[[#This Row],[Lung Cancer]]),2)</f>
        <v>3.65</v>
      </c>
      <c r="J339">
        <f>ROUND(LOG10(Table1[[#This Row],[Liver Cancer]]),2)</f>
        <v>3.32</v>
      </c>
      <c r="K339">
        <f>ROUND(LOG10(Table1[[#This Row],[Stomach Cancer]]),2)</f>
        <v>3.65</v>
      </c>
      <c r="L339">
        <f>ROUND(LOG10(Table1[[#This Row],[Population]]),2)</f>
        <v>4.8899999999999997</v>
      </c>
      <c r="M339">
        <f>ROUND(Table1[[#This Row],[Population Growth]],2)</f>
        <v>1.75</v>
      </c>
      <c r="N33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63.767486360991292</v>
      </c>
    </row>
    <row r="340" spans="1:14" ht="15" x14ac:dyDescent="0.25">
      <c r="A340" t="s">
        <v>18</v>
      </c>
      <c r="B340" t="s">
        <v>43</v>
      </c>
      <c r="C340">
        <v>1992</v>
      </c>
      <c r="D340">
        <v>67.7</v>
      </c>
      <c r="E340">
        <f>IF(Table1[[#This Row],[Gender]]="women",1,0)</f>
        <v>1</v>
      </c>
      <c r="F340">
        <v>25.5</v>
      </c>
      <c r="G340">
        <v>132</v>
      </c>
      <c r="H340">
        <v>5.3</v>
      </c>
      <c r="I340">
        <f>ROUND(LOG10(Table1[[#This Row],[Lung Cancer]]),2)</f>
        <v>2.7</v>
      </c>
      <c r="J340">
        <f>ROUND(LOG10(Table1[[#This Row],[Liver Cancer]]),2)</f>
        <v>2.48</v>
      </c>
      <c r="K340">
        <f>ROUND(LOG10(Table1[[#This Row],[Stomach Cancer]]),2)</f>
        <v>2.91</v>
      </c>
      <c r="L340">
        <f>ROUND(LOG10(Table1[[#This Row],[Population]]),2)</f>
        <v>3.64</v>
      </c>
      <c r="M340">
        <f>ROUND(Table1[[#This Row],[Population Growth]],2)</f>
        <v>-0.9</v>
      </c>
      <c r="N34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68.718696833562305</v>
      </c>
    </row>
    <row r="341" spans="1:14" ht="15" x14ac:dyDescent="0.25">
      <c r="A341" t="s">
        <v>20</v>
      </c>
      <c r="B341" t="s">
        <v>44</v>
      </c>
      <c r="C341">
        <v>1992</v>
      </c>
      <c r="D341">
        <v>48.1</v>
      </c>
      <c r="E341">
        <f>IF(Table1[[#This Row],[Gender]]="women",1,0)</f>
        <v>1</v>
      </c>
      <c r="F341">
        <v>20.399999999999999</v>
      </c>
      <c r="G341">
        <v>127</v>
      </c>
      <c r="H341">
        <v>4.26</v>
      </c>
      <c r="I341">
        <f>ROUND(LOG10(Table1[[#This Row],[Lung Cancer]]),2)</f>
        <v>1.77</v>
      </c>
      <c r="J341">
        <f>ROUND(LOG10(Table1[[#This Row],[Liver Cancer]]),2)</f>
        <v>2.4300000000000002</v>
      </c>
      <c r="K341">
        <f>ROUND(LOG10(Table1[[#This Row],[Stomach Cancer]]),2)</f>
        <v>2.36</v>
      </c>
      <c r="L341">
        <f>ROUND(LOG10(Table1[[#This Row],[Population]]),2)</f>
        <v>3.68</v>
      </c>
      <c r="M341">
        <f>ROUND(Table1[[#This Row],[Population Growth]],2)</f>
        <v>2.68</v>
      </c>
      <c r="N34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49.234498735110229</v>
      </c>
    </row>
    <row r="342" spans="1:14" ht="15" x14ac:dyDescent="0.25">
      <c r="A342" t="s">
        <v>20</v>
      </c>
      <c r="B342" t="s">
        <v>45</v>
      </c>
      <c r="C342">
        <v>1992</v>
      </c>
      <c r="D342">
        <v>46.1</v>
      </c>
      <c r="E342">
        <f>IF(Table1[[#This Row],[Gender]]="women",1,0)</f>
        <v>1</v>
      </c>
      <c r="F342">
        <v>20.2</v>
      </c>
      <c r="G342">
        <v>130</v>
      </c>
      <c r="H342">
        <v>4.29</v>
      </c>
      <c r="I342">
        <f>ROUND(LOG10(Table1[[#This Row],[Lung Cancer]]),2)</f>
        <v>1.62</v>
      </c>
      <c r="J342">
        <f>ROUND(LOG10(Table1[[#This Row],[Liver Cancer]]),2)</f>
        <v>2.0299999999999998</v>
      </c>
      <c r="K342">
        <f>ROUND(LOG10(Table1[[#This Row],[Stomach Cancer]]),2)</f>
        <v>2.17</v>
      </c>
      <c r="L342">
        <f>ROUND(LOG10(Table1[[#This Row],[Population]]),2)</f>
        <v>3.46</v>
      </c>
      <c r="M342">
        <f>ROUND(Table1[[#This Row],[Population Growth]],2)</f>
        <v>2.2400000000000002</v>
      </c>
      <c r="N34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48.717690208988188</v>
      </c>
    </row>
    <row r="343" spans="1:14" ht="15" x14ac:dyDescent="0.25">
      <c r="A343" t="s">
        <v>15</v>
      </c>
      <c r="B343" t="s">
        <v>46</v>
      </c>
      <c r="C343">
        <v>1992</v>
      </c>
      <c r="D343">
        <v>51.9</v>
      </c>
      <c r="E343">
        <f>IF(Table1[[#This Row],[Gender]]="women",1,0)</f>
        <v>1</v>
      </c>
      <c r="F343">
        <v>20.3</v>
      </c>
      <c r="G343">
        <v>116</v>
      </c>
      <c r="H343">
        <v>4.3600000000000003</v>
      </c>
      <c r="I343">
        <f>ROUND(LOG10(Table1[[#This Row],[Lung Cancer]]),2)</f>
        <v>2.37</v>
      </c>
      <c r="J343">
        <f>ROUND(LOG10(Table1[[#This Row],[Liver Cancer]]),2)</f>
        <v>2.0299999999999998</v>
      </c>
      <c r="K343">
        <f>ROUND(LOG10(Table1[[#This Row],[Stomach Cancer]]),2)</f>
        <v>2.5</v>
      </c>
      <c r="L343">
        <f>ROUND(LOG10(Table1[[#This Row],[Population]]),2)</f>
        <v>3.7</v>
      </c>
      <c r="M343">
        <f>ROUND(Table1[[#This Row],[Population Growth]],2)</f>
        <v>3.48</v>
      </c>
      <c r="N34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59.582325959585233</v>
      </c>
    </row>
    <row r="344" spans="1:14" ht="15" x14ac:dyDescent="0.25">
      <c r="A344" t="s">
        <v>20</v>
      </c>
      <c r="B344" t="s">
        <v>47</v>
      </c>
      <c r="C344">
        <v>1992</v>
      </c>
      <c r="D344">
        <v>50.1</v>
      </c>
      <c r="E344">
        <f>IF(Table1[[#This Row],[Gender]]="women",1,0)</f>
        <v>1</v>
      </c>
      <c r="F344">
        <v>22.8</v>
      </c>
      <c r="G344">
        <v>126</v>
      </c>
      <c r="H344">
        <v>4.55</v>
      </c>
      <c r="I344">
        <f>ROUND(LOG10(Table1[[#This Row],[Lung Cancer]]),2)</f>
        <v>2.17</v>
      </c>
      <c r="J344">
        <f>ROUND(LOG10(Table1[[#This Row],[Liver Cancer]]),2)</f>
        <v>2.62</v>
      </c>
      <c r="K344">
        <f>ROUND(LOG10(Table1[[#This Row],[Stomach Cancer]]),2)</f>
        <v>2.4</v>
      </c>
      <c r="L344">
        <f>ROUND(LOG10(Table1[[#This Row],[Population]]),2)</f>
        <v>3.8</v>
      </c>
      <c r="M344">
        <f>ROUND(Table1[[#This Row],[Population Growth]],2)</f>
        <v>2.95</v>
      </c>
      <c r="N34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56.571172698499403</v>
      </c>
    </row>
    <row r="345" spans="1:14" ht="15" x14ac:dyDescent="0.25">
      <c r="A345" t="s">
        <v>23</v>
      </c>
      <c r="B345" t="s">
        <v>48</v>
      </c>
      <c r="C345">
        <v>1992</v>
      </c>
      <c r="D345">
        <v>74.5</v>
      </c>
      <c r="E345">
        <f>IF(Table1[[#This Row],[Gender]]="women",1,0)</f>
        <v>1</v>
      </c>
      <c r="F345">
        <v>25.3</v>
      </c>
      <c r="G345">
        <v>123</v>
      </c>
      <c r="H345">
        <v>5.43</v>
      </c>
      <c r="I345">
        <f>ROUND(LOG10(Table1[[#This Row],[Lung Cancer]]),2)</f>
        <v>3.73</v>
      </c>
      <c r="J345">
        <f>ROUND(LOG10(Table1[[#This Row],[Liver Cancer]]),2)</f>
        <v>2.5</v>
      </c>
      <c r="K345">
        <f>ROUND(LOG10(Table1[[#This Row],[Stomach Cancer]]),2)</f>
        <v>3.27</v>
      </c>
      <c r="L345">
        <f>ROUND(LOG10(Table1[[#This Row],[Population]]),2)</f>
        <v>4.1500000000000004</v>
      </c>
      <c r="M345">
        <f>ROUND(Table1[[#This Row],[Population Growth]],2)</f>
        <v>1.24</v>
      </c>
      <c r="N34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77.767781545297737</v>
      </c>
    </row>
    <row r="346" spans="1:14" ht="15" x14ac:dyDescent="0.25">
      <c r="A346" t="s">
        <v>20</v>
      </c>
      <c r="B346" t="s">
        <v>49</v>
      </c>
      <c r="C346">
        <v>1992</v>
      </c>
      <c r="D346">
        <v>45.9</v>
      </c>
      <c r="E346">
        <f>IF(Table1[[#This Row],[Gender]]="women",1,0)</f>
        <v>1</v>
      </c>
      <c r="F346">
        <v>20.6</v>
      </c>
      <c r="G346">
        <v>129</v>
      </c>
      <c r="H346">
        <v>4.47</v>
      </c>
      <c r="I346">
        <f>ROUND(LOG10(Table1[[#This Row],[Lung Cancer]]),2)</f>
        <v>1.64</v>
      </c>
      <c r="J346">
        <f>ROUND(LOG10(Table1[[#This Row],[Liver Cancer]]),2)</f>
        <v>1.79</v>
      </c>
      <c r="K346">
        <f>ROUND(LOG10(Table1[[#This Row],[Stomach Cancer]]),2)</f>
        <v>1.93</v>
      </c>
      <c r="L346">
        <f>ROUND(LOG10(Table1[[#This Row],[Population]]),2)</f>
        <v>3.18</v>
      </c>
      <c r="M346">
        <f>ROUND(Table1[[#This Row],[Population Growth]],2)</f>
        <v>2.78</v>
      </c>
      <c r="N34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52.734327519484935</v>
      </c>
    </row>
    <row r="347" spans="1:14" ht="15" x14ac:dyDescent="0.25">
      <c r="A347" t="s">
        <v>20</v>
      </c>
      <c r="B347" t="s">
        <v>50</v>
      </c>
      <c r="C347">
        <v>1992</v>
      </c>
      <c r="D347">
        <v>45.9</v>
      </c>
      <c r="E347">
        <f>IF(Table1[[#This Row],[Gender]]="women",1,0)</f>
        <v>1</v>
      </c>
      <c r="F347">
        <v>20.100000000000001</v>
      </c>
      <c r="G347">
        <v>125</v>
      </c>
      <c r="H347">
        <v>4.33</v>
      </c>
      <c r="I347">
        <f>ROUND(LOG10(Table1[[#This Row],[Lung Cancer]]),2)</f>
        <v>1.66</v>
      </c>
      <c r="J347">
        <f>ROUND(LOG10(Table1[[#This Row],[Liver Cancer]]),2)</f>
        <v>2.21</v>
      </c>
      <c r="K347">
        <f>ROUND(LOG10(Table1[[#This Row],[Stomach Cancer]]),2)</f>
        <v>2.0699999999999998</v>
      </c>
      <c r="L347">
        <f>ROUND(LOG10(Table1[[#This Row],[Population]]),2)</f>
        <v>3.51</v>
      </c>
      <c r="M347">
        <f>ROUND(Table1[[#This Row],[Population Growth]],2)</f>
        <v>3.21</v>
      </c>
      <c r="N34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50.468630144414753</v>
      </c>
    </row>
    <row r="348" spans="1:14" ht="15" x14ac:dyDescent="0.25">
      <c r="A348" t="s">
        <v>23</v>
      </c>
      <c r="B348" t="s">
        <v>51</v>
      </c>
      <c r="C348">
        <v>1992</v>
      </c>
      <c r="D348">
        <v>71.3</v>
      </c>
      <c r="E348">
        <f>IF(Table1[[#This Row],[Gender]]="women",1,0)</f>
        <v>1</v>
      </c>
      <c r="F348">
        <v>25.5</v>
      </c>
      <c r="G348">
        <v>128</v>
      </c>
      <c r="H348">
        <v>5.12</v>
      </c>
      <c r="I348">
        <f>ROUND(LOG10(Table1[[#This Row],[Lung Cancer]]),2)</f>
        <v>2.72</v>
      </c>
      <c r="J348">
        <f>ROUND(LOG10(Table1[[#This Row],[Liver Cancer]]),2)</f>
        <v>2.4</v>
      </c>
      <c r="K348">
        <f>ROUND(LOG10(Table1[[#This Row],[Stomach Cancer]]),2)</f>
        <v>2.99</v>
      </c>
      <c r="L348">
        <f>ROUND(LOG10(Table1[[#This Row],[Population]]),2)</f>
        <v>3.84</v>
      </c>
      <c r="M348">
        <f>ROUND(Table1[[#This Row],[Population Growth]],2)</f>
        <v>1.64</v>
      </c>
      <c r="N34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68.866167602074412</v>
      </c>
    </row>
    <row r="349" spans="1:14" ht="15" x14ac:dyDescent="0.25">
      <c r="A349" t="s">
        <v>15</v>
      </c>
      <c r="B349" t="s">
        <v>52</v>
      </c>
      <c r="C349">
        <v>1992</v>
      </c>
      <c r="D349">
        <v>68</v>
      </c>
      <c r="E349">
        <f>IF(Table1[[#This Row],[Gender]]="women",1,0)</f>
        <v>1</v>
      </c>
      <c r="F349">
        <v>22.1</v>
      </c>
      <c r="G349">
        <v>123</v>
      </c>
      <c r="H349">
        <v>4.26</v>
      </c>
      <c r="I349">
        <f>ROUND(LOG10(Table1[[#This Row],[Lung Cancer]]),2)</f>
        <v>4.92</v>
      </c>
      <c r="J349">
        <f>ROUND(LOG10(Table1[[#This Row],[Liver Cancer]]),2)</f>
        <v>4.8899999999999997</v>
      </c>
      <c r="K349">
        <f>ROUND(LOG10(Table1[[#This Row],[Stomach Cancer]]),2)</f>
        <v>5.04</v>
      </c>
      <c r="L349">
        <f>ROUND(LOG10(Table1[[#This Row],[Population]]),2)</f>
        <v>5.77</v>
      </c>
      <c r="M349">
        <f>ROUND(Table1[[#This Row],[Population Growth]],2)</f>
        <v>1.1599999999999999</v>
      </c>
      <c r="N34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59.908026973512477</v>
      </c>
    </row>
    <row r="350" spans="1:14" ht="15" x14ac:dyDescent="0.25">
      <c r="A350" t="s">
        <v>23</v>
      </c>
      <c r="B350" t="s">
        <v>53</v>
      </c>
      <c r="C350">
        <v>1992</v>
      </c>
      <c r="D350">
        <v>64.599999999999994</v>
      </c>
      <c r="E350">
        <f>IF(Table1[[#This Row],[Gender]]="women",1,0)</f>
        <v>1</v>
      </c>
      <c r="F350">
        <v>24.9</v>
      </c>
      <c r="G350">
        <v>125</v>
      </c>
      <c r="H350">
        <v>5.0199999999999996</v>
      </c>
      <c r="I350">
        <f>ROUND(LOG10(Table1[[#This Row],[Lung Cancer]]),2)</f>
        <v>2.97</v>
      </c>
      <c r="J350">
        <f>ROUND(LOG10(Table1[[#This Row],[Liver Cancer]]),2)</f>
        <v>2.8</v>
      </c>
      <c r="K350">
        <f>ROUND(LOG10(Table1[[#This Row],[Stomach Cancer]]),2)</f>
        <v>3.28</v>
      </c>
      <c r="L350">
        <f>ROUND(LOG10(Table1[[#This Row],[Population]]),2)</f>
        <v>4.24</v>
      </c>
      <c r="M350">
        <f>ROUND(Table1[[#This Row],[Population Growth]],2)</f>
        <v>2.0299999999999998</v>
      </c>
      <c r="N35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67.665660942145166</v>
      </c>
    </row>
    <row r="351" spans="1:14" ht="15" x14ac:dyDescent="0.25">
      <c r="A351" t="s">
        <v>20</v>
      </c>
      <c r="B351" t="s">
        <v>54</v>
      </c>
      <c r="C351">
        <v>1992</v>
      </c>
      <c r="D351">
        <v>56.1</v>
      </c>
      <c r="E351">
        <f>IF(Table1[[#This Row],[Gender]]="women",1,0)</f>
        <v>1</v>
      </c>
      <c r="F351">
        <v>21.6</v>
      </c>
      <c r="G351">
        <v>129</v>
      </c>
      <c r="H351">
        <v>4.5</v>
      </c>
      <c r="I351">
        <f>ROUND(LOG10(Table1[[#This Row],[Lung Cancer]]),2)</f>
        <v>0.41</v>
      </c>
      <c r="J351">
        <f>ROUND(LOG10(Table1[[#This Row],[Liver Cancer]]),2)</f>
        <v>0.76</v>
      </c>
      <c r="K351">
        <f>ROUND(LOG10(Table1[[#This Row],[Stomach Cancer]]),2)</f>
        <v>0.71</v>
      </c>
      <c r="L351">
        <f>ROUND(LOG10(Table1[[#This Row],[Population]]),2)</f>
        <v>2.34</v>
      </c>
      <c r="M351">
        <f>ROUND(Table1[[#This Row],[Population Growth]],2)</f>
        <v>2.93</v>
      </c>
      <c r="N35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51.694998455233346</v>
      </c>
    </row>
    <row r="352" spans="1:14" ht="15" x14ac:dyDescent="0.25">
      <c r="A352" t="s">
        <v>23</v>
      </c>
      <c r="B352" t="s">
        <v>55</v>
      </c>
      <c r="C352">
        <v>1992</v>
      </c>
      <c r="D352">
        <v>73.5</v>
      </c>
      <c r="E352">
        <f>IF(Table1[[#This Row],[Gender]]="women",1,0)</f>
        <v>1</v>
      </c>
      <c r="F352">
        <v>24.9</v>
      </c>
      <c r="G352">
        <v>123</v>
      </c>
      <c r="H352">
        <v>4.8600000000000003</v>
      </c>
      <c r="I352">
        <f>ROUND(LOG10(Table1[[#This Row],[Lung Cancer]]),2)</f>
        <v>1.75</v>
      </c>
      <c r="J352">
        <f>ROUND(LOG10(Table1[[#This Row],[Liver Cancer]]),2)</f>
        <v>1.73</v>
      </c>
      <c r="K352">
        <f>ROUND(LOG10(Table1[[#This Row],[Stomach Cancer]]),2)</f>
        <v>2.33</v>
      </c>
      <c r="L352">
        <f>ROUND(LOG10(Table1[[#This Row],[Population]]),2)</f>
        <v>3.21</v>
      </c>
      <c r="M352">
        <f>ROUND(Table1[[#This Row],[Population Growth]],2)</f>
        <v>2.67</v>
      </c>
      <c r="N35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66.249627533867155</v>
      </c>
    </row>
    <row r="353" spans="1:14" ht="15" x14ac:dyDescent="0.25">
      <c r="A353" t="s">
        <v>18</v>
      </c>
      <c r="B353" t="s">
        <v>56</v>
      </c>
      <c r="C353">
        <v>1992</v>
      </c>
      <c r="D353">
        <v>69</v>
      </c>
      <c r="E353">
        <f>IF(Table1[[#This Row],[Gender]]="women",1,0)</f>
        <v>1</v>
      </c>
      <c r="F353">
        <v>24.8</v>
      </c>
      <c r="G353">
        <v>134</v>
      </c>
      <c r="H353">
        <v>5.29</v>
      </c>
      <c r="I353">
        <f>ROUND(LOG10(Table1[[#This Row],[Lung Cancer]]),2)</f>
        <v>2.67</v>
      </c>
      <c r="J353">
        <f>ROUND(LOG10(Table1[[#This Row],[Liver Cancer]]),2)</f>
        <v>2.06</v>
      </c>
      <c r="K353">
        <f>ROUND(LOG10(Table1[[#This Row],[Stomach Cancer]]),2)</f>
        <v>2.77</v>
      </c>
      <c r="L353">
        <f>ROUND(LOG10(Table1[[#This Row],[Population]]),2)</f>
        <v>3.39</v>
      </c>
      <c r="M353">
        <f>ROUND(Table1[[#This Row],[Population Growth]],2)</f>
        <v>-0.54</v>
      </c>
      <c r="N35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68.62920254746534</v>
      </c>
    </row>
    <row r="354" spans="1:14" ht="15" x14ac:dyDescent="0.25">
      <c r="A354" t="s">
        <v>23</v>
      </c>
      <c r="B354" t="s">
        <v>57</v>
      </c>
      <c r="C354">
        <v>1992</v>
      </c>
      <c r="D354">
        <v>72.900000000000006</v>
      </c>
      <c r="E354">
        <f>IF(Table1[[#This Row],[Gender]]="women",1,0)</f>
        <v>1</v>
      </c>
      <c r="F354">
        <v>25.1</v>
      </c>
      <c r="G354">
        <v>126</v>
      </c>
      <c r="H354">
        <v>4.93</v>
      </c>
      <c r="I354">
        <f>ROUND(LOG10(Table1[[#This Row],[Lung Cancer]]),2)</f>
        <v>2.96</v>
      </c>
      <c r="J354">
        <f>ROUND(LOG10(Table1[[#This Row],[Liver Cancer]]),2)</f>
        <v>2.48</v>
      </c>
      <c r="K354">
        <f>ROUND(LOG10(Table1[[#This Row],[Stomach Cancer]]),2)</f>
        <v>2.42</v>
      </c>
      <c r="L354">
        <f>ROUND(LOG10(Table1[[#This Row],[Population]]),2)</f>
        <v>3.73</v>
      </c>
      <c r="M354">
        <f>ROUND(Table1[[#This Row],[Population Growth]],2)</f>
        <v>0.6</v>
      </c>
      <c r="N35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67.707994743164505</v>
      </c>
    </row>
    <row r="355" spans="1:14" ht="15" x14ac:dyDescent="0.25">
      <c r="A355" t="s">
        <v>15</v>
      </c>
      <c r="B355" t="s">
        <v>58</v>
      </c>
      <c r="C355">
        <v>1992</v>
      </c>
      <c r="D355">
        <v>74.8</v>
      </c>
      <c r="E355">
        <f>IF(Table1[[#This Row],[Gender]]="women",1,0)</f>
        <v>1</v>
      </c>
      <c r="F355">
        <v>24.9</v>
      </c>
      <c r="G355">
        <v>128</v>
      </c>
      <c r="H355">
        <v>5.41</v>
      </c>
      <c r="I355">
        <f>ROUND(LOG10(Table1[[#This Row],[Lung Cancer]]),2)</f>
        <v>1.33</v>
      </c>
      <c r="J355">
        <f>ROUND(LOG10(Table1[[#This Row],[Liver Cancer]]),2)</f>
        <v>0.82</v>
      </c>
      <c r="K355">
        <f>ROUND(LOG10(Table1[[#This Row],[Stomach Cancer]]),2)</f>
        <v>1.32</v>
      </c>
      <c r="L355">
        <f>ROUND(LOG10(Table1[[#This Row],[Population]]),2)</f>
        <v>2.6</v>
      </c>
      <c r="M355">
        <f>ROUND(Table1[[#This Row],[Population Growth]],2)</f>
        <v>2.3199999999999998</v>
      </c>
      <c r="N35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69.275973660431887</v>
      </c>
    </row>
    <row r="356" spans="1:14" ht="15" x14ac:dyDescent="0.25">
      <c r="A356" t="s">
        <v>18</v>
      </c>
      <c r="B356" t="s">
        <v>59</v>
      </c>
      <c r="C356">
        <v>1992</v>
      </c>
      <c r="D356">
        <v>72.5</v>
      </c>
      <c r="E356">
        <f>IF(Table1[[#This Row],[Gender]]="women",1,0)</f>
        <v>1</v>
      </c>
      <c r="F356">
        <v>24.1</v>
      </c>
      <c r="G356">
        <v>126</v>
      </c>
      <c r="H356">
        <v>5.66</v>
      </c>
      <c r="I356">
        <f>ROUND(LOG10(Table1[[#This Row],[Lung Cancer]]),2)</f>
        <v>3.12</v>
      </c>
      <c r="J356">
        <f>ROUND(LOG10(Table1[[#This Row],[Liver Cancer]]),2)</f>
        <v>2.0699999999999998</v>
      </c>
      <c r="K356">
        <f>ROUND(LOG10(Table1[[#This Row],[Stomach Cancer]]),2)</f>
        <v>2.5299999999999998</v>
      </c>
      <c r="L356">
        <f>ROUND(LOG10(Table1[[#This Row],[Population]]),2)</f>
        <v>3.42</v>
      </c>
      <c r="M356">
        <f>ROUND(Table1[[#This Row],[Population Growth]],2)</f>
        <v>0.3</v>
      </c>
      <c r="N35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76.076372332232538</v>
      </c>
    </row>
    <row r="357" spans="1:14" ht="15" x14ac:dyDescent="0.25">
      <c r="A357" t="s">
        <v>20</v>
      </c>
      <c r="B357" t="s">
        <v>60</v>
      </c>
      <c r="C357">
        <v>1992</v>
      </c>
      <c r="D357">
        <v>55.4</v>
      </c>
      <c r="E357">
        <f>IF(Table1[[#This Row],[Gender]]="women",1,0)</f>
        <v>1</v>
      </c>
      <c r="F357">
        <v>23</v>
      </c>
      <c r="G357">
        <v>130</v>
      </c>
      <c r="H357">
        <v>4.87</v>
      </c>
      <c r="I357">
        <f>ROUND(LOG10(Table1[[#This Row],[Lung Cancer]]),2)</f>
        <v>0.36</v>
      </c>
      <c r="J357">
        <f>ROUND(LOG10(Table1[[#This Row],[Liver Cancer]]),2)</f>
        <v>0.84</v>
      </c>
      <c r="K357">
        <f>ROUND(LOG10(Table1[[#This Row],[Stomach Cancer]]),2)</f>
        <v>0.7</v>
      </c>
      <c r="L357">
        <f>ROUND(LOG10(Table1[[#This Row],[Population]]),2)</f>
        <v>2.4900000000000002</v>
      </c>
      <c r="M357">
        <f>ROUND(Table1[[#This Row],[Population Growth]],2)</f>
        <v>1.34</v>
      </c>
      <c r="N35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54.97510984587683</v>
      </c>
    </row>
    <row r="358" spans="1:14" ht="15" x14ac:dyDescent="0.25">
      <c r="A358" t="s">
        <v>23</v>
      </c>
      <c r="B358" t="s">
        <v>61</v>
      </c>
      <c r="C358">
        <v>1992</v>
      </c>
      <c r="D358">
        <v>66.2</v>
      </c>
      <c r="E358">
        <f>IF(Table1[[#This Row],[Gender]]="women",1,0)</f>
        <v>1</v>
      </c>
      <c r="F358">
        <v>24.2</v>
      </c>
      <c r="G358">
        <v>128</v>
      </c>
      <c r="H358">
        <v>4.57</v>
      </c>
      <c r="I358">
        <f>ROUND(LOG10(Table1[[#This Row],[Lung Cancer]]),2)</f>
        <v>2.17</v>
      </c>
      <c r="J358">
        <f>ROUND(LOG10(Table1[[#This Row],[Liver Cancer]]),2)</f>
        <v>2.02</v>
      </c>
      <c r="K358">
        <f>ROUND(LOG10(Table1[[#This Row],[Stomach Cancer]]),2)</f>
        <v>2.0499999999999998</v>
      </c>
      <c r="L358">
        <f>ROUND(LOG10(Table1[[#This Row],[Population]]),2)</f>
        <v>3.57</v>
      </c>
      <c r="M358">
        <f>ROUND(Table1[[#This Row],[Population Growth]],2)</f>
        <v>1.93</v>
      </c>
      <c r="N35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59.646715737143836</v>
      </c>
    </row>
    <row r="359" spans="1:14" ht="15" x14ac:dyDescent="0.25">
      <c r="A359" t="s">
        <v>23</v>
      </c>
      <c r="B359" t="s">
        <v>62</v>
      </c>
      <c r="C359">
        <v>1992</v>
      </c>
      <c r="D359">
        <v>67.400000000000006</v>
      </c>
      <c r="E359">
        <f>IF(Table1[[#This Row],[Gender]]="women",1,0)</f>
        <v>1</v>
      </c>
      <c r="F359">
        <v>25.8</v>
      </c>
      <c r="G359">
        <v>126</v>
      </c>
      <c r="H359">
        <v>4.88</v>
      </c>
      <c r="I359">
        <f>ROUND(LOG10(Table1[[#This Row],[Lung Cancer]]),2)</f>
        <v>2.17</v>
      </c>
      <c r="J359">
        <f>ROUND(LOG10(Table1[[#This Row],[Liver Cancer]]),2)</f>
        <v>2.33</v>
      </c>
      <c r="K359">
        <f>ROUND(LOG10(Table1[[#This Row],[Stomach Cancer]]),2)</f>
        <v>2.81</v>
      </c>
      <c r="L359">
        <f>ROUND(LOG10(Table1[[#This Row],[Population]]),2)</f>
        <v>3.73</v>
      </c>
      <c r="M359">
        <f>ROUND(Table1[[#This Row],[Population Growth]],2)</f>
        <v>2.34</v>
      </c>
      <c r="N35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65.589270720313863</v>
      </c>
    </row>
    <row r="360" spans="1:14" ht="15" x14ac:dyDescent="0.25">
      <c r="A360" t="s">
        <v>20</v>
      </c>
      <c r="B360" t="s">
        <v>63</v>
      </c>
      <c r="C360">
        <v>1992</v>
      </c>
      <c r="D360">
        <v>63</v>
      </c>
      <c r="E360">
        <f>IF(Table1[[#This Row],[Gender]]="women",1,0)</f>
        <v>1</v>
      </c>
      <c r="F360">
        <v>27.4</v>
      </c>
      <c r="G360">
        <v>125</v>
      </c>
      <c r="H360">
        <v>4.7699999999999996</v>
      </c>
      <c r="I360">
        <f>ROUND(LOG10(Table1[[#This Row],[Lung Cancer]]),2)</f>
        <v>2.8</v>
      </c>
      <c r="J360">
        <f>ROUND(LOG10(Table1[[#This Row],[Liver Cancer]]),2)</f>
        <v>3.03</v>
      </c>
      <c r="K360">
        <f>ROUND(LOG10(Table1[[#This Row],[Stomach Cancer]]),2)</f>
        <v>2.9</v>
      </c>
      <c r="L360">
        <f>ROUND(LOG10(Table1[[#This Row],[Population]]),2)</f>
        <v>4.46</v>
      </c>
      <c r="M360">
        <f>ROUND(Table1[[#This Row],[Population Growth]],2)</f>
        <v>2.11</v>
      </c>
      <c r="N36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65.593206944990101</v>
      </c>
    </row>
    <row r="361" spans="1:14" ht="15" x14ac:dyDescent="0.25">
      <c r="A361" t="s">
        <v>23</v>
      </c>
      <c r="B361" t="s">
        <v>64</v>
      </c>
      <c r="C361">
        <v>1992</v>
      </c>
      <c r="D361">
        <v>61.1</v>
      </c>
      <c r="E361">
        <f>IF(Table1[[#This Row],[Gender]]="women",1,0)</f>
        <v>1</v>
      </c>
      <c r="F361">
        <v>25.2</v>
      </c>
      <c r="G361">
        <v>121</v>
      </c>
      <c r="H361">
        <v>4.6900000000000004</v>
      </c>
      <c r="I361">
        <f>ROUND(LOG10(Table1[[#This Row],[Lung Cancer]]),2)</f>
        <v>1.9</v>
      </c>
      <c r="J361">
        <f>ROUND(LOG10(Table1[[#This Row],[Liver Cancer]]),2)</f>
        <v>1.9</v>
      </c>
      <c r="K361">
        <f>ROUND(LOG10(Table1[[#This Row],[Stomach Cancer]]),2)</f>
        <v>2.35</v>
      </c>
      <c r="L361">
        <f>ROUND(LOG10(Table1[[#This Row],[Population]]),2)</f>
        <v>3.44</v>
      </c>
      <c r="M361">
        <f>ROUND(Table1[[#This Row],[Population Growth]],2)</f>
        <v>1.48</v>
      </c>
      <c r="N36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65.400183887858063</v>
      </c>
    </row>
    <row r="362" spans="1:14" ht="15" x14ac:dyDescent="0.25">
      <c r="A362" t="s">
        <v>20</v>
      </c>
      <c r="B362" t="s">
        <v>65</v>
      </c>
      <c r="C362">
        <v>1992</v>
      </c>
      <c r="D362">
        <v>47.6</v>
      </c>
      <c r="E362">
        <f>IF(Table1[[#This Row],[Gender]]="women",1,0)</f>
        <v>1</v>
      </c>
      <c r="F362">
        <v>21.1</v>
      </c>
      <c r="G362">
        <v>131</v>
      </c>
      <c r="H362">
        <v>4.5599999999999996</v>
      </c>
      <c r="I362">
        <f>ROUND(LOG10(Table1[[#This Row],[Lung Cancer]]),2)</f>
        <v>0.78</v>
      </c>
      <c r="J362">
        <f>ROUND(LOG10(Table1[[#This Row],[Liver Cancer]]),2)</f>
        <v>0.94</v>
      </c>
      <c r="K362">
        <f>ROUND(LOG10(Table1[[#This Row],[Stomach Cancer]]),2)</f>
        <v>1.06</v>
      </c>
      <c r="L362">
        <f>ROUND(LOG10(Table1[[#This Row],[Population]]),2)</f>
        <v>2.35</v>
      </c>
      <c r="M362">
        <f>ROUND(Table1[[#This Row],[Population Growth]],2)</f>
        <v>2.96</v>
      </c>
      <c r="N36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52.813050263621633</v>
      </c>
    </row>
    <row r="363" spans="1:14" ht="15" x14ac:dyDescent="0.25">
      <c r="A363" t="s">
        <v>20</v>
      </c>
      <c r="B363" t="s">
        <v>66</v>
      </c>
      <c r="C363">
        <v>1992</v>
      </c>
      <c r="D363">
        <v>48.8</v>
      </c>
      <c r="E363">
        <f>IF(Table1[[#This Row],[Gender]]="women",1,0)</f>
        <v>1</v>
      </c>
      <c r="F363">
        <v>19.600000000000001</v>
      </c>
      <c r="G363">
        <v>121</v>
      </c>
      <c r="H363">
        <v>4.25</v>
      </c>
      <c r="I363">
        <f>ROUND(LOG10(Table1[[#This Row],[Lung Cancer]]),2)</f>
        <v>1.1599999999999999</v>
      </c>
      <c r="J363">
        <f>ROUND(LOG10(Table1[[#This Row],[Liver Cancer]]),2)</f>
        <v>1.56</v>
      </c>
      <c r="K363">
        <f>ROUND(LOG10(Table1[[#This Row],[Stomach Cancer]]),2)</f>
        <v>1.64</v>
      </c>
      <c r="L363">
        <f>ROUND(LOG10(Table1[[#This Row],[Population]]),2)</f>
        <v>3.05</v>
      </c>
      <c r="M363">
        <f>ROUND(Table1[[#This Row],[Population Growth]],2)</f>
        <v>-0.28999999999999998</v>
      </c>
      <c r="N36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50.954294683501388</v>
      </c>
    </row>
    <row r="364" spans="1:14" ht="15" x14ac:dyDescent="0.25">
      <c r="A364" t="s">
        <v>18</v>
      </c>
      <c r="B364" t="s">
        <v>67</v>
      </c>
      <c r="C364">
        <v>1992</v>
      </c>
      <c r="D364">
        <v>63.3</v>
      </c>
      <c r="E364">
        <f>IF(Table1[[#This Row],[Gender]]="women",1,0)</f>
        <v>1</v>
      </c>
      <c r="F364">
        <v>25</v>
      </c>
      <c r="G364">
        <v>133</v>
      </c>
      <c r="H364">
        <v>5.55</v>
      </c>
      <c r="I364">
        <f>ROUND(LOG10(Table1[[#This Row],[Lung Cancer]]),2)</f>
        <v>2.12</v>
      </c>
      <c r="J364">
        <f>ROUND(LOG10(Table1[[#This Row],[Liver Cancer]]),2)</f>
        <v>1.45</v>
      </c>
      <c r="K364">
        <f>ROUND(LOG10(Table1[[#This Row],[Stomach Cancer]]),2)</f>
        <v>2.41</v>
      </c>
      <c r="L364">
        <f>ROUND(LOG10(Table1[[#This Row],[Population]]),2)</f>
        <v>2.91</v>
      </c>
      <c r="M364">
        <f>ROUND(Table1[[#This Row],[Population Growth]],2)</f>
        <v>-1.56</v>
      </c>
      <c r="N36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71.604150054392619</v>
      </c>
    </row>
    <row r="365" spans="1:14" ht="15" x14ac:dyDescent="0.25">
      <c r="A365" t="s">
        <v>20</v>
      </c>
      <c r="B365" t="s">
        <v>68</v>
      </c>
      <c r="C365">
        <v>1992</v>
      </c>
      <c r="D365">
        <v>46.4</v>
      </c>
      <c r="E365">
        <f>IF(Table1[[#This Row],[Gender]]="women",1,0)</f>
        <v>1</v>
      </c>
      <c r="F365">
        <v>19.399999999999999</v>
      </c>
      <c r="G365">
        <v>121</v>
      </c>
      <c r="H365">
        <v>4.2699999999999996</v>
      </c>
      <c r="I365">
        <f>ROUND(LOG10(Table1[[#This Row],[Lung Cancer]]),2)</f>
        <v>2.5</v>
      </c>
      <c r="J365">
        <f>ROUND(LOG10(Table1[[#This Row],[Liver Cancer]]),2)</f>
        <v>2.9</v>
      </c>
      <c r="K365">
        <f>ROUND(LOG10(Table1[[#This Row],[Stomach Cancer]]),2)</f>
        <v>3.01</v>
      </c>
      <c r="L365">
        <f>ROUND(LOG10(Table1[[#This Row],[Population]]),2)</f>
        <v>4.41</v>
      </c>
      <c r="M365">
        <f>ROUND(Table1[[#This Row],[Population Growth]],2)</f>
        <v>3.66</v>
      </c>
      <c r="N36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51.544352110125232</v>
      </c>
    </row>
    <row r="366" spans="1:14" ht="15" x14ac:dyDescent="0.25">
      <c r="A366" t="s">
        <v>27</v>
      </c>
      <c r="B366" t="s">
        <v>69</v>
      </c>
      <c r="C366">
        <v>1992</v>
      </c>
      <c r="D366">
        <v>64</v>
      </c>
      <c r="E366">
        <f>IF(Table1[[#This Row],[Gender]]="women",1,0)</f>
        <v>1</v>
      </c>
      <c r="F366">
        <v>25.9</v>
      </c>
      <c r="G366">
        <v>126</v>
      </c>
      <c r="H366">
        <v>4.87</v>
      </c>
      <c r="I366">
        <f>ROUND(LOG10(Table1[[#This Row],[Lung Cancer]]),2)</f>
        <v>0.91</v>
      </c>
      <c r="J366">
        <f>ROUND(LOG10(Table1[[#This Row],[Liver Cancer]]),2)</f>
        <v>0.96</v>
      </c>
      <c r="K366">
        <f>ROUND(LOG10(Table1[[#This Row],[Stomach Cancer]]),2)</f>
        <v>0.98</v>
      </c>
      <c r="L366">
        <f>ROUND(LOG10(Table1[[#This Row],[Population]]),2)</f>
        <v>2.56</v>
      </c>
      <c r="M366">
        <f>ROUND(Table1[[#This Row],[Population Growth]],2)</f>
        <v>1.21</v>
      </c>
      <c r="N36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63.713840036861562</v>
      </c>
    </row>
    <row r="367" spans="1:14" ht="15" x14ac:dyDescent="0.25">
      <c r="A367" t="s">
        <v>18</v>
      </c>
      <c r="B367" t="s">
        <v>70</v>
      </c>
      <c r="C367">
        <v>1992</v>
      </c>
      <c r="D367">
        <v>71.8</v>
      </c>
      <c r="E367">
        <f>IF(Table1[[#This Row],[Gender]]="women",1,0)</f>
        <v>1</v>
      </c>
      <c r="F367">
        <v>25.3</v>
      </c>
      <c r="G367">
        <v>133</v>
      </c>
      <c r="H367">
        <v>5.73</v>
      </c>
      <c r="I367">
        <f>ROUND(LOG10(Table1[[#This Row],[Lung Cancer]]),2)</f>
        <v>2.69</v>
      </c>
      <c r="J367">
        <f>ROUND(LOG10(Table1[[#This Row],[Liver Cancer]]),2)</f>
        <v>2.08</v>
      </c>
      <c r="K367">
        <f>ROUND(LOG10(Table1[[#This Row],[Stomach Cancer]]),2)</f>
        <v>2.73</v>
      </c>
      <c r="L367">
        <f>ROUND(LOG10(Table1[[#This Row],[Population]]),2)</f>
        <v>3.41</v>
      </c>
      <c r="M367">
        <f>ROUND(Table1[[#This Row],[Population Growth]],2)</f>
        <v>0.45</v>
      </c>
      <c r="N36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73.378495144250437</v>
      </c>
    </row>
    <row r="368" spans="1:14" ht="15" x14ac:dyDescent="0.25">
      <c r="A368" t="s">
        <v>18</v>
      </c>
      <c r="B368" t="s">
        <v>71</v>
      </c>
      <c r="C368">
        <v>1992</v>
      </c>
      <c r="D368">
        <v>73</v>
      </c>
      <c r="E368">
        <f>IF(Table1[[#This Row],[Gender]]="women",1,0)</f>
        <v>1</v>
      </c>
      <c r="F368">
        <v>24.5</v>
      </c>
      <c r="G368">
        <v>127</v>
      </c>
      <c r="H368">
        <v>5.67</v>
      </c>
      <c r="I368">
        <f>ROUND(LOG10(Table1[[#This Row],[Lung Cancer]]),2)</f>
        <v>3.52</v>
      </c>
      <c r="J368">
        <f>ROUND(LOG10(Table1[[#This Row],[Liver Cancer]]),2)</f>
        <v>3.02</v>
      </c>
      <c r="K368">
        <f>ROUND(LOG10(Table1[[#This Row],[Stomach Cancer]]),2)</f>
        <v>3.59</v>
      </c>
      <c r="L368">
        <f>ROUND(LOG10(Table1[[#This Row],[Population]]),2)</f>
        <v>4.47</v>
      </c>
      <c r="M368">
        <f>ROUND(Table1[[#This Row],[Population Growth]],2)</f>
        <v>0.44</v>
      </c>
      <c r="N36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73.504501605232235</v>
      </c>
    </row>
    <row r="369" spans="1:14" ht="15" x14ac:dyDescent="0.25">
      <c r="A369" t="s">
        <v>20</v>
      </c>
      <c r="B369" t="s">
        <v>72</v>
      </c>
      <c r="C369">
        <v>1992</v>
      </c>
      <c r="D369">
        <v>59.6</v>
      </c>
      <c r="E369">
        <f>IF(Table1[[#This Row],[Gender]]="women",1,0)</f>
        <v>1</v>
      </c>
      <c r="F369">
        <v>23.3</v>
      </c>
      <c r="G369">
        <v>136</v>
      </c>
      <c r="H369">
        <v>5.08</v>
      </c>
      <c r="I369">
        <f>ROUND(LOG10(Table1[[#This Row],[Lung Cancer]]),2)</f>
        <v>1.34</v>
      </c>
      <c r="J369">
        <f>ROUND(LOG10(Table1[[#This Row],[Liver Cancer]]),2)</f>
        <v>1.51</v>
      </c>
      <c r="K369">
        <f>ROUND(LOG10(Table1[[#This Row],[Stomach Cancer]]),2)</f>
        <v>1.38</v>
      </c>
      <c r="L369">
        <f>ROUND(LOG10(Table1[[#This Row],[Population]]),2)</f>
        <v>2.71</v>
      </c>
      <c r="M369">
        <f>ROUND(Table1[[#This Row],[Population Growth]],2)</f>
        <v>2.66</v>
      </c>
      <c r="N36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58.365979644356145</v>
      </c>
    </row>
    <row r="370" spans="1:14" ht="15" x14ac:dyDescent="0.25">
      <c r="A370" t="s">
        <v>20</v>
      </c>
      <c r="B370" t="s">
        <v>73</v>
      </c>
      <c r="C370">
        <v>1992</v>
      </c>
      <c r="D370">
        <v>51.6</v>
      </c>
      <c r="E370">
        <f>IF(Table1[[#This Row],[Gender]]="women",1,0)</f>
        <v>1</v>
      </c>
      <c r="F370">
        <v>21.9</v>
      </c>
      <c r="G370">
        <v>128</v>
      </c>
      <c r="H370">
        <v>4.43</v>
      </c>
      <c r="I370">
        <f>ROUND(LOG10(Table1[[#This Row],[Lung Cancer]]),2)</f>
        <v>0.69</v>
      </c>
      <c r="J370">
        <f>ROUND(LOG10(Table1[[#This Row],[Liver Cancer]]),2)</f>
        <v>1.58</v>
      </c>
      <c r="K370">
        <f>ROUND(LOG10(Table1[[#This Row],[Stomach Cancer]]),2)</f>
        <v>0.8</v>
      </c>
      <c r="L370">
        <f>ROUND(LOG10(Table1[[#This Row],[Population]]),2)</f>
        <v>2.71</v>
      </c>
      <c r="M370">
        <f>ROUND(Table1[[#This Row],[Population Growth]],2)</f>
        <v>3.45</v>
      </c>
      <c r="N37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49.657977018426401</v>
      </c>
    </row>
    <row r="371" spans="1:14" ht="15" x14ac:dyDescent="0.25">
      <c r="A371" t="s">
        <v>15</v>
      </c>
      <c r="B371" t="s">
        <v>74</v>
      </c>
      <c r="C371">
        <v>1992</v>
      </c>
      <c r="D371">
        <v>66.2</v>
      </c>
      <c r="E371">
        <f>IF(Table1[[#This Row],[Gender]]="women",1,0)</f>
        <v>1</v>
      </c>
      <c r="F371">
        <v>25.9</v>
      </c>
      <c r="G371">
        <v>133</v>
      </c>
      <c r="H371">
        <v>5.09</v>
      </c>
      <c r="I371">
        <f>ROUND(LOG10(Table1[[#This Row],[Lung Cancer]]),2)</f>
        <v>2.3199999999999998</v>
      </c>
      <c r="J371">
        <f>ROUND(LOG10(Table1[[#This Row],[Liver Cancer]]),2)</f>
        <v>2.15</v>
      </c>
      <c r="K371">
        <f>ROUND(LOG10(Table1[[#This Row],[Stomach Cancer]]),2)</f>
        <v>2.57</v>
      </c>
      <c r="L371">
        <f>ROUND(LOG10(Table1[[#This Row],[Population]]),2)</f>
        <v>3.44</v>
      </c>
      <c r="M371">
        <f>ROUND(Table1[[#This Row],[Population Growth]],2)</f>
        <v>-1.2</v>
      </c>
      <c r="N37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66.078736407814205</v>
      </c>
    </row>
    <row r="372" spans="1:14" ht="15" x14ac:dyDescent="0.25">
      <c r="A372" t="s">
        <v>18</v>
      </c>
      <c r="B372" t="s">
        <v>75</v>
      </c>
      <c r="C372">
        <v>1992</v>
      </c>
      <c r="D372">
        <v>72.5</v>
      </c>
      <c r="E372">
        <f>IF(Table1[[#This Row],[Gender]]="women",1,0)</f>
        <v>1</v>
      </c>
      <c r="F372">
        <v>25.3</v>
      </c>
      <c r="G372">
        <v>132</v>
      </c>
      <c r="H372">
        <v>5.83</v>
      </c>
      <c r="I372">
        <f>ROUND(LOG10(Table1[[#This Row],[Lung Cancer]]),2)</f>
        <v>3.99</v>
      </c>
      <c r="J372">
        <f>ROUND(LOG10(Table1[[#This Row],[Liver Cancer]]),2)</f>
        <v>3.25</v>
      </c>
      <c r="K372">
        <f>ROUND(LOG10(Table1[[#This Row],[Stomach Cancer]]),2)</f>
        <v>4.0599999999999996</v>
      </c>
      <c r="L372">
        <f>ROUND(LOG10(Table1[[#This Row],[Population]]),2)</f>
        <v>4.62</v>
      </c>
      <c r="M372">
        <f>ROUND(Table1[[#This Row],[Population Growth]],2)</f>
        <v>0.49</v>
      </c>
      <c r="N37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75.951300914210066</v>
      </c>
    </row>
    <row r="373" spans="1:14" ht="15" x14ac:dyDescent="0.25">
      <c r="A373" t="s">
        <v>20</v>
      </c>
      <c r="B373" t="s">
        <v>76</v>
      </c>
      <c r="C373">
        <v>1992</v>
      </c>
      <c r="D373">
        <v>56.3</v>
      </c>
      <c r="E373">
        <f>IF(Table1[[#This Row],[Gender]]="women",1,0)</f>
        <v>1</v>
      </c>
      <c r="F373">
        <v>22</v>
      </c>
      <c r="G373">
        <v>128</v>
      </c>
      <c r="H373">
        <v>4.38</v>
      </c>
      <c r="I373">
        <f>ROUND(LOG10(Table1[[#This Row],[Lung Cancer]]),2)</f>
        <v>1.93</v>
      </c>
      <c r="J373">
        <f>ROUND(LOG10(Table1[[#This Row],[Liver Cancer]]),2)</f>
        <v>2.57</v>
      </c>
      <c r="K373">
        <f>ROUND(LOG10(Table1[[#This Row],[Stomach Cancer]]),2)</f>
        <v>2.4300000000000002</v>
      </c>
      <c r="L373">
        <f>ROUND(LOG10(Table1[[#This Row],[Population]]),2)</f>
        <v>3.89</v>
      </c>
      <c r="M373">
        <f>ROUND(Table1[[#This Row],[Population Growth]],2)</f>
        <v>2.89</v>
      </c>
      <c r="N37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51.690148988765749</v>
      </c>
    </row>
    <row r="374" spans="1:14" ht="15" x14ac:dyDescent="0.25">
      <c r="A374" t="s">
        <v>18</v>
      </c>
      <c r="B374" t="s">
        <v>77</v>
      </c>
      <c r="C374">
        <v>1992</v>
      </c>
      <c r="D374">
        <v>74.5</v>
      </c>
      <c r="E374">
        <f>IF(Table1[[#This Row],[Gender]]="women",1,0)</f>
        <v>1</v>
      </c>
      <c r="F374">
        <v>24.4</v>
      </c>
      <c r="G374">
        <v>127</v>
      </c>
      <c r="H374">
        <v>5.22</v>
      </c>
      <c r="I374">
        <f>ROUND(LOG10(Table1[[#This Row],[Lung Cancer]]),2)</f>
        <v>2.96</v>
      </c>
      <c r="J374">
        <f>ROUND(LOG10(Table1[[#This Row],[Liver Cancer]]),2)</f>
        <v>2.85</v>
      </c>
      <c r="K374">
        <f>ROUND(LOG10(Table1[[#This Row],[Stomach Cancer]]),2)</f>
        <v>2.9</v>
      </c>
      <c r="L374">
        <f>ROUND(LOG10(Table1[[#This Row],[Population]]),2)</f>
        <v>3.72</v>
      </c>
      <c r="M374">
        <f>ROUND(Table1[[#This Row],[Population Growth]],2)</f>
        <v>0.97</v>
      </c>
      <c r="N37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68.828008942250463</v>
      </c>
    </row>
    <row r="375" spans="1:14" ht="15" x14ac:dyDescent="0.25">
      <c r="A375" t="s">
        <v>23</v>
      </c>
      <c r="B375" t="s">
        <v>78</v>
      </c>
      <c r="C375">
        <v>1992</v>
      </c>
      <c r="D375">
        <v>66.599999999999994</v>
      </c>
      <c r="E375">
        <f>IF(Table1[[#This Row],[Gender]]="women",1,0)</f>
        <v>1</v>
      </c>
      <c r="F375">
        <v>25.4</v>
      </c>
      <c r="G375">
        <v>125</v>
      </c>
      <c r="H375">
        <v>4.7699999999999996</v>
      </c>
      <c r="I375">
        <f>ROUND(LOG10(Table1[[#This Row],[Lung Cancer]]),2)</f>
        <v>0.46</v>
      </c>
      <c r="J375">
        <f>ROUND(LOG10(Table1[[#This Row],[Liver Cancer]]),2)</f>
        <v>0.49</v>
      </c>
      <c r="K375">
        <f>ROUND(LOG10(Table1[[#This Row],[Stomach Cancer]]),2)</f>
        <v>0.65</v>
      </c>
      <c r="L375">
        <f>ROUND(LOG10(Table1[[#This Row],[Population]]),2)</f>
        <v>1.69</v>
      </c>
      <c r="M375">
        <f>ROUND(Table1[[#This Row],[Population Growth]],2)</f>
        <v>0.56999999999999995</v>
      </c>
      <c r="N37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64.636631497418989</v>
      </c>
    </row>
    <row r="376" spans="1:14" ht="15" x14ac:dyDescent="0.25">
      <c r="A376" t="s">
        <v>23</v>
      </c>
      <c r="B376" t="s">
        <v>79</v>
      </c>
      <c r="C376">
        <v>1992</v>
      </c>
      <c r="D376">
        <v>60.4</v>
      </c>
      <c r="E376">
        <f>IF(Table1[[#This Row],[Gender]]="women",1,0)</f>
        <v>1</v>
      </c>
      <c r="F376">
        <v>24.4</v>
      </c>
      <c r="G376">
        <v>121</v>
      </c>
      <c r="H376">
        <v>4.6100000000000003</v>
      </c>
      <c r="I376">
        <f>ROUND(LOG10(Table1[[#This Row],[Lung Cancer]]),2)</f>
        <v>2.11</v>
      </c>
      <c r="J376">
        <f>ROUND(LOG10(Table1[[#This Row],[Liver Cancer]]),2)</f>
        <v>2.27</v>
      </c>
      <c r="K376">
        <f>ROUND(LOG10(Table1[[#This Row],[Stomach Cancer]]),2)</f>
        <v>2.67</v>
      </c>
      <c r="L376">
        <f>ROUND(LOG10(Table1[[#This Row],[Population]]),2)</f>
        <v>3.69</v>
      </c>
      <c r="M376">
        <f>ROUND(Table1[[#This Row],[Population Growth]],2)</f>
        <v>2.52</v>
      </c>
      <c r="N37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63.379755608952927</v>
      </c>
    </row>
    <row r="377" spans="1:14" ht="15" x14ac:dyDescent="0.25">
      <c r="A377" t="s">
        <v>20</v>
      </c>
      <c r="B377" t="s">
        <v>80</v>
      </c>
      <c r="C377">
        <v>1992</v>
      </c>
      <c r="D377">
        <v>50.2</v>
      </c>
      <c r="E377">
        <f>IF(Table1[[#This Row],[Gender]]="women",1,0)</f>
        <v>1</v>
      </c>
      <c r="F377">
        <v>21.1</v>
      </c>
      <c r="G377">
        <v>130</v>
      </c>
      <c r="H377">
        <v>4.33</v>
      </c>
      <c r="I377">
        <f>ROUND(LOG10(Table1[[#This Row],[Lung Cancer]]),2)</f>
        <v>1.7</v>
      </c>
      <c r="J377">
        <f>ROUND(LOG10(Table1[[#This Row],[Liver Cancer]]),2)</f>
        <v>2.4300000000000002</v>
      </c>
      <c r="K377">
        <f>ROUND(LOG10(Table1[[#This Row],[Stomach Cancer]]),2)</f>
        <v>2.13</v>
      </c>
      <c r="L377">
        <f>ROUND(LOG10(Table1[[#This Row],[Population]]),2)</f>
        <v>3.54</v>
      </c>
      <c r="M377">
        <f>ROUND(Table1[[#This Row],[Population Growth]],2)</f>
        <v>2.78</v>
      </c>
      <c r="N37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49.125807694306538</v>
      </c>
    </row>
    <row r="378" spans="1:14" ht="15" x14ac:dyDescent="0.25">
      <c r="A378" t="s">
        <v>20</v>
      </c>
      <c r="B378" t="s">
        <v>81</v>
      </c>
      <c r="C378">
        <v>1992</v>
      </c>
      <c r="D378">
        <v>47.6</v>
      </c>
      <c r="E378">
        <f>IF(Table1[[#This Row],[Gender]]="women",1,0)</f>
        <v>1</v>
      </c>
      <c r="F378">
        <v>21.6</v>
      </c>
      <c r="G378">
        <v>129</v>
      </c>
      <c r="H378">
        <v>4.32</v>
      </c>
      <c r="I378">
        <f>ROUND(LOG10(Table1[[#This Row],[Lung Cancer]]),2)</f>
        <v>1</v>
      </c>
      <c r="J378">
        <f>ROUND(LOG10(Table1[[#This Row],[Liver Cancer]]),2)</f>
        <v>1.58</v>
      </c>
      <c r="K378">
        <f>ROUND(LOG10(Table1[[#This Row],[Stomach Cancer]]),2)</f>
        <v>1.51</v>
      </c>
      <c r="L378">
        <f>ROUND(LOG10(Table1[[#This Row],[Population]]),2)</f>
        <v>2.72</v>
      </c>
      <c r="M378">
        <f>ROUND(Table1[[#This Row],[Population Growth]],2)</f>
        <v>2.2599999999999998</v>
      </c>
      <c r="N37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51.084621828141792</v>
      </c>
    </row>
    <row r="379" spans="1:14" ht="15" x14ac:dyDescent="0.25">
      <c r="A379" t="s">
        <v>23</v>
      </c>
      <c r="B379" t="s">
        <v>82</v>
      </c>
      <c r="C379">
        <v>1992</v>
      </c>
      <c r="D379">
        <v>60.4</v>
      </c>
      <c r="E379">
        <f>IF(Table1[[#This Row],[Gender]]="women",1,0)</f>
        <v>1</v>
      </c>
      <c r="F379">
        <v>24.4</v>
      </c>
      <c r="G379">
        <v>123</v>
      </c>
      <c r="H379">
        <v>4.47</v>
      </c>
      <c r="I379">
        <f>ROUND(LOG10(Table1[[#This Row],[Lung Cancer]]),2)</f>
        <v>0.99</v>
      </c>
      <c r="J379">
        <f>ROUND(LOG10(Table1[[#This Row],[Liver Cancer]]),2)</f>
        <v>1.08</v>
      </c>
      <c r="K379">
        <f>ROUND(LOG10(Table1[[#This Row],[Stomach Cancer]]),2)</f>
        <v>1.26</v>
      </c>
      <c r="L379">
        <f>ROUND(LOG10(Table1[[#This Row],[Population]]),2)</f>
        <v>2.58</v>
      </c>
      <c r="M379">
        <f>ROUND(Table1[[#This Row],[Population Growth]],2)</f>
        <v>0.67</v>
      </c>
      <c r="N37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60.273418790369234</v>
      </c>
    </row>
    <row r="380" spans="1:14" ht="15" x14ac:dyDescent="0.25">
      <c r="A380" t="s">
        <v>23</v>
      </c>
      <c r="B380" t="s">
        <v>83</v>
      </c>
      <c r="C380">
        <v>1992</v>
      </c>
      <c r="D380">
        <v>53.7</v>
      </c>
      <c r="E380">
        <f>IF(Table1[[#This Row],[Gender]]="women",1,0)</f>
        <v>1</v>
      </c>
      <c r="F380">
        <v>21.7</v>
      </c>
      <c r="G380">
        <v>124</v>
      </c>
      <c r="H380">
        <v>4.45</v>
      </c>
      <c r="I380">
        <f>ROUND(LOG10(Table1[[#This Row],[Lung Cancer]]),2)</f>
        <v>2.3199999999999998</v>
      </c>
      <c r="J380">
        <f>ROUND(LOG10(Table1[[#This Row],[Liver Cancer]]),2)</f>
        <v>2.08</v>
      </c>
      <c r="K380">
        <f>ROUND(LOG10(Table1[[#This Row],[Stomach Cancer]]),2)</f>
        <v>2.61</v>
      </c>
      <c r="L380">
        <f>ROUND(LOG10(Table1[[#This Row],[Population]]),2)</f>
        <v>3.57</v>
      </c>
      <c r="M380">
        <f>ROUND(Table1[[#This Row],[Population Growth]],2)</f>
        <v>1.95</v>
      </c>
      <c r="N38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58.956736879360186</v>
      </c>
    </row>
    <row r="381" spans="1:14" ht="15" x14ac:dyDescent="0.25">
      <c r="A381" t="s">
        <v>23</v>
      </c>
      <c r="B381" t="s">
        <v>84</v>
      </c>
      <c r="C381">
        <v>1992</v>
      </c>
      <c r="D381">
        <v>65.3</v>
      </c>
      <c r="E381">
        <f>IF(Table1[[#This Row],[Gender]]="women",1,0)</f>
        <v>1</v>
      </c>
      <c r="F381">
        <v>24.6</v>
      </c>
      <c r="G381">
        <v>123</v>
      </c>
      <c r="H381">
        <v>4.6100000000000003</v>
      </c>
      <c r="I381">
        <f>ROUND(LOG10(Table1[[#This Row],[Lung Cancer]]),2)</f>
        <v>1.8</v>
      </c>
      <c r="J381">
        <f>ROUND(LOG10(Table1[[#This Row],[Liver Cancer]]),2)</f>
        <v>1.91</v>
      </c>
      <c r="K381">
        <f>ROUND(LOG10(Table1[[#This Row],[Stomach Cancer]]),2)</f>
        <v>2.3199999999999998</v>
      </c>
      <c r="L381">
        <f>ROUND(LOG10(Table1[[#This Row],[Population]]),2)</f>
        <v>3.42</v>
      </c>
      <c r="M381">
        <f>ROUND(Table1[[#This Row],[Population Growth]],2)</f>
        <v>2.86</v>
      </c>
      <c r="N38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62.546723955753478</v>
      </c>
    </row>
    <row r="382" spans="1:14" ht="15" x14ac:dyDescent="0.25">
      <c r="A382" t="s">
        <v>18</v>
      </c>
      <c r="B382" t="s">
        <v>85</v>
      </c>
      <c r="C382">
        <v>1992</v>
      </c>
      <c r="D382">
        <v>65</v>
      </c>
      <c r="E382">
        <f>IF(Table1[[#This Row],[Gender]]="women",1,0)</f>
        <v>1</v>
      </c>
      <c r="F382">
        <v>25.5</v>
      </c>
      <c r="G382">
        <v>132</v>
      </c>
      <c r="H382">
        <v>5.27</v>
      </c>
      <c r="I382">
        <f>ROUND(LOG10(Table1[[#This Row],[Lung Cancer]]),2)</f>
        <v>3.2</v>
      </c>
      <c r="J382">
        <f>ROUND(LOG10(Table1[[#This Row],[Liver Cancer]]),2)</f>
        <v>2.59</v>
      </c>
      <c r="K382">
        <f>ROUND(LOG10(Table1[[#This Row],[Stomach Cancer]]),2)</f>
        <v>3.04</v>
      </c>
      <c r="L382">
        <f>ROUND(LOG10(Table1[[#This Row],[Population]]),2)</f>
        <v>3.73</v>
      </c>
      <c r="M382">
        <f>ROUND(Table1[[#This Row],[Population Growth]],2)</f>
        <v>0.06</v>
      </c>
      <c r="N38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70.766367896082528</v>
      </c>
    </row>
    <row r="383" spans="1:14" ht="15" x14ac:dyDescent="0.25">
      <c r="A383" t="s">
        <v>18</v>
      </c>
      <c r="B383" t="s">
        <v>86</v>
      </c>
      <c r="C383">
        <v>1992</v>
      </c>
      <c r="D383">
        <v>76.099999999999994</v>
      </c>
      <c r="E383">
        <f>IF(Table1[[#This Row],[Gender]]="women",1,0)</f>
        <v>1</v>
      </c>
      <c r="F383">
        <v>24.9</v>
      </c>
      <c r="G383">
        <v>125</v>
      </c>
      <c r="H383">
        <v>5.92</v>
      </c>
      <c r="I383">
        <f>ROUND(LOG10(Table1[[#This Row],[Lung Cancer]]),2)</f>
        <v>1.63</v>
      </c>
      <c r="J383">
        <f>ROUND(LOG10(Table1[[#This Row],[Liver Cancer]]),2)</f>
        <v>0.38</v>
      </c>
      <c r="K383">
        <f>ROUND(LOG10(Table1[[#This Row],[Stomach Cancer]]),2)</f>
        <v>1.25</v>
      </c>
      <c r="L383">
        <f>ROUND(LOG10(Table1[[#This Row],[Population]]),2)</f>
        <v>2.11</v>
      </c>
      <c r="M383">
        <f>ROUND(Table1[[#This Row],[Population Growth]],2)</f>
        <v>1</v>
      </c>
      <c r="N38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79.671532190823442</v>
      </c>
    </row>
    <row r="384" spans="1:14" ht="15" x14ac:dyDescent="0.25">
      <c r="A384" t="s">
        <v>15</v>
      </c>
      <c r="B384" t="s">
        <v>87</v>
      </c>
      <c r="C384">
        <v>1992</v>
      </c>
      <c r="D384">
        <v>58.5</v>
      </c>
      <c r="E384">
        <f>IF(Table1[[#This Row],[Gender]]="women",1,0)</f>
        <v>1</v>
      </c>
      <c r="F384">
        <v>20.7</v>
      </c>
      <c r="G384">
        <v>124</v>
      </c>
      <c r="H384">
        <v>4.53</v>
      </c>
      <c r="I384">
        <f>ROUND(LOG10(Table1[[#This Row],[Lung Cancer]]),2)</f>
        <v>3.89</v>
      </c>
      <c r="J384">
        <f>ROUND(LOG10(Table1[[#This Row],[Liver Cancer]]),2)</f>
        <v>3.58</v>
      </c>
      <c r="K384">
        <f>ROUND(LOG10(Table1[[#This Row],[Stomach Cancer]]),2)</f>
        <v>4.49</v>
      </c>
      <c r="L384">
        <f>ROUND(LOG10(Table1[[#This Row],[Population]]),2)</f>
        <v>5.64</v>
      </c>
      <c r="M384">
        <f>ROUND(Table1[[#This Row],[Population Growth]],2)</f>
        <v>2</v>
      </c>
      <c r="N38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57.519620107958872</v>
      </c>
    </row>
    <row r="385" spans="1:14" ht="15" x14ac:dyDescent="0.25">
      <c r="A385" t="s">
        <v>15</v>
      </c>
      <c r="B385" t="s">
        <v>88</v>
      </c>
      <c r="C385">
        <v>1992</v>
      </c>
      <c r="D385">
        <v>62.5</v>
      </c>
      <c r="E385">
        <f>IF(Table1[[#This Row],[Gender]]="women",1,0)</f>
        <v>1</v>
      </c>
      <c r="F385">
        <v>21.3</v>
      </c>
      <c r="G385">
        <v>125</v>
      </c>
      <c r="H385">
        <v>4.54</v>
      </c>
      <c r="I385">
        <f>ROUND(LOG10(Table1[[#This Row],[Lung Cancer]]),2)</f>
        <v>3.3</v>
      </c>
      <c r="J385">
        <f>ROUND(LOG10(Table1[[#This Row],[Liver Cancer]]),2)</f>
        <v>3.32</v>
      </c>
      <c r="K385">
        <f>ROUND(LOG10(Table1[[#This Row],[Stomach Cancer]]),2)</f>
        <v>3.69</v>
      </c>
      <c r="L385">
        <f>ROUND(LOG10(Table1[[#This Row],[Population]]),2)</f>
        <v>4.97</v>
      </c>
      <c r="M385">
        <f>ROUND(Table1[[#This Row],[Population Growth]],2)</f>
        <v>1.79</v>
      </c>
      <c r="N38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56.639703204688281</v>
      </c>
    </row>
    <row r="386" spans="1:14" ht="15" x14ac:dyDescent="0.25">
      <c r="A386" t="s">
        <v>15</v>
      </c>
      <c r="B386" t="s">
        <v>89</v>
      </c>
      <c r="C386">
        <v>1992</v>
      </c>
      <c r="D386">
        <v>64.2</v>
      </c>
      <c r="E386">
        <f>IF(Table1[[#This Row],[Gender]]="women",1,0)</f>
        <v>1</v>
      </c>
      <c r="F386">
        <v>27</v>
      </c>
      <c r="G386">
        <v>128</v>
      </c>
      <c r="H386">
        <v>4.93</v>
      </c>
      <c r="I386">
        <f>ROUND(LOG10(Table1[[#This Row],[Lung Cancer]]),2)</f>
        <v>2.36</v>
      </c>
      <c r="J386">
        <f>ROUND(LOG10(Table1[[#This Row],[Liver Cancer]]),2)</f>
        <v>2.16</v>
      </c>
      <c r="K386">
        <f>ROUND(LOG10(Table1[[#This Row],[Stomach Cancer]]),2)</f>
        <v>2.25</v>
      </c>
      <c r="L386">
        <f>ROUND(LOG10(Table1[[#This Row],[Population]]),2)</f>
        <v>3.96</v>
      </c>
      <c r="M386">
        <f>ROUND(Table1[[#This Row],[Population Growth]],2)</f>
        <v>2.88</v>
      </c>
      <c r="N38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65.953735126247679</v>
      </c>
    </row>
    <row r="387" spans="1:14" ht="15" x14ac:dyDescent="0.25">
      <c r="A387" t="s">
        <v>18</v>
      </c>
      <c r="B387" t="s">
        <v>90</v>
      </c>
      <c r="C387">
        <v>1992</v>
      </c>
      <c r="D387">
        <v>72.400000000000006</v>
      </c>
      <c r="E387">
        <f>IF(Table1[[#This Row],[Gender]]="women",1,0)</f>
        <v>1</v>
      </c>
      <c r="F387">
        <v>25.3</v>
      </c>
      <c r="G387">
        <v>128</v>
      </c>
      <c r="H387">
        <v>5.56</v>
      </c>
      <c r="I387">
        <f>ROUND(LOG10(Table1[[#This Row],[Lung Cancer]]),2)</f>
        <v>2.69</v>
      </c>
      <c r="J387">
        <f>ROUND(LOG10(Table1[[#This Row],[Liver Cancer]]),2)</f>
        <v>1.61</v>
      </c>
      <c r="K387">
        <f>ROUND(LOG10(Table1[[#This Row],[Stomach Cancer]]),2)</f>
        <v>2.33</v>
      </c>
      <c r="L387">
        <f>ROUND(LOG10(Table1[[#This Row],[Population]]),2)</f>
        <v>3.25</v>
      </c>
      <c r="M387">
        <f>ROUND(Table1[[#This Row],[Population Growth]],2)</f>
        <v>0.4</v>
      </c>
      <c r="N38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75.361916635717108</v>
      </c>
    </row>
    <row r="388" spans="1:14" ht="15" x14ac:dyDescent="0.25">
      <c r="A388" t="s">
        <v>15</v>
      </c>
      <c r="B388" t="s">
        <v>91</v>
      </c>
      <c r="C388">
        <v>1992</v>
      </c>
      <c r="D388">
        <v>75.2</v>
      </c>
      <c r="E388">
        <f>IF(Table1[[#This Row],[Gender]]="women",1,0)</f>
        <v>1</v>
      </c>
      <c r="F388">
        <v>25.6</v>
      </c>
      <c r="G388">
        <v>128</v>
      </c>
      <c r="H388">
        <v>5.58</v>
      </c>
      <c r="I388">
        <f>ROUND(LOG10(Table1[[#This Row],[Lung Cancer]]),2)</f>
        <v>2.54</v>
      </c>
      <c r="J388">
        <f>ROUND(LOG10(Table1[[#This Row],[Liver Cancer]]),2)</f>
        <v>1.83</v>
      </c>
      <c r="K388">
        <f>ROUND(LOG10(Table1[[#This Row],[Stomach Cancer]]),2)</f>
        <v>2.36</v>
      </c>
      <c r="L388">
        <f>ROUND(LOG10(Table1[[#This Row],[Population]]),2)</f>
        <v>3.38</v>
      </c>
      <c r="M388">
        <f>ROUND(Table1[[#This Row],[Population Growth]],2)</f>
        <v>3.8</v>
      </c>
      <c r="N38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74.237219882690383</v>
      </c>
    </row>
    <row r="389" spans="1:14" ht="15" x14ac:dyDescent="0.25">
      <c r="A389" t="s">
        <v>18</v>
      </c>
      <c r="B389" t="s">
        <v>92</v>
      </c>
      <c r="C389">
        <v>1992</v>
      </c>
      <c r="D389">
        <v>74.099999999999994</v>
      </c>
      <c r="E389">
        <f>IF(Table1[[#This Row],[Gender]]="women",1,0)</f>
        <v>1</v>
      </c>
      <c r="F389">
        <v>24.9</v>
      </c>
      <c r="G389">
        <v>130</v>
      </c>
      <c r="H389">
        <v>5.37</v>
      </c>
      <c r="I389">
        <f>ROUND(LOG10(Table1[[#This Row],[Lung Cancer]]),2)</f>
        <v>3.78</v>
      </c>
      <c r="J389">
        <f>ROUND(LOG10(Table1[[#This Row],[Liver Cancer]]),2)</f>
        <v>3.46</v>
      </c>
      <c r="K389">
        <f>ROUND(LOG10(Table1[[#This Row],[Stomach Cancer]]),2)</f>
        <v>3.95</v>
      </c>
      <c r="L389">
        <f>ROUND(LOG10(Table1[[#This Row],[Population]]),2)</f>
        <v>4.47</v>
      </c>
      <c r="M389">
        <f>ROUND(Table1[[#This Row],[Population Growth]],2)</f>
        <v>0.12</v>
      </c>
      <c r="N38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71.103720357367521</v>
      </c>
    </row>
    <row r="390" spans="1:14" ht="15" x14ac:dyDescent="0.25">
      <c r="A390" t="s">
        <v>23</v>
      </c>
      <c r="B390" t="s">
        <v>93</v>
      </c>
      <c r="C390">
        <v>1992</v>
      </c>
      <c r="D390">
        <v>69.599999999999994</v>
      </c>
      <c r="E390">
        <f>IF(Table1[[#This Row],[Gender]]="women",1,0)</f>
        <v>1</v>
      </c>
      <c r="F390">
        <v>25.6</v>
      </c>
      <c r="G390">
        <v>126</v>
      </c>
      <c r="H390">
        <v>4.8</v>
      </c>
      <c r="I390">
        <f>ROUND(LOG10(Table1[[#This Row],[Lung Cancer]]),2)</f>
        <v>1.84</v>
      </c>
      <c r="J390">
        <f>ROUND(LOG10(Table1[[#This Row],[Liver Cancer]]),2)</f>
        <v>1.62</v>
      </c>
      <c r="K390">
        <f>ROUND(LOG10(Table1[[#This Row],[Stomach Cancer]]),2)</f>
        <v>2.02</v>
      </c>
      <c r="L390">
        <f>ROUND(LOG10(Table1[[#This Row],[Population]]),2)</f>
        <v>3.1</v>
      </c>
      <c r="M390">
        <f>ROUND(Table1[[#This Row],[Population Growth]],2)</f>
        <v>0.86</v>
      </c>
      <c r="N39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65.771675316662183</v>
      </c>
    </row>
    <row r="391" spans="1:14" ht="15" x14ac:dyDescent="0.25">
      <c r="A391" t="s">
        <v>15</v>
      </c>
      <c r="B391" t="s">
        <v>94</v>
      </c>
      <c r="C391">
        <v>1992</v>
      </c>
      <c r="D391">
        <v>76.2</v>
      </c>
      <c r="E391">
        <f>IF(Table1[[#This Row],[Gender]]="women",1,0)</f>
        <v>1</v>
      </c>
      <c r="F391">
        <v>21.7</v>
      </c>
      <c r="G391">
        <v>127</v>
      </c>
      <c r="H391">
        <v>5.17</v>
      </c>
      <c r="I391">
        <f>ROUND(LOG10(Table1[[#This Row],[Lung Cancer]]),2)</f>
        <v>4.1900000000000004</v>
      </c>
      <c r="J391">
        <f>ROUND(LOG10(Table1[[#This Row],[Liver Cancer]]),2)</f>
        <v>3.98</v>
      </c>
      <c r="K391">
        <f>ROUND(LOG10(Table1[[#This Row],[Stomach Cancer]]),2)</f>
        <v>4.57</v>
      </c>
      <c r="L391">
        <f>ROUND(LOG10(Table1[[#This Row],[Population]]),2)</f>
        <v>4.8</v>
      </c>
      <c r="M391">
        <f>ROUND(Table1[[#This Row],[Population Growth]],2)</f>
        <v>0.35</v>
      </c>
      <c r="N39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67.043183211103738</v>
      </c>
    </row>
    <row r="392" spans="1:14" ht="15" x14ac:dyDescent="0.25">
      <c r="A392" t="s">
        <v>15</v>
      </c>
      <c r="B392" t="s">
        <v>95</v>
      </c>
      <c r="C392">
        <v>1992</v>
      </c>
      <c r="D392">
        <v>69</v>
      </c>
      <c r="E392">
        <f>IF(Table1[[#This Row],[Gender]]="women",1,0)</f>
        <v>1</v>
      </c>
      <c r="F392">
        <v>28.7</v>
      </c>
      <c r="G392">
        <v>126</v>
      </c>
      <c r="H392">
        <v>5.28</v>
      </c>
      <c r="I392">
        <f>ROUND(LOG10(Table1[[#This Row],[Lung Cancer]]),2)</f>
        <v>1.53</v>
      </c>
      <c r="J392">
        <f>ROUND(LOG10(Table1[[#This Row],[Liver Cancer]]),2)</f>
        <v>1.1599999999999999</v>
      </c>
      <c r="K392">
        <f>ROUND(LOG10(Table1[[#This Row],[Stomach Cancer]]),2)</f>
        <v>1.53</v>
      </c>
      <c r="L392">
        <f>ROUND(LOG10(Table1[[#This Row],[Population]]),2)</f>
        <v>3.28</v>
      </c>
      <c r="M392">
        <f>ROUND(Table1[[#This Row],[Population Growth]],2)</f>
        <v>5.78</v>
      </c>
      <c r="N39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72.173871594613999</v>
      </c>
    </row>
    <row r="393" spans="1:14" ht="15" x14ac:dyDescent="0.25">
      <c r="A393" t="s">
        <v>15</v>
      </c>
      <c r="B393" t="s">
        <v>96</v>
      </c>
      <c r="C393">
        <v>1992</v>
      </c>
      <c r="D393">
        <v>60.8</v>
      </c>
      <c r="E393">
        <f>IF(Table1[[#This Row],[Gender]]="women",1,0)</f>
        <v>1</v>
      </c>
      <c r="F393">
        <v>25.7</v>
      </c>
      <c r="G393">
        <v>132</v>
      </c>
      <c r="H393">
        <v>5.18</v>
      </c>
      <c r="I393">
        <f>ROUND(LOG10(Table1[[#This Row],[Lung Cancer]]),2)</f>
        <v>2.95</v>
      </c>
      <c r="J393">
        <f>ROUND(LOG10(Table1[[#This Row],[Liver Cancer]]),2)</f>
        <v>2.69</v>
      </c>
      <c r="K393">
        <f>ROUND(LOG10(Table1[[#This Row],[Stomach Cancer]]),2)</f>
        <v>3.2</v>
      </c>
      <c r="L393">
        <f>ROUND(LOG10(Table1[[#This Row],[Population]]),2)</f>
        <v>3.92</v>
      </c>
      <c r="M393">
        <f>ROUND(Table1[[#This Row],[Population Growth]],2)</f>
        <v>-0.42</v>
      </c>
      <c r="N39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68.193313657351524</v>
      </c>
    </row>
    <row r="394" spans="1:14" ht="15" x14ac:dyDescent="0.25">
      <c r="A394" t="s">
        <v>20</v>
      </c>
      <c r="B394" t="s">
        <v>97</v>
      </c>
      <c r="C394">
        <v>1992</v>
      </c>
      <c r="D394">
        <v>53.8</v>
      </c>
      <c r="E394">
        <f>IF(Table1[[#This Row],[Gender]]="women",1,0)</f>
        <v>1</v>
      </c>
      <c r="F394">
        <v>21.9</v>
      </c>
      <c r="G394">
        <v>125</v>
      </c>
      <c r="H394">
        <v>4.5199999999999996</v>
      </c>
      <c r="I394">
        <f>ROUND(LOG10(Table1[[#This Row],[Lung Cancer]]),2)</f>
        <v>2.1800000000000002</v>
      </c>
      <c r="J394">
        <f>ROUND(LOG10(Table1[[#This Row],[Liver Cancer]]),2)</f>
        <v>2.21</v>
      </c>
      <c r="K394">
        <f>ROUND(LOG10(Table1[[#This Row],[Stomach Cancer]]),2)</f>
        <v>2.67</v>
      </c>
      <c r="L394">
        <f>ROUND(LOG10(Table1[[#This Row],[Population]]),2)</f>
        <v>4.0999999999999996</v>
      </c>
      <c r="M394">
        <f>ROUND(Table1[[#This Row],[Population Growth]],2)</f>
        <v>3.31</v>
      </c>
      <c r="N39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56.153076740959804</v>
      </c>
    </row>
    <row r="395" spans="1:14" ht="15" x14ac:dyDescent="0.25">
      <c r="A395" t="s">
        <v>27</v>
      </c>
      <c r="B395" t="s">
        <v>98</v>
      </c>
      <c r="C395">
        <v>1992</v>
      </c>
      <c r="D395">
        <v>58.4</v>
      </c>
      <c r="E395">
        <f>IF(Table1[[#This Row],[Gender]]="women",1,0)</f>
        <v>1</v>
      </c>
      <c r="F395">
        <v>27.7</v>
      </c>
      <c r="G395">
        <v>119</v>
      </c>
      <c r="H395">
        <v>4.5599999999999996</v>
      </c>
      <c r="I395">
        <f>ROUND(LOG10(Table1[[#This Row],[Lung Cancer]]),2)</f>
        <v>0</v>
      </c>
      <c r="J395">
        <f>ROUND(LOG10(Table1[[#This Row],[Liver Cancer]]),2)</f>
        <v>0.18</v>
      </c>
      <c r="K395">
        <f>ROUND(LOG10(Table1[[#This Row],[Stomach Cancer]]),2)</f>
        <v>-0.08</v>
      </c>
      <c r="L395">
        <f>ROUND(LOG10(Table1[[#This Row],[Population]]),2)</f>
        <v>1.58</v>
      </c>
      <c r="M395">
        <f>ROUND(Table1[[#This Row],[Population Growth]],2)</f>
        <v>1.39</v>
      </c>
      <c r="N39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66.072830195075142</v>
      </c>
    </row>
    <row r="396" spans="1:14" ht="15" x14ac:dyDescent="0.25">
      <c r="A396" t="s">
        <v>15</v>
      </c>
      <c r="B396" t="s">
        <v>99</v>
      </c>
      <c r="C396">
        <v>1992</v>
      </c>
      <c r="D396">
        <v>71.599999999999994</v>
      </c>
      <c r="E396">
        <f>IF(Table1[[#This Row],[Gender]]="women",1,0)</f>
        <v>1</v>
      </c>
      <c r="F396">
        <v>28.9</v>
      </c>
      <c r="G396">
        <v>130</v>
      </c>
      <c r="H396">
        <v>5.44</v>
      </c>
      <c r="I396">
        <f>ROUND(LOG10(Table1[[#This Row],[Lung Cancer]]),2)</f>
        <v>1.24</v>
      </c>
      <c r="J396">
        <f>ROUND(LOG10(Table1[[#This Row],[Liver Cancer]]),2)</f>
        <v>0.87</v>
      </c>
      <c r="K396">
        <f>ROUND(LOG10(Table1[[#This Row],[Stomach Cancer]]),2)</f>
        <v>0.93</v>
      </c>
      <c r="L396">
        <f>ROUND(LOG10(Table1[[#This Row],[Population]]),2)</f>
        <v>2.91</v>
      </c>
      <c r="M396">
        <f>ROUND(Table1[[#This Row],[Population Growth]],2)</f>
        <v>-6.34</v>
      </c>
      <c r="N39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70.643063821227315</v>
      </c>
    </row>
    <row r="397" spans="1:14" ht="15" x14ac:dyDescent="0.25">
      <c r="A397" t="s">
        <v>18</v>
      </c>
      <c r="B397" t="s">
        <v>100</v>
      </c>
      <c r="C397">
        <v>1992</v>
      </c>
      <c r="D397">
        <v>62.4</v>
      </c>
      <c r="E397">
        <f>IF(Table1[[#This Row],[Gender]]="women",1,0)</f>
        <v>1</v>
      </c>
      <c r="F397">
        <v>25.3</v>
      </c>
      <c r="G397">
        <v>133</v>
      </c>
      <c r="H397">
        <v>5.5</v>
      </c>
      <c r="I397">
        <f>ROUND(LOG10(Table1[[#This Row],[Lung Cancer]]),2)</f>
        <v>2.31</v>
      </c>
      <c r="J397">
        <f>ROUND(LOG10(Table1[[#This Row],[Liver Cancer]]),2)</f>
        <v>1.66</v>
      </c>
      <c r="K397">
        <f>ROUND(LOG10(Table1[[#This Row],[Stomach Cancer]]),2)</f>
        <v>2.62</v>
      </c>
      <c r="L397">
        <f>ROUND(LOG10(Table1[[#This Row],[Population]]),2)</f>
        <v>3.15</v>
      </c>
      <c r="M397">
        <f>ROUND(Table1[[#This Row],[Population Growth]],2)</f>
        <v>-0.9</v>
      </c>
      <c r="N39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71.480485760468085</v>
      </c>
    </row>
    <row r="398" spans="1:14" ht="15" x14ac:dyDescent="0.25">
      <c r="A398" t="s">
        <v>15</v>
      </c>
      <c r="B398" t="s">
        <v>101</v>
      </c>
      <c r="C398">
        <v>1992</v>
      </c>
      <c r="D398">
        <v>69.400000000000006</v>
      </c>
      <c r="E398">
        <f>IF(Table1[[#This Row],[Gender]]="women",1,0)</f>
        <v>1</v>
      </c>
      <c r="F398">
        <v>25.6</v>
      </c>
      <c r="G398">
        <v>131</v>
      </c>
      <c r="H398">
        <v>5</v>
      </c>
      <c r="I398">
        <f>ROUND(LOG10(Table1[[#This Row],[Lung Cancer]]),2)</f>
        <v>1.94</v>
      </c>
      <c r="J398">
        <f>ROUND(LOG10(Table1[[#This Row],[Liver Cancer]]),2)</f>
        <v>1.47</v>
      </c>
      <c r="K398">
        <f>ROUND(LOG10(Table1[[#This Row],[Stomach Cancer]]),2)</f>
        <v>1.95</v>
      </c>
      <c r="L398">
        <f>ROUND(LOG10(Table1[[#This Row],[Population]]),2)</f>
        <v>3.19</v>
      </c>
      <c r="M398">
        <f>ROUND(Table1[[#This Row],[Population Growth]],2)</f>
        <v>5.09</v>
      </c>
      <c r="N39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65.873017132879369</v>
      </c>
    </row>
    <row r="399" spans="1:14" ht="15" x14ac:dyDescent="0.25">
      <c r="A399" t="s">
        <v>20</v>
      </c>
      <c r="B399" t="s">
        <v>102</v>
      </c>
      <c r="C399">
        <v>1992</v>
      </c>
      <c r="D399">
        <v>57.4</v>
      </c>
      <c r="E399">
        <f>IF(Table1[[#This Row],[Gender]]="women",1,0)</f>
        <v>1</v>
      </c>
      <c r="F399">
        <v>25.7</v>
      </c>
      <c r="G399">
        <v>128</v>
      </c>
      <c r="H399">
        <v>4.33</v>
      </c>
      <c r="I399">
        <f>ROUND(LOG10(Table1[[#This Row],[Lung Cancer]]),2)</f>
        <v>1.39</v>
      </c>
      <c r="J399">
        <f>ROUND(LOG10(Table1[[#This Row],[Liver Cancer]]),2)</f>
        <v>1.32</v>
      </c>
      <c r="K399">
        <f>ROUND(LOG10(Table1[[#This Row],[Stomach Cancer]]),2)</f>
        <v>1.46</v>
      </c>
      <c r="L399">
        <f>ROUND(LOG10(Table1[[#This Row],[Population]]),2)</f>
        <v>2.98</v>
      </c>
      <c r="M399">
        <f>ROUND(Table1[[#This Row],[Population Growth]],2)</f>
        <v>0.94</v>
      </c>
      <c r="N39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58.781703338964363</v>
      </c>
    </row>
    <row r="400" spans="1:14" ht="15" x14ac:dyDescent="0.25">
      <c r="A400" t="s">
        <v>20</v>
      </c>
      <c r="B400" t="s">
        <v>103</v>
      </c>
      <c r="C400">
        <v>1992</v>
      </c>
      <c r="D400">
        <v>45.9</v>
      </c>
      <c r="E400">
        <f>IF(Table1[[#This Row],[Gender]]="women",1,0)</f>
        <v>1</v>
      </c>
      <c r="F400">
        <v>22</v>
      </c>
      <c r="G400">
        <v>129</v>
      </c>
      <c r="H400">
        <v>4.38</v>
      </c>
      <c r="I400">
        <f>ROUND(LOG10(Table1[[#This Row],[Lung Cancer]]),2)</f>
        <v>1.0900000000000001</v>
      </c>
      <c r="J400">
        <f>ROUND(LOG10(Table1[[#This Row],[Liver Cancer]]),2)</f>
        <v>1.86</v>
      </c>
      <c r="K400">
        <f>ROUND(LOG10(Table1[[#This Row],[Stomach Cancer]]),2)</f>
        <v>1.65</v>
      </c>
      <c r="L400">
        <f>ROUND(LOG10(Table1[[#This Row],[Population]]),2)</f>
        <v>3</v>
      </c>
      <c r="M400">
        <f>ROUND(Table1[[#This Row],[Population Growth]],2)</f>
        <v>-1.89</v>
      </c>
      <c r="N40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50.605794649865793</v>
      </c>
    </row>
    <row r="401" spans="1:14" ht="15" x14ac:dyDescent="0.25">
      <c r="A401" t="s">
        <v>20</v>
      </c>
      <c r="B401" t="s">
        <v>104</v>
      </c>
      <c r="C401">
        <v>1992</v>
      </c>
      <c r="D401">
        <v>67.599999999999994</v>
      </c>
      <c r="E401">
        <f>IF(Table1[[#This Row],[Gender]]="women",1,0)</f>
        <v>1</v>
      </c>
      <c r="F401">
        <v>27.6</v>
      </c>
      <c r="G401">
        <v>134</v>
      </c>
      <c r="H401">
        <v>5.08</v>
      </c>
      <c r="I401">
        <f>ROUND(LOG10(Table1[[#This Row],[Lung Cancer]]),2)</f>
        <v>1.55</v>
      </c>
      <c r="J401">
        <f>ROUND(LOG10(Table1[[#This Row],[Liver Cancer]]),2)</f>
        <v>1.57</v>
      </c>
      <c r="K401">
        <f>ROUND(LOG10(Table1[[#This Row],[Stomach Cancer]]),2)</f>
        <v>1.58</v>
      </c>
      <c r="L401">
        <f>ROUND(LOG10(Table1[[#This Row],[Population]]),2)</f>
        <v>3.34</v>
      </c>
      <c r="M401">
        <f>ROUND(Table1[[#This Row],[Population Growth]],2)</f>
        <v>2.4900000000000002</v>
      </c>
      <c r="N40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63.86838918358589</v>
      </c>
    </row>
    <row r="402" spans="1:14" ht="15" x14ac:dyDescent="0.25">
      <c r="A402" t="s">
        <v>18</v>
      </c>
      <c r="B402" t="s">
        <v>105</v>
      </c>
      <c r="C402">
        <v>1992</v>
      </c>
      <c r="D402">
        <v>64.599999999999994</v>
      </c>
      <c r="E402">
        <f>IF(Table1[[#This Row],[Gender]]="women",1,0)</f>
        <v>1</v>
      </c>
      <c r="F402">
        <v>26.2</v>
      </c>
      <c r="G402">
        <v>134</v>
      </c>
      <c r="H402">
        <v>5.76</v>
      </c>
      <c r="I402">
        <f>ROUND(LOG10(Table1[[#This Row],[Lung Cancer]]),2)</f>
        <v>2.34</v>
      </c>
      <c r="J402">
        <f>ROUND(LOG10(Table1[[#This Row],[Liver Cancer]]),2)</f>
        <v>1.7</v>
      </c>
      <c r="K402">
        <f>ROUND(LOG10(Table1[[#This Row],[Stomach Cancer]]),2)</f>
        <v>2.68</v>
      </c>
      <c r="L402">
        <f>ROUND(LOG10(Table1[[#This Row],[Population]]),2)</f>
        <v>3.29</v>
      </c>
      <c r="M402">
        <f>ROUND(Table1[[#This Row],[Population Growth]],2)</f>
        <v>-0.19</v>
      </c>
      <c r="N40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74.061862486644472</v>
      </c>
    </row>
    <row r="403" spans="1:14" ht="15" x14ac:dyDescent="0.25">
      <c r="A403" t="s">
        <v>18</v>
      </c>
      <c r="B403" t="s">
        <v>106</v>
      </c>
      <c r="C403">
        <v>1992</v>
      </c>
      <c r="D403">
        <v>72.099999999999994</v>
      </c>
      <c r="E403">
        <f>IF(Table1[[#This Row],[Gender]]="women",1,0)</f>
        <v>1</v>
      </c>
      <c r="F403">
        <v>25</v>
      </c>
      <c r="G403">
        <v>129</v>
      </c>
      <c r="H403">
        <v>5.84</v>
      </c>
      <c r="I403">
        <f>ROUND(LOG10(Table1[[#This Row],[Lung Cancer]]),2)</f>
        <v>1.65</v>
      </c>
      <c r="J403">
        <f>ROUND(LOG10(Table1[[#This Row],[Liver Cancer]]),2)</f>
        <v>1.0900000000000001</v>
      </c>
      <c r="K403">
        <f>ROUND(LOG10(Table1[[#This Row],[Stomach Cancer]]),2)</f>
        <v>1.61</v>
      </c>
      <c r="L403">
        <f>ROUND(LOG10(Table1[[#This Row],[Population]]),2)</f>
        <v>2.2999999999999998</v>
      </c>
      <c r="M403">
        <f>ROUND(Table1[[#This Row],[Population Growth]],2)</f>
        <v>1.23</v>
      </c>
      <c r="N40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75.373837564170756</v>
      </c>
    </row>
    <row r="404" spans="1:14" ht="15" x14ac:dyDescent="0.25">
      <c r="A404" t="s">
        <v>20</v>
      </c>
      <c r="B404" t="s">
        <v>107</v>
      </c>
      <c r="C404">
        <v>1992</v>
      </c>
      <c r="D404">
        <v>51</v>
      </c>
      <c r="E404">
        <f>IF(Table1[[#This Row],[Gender]]="women",1,0)</f>
        <v>1</v>
      </c>
      <c r="F404">
        <v>20.5</v>
      </c>
      <c r="G404">
        <v>129</v>
      </c>
      <c r="H404">
        <v>4.47</v>
      </c>
      <c r="I404">
        <f>ROUND(LOG10(Table1[[#This Row],[Lung Cancer]]),2)</f>
        <v>1.82</v>
      </c>
      <c r="J404">
        <f>ROUND(LOG10(Table1[[#This Row],[Liver Cancer]]),2)</f>
        <v>2.17</v>
      </c>
      <c r="K404">
        <f>ROUND(LOG10(Table1[[#This Row],[Stomach Cancer]]),2)</f>
        <v>2.1800000000000002</v>
      </c>
      <c r="L404">
        <f>ROUND(LOG10(Table1[[#This Row],[Population]]),2)</f>
        <v>3.79</v>
      </c>
      <c r="M404">
        <f>ROUND(Table1[[#This Row],[Population Growth]],2)</f>
        <v>3.04</v>
      </c>
      <c r="N40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50.362708049095467</v>
      </c>
    </row>
    <row r="405" spans="1:14" ht="15" x14ac:dyDescent="0.25">
      <c r="A405" t="s">
        <v>20</v>
      </c>
      <c r="B405" t="s">
        <v>108</v>
      </c>
      <c r="C405">
        <v>1992</v>
      </c>
      <c r="D405">
        <v>44.5</v>
      </c>
      <c r="E405">
        <f>IF(Table1[[#This Row],[Gender]]="women",1,0)</f>
        <v>1</v>
      </c>
      <c r="F405">
        <v>21.3</v>
      </c>
      <c r="G405">
        <v>128</v>
      </c>
      <c r="H405">
        <v>4.3499999999999996</v>
      </c>
      <c r="I405">
        <f>ROUND(LOG10(Table1[[#This Row],[Lung Cancer]]),2)</f>
        <v>1.66</v>
      </c>
      <c r="J405">
        <f>ROUND(LOG10(Table1[[#This Row],[Liver Cancer]]),2)</f>
        <v>1.87</v>
      </c>
      <c r="K405">
        <f>ROUND(LOG10(Table1[[#This Row],[Stomach Cancer]]),2)</f>
        <v>1.72</v>
      </c>
      <c r="L405">
        <f>ROUND(LOG10(Table1[[#This Row],[Population]]),2)</f>
        <v>3.69</v>
      </c>
      <c r="M405">
        <f>ROUND(Table1[[#This Row],[Population Growth]],2)</f>
        <v>0.87</v>
      </c>
      <c r="N40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50.15314786649995</v>
      </c>
    </row>
    <row r="406" spans="1:14" ht="15" x14ac:dyDescent="0.25">
      <c r="A406" t="s">
        <v>15</v>
      </c>
      <c r="B406" t="s">
        <v>109</v>
      </c>
      <c r="C406">
        <v>1992</v>
      </c>
      <c r="D406">
        <v>69.400000000000006</v>
      </c>
      <c r="E406">
        <f>IF(Table1[[#This Row],[Gender]]="women",1,0)</f>
        <v>1</v>
      </c>
      <c r="F406">
        <v>23.6</v>
      </c>
      <c r="G406">
        <v>125</v>
      </c>
      <c r="H406">
        <v>4.93</v>
      </c>
      <c r="I406">
        <f>ROUND(LOG10(Table1[[#This Row],[Lung Cancer]]),2)</f>
        <v>2.76</v>
      </c>
      <c r="J406">
        <f>ROUND(LOG10(Table1[[#This Row],[Liver Cancer]]),2)</f>
        <v>2.34</v>
      </c>
      <c r="K406">
        <f>ROUND(LOG10(Table1[[#This Row],[Stomach Cancer]]),2)</f>
        <v>2.52</v>
      </c>
      <c r="L406">
        <f>ROUND(LOG10(Table1[[#This Row],[Population]]),2)</f>
        <v>3.97</v>
      </c>
      <c r="M406">
        <f>ROUND(Table1[[#This Row],[Population Growth]],2)</f>
        <v>2.58</v>
      </c>
      <c r="N40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64.766886349491074</v>
      </c>
    </row>
    <row r="407" spans="1:14" ht="15" x14ac:dyDescent="0.25">
      <c r="A407" t="s">
        <v>15</v>
      </c>
      <c r="B407" t="s">
        <v>110</v>
      </c>
      <c r="C407">
        <v>1992</v>
      </c>
      <c r="D407">
        <v>63.1</v>
      </c>
      <c r="E407">
        <f>IF(Table1[[#This Row],[Gender]]="women",1,0)</f>
        <v>1</v>
      </c>
      <c r="F407">
        <v>23.9</v>
      </c>
      <c r="G407">
        <v>122</v>
      </c>
      <c r="H407">
        <v>4.67</v>
      </c>
      <c r="I407">
        <f>ROUND(LOG10(Table1[[#This Row],[Lung Cancer]]),2)</f>
        <v>0.15</v>
      </c>
      <c r="J407">
        <f>ROUND(LOG10(Table1[[#This Row],[Liver Cancer]]),2)</f>
        <v>0.01</v>
      </c>
      <c r="K407">
        <f>ROUND(LOG10(Table1[[#This Row],[Stomach Cancer]]),2)</f>
        <v>0.41</v>
      </c>
      <c r="L407">
        <f>ROUND(LOG10(Table1[[#This Row],[Population]]),2)</f>
        <v>2.06</v>
      </c>
      <c r="M407">
        <f>ROUND(Table1[[#This Row],[Population Growth]],2)</f>
        <v>3.14</v>
      </c>
      <c r="N40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60.85120040871935</v>
      </c>
    </row>
    <row r="408" spans="1:14" ht="15" x14ac:dyDescent="0.25">
      <c r="A408" t="s">
        <v>20</v>
      </c>
      <c r="B408" t="s">
        <v>111</v>
      </c>
      <c r="C408">
        <v>1992</v>
      </c>
      <c r="D408">
        <v>45.6</v>
      </c>
      <c r="E408">
        <f>IF(Table1[[#This Row],[Gender]]="women",1,0)</f>
        <v>1</v>
      </c>
      <c r="F408">
        <v>20.5</v>
      </c>
      <c r="G408">
        <v>126</v>
      </c>
      <c r="H408">
        <v>4.32</v>
      </c>
      <c r="I408">
        <f>ROUND(LOG10(Table1[[#This Row],[Lung Cancer]]),2)</f>
        <v>1.83</v>
      </c>
      <c r="J408">
        <f>ROUND(LOG10(Table1[[#This Row],[Liver Cancer]]),2)</f>
        <v>2.67</v>
      </c>
      <c r="K408">
        <f>ROUND(LOG10(Table1[[#This Row],[Stomach Cancer]]),2)</f>
        <v>2.52</v>
      </c>
      <c r="L408">
        <f>ROUND(LOG10(Table1[[#This Row],[Population]]),2)</f>
        <v>3.65</v>
      </c>
      <c r="M408">
        <f>ROUND(Table1[[#This Row],[Population Growth]],2)</f>
        <v>2.46</v>
      </c>
      <c r="N40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50.433330612251268</v>
      </c>
    </row>
    <row r="409" spans="1:14" ht="15" x14ac:dyDescent="0.25">
      <c r="A409" t="s">
        <v>18</v>
      </c>
      <c r="B409" t="s">
        <v>112</v>
      </c>
      <c r="C409">
        <v>1992</v>
      </c>
      <c r="D409">
        <v>74.7</v>
      </c>
      <c r="E409">
        <f>IF(Table1[[#This Row],[Gender]]="women",1,0)</f>
        <v>1</v>
      </c>
      <c r="F409">
        <v>26.3</v>
      </c>
      <c r="G409">
        <v>131</v>
      </c>
      <c r="H409">
        <v>5.61</v>
      </c>
      <c r="I409">
        <f>ROUND(LOG10(Table1[[#This Row],[Lung Cancer]]),2)</f>
        <v>1.1499999999999999</v>
      </c>
      <c r="J409">
        <f>ROUND(LOG10(Table1[[#This Row],[Liver Cancer]]),2)</f>
        <v>0.59</v>
      </c>
      <c r="K409">
        <f>ROUND(LOG10(Table1[[#This Row],[Stomach Cancer]]),2)</f>
        <v>1.27</v>
      </c>
      <c r="L409">
        <f>ROUND(LOG10(Table1[[#This Row],[Population]]),2)</f>
        <v>2.27</v>
      </c>
      <c r="M409">
        <f>ROUND(Table1[[#This Row],[Population Growth]],2)</f>
        <v>0.75</v>
      </c>
      <c r="N40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72.472239915243392</v>
      </c>
    </row>
    <row r="410" spans="1:14" ht="15" x14ac:dyDescent="0.25">
      <c r="A410" t="s">
        <v>20</v>
      </c>
      <c r="B410" t="s">
        <v>113</v>
      </c>
      <c r="C410">
        <v>1992</v>
      </c>
      <c r="D410">
        <v>57.5</v>
      </c>
      <c r="E410">
        <f>IF(Table1[[#This Row],[Gender]]="women",1,0)</f>
        <v>1</v>
      </c>
      <c r="F410">
        <v>24.1</v>
      </c>
      <c r="G410">
        <v>128</v>
      </c>
      <c r="H410">
        <v>4.57</v>
      </c>
      <c r="I410">
        <f>ROUND(LOG10(Table1[[#This Row],[Lung Cancer]]),2)</f>
        <v>1.34</v>
      </c>
      <c r="J410">
        <f>ROUND(LOG10(Table1[[#This Row],[Liver Cancer]]),2)</f>
        <v>1.82</v>
      </c>
      <c r="K410">
        <f>ROUND(LOG10(Table1[[#This Row],[Stomach Cancer]]),2)</f>
        <v>1.63</v>
      </c>
      <c r="L410">
        <f>ROUND(LOG10(Table1[[#This Row],[Population]]),2)</f>
        <v>3.03</v>
      </c>
      <c r="M410">
        <f>ROUND(Table1[[#This Row],[Population Growth]],2)</f>
        <v>2.68</v>
      </c>
      <c r="N41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57.130130599800019</v>
      </c>
    </row>
    <row r="411" spans="1:14" ht="15" x14ac:dyDescent="0.25">
      <c r="A411" t="s">
        <v>20</v>
      </c>
      <c r="B411" t="s">
        <v>114</v>
      </c>
      <c r="C411">
        <v>1992</v>
      </c>
      <c r="D411">
        <v>66.3</v>
      </c>
      <c r="E411">
        <f>IF(Table1[[#This Row],[Gender]]="women",1,0)</f>
        <v>1</v>
      </c>
      <c r="F411">
        <v>24.5</v>
      </c>
      <c r="G411">
        <v>131</v>
      </c>
      <c r="H411">
        <v>4.9400000000000004</v>
      </c>
      <c r="I411">
        <f>ROUND(LOG10(Table1[[#This Row],[Lung Cancer]]),2)</f>
        <v>1.32</v>
      </c>
      <c r="J411">
        <f>ROUND(LOG10(Table1[[#This Row],[Liver Cancer]]),2)</f>
        <v>1.05</v>
      </c>
      <c r="K411">
        <f>ROUND(LOG10(Table1[[#This Row],[Stomach Cancer]]),2)</f>
        <v>1.52</v>
      </c>
      <c r="L411">
        <f>ROUND(LOG10(Table1[[#This Row],[Population]]),2)</f>
        <v>2.73</v>
      </c>
      <c r="M411">
        <f>ROUND(Table1[[#This Row],[Population Growth]],2)</f>
        <v>1.34</v>
      </c>
      <c r="N41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62.545369246320085</v>
      </c>
    </row>
    <row r="412" spans="1:14" ht="15" x14ac:dyDescent="0.25">
      <c r="A412" t="s">
        <v>23</v>
      </c>
      <c r="B412" t="s">
        <v>115</v>
      </c>
      <c r="C412">
        <v>1992</v>
      </c>
      <c r="D412">
        <v>68.8</v>
      </c>
      <c r="E412">
        <f>IF(Table1[[#This Row],[Gender]]="women",1,0)</f>
        <v>1</v>
      </c>
      <c r="F412">
        <v>26.6</v>
      </c>
      <c r="G412">
        <v>125</v>
      </c>
      <c r="H412">
        <v>4.8600000000000003</v>
      </c>
      <c r="I412">
        <f>ROUND(LOG10(Table1[[#This Row],[Lung Cancer]]),2)</f>
        <v>3.24</v>
      </c>
      <c r="J412">
        <f>ROUND(LOG10(Table1[[#This Row],[Liver Cancer]]),2)</f>
        <v>3.24</v>
      </c>
      <c r="K412">
        <f>ROUND(LOG10(Table1[[#This Row],[Stomach Cancer]]),2)</f>
        <v>3.37</v>
      </c>
      <c r="L412">
        <f>ROUND(LOG10(Table1[[#This Row],[Population]]),2)</f>
        <v>4.6399999999999997</v>
      </c>
      <c r="M412">
        <f>ROUND(Table1[[#This Row],[Population Growth]],2)</f>
        <v>1.97</v>
      </c>
      <c r="N41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67.26534032256302</v>
      </c>
    </row>
    <row r="413" spans="1:14" ht="15" x14ac:dyDescent="0.25">
      <c r="A413" t="s">
        <v>15</v>
      </c>
      <c r="B413" t="s">
        <v>116</v>
      </c>
      <c r="C413">
        <v>1992</v>
      </c>
      <c r="D413">
        <v>58.1</v>
      </c>
      <c r="E413">
        <f>IF(Table1[[#This Row],[Gender]]="women",1,0)</f>
        <v>1</v>
      </c>
      <c r="F413">
        <v>25</v>
      </c>
      <c r="G413">
        <v>130</v>
      </c>
      <c r="H413">
        <v>5.0599999999999996</v>
      </c>
      <c r="I413">
        <f>ROUND(LOG10(Table1[[#This Row],[Lung Cancer]]),2)</f>
        <v>1.94</v>
      </c>
      <c r="J413">
        <f>ROUND(LOG10(Table1[[#This Row],[Liver Cancer]]),2)</f>
        <v>2.27</v>
      </c>
      <c r="K413">
        <f>ROUND(LOG10(Table1[[#This Row],[Stomach Cancer]]),2)</f>
        <v>2.36</v>
      </c>
      <c r="L413">
        <f>ROUND(LOG10(Table1[[#This Row],[Population]]),2)</f>
        <v>3.05</v>
      </c>
      <c r="M413">
        <f>ROUND(Table1[[#This Row],[Population Growth]],2)</f>
        <v>1.1000000000000001</v>
      </c>
      <c r="N41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64.946535964965264</v>
      </c>
    </row>
    <row r="414" spans="1:14" ht="15" x14ac:dyDescent="0.25">
      <c r="A414" t="s">
        <v>18</v>
      </c>
      <c r="B414" t="s">
        <v>117</v>
      </c>
      <c r="C414">
        <v>1992</v>
      </c>
      <c r="D414">
        <v>71.3</v>
      </c>
      <c r="E414">
        <f>IF(Table1[[#This Row],[Gender]]="women",1,0)</f>
        <v>1</v>
      </c>
      <c r="F414">
        <v>25.7</v>
      </c>
      <c r="G414">
        <v>132</v>
      </c>
      <c r="H414">
        <v>5.25</v>
      </c>
      <c r="I414">
        <f>ROUND(LOG10(Table1[[#This Row],[Lung Cancer]]),2)</f>
        <v>1.82</v>
      </c>
      <c r="J414">
        <f>ROUND(LOG10(Table1[[#This Row],[Liver Cancer]]),2)</f>
        <v>1.19</v>
      </c>
      <c r="K414">
        <f>ROUND(LOG10(Table1[[#This Row],[Stomach Cancer]]),2)</f>
        <v>1.18</v>
      </c>
      <c r="L414">
        <f>ROUND(LOG10(Table1[[#This Row],[Population]]),2)</f>
        <v>2.4900000000000002</v>
      </c>
      <c r="M414">
        <f>ROUND(Table1[[#This Row],[Population Growth]],2)</f>
        <v>0.25</v>
      </c>
      <c r="N41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68.727543986245962</v>
      </c>
    </row>
    <row r="415" spans="1:14" ht="15" x14ac:dyDescent="0.25">
      <c r="A415" t="s">
        <v>20</v>
      </c>
      <c r="B415" t="s">
        <v>118</v>
      </c>
      <c r="C415">
        <v>1992</v>
      </c>
      <c r="D415">
        <v>64</v>
      </c>
      <c r="E415">
        <f>IF(Table1[[#This Row],[Gender]]="women",1,0)</f>
        <v>1</v>
      </c>
      <c r="F415">
        <v>24.8</v>
      </c>
      <c r="G415">
        <v>127</v>
      </c>
      <c r="H415">
        <v>4.78</v>
      </c>
      <c r="I415">
        <f>ROUND(LOG10(Table1[[#This Row],[Lung Cancer]]),2)</f>
        <v>2.34</v>
      </c>
      <c r="J415">
        <f>ROUND(LOG10(Table1[[#This Row],[Liver Cancer]]),2)</f>
        <v>1.93</v>
      </c>
      <c r="K415">
        <f>ROUND(LOG10(Table1[[#This Row],[Stomach Cancer]]),2)</f>
        <v>2.61</v>
      </c>
      <c r="L415">
        <f>ROUND(LOG10(Table1[[#This Row],[Population]]),2)</f>
        <v>4.1100000000000003</v>
      </c>
      <c r="M415">
        <f>ROUND(Table1[[#This Row],[Population Growth]],2)</f>
        <v>1.84</v>
      </c>
      <c r="N41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62.818025654094022</v>
      </c>
    </row>
    <row r="416" spans="1:14" ht="15" x14ac:dyDescent="0.25">
      <c r="A416" t="s">
        <v>20</v>
      </c>
      <c r="B416" t="s">
        <v>119</v>
      </c>
      <c r="C416">
        <v>1992</v>
      </c>
      <c r="D416">
        <v>42</v>
      </c>
      <c r="E416">
        <f>IF(Table1[[#This Row],[Gender]]="women",1,0)</f>
        <v>1</v>
      </c>
      <c r="F416">
        <v>21.3</v>
      </c>
      <c r="G416">
        <v>131</v>
      </c>
      <c r="H416">
        <v>4.45</v>
      </c>
      <c r="I416">
        <f>ROUND(LOG10(Table1[[#This Row],[Lung Cancer]]),2)</f>
        <v>1.89</v>
      </c>
      <c r="J416">
        <f>ROUND(LOG10(Table1[[#This Row],[Liver Cancer]]),2)</f>
        <v>2.59</v>
      </c>
      <c r="K416">
        <f>ROUND(LOG10(Table1[[#This Row],[Stomach Cancer]]),2)</f>
        <v>2.46</v>
      </c>
      <c r="L416">
        <f>ROUND(LOG10(Table1[[#This Row],[Population]]),2)</f>
        <v>3.86</v>
      </c>
      <c r="M416">
        <f>ROUND(Table1[[#This Row],[Population Growth]],2)</f>
        <v>3.67</v>
      </c>
      <c r="N41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49.929216576374969</v>
      </c>
    </row>
    <row r="417" spans="1:14" ht="15" x14ac:dyDescent="0.25">
      <c r="A417" t="s">
        <v>15</v>
      </c>
      <c r="B417" t="s">
        <v>120</v>
      </c>
      <c r="C417">
        <v>1992</v>
      </c>
      <c r="D417">
        <v>57.2</v>
      </c>
      <c r="E417">
        <f>IF(Table1[[#This Row],[Gender]]="women",1,0)</f>
        <v>1</v>
      </c>
      <c r="F417">
        <v>20.6</v>
      </c>
      <c r="G417">
        <v>119</v>
      </c>
      <c r="H417">
        <v>4.3</v>
      </c>
      <c r="I417">
        <f>ROUND(LOG10(Table1[[#This Row],[Lung Cancer]]),2)</f>
        <v>2.79</v>
      </c>
      <c r="J417">
        <f>ROUND(LOG10(Table1[[#This Row],[Liver Cancer]]),2)</f>
        <v>2.79</v>
      </c>
      <c r="K417">
        <f>ROUND(LOG10(Table1[[#This Row],[Stomach Cancer]]),2)</f>
        <v>3.23</v>
      </c>
      <c r="L417">
        <f>ROUND(LOG10(Table1[[#This Row],[Population]]),2)</f>
        <v>4.34</v>
      </c>
      <c r="M417">
        <f>ROUND(Table1[[#This Row],[Population Growth]],2)</f>
        <v>1.23</v>
      </c>
      <c r="N41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56.889581246133268</v>
      </c>
    </row>
    <row r="418" spans="1:14" ht="15" x14ac:dyDescent="0.25">
      <c r="A418" t="s">
        <v>20</v>
      </c>
      <c r="B418" t="s">
        <v>121</v>
      </c>
      <c r="C418">
        <v>1992</v>
      </c>
      <c r="D418">
        <v>58.4</v>
      </c>
      <c r="E418">
        <f>IF(Table1[[#This Row],[Gender]]="women",1,0)</f>
        <v>1</v>
      </c>
      <c r="F418">
        <v>23.4</v>
      </c>
      <c r="G418">
        <v>132</v>
      </c>
      <c r="H418">
        <v>4.68</v>
      </c>
      <c r="I418">
        <f>ROUND(LOG10(Table1[[#This Row],[Lung Cancer]]),2)</f>
        <v>1.03</v>
      </c>
      <c r="J418">
        <f>ROUND(LOG10(Table1[[#This Row],[Liver Cancer]]),2)</f>
        <v>0.64</v>
      </c>
      <c r="K418">
        <f>ROUND(LOG10(Table1[[#This Row],[Stomach Cancer]]),2)</f>
        <v>0.96</v>
      </c>
      <c r="L418">
        <f>ROUND(LOG10(Table1[[#This Row],[Population]]),2)</f>
        <v>2.9</v>
      </c>
      <c r="M418">
        <f>ROUND(Table1[[#This Row],[Population Growth]],2)</f>
        <v>2.7</v>
      </c>
      <c r="N41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56.086844746645212</v>
      </c>
    </row>
    <row r="419" spans="1:14" ht="15" x14ac:dyDescent="0.25">
      <c r="A419" t="s">
        <v>15</v>
      </c>
      <c r="B419" t="s">
        <v>122</v>
      </c>
      <c r="C419">
        <v>1992</v>
      </c>
      <c r="D419">
        <v>55.2</v>
      </c>
      <c r="E419">
        <f>IF(Table1[[#This Row],[Gender]]="women",1,0)</f>
        <v>1</v>
      </c>
      <c r="F419">
        <v>19.399999999999999</v>
      </c>
      <c r="G419">
        <v>123</v>
      </c>
      <c r="H419">
        <v>4.42</v>
      </c>
      <c r="I419">
        <f>ROUND(LOG10(Table1[[#This Row],[Lung Cancer]]),2)</f>
        <v>2.46</v>
      </c>
      <c r="J419">
        <f>ROUND(LOG10(Table1[[#This Row],[Liver Cancer]]),2)</f>
        <v>1.96</v>
      </c>
      <c r="K419">
        <f>ROUND(LOG10(Table1[[#This Row],[Stomach Cancer]]),2)</f>
        <v>2.74</v>
      </c>
      <c r="L419">
        <f>ROUND(LOG10(Table1[[#This Row],[Population]]),2)</f>
        <v>4</v>
      </c>
      <c r="M419">
        <f>ROUND(Table1[[#This Row],[Population Growth]],2)</f>
        <v>2.29</v>
      </c>
      <c r="N41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55.518481589085965</v>
      </c>
    </row>
    <row r="420" spans="1:14" ht="15" x14ac:dyDescent="0.25">
      <c r="A420" t="s">
        <v>18</v>
      </c>
      <c r="B420" t="s">
        <v>123</v>
      </c>
      <c r="C420">
        <v>1992</v>
      </c>
      <c r="D420">
        <v>74.099999999999994</v>
      </c>
      <c r="E420">
        <f>IF(Table1[[#This Row],[Gender]]="women",1,0)</f>
        <v>1</v>
      </c>
      <c r="F420">
        <v>24.4</v>
      </c>
      <c r="G420">
        <v>128</v>
      </c>
      <c r="H420">
        <v>5.59</v>
      </c>
      <c r="I420">
        <f>ROUND(LOG10(Table1[[#This Row],[Lung Cancer]]),2)</f>
        <v>3.21</v>
      </c>
      <c r="J420">
        <f>ROUND(LOG10(Table1[[#This Row],[Liver Cancer]]),2)</f>
        <v>2.21</v>
      </c>
      <c r="K420">
        <f>ROUND(LOG10(Table1[[#This Row],[Stomach Cancer]]),2)</f>
        <v>3.13</v>
      </c>
      <c r="L420">
        <f>ROUND(LOG10(Table1[[#This Row],[Population]]),2)</f>
        <v>3.88</v>
      </c>
      <c r="M420">
        <f>ROUND(Table1[[#This Row],[Population Growth]],2)</f>
        <v>0.64</v>
      </c>
      <c r="N42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74.505891409103413</v>
      </c>
    </row>
    <row r="421" spans="1:14" ht="15" x14ac:dyDescent="0.25">
      <c r="A421" t="s">
        <v>27</v>
      </c>
      <c r="B421" t="s">
        <v>124</v>
      </c>
      <c r="C421">
        <v>1992</v>
      </c>
      <c r="D421">
        <v>73.2</v>
      </c>
      <c r="E421">
        <f>IF(Table1[[#This Row],[Gender]]="women",1,0)</f>
        <v>1</v>
      </c>
      <c r="F421">
        <v>25.5</v>
      </c>
      <c r="G421">
        <v>124</v>
      </c>
      <c r="H421">
        <v>5.79</v>
      </c>
      <c r="I421">
        <f>ROUND(LOG10(Table1[[#This Row],[Lung Cancer]]),2)</f>
        <v>2.69</v>
      </c>
      <c r="J421">
        <f>ROUND(LOG10(Table1[[#This Row],[Liver Cancer]]),2)</f>
        <v>1.52</v>
      </c>
      <c r="K421">
        <f>ROUND(LOG10(Table1[[#This Row],[Stomach Cancer]]),2)</f>
        <v>2.33</v>
      </c>
      <c r="L421">
        <f>ROUND(LOG10(Table1[[#This Row],[Population]]),2)</f>
        <v>3.25</v>
      </c>
      <c r="M421">
        <f>ROUND(Table1[[#This Row],[Population Growth]],2)</f>
        <v>1.62</v>
      </c>
      <c r="N42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79.725389610287749</v>
      </c>
    </row>
    <row r="422" spans="1:14" ht="15" x14ac:dyDescent="0.25">
      <c r="A422" t="s">
        <v>23</v>
      </c>
      <c r="B422" t="s">
        <v>125</v>
      </c>
      <c r="C422">
        <v>1992</v>
      </c>
      <c r="D422">
        <v>63</v>
      </c>
      <c r="E422">
        <f>IF(Table1[[#This Row],[Gender]]="women",1,0)</f>
        <v>1</v>
      </c>
      <c r="F422">
        <v>25.5</v>
      </c>
      <c r="G422">
        <v>124</v>
      </c>
      <c r="H422">
        <v>4.67</v>
      </c>
      <c r="I422">
        <f>ROUND(LOG10(Table1[[#This Row],[Lung Cancer]]),2)</f>
        <v>1.53</v>
      </c>
      <c r="J422">
        <f>ROUND(LOG10(Table1[[#This Row],[Liver Cancer]]),2)</f>
        <v>1.8</v>
      </c>
      <c r="K422">
        <f>ROUND(LOG10(Table1[[#This Row],[Stomach Cancer]]),2)</f>
        <v>1.96</v>
      </c>
      <c r="L422">
        <f>ROUND(LOG10(Table1[[#This Row],[Population]]),2)</f>
        <v>3.34</v>
      </c>
      <c r="M422">
        <f>ROUND(Table1[[#This Row],[Population Growth]],2)</f>
        <v>2.31</v>
      </c>
      <c r="N42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62.189706208128513</v>
      </c>
    </row>
    <row r="423" spans="1:14" ht="15" x14ac:dyDescent="0.25">
      <c r="A423" t="s">
        <v>20</v>
      </c>
      <c r="B423" t="s">
        <v>126</v>
      </c>
      <c r="C423">
        <v>1992</v>
      </c>
      <c r="D423">
        <v>44</v>
      </c>
      <c r="E423">
        <f>IF(Table1[[#This Row],[Gender]]="women",1,0)</f>
        <v>1</v>
      </c>
      <c r="F423">
        <v>20.7</v>
      </c>
      <c r="G423">
        <v>130</v>
      </c>
      <c r="H423">
        <v>4.28</v>
      </c>
      <c r="I423">
        <f>ROUND(LOG10(Table1[[#This Row],[Lung Cancer]]),2)</f>
        <v>1.76</v>
      </c>
      <c r="J423">
        <f>ROUND(LOG10(Table1[[#This Row],[Liver Cancer]]),2)</f>
        <v>2.3199999999999998</v>
      </c>
      <c r="K423">
        <f>ROUND(LOG10(Table1[[#This Row],[Stomach Cancer]]),2)</f>
        <v>2.15</v>
      </c>
      <c r="L423">
        <f>ROUND(LOG10(Table1[[#This Row],[Population]]),2)</f>
        <v>3.64</v>
      </c>
      <c r="M423">
        <f>ROUND(Table1[[#This Row],[Population Growth]],2)</f>
        <v>3.23</v>
      </c>
      <c r="N42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48.43789208887668</v>
      </c>
    </row>
    <row r="424" spans="1:14" ht="15" x14ac:dyDescent="0.25">
      <c r="A424" t="s">
        <v>20</v>
      </c>
      <c r="B424" t="s">
        <v>127</v>
      </c>
      <c r="C424">
        <v>1992</v>
      </c>
      <c r="D424">
        <v>44.6</v>
      </c>
      <c r="E424">
        <f>IF(Table1[[#This Row],[Gender]]="women",1,0)</f>
        <v>1</v>
      </c>
      <c r="F424">
        <v>22.5</v>
      </c>
      <c r="G424">
        <v>132</v>
      </c>
      <c r="H424">
        <v>4.24</v>
      </c>
      <c r="I424">
        <f>ROUND(LOG10(Table1[[#This Row],[Lung Cancer]]),2)</f>
        <v>2.81</v>
      </c>
      <c r="J424">
        <f>ROUND(LOG10(Table1[[#This Row],[Liver Cancer]]),2)</f>
        <v>3.51</v>
      </c>
      <c r="K424">
        <f>ROUND(LOG10(Table1[[#This Row],[Stomach Cancer]]),2)</f>
        <v>3</v>
      </c>
      <c r="L424">
        <f>ROUND(LOG10(Table1[[#This Row],[Population]]),2)</f>
        <v>4.7</v>
      </c>
      <c r="M424">
        <f>ROUND(Table1[[#This Row],[Population Growth]],2)</f>
        <v>2.54</v>
      </c>
      <c r="N42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49.050737617022904</v>
      </c>
    </row>
    <row r="425" spans="1:14" ht="15" x14ac:dyDescent="0.25">
      <c r="A425" t="s">
        <v>18</v>
      </c>
      <c r="B425" t="s">
        <v>128</v>
      </c>
      <c r="C425">
        <v>1992</v>
      </c>
      <c r="D425">
        <v>74.099999999999994</v>
      </c>
      <c r="E425">
        <f>IF(Table1[[#This Row],[Gender]]="women",1,0)</f>
        <v>1</v>
      </c>
      <c r="F425">
        <v>24.5</v>
      </c>
      <c r="G425">
        <v>131</v>
      </c>
      <c r="H425">
        <v>5.64</v>
      </c>
      <c r="I425">
        <f>ROUND(LOG10(Table1[[#This Row],[Lung Cancer]]),2)</f>
        <v>2.73</v>
      </c>
      <c r="J425">
        <f>ROUND(LOG10(Table1[[#This Row],[Liver Cancer]]),2)</f>
        <v>1.64</v>
      </c>
      <c r="K425">
        <f>ROUND(LOG10(Table1[[#This Row],[Stomach Cancer]]),2)</f>
        <v>2.5499999999999998</v>
      </c>
      <c r="L425">
        <f>ROUND(LOG10(Table1[[#This Row],[Population]]),2)</f>
        <v>3.34</v>
      </c>
      <c r="M425">
        <f>ROUND(Table1[[#This Row],[Population Growth]],2)</f>
        <v>0.54</v>
      </c>
      <c r="N42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73.824017856336866</v>
      </c>
    </row>
    <row r="426" spans="1:14" ht="15" x14ac:dyDescent="0.25">
      <c r="A426" t="s">
        <v>15</v>
      </c>
      <c r="B426" t="s">
        <v>129</v>
      </c>
      <c r="C426">
        <v>1992</v>
      </c>
      <c r="D426">
        <v>66.5</v>
      </c>
      <c r="E426">
        <f>IF(Table1[[#This Row],[Gender]]="women",1,0)</f>
        <v>1</v>
      </c>
      <c r="F426">
        <v>25.9</v>
      </c>
      <c r="G426">
        <v>130</v>
      </c>
      <c r="H426">
        <v>5.13</v>
      </c>
      <c r="I426">
        <f>ROUND(LOG10(Table1[[#This Row],[Lung Cancer]]),2)</f>
        <v>0.97</v>
      </c>
      <c r="J426">
        <f>ROUND(LOG10(Table1[[#This Row],[Liver Cancer]]),2)</f>
        <v>0.99</v>
      </c>
      <c r="K426">
        <f>ROUND(LOG10(Table1[[#This Row],[Stomach Cancer]]),2)</f>
        <v>1.37</v>
      </c>
      <c r="L426">
        <f>ROUND(LOG10(Table1[[#This Row],[Population]]),2)</f>
        <v>2.93</v>
      </c>
      <c r="M426">
        <f>ROUND(Table1[[#This Row],[Population Growth]],2)</f>
        <v>2.29</v>
      </c>
      <c r="N42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63.682867222703933</v>
      </c>
    </row>
    <row r="427" spans="1:14" ht="15" x14ac:dyDescent="0.25">
      <c r="A427" t="s">
        <v>15</v>
      </c>
      <c r="B427" t="s">
        <v>130</v>
      </c>
      <c r="C427">
        <v>1992</v>
      </c>
      <c r="D427">
        <v>60</v>
      </c>
      <c r="E427">
        <f>IF(Table1[[#This Row],[Gender]]="women",1,0)</f>
        <v>1</v>
      </c>
      <c r="F427">
        <v>22.5</v>
      </c>
      <c r="G427">
        <v>125</v>
      </c>
      <c r="H427">
        <v>4.66</v>
      </c>
      <c r="I427">
        <f>ROUND(LOG10(Table1[[#This Row],[Lung Cancer]]),2)</f>
        <v>2.96</v>
      </c>
      <c r="J427">
        <f>ROUND(LOG10(Table1[[#This Row],[Liver Cancer]]),2)</f>
        <v>2.99</v>
      </c>
      <c r="K427">
        <f>ROUND(LOG10(Table1[[#This Row],[Stomach Cancer]]),2)</f>
        <v>3.09</v>
      </c>
      <c r="L427">
        <f>ROUND(LOG10(Table1[[#This Row],[Population]]),2)</f>
        <v>4.74</v>
      </c>
      <c r="M427">
        <f>ROUND(Table1[[#This Row],[Population Growth]],2)</f>
        <v>2.9</v>
      </c>
      <c r="N42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58.132304609609939</v>
      </c>
    </row>
    <row r="428" spans="1:14" ht="15" x14ac:dyDescent="0.25">
      <c r="A428" t="s">
        <v>23</v>
      </c>
      <c r="B428" t="s">
        <v>131</v>
      </c>
      <c r="C428">
        <v>1992</v>
      </c>
      <c r="D428">
        <v>70.7</v>
      </c>
      <c r="E428">
        <f>IF(Table1[[#This Row],[Gender]]="women",1,0)</f>
        <v>1</v>
      </c>
      <c r="F428">
        <v>25.4</v>
      </c>
      <c r="G428">
        <v>125</v>
      </c>
      <c r="H428">
        <v>4.91</v>
      </c>
      <c r="I428">
        <f>ROUND(LOG10(Table1[[#This Row],[Lung Cancer]]),2)</f>
        <v>1.69</v>
      </c>
      <c r="J428">
        <f>ROUND(LOG10(Table1[[#This Row],[Liver Cancer]]),2)</f>
        <v>1.54</v>
      </c>
      <c r="K428">
        <f>ROUND(LOG10(Table1[[#This Row],[Stomach Cancer]]),2)</f>
        <v>1.87</v>
      </c>
      <c r="L428">
        <f>ROUND(LOG10(Table1[[#This Row],[Population]]),2)</f>
        <v>3.11</v>
      </c>
      <c r="M428">
        <f>ROUND(Table1[[#This Row],[Population Growth]],2)</f>
        <v>2.14</v>
      </c>
      <c r="N42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65.996256627330851</v>
      </c>
    </row>
    <row r="429" spans="1:14" ht="15" x14ac:dyDescent="0.25">
      <c r="A429" t="s">
        <v>27</v>
      </c>
      <c r="B429" t="s">
        <v>132</v>
      </c>
      <c r="C429">
        <v>1992</v>
      </c>
      <c r="D429">
        <v>56.8</v>
      </c>
      <c r="E429">
        <f>IF(Table1[[#This Row],[Gender]]="women",1,0)</f>
        <v>1</v>
      </c>
      <c r="F429">
        <v>23</v>
      </c>
      <c r="G429">
        <v>115</v>
      </c>
      <c r="H429">
        <v>4.5599999999999996</v>
      </c>
      <c r="I429">
        <f>ROUND(LOG10(Table1[[#This Row],[Lung Cancer]]),2)</f>
        <v>1.88</v>
      </c>
      <c r="J429">
        <f>ROUND(LOG10(Table1[[#This Row],[Liver Cancer]]),2)</f>
        <v>1.68</v>
      </c>
      <c r="K429">
        <f>ROUND(LOG10(Table1[[#This Row],[Stomach Cancer]]),2)</f>
        <v>2.04</v>
      </c>
      <c r="L429">
        <f>ROUND(LOG10(Table1[[#This Row],[Population]]),2)</f>
        <v>3.38</v>
      </c>
      <c r="M429">
        <f>ROUND(Table1[[#This Row],[Population Growth]],2)</f>
        <v>2.37</v>
      </c>
      <c r="N42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64.118916211061872</v>
      </c>
    </row>
    <row r="430" spans="1:14" ht="15" x14ac:dyDescent="0.25">
      <c r="A430" t="s">
        <v>23</v>
      </c>
      <c r="B430" t="s">
        <v>133</v>
      </c>
      <c r="C430">
        <v>1992</v>
      </c>
      <c r="D430">
        <v>66.2</v>
      </c>
      <c r="E430">
        <f>IF(Table1[[#This Row],[Gender]]="women",1,0)</f>
        <v>1</v>
      </c>
      <c r="F430">
        <v>24.5</v>
      </c>
      <c r="G430">
        <v>126</v>
      </c>
      <c r="H430">
        <v>4.87</v>
      </c>
      <c r="I430">
        <f>ROUND(LOG10(Table1[[#This Row],[Lung Cancer]]),2)</f>
        <v>1.88</v>
      </c>
      <c r="J430">
        <f>ROUND(LOG10(Table1[[#This Row],[Liver Cancer]]),2)</f>
        <v>1.59</v>
      </c>
      <c r="K430">
        <f>ROUND(LOG10(Table1[[#This Row],[Stomach Cancer]]),2)</f>
        <v>1.97</v>
      </c>
      <c r="L430">
        <f>ROUND(LOG10(Table1[[#This Row],[Population]]),2)</f>
        <v>3.34</v>
      </c>
      <c r="M430">
        <f>ROUND(Table1[[#This Row],[Population Growth]],2)</f>
        <v>2.54</v>
      </c>
      <c r="N43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64.07561904632135</v>
      </c>
    </row>
    <row r="431" spans="1:14" ht="15" x14ac:dyDescent="0.25">
      <c r="A431" t="s">
        <v>23</v>
      </c>
      <c r="B431" t="s">
        <v>134</v>
      </c>
      <c r="C431">
        <v>1992</v>
      </c>
      <c r="D431">
        <v>64.2</v>
      </c>
      <c r="E431">
        <f>IF(Table1[[#This Row],[Gender]]="women",1,0)</f>
        <v>1</v>
      </c>
      <c r="F431">
        <v>25.5</v>
      </c>
      <c r="G431">
        <v>123</v>
      </c>
      <c r="H431">
        <v>4.87</v>
      </c>
      <c r="I431">
        <f>ROUND(LOG10(Table1[[#This Row],[Lung Cancer]]),2)</f>
        <v>2.8</v>
      </c>
      <c r="J431">
        <f>ROUND(LOG10(Table1[[#This Row],[Liver Cancer]]),2)</f>
        <v>2.68</v>
      </c>
      <c r="K431">
        <f>ROUND(LOG10(Table1[[#This Row],[Stomach Cancer]]),2)</f>
        <v>3.12</v>
      </c>
      <c r="L431">
        <f>ROUND(LOG10(Table1[[#This Row],[Population]]),2)</f>
        <v>4.0599999999999996</v>
      </c>
      <c r="M431">
        <f>ROUND(Table1[[#This Row],[Population Growth]],2)</f>
        <v>1.95</v>
      </c>
      <c r="N43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68.011351400845655</v>
      </c>
    </row>
    <row r="432" spans="1:14" ht="15" x14ac:dyDescent="0.25">
      <c r="A432" t="s">
        <v>15</v>
      </c>
      <c r="B432" t="s">
        <v>135</v>
      </c>
      <c r="C432">
        <v>1992</v>
      </c>
      <c r="D432">
        <v>62.9</v>
      </c>
      <c r="E432">
        <f>IF(Table1[[#This Row],[Gender]]="women",1,0)</f>
        <v>1</v>
      </c>
      <c r="F432">
        <v>22.2</v>
      </c>
      <c r="G432">
        <v>122</v>
      </c>
      <c r="H432">
        <v>4.74</v>
      </c>
      <c r="I432">
        <f>ROUND(LOG10(Table1[[#This Row],[Lung Cancer]]),2)</f>
        <v>3.16</v>
      </c>
      <c r="J432">
        <f>ROUND(LOG10(Table1[[#This Row],[Liver Cancer]]),2)</f>
        <v>2.62</v>
      </c>
      <c r="K432">
        <f>ROUND(LOG10(Table1[[#This Row],[Stomach Cancer]]),2)</f>
        <v>2.89</v>
      </c>
      <c r="L432">
        <f>ROUND(LOG10(Table1[[#This Row],[Population]]),2)</f>
        <v>4.51</v>
      </c>
      <c r="M432">
        <f>ROUND(Table1[[#This Row],[Population Growth]],2)</f>
        <v>2.5</v>
      </c>
      <c r="N43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62.400318765679799</v>
      </c>
    </row>
    <row r="433" spans="1:14" ht="15" x14ac:dyDescent="0.25">
      <c r="A433" t="s">
        <v>18</v>
      </c>
      <c r="B433" t="s">
        <v>136</v>
      </c>
      <c r="C433">
        <v>1992</v>
      </c>
      <c r="D433">
        <v>66.7</v>
      </c>
      <c r="E433">
        <f>IF(Table1[[#This Row],[Gender]]="women",1,0)</f>
        <v>1</v>
      </c>
      <c r="F433">
        <v>25.6</v>
      </c>
      <c r="G433">
        <v>132</v>
      </c>
      <c r="H433">
        <v>5.31</v>
      </c>
      <c r="I433">
        <f>ROUND(LOG10(Table1[[#This Row],[Lung Cancer]]),2)</f>
        <v>3.57</v>
      </c>
      <c r="J433">
        <f>ROUND(LOG10(Table1[[#This Row],[Liver Cancer]]),2)</f>
        <v>2.94</v>
      </c>
      <c r="K433">
        <f>ROUND(LOG10(Table1[[#This Row],[Stomach Cancer]]),2)</f>
        <v>3.39</v>
      </c>
      <c r="L433">
        <f>ROUND(LOG10(Table1[[#This Row],[Population]]),2)</f>
        <v>4.29</v>
      </c>
      <c r="M433">
        <f>ROUND(Table1[[#This Row],[Population Growth]],2)</f>
        <v>0.32</v>
      </c>
      <c r="N43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70.557070377143773</v>
      </c>
    </row>
    <row r="434" spans="1:14" ht="15" x14ac:dyDescent="0.25">
      <c r="A434" t="s">
        <v>18</v>
      </c>
      <c r="B434" t="s">
        <v>137</v>
      </c>
      <c r="C434">
        <v>1992</v>
      </c>
      <c r="D434">
        <v>71.2</v>
      </c>
      <c r="E434">
        <f>IF(Table1[[#This Row],[Gender]]="women",1,0)</f>
        <v>1</v>
      </c>
      <c r="F434">
        <v>25.4</v>
      </c>
      <c r="G434">
        <v>132</v>
      </c>
      <c r="H434">
        <v>5.35</v>
      </c>
      <c r="I434">
        <f>ROUND(LOG10(Table1[[#This Row],[Lung Cancer]]),2)</f>
        <v>2.72</v>
      </c>
      <c r="J434">
        <f>ROUND(LOG10(Table1[[#This Row],[Liver Cancer]]),2)</f>
        <v>2.36</v>
      </c>
      <c r="K434">
        <f>ROUND(LOG10(Table1[[#This Row],[Stomach Cancer]]),2)</f>
        <v>3.16</v>
      </c>
      <c r="L434">
        <f>ROUND(LOG10(Table1[[#This Row],[Population]]),2)</f>
        <v>3.71</v>
      </c>
      <c r="M434">
        <f>ROUND(Table1[[#This Row],[Population Growth]],2)</f>
        <v>0.34</v>
      </c>
      <c r="N43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69.837185412166406</v>
      </c>
    </row>
    <row r="435" spans="1:14" ht="15" x14ac:dyDescent="0.25">
      <c r="A435" t="s">
        <v>15</v>
      </c>
      <c r="B435" t="s">
        <v>138</v>
      </c>
      <c r="C435">
        <v>1992</v>
      </c>
      <c r="D435">
        <v>74.400000000000006</v>
      </c>
      <c r="E435">
        <f>IF(Table1[[#This Row],[Gender]]="women",1,0)</f>
        <v>1</v>
      </c>
      <c r="F435">
        <v>27.4</v>
      </c>
      <c r="G435">
        <v>132</v>
      </c>
      <c r="H435">
        <v>5.33</v>
      </c>
      <c r="I435">
        <f>ROUND(LOG10(Table1[[#This Row],[Lung Cancer]]),2)</f>
        <v>0.43</v>
      </c>
      <c r="J435">
        <f>ROUND(LOG10(Table1[[#This Row],[Liver Cancer]]),2)</f>
        <v>0.49</v>
      </c>
      <c r="K435">
        <f>ROUND(LOG10(Table1[[#This Row],[Stomach Cancer]]),2)</f>
        <v>0.59</v>
      </c>
      <c r="L435">
        <f>ROUND(LOG10(Table1[[#This Row],[Population]]),2)</f>
        <v>2.2200000000000002</v>
      </c>
      <c r="M435">
        <f>ROUND(Table1[[#This Row],[Population Growth]],2)</f>
        <v>2.2000000000000002</v>
      </c>
      <c r="N43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66.38841324264483</v>
      </c>
    </row>
    <row r="436" spans="1:14" ht="15" x14ac:dyDescent="0.25">
      <c r="A436" t="s">
        <v>18</v>
      </c>
      <c r="B436" t="s">
        <v>139</v>
      </c>
      <c r="C436">
        <v>1992</v>
      </c>
      <c r="D436">
        <v>66.099999999999994</v>
      </c>
      <c r="E436">
        <f>IF(Table1[[#This Row],[Gender]]="women",1,0)</f>
        <v>1</v>
      </c>
      <c r="F436">
        <v>25.1</v>
      </c>
      <c r="G436">
        <v>132</v>
      </c>
      <c r="H436">
        <v>5.21</v>
      </c>
      <c r="I436">
        <f>ROUND(LOG10(Table1[[#This Row],[Lung Cancer]]),2)</f>
        <v>3.08</v>
      </c>
      <c r="J436">
        <f>ROUND(LOG10(Table1[[#This Row],[Liver Cancer]]),2)</f>
        <v>2.62</v>
      </c>
      <c r="K436">
        <f>ROUND(LOG10(Table1[[#This Row],[Stomach Cancer]]),2)</f>
        <v>3.11</v>
      </c>
      <c r="L436">
        <f>ROUND(LOG10(Table1[[#This Row],[Population]]),2)</f>
        <v>4.07</v>
      </c>
      <c r="M436">
        <f>ROUND(Table1[[#This Row],[Population Growth]],2)</f>
        <v>-0.28999999999999998</v>
      </c>
      <c r="N43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67.641638542666627</v>
      </c>
    </row>
    <row r="437" spans="1:14" ht="15" x14ac:dyDescent="0.25">
      <c r="A437" t="s">
        <v>20</v>
      </c>
      <c r="B437" t="s">
        <v>140</v>
      </c>
      <c r="C437">
        <v>1992</v>
      </c>
      <c r="D437">
        <v>26.4</v>
      </c>
      <c r="E437">
        <f>IF(Table1[[#This Row],[Gender]]="women",1,0)</f>
        <v>1</v>
      </c>
      <c r="F437">
        <v>21.1</v>
      </c>
      <c r="G437">
        <v>131</v>
      </c>
      <c r="H437">
        <v>4.37</v>
      </c>
      <c r="I437">
        <f>ROUND(LOG10(Table1[[#This Row],[Lung Cancer]]),2)</f>
        <v>1.58</v>
      </c>
      <c r="J437">
        <f>ROUND(LOG10(Table1[[#This Row],[Liver Cancer]]),2)</f>
        <v>2</v>
      </c>
      <c r="K437">
        <f>ROUND(LOG10(Table1[[#This Row],[Stomach Cancer]]),2)</f>
        <v>2.08</v>
      </c>
      <c r="L437">
        <f>ROUND(LOG10(Table1[[#This Row],[Population]]),2)</f>
        <v>3.53</v>
      </c>
      <c r="M437">
        <f>ROUND(Table1[[#This Row],[Population Growth]],2)</f>
        <v>-5.13</v>
      </c>
      <c r="N43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49.023323728549968</v>
      </c>
    </row>
    <row r="438" spans="1:14" ht="15" x14ac:dyDescent="0.25">
      <c r="A438" t="s">
        <v>27</v>
      </c>
      <c r="B438" t="s">
        <v>141</v>
      </c>
      <c r="C438">
        <v>1992</v>
      </c>
      <c r="D438">
        <v>62.9</v>
      </c>
      <c r="E438">
        <f>IF(Table1[[#This Row],[Gender]]="women",1,0)</f>
        <v>1</v>
      </c>
      <c r="F438">
        <v>29.8</v>
      </c>
      <c r="G438">
        <v>123</v>
      </c>
      <c r="H438">
        <v>4.6500000000000004</v>
      </c>
      <c r="I438">
        <f>ROUND(LOG10(Table1[[#This Row],[Lung Cancer]]),2)</f>
        <v>0.14000000000000001</v>
      </c>
      <c r="J438">
        <f>ROUND(LOG10(Table1[[#This Row],[Liver Cancer]]),2)</f>
        <v>-0.01</v>
      </c>
      <c r="K438">
        <f>ROUND(LOG10(Table1[[#This Row],[Stomach Cancer]]),2)</f>
        <v>0.4</v>
      </c>
      <c r="L438">
        <f>ROUND(LOG10(Table1[[#This Row],[Population]]),2)</f>
        <v>1.9</v>
      </c>
      <c r="M438">
        <f>ROUND(Table1[[#This Row],[Population Growth]],2)</f>
        <v>1</v>
      </c>
      <c r="N43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68.941121419744988</v>
      </c>
    </row>
    <row r="439" spans="1:14" ht="15" x14ac:dyDescent="0.25">
      <c r="A439" t="s">
        <v>20</v>
      </c>
      <c r="B439" t="s">
        <v>142</v>
      </c>
      <c r="C439">
        <v>1992</v>
      </c>
      <c r="D439">
        <v>60.3</v>
      </c>
      <c r="E439">
        <f>IF(Table1[[#This Row],[Gender]]="women",1,0)</f>
        <v>1</v>
      </c>
      <c r="F439">
        <v>22.8</v>
      </c>
      <c r="G439">
        <v>132</v>
      </c>
      <c r="H439">
        <v>4.4800000000000004</v>
      </c>
      <c r="I439">
        <f>ROUND(LOG10(Table1[[#This Row],[Lung Cancer]]),2)</f>
        <v>0.25</v>
      </c>
      <c r="J439">
        <f>ROUND(LOG10(Table1[[#This Row],[Liver Cancer]]),2)</f>
        <v>-0.28000000000000003</v>
      </c>
      <c r="K439">
        <f>ROUND(LOG10(Table1[[#This Row],[Stomach Cancer]]),2)</f>
        <v>0.61</v>
      </c>
      <c r="L439">
        <f>ROUND(LOG10(Table1[[#This Row],[Population]]),2)</f>
        <v>1.8</v>
      </c>
      <c r="M439">
        <f>ROUND(Table1[[#This Row],[Population Growth]],2)</f>
        <v>2.11</v>
      </c>
      <c r="N43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56.137905550802046</v>
      </c>
    </row>
    <row r="440" spans="1:14" ht="15" x14ac:dyDescent="0.25">
      <c r="A440" t="s">
        <v>15</v>
      </c>
      <c r="B440" t="s">
        <v>143</v>
      </c>
      <c r="C440">
        <v>1992</v>
      </c>
      <c r="D440">
        <v>68.2</v>
      </c>
      <c r="E440">
        <f>IF(Table1[[#This Row],[Gender]]="women",1,0)</f>
        <v>1</v>
      </c>
      <c r="F440">
        <v>27.6</v>
      </c>
      <c r="G440">
        <v>130</v>
      </c>
      <c r="H440">
        <v>5.21</v>
      </c>
      <c r="I440">
        <f>ROUND(LOG10(Table1[[#This Row],[Lung Cancer]]),2)</f>
        <v>2.14</v>
      </c>
      <c r="J440">
        <f>ROUND(LOG10(Table1[[#This Row],[Liver Cancer]]),2)</f>
        <v>2.39</v>
      </c>
      <c r="K440">
        <f>ROUND(LOG10(Table1[[#This Row],[Stomach Cancer]]),2)</f>
        <v>2.06</v>
      </c>
      <c r="L440">
        <f>ROUND(LOG10(Table1[[#This Row],[Population]]),2)</f>
        <v>3.88</v>
      </c>
      <c r="M440">
        <f>ROUND(Table1[[#This Row],[Population Growth]],2)</f>
        <v>3.16</v>
      </c>
      <c r="N44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66.284140013778568</v>
      </c>
    </row>
    <row r="441" spans="1:14" ht="15" x14ac:dyDescent="0.25">
      <c r="A441" t="s">
        <v>20</v>
      </c>
      <c r="B441" t="s">
        <v>144</v>
      </c>
      <c r="C441">
        <v>1992</v>
      </c>
      <c r="D441">
        <v>56</v>
      </c>
      <c r="E441">
        <f>IF(Table1[[#This Row],[Gender]]="women",1,0)</f>
        <v>1</v>
      </c>
      <c r="F441">
        <v>22.5</v>
      </c>
      <c r="G441">
        <v>129</v>
      </c>
      <c r="H441">
        <v>4.49</v>
      </c>
      <c r="I441">
        <f>ROUND(LOG10(Table1[[#This Row],[Lung Cancer]]),2)</f>
        <v>1.76</v>
      </c>
      <c r="J441">
        <f>ROUND(LOG10(Table1[[#This Row],[Liver Cancer]]),2)</f>
        <v>2.3199999999999998</v>
      </c>
      <c r="K441">
        <f>ROUND(LOG10(Table1[[#This Row],[Stomach Cancer]]),2)</f>
        <v>2.14</v>
      </c>
      <c r="L441">
        <f>ROUND(LOG10(Table1[[#This Row],[Population]]),2)</f>
        <v>3.6</v>
      </c>
      <c r="M441">
        <f>ROUND(Table1[[#This Row],[Population Growth]],2)</f>
        <v>3.07</v>
      </c>
      <c r="N44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53.278485979993249</v>
      </c>
    </row>
    <row r="442" spans="1:14" ht="15" x14ac:dyDescent="0.25">
      <c r="A442" t="s">
        <v>18</v>
      </c>
      <c r="B442" t="s">
        <v>145</v>
      </c>
      <c r="C442">
        <v>1992</v>
      </c>
      <c r="D442">
        <v>68.8</v>
      </c>
      <c r="E442">
        <f>IF(Table1[[#This Row],[Gender]]="women",1,0)</f>
        <v>1</v>
      </c>
      <c r="F442">
        <v>25.9</v>
      </c>
      <c r="G442">
        <v>134</v>
      </c>
      <c r="H442">
        <v>5.05</v>
      </c>
      <c r="I442">
        <f>ROUND(LOG10(Table1[[#This Row],[Lung Cancer]]),2)</f>
        <v>2.89</v>
      </c>
      <c r="J442">
        <f>ROUND(LOG10(Table1[[#This Row],[Liver Cancer]]),2)</f>
        <v>2.4300000000000002</v>
      </c>
      <c r="K442">
        <f>ROUND(LOG10(Table1[[#This Row],[Stomach Cancer]]),2)</f>
        <v>2.63</v>
      </c>
      <c r="L442">
        <f>ROUND(LOG10(Table1[[#This Row],[Population]]),2)</f>
        <v>3.69</v>
      </c>
      <c r="M442">
        <f>ROUND(Table1[[#This Row],[Population Growth]],2)</f>
        <v>1.05</v>
      </c>
      <c r="N44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66.67435616227435</v>
      </c>
    </row>
    <row r="443" spans="1:14" ht="15" x14ac:dyDescent="0.25">
      <c r="A443" t="s">
        <v>20</v>
      </c>
      <c r="B443" t="s">
        <v>146</v>
      </c>
      <c r="C443">
        <v>1992</v>
      </c>
      <c r="D443">
        <v>66.099999999999994</v>
      </c>
      <c r="E443">
        <f>IF(Table1[[#This Row],[Gender]]="women",1,0)</f>
        <v>1</v>
      </c>
      <c r="F443">
        <v>26</v>
      </c>
      <c r="G443">
        <v>131</v>
      </c>
      <c r="H443">
        <v>5.32</v>
      </c>
      <c r="I443">
        <f>ROUND(LOG10(Table1[[#This Row],[Lung Cancer]]),2)</f>
        <v>0.23</v>
      </c>
      <c r="J443">
        <f>ROUND(LOG10(Table1[[#This Row],[Liver Cancer]]),2)</f>
        <v>-0.28999999999999998</v>
      </c>
      <c r="K443">
        <f>ROUND(LOG10(Table1[[#This Row],[Stomach Cancer]]),2)</f>
        <v>0.24</v>
      </c>
      <c r="L443">
        <f>ROUND(LOG10(Table1[[#This Row],[Population]]),2)</f>
        <v>1.56</v>
      </c>
      <c r="M443">
        <f>ROUND(Table1[[#This Row],[Population Growth]],2)</f>
        <v>1.62</v>
      </c>
      <c r="N44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68.089601485835374</v>
      </c>
    </row>
    <row r="444" spans="1:14" ht="15" x14ac:dyDescent="0.25">
      <c r="A444" t="s">
        <v>20</v>
      </c>
      <c r="B444" t="s">
        <v>147</v>
      </c>
      <c r="C444">
        <v>1992</v>
      </c>
      <c r="D444">
        <v>35.6</v>
      </c>
      <c r="E444">
        <f>IF(Table1[[#This Row],[Gender]]="women",1,0)</f>
        <v>1</v>
      </c>
      <c r="F444">
        <v>22.3</v>
      </c>
      <c r="G444">
        <v>133</v>
      </c>
      <c r="H444">
        <v>4.37</v>
      </c>
      <c r="I444">
        <f>ROUND(LOG10(Table1[[#This Row],[Lung Cancer]]),2)</f>
        <v>1.4</v>
      </c>
      <c r="J444">
        <f>ROUND(LOG10(Table1[[#This Row],[Liver Cancer]]),2)</f>
        <v>2.0699999999999998</v>
      </c>
      <c r="K444">
        <f>ROUND(LOG10(Table1[[#This Row],[Stomach Cancer]]),2)</f>
        <v>1.88</v>
      </c>
      <c r="L444">
        <f>ROUND(LOG10(Table1[[#This Row],[Population]]),2)</f>
        <v>3.34</v>
      </c>
      <c r="M444">
        <f>ROUND(Table1[[#This Row],[Population Growth]],2)</f>
        <v>-7.0000000000000007E-2</v>
      </c>
      <c r="N44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49.323188496850342</v>
      </c>
    </row>
    <row r="445" spans="1:14" ht="15" x14ac:dyDescent="0.25">
      <c r="A445" t="s">
        <v>15</v>
      </c>
      <c r="B445" t="s">
        <v>148</v>
      </c>
      <c r="C445">
        <v>1992</v>
      </c>
      <c r="D445">
        <v>74.599999999999994</v>
      </c>
      <c r="E445">
        <f>IF(Table1[[#This Row],[Gender]]="women",1,0)</f>
        <v>1</v>
      </c>
      <c r="F445">
        <v>23.5</v>
      </c>
      <c r="G445">
        <v>126</v>
      </c>
      <c r="H445">
        <v>4.8099999999999996</v>
      </c>
      <c r="I445">
        <f>ROUND(LOG10(Table1[[#This Row],[Lung Cancer]]),2)</f>
        <v>2.36</v>
      </c>
      <c r="J445">
        <f>ROUND(LOG10(Table1[[#This Row],[Liver Cancer]]),2)</f>
        <v>1.87</v>
      </c>
      <c r="K445">
        <f>ROUND(LOG10(Table1[[#This Row],[Stomach Cancer]]),2)</f>
        <v>2.17</v>
      </c>
      <c r="L445">
        <f>ROUND(LOG10(Table1[[#This Row],[Population]]),2)</f>
        <v>3.2</v>
      </c>
      <c r="M445">
        <f>ROUND(Table1[[#This Row],[Population Growth]],2)</f>
        <v>3.03</v>
      </c>
      <c r="N44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65.021899450427213</v>
      </c>
    </row>
    <row r="446" spans="1:14" ht="15" x14ac:dyDescent="0.25">
      <c r="A446" t="s">
        <v>18</v>
      </c>
      <c r="B446" t="s">
        <v>149</v>
      </c>
      <c r="C446">
        <v>1992</v>
      </c>
      <c r="D446">
        <v>69.599999999999994</v>
      </c>
      <c r="E446">
        <f>IF(Table1[[#This Row],[Gender]]="women",1,0)</f>
        <v>1</v>
      </c>
      <c r="F446">
        <v>26.2</v>
      </c>
      <c r="G446">
        <v>134</v>
      </c>
      <c r="H446">
        <v>5.36</v>
      </c>
      <c r="I446">
        <f>ROUND(LOG10(Table1[[#This Row],[Lung Cancer]]),2)</f>
        <v>2.19</v>
      </c>
      <c r="J446">
        <f>ROUND(LOG10(Table1[[#This Row],[Liver Cancer]]),2)</f>
        <v>1.56</v>
      </c>
      <c r="K446">
        <f>ROUND(LOG10(Table1[[#This Row],[Stomach Cancer]]),2)</f>
        <v>2.33</v>
      </c>
      <c r="L446">
        <f>ROUND(LOG10(Table1[[#This Row],[Population]]),2)</f>
        <v>3.01</v>
      </c>
      <c r="M446">
        <f>ROUND(Table1[[#This Row],[Population Growth]],2)</f>
        <v>-0.06</v>
      </c>
      <c r="N44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70.744327445116667</v>
      </c>
    </row>
    <row r="447" spans="1:14" ht="15" x14ac:dyDescent="0.25">
      <c r="A447" t="s">
        <v>27</v>
      </c>
      <c r="B447" t="s">
        <v>150</v>
      </c>
      <c r="C447">
        <v>1992</v>
      </c>
      <c r="D447">
        <v>57.4</v>
      </c>
      <c r="E447">
        <f>IF(Table1[[#This Row],[Gender]]="women",1,0)</f>
        <v>1</v>
      </c>
      <c r="F447">
        <v>26</v>
      </c>
      <c r="G447">
        <v>120</v>
      </c>
      <c r="H447">
        <v>4.6399999999999997</v>
      </c>
      <c r="I447">
        <f>ROUND(LOG10(Table1[[#This Row],[Lung Cancer]]),2)</f>
        <v>0.7</v>
      </c>
      <c r="J447">
        <f>ROUND(LOG10(Table1[[#This Row],[Liver Cancer]]),2)</f>
        <v>0.54</v>
      </c>
      <c r="K447">
        <f>ROUND(LOG10(Table1[[#This Row],[Stomach Cancer]]),2)</f>
        <v>0.82</v>
      </c>
      <c r="L447">
        <f>ROUND(LOG10(Table1[[#This Row],[Population]]),2)</f>
        <v>2.21</v>
      </c>
      <c r="M447">
        <f>ROUND(Table1[[#This Row],[Population Growth]],2)</f>
        <v>2.89</v>
      </c>
      <c r="N44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66.060550639224047</v>
      </c>
    </row>
    <row r="448" spans="1:14" ht="15" x14ac:dyDescent="0.25">
      <c r="A448" t="s">
        <v>20</v>
      </c>
      <c r="B448" t="s">
        <v>151</v>
      </c>
      <c r="C448">
        <v>1992</v>
      </c>
      <c r="D448">
        <v>43.9</v>
      </c>
      <c r="E448">
        <f>IF(Table1[[#This Row],[Gender]]="women",1,0)</f>
        <v>1</v>
      </c>
      <c r="F448">
        <v>21.6</v>
      </c>
      <c r="G448">
        <v>128</v>
      </c>
      <c r="H448">
        <v>4.4800000000000004</v>
      </c>
      <c r="I448">
        <f>ROUND(LOG10(Table1[[#This Row],[Lung Cancer]]),2)</f>
        <v>1.57</v>
      </c>
      <c r="J448">
        <f>ROUND(LOG10(Table1[[#This Row],[Liver Cancer]]),2)</f>
        <v>2.0099999999999998</v>
      </c>
      <c r="K448">
        <f>ROUND(LOG10(Table1[[#This Row],[Stomach Cancer]]),2)</f>
        <v>2.08</v>
      </c>
      <c r="L448">
        <f>ROUND(LOG10(Table1[[#This Row],[Population]]),2)</f>
        <v>3.56</v>
      </c>
      <c r="M448">
        <f>ROUND(Table1[[#This Row],[Population Growth]],2)</f>
        <v>0.34</v>
      </c>
      <c r="N44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52.160282891908444</v>
      </c>
    </row>
    <row r="449" spans="1:14" ht="15" x14ac:dyDescent="0.25">
      <c r="A449" t="s">
        <v>20</v>
      </c>
      <c r="B449" t="s">
        <v>152</v>
      </c>
      <c r="C449">
        <v>1992</v>
      </c>
      <c r="D449">
        <v>58.7</v>
      </c>
      <c r="E449">
        <f>IF(Table1[[#This Row],[Gender]]="women",1,0)</f>
        <v>1</v>
      </c>
      <c r="F449">
        <v>27.5</v>
      </c>
      <c r="G449">
        <v>132</v>
      </c>
      <c r="H449">
        <v>4.66</v>
      </c>
      <c r="I449">
        <f>ROUND(LOG10(Table1[[#This Row],[Lung Cancer]]),2)</f>
        <v>3.09</v>
      </c>
      <c r="J449">
        <f>ROUND(LOG10(Table1[[#This Row],[Liver Cancer]]),2)</f>
        <v>2.73</v>
      </c>
      <c r="K449">
        <f>ROUND(LOG10(Table1[[#This Row],[Stomach Cancer]]),2)</f>
        <v>2.78</v>
      </c>
      <c r="L449">
        <f>ROUND(LOG10(Table1[[#This Row],[Population]]),2)</f>
        <v>4.29</v>
      </c>
      <c r="M449">
        <f>ROUND(Table1[[#This Row],[Population Growth]],2)</f>
        <v>2.68</v>
      </c>
      <c r="N44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64.55351081852784</v>
      </c>
    </row>
    <row r="450" spans="1:14" ht="15" x14ac:dyDescent="0.25">
      <c r="A450" t="s">
        <v>18</v>
      </c>
      <c r="B450" t="s">
        <v>153</v>
      </c>
      <c r="C450">
        <v>1992</v>
      </c>
      <c r="D450">
        <v>73.900000000000006</v>
      </c>
      <c r="E450">
        <f>IF(Table1[[#This Row],[Gender]]="women",1,0)</f>
        <v>1</v>
      </c>
      <c r="F450">
        <v>25.6</v>
      </c>
      <c r="G450">
        <v>127</v>
      </c>
      <c r="H450">
        <v>5.35</v>
      </c>
      <c r="I450">
        <f>ROUND(LOG10(Table1[[#This Row],[Lung Cancer]]),2)</f>
        <v>3.24</v>
      </c>
      <c r="J450">
        <f>ROUND(LOG10(Table1[[#This Row],[Liver Cancer]]),2)</f>
        <v>3.16</v>
      </c>
      <c r="K450">
        <f>ROUND(LOG10(Table1[[#This Row],[Stomach Cancer]]),2)</f>
        <v>3.57</v>
      </c>
      <c r="L450">
        <f>ROUND(LOG10(Table1[[#This Row],[Population]]),2)</f>
        <v>4.3</v>
      </c>
      <c r="M450">
        <f>ROUND(Table1[[#This Row],[Population Growth]],2)</f>
        <v>0.3</v>
      </c>
      <c r="N45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71.152686489735885</v>
      </c>
    </row>
    <row r="451" spans="1:14" ht="15" x14ac:dyDescent="0.25">
      <c r="A451" t="s">
        <v>15</v>
      </c>
      <c r="B451" t="s">
        <v>154</v>
      </c>
      <c r="C451">
        <v>1992</v>
      </c>
      <c r="D451">
        <v>66.5</v>
      </c>
      <c r="E451">
        <f>IF(Table1[[#This Row],[Gender]]="women",1,0)</f>
        <v>1</v>
      </c>
      <c r="F451">
        <v>21.9</v>
      </c>
      <c r="G451">
        <v>123</v>
      </c>
      <c r="H451">
        <v>4.5599999999999996</v>
      </c>
      <c r="I451">
        <f>ROUND(LOG10(Table1[[#This Row],[Lung Cancer]]),2)</f>
        <v>2.29</v>
      </c>
      <c r="J451">
        <f>ROUND(LOG10(Table1[[#This Row],[Liver Cancer]]),2)</f>
        <v>1.87</v>
      </c>
      <c r="K451">
        <f>ROUND(LOG10(Table1[[#This Row],[Stomach Cancer]]),2)</f>
        <v>2.5</v>
      </c>
      <c r="L451">
        <f>ROUND(LOG10(Table1[[#This Row],[Population]]),2)</f>
        <v>3.94</v>
      </c>
      <c r="M451">
        <f>ROUND(Table1[[#This Row],[Population Growth]],2)</f>
        <v>1.25</v>
      </c>
      <c r="N45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59.134967460497819</v>
      </c>
    </row>
    <row r="452" spans="1:14" ht="15" x14ac:dyDescent="0.25">
      <c r="A452" t="s">
        <v>20</v>
      </c>
      <c r="B452" t="s">
        <v>155</v>
      </c>
      <c r="C452">
        <v>1992</v>
      </c>
      <c r="D452">
        <v>54.4</v>
      </c>
      <c r="E452">
        <f>IF(Table1[[#This Row],[Gender]]="women",1,0)</f>
        <v>1</v>
      </c>
      <c r="F452">
        <v>21.5</v>
      </c>
      <c r="G452">
        <v>126</v>
      </c>
      <c r="H452">
        <v>4.54</v>
      </c>
      <c r="I452">
        <f>ROUND(LOG10(Table1[[#This Row],[Lung Cancer]]),2)</f>
        <v>2.5099999999999998</v>
      </c>
      <c r="J452">
        <f>ROUND(LOG10(Table1[[#This Row],[Liver Cancer]]),2)</f>
        <v>2.36</v>
      </c>
      <c r="K452">
        <f>ROUND(LOG10(Table1[[#This Row],[Stomach Cancer]]),2)</f>
        <v>2.68</v>
      </c>
      <c r="L452">
        <f>ROUND(LOG10(Table1[[#This Row],[Population]]),2)</f>
        <v>4.03</v>
      </c>
      <c r="M452">
        <f>ROUND(Table1[[#This Row],[Population Growth]],2)</f>
        <v>3.85</v>
      </c>
      <c r="N45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56.97808795412142</v>
      </c>
    </row>
    <row r="453" spans="1:14" ht="15" x14ac:dyDescent="0.25">
      <c r="A453" t="s">
        <v>23</v>
      </c>
      <c r="B453" t="s">
        <v>156</v>
      </c>
      <c r="C453">
        <v>1992</v>
      </c>
      <c r="D453">
        <v>64.400000000000006</v>
      </c>
      <c r="E453">
        <f>IF(Table1[[#This Row],[Gender]]="women",1,0)</f>
        <v>1</v>
      </c>
      <c r="F453">
        <v>25.7</v>
      </c>
      <c r="G453">
        <v>126</v>
      </c>
      <c r="H453">
        <v>4.8099999999999996</v>
      </c>
      <c r="I453">
        <f>ROUND(LOG10(Table1[[#This Row],[Lung Cancer]]),2)</f>
        <v>1.04</v>
      </c>
      <c r="J453">
        <f>ROUND(LOG10(Table1[[#This Row],[Liver Cancer]]),2)</f>
        <v>0.93</v>
      </c>
      <c r="K453">
        <f>ROUND(LOG10(Table1[[#This Row],[Stomach Cancer]]),2)</f>
        <v>0.94</v>
      </c>
      <c r="L453">
        <f>ROUND(LOG10(Table1[[#This Row],[Population]]),2)</f>
        <v>2.3199999999999998</v>
      </c>
      <c r="M453">
        <f>ROUND(Table1[[#This Row],[Population Growth]],2)</f>
        <v>1.85</v>
      </c>
      <c r="N45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64.712280255308897</v>
      </c>
    </row>
    <row r="454" spans="1:14" ht="15" x14ac:dyDescent="0.25">
      <c r="A454" t="s">
        <v>18</v>
      </c>
      <c r="B454" t="s">
        <v>157</v>
      </c>
      <c r="C454">
        <v>1992</v>
      </c>
      <c r="D454">
        <v>75.3</v>
      </c>
      <c r="E454">
        <f>IF(Table1[[#This Row],[Gender]]="women",1,0)</f>
        <v>1</v>
      </c>
      <c r="F454">
        <v>24.7</v>
      </c>
      <c r="G454">
        <v>129</v>
      </c>
      <c r="H454">
        <v>5.69</v>
      </c>
      <c r="I454">
        <f>ROUND(LOG10(Table1[[#This Row],[Lung Cancer]]),2)</f>
        <v>3.01</v>
      </c>
      <c r="J454">
        <f>ROUND(LOG10(Table1[[#This Row],[Liver Cancer]]),2)</f>
        <v>2.41</v>
      </c>
      <c r="K454">
        <f>ROUND(LOG10(Table1[[#This Row],[Stomach Cancer]]),2)</f>
        <v>2.82</v>
      </c>
      <c r="L454">
        <f>ROUND(LOG10(Table1[[#This Row],[Population]]),2)</f>
        <v>3.64</v>
      </c>
      <c r="M454">
        <f>ROUND(Table1[[#This Row],[Population Growth]],2)</f>
        <v>0.71</v>
      </c>
      <c r="N45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73.966516387790534</v>
      </c>
    </row>
    <row r="455" spans="1:14" ht="15" x14ac:dyDescent="0.25">
      <c r="A455" t="s">
        <v>18</v>
      </c>
      <c r="B455" t="s">
        <v>158</v>
      </c>
      <c r="C455">
        <v>1992</v>
      </c>
      <c r="D455">
        <v>74.5</v>
      </c>
      <c r="E455">
        <f>IF(Table1[[#This Row],[Gender]]="women",1,0)</f>
        <v>1</v>
      </c>
      <c r="F455">
        <v>24</v>
      </c>
      <c r="G455">
        <v>126</v>
      </c>
      <c r="H455">
        <v>5.67</v>
      </c>
      <c r="I455">
        <f>ROUND(LOG10(Table1[[#This Row],[Lung Cancer]]),2)</f>
        <v>2.83</v>
      </c>
      <c r="J455">
        <f>ROUND(LOG10(Table1[[#This Row],[Liver Cancer]]),2)</f>
        <v>2.06</v>
      </c>
      <c r="K455">
        <f>ROUND(LOG10(Table1[[#This Row],[Stomach Cancer]]),2)</f>
        <v>2.75</v>
      </c>
      <c r="L455">
        <f>ROUND(LOG10(Table1[[#This Row],[Population]]),2)</f>
        <v>3.54</v>
      </c>
      <c r="M455">
        <f>ROUND(Table1[[#This Row],[Population Growth]],2)</f>
        <v>1.0900000000000001</v>
      </c>
      <c r="N45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74.575602449056021</v>
      </c>
    </row>
    <row r="456" spans="1:14" ht="15" x14ac:dyDescent="0.25">
      <c r="A456" t="s">
        <v>15</v>
      </c>
      <c r="B456" t="s">
        <v>159</v>
      </c>
      <c r="C456">
        <v>1992</v>
      </c>
      <c r="D456">
        <v>59</v>
      </c>
      <c r="E456">
        <f>IF(Table1[[#This Row],[Gender]]="women",1,0)</f>
        <v>1</v>
      </c>
      <c r="F456">
        <v>24.2</v>
      </c>
      <c r="G456">
        <v>130</v>
      </c>
      <c r="H456">
        <v>4.88</v>
      </c>
      <c r="I456">
        <f>ROUND(LOG10(Table1[[#This Row],[Lung Cancer]]),2)</f>
        <v>1.96</v>
      </c>
      <c r="J456">
        <f>ROUND(LOG10(Table1[[#This Row],[Liver Cancer]]),2)</f>
        <v>1.84</v>
      </c>
      <c r="K456">
        <f>ROUND(LOG10(Table1[[#This Row],[Stomach Cancer]]),2)</f>
        <v>2.4300000000000002</v>
      </c>
      <c r="L456">
        <f>ROUND(LOG10(Table1[[#This Row],[Population]]),2)</f>
        <v>3.44</v>
      </c>
      <c r="M456">
        <f>ROUND(Table1[[#This Row],[Population Growth]],2)</f>
        <v>1.75</v>
      </c>
      <c r="N45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62.219073266526451</v>
      </c>
    </row>
    <row r="457" spans="1:14" ht="15" x14ac:dyDescent="0.25">
      <c r="A457" t="s">
        <v>15</v>
      </c>
      <c r="B457" t="s">
        <v>160</v>
      </c>
      <c r="C457">
        <v>1992</v>
      </c>
      <c r="D457">
        <v>67</v>
      </c>
      <c r="E457">
        <f>IF(Table1[[#This Row],[Gender]]="women",1,0)</f>
        <v>1</v>
      </c>
      <c r="F457">
        <v>22.8</v>
      </c>
      <c r="G457">
        <v>120</v>
      </c>
      <c r="H457">
        <v>4.87</v>
      </c>
      <c r="I457">
        <f>ROUND(LOG10(Table1[[#This Row],[Lung Cancer]]),2)</f>
        <v>3.59</v>
      </c>
      <c r="J457">
        <f>ROUND(LOG10(Table1[[#This Row],[Liver Cancer]]),2)</f>
        <v>3.46</v>
      </c>
      <c r="K457">
        <f>ROUND(LOG10(Table1[[#This Row],[Stomach Cancer]]),2)</f>
        <v>3.08</v>
      </c>
      <c r="L457">
        <f>ROUND(LOG10(Table1[[#This Row],[Population]]),2)</f>
        <v>4.46</v>
      </c>
      <c r="M457">
        <f>ROUND(Table1[[#This Row],[Population Growth]],2)</f>
        <v>0.94</v>
      </c>
      <c r="N45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65.572453074613549</v>
      </c>
    </row>
    <row r="458" spans="1:14" ht="15" x14ac:dyDescent="0.25">
      <c r="A458" t="s">
        <v>15</v>
      </c>
      <c r="B458" t="s">
        <v>161</v>
      </c>
      <c r="C458">
        <v>1992</v>
      </c>
      <c r="D458">
        <v>48.8</v>
      </c>
      <c r="E458">
        <f>IF(Table1[[#This Row],[Gender]]="women",1,0)</f>
        <v>1</v>
      </c>
      <c r="F458">
        <v>20.5</v>
      </c>
      <c r="G458">
        <v>119</v>
      </c>
      <c r="H458">
        <v>4.37</v>
      </c>
      <c r="I458">
        <f>ROUND(LOG10(Table1[[#This Row],[Lung Cancer]]),2)</f>
        <v>1.08</v>
      </c>
      <c r="J458">
        <f>ROUND(LOG10(Table1[[#This Row],[Liver Cancer]]),2)</f>
        <v>0.8</v>
      </c>
      <c r="K458">
        <f>ROUND(LOG10(Table1[[#This Row],[Stomach Cancer]]),2)</f>
        <v>1.25</v>
      </c>
      <c r="L458">
        <f>ROUND(LOG10(Table1[[#This Row],[Population]]),2)</f>
        <v>2.59</v>
      </c>
      <c r="M458">
        <f>ROUND(Table1[[#This Row],[Population Growth]],2)</f>
        <v>3.15</v>
      </c>
      <c r="N45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57.260423450898095</v>
      </c>
    </row>
    <row r="459" spans="1:14" ht="15" x14ac:dyDescent="0.25">
      <c r="A459" t="s">
        <v>20</v>
      </c>
      <c r="B459" t="s">
        <v>162</v>
      </c>
      <c r="C459">
        <v>1992</v>
      </c>
      <c r="D459">
        <v>54.7</v>
      </c>
      <c r="E459">
        <f>IF(Table1[[#This Row],[Gender]]="women",1,0)</f>
        <v>1</v>
      </c>
      <c r="F459">
        <v>21.1</v>
      </c>
      <c r="G459">
        <v>128</v>
      </c>
      <c r="H459">
        <v>4.3600000000000003</v>
      </c>
      <c r="I459">
        <f>ROUND(LOG10(Table1[[#This Row],[Lung Cancer]]),2)</f>
        <v>1.55</v>
      </c>
      <c r="J459">
        <f>ROUND(LOG10(Table1[[#This Row],[Liver Cancer]]),2)</f>
        <v>2.0299999999999998</v>
      </c>
      <c r="K459">
        <f>ROUND(LOG10(Table1[[#This Row],[Stomach Cancer]]),2)</f>
        <v>1.87</v>
      </c>
      <c r="L459">
        <f>ROUND(LOG10(Table1[[#This Row],[Population]]),2)</f>
        <v>3.3</v>
      </c>
      <c r="M459">
        <f>ROUND(Table1[[#This Row],[Population Growth]],2)</f>
        <v>2.2200000000000002</v>
      </c>
      <c r="N45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51.067710360641911</v>
      </c>
    </row>
    <row r="460" spans="1:14" ht="15" x14ac:dyDescent="0.25">
      <c r="A460" t="s">
        <v>27</v>
      </c>
      <c r="B460" t="s">
        <v>163</v>
      </c>
      <c r="C460">
        <v>1992</v>
      </c>
      <c r="D460">
        <v>68.3</v>
      </c>
      <c r="E460">
        <f>IF(Table1[[#This Row],[Gender]]="women",1,0)</f>
        <v>1</v>
      </c>
      <c r="F460">
        <v>30.5</v>
      </c>
      <c r="G460">
        <v>123</v>
      </c>
      <c r="H460">
        <v>4.7300000000000004</v>
      </c>
      <c r="I460">
        <f>ROUND(LOG10(Table1[[#This Row],[Lung Cancer]]),2)</f>
        <v>0.56000000000000005</v>
      </c>
      <c r="J460">
        <f>ROUND(LOG10(Table1[[#This Row],[Liver Cancer]]),2)</f>
        <v>0.52</v>
      </c>
      <c r="K460">
        <f>ROUND(LOG10(Table1[[#This Row],[Stomach Cancer]]),2)</f>
        <v>0.5</v>
      </c>
      <c r="L460">
        <f>ROUND(LOG10(Table1[[#This Row],[Population]]),2)</f>
        <v>1.67</v>
      </c>
      <c r="M460">
        <f>ROUND(Table1[[#This Row],[Population Growth]],2)</f>
        <v>0.17</v>
      </c>
      <c r="N46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72.41656519078289</v>
      </c>
    </row>
    <row r="461" spans="1:14" ht="15" x14ac:dyDescent="0.25">
      <c r="A461" t="s">
        <v>23</v>
      </c>
      <c r="B461" t="s">
        <v>164</v>
      </c>
      <c r="C461">
        <v>1992</v>
      </c>
      <c r="D461">
        <v>65.3</v>
      </c>
      <c r="E461">
        <f>IF(Table1[[#This Row],[Gender]]="women",1,0)</f>
        <v>1</v>
      </c>
      <c r="F461">
        <v>26.7</v>
      </c>
      <c r="G461">
        <v>124</v>
      </c>
      <c r="H461">
        <v>4.8099999999999996</v>
      </c>
      <c r="I461">
        <f>ROUND(LOG10(Table1[[#This Row],[Lung Cancer]]),2)</f>
        <v>1.4</v>
      </c>
      <c r="J461">
        <f>ROUND(LOG10(Table1[[#This Row],[Liver Cancer]]),2)</f>
        <v>1.4</v>
      </c>
      <c r="K461">
        <f>ROUND(LOG10(Table1[[#This Row],[Stomach Cancer]]),2)</f>
        <v>1.54</v>
      </c>
      <c r="L461">
        <f>ROUND(LOG10(Table1[[#This Row],[Population]]),2)</f>
        <v>2.79</v>
      </c>
      <c r="M461">
        <f>ROUND(Table1[[#This Row],[Population Growth]],2)</f>
        <v>0.62</v>
      </c>
      <c r="N46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66.807097146417973</v>
      </c>
    </row>
    <row r="462" spans="1:14" ht="15" x14ac:dyDescent="0.25">
      <c r="A462" t="s">
        <v>20</v>
      </c>
      <c r="B462" t="s">
        <v>165</v>
      </c>
      <c r="C462">
        <v>1992</v>
      </c>
      <c r="D462">
        <v>67.8</v>
      </c>
      <c r="E462">
        <f>IF(Table1[[#This Row],[Gender]]="women",1,0)</f>
        <v>1</v>
      </c>
      <c r="F462">
        <v>26</v>
      </c>
      <c r="G462">
        <v>130</v>
      </c>
      <c r="H462">
        <v>4.72</v>
      </c>
      <c r="I462">
        <f>ROUND(LOG10(Table1[[#This Row],[Lung Cancer]]),2)</f>
        <v>1.9</v>
      </c>
      <c r="J462">
        <f>ROUND(LOG10(Table1[[#This Row],[Liver Cancer]]),2)</f>
        <v>1.5</v>
      </c>
      <c r="K462">
        <f>ROUND(LOG10(Table1[[#This Row],[Stomach Cancer]]),2)</f>
        <v>2.1</v>
      </c>
      <c r="L462">
        <f>ROUND(LOG10(Table1[[#This Row],[Population]]),2)</f>
        <v>3.63</v>
      </c>
      <c r="M462">
        <f>ROUND(Table1[[#This Row],[Population Growth]],2)</f>
        <v>2.13</v>
      </c>
      <c r="N46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62.470444931729233</v>
      </c>
    </row>
    <row r="463" spans="1:14" ht="15" x14ac:dyDescent="0.25">
      <c r="A463" t="s">
        <v>15</v>
      </c>
      <c r="B463" t="s">
        <v>166</v>
      </c>
      <c r="C463">
        <v>1992</v>
      </c>
      <c r="D463">
        <v>61.6</v>
      </c>
      <c r="E463">
        <f>IF(Table1[[#This Row],[Gender]]="women",1,0)</f>
        <v>1</v>
      </c>
      <c r="F463">
        <v>27.2</v>
      </c>
      <c r="G463">
        <v>128</v>
      </c>
      <c r="H463">
        <v>4.91</v>
      </c>
      <c r="I463">
        <f>ROUND(LOG10(Table1[[#This Row],[Lung Cancer]]),2)</f>
        <v>3.22</v>
      </c>
      <c r="J463">
        <f>ROUND(LOG10(Table1[[#This Row],[Liver Cancer]]),2)</f>
        <v>2.75</v>
      </c>
      <c r="K463">
        <f>ROUND(LOG10(Table1[[#This Row],[Stomach Cancer]]),2)</f>
        <v>3.39</v>
      </c>
      <c r="L463">
        <f>ROUND(LOG10(Table1[[#This Row],[Population]]),2)</f>
        <v>4.45</v>
      </c>
      <c r="M463">
        <f>ROUND(Table1[[#This Row],[Population Growth]],2)</f>
        <v>1.69</v>
      </c>
      <c r="N46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69.360428760166016</v>
      </c>
    </row>
    <row r="464" spans="1:14" ht="15" x14ac:dyDescent="0.25">
      <c r="A464" t="s">
        <v>15</v>
      </c>
      <c r="B464" t="s">
        <v>167</v>
      </c>
      <c r="C464">
        <v>1992</v>
      </c>
      <c r="D464">
        <v>58.9</v>
      </c>
      <c r="E464">
        <f>IF(Table1[[#This Row],[Gender]]="women",1,0)</f>
        <v>1</v>
      </c>
      <c r="F464">
        <v>24.2</v>
      </c>
      <c r="G464">
        <v>130</v>
      </c>
      <c r="H464">
        <v>5</v>
      </c>
      <c r="I464">
        <f>ROUND(LOG10(Table1[[#This Row],[Lung Cancer]]),2)</f>
        <v>1.78</v>
      </c>
      <c r="J464">
        <f>ROUND(LOG10(Table1[[#This Row],[Liver Cancer]]),2)</f>
        <v>1.66</v>
      </c>
      <c r="K464">
        <f>ROUND(LOG10(Table1[[#This Row],[Stomach Cancer]]),2)</f>
        <v>2.17</v>
      </c>
      <c r="L464">
        <f>ROUND(LOG10(Table1[[#This Row],[Population]]),2)</f>
        <v>3.3</v>
      </c>
      <c r="M464">
        <f>ROUND(Table1[[#This Row],[Population Growth]],2)</f>
        <v>2.87</v>
      </c>
      <c r="N46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62.870999303937069</v>
      </c>
    </row>
    <row r="465" spans="1:14" ht="15" x14ac:dyDescent="0.25">
      <c r="A465" t="s">
        <v>20</v>
      </c>
      <c r="B465" t="s">
        <v>168</v>
      </c>
      <c r="C465">
        <v>1992</v>
      </c>
      <c r="D465">
        <v>41.9</v>
      </c>
      <c r="E465">
        <f>IF(Table1[[#This Row],[Gender]]="women",1,0)</f>
        <v>1</v>
      </c>
      <c r="F465">
        <v>21.1</v>
      </c>
      <c r="G465">
        <v>130</v>
      </c>
      <c r="H465">
        <v>4.3099999999999996</v>
      </c>
      <c r="I465">
        <f>ROUND(LOG10(Table1[[#This Row],[Lung Cancer]]),2)</f>
        <v>2.04</v>
      </c>
      <c r="J465">
        <f>ROUND(LOG10(Table1[[#This Row],[Liver Cancer]]),2)</f>
        <v>2.46</v>
      </c>
      <c r="K465">
        <f>ROUND(LOG10(Table1[[#This Row],[Stomach Cancer]]),2)</f>
        <v>2.39</v>
      </c>
      <c r="L465">
        <f>ROUND(LOG10(Table1[[#This Row],[Population]]),2)</f>
        <v>3.97</v>
      </c>
      <c r="M465">
        <f>ROUND(Table1[[#This Row],[Population Growth]],2)</f>
        <v>3.49</v>
      </c>
      <c r="N46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49.452721633780158</v>
      </c>
    </row>
    <row r="466" spans="1:14" ht="15" x14ac:dyDescent="0.25">
      <c r="A466" t="s">
        <v>18</v>
      </c>
      <c r="B466" t="s">
        <v>169</v>
      </c>
      <c r="C466">
        <v>1992</v>
      </c>
      <c r="D466">
        <v>64.099999999999994</v>
      </c>
      <c r="E466">
        <f>IF(Table1[[#This Row],[Gender]]="women",1,0)</f>
        <v>1</v>
      </c>
      <c r="F466">
        <v>26.2</v>
      </c>
      <c r="G466">
        <v>134</v>
      </c>
      <c r="H466">
        <v>5.35</v>
      </c>
      <c r="I466">
        <f>ROUND(LOG10(Table1[[#This Row],[Lung Cancer]]),2)</f>
        <v>3.71</v>
      </c>
      <c r="J466">
        <f>ROUND(LOG10(Table1[[#This Row],[Liver Cancer]]),2)</f>
        <v>2.87</v>
      </c>
      <c r="K466">
        <f>ROUND(LOG10(Table1[[#This Row],[Stomach Cancer]]),2)</f>
        <v>3.96</v>
      </c>
      <c r="L466">
        <f>ROUND(LOG10(Table1[[#This Row],[Population]]),2)</f>
        <v>4.4400000000000004</v>
      </c>
      <c r="M466">
        <f>ROUND(Table1[[#This Row],[Population Growth]],2)</f>
        <v>-0.15</v>
      </c>
      <c r="N46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72.438036553737604</v>
      </c>
    </row>
    <row r="467" spans="1:14" ht="15" x14ac:dyDescent="0.25">
      <c r="A467" t="s">
        <v>15</v>
      </c>
      <c r="B467" t="s">
        <v>170</v>
      </c>
      <c r="C467">
        <v>1992</v>
      </c>
      <c r="D467">
        <v>71.2</v>
      </c>
      <c r="E467">
        <f>IF(Table1[[#This Row],[Gender]]="women",1,0)</f>
        <v>1</v>
      </c>
      <c r="F467">
        <v>28.1</v>
      </c>
      <c r="G467">
        <v>128</v>
      </c>
      <c r="H467">
        <v>5.44</v>
      </c>
      <c r="I467">
        <f>ROUND(LOG10(Table1[[#This Row],[Lung Cancer]]),2)</f>
        <v>0.94</v>
      </c>
      <c r="J467">
        <f>ROUND(LOG10(Table1[[#This Row],[Liver Cancer]]),2)</f>
        <v>0.84</v>
      </c>
      <c r="K467">
        <f>ROUND(LOG10(Table1[[#This Row],[Stomach Cancer]]),2)</f>
        <v>1.1100000000000001</v>
      </c>
      <c r="L467">
        <f>ROUND(LOG10(Table1[[#This Row],[Population]]),2)</f>
        <v>2.84</v>
      </c>
      <c r="M467">
        <f>ROUND(Table1[[#This Row],[Population Growth]],2)</f>
        <v>5.4</v>
      </c>
      <c r="N46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70.497973460486392</v>
      </c>
    </row>
    <row r="468" spans="1:14" ht="15" x14ac:dyDescent="0.25">
      <c r="A468" t="s">
        <v>18</v>
      </c>
      <c r="B468" t="s">
        <v>171</v>
      </c>
      <c r="C468">
        <v>1992</v>
      </c>
      <c r="D468">
        <v>73.3</v>
      </c>
      <c r="E468">
        <f>IF(Table1[[#This Row],[Gender]]="women",1,0)</f>
        <v>1</v>
      </c>
      <c r="F468">
        <v>25.4</v>
      </c>
      <c r="G468">
        <v>132</v>
      </c>
      <c r="H468">
        <v>5.77</v>
      </c>
      <c r="I468">
        <f>ROUND(LOG10(Table1[[#This Row],[Lung Cancer]]),2)</f>
        <v>4.1500000000000004</v>
      </c>
      <c r="J468">
        <f>ROUND(LOG10(Table1[[#This Row],[Liver Cancer]]),2)</f>
        <v>2.91</v>
      </c>
      <c r="K468">
        <f>ROUND(LOG10(Table1[[#This Row],[Stomach Cancer]]),2)</f>
        <v>3.68</v>
      </c>
      <c r="L468">
        <f>ROUND(LOG10(Table1[[#This Row],[Population]]),2)</f>
        <v>4.47</v>
      </c>
      <c r="M468">
        <f>ROUND(Table1[[#This Row],[Population Growth]],2)</f>
        <v>0.27</v>
      </c>
      <c r="N46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77.172968133713169</v>
      </c>
    </row>
    <row r="469" spans="1:14" ht="15" x14ac:dyDescent="0.25">
      <c r="A469" t="s">
        <v>23</v>
      </c>
      <c r="B469" t="s">
        <v>172</v>
      </c>
      <c r="C469">
        <v>1992</v>
      </c>
      <c r="D469">
        <v>72.099999999999994</v>
      </c>
      <c r="E469">
        <f>IF(Table1[[#This Row],[Gender]]="women",1,0)</f>
        <v>1</v>
      </c>
      <c r="F469">
        <v>26.6</v>
      </c>
      <c r="G469">
        <v>122</v>
      </c>
      <c r="H469">
        <v>5.5</v>
      </c>
      <c r="I469">
        <f>ROUND(LOG10(Table1[[#This Row],[Lung Cancer]]),2)</f>
        <v>4.8499999999999996</v>
      </c>
      <c r="J469">
        <f>ROUND(LOG10(Table1[[#This Row],[Liver Cancer]]),2)</f>
        <v>3.6</v>
      </c>
      <c r="K469">
        <f>ROUND(LOG10(Table1[[#This Row],[Stomach Cancer]]),2)</f>
        <v>4.01</v>
      </c>
      <c r="L469">
        <f>ROUND(LOG10(Table1[[#This Row],[Population]]),2)</f>
        <v>5.12</v>
      </c>
      <c r="M469">
        <f>ROUND(Table1[[#This Row],[Population Growth]],2)</f>
        <v>0.92</v>
      </c>
      <c r="N46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80.760583047446872</v>
      </c>
    </row>
    <row r="470" spans="1:14" ht="15" x14ac:dyDescent="0.25">
      <c r="A470" t="s">
        <v>23</v>
      </c>
      <c r="B470" t="s">
        <v>173</v>
      </c>
      <c r="C470">
        <v>1992</v>
      </c>
      <c r="D470">
        <v>69.2</v>
      </c>
      <c r="E470">
        <f>IF(Table1[[#This Row],[Gender]]="women",1,0)</f>
        <v>1</v>
      </c>
      <c r="F470">
        <v>24.5</v>
      </c>
      <c r="G470">
        <v>126</v>
      </c>
      <c r="H470">
        <v>5.14</v>
      </c>
      <c r="I470">
        <f>ROUND(LOG10(Table1[[#This Row],[Lung Cancer]]),2)</f>
        <v>2.2799999999999998</v>
      </c>
      <c r="J470">
        <f>ROUND(LOG10(Table1[[#This Row],[Liver Cancer]]),2)</f>
        <v>1.43</v>
      </c>
      <c r="K470">
        <f>ROUND(LOG10(Table1[[#This Row],[Stomach Cancer]]),2)</f>
        <v>2.4</v>
      </c>
      <c r="L470">
        <f>ROUND(LOG10(Table1[[#This Row],[Population]]),2)</f>
        <v>3.21</v>
      </c>
      <c r="M470">
        <f>ROUND(Table1[[#This Row],[Population Growth]],2)</f>
        <v>0.76</v>
      </c>
      <c r="N47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70.39365090735069</v>
      </c>
    </row>
    <row r="471" spans="1:14" ht="15" x14ac:dyDescent="0.25">
      <c r="A471" t="s">
        <v>15</v>
      </c>
      <c r="B471" t="s">
        <v>174</v>
      </c>
      <c r="C471">
        <v>1992</v>
      </c>
      <c r="D471">
        <v>63.3</v>
      </c>
      <c r="E471">
        <f>IF(Table1[[#This Row],[Gender]]="women",1,0)</f>
        <v>1</v>
      </c>
      <c r="F471">
        <v>24.6</v>
      </c>
      <c r="G471">
        <v>125</v>
      </c>
      <c r="H471">
        <v>4.84</v>
      </c>
      <c r="I471">
        <f>ROUND(LOG10(Table1[[#This Row],[Lung Cancer]]),2)</f>
        <v>2.66</v>
      </c>
      <c r="J471">
        <f>ROUND(LOG10(Table1[[#This Row],[Liver Cancer]]),2)</f>
        <v>2.39</v>
      </c>
      <c r="K471">
        <f>ROUND(LOG10(Table1[[#This Row],[Stomach Cancer]]),2)</f>
        <v>2.94</v>
      </c>
      <c r="L471">
        <f>ROUND(LOG10(Table1[[#This Row],[Population]]),2)</f>
        <v>4.03</v>
      </c>
      <c r="M471">
        <f>ROUND(Table1[[#This Row],[Population Growth]],2)</f>
        <v>2.23</v>
      </c>
      <c r="N47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65.44539554989332</v>
      </c>
    </row>
    <row r="472" spans="1:14" ht="15" x14ac:dyDescent="0.25">
      <c r="A472" t="s">
        <v>27</v>
      </c>
      <c r="B472" t="s">
        <v>175</v>
      </c>
      <c r="C472">
        <v>1992</v>
      </c>
      <c r="D472">
        <v>62.7</v>
      </c>
      <c r="E472">
        <f>IF(Table1[[#This Row],[Gender]]="women",1,0)</f>
        <v>1</v>
      </c>
      <c r="F472">
        <v>25.2</v>
      </c>
      <c r="G472">
        <v>128</v>
      </c>
      <c r="H472">
        <v>4.6900000000000004</v>
      </c>
      <c r="I472">
        <f>ROUND(LOG10(Table1[[#This Row],[Lung Cancer]]),2)</f>
        <v>0.44</v>
      </c>
      <c r="J472">
        <f>ROUND(LOG10(Table1[[#This Row],[Liver Cancer]]),2)</f>
        <v>0.17</v>
      </c>
      <c r="K472">
        <f>ROUND(LOG10(Table1[[#This Row],[Stomach Cancer]]),2)</f>
        <v>0.46</v>
      </c>
      <c r="L472">
        <f>ROUND(LOG10(Table1[[#This Row],[Population]]),2)</f>
        <v>1.88</v>
      </c>
      <c r="M472">
        <f>ROUND(Table1[[#This Row],[Population Growth]],2)</f>
        <v>3.02</v>
      </c>
      <c r="N47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62.053315319185721</v>
      </c>
    </row>
    <row r="473" spans="1:14" ht="15" x14ac:dyDescent="0.25">
      <c r="A473" t="s">
        <v>15</v>
      </c>
      <c r="B473" t="s">
        <v>176</v>
      </c>
      <c r="C473">
        <v>1992</v>
      </c>
      <c r="D473">
        <v>57</v>
      </c>
      <c r="E473">
        <f>IF(Table1[[#This Row],[Gender]]="women",1,0)</f>
        <v>1</v>
      </c>
      <c r="F473">
        <v>24.6</v>
      </c>
      <c r="G473">
        <v>125</v>
      </c>
      <c r="H473">
        <v>4.67</v>
      </c>
      <c r="I473">
        <f>ROUND(LOG10(Table1[[#This Row],[Lung Cancer]]),2)</f>
        <v>2.19</v>
      </c>
      <c r="J473">
        <f>ROUND(LOG10(Table1[[#This Row],[Liver Cancer]]),2)</f>
        <v>2.02</v>
      </c>
      <c r="K473">
        <f>ROUND(LOG10(Table1[[#This Row],[Stomach Cancer]]),2)</f>
        <v>2.4900000000000002</v>
      </c>
      <c r="L473">
        <f>ROUND(LOG10(Table1[[#This Row],[Population]]),2)</f>
        <v>3.81</v>
      </c>
      <c r="M473">
        <f>ROUND(Table1[[#This Row],[Population Growth]],2)</f>
        <v>4.71</v>
      </c>
      <c r="N47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62.698360777662593</v>
      </c>
    </row>
    <row r="474" spans="1:14" ht="15" x14ac:dyDescent="0.25">
      <c r="A474" t="s">
        <v>20</v>
      </c>
      <c r="B474" t="s">
        <v>177</v>
      </c>
      <c r="C474">
        <v>1992</v>
      </c>
      <c r="D474">
        <v>41.8</v>
      </c>
      <c r="E474">
        <f>IF(Table1[[#This Row],[Gender]]="women",1,0)</f>
        <v>1</v>
      </c>
      <c r="F474">
        <v>21.9</v>
      </c>
      <c r="G474">
        <v>128</v>
      </c>
      <c r="H474">
        <v>4.5599999999999996</v>
      </c>
      <c r="I474">
        <f>ROUND(LOG10(Table1[[#This Row],[Lung Cancer]]),2)</f>
        <v>1.61</v>
      </c>
      <c r="J474">
        <f>ROUND(LOG10(Table1[[#This Row],[Liver Cancer]]),2)</f>
        <v>2.09</v>
      </c>
      <c r="K474">
        <f>ROUND(LOG10(Table1[[#This Row],[Stomach Cancer]]),2)</f>
        <v>2.0699999999999998</v>
      </c>
      <c r="L474">
        <f>ROUND(LOG10(Table1[[#This Row],[Population]]),2)</f>
        <v>3.63</v>
      </c>
      <c r="M474">
        <f>ROUND(Table1[[#This Row],[Population Growth]],2)</f>
        <v>2.56</v>
      </c>
      <c r="N47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53.040142087488775</v>
      </c>
    </row>
    <row r="475" spans="1:14" ht="15" x14ac:dyDescent="0.25">
      <c r="A475" t="s">
        <v>20</v>
      </c>
      <c r="B475" t="s">
        <v>178</v>
      </c>
      <c r="C475">
        <v>1992</v>
      </c>
      <c r="D475">
        <v>52.4</v>
      </c>
      <c r="E475">
        <f>IF(Table1[[#This Row],[Gender]]="women",1,0)</f>
        <v>1</v>
      </c>
      <c r="F475">
        <v>24.8</v>
      </c>
      <c r="G475">
        <v>131</v>
      </c>
      <c r="H475">
        <v>4.5199999999999996</v>
      </c>
      <c r="I475">
        <f>ROUND(LOG10(Table1[[#This Row],[Lung Cancer]]),2)</f>
        <v>2.2999999999999998</v>
      </c>
      <c r="J475">
        <f>ROUND(LOG10(Table1[[#This Row],[Liver Cancer]]),2)</f>
        <v>2.5</v>
      </c>
      <c r="K475">
        <f>ROUND(LOG10(Table1[[#This Row],[Stomach Cancer]]),2)</f>
        <v>2.4</v>
      </c>
      <c r="L475">
        <f>ROUND(LOG10(Table1[[#This Row],[Population]]),2)</f>
        <v>3.74</v>
      </c>
      <c r="M475">
        <f>ROUND(Table1[[#This Row],[Population Growth]],2)</f>
        <v>2.17</v>
      </c>
      <c r="N47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58.073213020053515</v>
      </c>
    </row>
    <row r="476" spans="1:14" ht="15" x14ac:dyDescent="0.25">
      <c r="A476" t="s">
        <v>15</v>
      </c>
      <c r="B476" t="s">
        <v>16</v>
      </c>
      <c r="C476">
        <v>1993</v>
      </c>
      <c r="D476">
        <v>50.9</v>
      </c>
      <c r="E476">
        <f>IF(Table1[[#This Row],[Gender]]="women",1,0)</f>
        <v>1</v>
      </c>
      <c r="F476">
        <v>20.6</v>
      </c>
      <c r="G476">
        <v>124</v>
      </c>
      <c r="H476">
        <v>4.4800000000000004</v>
      </c>
      <c r="I476">
        <f>ROUND(LOG10(Table1[[#This Row],[Lung Cancer]]),2)</f>
        <v>2.37</v>
      </c>
      <c r="J476">
        <f>ROUND(LOG10(Table1[[#This Row],[Liver Cancer]]),2)</f>
        <v>2.13</v>
      </c>
      <c r="K476">
        <f>ROUND(LOG10(Table1[[#This Row],[Stomach Cancer]]),2)</f>
        <v>2.71</v>
      </c>
      <c r="L476">
        <f>ROUND(LOG10(Table1[[#This Row],[Population]]),2)</f>
        <v>3.88</v>
      </c>
      <c r="M476">
        <f>ROUND(Table1[[#This Row],[Population Growth]],2)</f>
        <v>8.76</v>
      </c>
      <c r="N47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57.150237855194938</v>
      </c>
    </row>
    <row r="477" spans="1:14" ht="15" x14ac:dyDescent="0.25">
      <c r="A477" t="s">
        <v>18</v>
      </c>
      <c r="B477" t="s">
        <v>19</v>
      </c>
      <c r="C477">
        <v>1993</v>
      </c>
      <c r="D477">
        <v>69</v>
      </c>
      <c r="E477">
        <f>IF(Table1[[#This Row],[Gender]]="women",1,0)</f>
        <v>1</v>
      </c>
      <c r="F477">
        <v>24.9</v>
      </c>
      <c r="G477">
        <v>130</v>
      </c>
      <c r="H477">
        <v>4.93</v>
      </c>
      <c r="I477">
        <f>ROUND(LOG10(Table1[[#This Row],[Lung Cancer]]),2)</f>
        <v>2.0099999999999998</v>
      </c>
      <c r="J477">
        <f>ROUND(LOG10(Table1[[#This Row],[Liver Cancer]]),2)</f>
        <v>1.92</v>
      </c>
      <c r="K477">
        <f>ROUND(LOG10(Table1[[#This Row],[Stomach Cancer]]),2)</f>
        <v>2</v>
      </c>
      <c r="L477">
        <f>ROUND(LOG10(Table1[[#This Row],[Population]]),2)</f>
        <v>3.2</v>
      </c>
      <c r="M477">
        <f>ROUND(Table1[[#This Row],[Population Growth]],2)</f>
        <v>-0.54</v>
      </c>
      <c r="N47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63.495603150718388</v>
      </c>
    </row>
    <row r="478" spans="1:14" ht="15" x14ac:dyDescent="0.25">
      <c r="A478" t="s">
        <v>20</v>
      </c>
      <c r="B478" t="s">
        <v>21</v>
      </c>
      <c r="C478">
        <v>1993</v>
      </c>
      <c r="D478">
        <v>65.900000000000006</v>
      </c>
      <c r="E478">
        <f>IF(Table1[[#This Row],[Gender]]="women",1,0)</f>
        <v>1</v>
      </c>
      <c r="F478">
        <v>24.9</v>
      </c>
      <c r="G478">
        <v>131</v>
      </c>
      <c r="H478">
        <v>4.93</v>
      </c>
      <c r="I478">
        <f>ROUND(LOG10(Table1[[#This Row],[Lung Cancer]]),2)</f>
        <v>2.27</v>
      </c>
      <c r="J478">
        <f>ROUND(LOG10(Table1[[#This Row],[Liver Cancer]]),2)</f>
        <v>2.08</v>
      </c>
      <c r="K478">
        <f>ROUND(LOG10(Table1[[#This Row],[Stomach Cancer]]),2)</f>
        <v>2.48</v>
      </c>
      <c r="L478">
        <f>ROUND(LOG10(Table1[[#This Row],[Population]]),2)</f>
        <v>4.13</v>
      </c>
      <c r="M478">
        <f>ROUND(Table1[[#This Row],[Population Growth]],2)</f>
        <v>2.2400000000000002</v>
      </c>
      <c r="N47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61.205885831337255</v>
      </c>
    </row>
    <row r="479" spans="1:14" ht="15" x14ac:dyDescent="0.25">
      <c r="A479" t="s">
        <v>20</v>
      </c>
      <c r="B479" t="s">
        <v>22</v>
      </c>
      <c r="C479">
        <v>1993</v>
      </c>
      <c r="D479">
        <v>40.1</v>
      </c>
      <c r="E479">
        <f>IF(Table1[[#This Row],[Gender]]="women",1,0)</f>
        <v>1</v>
      </c>
      <c r="F479">
        <v>21.1</v>
      </c>
      <c r="G479">
        <v>130</v>
      </c>
      <c r="H479">
        <v>4.5999999999999996</v>
      </c>
      <c r="I479">
        <f>ROUND(LOG10(Table1[[#This Row],[Lung Cancer]]),2)</f>
        <v>2.14</v>
      </c>
      <c r="J479">
        <f>ROUND(LOG10(Table1[[#This Row],[Liver Cancer]]),2)</f>
        <v>2.2599999999999998</v>
      </c>
      <c r="K479">
        <f>ROUND(LOG10(Table1[[#This Row],[Stomach Cancer]]),2)</f>
        <v>2.34</v>
      </c>
      <c r="L479">
        <f>ROUND(LOG10(Table1[[#This Row],[Population]]),2)</f>
        <v>3.82</v>
      </c>
      <c r="M479">
        <f>ROUND(Table1[[#This Row],[Population Growth]],2)</f>
        <v>3.38</v>
      </c>
      <c r="N47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53.523635233815021</v>
      </c>
    </row>
    <row r="480" spans="1:14" ht="15" x14ac:dyDescent="0.25">
      <c r="A480" t="s">
        <v>23</v>
      </c>
      <c r="B480" t="s">
        <v>24</v>
      </c>
      <c r="C480">
        <v>1993</v>
      </c>
      <c r="D480">
        <v>69.400000000000006</v>
      </c>
      <c r="E480">
        <f>IF(Table1[[#This Row],[Gender]]="women",1,0)</f>
        <v>1</v>
      </c>
      <c r="F480">
        <v>26.1</v>
      </c>
      <c r="G480">
        <v>126</v>
      </c>
      <c r="H480">
        <v>5.01</v>
      </c>
      <c r="I480">
        <f>ROUND(LOG10(Table1[[#This Row],[Lung Cancer]]),2)</f>
        <v>0.18</v>
      </c>
      <c r="J480">
        <f>ROUND(LOG10(Table1[[#This Row],[Liver Cancer]]),2)</f>
        <v>0.21</v>
      </c>
      <c r="K480">
        <f>ROUND(LOG10(Table1[[#This Row],[Stomach Cancer]]),2)</f>
        <v>0.4</v>
      </c>
      <c r="L480">
        <f>ROUND(LOG10(Table1[[#This Row],[Population]]),2)</f>
        <v>1.53</v>
      </c>
      <c r="M480">
        <f>ROUND(Table1[[#This Row],[Population Growth]],2)</f>
        <v>2.36</v>
      </c>
      <c r="N48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66.732046014887132</v>
      </c>
    </row>
    <row r="481" spans="1:14" ht="15" x14ac:dyDescent="0.25">
      <c r="A481" t="s">
        <v>23</v>
      </c>
      <c r="B481" t="s">
        <v>25</v>
      </c>
      <c r="C481">
        <v>1993</v>
      </c>
      <c r="D481">
        <v>68.7</v>
      </c>
      <c r="E481">
        <f>IF(Table1[[#This Row],[Gender]]="women",1,0)</f>
        <v>1</v>
      </c>
      <c r="F481">
        <v>25.4</v>
      </c>
      <c r="G481">
        <v>121</v>
      </c>
      <c r="H481">
        <v>5.23</v>
      </c>
      <c r="I481">
        <f>ROUND(LOG10(Table1[[#This Row],[Lung Cancer]]),2)</f>
        <v>3.25</v>
      </c>
      <c r="J481">
        <f>ROUND(LOG10(Table1[[#This Row],[Liver Cancer]]),2)</f>
        <v>2.85</v>
      </c>
      <c r="K481">
        <f>ROUND(LOG10(Table1[[#This Row],[Stomach Cancer]]),2)</f>
        <v>3.2</v>
      </c>
      <c r="L481">
        <f>ROUND(LOG10(Table1[[#This Row],[Population]]),2)</f>
        <v>4.24</v>
      </c>
      <c r="M481">
        <f>ROUND(Table1[[#This Row],[Population Growth]],2)</f>
        <v>1.32</v>
      </c>
      <c r="N48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73.016208239835791</v>
      </c>
    </row>
    <row r="482" spans="1:14" ht="15" x14ac:dyDescent="0.25">
      <c r="A482" t="s">
        <v>15</v>
      </c>
      <c r="B482" t="s">
        <v>26</v>
      </c>
      <c r="C482">
        <v>1993</v>
      </c>
      <c r="D482">
        <v>64.7</v>
      </c>
      <c r="E482">
        <f>IF(Table1[[#This Row],[Gender]]="women",1,0)</f>
        <v>1</v>
      </c>
      <c r="F482">
        <v>26</v>
      </c>
      <c r="G482">
        <v>134</v>
      </c>
      <c r="H482">
        <v>5.0199999999999996</v>
      </c>
      <c r="I482">
        <f>ROUND(LOG10(Table1[[#This Row],[Lung Cancer]]),2)</f>
        <v>2.16</v>
      </c>
      <c r="J482">
        <f>ROUND(LOG10(Table1[[#This Row],[Liver Cancer]]),2)</f>
        <v>2.08</v>
      </c>
      <c r="K482">
        <f>ROUND(LOG10(Table1[[#This Row],[Stomach Cancer]]),2)</f>
        <v>2.33</v>
      </c>
      <c r="L482">
        <f>ROUND(LOG10(Table1[[#This Row],[Population]]),2)</f>
        <v>3.24</v>
      </c>
      <c r="M482">
        <f>ROUND(Table1[[#This Row],[Population Growth]],2)</f>
        <v>-1.85</v>
      </c>
      <c r="N48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64.798072090533836</v>
      </c>
    </row>
    <row r="483" spans="1:14" ht="15" x14ac:dyDescent="0.25">
      <c r="A483" t="s">
        <v>27</v>
      </c>
      <c r="B483" t="s">
        <v>28</v>
      </c>
      <c r="C483">
        <v>1993</v>
      </c>
      <c r="D483">
        <v>74.8</v>
      </c>
      <c r="E483">
        <f>IF(Table1[[#This Row],[Gender]]="women",1,0)</f>
        <v>1</v>
      </c>
      <c r="F483">
        <v>25.2</v>
      </c>
      <c r="G483">
        <v>125</v>
      </c>
      <c r="H483">
        <v>5.53</v>
      </c>
      <c r="I483">
        <f>ROUND(LOG10(Table1[[#This Row],[Lung Cancer]]),2)</f>
        <v>3.33</v>
      </c>
      <c r="J483">
        <f>ROUND(LOG10(Table1[[#This Row],[Liver Cancer]]),2)</f>
        <v>2.13</v>
      </c>
      <c r="K483">
        <f>ROUND(LOG10(Table1[[#This Row],[Stomach Cancer]]),2)</f>
        <v>2.9</v>
      </c>
      <c r="L483">
        <f>ROUND(LOG10(Table1[[#This Row],[Population]]),2)</f>
        <v>3.95</v>
      </c>
      <c r="M483">
        <f>ROUND(Table1[[#This Row],[Population Growth]],2)</f>
        <v>1.21</v>
      </c>
      <c r="N48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76.527317032344655</v>
      </c>
    </row>
    <row r="484" spans="1:14" ht="15" x14ac:dyDescent="0.25">
      <c r="A484" t="s">
        <v>18</v>
      </c>
      <c r="B484" t="s">
        <v>29</v>
      </c>
      <c r="C484">
        <v>1993</v>
      </c>
      <c r="D484">
        <v>72.8</v>
      </c>
      <c r="E484">
        <f>IF(Table1[[#This Row],[Gender]]="women",1,0)</f>
        <v>1</v>
      </c>
      <c r="F484">
        <v>24.4</v>
      </c>
      <c r="G484">
        <v>129</v>
      </c>
      <c r="H484">
        <v>5.58</v>
      </c>
      <c r="I484">
        <f>ROUND(LOG10(Table1[[#This Row],[Lung Cancer]]),2)</f>
        <v>2.98</v>
      </c>
      <c r="J484">
        <f>ROUND(LOG10(Table1[[#This Row],[Liver Cancer]]),2)</f>
        <v>2.35</v>
      </c>
      <c r="K484">
        <f>ROUND(LOG10(Table1[[#This Row],[Stomach Cancer]]),2)</f>
        <v>3.02</v>
      </c>
      <c r="L484">
        <f>ROUND(LOG10(Table1[[#This Row],[Population]]),2)</f>
        <v>3.61</v>
      </c>
      <c r="M484">
        <f>ROUND(Table1[[#This Row],[Population Growth]],2)</f>
        <v>0.6</v>
      </c>
      <c r="N48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73.256167927515548</v>
      </c>
    </row>
    <row r="485" spans="1:14" ht="15" x14ac:dyDescent="0.25">
      <c r="A485" t="s">
        <v>15</v>
      </c>
      <c r="B485" t="s">
        <v>30</v>
      </c>
      <c r="C485">
        <v>1993</v>
      </c>
      <c r="D485">
        <v>60.5</v>
      </c>
      <c r="E485">
        <f>IF(Table1[[#This Row],[Gender]]="women",1,0)</f>
        <v>1</v>
      </c>
      <c r="F485">
        <v>26.6</v>
      </c>
      <c r="G485">
        <v>130</v>
      </c>
      <c r="H485">
        <v>4.9800000000000004</v>
      </c>
      <c r="I485">
        <f>ROUND(LOG10(Table1[[#This Row],[Lung Cancer]]),2)</f>
        <v>2.27</v>
      </c>
      <c r="J485">
        <f>ROUND(LOG10(Table1[[#This Row],[Liver Cancer]]),2)</f>
        <v>2.25</v>
      </c>
      <c r="K485">
        <f>ROUND(LOG10(Table1[[#This Row],[Stomach Cancer]]),2)</f>
        <v>2.66</v>
      </c>
      <c r="L485">
        <f>ROUND(LOG10(Table1[[#This Row],[Population]]),2)</f>
        <v>3.59</v>
      </c>
      <c r="M485">
        <f>ROUND(Table1[[#This Row],[Population Growth]],2)</f>
        <v>1.49</v>
      </c>
      <c r="N48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66.676540615828316</v>
      </c>
    </row>
    <row r="486" spans="1:14" ht="15" x14ac:dyDescent="0.25">
      <c r="A486" t="s">
        <v>23</v>
      </c>
      <c r="B486" t="s">
        <v>31</v>
      </c>
      <c r="C486">
        <v>1993</v>
      </c>
      <c r="D486">
        <v>67.7</v>
      </c>
      <c r="E486">
        <f>IF(Table1[[#This Row],[Gender]]="women",1,0)</f>
        <v>1</v>
      </c>
      <c r="F486">
        <v>27.4</v>
      </c>
      <c r="G486">
        <v>128</v>
      </c>
      <c r="H486">
        <v>5.31</v>
      </c>
      <c r="I486">
        <f>ROUND(LOG10(Table1[[#This Row],[Lung Cancer]]),2)</f>
        <v>0.82</v>
      </c>
      <c r="J486">
        <f>ROUND(LOG10(Table1[[#This Row],[Liver Cancer]]),2)</f>
        <v>0.67</v>
      </c>
      <c r="K486">
        <f>ROUND(LOG10(Table1[[#This Row],[Stomach Cancer]]),2)</f>
        <v>0.93</v>
      </c>
      <c r="L486">
        <f>ROUND(LOG10(Table1[[#This Row],[Population]]),2)</f>
        <v>2.14</v>
      </c>
      <c r="M486">
        <f>ROUND(Table1[[#This Row],[Population Growth]],2)</f>
        <v>1.96</v>
      </c>
      <c r="N48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70.71348522076859</v>
      </c>
    </row>
    <row r="487" spans="1:14" ht="15" x14ac:dyDescent="0.25">
      <c r="A487" t="s">
        <v>15</v>
      </c>
      <c r="B487" t="s">
        <v>32</v>
      </c>
      <c r="C487">
        <v>1993</v>
      </c>
      <c r="D487">
        <v>72.099999999999994</v>
      </c>
      <c r="E487">
        <f>IF(Table1[[#This Row],[Gender]]="women",1,0)</f>
        <v>1</v>
      </c>
      <c r="F487">
        <v>26.7</v>
      </c>
      <c r="G487">
        <v>136</v>
      </c>
      <c r="H487">
        <v>5.24</v>
      </c>
      <c r="I487">
        <f>ROUND(LOG10(Table1[[#This Row],[Lung Cancer]]),2)</f>
        <v>1.1100000000000001</v>
      </c>
      <c r="J487">
        <f>ROUND(LOG10(Table1[[#This Row],[Liver Cancer]]),2)</f>
        <v>0.56999999999999995</v>
      </c>
      <c r="K487">
        <f>ROUND(LOG10(Table1[[#This Row],[Stomach Cancer]]),2)</f>
        <v>0.86</v>
      </c>
      <c r="L487">
        <f>ROUND(LOG10(Table1[[#This Row],[Population]]),2)</f>
        <v>2.35</v>
      </c>
      <c r="M487">
        <f>ROUND(Table1[[#This Row],[Population Growth]],2)</f>
        <v>2.52</v>
      </c>
      <c r="N48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66.305143630525819</v>
      </c>
    </row>
    <row r="488" spans="1:14" ht="15" x14ac:dyDescent="0.25">
      <c r="A488" t="s">
        <v>15</v>
      </c>
      <c r="B488" t="s">
        <v>33</v>
      </c>
      <c r="C488">
        <v>1993</v>
      </c>
      <c r="D488">
        <v>60.1</v>
      </c>
      <c r="E488">
        <f>IF(Table1[[#This Row],[Gender]]="women",1,0)</f>
        <v>1</v>
      </c>
      <c r="F488">
        <v>18.899999999999999</v>
      </c>
      <c r="G488">
        <v>123</v>
      </c>
      <c r="H488">
        <v>4.46</v>
      </c>
      <c r="I488">
        <f>ROUND(LOG10(Table1[[#This Row],[Lung Cancer]]),2)</f>
        <v>3.4</v>
      </c>
      <c r="J488">
        <f>ROUND(LOG10(Table1[[#This Row],[Liver Cancer]]),2)</f>
        <v>2.65</v>
      </c>
      <c r="K488">
        <f>ROUND(LOG10(Table1[[#This Row],[Stomach Cancer]]),2)</f>
        <v>3.36</v>
      </c>
      <c r="L488">
        <f>ROUND(LOG10(Table1[[#This Row],[Population]]),2)</f>
        <v>4.7300000000000004</v>
      </c>
      <c r="M488">
        <f>ROUND(Table1[[#This Row],[Population Growth]],2)</f>
        <v>2.23</v>
      </c>
      <c r="N48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56.360263464385724</v>
      </c>
    </row>
    <row r="489" spans="1:14" ht="15" x14ac:dyDescent="0.25">
      <c r="A489" t="s">
        <v>23</v>
      </c>
      <c r="B489" t="s">
        <v>34</v>
      </c>
      <c r="C489">
        <v>1993</v>
      </c>
      <c r="D489">
        <v>69.599999999999994</v>
      </c>
      <c r="E489">
        <f>IF(Table1[[#This Row],[Gender]]="women",1,0)</f>
        <v>1</v>
      </c>
      <c r="F489">
        <v>27.7</v>
      </c>
      <c r="G489">
        <v>127</v>
      </c>
      <c r="H489">
        <v>5.0599999999999996</v>
      </c>
      <c r="I489">
        <f>ROUND(LOG10(Table1[[#This Row],[Lung Cancer]]),2)</f>
        <v>0.92</v>
      </c>
      <c r="J489">
        <f>ROUND(LOG10(Table1[[#This Row],[Liver Cancer]]),2)</f>
        <v>0.96</v>
      </c>
      <c r="K489">
        <f>ROUND(LOG10(Table1[[#This Row],[Stomach Cancer]]),2)</f>
        <v>1.25</v>
      </c>
      <c r="L489">
        <f>ROUND(LOG10(Table1[[#This Row],[Population]]),2)</f>
        <v>2.14</v>
      </c>
      <c r="M489">
        <f>ROUND(Table1[[#This Row],[Population Growth]],2)</f>
        <v>0.38</v>
      </c>
      <c r="N48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69.824034710663753</v>
      </c>
    </row>
    <row r="490" spans="1:14" ht="15" x14ac:dyDescent="0.25">
      <c r="A490" t="s">
        <v>18</v>
      </c>
      <c r="B490" t="s">
        <v>35</v>
      </c>
      <c r="C490">
        <v>1993</v>
      </c>
      <c r="D490">
        <v>63.7</v>
      </c>
      <c r="E490">
        <f>IF(Table1[[#This Row],[Gender]]="women",1,0)</f>
        <v>1</v>
      </c>
      <c r="F490">
        <v>26</v>
      </c>
      <c r="G490">
        <v>132</v>
      </c>
      <c r="H490">
        <v>5.36</v>
      </c>
      <c r="I490">
        <f>ROUND(LOG10(Table1[[#This Row],[Lung Cancer]]),2)</f>
        <v>2.76</v>
      </c>
      <c r="J490">
        <f>ROUND(LOG10(Table1[[#This Row],[Liver Cancer]]),2)</f>
        <v>2.11</v>
      </c>
      <c r="K490">
        <f>ROUND(LOG10(Table1[[#This Row],[Stomach Cancer]]),2)</f>
        <v>3.28</v>
      </c>
      <c r="L490">
        <f>ROUND(LOG10(Table1[[#This Row],[Population]]),2)</f>
        <v>3.73</v>
      </c>
      <c r="M490">
        <f>ROUND(Table1[[#This Row],[Population Growth]],2)</f>
        <v>-0.17</v>
      </c>
      <c r="N49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71.86913720121818</v>
      </c>
    </row>
    <row r="491" spans="1:14" ht="15" x14ac:dyDescent="0.25">
      <c r="A491" t="s">
        <v>18</v>
      </c>
      <c r="B491" t="s">
        <v>36</v>
      </c>
      <c r="C491">
        <v>1993</v>
      </c>
      <c r="D491">
        <v>73.2</v>
      </c>
      <c r="E491">
        <f>IF(Table1[[#This Row],[Gender]]="women",1,0)</f>
        <v>1</v>
      </c>
      <c r="F491">
        <v>25</v>
      </c>
      <c r="G491">
        <v>128</v>
      </c>
      <c r="H491">
        <v>5.71</v>
      </c>
      <c r="I491">
        <f>ROUND(LOG10(Table1[[#This Row],[Lung Cancer]]),2)</f>
        <v>3.05</v>
      </c>
      <c r="J491">
        <f>ROUND(LOG10(Table1[[#This Row],[Liver Cancer]]),2)</f>
        <v>2.41</v>
      </c>
      <c r="K491">
        <f>ROUND(LOG10(Table1[[#This Row],[Stomach Cancer]]),2)</f>
        <v>2.98</v>
      </c>
      <c r="L491">
        <f>ROUND(LOG10(Table1[[#This Row],[Population]]),2)</f>
        <v>3.71</v>
      </c>
      <c r="M491">
        <f>ROUND(Table1[[#This Row],[Population Growth]],2)</f>
        <v>0.4</v>
      </c>
      <c r="N49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75.269748042253866</v>
      </c>
    </row>
    <row r="492" spans="1:14" ht="15" x14ac:dyDescent="0.25">
      <c r="A492" t="s">
        <v>23</v>
      </c>
      <c r="B492" t="s">
        <v>37</v>
      </c>
      <c r="C492">
        <v>1993</v>
      </c>
      <c r="D492">
        <v>68</v>
      </c>
      <c r="E492">
        <f>IF(Table1[[#This Row],[Gender]]="women",1,0)</f>
        <v>1</v>
      </c>
      <c r="F492">
        <v>27.4</v>
      </c>
      <c r="G492">
        <v>121</v>
      </c>
      <c r="H492">
        <v>4.82</v>
      </c>
      <c r="I492">
        <f>ROUND(LOG10(Table1[[#This Row],[Lung Cancer]]),2)</f>
        <v>0.47</v>
      </c>
      <c r="J492">
        <f>ROUND(LOG10(Table1[[#This Row],[Liver Cancer]]),2)</f>
        <v>0.69</v>
      </c>
      <c r="K492">
        <f>ROUND(LOG10(Table1[[#This Row],[Stomach Cancer]]),2)</f>
        <v>0.68</v>
      </c>
      <c r="L492">
        <f>ROUND(LOG10(Table1[[#This Row],[Population]]),2)</f>
        <v>1.99</v>
      </c>
      <c r="M492">
        <f>ROUND(Table1[[#This Row],[Population Growth]],2)</f>
        <v>1.73</v>
      </c>
      <c r="N49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67.937625728603095</v>
      </c>
    </row>
    <row r="493" spans="1:14" ht="15" x14ac:dyDescent="0.25">
      <c r="A493" t="s">
        <v>20</v>
      </c>
      <c r="B493" t="s">
        <v>38</v>
      </c>
      <c r="C493">
        <v>1993</v>
      </c>
      <c r="D493">
        <v>53.2</v>
      </c>
      <c r="E493">
        <f>IF(Table1[[#This Row],[Gender]]="women",1,0)</f>
        <v>1</v>
      </c>
      <c r="F493">
        <v>22.2</v>
      </c>
      <c r="G493">
        <v>129</v>
      </c>
      <c r="H493">
        <v>4.41</v>
      </c>
      <c r="I493">
        <f>ROUND(LOG10(Table1[[#This Row],[Lung Cancer]]),2)</f>
        <v>1.66</v>
      </c>
      <c r="J493">
        <f>ROUND(LOG10(Table1[[#This Row],[Liver Cancer]]),2)</f>
        <v>2.2000000000000002</v>
      </c>
      <c r="K493">
        <f>ROUND(LOG10(Table1[[#This Row],[Stomach Cancer]]),2)</f>
        <v>1.99</v>
      </c>
      <c r="L493">
        <f>ROUND(LOG10(Table1[[#This Row],[Population]]),2)</f>
        <v>3.45</v>
      </c>
      <c r="M493">
        <f>ROUND(Table1[[#This Row],[Population Growth]],2)</f>
        <v>3.42</v>
      </c>
      <c r="N49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52.345055036247466</v>
      </c>
    </row>
    <row r="494" spans="1:14" ht="15" x14ac:dyDescent="0.25">
      <c r="A494" t="s">
        <v>15</v>
      </c>
      <c r="B494" t="s">
        <v>39</v>
      </c>
      <c r="C494">
        <v>1993</v>
      </c>
      <c r="D494">
        <v>54.9</v>
      </c>
      <c r="E494">
        <f>IF(Table1[[#This Row],[Gender]]="women",1,0)</f>
        <v>1</v>
      </c>
      <c r="F494">
        <v>21.3</v>
      </c>
      <c r="G494">
        <v>124</v>
      </c>
      <c r="H494">
        <v>4.4800000000000004</v>
      </c>
      <c r="I494">
        <f>ROUND(LOG10(Table1[[#This Row],[Lung Cancer]]),2)</f>
        <v>0.64</v>
      </c>
      <c r="J494">
        <f>ROUND(LOG10(Table1[[#This Row],[Liver Cancer]]),2)</f>
        <v>0.37</v>
      </c>
      <c r="K494">
        <f>ROUND(LOG10(Table1[[#This Row],[Stomach Cancer]]),2)</f>
        <v>1.01</v>
      </c>
      <c r="L494">
        <f>ROUND(LOG10(Table1[[#This Row],[Population]]),2)</f>
        <v>2.41</v>
      </c>
      <c r="M494">
        <f>ROUND(Table1[[#This Row],[Population Growth]],2)</f>
        <v>-0.31</v>
      </c>
      <c r="N49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55.941881578287308</v>
      </c>
    </row>
    <row r="495" spans="1:14" ht="15" x14ac:dyDescent="0.25">
      <c r="A495" t="s">
        <v>18</v>
      </c>
      <c r="B495" t="s">
        <v>40</v>
      </c>
      <c r="C495">
        <v>1993</v>
      </c>
      <c r="D495">
        <v>67</v>
      </c>
      <c r="E495">
        <f>IF(Table1[[#This Row],[Gender]]="women",1,0)</f>
        <v>1</v>
      </c>
      <c r="F495">
        <v>25.2</v>
      </c>
      <c r="G495">
        <v>133</v>
      </c>
      <c r="H495">
        <v>4.8099999999999996</v>
      </c>
      <c r="I495">
        <f>ROUND(LOG10(Table1[[#This Row],[Lung Cancer]]),2)</f>
        <v>2.41</v>
      </c>
      <c r="J495">
        <f>ROUND(LOG10(Table1[[#This Row],[Liver Cancer]]),2)</f>
        <v>1.89</v>
      </c>
      <c r="K495">
        <f>ROUND(LOG10(Table1[[#This Row],[Stomach Cancer]]),2)</f>
        <v>2.31</v>
      </c>
      <c r="L495">
        <f>ROUND(LOG10(Table1[[#This Row],[Population]]),2)</f>
        <v>3.32</v>
      </c>
      <c r="M495">
        <f>ROUND(Table1[[#This Row],[Population Growth]],2)</f>
        <v>-3.44</v>
      </c>
      <c r="N49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63.766108419645981</v>
      </c>
    </row>
    <row r="496" spans="1:14" ht="15" x14ac:dyDescent="0.25">
      <c r="A496" t="s">
        <v>20</v>
      </c>
      <c r="B496" t="s">
        <v>41</v>
      </c>
      <c r="C496">
        <v>1993</v>
      </c>
      <c r="D496">
        <v>56</v>
      </c>
      <c r="E496">
        <f>IF(Table1[[#This Row],[Gender]]="women",1,0)</f>
        <v>1</v>
      </c>
      <c r="F496">
        <v>24.7</v>
      </c>
      <c r="G496">
        <v>132</v>
      </c>
      <c r="H496">
        <v>4.7699999999999996</v>
      </c>
      <c r="I496">
        <f>ROUND(LOG10(Table1[[#This Row],[Lung Cancer]]),2)</f>
        <v>1.43</v>
      </c>
      <c r="J496">
        <f>ROUND(LOG10(Table1[[#This Row],[Liver Cancer]]),2)</f>
        <v>1.1399999999999999</v>
      </c>
      <c r="K496">
        <f>ROUND(LOG10(Table1[[#This Row],[Stomach Cancer]]),2)</f>
        <v>1.17</v>
      </c>
      <c r="L496">
        <f>ROUND(LOG10(Table1[[#This Row],[Population]]),2)</f>
        <v>2.86</v>
      </c>
      <c r="M496">
        <f>ROUND(Table1[[#This Row],[Population Growth]],2)</f>
        <v>2.5099999999999998</v>
      </c>
      <c r="N49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59.935322361642569</v>
      </c>
    </row>
    <row r="497" spans="1:14" ht="15" x14ac:dyDescent="0.25">
      <c r="A497" t="s">
        <v>23</v>
      </c>
      <c r="B497" t="s">
        <v>42</v>
      </c>
      <c r="C497">
        <v>1993</v>
      </c>
      <c r="D497">
        <v>62.9</v>
      </c>
      <c r="E497">
        <f>IF(Table1[[#This Row],[Gender]]="women",1,0)</f>
        <v>1</v>
      </c>
      <c r="F497">
        <v>24.8</v>
      </c>
      <c r="G497">
        <v>129</v>
      </c>
      <c r="H497">
        <v>4.8499999999999996</v>
      </c>
      <c r="I497">
        <f>ROUND(LOG10(Table1[[#This Row],[Lung Cancer]]),2)</f>
        <v>3.67</v>
      </c>
      <c r="J497">
        <f>ROUND(LOG10(Table1[[#This Row],[Liver Cancer]]),2)</f>
        <v>3.33</v>
      </c>
      <c r="K497">
        <f>ROUND(LOG10(Table1[[#This Row],[Stomach Cancer]]),2)</f>
        <v>3.66</v>
      </c>
      <c r="L497">
        <f>ROUND(LOG10(Table1[[#This Row],[Population]]),2)</f>
        <v>4.9000000000000004</v>
      </c>
      <c r="M497">
        <f>ROUND(Table1[[#This Row],[Population Growth]],2)</f>
        <v>1.71</v>
      </c>
      <c r="N49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64.413413168788253</v>
      </c>
    </row>
    <row r="498" spans="1:14" ht="15" x14ac:dyDescent="0.25">
      <c r="A498" t="s">
        <v>18</v>
      </c>
      <c r="B498" t="s">
        <v>43</v>
      </c>
      <c r="C498">
        <v>1993</v>
      </c>
      <c r="D498">
        <v>67.599999999999994</v>
      </c>
      <c r="E498">
        <f>IF(Table1[[#This Row],[Gender]]="women",1,0)</f>
        <v>1</v>
      </c>
      <c r="F498">
        <v>25.5</v>
      </c>
      <c r="G498">
        <v>132</v>
      </c>
      <c r="H498">
        <v>5.28</v>
      </c>
      <c r="I498">
        <f>ROUND(LOG10(Table1[[#This Row],[Lung Cancer]]),2)</f>
        <v>2.7</v>
      </c>
      <c r="J498">
        <f>ROUND(LOG10(Table1[[#This Row],[Liver Cancer]]),2)</f>
        <v>2.48</v>
      </c>
      <c r="K498">
        <f>ROUND(LOG10(Table1[[#This Row],[Stomach Cancer]]),2)</f>
        <v>2.89</v>
      </c>
      <c r="L498">
        <f>ROUND(LOG10(Table1[[#This Row],[Population]]),2)</f>
        <v>3.64</v>
      </c>
      <c r="M498">
        <f>ROUND(Table1[[#This Row],[Population Growth]],2)</f>
        <v>-1.02</v>
      </c>
      <c r="N49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68.495540058759502</v>
      </c>
    </row>
    <row r="499" spans="1:14" ht="15" x14ac:dyDescent="0.25">
      <c r="A499" t="s">
        <v>20</v>
      </c>
      <c r="B499" t="s">
        <v>44</v>
      </c>
      <c r="C499">
        <v>1993</v>
      </c>
      <c r="D499">
        <v>48</v>
      </c>
      <c r="E499">
        <f>IF(Table1[[#This Row],[Gender]]="women",1,0)</f>
        <v>1</v>
      </c>
      <c r="F499">
        <v>20.5</v>
      </c>
      <c r="G499">
        <v>127</v>
      </c>
      <c r="H499">
        <v>4.24</v>
      </c>
      <c r="I499">
        <f>ROUND(LOG10(Table1[[#This Row],[Lung Cancer]]),2)</f>
        <v>1.78</v>
      </c>
      <c r="J499">
        <f>ROUND(LOG10(Table1[[#This Row],[Liver Cancer]]),2)</f>
        <v>2.44</v>
      </c>
      <c r="K499">
        <f>ROUND(LOG10(Table1[[#This Row],[Stomach Cancer]]),2)</f>
        <v>2.35</v>
      </c>
      <c r="L499">
        <f>ROUND(LOG10(Table1[[#This Row],[Population]]),2)</f>
        <v>3.69</v>
      </c>
      <c r="M499">
        <f>ROUND(Table1[[#This Row],[Population Growth]],2)</f>
        <v>2.7</v>
      </c>
      <c r="N49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49.162883016700697</v>
      </c>
    </row>
    <row r="500" spans="1:14" ht="15" x14ac:dyDescent="0.25">
      <c r="A500" t="s">
        <v>20</v>
      </c>
      <c r="B500" t="s">
        <v>45</v>
      </c>
      <c r="C500">
        <v>1993</v>
      </c>
      <c r="D500">
        <v>46.3</v>
      </c>
      <c r="E500">
        <f>IF(Table1[[#This Row],[Gender]]="women",1,0)</f>
        <v>1</v>
      </c>
      <c r="F500">
        <v>20.3</v>
      </c>
      <c r="G500">
        <v>130</v>
      </c>
      <c r="H500">
        <v>4.28</v>
      </c>
      <c r="I500">
        <f>ROUND(LOG10(Table1[[#This Row],[Lung Cancer]]),2)</f>
        <v>1.63</v>
      </c>
      <c r="J500">
        <f>ROUND(LOG10(Table1[[#This Row],[Liver Cancer]]),2)</f>
        <v>2.0299999999999998</v>
      </c>
      <c r="K500">
        <f>ROUND(LOG10(Table1[[#This Row],[Stomach Cancer]]),2)</f>
        <v>2.1800000000000002</v>
      </c>
      <c r="L500">
        <f>ROUND(LOG10(Table1[[#This Row],[Population]]),2)</f>
        <v>3.47</v>
      </c>
      <c r="M500">
        <f>ROUND(Table1[[#This Row],[Population Growth]],2)</f>
        <v>2.08</v>
      </c>
      <c r="N50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48.794686700655085</v>
      </c>
    </row>
    <row r="501" spans="1:14" ht="15" x14ac:dyDescent="0.25">
      <c r="A501" t="s">
        <v>15</v>
      </c>
      <c r="B501" t="s">
        <v>46</v>
      </c>
      <c r="C501">
        <v>1993</v>
      </c>
      <c r="D501">
        <v>52.2</v>
      </c>
      <c r="E501">
        <f>IF(Table1[[#This Row],[Gender]]="women",1,0)</f>
        <v>1</v>
      </c>
      <c r="F501">
        <v>20.399999999999999</v>
      </c>
      <c r="G501">
        <v>116</v>
      </c>
      <c r="H501">
        <v>4.3600000000000003</v>
      </c>
      <c r="I501">
        <f>ROUND(LOG10(Table1[[#This Row],[Lung Cancer]]),2)</f>
        <v>2.39</v>
      </c>
      <c r="J501">
        <f>ROUND(LOG10(Table1[[#This Row],[Liver Cancer]]),2)</f>
        <v>2.0499999999999998</v>
      </c>
      <c r="K501">
        <f>ROUND(LOG10(Table1[[#This Row],[Stomach Cancer]]),2)</f>
        <v>2.5099999999999998</v>
      </c>
      <c r="L501">
        <f>ROUND(LOG10(Table1[[#This Row],[Population]]),2)</f>
        <v>3.71</v>
      </c>
      <c r="M501">
        <f>ROUND(Table1[[#This Row],[Population Growth]],2)</f>
        <v>3.5</v>
      </c>
      <c r="N50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59.748735690934936</v>
      </c>
    </row>
    <row r="502" spans="1:14" ht="15" x14ac:dyDescent="0.25">
      <c r="A502" t="s">
        <v>20</v>
      </c>
      <c r="B502" t="s">
        <v>47</v>
      </c>
      <c r="C502">
        <v>1993</v>
      </c>
      <c r="D502">
        <v>49.7</v>
      </c>
      <c r="E502">
        <f>IF(Table1[[#This Row],[Gender]]="women",1,0)</f>
        <v>1</v>
      </c>
      <c r="F502">
        <v>22.9</v>
      </c>
      <c r="G502">
        <v>125</v>
      </c>
      <c r="H502">
        <v>4.5199999999999996</v>
      </c>
      <c r="I502">
        <f>ROUND(LOG10(Table1[[#This Row],[Lung Cancer]]),2)</f>
        <v>2.1800000000000002</v>
      </c>
      <c r="J502">
        <f>ROUND(LOG10(Table1[[#This Row],[Liver Cancer]]),2)</f>
        <v>2.63</v>
      </c>
      <c r="K502">
        <f>ROUND(LOG10(Table1[[#This Row],[Stomach Cancer]]),2)</f>
        <v>2.4</v>
      </c>
      <c r="L502">
        <f>ROUND(LOG10(Table1[[#This Row],[Population]]),2)</f>
        <v>3.81</v>
      </c>
      <c r="M502">
        <f>ROUND(Table1[[#This Row],[Population Growth]],2)</f>
        <v>2.89</v>
      </c>
      <c r="N50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56.888598077224053</v>
      </c>
    </row>
    <row r="503" spans="1:14" ht="15" x14ac:dyDescent="0.25">
      <c r="A503" t="s">
        <v>23</v>
      </c>
      <c r="B503" t="s">
        <v>48</v>
      </c>
      <c r="C503">
        <v>1993</v>
      </c>
      <c r="D503">
        <v>74.7</v>
      </c>
      <c r="E503">
        <f>IF(Table1[[#This Row],[Gender]]="women",1,0)</f>
        <v>1</v>
      </c>
      <c r="F503">
        <v>25.4</v>
      </c>
      <c r="G503">
        <v>123</v>
      </c>
      <c r="H503">
        <v>5.42</v>
      </c>
      <c r="I503">
        <f>ROUND(LOG10(Table1[[#This Row],[Lung Cancer]]),2)</f>
        <v>3.76</v>
      </c>
      <c r="J503">
        <f>ROUND(LOG10(Table1[[#This Row],[Liver Cancer]]),2)</f>
        <v>2.52</v>
      </c>
      <c r="K503">
        <f>ROUND(LOG10(Table1[[#This Row],[Stomach Cancer]]),2)</f>
        <v>3.28</v>
      </c>
      <c r="L503">
        <f>ROUND(LOG10(Table1[[#This Row],[Population]]),2)</f>
        <v>4.16</v>
      </c>
      <c r="M503">
        <f>ROUND(Table1[[#This Row],[Population Growth]],2)</f>
        <v>1.18</v>
      </c>
      <c r="N50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77.898028283070474</v>
      </c>
    </row>
    <row r="504" spans="1:14" ht="15" x14ac:dyDescent="0.25">
      <c r="A504" t="s">
        <v>20</v>
      </c>
      <c r="B504" t="s">
        <v>49</v>
      </c>
      <c r="C504">
        <v>1993</v>
      </c>
      <c r="D504">
        <v>45.4</v>
      </c>
      <c r="E504">
        <f>IF(Table1[[#This Row],[Gender]]="women",1,0)</f>
        <v>1</v>
      </c>
      <c r="F504">
        <v>20.7</v>
      </c>
      <c r="G504">
        <v>129</v>
      </c>
      <c r="H504">
        <v>4.45</v>
      </c>
      <c r="I504">
        <f>ROUND(LOG10(Table1[[#This Row],[Lung Cancer]]),2)</f>
        <v>1.65</v>
      </c>
      <c r="J504">
        <f>ROUND(LOG10(Table1[[#This Row],[Liver Cancer]]),2)</f>
        <v>1.8</v>
      </c>
      <c r="K504">
        <f>ROUND(LOG10(Table1[[#This Row],[Stomach Cancer]]),2)</f>
        <v>1.96</v>
      </c>
      <c r="L504">
        <f>ROUND(LOG10(Table1[[#This Row],[Population]]),2)</f>
        <v>3.19</v>
      </c>
      <c r="M504">
        <f>ROUND(Table1[[#This Row],[Population Growth]],2)</f>
        <v>2.92</v>
      </c>
      <c r="N50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52.766966931881363</v>
      </c>
    </row>
    <row r="505" spans="1:14" ht="15" x14ac:dyDescent="0.25">
      <c r="A505" t="s">
        <v>20</v>
      </c>
      <c r="B505" t="s">
        <v>50</v>
      </c>
      <c r="C505">
        <v>1993</v>
      </c>
      <c r="D505">
        <v>46</v>
      </c>
      <c r="E505">
        <f>IF(Table1[[#This Row],[Gender]]="women",1,0)</f>
        <v>1</v>
      </c>
      <c r="F505">
        <v>20.2</v>
      </c>
      <c r="G505">
        <v>126</v>
      </c>
      <c r="H505">
        <v>4.32</v>
      </c>
      <c r="I505">
        <f>ROUND(LOG10(Table1[[#This Row],[Lung Cancer]]),2)</f>
        <v>1.67</v>
      </c>
      <c r="J505">
        <f>ROUND(LOG10(Table1[[#This Row],[Liver Cancer]]),2)</f>
        <v>2.2200000000000002</v>
      </c>
      <c r="K505">
        <f>ROUND(LOG10(Table1[[#This Row],[Stomach Cancer]]),2)</f>
        <v>2.0699999999999998</v>
      </c>
      <c r="L505">
        <f>ROUND(LOG10(Table1[[#This Row],[Population]]),2)</f>
        <v>3.52</v>
      </c>
      <c r="M505">
        <f>ROUND(Table1[[#This Row],[Population Growth]],2)</f>
        <v>3.22</v>
      </c>
      <c r="N50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50.049727557718221</v>
      </c>
    </row>
    <row r="506" spans="1:14" ht="15" x14ac:dyDescent="0.25">
      <c r="A506" t="s">
        <v>23</v>
      </c>
      <c r="B506" t="s">
        <v>51</v>
      </c>
      <c r="C506">
        <v>1993</v>
      </c>
      <c r="D506">
        <v>71.7</v>
      </c>
      <c r="E506">
        <f>IF(Table1[[#This Row],[Gender]]="women",1,0)</f>
        <v>1</v>
      </c>
      <c r="F506">
        <v>25.6</v>
      </c>
      <c r="G506">
        <v>128</v>
      </c>
      <c r="H506">
        <v>5.13</v>
      </c>
      <c r="I506">
        <f>ROUND(LOG10(Table1[[#This Row],[Lung Cancer]]),2)</f>
        <v>2.74</v>
      </c>
      <c r="J506">
        <f>ROUND(LOG10(Table1[[#This Row],[Liver Cancer]]),2)</f>
        <v>2.42</v>
      </c>
      <c r="K506">
        <f>ROUND(LOG10(Table1[[#This Row],[Stomach Cancer]]),2)</f>
        <v>2.99</v>
      </c>
      <c r="L506">
        <f>ROUND(LOG10(Table1[[#This Row],[Population]]),2)</f>
        <v>3.85</v>
      </c>
      <c r="M506">
        <f>ROUND(Table1[[#This Row],[Population Growth]],2)</f>
        <v>1.62</v>
      </c>
      <c r="N50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69.089261932340989</v>
      </c>
    </row>
    <row r="507" spans="1:14" ht="15" x14ac:dyDescent="0.25">
      <c r="A507" t="s">
        <v>15</v>
      </c>
      <c r="B507" t="s">
        <v>52</v>
      </c>
      <c r="C507">
        <v>1993</v>
      </c>
      <c r="D507">
        <v>68.099999999999994</v>
      </c>
      <c r="E507">
        <f>IF(Table1[[#This Row],[Gender]]="women",1,0)</f>
        <v>1</v>
      </c>
      <c r="F507">
        <v>22.2</v>
      </c>
      <c r="G507">
        <v>123</v>
      </c>
      <c r="H507">
        <v>4.2699999999999996</v>
      </c>
      <c r="I507">
        <f>ROUND(LOG10(Table1[[#This Row],[Lung Cancer]]),2)</f>
        <v>4.93</v>
      </c>
      <c r="J507">
        <f>ROUND(LOG10(Table1[[#This Row],[Liver Cancer]]),2)</f>
        <v>4.9000000000000004</v>
      </c>
      <c r="K507">
        <f>ROUND(LOG10(Table1[[#This Row],[Stomach Cancer]]),2)</f>
        <v>5.05</v>
      </c>
      <c r="L507">
        <f>ROUND(LOG10(Table1[[#This Row],[Population]]),2)</f>
        <v>5.77</v>
      </c>
      <c r="M507">
        <f>ROUND(Table1[[#This Row],[Population Growth]],2)</f>
        <v>1</v>
      </c>
      <c r="N50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60.166112846913698</v>
      </c>
    </row>
    <row r="508" spans="1:14" ht="15" x14ac:dyDescent="0.25">
      <c r="A508" t="s">
        <v>23</v>
      </c>
      <c r="B508" t="s">
        <v>53</v>
      </c>
      <c r="C508">
        <v>1993</v>
      </c>
      <c r="D508">
        <v>64.8</v>
      </c>
      <c r="E508">
        <f>IF(Table1[[#This Row],[Gender]]="women",1,0)</f>
        <v>1</v>
      </c>
      <c r="F508">
        <v>25</v>
      </c>
      <c r="G508">
        <v>125</v>
      </c>
      <c r="H508">
        <v>5.03</v>
      </c>
      <c r="I508">
        <f>ROUND(LOG10(Table1[[#This Row],[Lung Cancer]]),2)</f>
        <v>2.99</v>
      </c>
      <c r="J508">
        <f>ROUND(LOG10(Table1[[#This Row],[Liver Cancer]]),2)</f>
        <v>2.81</v>
      </c>
      <c r="K508">
        <f>ROUND(LOG10(Table1[[#This Row],[Stomach Cancer]]),2)</f>
        <v>3.29</v>
      </c>
      <c r="L508">
        <f>ROUND(LOG10(Table1[[#This Row],[Population]]),2)</f>
        <v>4.25</v>
      </c>
      <c r="M508">
        <f>ROUND(Table1[[#This Row],[Population Growth]],2)</f>
        <v>2</v>
      </c>
      <c r="N50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67.941694877805574</v>
      </c>
    </row>
    <row r="509" spans="1:14" ht="15" x14ac:dyDescent="0.25">
      <c r="A509" t="s">
        <v>20</v>
      </c>
      <c r="B509" t="s">
        <v>54</v>
      </c>
      <c r="C509">
        <v>1993</v>
      </c>
      <c r="D509">
        <v>56.5</v>
      </c>
      <c r="E509">
        <f>IF(Table1[[#This Row],[Gender]]="women",1,0)</f>
        <v>1</v>
      </c>
      <c r="F509">
        <v>21.7</v>
      </c>
      <c r="G509">
        <v>129</v>
      </c>
      <c r="H509">
        <v>4.49</v>
      </c>
      <c r="I509">
        <f>ROUND(LOG10(Table1[[#This Row],[Lung Cancer]]),2)</f>
        <v>0.42</v>
      </c>
      <c r="J509">
        <f>ROUND(LOG10(Table1[[#This Row],[Liver Cancer]]),2)</f>
        <v>0.76</v>
      </c>
      <c r="K509">
        <f>ROUND(LOG10(Table1[[#This Row],[Stomach Cancer]]),2)</f>
        <v>0.72</v>
      </c>
      <c r="L509">
        <f>ROUND(LOG10(Table1[[#This Row],[Population]]),2)</f>
        <v>2.35</v>
      </c>
      <c r="M509">
        <f>ROUND(Table1[[#This Row],[Population Growth]],2)</f>
        <v>2.9</v>
      </c>
      <c r="N50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51.780985171915205</v>
      </c>
    </row>
    <row r="510" spans="1:14" ht="15" x14ac:dyDescent="0.25">
      <c r="A510" t="s">
        <v>23</v>
      </c>
      <c r="B510" t="s">
        <v>55</v>
      </c>
      <c r="C510">
        <v>1993</v>
      </c>
      <c r="D510">
        <v>73.7</v>
      </c>
      <c r="E510">
        <f>IF(Table1[[#This Row],[Gender]]="women",1,0)</f>
        <v>1</v>
      </c>
      <c r="F510">
        <v>25</v>
      </c>
      <c r="G510">
        <v>123</v>
      </c>
      <c r="H510">
        <v>4.8600000000000003</v>
      </c>
      <c r="I510">
        <f>ROUND(LOG10(Table1[[#This Row],[Lung Cancer]]),2)</f>
        <v>1.77</v>
      </c>
      <c r="J510">
        <f>ROUND(LOG10(Table1[[#This Row],[Liver Cancer]]),2)</f>
        <v>1.75</v>
      </c>
      <c r="K510">
        <f>ROUND(LOG10(Table1[[#This Row],[Stomach Cancer]]),2)</f>
        <v>2.35</v>
      </c>
      <c r="L510">
        <f>ROUND(LOG10(Table1[[#This Row],[Population]]),2)</f>
        <v>3.22</v>
      </c>
      <c r="M510">
        <f>ROUND(Table1[[#This Row],[Population Growth]],2)</f>
        <v>2.65</v>
      </c>
      <c r="N51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66.437260157525657</v>
      </c>
    </row>
    <row r="511" spans="1:14" ht="15" x14ac:dyDescent="0.25">
      <c r="A511" t="s">
        <v>18</v>
      </c>
      <c r="B511" t="s">
        <v>56</v>
      </c>
      <c r="C511">
        <v>1993</v>
      </c>
      <c r="D511">
        <v>69.3</v>
      </c>
      <c r="E511">
        <f>IF(Table1[[#This Row],[Gender]]="women",1,0)</f>
        <v>1</v>
      </c>
      <c r="F511">
        <v>24.7</v>
      </c>
      <c r="G511">
        <v>133</v>
      </c>
      <c r="H511">
        <v>5.26</v>
      </c>
      <c r="I511">
        <f>ROUND(LOG10(Table1[[#This Row],[Lung Cancer]]),2)</f>
        <v>2.66</v>
      </c>
      <c r="J511">
        <f>ROUND(LOG10(Table1[[#This Row],[Liver Cancer]]),2)</f>
        <v>2.11</v>
      </c>
      <c r="K511">
        <f>ROUND(LOG10(Table1[[#This Row],[Stomach Cancer]]),2)</f>
        <v>2.76</v>
      </c>
      <c r="L511">
        <f>ROUND(LOG10(Table1[[#This Row],[Population]]),2)</f>
        <v>3.38</v>
      </c>
      <c r="M511">
        <f>ROUND(Table1[[#This Row],[Population Growth]],2)</f>
        <v>-0.7</v>
      </c>
      <c r="N51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68.502130658017492</v>
      </c>
    </row>
    <row r="512" spans="1:14" ht="15" x14ac:dyDescent="0.25">
      <c r="A512" t="s">
        <v>23</v>
      </c>
      <c r="B512" t="s">
        <v>57</v>
      </c>
      <c r="C512">
        <v>1993</v>
      </c>
      <c r="D512">
        <v>73.099999999999994</v>
      </c>
      <c r="E512">
        <f>IF(Table1[[#This Row],[Gender]]="women",1,0)</f>
        <v>1</v>
      </c>
      <c r="F512">
        <v>25.1</v>
      </c>
      <c r="G512">
        <v>126</v>
      </c>
      <c r="H512">
        <v>4.9000000000000004</v>
      </c>
      <c r="I512">
        <f>ROUND(LOG10(Table1[[#This Row],[Lung Cancer]]),2)</f>
        <v>2.96</v>
      </c>
      <c r="J512">
        <f>ROUND(LOG10(Table1[[#This Row],[Liver Cancer]]),2)</f>
        <v>2.4900000000000002</v>
      </c>
      <c r="K512">
        <f>ROUND(LOG10(Table1[[#This Row],[Stomach Cancer]]),2)</f>
        <v>2.4300000000000002</v>
      </c>
      <c r="L512">
        <f>ROUND(LOG10(Table1[[#This Row],[Population]]),2)</f>
        <v>3.73</v>
      </c>
      <c r="M512">
        <f>ROUND(Table1[[#This Row],[Population Growth]],2)</f>
        <v>0.51</v>
      </c>
      <c r="N51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67.445797998681257</v>
      </c>
    </row>
    <row r="513" spans="1:14" ht="15" x14ac:dyDescent="0.25">
      <c r="A513" t="s">
        <v>15</v>
      </c>
      <c r="B513" t="s">
        <v>58</v>
      </c>
      <c r="C513">
        <v>1993</v>
      </c>
      <c r="D513">
        <v>75</v>
      </c>
      <c r="E513">
        <f>IF(Table1[[#This Row],[Gender]]="women",1,0)</f>
        <v>1</v>
      </c>
      <c r="F513">
        <v>25</v>
      </c>
      <c r="G513">
        <v>128</v>
      </c>
      <c r="H513">
        <v>5.39</v>
      </c>
      <c r="I513">
        <f>ROUND(LOG10(Table1[[#This Row],[Lung Cancer]]),2)</f>
        <v>1.34</v>
      </c>
      <c r="J513">
        <f>ROUND(LOG10(Table1[[#This Row],[Liver Cancer]]),2)</f>
        <v>0.83</v>
      </c>
      <c r="K513">
        <f>ROUND(LOG10(Table1[[#This Row],[Stomach Cancer]]),2)</f>
        <v>1.32</v>
      </c>
      <c r="L513">
        <f>ROUND(LOG10(Table1[[#This Row],[Population]]),2)</f>
        <v>2.61</v>
      </c>
      <c r="M513">
        <f>ROUND(Table1[[#This Row],[Population Growth]],2)</f>
        <v>2.38</v>
      </c>
      <c r="N51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69.231113280494199</v>
      </c>
    </row>
    <row r="514" spans="1:14" ht="15" x14ac:dyDescent="0.25">
      <c r="A514" t="s">
        <v>18</v>
      </c>
      <c r="B514" t="s">
        <v>59</v>
      </c>
      <c r="C514">
        <v>1993</v>
      </c>
      <c r="D514">
        <v>72.599999999999994</v>
      </c>
      <c r="E514">
        <f>IF(Table1[[#This Row],[Gender]]="women",1,0)</f>
        <v>1</v>
      </c>
      <c r="F514">
        <v>24.2</v>
      </c>
      <c r="G514">
        <v>126</v>
      </c>
      <c r="H514">
        <v>5.64</v>
      </c>
      <c r="I514">
        <f>ROUND(LOG10(Table1[[#This Row],[Lung Cancer]]),2)</f>
        <v>3.14</v>
      </c>
      <c r="J514">
        <f>ROUND(LOG10(Table1[[#This Row],[Liver Cancer]]),2)</f>
        <v>2.08</v>
      </c>
      <c r="K514">
        <f>ROUND(LOG10(Table1[[#This Row],[Stomach Cancer]]),2)</f>
        <v>2.5099999999999998</v>
      </c>
      <c r="L514">
        <f>ROUND(LOG10(Table1[[#This Row],[Population]]),2)</f>
        <v>3.42</v>
      </c>
      <c r="M514">
        <f>ROUND(Table1[[#This Row],[Population Growth]],2)</f>
        <v>0.34</v>
      </c>
      <c r="N51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76.078811552678957</v>
      </c>
    </row>
    <row r="515" spans="1:14" ht="15" x14ac:dyDescent="0.25">
      <c r="A515" t="s">
        <v>20</v>
      </c>
      <c r="B515" t="s">
        <v>60</v>
      </c>
      <c r="C515">
        <v>1993</v>
      </c>
      <c r="D515">
        <v>55.4</v>
      </c>
      <c r="E515">
        <f>IF(Table1[[#This Row],[Gender]]="women",1,0)</f>
        <v>1</v>
      </c>
      <c r="F515">
        <v>23.1</v>
      </c>
      <c r="G515">
        <v>129</v>
      </c>
      <c r="H515">
        <v>4.8499999999999996</v>
      </c>
      <c r="I515">
        <f>ROUND(LOG10(Table1[[#This Row],[Lung Cancer]]),2)</f>
        <v>0.36</v>
      </c>
      <c r="J515">
        <f>ROUND(LOG10(Table1[[#This Row],[Liver Cancer]]),2)</f>
        <v>0.86</v>
      </c>
      <c r="K515">
        <f>ROUND(LOG10(Table1[[#This Row],[Stomach Cancer]]),2)</f>
        <v>0.71</v>
      </c>
      <c r="L515">
        <f>ROUND(LOG10(Table1[[#This Row],[Population]]),2)</f>
        <v>2.4900000000000002</v>
      </c>
      <c r="M515">
        <f>ROUND(Table1[[#This Row],[Population Growth]],2)</f>
        <v>0.55000000000000004</v>
      </c>
      <c r="N51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55.310880823124585</v>
      </c>
    </row>
    <row r="516" spans="1:14" ht="15" x14ac:dyDescent="0.25">
      <c r="A516" t="s">
        <v>23</v>
      </c>
      <c r="B516" t="s">
        <v>61</v>
      </c>
      <c r="C516">
        <v>1993</v>
      </c>
      <c r="D516">
        <v>66.5</v>
      </c>
      <c r="E516">
        <f>IF(Table1[[#This Row],[Gender]]="women",1,0)</f>
        <v>1</v>
      </c>
      <c r="F516">
        <v>24.4</v>
      </c>
      <c r="G516">
        <v>128</v>
      </c>
      <c r="H516">
        <v>4.5599999999999996</v>
      </c>
      <c r="I516">
        <f>ROUND(LOG10(Table1[[#This Row],[Lung Cancer]]),2)</f>
        <v>2.2000000000000002</v>
      </c>
      <c r="J516">
        <f>ROUND(LOG10(Table1[[#This Row],[Liver Cancer]]),2)</f>
        <v>2.0699999999999998</v>
      </c>
      <c r="K516">
        <f>ROUND(LOG10(Table1[[#This Row],[Stomach Cancer]]),2)</f>
        <v>2.09</v>
      </c>
      <c r="L516">
        <f>ROUND(LOG10(Table1[[#This Row],[Population]]),2)</f>
        <v>3.57</v>
      </c>
      <c r="M516">
        <f>ROUND(Table1[[#This Row],[Population Growth]],2)</f>
        <v>1.91</v>
      </c>
      <c r="N51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59.945175828325418</v>
      </c>
    </row>
    <row r="517" spans="1:14" ht="15" x14ac:dyDescent="0.25">
      <c r="A517" t="s">
        <v>23</v>
      </c>
      <c r="B517" t="s">
        <v>62</v>
      </c>
      <c r="C517">
        <v>1993</v>
      </c>
      <c r="D517">
        <v>67.8</v>
      </c>
      <c r="E517">
        <f>IF(Table1[[#This Row],[Gender]]="women",1,0)</f>
        <v>1</v>
      </c>
      <c r="F517">
        <v>25.8</v>
      </c>
      <c r="G517">
        <v>125</v>
      </c>
      <c r="H517">
        <v>4.88</v>
      </c>
      <c r="I517">
        <f>ROUND(LOG10(Table1[[#This Row],[Lung Cancer]]),2)</f>
        <v>2.21</v>
      </c>
      <c r="J517">
        <f>ROUND(LOG10(Table1[[#This Row],[Liver Cancer]]),2)</f>
        <v>2.35</v>
      </c>
      <c r="K517">
        <f>ROUND(LOG10(Table1[[#This Row],[Stomach Cancer]]),2)</f>
        <v>2.82</v>
      </c>
      <c r="L517">
        <f>ROUND(LOG10(Table1[[#This Row],[Population]]),2)</f>
        <v>3.74</v>
      </c>
      <c r="M517">
        <f>ROUND(Table1[[#This Row],[Population Growth]],2)</f>
        <v>2.2999999999999998</v>
      </c>
      <c r="N51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66.17261989353949</v>
      </c>
    </row>
    <row r="518" spans="1:14" ht="15" x14ac:dyDescent="0.25">
      <c r="A518" t="s">
        <v>20</v>
      </c>
      <c r="B518" t="s">
        <v>63</v>
      </c>
      <c r="C518">
        <v>1993</v>
      </c>
      <c r="D518">
        <v>63.5</v>
      </c>
      <c r="E518">
        <f>IF(Table1[[#This Row],[Gender]]="women",1,0)</f>
        <v>1</v>
      </c>
      <c r="F518">
        <v>27.6</v>
      </c>
      <c r="G518">
        <v>125</v>
      </c>
      <c r="H518">
        <v>4.7699999999999996</v>
      </c>
      <c r="I518">
        <f>ROUND(LOG10(Table1[[#This Row],[Lung Cancer]]),2)</f>
        <v>2.81</v>
      </c>
      <c r="J518">
        <f>ROUND(LOG10(Table1[[#This Row],[Liver Cancer]]),2)</f>
        <v>3.04</v>
      </c>
      <c r="K518">
        <f>ROUND(LOG10(Table1[[#This Row],[Stomach Cancer]]),2)</f>
        <v>2.91</v>
      </c>
      <c r="L518">
        <f>ROUND(LOG10(Table1[[#This Row],[Population]]),2)</f>
        <v>4.47</v>
      </c>
      <c r="M518">
        <f>ROUND(Table1[[#This Row],[Population Growth]],2)</f>
        <v>2.0099999999999998</v>
      </c>
      <c r="N51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65.866705031641445</v>
      </c>
    </row>
    <row r="519" spans="1:14" ht="15" x14ac:dyDescent="0.25">
      <c r="A519" t="s">
        <v>23</v>
      </c>
      <c r="B519" t="s">
        <v>64</v>
      </c>
      <c r="C519">
        <v>1993</v>
      </c>
      <c r="D519">
        <v>61.8</v>
      </c>
      <c r="E519">
        <f>IF(Table1[[#This Row],[Gender]]="women",1,0)</f>
        <v>1</v>
      </c>
      <c r="F519">
        <v>25.4</v>
      </c>
      <c r="G519">
        <v>121</v>
      </c>
      <c r="H519">
        <v>4.6900000000000004</v>
      </c>
      <c r="I519">
        <f>ROUND(LOG10(Table1[[#This Row],[Lung Cancer]]),2)</f>
        <v>1.92</v>
      </c>
      <c r="J519">
        <f>ROUND(LOG10(Table1[[#This Row],[Liver Cancer]]),2)</f>
        <v>1.93</v>
      </c>
      <c r="K519">
        <f>ROUND(LOG10(Table1[[#This Row],[Stomach Cancer]]),2)</f>
        <v>2.38</v>
      </c>
      <c r="L519">
        <f>ROUND(LOG10(Table1[[#This Row],[Population]]),2)</f>
        <v>3.45</v>
      </c>
      <c r="M519">
        <f>ROUND(Table1[[#This Row],[Population Growth]],2)</f>
        <v>1.46</v>
      </c>
      <c r="N51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65.720717949880267</v>
      </c>
    </row>
    <row r="520" spans="1:14" ht="15" x14ac:dyDescent="0.25">
      <c r="A520" t="s">
        <v>20</v>
      </c>
      <c r="B520" t="s">
        <v>65</v>
      </c>
      <c r="C520">
        <v>1993</v>
      </c>
      <c r="D520">
        <v>48</v>
      </c>
      <c r="E520">
        <f>IF(Table1[[#This Row],[Gender]]="women",1,0)</f>
        <v>1</v>
      </c>
      <c r="F520">
        <v>21.3</v>
      </c>
      <c r="G520">
        <v>131</v>
      </c>
      <c r="H520">
        <v>4.55</v>
      </c>
      <c r="I520">
        <f>ROUND(LOG10(Table1[[#This Row],[Lung Cancer]]),2)</f>
        <v>0.79</v>
      </c>
      <c r="J520">
        <f>ROUND(LOG10(Table1[[#This Row],[Liver Cancer]]),2)</f>
        <v>0.95</v>
      </c>
      <c r="K520">
        <f>ROUND(LOG10(Table1[[#This Row],[Stomach Cancer]]),2)</f>
        <v>1.07</v>
      </c>
      <c r="L520">
        <f>ROUND(LOG10(Table1[[#This Row],[Population]]),2)</f>
        <v>2.36</v>
      </c>
      <c r="M520">
        <f>ROUND(Table1[[#This Row],[Population Growth]],2)</f>
        <v>2.99</v>
      </c>
      <c r="N52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53.012098637899157</v>
      </c>
    </row>
    <row r="521" spans="1:14" ht="15" x14ac:dyDescent="0.25">
      <c r="A521" t="s">
        <v>20</v>
      </c>
      <c r="B521" t="s">
        <v>66</v>
      </c>
      <c r="C521">
        <v>1993</v>
      </c>
      <c r="D521">
        <v>49.4</v>
      </c>
      <c r="E521">
        <f>IF(Table1[[#This Row],[Gender]]="women",1,0)</f>
        <v>1</v>
      </c>
      <c r="F521">
        <v>19.7</v>
      </c>
      <c r="G521">
        <v>122</v>
      </c>
      <c r="H521">
        <v>4.25</v>
      </c>
      <c r="I521">
        <f>ROUND(LOG10(Table1[[#This Row],[Lung Cancer]]),2)</f>
        <v>1.1599999999999999</v>
      </c>
      <c r="J521">
        <f>ROUND(LOG10(Table1[[#This Row],[Liver Cancer]]),2)</f>
        <v>1.56</v>
      </c>
      <c r="K521">
        <f>ROUND(LOG10(Table1[[#This Row],[Stomach Cancer]]),2)</f>
        <v>1.63</v>
      </c>
      <c r="L521">
        <f>ROUND(LOG10(Table1[[#This Row],[Population]]),2)</f>
        <v>3.05</v>
      </c>
      <c r="M521">
        <f>ROUND(Table1[[#This Row],[Population Growth]],2)</f>
        <v>-0.72</v>
      </c>
      <c r="N52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50.585098673436129</v>
      </c>
    </row>
    <row r="522" spans="1:14" ht="15" x14ac:dyDescent="0.25">
      <c r="A522" t="s">
        <v>18</v>
      </c>
      <c r="B522" t="s">
        <v>67</v>
      </c>
      <c r="C522">
        <v>1993</v>
      </c>
      <c r="D522">
        <v>63</v>
      </c>
      <c r="E522">
        <f>IF(Table1[[#This Row],[Gender]]="women",1,0)</f>
        <v>1</v>
      </c>
      <c r="F522">
        <v>24.9</v>
      </c>
      <c r="G522">
        <v>132</v>
      </c>
      <c r="H522">
        <v>5.53</v>
      </c>
      <c r="I522">
        <f>ROUND(LOG10(Table1[[#This Row],[Lung Cancer]]),2)</f>
        <v>2.13</v>
      </c>
      <c r="J522">
        <f>ROUND(LOG10(Table1[[#This Row],[Liver Cancer]]),2)</f>
        <v>1.45</v>
      </c>
      <c r="K522">
        <f>ROUND(LOG10(Table1[[#This Row],[Stomach Cancer]]),2)</f>
        <v>2.4300000000000002</v>
      </c>
      <c r="L522">
        <f>ROUND(LOG10(Table1[[#This Row],[Population]]),2)</f>
        <v>2.9</v>
      </c>
      <c r="M522">
        <f>ROUND(Table1[[#This Row],[Population Growth]],2)</f>
        <v>-1.91</v>
      </c>
      <c r="N52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71.873174897686397</v>
      </c>
    </row>
    <row r="523" spans="1:14" ht="15" x14ac:dyDescent="0.25">
      <c r="A523" t="s">
        <v>20</v>
      </c>
      <c r="B523" t="s">
        <v>68</v>
      </c>
      <c r="C523">
        <v>1993</v>
      </c>
      <c r="D523">
        <v>46.9</v>
      </c>
      <c r="E523">
        <f>IF(Table1[[#This Row],[Gender]]="women",1,0)</f>
        <v>1</v>
      </c>
      <c r="F523">
        <v>19.399999999999999</v>
      </c>
      <c r="G523">
        <v>121</v>
      </c>
      <c r="H523">
        <v>4.26</v>
      </c>
      <c r="I523">
        <f>ROUND(LOG10(Table1[[#This Row],[Lung Cancer]]),2)</f>
        <v>2.5099999999999998</v>
      </c>
      <c r="J523">
        <f>ROUND(LOG10(Table1[[#This Row],[Liver Cancer]]),2)</f>
        <v>2.91</v>
      </c>
      <c r="K523">
        <f>ROUND(LOG10(Table1[[#This Row],[Stomach Cancer]]),2)</f>
        <v>3.03</v>
      </c>
      <c r="L523">
        <f>ROUND(LOG10(Table1[[#This Row],[Population]]),2)</f>
        <v>4.43</v>
      </c>
      <c r="M523">
        <f>ROUND(Table1[[#This Row],[Population Growth]],2)</f>
        <v>3.65</v>
      </c>
      <c r="N52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51.443663086486431</v>
      </c>
    </row>
    <row r="524" spans="1:14" ht="15" x14ac:dyDescent="0.25">
      <c r="A524" t="s">
        <v>27</v>
      </c>
      <c r="B524" t="s">
        <v>69</v>
      </c>
      <c r="C524">
        <v>1993</v>
      </c>
      <c r="D524">
        <v>64.099999999999994</v>
      </c>
      <c r="E524">
        <f>IF(Table1[[#This Row],[Gender]]="women",1,0)</f>
        <v>1</v>
      </c>
      <c r="F524">
        <v>26.1</v>
      </c>
      <c r="G524">
        <v>126</v>
      </c>
      <c r="H524">
        <v>4.88</v>
      </c>
      <c r="I524">
        <f>ROUND(LOG10(Table1[[#This Row],[Lung Cancer]]),2)</f>
        <v>0.92</v>
      </c>
      <c r="J524">
        <f>ROUND(LOG10(Table1[[#This Row],[Liver Cancer]]),2)</f>
        <v>0.97</v>
      </c>
      <c r="K524">
        <f>ROUND(LOG10(Table1[[#This Row],[Stomach Cancer]]),2)</f>
        <v>1</v>
      </c>
      <c r="L524">
        <f>ROUND(LOG10(Table1[[#This Row],[Population]]),2)</f>
        <v>2.57</v>
      </c>
      <c r="M524">
        <f>ROUND(Table1[[#This Row],[Population Growth]],2)</f>
        <v>1.4</v>
      </c>
      <c r="N52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64.114822293633068</v>
      </c>
    </row>
    <row r="525" spans="1:14" ht="15" x14ac:dyDescent="0.25">
      <c r="A525" t="s">
        <v>18</v>
      </c>
      <c r="B525" t="s">
        <v>70</v>
      </c>
      <c r="C525">
        <v>1993</v>
      </c>
      <c r="D525">
        <v>72.099999999999994</v>
      </c>
      <c r="E525">
        <f>IF(Table1[[#This Row],[Gender]]="women",1,0)</f>
        <v>1</v>
      </c>
      <c r="F525">
        <v>25.3</v>
      </c>
      <c r="G525">
        <v>133</v>
      </c>
      <c r="H525">
        <v>5.69</v>
      </c>
      <c r="I525">
        <f>ROUND(LOG10(Table1[[#This Row],[Lung Cancer]]),2)</f>
        <v>2.69</v>
      </c>
      <c r="J525">
        <f>ROUND(LOG10(Table1[[#This Row],[Liver Cancer]]),2)</f>
        <v>2.08</v>
      </c>
      <c r="K525">
        <f>ROUND(LOG10(Table1[[#This Row],[Stomach Cancer]]),2)</f>
        <v>2.72</v>
      </c>
      <c r="L525">
        <f>ROUND(LOG10(Table1[[#This Row],[Population]]),2)</f>
        <v>3.42</v>
      </c>
      <c r="M525">
        <f>ROUND(Table1[[#This Row],[Population Growth]],2)</f>
        <v>0.46</v>
      </c>
      <c r="N52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72.977586282344689</v>
      </c>
    </row>
    <row r="526" spans="1:14" ht="15" x14ac:dyDescent="0.25">
      <c r="A526" t="s">
        <v>18</v>
      </c>
      <c r="B526" t="s">
        <v>71</v>
      </c>
      <c r="C526">
        <v>1993</v>
      </c>
      <c r="D526">
        <v>73.2</v>
      </c>
      <c r="E526">
        <f>IF(Table1[[#This Row],[Gender]]="women",1,0)</f>
        <v>1</v>
      </c>
      <c r="F526">
        <v>24.5</v>
      </c>
      <c r="G526">
        <v>127</v>
      </c>
      <c r="H526">
        <v>5.64</v>
      </c>
      <c r="I526">
        <f>ROUND(LOG10(Table1[[#This Row],[Lung Cancer]]),2)</f>
        <v>3.54</v>
      </c>
      <c r="J526">
        <f>ROUND(LOG10(Table1[[#This Row],[Liver Cancer]]),2)</f>
        <v>3.03</v>
      </c>
      <c r="K526">
        <f>ROUND(LOG10(Table1[[#This Row],[Stomach Cancer]]),2)</f>
        <v>3.58</v>
      </c>
      <c r="L526">
        <f>ROUND(LOG10(Table1[[#This Row],[Population]]),2)</f>
        <v>4.47</v>
      </c>
      <c r="M526">
        <f>ROUND(Table1[[#This Row],[Population Growth]],2)</f>
        <v>0.42</v>
      </c>
      <c r="N52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73.304786300310695</v>
      </c>
    </row>
    <row r="527" spans="1:14" ht="15" x14ac:dyDescent="0.25">
      <c r="A527" t="s">
        <v>20</v>
      </c>
      <c r="B527" t="s">
        <v>72</v>
      </c>
      <c r="C527">
        <v>1993</v>
      </c>
      <c r="D527">
        <v>59.5</v>
      </c>
      <c r="E527">
        <f>IF(Table1[[#This Row],[Gender]]="women",1,0)</f>
        <v>1</v>
      </c>
      <c r="F527">
        <v>23.4</v>
      </c>
      <c r="G527">
        <v>135</v>
      </c>
      <c r="H527">
        <v>5.0599999999999996</v>
      </c>
      <c r="I527">
        <f>ROUND(LOG10(Table1[[#This Row],[Lung Cancer]]),2)</f>
        <v>1.35</v>
      </c>
      <c r="J527">
        <f>ROUND(LOG10(Table1[[#This Row],[Liver Cancer]]),2)</f>
        <v>1.51</v>
      </c>
      <c r="K527">
        <f>ROUND(LOG10(Table1[[#This Row],[Stomach Cancer]]),2)</f>
        <v>1.39</v>
      </c>
      <c r="L527">
        <f>ROUND(LOG10(Table1[[#This Row],[Population]]),2)</f>
        <v>2.72</v>
      </c>
      <c r="M527">
        <f>ROUND(Table1[[#This Row],[Population Growth]],2)</f>
        <v>2.62</v>
      </c>
      <c r="N52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58.821859233174585</v>
      </c>
    </row>
    <row r="528" spans="1:14" ht="15" x14ac:dyDescent="0.25">
      <c r="A528" t="s">
        <v>20</v>
      </c>
      <c r="B528" t="s">
        <v>73</v>
      </c>
      <c r="C528">
        <v>1993</v>
      </c>
      <c r="D528">
        <v>52</v>
      </c>
      <c r="E528">
        <f>IF(Table1[[#This Row],[Gender]]="women",1,0)</f>
        <v>1</v>
      </c>
      <c r="F528">
        <v>22</v>
      </c>
      <c r="G528">
        <v>129</v>
      </c>
      <c r="H528">
        <v>4.42</v>
      </c>
      <c r="I528">
        <f>ROUND(LOG10(Table1[[#This Row],[Lung Cancer]]),2)</f>
        <v>0.7</v>
      </c>
      <c r="J528">
        <f>ROUND(LOG10(Table1[[#This Row],[Liver Cancer]]),2)</f>
        <v>1.6</v>
      </c>
      <c r="K528">
        <f>ROUND(LOG10(Table1[[#This Row],[Stomach Cancer]]),2)</f>
        <v>0.81</v>
      </c>
      <c r="L528">
        <f>ROUND(LOG10(Table1[[#This Row],[Population]]),2)</f>
        <v>2.72</v>
      </c>
      <c r="M528">
        <f>ROUND(Table1[[#This Row],[Population Growth]],2)</f>
        <v>3.16</v>
      </c>
      <c r="N52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49.212674828234867</v>
      </c>
    </row>
    <row r="529" spans="1:14" ht="15" x14ac:dyDescent="0.25">
      <c r="A529" t="s">
        <v>15</v>
      </c>
      <c r="B529" t="s">
        <v>74</v>
      </c>
      <c r="C529">
        <v>1993</v>
      </c>
      <c r="D529">
        <v>66.2</v>
      </c>
      <c r="E529">
        <f>IF(Table1[[#This Row],[Gender]]="women",1,0)</f>
        <v>1</v>
      </c>
      <c r="F529">
        <v>25.7</v>
      </c>
      <c r="G529">
        <v>133</v>
      </c>
      <c r="H529">
        <v>5.03</v>
      </c>
      <c r="I529">
        <f>ROUND(LOG10(Table1[[#This Row],[Lung Cancer]]),2)</f>
        <v>2.2799999999999998</v>
      </c>
      <c r="J529">
        <f>ROUND(LOG10(Table1[[#This Row],[Liver Cancer]]),2)</f>
        <v>2.14</v>
      </c>
      <c r="K529">
        <f>ROUND(LOG10(Table1[[#This Row],[Stomach Cancer]]),2)</f>
        <v>2.54</v>
      </c>
      <c r="L529">
        <f>ROUND(LOG10(Table1[[#This Row],[Population]]),2)</f>
        <v>3.44</v>
      </c>
      <c r="M529">
        <f>ROUND(Table1[[#This Row],[Population Growth]],2)</f>
        <v>-1.68</v>
      </c>
      <c r="N52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65.014230508712018</v>
      </c>
    </row>
    <row r="530" spans="1:14" ht="15" x14ac:dyDescent="0.25">
      <c r="A530" t="s">
        <v>18</v>
      </c>
      <c r="B530" t="s">
        <v>75</v>
      </c>
      <c r="C530">
        <v>1993</v>
      </c>
      <c r="D530">
        <v>72.7</v>
      </c>
      <c r="E530">
        <f>IF(Table1[[#This Row],[Gender]]="women",1,0)</f>
        <v>1</v>
      </c>
      <c r="F530">
        <v>25.3</v>
      </c>
      <c r="G530">
        <v>132</v>
      </c>
      <c r="H530">
        <v>5.82</v>
      </c>
      <c r="I530">
        <f>ROUND(LOG10(Table1[[#This Row],[Lung Cancer]]),2)</f>
        <v>4.01</v>
      </c>
      <c r="J530">
        <f>ROUND(LOG10(Table1[[#This Row],[Liver Cancer]]),2)</f>
        <v>3.28</v>
      </c>
      <c r="K530">
        <f>ROUND(LOG10(Table1[[#This Row],[Stomach Cancer]]),2)</f>
        <v>4.05</v>
      </c>
      <c r="L530">
        <f>ROUND(LOG10(Table1[[#This Row],[Population]]),2)</f>
        <v>4.62</v>
      </c>
      <c r="M530">
        <f>ROUND(Table1[[#This Row],[Population Growth]],2)</f>
        <v>0.5</v>
      </c>
      <c r="N53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75.861256059829486</v>
      </c>
    </row>
    <row r="531" spans="1:14" ht="15" x14ac:dyDescent="0.25">
      <c r="A531" t="s">
        <v>20</v>
      </c>
      <c r="B531" t="s">
        <v>76</v>
      </c>
      <c r="C531">
        <v>1993</v>
      </c>
      <c r="D531">
        <v>56.5</v>
      </c>
      <c r="E531">
        <f>IF(Table1[[#This Row],[Gender]]="women",1,0)</f>
        <v>1</v>
      </c>
      <c r="F531">
        <v>22.1</v>
      </c>
      <c r="G531">
        <v>128</v>
      </c>
      <c r="H531">
        <v>4.3600000000000003</v>
      </c>
      <c r="I531">
        <f>ROUND(LOG10(Table1[[#This Row],[Lung Cancer]]),2)</f>
        <v>1.94</v>
      </c>
      <c r="J531">
        <f>ROUND(LOG10(Table1[[#This Row],[Liver Cancer]]),2)</f>
        <v>2.59</v>
      </c>
      <c r="K531">
        <f>ROUND(LOG10(Table1[[#This Row],[Stomach Cancer]]),2)</f>
        <v>2.41</v>
      </c>
      <c r="L531">
        <f>ROUND(LOG10(Table1[[#This Row],[Population]]),2)</f>
        <v>3.9</v>
      </c>
      <c r="M531">
        <f>ROUND(Table1[[#This Row],[Population Growth]],2)</f>
        <v>2.86</v>
      </c>
      <c r="N53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51.56144433034008</v>
      </c>
    </row>
    <row r="532" spans="1:14" ht="15" x14ac:dyDescent="0.25">
      <c r="A532" t="s">
        <v>18</v>
      </c>
      <c r="B532" t="s">
        <v>77</v>
      </c>
      <c r="C532">
        <v>1993</v>
      </c>
      <c r="D532">
        <v>74.8</v>
      </c>
      <c r="E532">
        <f>IF(Table1[[#This Row],[Gender]]="women",1,0)</f>
        <v>1</v>
      </c>
      <c r="F532">
        <v>24.4</v>
      </c>
      <c r="G532">
        <v>127</v>
      </c>
      <c r="H532">
        <v>5.19</v>
      </c>
      <c r="I532">
        <f>ROUND(LOG10(Table1[[#This Row],[Lung Cancer]]),2)</f>
        <v>2.97</v>
      </c>
      <c r="J532">
        <f>ROUND(LOG10(Table1[[#This Row],[Liver Cancer]]),2)</f>
        <v>2.85</v>
      </c>
      <c r="K532">
        <f>ROUND(LOG10(Table1[[#This Row],[Stomach Cancer]]),2)</f>
        <v>2.89</v>
      </c>
      <c r="L532">
        <f>ROUND(LOG10(Table1[[#This Row],[Population]]),2)</f>
        <v>3.72</v>
      </c>
      <c r="M532">
        <f>ROUND(Table1[[#This Row],[Population Growth]],2)</f>
        <v>1.04</v>
      </c>
      <c r="N53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68.611350295061357</v>
      </c>
    </row>
    <row r="533" spans="1:14" ht="15" x14ac:dyDescent="0.25">
      <c r="A533" t="s">
        <v>23</v>
      </c>
      <c r="B533" t="s">
        <v>78</v>
      </c>
      <c r="C533">
        <v>1993</v>
      </c>
      <c r="D533">
        <v>66.8</v>
      </c>
      <c r="E533">
        <f>IF(Table1[[#This Row],[Gender]]="women",1,0)</f>
        <v>1</v>
      </c>
      <c r="F533">
        <v>25.6</v>
      </c>
      <c r="G533">
        <v>125</v>
      </c>
      <c r="H533">
        <v>4.76</v>
      </c>
      <c r="I533">
        <f>ROUND(LOG10(Table1[[#This Row],[Lung Cancer]]),2)</f>
        <v>0.45</v>
      </c>
      <c r="J533">
        <f>ROUND(LOG10(Table1[[#This Row],[Liver Cancer]]),2)</f>
        <v>0.5</v>
      </c>
      <c r="K533">
        <f>ROUND(LOG10(Table1[[#This Row],[Stomach Cancer]]),2)</f>
        <v>0.64</v>
      </c>
      <c r="L533">
        <f>ROUND(LOG10(Table1[[#This Row],[Population]]),2)</f>
        <v>1.7</v>
      </c>
      <c r="M533">
        <f>ROUND(Table1[[#This Row],[Population Growth]],2)</f>
        <v>0.98</v>
      </c>
      <c r="N53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64.708361980240639</v>
      </c>
    </row>
    <row r="534" spans="1:14" ht="15" x14ac:dyDescent="0.25">
      <c r="A534" t="s">
        <v>23</v>
      </c>
      <c r="B534" t="s">
        <v>79</v>
      </c>
      <c r="C534">
        <v>1993</v>
      </c>
      <c r="D534">
        <v>60.9</v>
      </c>
      <c r="E534">
        <f>IF(Table1[[#This Row],[Gender]]="women",1,0)</f>
        <v>1</v>
      </c>
      <c r="F534">
        <v>24.6</v>
      </c>
      <c r="G534">
        <v>121</v>
      </c>
      <c r="H534">
        <v>4.59</v>
      </c>
      <c r="I534">
        <f>ROUND(LOG10(Table1[[#This Row],[Lung Cancer]]),2)</f>
        <v>2.13</v>
      </c>
      <c r="J534">
        <f>ROUND(LOG10(Table1[[#This Row],[Liver Cancer]]),2)</f>
        <v>2.2999999999999998</v>
      </c>
      <c r="K534">
        <f>ROUND(LOG10(Table1[[#This Row],[Stomach Cancer]]),2)</f>
        <v>2.69</v>
      </c>
      <c r="L534">
        <f>ROUND(LOG10(Table1[[#This Row],[Population]]),2)</f>
        <v>3.7</v>
      </c>
      <c r="M534">
        <f>ROUND(Table1[[#This Row],[Population Growth]],2)</f>
        <v>2.5099999999999998</v>
      </c>
      <c r="N53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63.510112236577662</v>
      </c>
    </row>
    <row r="535" spans="1:14" ht="15" x14ac:dyDescent="0.25">
      <c r="A535" t="s">
        <v>20</v>
      </c>
      <c r="B535" t="s">
        <v>80</v>
      </c>
      <c r="C535">
        <v>1993</v>
      </c>
      <c r="D535">
        <v>50.7</v>
      </c>
      <c r="E535">
        <f>IF(Table1[[#This Row],[Gender]]="women",1,0)</f>
        <v>1</v>
      </c>
      <c r="F535">
        <v>21.2</v>
      </c>
      <c r="G535">
        <v>130</v>
      </c>
      <c r="H535">
        <v>4.32</v>
      </c>
      <c r="I535">
        <f>ROUND(LOG10(Table1[[#This Row],[Lung Cancer]]),2)</f>
        <v>1.73</v>
      </c>
      <c r="J535">
        <f>ROUND(LOG10(Table1[[#This Row],[Liver Cancer]]),2)</f>
        <v>2.4500000000000002</v>
      </c>
      <c r="K535">
        <f>ROUND(LOG10(Table1[[#This Row],[Stomach Cancer]]),2)</f>
        <v>2.15</v>
      </c>
      <c r="L535">
        <f>ROUND(LOG10(Table1[[#This Row],[Population]]),2)</f>
        <v>3.55</v>
      </c>
      <c r="M535">
        <f>ROUND(Table1[[#This Row],[Population Growth]],2)</f>
        <v>2.75</v>
      </c>
      <c r="N53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49.282118214780752</v>
      </c>
    </row>
    <row r="536" spans="1:14" ht="15" x14ac:dyDescent="0.25">
      <c r="A536" t="s">
        <v>20</v>
      </c>
      <c r="B536" t="s">
        <v>81</v>
      </c>
      <c r="C536">
        <v>1993</v>
      </c>
      <c r="D536">
        <v>48</v>
      </c>
      <c r="E536">
        <f>IF(Table1[[#This Row],[Gender]]="women",1,0)</f>
        <v>1</v>
      </c>
      <c r="F536">
        <v>21.7</v>
      </c>
      <c r="G536">
        <v>129</v>
      </c>
      <c r="H536">
        <v>4.3</v>
      </c>
      <c r="I536">
        <f>ROUND(LOG10(Table1[[#This Row],[Lung Cancer]]),2)</f>
        <v>1.01</v>
      </c>
      <c r="J536">
        <f>ROUND(LOG10(Table1[[#This Row],[Liver Cancer]]),2)</f>
        <v>1.59</v>
      </c>
      <c r="K536">
        <f>ROUND(LOG10(Table1[[#This Row],[Stomach Cancer]]),2)</f>
        <v>1.51</v>
      </c>
      <c r="L536">
        <f>ROUND(LOG10(Table1[[#This Row],[Population]]),2)</f>
        <v>2.73</v>
      </c>
      <c r="M536">
        <f>ROUND(Table1[[#This Row],[Population Growth]],2)</f>
        <v>2.2400000000000002</v>
      </c>
      <c r="N53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51.034229002041045</v>
      </c>
    </row>
    <row r="537" spans="1:14" ht="15" x14ac:dyDescent="0.25">
      <c r="A537" t="s">
        <v>23</v>
      </c>
      <c r="B537" t="s">
        <v>82</v>
      </c>
      <c r="C537">
        <v>1993</v>
      </c>
      <c r="D537">
        <v>60.6</v>
      </c>
      <c r="E537">
        <f>IF(Table1[[#This Row],[Gender]]="women",1,0)</f>
        <v>1</v>
      </c>
      <c r="F537">
        <v>24.6</v>
      </c>
      <c r="G537">
        <v>123</v>
      </c>
      <c r="H537">
        <v>4.46</v>
      </c>
      <c r="I537">
        <f>ROUND(LOG10(Table1[[#This Row],[Lung Cancer]]),2)</f>
        <v>0.99</v>
      </c>
      <c r="J537">
        <f>ROUND(LOG10(Table1[[#This Row],[Liver Cancer]]),2)</f>
        <v>1.0900000000000001</v>
      </c>
      <c r="K537">
        <f>ROUND(LOG10(Table1[[#This Row],[Stomach Cancer]]),2)</f>
        <v>1.26</v>
      </c>
      <c r="L537">
        <f>ROUND(LOG10(Table1[[#This Row],[Population]]),2)</f>
        <v>2.58</v>
      </c>
      <c r="M537">
        <f>ROUND(Table1[[#This Row],[Population Growth]],2)</f>
        <v>0.78</v>
      </c>
      <c r="N53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60.445052658175307</v>
      </c>
    </row>
    <row r="538" spans="1:14" ht="15" x14ac:dyDescent="0.25">
      <c r="A538" t="s">
        <v>23</v>
      </c>
      <c r="B538" t="s">
        <v>83</v>
      </c>
      <c r="C538">
        <v>1993</v>
      </c>
      <c r="D538">
        <v>54</v>
      </c>
      <c r="E538">
        <f>IF(Table1[[#This Row],[Gender]]="women",1,0)</f>
        <v>1</v>
      </c>
      <c r="F538">
        <v>21.7</v>
      </c>
      <c r="G538">
        <v>124</v>
      </c>
      <c r="H538">
        <v>4.4400000000000004</v>
      </c>
      <c r="I538">
        <f>ROUND(LOG10(Table1[[#This Row],[Lung Cancer]]),2)</f>
        <v>2.3199999999999998</v>
      </c>
      <c r="J538">
        <f>ROUND(LOG10(Table1[[#This Row],[Liver Cancer]]),2)</f>
        <v>2.08</v>
      </c>
      <c r="K538">
        <f>ROUND(LOG10(Table1[[#This Row],[Stomach Cancer]]),2)</f>
        <v>2.62</v>
      </c>
      <c r="L538">
        <f>ROUND(LOG10(Table1[[#This Row],[Population]]),2)</f>
        <v>3.58</v>
      </c>
      <c r="M538">
        <f>ROUND(Table1[[#This Row],[Population Growth]],2)</f>
        <v>1.92</v>
      </c>
      <c r="N53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58.851359837319912</v>
      </c>
    </row>
    <row r="539" spans="1:14" ht="15" x14ac:dyDescent="0.25">
      <c r="A539" t="s">
        <v>23</v>
      </c>
      <c r="B539" t="s">
        <v>84</v>
      </c>
      <c r="C539">
        <v>1993</v>
      </c>
      <c r="D539">
        <v>65.7</v>
      </c>
      <c r="E539">
        <f>IF(Table1[[#This Row],[Gender]]="women",1,0)</f>
        <v>1</v>
      </c>
      <c r="F539">
        <v>24.7</v>
      </c>
      <c r="G539">
        <v>123</v>
      </c>
      <c r="H539">
        <v>4.6100000000000003</v>
      </c>
      <c r="I539">
        <f>ROUND(LOG10(Table1[[#This Row],[Lung Cancer]]),2)</f>
        <v>1.82</v>
      </c>
      <c r="J539">
        <f>ROUND(LOG10(Table1[[#This Row],[Liver Cancer]]),2)</f>
        <v>1.92</v>
      </c>
      <c r="K539">
        <f>ROUND(LOG10(Table1[[#This Row],[Stomach Cancer]]),2)</f>
        <v>2.3199999999999998</v>
      </c>
      <c r="L539">
        <f>ROUND(LOG10(Table1[[#This Row],[Population]]),2)</f>
        <v>3.43</v>
      </c>
      <c r="M539">
        <f>ROUND(Table1[[#This Row],[Population Growth]],2)</f>
        <v>2.85</v>
      </c>
      <c r="N53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62.716711950175544</v>
      </c>
    </row>
    <row r="540" spans="1:14" ht="15" x14ac:dyDescent="0.25">
      <c r="A540" t="s">
        <v>18</v>
      </c>
      <c r="B540" t="s">
        <v>85</v>
      </c>
      <c r="C540">
        <v>1993</v>
      </c>
      <c r="D540">
        <v>65.099999999999994</v>
      </c>
      <c r="E540">
        <f>IF(Table1[[#This Row],[Gender]]="women",1,0)</f>
        <v>1</v>
      </c>
      <c r="F540">
        <v>25.5</v>
      </c>
      <c r="G540">
        <v>132</v>
      </c>
      <c r="H540">
        <v>5.26</v>
      </c>
      <c r="I540">
        <f>ROUND(LOG10(Table1[[#This Row],[Lung Cancer]]),2)</f>
        <v>3.22</v>
      </c>
      <c r="J540">
        <f>ROUND(LOG10(Table1[[#This Row],[Liver Cancer]]),2)</f>
        <v>2.6</v>
      </c>
      <c r="K540">
        <f>ROUND(LOG10(Table1[[#This Row],[Stomach Cancer]]),2)</f>
        <v>3.04</v>
      </c>
      <c r="L540">
        <f>ROUND(LOG10(Table1[[#This Row],[Population]]),2)</f>
        <v>3.73</v>
      </c>
      <c r="M540">
        <f>ROUND(Table1[[#This Row],[Population Growth]],2)</f>
        <v>0.11</v>
      </c>
      <c r="N54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70.762362471721516</v>
      </c>
    </row>
    <row r="541" spans="1:14" ht="15" x14ac:dyDescent="0.25">
      <c r="A541" t="s">
        <v>18</v>
      </c>
      <c r="B541" t="s">
        <v>86</v>
      </c>
      <c r="C541">
        <v>1993</v>
      </c>
      <c r="D541">
        <v>76.3</v>
      </c>
      <c r="E541">
        <f>IF(Table1[[#This Row],[Gender]]="women",1,0)</f>
        <v>1</v>
      </c>
      <c r="F541">
        <v>24.9</v>
      </c>
      <c r="G541">
        <v>124</v>
      </c>
      <c r="H541">
        <v>5.88</v>
      </c>
      <c r="I541">
        <f>ROUND(LOG10(Table1[[#This Row],[Lung Cancer]]),2)</f>
        <v>1.65</v>
      </c>
      <c r="J541">
        <f>ROUND(LOG10(Table1[[#This Row],[Liver Cancer]]),2)</f>
        <v>0.4</v>
      </c>
      <c r="K541">
        <f>ROUND(LOG10(Table1[[#This Row],[Stomach Cancer]]),2)</f>
        <v>1.25</v>
      </c>
      <c r="L541">
        <f>ROUND(LOG10(Table1[[#This Row],[Population]]),2)</f>
        <v>2.12</v>
      </c>
      <c r="M541">
        <f>ROUND(Table1[[#This Row],[Population Growth]],2)</f>
        <v>0.98</v>
      </c>
      <c r="N54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79.792896830694673</v>
      </c>
    </row>
    <row r="542" spans="1:14" ht="15" x14ac:dyDescent="0.25">
      <c r="A542" t="s">
        <v>15</v>
      </c>
      <c r="B542" t="s">
        <v>87</v>
      </c>
      <c r="C542">
        <v>1993</v>
      </c>
      <c r="D542">
        <v>58.9</v>
      </c>
      <c r="E542">
        <f>IF(Table1[[#This Row],[Gender]]="women",1,0)</f>
        <v>1</v>
      </c>
      <c r="F542">
        <v>20.7</v>
      </c>
      <c r="G542">
        <v>124</v>
      </c>
      <c r="H542">
        <v>4.53</v>
      </c>
      <c r="I542">
        <f>ROUND(LOG10(Table1[[#This Row],[Lung Cancer]]),2)</f>
        <v>3.9</v>
      </c>
      <c r="J542">
        <f>ROUND(LOG10(Table1[[#This Row],[Liver Cancer]]),2)</f>
        <v>3.59</v>
      </c>
      <c r="K542">
        <f>ROUND(LOG10(Table1[[#This Row],[Stomach Cancer]]),2)</f>
        <v>4.49</v>
      </c>
      <c r="L542">
        <f>ROUND(LOG10(Table1[[#This Row],[Population]]),2)</f>
        <v>5.65</v>
      </c>
      <c r="M542">
        <f>ROUND(Table1[[#This Row],[Population Growth]],2)</f>
        <v>1.97</v>
      </c>
      <c r="N54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57.496861232118057</v>
      </c>
    </row>
    <row r="543" spans="1:14" ht="15" x14ac:dyDescent="0.25">
      <c r="A543" t="s">
        <v>15</v>
      </c>
      <c r="B543" t="s">
        <v>88</v>
      </c>
      <c r="C543">
        <v>1993</v>
      </c>
      <c r="D543">
        <v>62.9</v>
      </c>
      <c r="E543">
        <f>IF(Table1[[#This Row],[Gender]]="women",1,0)</f>
        <v>1</v>
      </c>
      <c r="F543">
        <v>21.4</v>
      </c>
      <c r="G543">
        <v>125</v>
      </c>
      <c r="H543">
        <v>4.55</v>
      </c>
      <c r="I543">
        <f>ROUND(LOG10(Table1[[#This Row],[Lung Cancer]]),2)</f>
        <v>3.32</v>
      </c>
      <c r="J543">
        <f>ROUND(LOG10(Table1[[#This Row],[Liver Cancer]]),2)</f>
        <v>3.33</v>
      </c>
      <c r="K543">
        <f>ROUND(LOG10(Table1[[#This Row],[Stomach Cancer]]),2)</f>
        <v>3.7</v>
      </c>
      <c r="L543">
        <f>ROUND(LOG10(Table1[[#This Row],[Population]]),2)</f>
        <v>4.9800000000000004</v>
      </c>
      <c r="M543">
        <f>ROUND(Table1[[#This Row],[Population Growth]],2)</f>
        <v>1.77</v>
      </c>
      <c r="N54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56.916428696119077</v>
      </c>
    </row>
    <row r="544" spans="1:14" ht="15" x14ac:dyDescent="0.25">
      <c r="A544" t="s">
        <v>15</v>
      </c>
      <c r="B544" t="s">
        <v>89</v>
      </c>
      <c r="C544">
        <v>1993</v>
      </c>
      <c r="D544">
        <v>64.8</v>
      </c>
      <c r="E544">
        <f>IF(Table1[[#This Row],[Gender]]="women",1,0)</f>
        <v>1</v>
      </c>
      <c r="F544">
        <v>27.1</v>
      </c>
      <c r="G544">
        <v>127</v>
      </c>
      <c r="H544">
        <v>4.91</v>
      </c>
      <c r="I544">
        <f>ROUND(LOG10(Table1[[#This Row],[Lung Cancer]]),2)</f>
        <v>2.37</v>
      </c>
      <c r="J544">
        <f>ROUND(LOG10(Table1[[#This Row],[Liver Cancer]]),2)</f>
        <v>2.17</v>
      </c>
      <c r="K544">
        <f>ROUND(LOG10(Table1[[#This Row],[Stomach Cancer]]),2)</f>
        <v>2.2599999999999998</v>
      </c>
      <c r="L544">
        <f>ROUND(LOG10(Table1[[#This Row],[Population]]),2)</f>
        <v>3.97</v>
      </c>
      <c r="M544">
        <f>ROUND(Table1[[#This Row],[Population Growth]],2)</f>
        <v>3.01</v>
      </c>
      <c r="N54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66.391729117388735</v>
      </c>
    </row>
    <row r="545" spans="1:14" ht="15" x14ac:dyDescent="0.25">
      <c r="A545" t="s">
        <v>18</v>
      </c>
      <c r="B545" t="s">
        <v>90</v>
      </c>
      <c r="C545">
        <v>1993</v>
      </c>
      <c r="D545">
        <v>72.599999999999994</v>
      </c>
      <c r="E545">
        <f>IF(Table1[[#This Row],[Gender]]="women",1,0)</f>
        <v>1</v>
      </c>
      <c r="F545">
        <v>25.4</v>
      </c>
      <c r="G545">
        <v>128</v>
      </c>
      <c r="H545">
        <v>5.54</v>
      </c>
      <c r="I545">
        <f>ROUND(LOG10(Table1[[#This Row],[Lung Cancer]]),2)</f>
        <v>2.7</v>
      </c>
      <c r="J545">
        <f>ROUND(LOG10(Table1[[#This Row],[Liver Cancer]]),2)</f>
        <v>1.61</v>
      </c>
      <c r="K545">
        <f>ROUND(LOG10(Table1[[#This Row],[Stomach Cancer]]),2)</f>
        <v>2.34</v>
      </c>
      <c r="L545">
        <f>ROUND(LOG10(Table1[[#This Row],[Population]]),2)</f>
        <v>3.25</v>
      </c>
      <c r="M545">
        <f>ROUND(Table1[[#This Row],[Population Growth]],2)</f>
        <v>0.52</v>
      </c>
      <c r="N54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75.418688304296623</v>
      </c>
    </row>
    <row r="546" spans="1:14" ht="15" x14ac:dyDescent="0.25">
      <c r="A546" t="s">
        <v>15</v>
      </c>
      <c r="B546" t="s">
        <v>91</v>
      </c>
      <c r="C546">
        <v>1993</v>
      </c>
      <c r="D546">
        <v>75.400000000000006</v>
      </c>
      <c r="E546">
        <f>IF(Table1[[#This Row],[Gender]]="women",1,0)</f>
        <v>1</v>
      </c>
      <c r="F546">
        <v>25.8</v>
      </c>
      <c r="G546">
        <v>127</v>
      </c>
      <c r="H546">
        <v>5.55</v>
      </c>
      <c r="I546">
        <f>ROUND(LOG10(Table1[[#This Row],[Lung Cancer]]),2)</f>
        <v>2.56</v>
      </c>
      <c r="J546">
        <f>ROUND(LOG10(Table1[[#This Row],[Liver Cancer]]),2)</f>
        <v>1.85</v>
      </c>
      <c r="K546">
        <f>ROUND(LOG10(Table1[[#This Row],[Stomach Cancer]]),2)</f>
        <v>2.38</v>
      </c>
      <c r="L546">
        <f>ROUND(LOG10(Table1[[#This Row],[Population]]),2)</f>
        <v>3.4</v>
      </c>
      <c r="M546">
        <f>ROUND(Table1[[#This Row],[Population Growth]],2)</f>
        <v>3.97</v>
      </c>
      <c r="N54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74.736399435132128</v>
      </c>
    </row>
    <row r="547" spans="1:14" ht="15" x14ac:dyDescent="0.25">
      <c r="A547" t="s">
        <v>18</v>
      </c>
      <c r="B547" t="s">
        <v>92</v>
      </c>
      <c r="C547">
        <v>1993</v>
      </c>
      <c r="D547">
        <v>74.3</v>
      </c>
      <c r="E547">
        <f>IF(Table1[[#This Row],[Gender]]="women",1,0)</f>
        <v>1</v>
      </c>
      <c r="F547">
        <v>24.8</v>
      </c>
      <c r="G547">
        <v>130</v>
      </c>
      <c r="H547">
        <v>5.36</v>
      </c>
      <c r="I547">
        <f>ROUND(LOG10(Table1[[#This Row],[Lung Cancer]]),2)</f>
        <v>3.8</v>
      </c>
      <c r="J547">
        <f>ROUND(LOG10(Table1[[#This Row],[Liver Cancer]]),2)</f>
        <v>3.48</v>
      </c>
      <c r="K547">
        <f>ROUND(LOG10(Table1[[#This Row],[Stomach Cancer]]),2)</f>
        <v>3.94</v>
      </c>
      <c r="L547">
        <f>ROUND(LOG10(Table1[[#This Row],[Population]]),2)</f>
        <v>4.47</v>
      </c>
      <c r="M547">
        <f>ROUND(Table1[[#This Row],[Population Growth]],2)</f>
        <v>0.11</v>
      </c>
      <c r="N54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70.903380068472785</v>
      </c>
    </row>
    <row r="548" spans="1:14" ht="15" x14ac:dyDescent="0.25">
      <c r="A548" t="s">
        <v>23</v>
      </c>
      <c r="B548" t="s">
        <v>93</v>
      </c>
      <c r="C548">
        <v>1993</v>
      </c>
      <c r="D548">
        <v>69.5</v>
      </c>
      <c r="E548">
        <f>IF(Table1[[#This Row],[Gender]]="women",1,0)</f>
        <v>1</v>
      </c>
      <c r="F548">
        <v>25.7</v>
      </c>
      <c r="G548">
        <v>126</v>
      </c>
      <c r="H548">
        <v>4.8</v>
      </c>
      <c r="I548">
        <f>ROUND(LOG10(Table1[[#This Row],[Lung Cancer]]),2)</f>
        <v>1.85</v>
      </c>
      <c r="J548">
        <f>ROUND(LOG10(Table1[[#This Row],[Liver Cancer]]),2)</f>
        <v>1.62</v>
      </c>
      <c r="K548">
        <f>ROUND(LOG10(Table1[[#This Row],[Stomach Cancer]]),2)</f>
        <v>2.02</v>
      </c>
      <c r="L548">
        <f>ROUND(LOG10(Table1[[#This Row],[Population]]),2)</f>
        <v>3.1</v>
      </c>
      <c r="M548">
        <f>ROUND(Table1[[#This Row],[Population Growth]],2)</f>
        <v>0.88</v>
      </c>
      <c r="N54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65.964422186925063</v>
      </c>
    </row>
    <row r="549" spans="1:14" ht="15" x14ac:dyDescent="0.25">
      <c r="A549" t="s">
        <v>15</v>
      </c>
      <c r="B549" t="s">
        <v>94</v>
      </c>
      <c r="C549">
        <v>1993</v>
      </c>
      <c r="D549">
        <v>76.3</v>
      </c>
      <c r="E549">
        <f>IF(Table1[[#This Row],[Gender]]="women",1,0)</f>
        <v>1</v>
      </c>
      <c r="F549">
        <v>21.8</v>
      </c>
      <c r="G549">
        <v>127</v>
      </c>
      <c r="H549">
        <v>5.18</v>
      </c>
      <c r="I549">
        <f>ROUND(LOG10(Table1[[#This Row],[Lung Cancer]]),2)</f>
        <v>4.21</v>
      </c>
      <c r="J549">
        <f>ROUND(LOG10(Table1[[#This Row],[Liver Cancer]]),2)</f>
        <v>4.01</v>
      </c>
      <c r="K549">
        <f>ROUND(LOG10(Table1[[#This Row],[Stomach Cancer]]),2)</f>
        <v>4.57</v>
      </c>
      <c r="L549">
        <f>ROUND(LOG10(Table1[[#This Row],[Population]]),2)</f>
        <v>4.8</v>
      </c>
      <c r="M549">
        <f>ROUND(Table1[[#This Row],[Population Growth]],2)</f>
        <v>0.32</v>
      </c>
      <c r="N54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67.27979549255673</v>
      </c>
    </row>
    <row r="550" spans="1:14" ht="15" x14ac:dyDescent="0.25">
      <c r="A550" t="s">
        <v>15</v>
      </c>
      <c r="B550" t="s">
        <v>95</v>
      </c>
      <c r="C550">
        <v>1993</v>
      </c>
      <c r="D550">
        <v>69.2</v>
      </c>
      <c r="E550">
        <f>IF(Table1[[#This Row],[Gender]]="women",1,0)</f>
        <v>1</v>
      </c>
      <c r="F550">
        <v>28.7</v>
      </c>
      <c r="G550">
        <v>125</v>
      </c>
      <c r="H550">
        <v>5.29</v>
      </c>
      <c r="I550">
        <f>ROUND(LOG10(Table1[[#This Row],[Lung Cancer]]),2)</f>
        <v>1.55</v>
      </c>
      <c r="J550">
        <f>ROUND(LOG10(Table1[[#This Row],[Liver Cancer]]),2)</f>
        <v>1.18</v>
      </c>
      <c r="K550">
        <f>ROUND(LOG10(Table1[[#This Row],[Stomach Cancer]]),2)</f>
        <v>1.56</v>
      </c>
      <c r="L550">
        <f>ROUND(LOG10(Table1[[#This Row],[Population]]),2)</f>
        <v>3.3</v>
      </c>
      <c r="M550">
        <f>ROUND(Table1[[#This Row],[Population Growth]],2)</f>
        <v>5.63</v>
      </c>
      <c r="N55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72.731561489854428</v>
      </c>
    </row>
    <row r="551" spans="1:14" ht="15" x14ac:dyDescent="0.25">
      <c r="A551" t="s">
        <v>15</v>
      </c>
      <c r="B551" t="s">
        <v>96</v>
      </c>
      <c r="C551">
        <v>1993</v>
      </c>
      <c r="D551">
        <v>60.1</v>
      </c>
      <c r="E551">
        <f>IF(Table1[[#This Row],[Gender]]="women",1,0)</f>
        <v>1</v>
      </c>
      <c r="F551">
        <v>25.7</v>
      </c>
      <c r="G551">
        <v>131</v>
      </c>
      <c r="H551">
        <v>5.15</v>
      </c>
      <c r="I551">
        <f>ROUND(LOG10(Table1[[#This Row],[Lung Cancer]]),2)</f>
        <v>2.95</v>
      </c>
      <c r="J551">
        <f>ROUND(LOG10(Table1[[#This Row],[Liver Cancer]]),2)</f>
        <v>2.7</v>
      </c>
      <c r="K551">
        <f>ROUND(LOG10(Table1[[#This Row],[Stomach Cancer]]),2)</f>
        <v>3.2</v>
      </c>
      <c r="L551">
        <f>ROUND(LOG10(Table1[[#This Row],[Population]]),2)</f>
        <v>3.92</v>
      </c>
      <c r="M551">
        <f>ROUND(Table1[[#This Row],[Population Growth]],2)</f>
        <v>-0.71</v>
      </c>
      <c r="N55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68.347321047365952</v>
      </c>
    </row>
    <row r="552" spans="1:14" ht="15" x14ac:dyDescent="0.25">
      <c r="A552" t="s">
        <v>20</v>
      </c>
      <c r="B552" t="s">
        <v>97</v>
      </c>
      <c r="C552">
        <v>1993</v>
      </c>
      <c r="D552">
        <v>53</v>
      </c>
      <c r="E552">
        <f>IF(Table1[[#This Row],[Gender]]="women",1,0)</f>
        <v>1</v>
      </c>
      <c r="F552">
        <v>21.9</v>
      </c>
      <c r="G552">
        <v>126</v>
      </c>
      <c r="H552">
        <v>4.51</v>
      </c>
      <c r="I552">
        <f>ROUND(LOG10(Table1[[#This Row],[Lung Cancer]]),2)</f>
        <v>2.2000000000000002</v>
      </c>
      <c r="J552">
        <f>ROUND(LOG10(Table1[[#This Row],[Liver Cancer]]),2)</f>
        <v>2.23</v>
      </c>
      <c r="K552">
        <f>ROUND(LOG10(Table1[[#This Row],[Stomach Cancer]]),2)</f>
        <v>2.69</v>
      </c>
      <c r="L552">
        <f>ROUND(LOG10(Table1[[#This Row],[Population]]),2)</f>
        <v>4.12</v>
      </c>
      <c r="M552">
        <f>ROUND(Table1[[#This Row],[Population Growth]],2)</f>
        <v>3.24</v>
      </c>
      <c r="N55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55.617381361603996</v>
      </c>
    </row>
    <row r="553" spans="1:14" ht="15" x14ac:dyDescent="0.25">
      <c r="A553" t="s">
        <v>27</v>
      </c>
      <c r="B553" t="s">
        <v>98</v>
      </c>
      <c r="C553">
        <v>1993</v>
      </c>
      <c r="D553">
        <v>58.8</v>
      </c>
      <c r="E553">
        <f>IF(Table1[[#This Row],[Gender]]="women",1,0)</f>
        <v>1</v>
      </c>
      <c r="F553">
        <v>27.9</v>
      </c>
      <c r="G553">
        <v>120</v>
      </c>
      <c r="H553">
        <v>4.5599999999999996</v>
      </c>
      <c r="I553">
        <f>ROUND(LOG10(Table1[[#This Row],[Lung Cancer]]),2)</f>
        <v>0.01</v>
      </c>
      <c r="J553">
        <f>ROUND(LOG10(Table1[[#This Row],[Liver Cancer]]),2)</f>
        <v>0.19</v>
      </c>
      <c r="K553">
        <f>ROUND(LOG10(Table1[[#This Row],[Stomach Cancer]]),2)</f>
        <v>-7.0000000000000007E-2</v>
      </c>
      <c r="L553">
        <f>ROUND(LOG10(Table1[[#This Row],[Population]]),2)</f>
        <v>1.58</v>
      </c>
      <c r="M553">
        <f>ROUND(Table1[[#This Row],[Population Growth]],2)</f>
        <v>1.19</v>
      </c>
      <c r="N55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65.9292399114576</v>
      </c>
    </row>
    <row r="554" spans="1:14" ht="15" x14ac:dyDescent="0.25">
      <c r="A554" t="s">
        <v>15</v>
      </c>
      <c r="B554" t="s">
        <v>99</v>
      </c>
      <c r="C554">
        <v>1993</v>
      </c>
      <c r="D554">
        <v>71.8</v>
      </c>
      <c r="E554">
        <f>IF(Table1[[#This Row],[Gender]]="women",1,0)</f>
        <v>1</v>
      </c>
      <c r="F554">
        <v>29</v>
      </c>
      <c r="G554">
        <v>130</v>
      </c>
      <c r="H554">
        <v>5.44</v>
      </c>
      <c r="I554">
        <f>ROUND(LOG10(Table1[[#This Row],[Lung Cancer]]),2)</f>
        <v>1.25</v>
      </c>
      <c r="J554">
        <f>ROUND(LOG10(Table1[[#This Row],[Liver Cancer]]),2)</f>
        <v>0.86</v>
      </c>
      <c r="K554">
        <f>ROUND(LOG10(Table1[[#This Row],[Stomach Cancer]]),2)</f>
        <v>0.94</v>
      </c>
      <c r="L554">
        <f>ROUND(LOG10(Table1[[#This Row],[Population]]),2)</f>
        <v>2.88</v>
      </c>
      <c r="M554">
        <f>ROUND(Table1[[#This Row],[Population Growth]],2)</f>
        <v>-7.92</v>
      </c>
      <c r="N55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70.910347587585221</v>
      </c>
    </row>
    <row r="555" spans="1:14" ht="15" x14ac:dyDescent="0.25">
      <c r="A555" t="s">
        <v>18</v>
      </c>
      <c r="B555" t="s">
        <v>100</v>
      </c>
      <c r="C555">
        <v>1993</v>
      </c>
      <c r="D555">
        <v>62</v>
      </c>
      <c r="E555">
        <f>IF(Table1[[#This Row],[Gender]]="women",1,0)</f>
        <v>1</v>
      </c>
      <c r="F555">
        <v>25.2</v>
      </c>
      <c r="G555">
        <v>132</v>
      </c>
      <c r="H555">
        <v>5.47</v>
      </c>
      <c r="I555">
        <f>ROUND(LOG10(Table1[[#This Row],[Lung Cancer]]),2)</f>
        <v>2.3199999999999998</v>
      </c>
      <c r="J555">
        <f>ROUND(LOG10(Table1[[#This Row],[Liver Cancer]]),2)</f>
        <v>1.67</v>
      </c>
      <c r="K555">
        <f>ROUND(LOG10(Table1[[#This Row],[Stomach Cancer]]),2)</f>
        <v>2.65</v>
      </c>
      <c r="L555">
        <f>ROUND(LOG10(Table1[[#This Row],[Population]]),2)</f>
        <v>3.14</v>
      </c>
      <c r="M555">
        <f>ROUND(Table1[[#This Row],[Population Growth]],2)</f>
        <v>-1.19</v>
      </c>
      <c r="N55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71.664567070611824</v>
      </c>
    </row>
    <row r="556" spans="1:14" ht="15" x14ac:dyDescent="0.25">
      <c r="A556" t="s">
        <v>15</v>
      </c>
      <c r="B556" t="s">
        <v>101</v>
      </c>
      <c r="C556">
        <v>1993</v>
      </c>
      <c r="D556">
        <v>69.8</v>
      </c>
      <c r="E556">
        <f>IF(Table1[[#This Row],[Gender]]="women",1,0)</f>
        <v>1</v>
      </c>
      <c r="F556">
        <v>25.7</v>
      </c>
      <c r="G556">
        <v>131</v>
      </c>
      <c r="H556">
        <v>5</v>
      </c>
      <c r="I556">
        <f>ROUND(LOG10(Table1[[#This Row],[Lung Cancer]]),2)</f>
        <v>1.95</v>
      </c>
      <c r="J556">
        <f>ROUND(LOG10(Table1[[#This Row],[Liver Cancer]]),2)</f>
        <v>1.48</v>
      </c>
      <c r="K556">
        <f>ROUND(LOG10(Table1[[#This Row],[Stomach Cancer]]),2)</f>
        <v>1.96</v>
      </c>
      <c r="L556">
        <f>ROUND(LOG10(Table1[[#This Row],[Population]]),2)</f>
        <v>3.21</v>
      </c>
      <c r="M556">
        <f>ROUND(Table1[[#This Row],[Population Growth]],2)</f>
        <v>5.33</v>
      </c>
      <c r="N55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65.987622194245787</v>
      </c>
    </row>
    <row r="557" spans="1:14" ht="15" x14ac:dyDescent="0.25">
      <c r="A557" t="s">
        <v>20</v>
      </c>
      <c r="B557" t="s">
        <v>102</v>
      </c>
      <c r="C557">
        <v>1993</v>
      </c>
      <c r="D557">
        <v>57</v>
      </c>
      <c r="E557">
        <f>IF(Table1[[#This Row],[Gender]]="women",1,0)</f>
        <v>1</v>
      </c>
      <c r="F557">
        <v>25.8</v>
      </c>
      <c r="G557">
        <v>128</v>
      </c>
      <c r="H557">
        <v>4.3099999999999996</v>
      </c>
      <c r="I557">
        <f>ROUND(LOG10(Table1[[#This Row],[Lung Cancer]]),2)</f>
        <v>1.4</v>
      </c>
      <c r="J557">
        <f>ROUND(LOG10(Table1[[#This Row],[Liver Cancer]]),2)</f>
        <v>1.33</v>
      </c>
      <c r="K557">
        <f>ROUND(LOG10(Table1[[#This Row],[Stomach Cancer]]),2)</f>
        <v>1.47</v>
      </c>
      <c r="L557">
        <f>ROUND(LOG10(Table1[[#This Row],[Population]]),2)</f>
        <v>2.98</v>
      </c>
      <c r="M557">
        <f>ROUND(Table1[[#This Row],[Population Growth]],2)</f>
        <v>0.83</v>
      </c>
      <c r="N55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58.792927179051198</v>
      </c>
    </row>
    <row r="558" spans="1:14" ht="15" x14ac:dyDescent="0.25">
      <c r="A558" t="s">
        <v>20</v>
      </c>
      <c r="B558" t="s">
        <v>103</v>
      </c>
      <c r="C558">
        <v>1993</v>
      </c>
      <c r="D558">
        <v>46.7</v>
      </c>
      <c r="E558">
        <f>IF(Table1[[#This Row],[Gender]]="women",1,0)</f>
        <v>1</v>
      </c>
      <c r="F558">
        <v>22</v>
      </c>
      <c r="G558">
        <v>129</v>
      </c>
      <c r="H558">
        <v>4.3499999999999996</v>
      </c>
      <c r="I558">
        <f>ROUND(LOG10(Table1[[#This Row],[Lung Cancer]]),2)</f>
        <v>1.07</v>
      </c>
      <c r="J558">
        <f>ROUND(LOG10(Table1[[#This Row],[Liver Cancer]]),2)</f>
        <v>1.86</v>
      </c>
      <c r="K558">
        <f>ROUND(LOG10(Table1[[#This Row],[Stomach Cancer]]),2)</f>
        <v>1.64</v>
      </c>
      <c r="L558">
        <f>ROUND(LOG10(Table1[[#This Row],[Population]]),2)</f>
        <v>3</v>
      </c>
      <c r="M558">
        <f>ROUND(Table1[[#This Row],[Population Growth]],2)</f>
        <v>-1.25</v>
      </c>
      <c r="N55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50.270126511663868</v>
      </c>
    </row>
    <row r="559" spans="1:14" ht="15" x14ac:dyDescent="0.25">
      <c r="A559" t="s">
        <v>20</v>
      </c>
      <c r="B559" t="s">
        <v>104</v>
      </c>
      <c r="C559">
        <v>1993</v>
      </c>
      <c r="D559">
        <v>67.900000000000006</v>
      </c>
      <c r="E559">
        <f>IF(Table1[[#This Row],[Gender]]="women",1,0)</f>
        <v>1</v>
      </c>
      <c r="F559">
        <v>27.7</v>
      </c>
      <c r="G559">
        <v>134</v>
      </c>
      <c r="H559">
        <v>5.05</v>
      </c>
      <c r="I559">
        <f>ROUND(LOG10(Table1[[#This Row],[Lung Cancer]]),2)</f>
        <v>1.57</v>
      </c>
      <c r="J559">
        <f>ROUND(LOG10(Table1[[#This Row],[Liver Cancer]]),2)</f>
        <v>1.59</v>
      </c>
      <c r="K559">
        <f>ROUND(LOG10(Table1[[#This Row],[Stomach Cancer]]),2)</f>
        <v>1.6</v>
      </c>
      <c r="L559">
        <f>ROUND(LOG10(Table1[[#This Row],[Population]]),2)</f>
        <v>3.35</v>
      </c>
      <c r="M559">
        <f>ROUND(Table1[[#This Row],[Population Growth]],2)</f>
        <v>2.37</v>
      </c>
      <c r="N55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63.798786437374233</v>
      </c>
    </row>
    <row r="560" spans="1:14" ht="15" x14ac:dyDescent="0.25">
      <c r="A560" t="s">
        <v>18</v>
      </c>
      <c r="B560" t="s">
        <v>105</v>
      </c>
      <c r="C560">
        <v>1993</v>
      </c>
      <c r="D560">
        <v>64.3</v>
      </c>
      <c r="E560">
        <f>IF(Table1[[#This Row],[Gender]]="women",1,0)</f>
        <v>1</v>
      </c>
      <c r="F560">
        <v>26</v>
      </c>
      <c r="G560">
        <v>134</v>
      </c>
      <c r="H560">
        <v>5.72</v>
      </c>
      <c r="I560">
        <f>ROUND(LOG10(Table1[[#This Row],[Lung Cancer]]),2)</f>
        <v>2.36</v>
      </c>
      <c r="J560">
        <f>ROUND(LOG10(Table1[[#This Row],[Liver Cancer]]),2)</f>
        <v>1.72</v>
      </c>
      <c r="K560">
        <f>ROUND(LOG10(Table1[[#This Row],[Stomach Cancer]]),2)</f>
        <v>2.71</v>
      </c>
      <c r="L560">
        <f>ROUND(LOG10(Table1[[#This Row],[Population]]),2)</f>
        <v>3.29</v>
      </c>
      <c r="M560">
        <f>ROUND(Table1[[#This Row],[Population Growth]],2)</f>
        <v>-0.39</v>
      </c>
      <c r="N56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73.555464918760293</v>
      </c>
    </row>
    <row r="561" spans="1:14" ht="15" x14ac:dyDescent="0.25">
      <c r="A561" t="s">
        <v>18</v>
      </c>
      <c r="B561" t="s">
        <v>106</v>
      </c>
      <c r="C561">
        <v>1993</v>
      </c>
      <c r="D561">
        <v>72.400000000000006</v>
      </c>
      <c r="E561">
        <f>IF(Table1[[#This Row],[Gender]]="women",1,0)</f>
        <v>1</v>
      </c>
      <c r="F561">
        <v>25.1</v>
      </c>
      <c r="G561">
        <v>129</v>
      </c>
      <c r="H561">
        <v>5.81</v>
      </c>
      <c r="I561">
        <f>ROUND(LOG10(Table1[[#This Row],[Lung Cancer]]),2)</f>
        <v>1.66</v>
      </c>
      <c r="J561">
        <f>ROUND(LOG10(Table1[[#This Row],[Liver Cancer]]),2)</f>
        <v>1.0900000000000001</v>
      </c>
      <c r="K561">
        <f>ROUND(LOG10(Table1[[#This Row],[Stomach Cancer]]),2)</f>
        <v>1.61</v>
      </c>
      <c r="L561">
        <f>ROUND(LOG10(Table1[[#This Row],[Population]]),2)</f>
        <v>2.31</v>
      </c>
      <c r="M561">
        <f>ROUND(Table1[[#This Row],[Population Growth]],2)</f>
        <v>1.33</v>
      </c>
      <c r="N56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75.277945515699727</v>
      </c>
    </row>
    <row r="562" spans="1:14" ht="15" x14ac:dyDescent="0.25">
      <c r="A562" t="s">
        <v>20</v>
      </c>
      <c r="B562" t="s">
        <v>107</v>
      </c>
      <c r="C562">
        <v>1993</v>
      </c>
      <c r="D562">
        <v>51.8</v>
      </c>
      <c r="E562">
        <f>IF(Table1[[#This Row],[Gender]]="women",1,0)</f>
        <v>1</v>
      </c>
      <c r="F562">
        <v>20.5</v>
      </c>
      <c r="G562">
        <v>129</v>
      </c>
      <c r="H562">
        <v>4.45</v>
      </c>
      <c r="I562">
        <f>ROUND(LOG10(Table1[[#This Row],[Lung Cancer]]),2)</f>
        <v>1.83</v>
      </c>
      <c r="J562">
        <f>ROUND(LOG10(Table1[[#This Row],[Liver Cancer]]),2)</f>
        <v>2.1800000000000002</v>
      </c>
      <c r="K562">
        <f>ROUND(LOG10(Table1[[#This Row],[Stomach Cancer]]),2)</f>
        <v>2.2000000000000002</v>
      </c>
      <c r="L562">
        <f>ROUND(LOG10(Table1[[#This Row],[Population]]),2)</f>
        <v>3.8</v>
      </c>
      <c r="M562">
        <f>ROUND(Table1[[#This Row],[Population Growth]],2)</f>
        <v>3.08</v>
      </c>
      <c r="N56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50.225888419650488</v>
      </c>
    </row>
    <row r="563" spans="1:14" ht="15" x14ac:dyDescent="0.25">
      <c r="A563" t="s">
        <v>20</v>
      </c>
      <c r="B563" t="s">
        <v>108</v>
      </c>
      <c r="C563">
        <v>1993</v>
      </c>
      <c r="D563">
        <v>44.5</v>
      </c>
      <c r="E563">
        <f>IF(Table1[[#This Row],[Gender]]="women",1,0)</f>
        <v>1</v>
      </c>
      <c r="F563">
        <v>21.3</v>
      </c>
      <c r="G563">
        <v>128</v>
      </c>
      <c r="H563">
        <v>4.34</v>
      </c>
      <c r="I563">
        <f>ROUND(LOG10(Table1[[#This Row],[Lung Cancer]]),2)</f>
        <v>1.66</v>
      </c>
      <c r="J563">
        <f>ROUND(LOG10(Table1[[#This Row],[Liver Cancer]]),2)</f>
        <v>1.87</v>
      </c>
      <c r="K563">
        <f>ROUND(LOG10(Table1[[#This Row],[Stomach Cancer]]),2)</f>
        <v>1.74</v>
      </c>
      <c r="L563">
        <f>ROUND(LOG10(Table1[[#This Row],[Population]]),2)</f>
        <v>3.69</v>
      </c>
      <c r="M563">
        <f>ROUND(Table1[[#This Row],[Population Growth]],2)</f>
        <v>0.22</v>
      </c>
      <c r="N56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50.072735034816972</v>
      </c>
    </row>
    <row r="564" spans="1:14" ht="15" x14ac:dyDescent="0.25">
      <c r="A564" t="s">
        <v>15</v>
      </c>
      <c r="B564" t="s">
        <v>109</v>
      </c>
      <c r="C564">
        <v>1993</v>
      </c>
      <c r="D564">
        <v>69.599999999999994</v>
      </c>
      <c r="E564">
        <f>IF(Table1[[#This Row],[Gender]]="women",1,0)</f>
        <v>1</v>
      </c>
      <c r="F564">
        <v>23.7</v>
      </c>
      <c r="G564">
        <v>125</v>
      </c>
      <c r="H564">
        <v>4.95</v>
      </c>
      <c r="I564">
        <f>ROUND(LOG10(Table1[[#This Row],[Lung Cancer]]),2)</f>
        <v>2.78</v>
      </c>
      <c r="J564">
        <f>ROUND(LOG10(Table1[[#This Row],[Liver Cancer]]),2)</f>
        <v>2.36</v>
      </c>
      <c r="K564">
        <f>ROUND(LOG10(Table1[[#This Row],[Stomach Cancer]]),2)</f>
        <v>2.52</v>
      </c>
      <c r="L564">
        <f>ROUND(LOG10(Table1[[#This Row],[Population]]),2)</f>
        <v>3.98</v>
      </c>
      <c r="M564">
        <f>ROUND(Table1[[#This Row],[Population Growth]],2)</f>
        <v>2.54</v>
      </c>
      <c r="N56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65.07203750560565</v>
      </c>
    </row>
    <row r="565" spans="1:14" ht="15" x14ac:dyDescent="0.25">
      <c r="A565" t="s">
        <v>15</v>
      </c>
      <c r="B565" t="s">
        <v>110</v>
      </c>
      <c r="C565">
        <v>1993</v>
      </c>
      <c r="D565">
        <v>63.8</v>
      </c>
      <c r="E565">
        <f>IF(Table1[[#This Row],[Gender]]="women",1,0)</f>
        <v>1</v>
      </c>
      <c r="F565">
        <v>24.1</v>
      </c>
      <c r="G565">
        <v>123</v>
      </c>
      <c r="H565">
        <v>4.68</v>
      </c>
      <c r="I565">
        <f>ROUND(LOG10(Table1[[#This Row],[Lung Cancer]]),2)</f>
        <v>0.16</v>
      </c>
      <c r="J565">
        <f>ROUND(LOG10(Table1[[#This Row],[Liver Cancer]]),2)</f>
        <v>0.02</v>
      </c>
      <c r="K565">
        <f>ROUND(LOG10(Table1[[#This Row],[Stomach Cancer]]),2)</f>
        <v>0.4</v>
      </c>
      <c r="L565">
        <f>ROUND(LOG10(Table1[[#This Row],[Population]]),2)</f>
        <v>2.08</v>
      </c>
      <c r="M565">
        <f>ROUND(Table1[[#This Row],[Population Growth]],2)</f>
        <v>2.95</v>
      </c>
      <c r="N56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60.65606028201892</v>
      </c>
    </row>
    <row r="566" spans="1:14" ht="15" x14ac:dyDescent="0.25">
      <c r="A566" t="s">
        <v>20</v>
      </c>
      <c r="B566" t="s">
        <v>111</v>
      </c>
      <c r="C566">
        <v>1993</v>
      </c>
      <c r="D566">
        <v>45.7</v>
      </c>
      <c r="E566">
        <f>IF(Table1[[#This Row],[Gender]]="women",1,0)</f>
        <v>1</v>
      </c>
      <c r="F566">
        <v>20.6</v>
      </c>
      <c r="G566">
        <v>126</v>
      </c>
      <c r="H566">
        <v>4.3</v>
      </c>
      <c r="I566">
        <f>ROUND(LOG10(Table1[[#This Row],[Lung Cancer]]),2)</f>
        <v>1.82</v>
      </c>
      <c r="J566">
        <f>ROUND(LOG10(Table1[[#This Row],[Liver Cancer]]),2)</f>
        <v>2.66</v>
      </c>
      <c r="K566">
        <f>ROUND(LOG10(Table1[[#This Row],[Stomach Cancer]]),2)</f>
        <v>2.54</v>
      </c>
      <c r="L566">
        <f>ROUND(LOG10(Table1[[#This Row],[Population]]),2)</f>
        <v>3.66</v>
      </c>
      <c r="M566">
        <f>ROUND(Table1[[#This Row],[Population Growth]],2)</f>
        <v>2.62</v>
      </c>
      <c r="N56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50.397029332396095</v>
      </c>
    </row>
    <row r="567" spans="1:14" ht="15" x14ac:dyDescent="0.25">
      <c r="A567" t="s">
        <v>18</v>
      </c>
      <c r="B567" t="s">
        <v>112</v>
      </c>
      <c r="C567">
        <v>1993</v>
      </c>
      <c r="D567">
        <v>74.900000000000006</v>
      </c>
      <c r="E567">
        <f>IF(Table1[[#This Row],[Gender]]="women",1,0)</f>
        <v>1</v>
      </c>
      <c r="F567">
        <v>26.3</v>
      </c>
      <c r="G567">
        <v>130</v>
      </c>
      <c r="H567">
        <v>5.57</v>
      </c>
      <c r="I567">
        <f>ROUND(LOG10(Table1[[#This Row],[Lung Cancer]]),2)</f>
        <v>1.1599999999999999</v>
      </c>
      <c r="J567">
        <f>ROUND(LOG10(Table1[[#This Row],[Liver Cancer]]),2)</f>
        <v>0.6</v>
      </c>
      <c r="K567">
        <f>ROUND(LOG10(Table1[[#This Row],[Stomach Cancer]]),2)</f>
        <v>1.26</v>
      </c>
      <c r="L567">
        <f>ROUND(LOG10(Table1[[#This Row],[Population]]),2)</f>
        <v>2.27</v>
      </c>
      <c r="M567">
        <f>ROUND(Table1[[#This Row],[Population Growth]],2)</f>
        <v>0.73</v>
      </c>
      <c r="N56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72.590299648253932</v>
      </c>
    </row>
    <row r="568" spans="1:14" ht="15" x14ac:dyDescent="0.25">
      <c r="A568" t="s">
        <v>20</v>
      </c>
      <c r="B568" t="s">
        <v>113</v>
      </c>
      <c r="C568">
        <v>1993</v>
      </c>
      <c r="D568">
        <v>57.6</v>
      </c>
      <c r="E568">
        <f>IF(Table1[[#This Row],[Gender]]="women",1,0)</f>
        <v>1</v>
      </c>
      <c r="F568">
        <v>24.2</v>
      </c>
      <c r="G568">
        <v>128</v>
      </c>
      <c r="H568">
        <v>4.54</v>
      </c>
      <c r="I568">
        <f>ROUND(LOG10(Table1[[#This Row],[Lung Cancer]]),2)</f>
        <v>1.35</v>
      </c>
      <c r="J568">
        <f>ROUND(LOG10(Table1[[#This Row],[Liver Cancer]]),2)</f>
        <v>1.84</v>
      </c>
      <c r="K568">
        <f>ROUND(LOG10(Table1[[#This Row],[Stomach Cancer]]),2)</f>
        <v>1.63</v>
      </c>
      <c r="L568">
        <f>ROUND(LOG10(Table1[[#This Row],[Population]]),2)</f>
        <v>3.04</v>
      </c>
      <c r="M568">
        <f>ROUND(Table1[[#This Row],[Population Growth]],2)</f>
        <v>2.66</v>
      </c>
      <c r="N56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56.966655790536628</v>
      </c>
    </row>
    <row r="569" spans="1:14" ht="15" x14ac:dyDescent="0.25">
      <c r="A569" t="s">
        <v>20</v>
      </c>
      <c r="B569" t="s">
        <v>114</v>
      </c>
      <c r="C569">
        <v>1993</v>
      </c>
      <c r="D569">
        <v>66.5</v>
      </c>
      <c r="E569">
        <f>IF(Table1[[#This Row],[Gender]]="women",1,0)</f>
        <v>1</v>
      </c>
      <c r="F569">
        <v>24.6</v>
      </c>
      <c r="G569">
        <v>131</v>
      </c>
      <c r="H569">
        <v>4.9400000000000004</v>
      </c>
      <c r="I569">
        <f>ROUND(LOG10(Table1[[#This Row],[Lung Cancer]]),2)</f>
        <v>1.34</v>
      </c>
      <c r="J569">
        <f>ROUND(LOG10(Table1[[#This Row],[Liver Cancer]]),2)</f>
        <v>1.08</v>
      </c>
      <c r="K569">
        <f>ROUND(LOG10(Table1[[#This Row],[Stomach Cancer]]),2)</f>
        <v>1.51</v>
      </c>
      <c r="L569">
        <f>ROUND(LOG10(Table1[[#This Row],[Population]]),2)</f>
        <v>2.74</v>
      </c>
      <c r="M569">
        <f>ROUND(Table1[[#This Row],[Population Growth]],2)</f>
        <v>1.45</v>
      </c>
      <c r="N56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62.640382703048637</v>
      </c>
    </row>
    <row r="570" spans="1:14" ht="15" x14ac:dyDescent="0.25">
      <c r="A570" t="s">
        <v>23</v>
      </c>
      <c r="B570" t="s">
        <v>115</v>
      </c>
      <c r="C570">
        <v>1993</v>
      </c>
      <c r="D570">
        <v>69.3</v>
      </c>
      <c r="E570">
        <f>IF(Table1[[#This Row],[Gender]]="women",1,0)</f>
        <v>1</v>
      </c>
      <c r="F570">
        <v>26.7</v>
      </c>
      <c r="G570">
        <v>125</v>
      </c>
      <c r="H570">
        <v>4.8600000000000003</v>
      </c>
      <c r="I570">
        <f>ROUND(LOG10(Table1[[#This Row],[Lung Cancer]]),2)</f>
        <v>3.25</v>
      </c>
      <c r="J570">
        <f>ROUND(LOG10(Table1[[#This Row],[Liver Cancer]]),2)</f>
        <v>3.25</v>
      </c>
      <c r="K570">
        <f>ROUND(LOG10(Table1[[#This Row],[Stomach Cancer]]),2)</f>
        <v>3.38</v>
      </c>
      <c r="L570">
        <f>ROUND(LOG10(Table1[[#This Row],[Population]]),2)</f>
        <v>4.6500000000000004</v>
      </c>
      <c r="M570">
        <f>ROUND(Table1[[#This Row],[Population Growth]],2)</f>
        <v>1.94</v>
      </c>
      <c r="N57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67.40512493085977</v>
      </c>
    </row>
    <row r="571" spans="1:14" ht="15" x14ac:dyDescent="0.25">
      <c r="A571" t="s">
        <v>15</v>
      </c>
      <c r="B571" t="s">
        <v>116</v>
      </c>
      <c r="C571">
        <v>1993</v>
      </c>
      <c r="D571">
        <v>58.3</v>
      </c>
      <c r="E571">
        <f>IF(Table1[[#This Row],[Gender]]="women",1,0)</f>
        <v>1</v>
      </c>
      <c r="F571">
        <v>24.9</v>
      </c>
      <c r="G571">
        <v>129</v>
      </c>
      <c r="H571">
        <v>5.04</v>
      </c>
      <c r="I571">
        <f>ROUND(LOG10(Table1[[#This Row],[Lung Cancer]]),2)</f>
        <v>1.95</v>
      </c>
      <c r="J571">
        <f>ROUND(LOG10(Table1[[#This Row],[Liver Cancer]]),2)</f>
        <v>2.2799999999999998</v>
      </c>
      <c r="K571">
        <f>ROUND(LOG10(Table1[[#This Row],[Stomach Cancer]]),2)</f>
        <v>2.37</v>
      </c>
      <c r="L571">
        <f>ROUND(LOG10(Table1[[#This Row],[Population]]),2)</f>
        <v>3.06</v>
      </c>
      <c r="M571">
        <f>ROUND(Table1[[#This Row],[Population Growth]],2)</f>
        <v>0.81</v>
      </c>
      <c r="N57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65.078375876255777</v>
      </c>
    </row>
    <row r="572" spans="1:14" ht="15" x14ac:dyDescent="0.25">
      <c r="A572" t="s">
        <v>18</v>
      </c>
      <c r="B572" t="s">
        <v>117</v>
      </c>
      <c r="C572">
        <v>1993</v>
      </c>
      <c r="D572">
        <v>71.3</v>
      </c>
      <c r="E572">
        <f>IF(Table1[[#This Row],[Gender]]="women",1,0)</f>
        <v>1</v>
      </c>
      <c r="F572">
        <v>25.6</v>
      </c>
      <c r="G572">
        <v>132</v>
      </c>
      <c r="H572">
        <v>5.21</v>
      </c>
      <c r="I572">
        <f>ROUND(LOG10(Table1[[#This Row],[Lung Cancer]]),2)</f>
        <v>1.82</v>
      </c>
      <c r="J572">
        <f>ROUND(LOG10(Table1[[#This Row],[Liver Cancer]]),2)</f>
        <v>1.2</v>
      </c>
      <c r="K572">
        <f>ROUND(LOG10(Table1[[#This Row],[Stomach Cancer]]),2)</f>
        <v>1.2</v>
      </c>
      <c r="L572">
        <f>ROUND(LOG10(Table1[[#This Row],[Population]]),2)</f>
        <v>2.4900000000000002</v>
      </c>
      <c r="M572">
        <f>ROUND(Table1[[#This Row],[Population Growth]],2)</f>
        <v>0.34</v>
      </c>
      <c r="N57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68.279790054883875</v>
      </c>
    </row>
    <row r="573" spans="1:14" ht="15" x14ac:dyDescent="0.25">
      <c r="A573" t="s">
        <v>20</v>
      </c>
      <c r="B573" t="s">
        <v>118</v>
      </c>
      <c r="C573">
        <v>1993</v>
      </c>
      <c r="D573">
        <v>64.400000000000006</v>
      </c>
      <c r="E573">
        <f>IF(Table1[[#This Row],[Gender]]="women",1,0)</f>
        <v>1</v>
      </c>
      <c r="F573">
        <v>24.8</v>
      </c>
      <c r="G573">
        <v>127</v>
      </c>
      <c r="H573">
        <v>4.78</v>
      </c>
      <c r="I573">
        <f>ROUND(LOG10(Table1[[#This Row],[Lung Cancer]]),2)</f>
        <v>2.35</v>
      </c>
      <c r="J573">
        <f>ROUND(LOG10(Table1[[#This Row],[Liver Cancer]]),2)</f>
        <v>1.95</v>
      </c>
      <c r="K573">
        <f>ROUND(LOG10(Table1[[#This Row],[Stomach Cancer]]),2)</f>
        <v>2.62</v>
      </c>
      <c r="L573">
        <f>ROUND(LOG10(Table1[[#This Row],[Population]]),2)</f>
        <v>4.12</v>
      </c>
      <c r="M573">
        <f>ROUND(Table1[[#This Row],[Population Growth]],2)</f>
        <v>1.79</v>
      </c>
      <c r="N57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62.788230736328913</v>
      </c>
    </row>
    <row r="574" spans="1:14" ht="15" x14ac:dyDescent="0.25">
      <c r="A574" t="s">
        <v>20</v>
      </c>
      <c r="B574" t="s">
        <v>119</v>
      </c>
      <c r="C574">
        <v>1993</v>
      </c>
      <c r="D574">
        <v>42.5</v>
      </c>
      <c r="E574">
        <f>IF(Table1[[#This Row],[Gender]]="women",1,0)</f>
        <v>1</v>
      </c>
      <c r="F574">
        <v>21.4</v>
      </c>
      <c r="G574">
        <v>131</v>
      </c>
      <c r="H574">
        <v>4.4400000000000004</v>
      </c>
      <c r="I574">
        <f>ROUND(LOG10(Table1[[#This Row],[Lung Cancer]]),2)</f>
        <v>1.9</v>
      </c>
      <c r="J574">
        <f>ROUND(LOG10(Table1[[#This Row],[Liver Cancer]]),2)</f>
        <v>2.6</v>
      </c>
      <c r="K574">
        <f>ROUND(LOG10(Table1[[#This Row],[Stomach Cancer]]),2)</f>
        <v>2.4700000000000002</v>
      </c>
      <c r="L574">
        <f>ROUND(LOG10(Table1[[#This Row],[Population]]),2)</f>
        <v>3.88</v>
      </c>
      <c r="M574">
        <f>ROUND(Table1[[#This Row],[Population Growth]],2)</f>
        <v>4.09</v>
      </c>
      <c r="N57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49.972829704219507</v>
      </c>
    </row>
    <row r="575" spans="1:14" ht="15" x14ac:dyDescent="0.25">
      <c r="A575" t="s">
        <v>15</v>
      </c>
      <c r="B575" t="s">
        <v>120</v>
      </c>
      <c r="C575">
        <v>1993</v>
      </c>
      <c r="D575">
        <v>57.6</v>
      </c>
      <c r="E575">
        <f>IF(Table1[[#This Row],[Gender]]="women",1,0)</f>
        <v>1</v>
      </c>
      <c r="F575">
        <v>20.6</v>
      </c>
      <c r="G575">
        <v>119</v>
      </c>
      <c r="H575">
        <v>4.3</v>
      </c>
      <c r="I575">
        <f>ROUND(LOG10(Table1[[#This Row],[Lung Cancer]]),2)</f>
        <v>2.8</v>
      </c>
      <c r="J575">
        <f>ROUND(LOG10(Table1[[#This Row],[Liver Cancer]]),2)</f>
        <v>2.8</v>
      </c>
      <c r="K575">
        <f>ROUND(LOG10(Table1[[#This Row],[Stomach Cancer]]),2)</f>
        <v>3.23</v>
      </c>
      <c r="L575">
        <f>ROUND(LOG10(Table1[[#This Row],[Population]]),2)</f>
        <v>4.34</v>
      </c>
      <c r="M575">
        <f>ROUND(Table1[[#This Row],[Population Growth]],2)</f>
        <v>1.1599999999999999</v>
      </c>
      <c r="N57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56.907907699941603</v>
      </c>
    </row>
    <row r="576" spans="1:14" ht="15" x14ac:dyDescent="0.25">
      <c r="A576" t="s">
        <v>20</v>
      </c>
      <c r="B576" t="s">
        <v>121</v>
      </c>
      <c r="C576">
        <v>1993</v>
      </c>
      <c r="D576">
        <v>58.2</v>
      </c>
      <c r="E576">
        <f>IF(Table1[[#This Row],[Gender]]="women",1,0)</f>
        <v>1</v>
      </c>
      <c r="F576">
        <v>23.5</v>
      </c>
      <c r="G576">
        <v>132</v>
      </c>
      <c r="H576">
        <v>4.66</v>
      </c>
      <c r="I576">
        <f>ROUND(LOG10(Table1[[#This Row],[Lung Cancer]]),2)</f>
        <v>1.04</v>
      </c>
      <c r="J576">
        <f>ROUND(LOG10(Table1[[#This Row],[Liver Cancer]]),2)</f>
        <v>0.65</v>
      </c>
      <c r="K576">
        <f>ROUND(LOG10(Table1[[#This Row],[Stomach Cancer]]),2)</f>
        <v>0.97</v>
      </c>
      <c r="L576">
        <f>ROUND(LOG10(Table1[[#This Row],[Population]]),2)</f>
        <v>2.91</v>
      </c>
      <c r="M576">
        <f>ROUND(Table1[[#This Row],[Population Growth]],2)</f>
        <v>2.48</v>
      </c>
      <c r="N57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56.04660992052716</v>
      </c>
    </row>
    <row r="577" spans="1:14" ht="15" x14ac:dyDescent="0.25">
      <c r="A577" t="s">
        <v>15</v>
      </c>
      <c r="B577" t="s">
        <v>122</v>
      </c>
      <c r="C577">
        <v>1993</v>
      </c>
      <c r="D577">
        <v>56</v>
      </c>
      <c r="E577">
        <f>IF(Table1[[#This Row],[Gender]]="women",1,0)</f>
        <v>1</v>
      </c>
      <c r="F577">
        <v>19.399999999999999</v>
      </c>
      <c r="G577">
        <v>123</v>
      </c>
      <c r="H577">
        <v>4.41</v>
      </c>
      <c r="I577">
        <f>ROUND(LOG10(Table1[[#This Row],[Lung Cancer]]),2)</f>
        <v>2.4700000000000002</v>
      </c>
      <c r="J577">
        <f>ROUND(LOG10(Table1[[#This Row],[Liver Cancer]]),2)</f>
        <v>1.97</v>
      </c>
      <c r="K577">
        <f>ROUND(LOG10(Table1[[#This Row],[Stomach Cancer]]),2)</f>
        <v>2.76</v>
      </c>
      <c r="L577">
        <f>ROUND(LOG10(Table1[[#This Row],[Population]]),2)</f>
        <v>4.01</v>
      </c>
      <c r="M577">
        <f>ROUND(Table1[[#This Row],[Population Growth]],2)</f>
        <v>2.2799999999999998</v>
      </c>
      <c r="N57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55.46164411817783</v>
      </c>
    </row>
    <row r="578" spans="1:14" ht="15" x14ac:dyDescent="0.25">
      <c r="A578" t="s">
        <v>18</v>
      </c>
      <c r="B578" t="s">
        <v>123</v>
      </c>
      <c r="C578">
        <v>1993</v>
      </c>
      <c r="D578">
        <v>74.3</v>
      </c>
      <c r="E578">
        <f>IF(Table1[[#This Row],[Gender]]="women",1,0)</f>
        <v>1</v>
      </c>
      <c r="F578">
        <v>24.5</v>
      </c>
      <c r="G578">
        <v>127</v>
      </c>
      <c r="H578">
        <v>5.57</v>
      </c>
      <c r="I578">
        <f>ROUND(LOG10(Table1[[#This Row],[Lung Cancer]]),2)</f>
        <v>3.25</v>
      </c>
      <c r="J578">
        <f>ROUND(LOG10(Table1[[#This Row],[Liver Cancer]]),2)</f>
        <v>2.2400000000000002</v>
      </c>
      <c r="K578">
        <f>ROUND(LOG10(Table1[[#This Row],[Stomach Cancer]]),2)</f>
        <v>3.13</v>
      </c>
      <c r="L578">
        <f>ROUND(LOG10(Table1[[#This Row],[Population]]),2)</f>
        <v>3.89</v>
      </c>
      <c r="M578">
        <f>ROUND(Table1[[#This Row],[Population Growth]],2)</f>
        <v>0.64</v>
      </c>
      <c r="N57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75.010050138216087</v>
      </c>
    </row>
    <row r="579" spans="1:14" ht="15" x14ac:dyDescent="0.25">
      <c r="A579" t="s">
        <v>27</v>
      </c>
      <c r="B579" t="s">
        <v>124</v>
      </c>
      <c r="C579">
        <v>1993</v>
      </c>
      <c r="D579">
        <v>73.599999999999994</v>
      </c>
      <c r="E579">
        <f>IF(Table1[[#This Row],[Gender]]="women",1,0)</f>
        <v>1</v>
      </c>
      <c r="F579">
        <v>25.6</v>
      </c>
      <c r="G579">
        <v>124</v>
      </c>
      <c r="H579">
        <v>5.75</v>
      </c>
      <c r="I579">
        <f>ROUND(LOG10(Table1[[#This Row],[Lung Cancer]]),2)</f>
        <v>2.7</v>
      </c>
      <c r="J579">
        <f>ROUND(LOG10(Table1[[#This Row],[Liver Cancer]]),2)</f>
        <v>1.55</v>
      </c>
      <c r="K579">
        <f>ROUND(LOG10(Table1[[#This Row],[Stomach Cancer]]),2)</f>
        <v>2.33</v>
      </c>
      <c r="L579">
        <f>ROUND(LOG10(Table1[[#This Row],[Population]]),2)</f>
        <v>3.26</v>
      </c>
      <c r="M579">
        <f>ROUND(Table1[[#This Row],[Population Growth]],2)</f>
        <v>1.69</v>
      </c>
      <c r="N57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79.455056819795161</v>
      </c>
    </row>
    <row r="580" spans="1:14" ht="15" x14ac:dyDescent="0.25">
      <c r="A580" t="s">
        <v>23</v>
      </c>
      <c r="B580" t="s">
        <v>125</v>
      </c>
      <c r="C580">
        <v>1993</v>
      </c>
      <c r="D580">
        <v>63.7</v>
      </c>
      <c r="E580">
        <f>IF(Table1[[#This Row],[Gender]]="women",1,0)</f>
        <v>1</v>
      </c>
      <c r="F580">
        <v>25.6</v>
      </c>
      <c r="G580">
        <v>124</v>
      </c>
      <c r="H580">
        <v>4.6500000000000004</v>
      </c>
      <c r="I580">
        <f>ROUND(LOG10(Table1[[#This Row],[Lung Cancer]]),2)</f>
        <v>1.54</v>
      </c>
      <c r="J580">
        <f>ROUND(LOG10(Table1[[#This Row],[Liver Cancer]]),2)</f>
        <v>1.81</v>
      </c>
      <c r="K580">
        <f>ROUND(LOG10(Table1[[#This Row],[Stomach Cancer]]),2)</f>
        <v>1.99</v>
      </c>
      <c r="L580">
        <f>ROUND(LOG10(Table1[[#This Row],[Population]]),2)</f>
        <v>3.35</v>
      </c>
      <c r="M580">
        <f>ROUND(Table1[[#This Row],[Population Growth]],2)</f>
        <v>2.27</v>
      </c>
      <c r="N58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62.209897616658047</v>
      </c>
    </row>
    <row r="581" spans="1:14" ht="15" x14ac:dyDescent="0.25">
      <c r="A581" t="s">
        <v>20</v>
      </c>
      <c r="B581" t="s">
        <v>126</v>
      </c>
      <c r="C581">
        <v>1993</v>
      </c>
      <c r="D581">
        <v>44.6</v>
      </c>
      <c r="E581">
        <f>IF(Table1[[#This Row],[Gender]]="women",1,0)</f>
        <v>1</v>
      </c>
      <c r="F581">
        <v>20.8</v>
      </c>
      <c r="G581">
        <v>130</v>
      </c>
      <c r="H581">
        <v>4.26</v>
      </c>
      <c r="I581">
        <f>ROUND(LOG10(Table1[[#This Row],[Lung Cancer]]),2)</f>
        <v>1.77</v>
      </c>
      <c r="J581">
        <f>ROUND(LOG10(Table1[[#This Row],[Liver Cancer]]),2)</f>
        <v>2.33</v>
      </c>
      <c r="K581">
        <f>ROUND(LOG10(Table1[[#This Row],[Stomach Cancer]]),2)</f>
        <v>2.16</v>
      </c>
      <c r="L581">
        <f>ROUND(LOG10(Table1[[#This Row],[Population]]),2)</f>
        <v>3.65</v>
      </c>
      <c r="M581">
        <f>ROUND(Table1[[#This Row],[Population Growth]],2)</f>
        <v>3.28</v>
      </c>
      <c r="N58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48.416329268558982</v>
      </c>
    </row>
    <row r="582" spans="1:14" ht="15" x14ac:dyDescent="0.25">
      <c r="A582" t="s">
        <v>20</v>
      </c>
      <c r="B582" t="s">
        <v>127</v>
      </c>
      <c r="C582">
        <v>1993</v>
      </c>
      <c r="D582">
        <v>44.7</v>
      </c>
      <c r="E582">
        <f>IF(Table1[[#This Row],[Gender]]="women",1,0)</f>
        <v>1</v>
      </c>
      <c r="F582">
        <v>22.6</v>
      </c>
      <c r="G582">
        <v>133</v>
      </c>
      <c r="H582">
        <v>4.21</v>
      </c>
      <c r="I582">
        <f>ROUND(LOG10(Table1[[#This Row],[Lung Cancer]]),2)</f>
        <v>2.81</v>
      </c>
      <c r="J582">
        <f>ROUND(LOG10(Table1[[#This Row],[Liver Cancer]]),2)</f>
        <v>3.52</v>
      </c>
      <c r="K582">
        <f>ROUND(LOG10(Table1[[#This Row],[Stomach Cancer]]),2)</f>
        <v>3.01</v>
      </c>
      <c r="L582">
        <f>ROUND(LOG10(Table1[[#This Row],[Population]]),2)</f>
        <v>4.71</v>
      </c>
      <c r="M582">
        <f>ROUND(Table1[[#This Row],[Population Growth]],2)</f>
        <v>2.52</v>
      </c>
      <c r="N58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48.43406021365314</v>
      </c>
    </row>
    <row r="583" spans="1:14" ht="15" x14ac:dyDescent="0.25">
      <c r="A583" t="s">
        <v>18</v>
      </c>
      <c r="B583" t="s">
        <v>128</v>
      </c>
      <c r="C583">
        <v>1993</v>
      </c>
      <c r="D583">
        <v>74.400000000000006</v>
      </c>
      <c r="E583">
        <f>IF(Table1[[#This Row],[Gender]]="women",1,0)</f>
        <v>1</v>
      </c>
      <c r="F583">
        <v>24.6</v>
      </c>
      <c r="G583">
        <v>131</v>
      </c>
      <c r="H583">
        <v>5.61</v>
      </c>
      <c r="I583">
        <f>ROUND(LOG10(Table1[[#This Row],[Lung Cancer]]),2)</f>
        <v>2.76</v>
      </c>
      <c r="J583">
        <f>ROUND(LOG10(Table1[[#This Row],[Liver Cancer]]),2)</f>
        <v>1.64</v>
      </c>
      <c r="K583">
        <f>ROUND(LOG10(Table1[[#This Row],[Stomach Cancer]]),2)</f>
        <v>2.5499999999999998</v>
      </c>
      <c r="L583">
        <f>ROUND(LOG10(Table1[[#This Row],[Population]]),2)</f>
        <v>3.34</v>
      </c>
      <c r="M583">
        <f>ROUND(Table1[[#This Row],[Population Growth]],2)</f>
        <v>0.56000000000000005</v>
      </c>
      <c r="N58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73.872063694383201</v>
      </c>
    </row>
    <row r="584" spans="1:14" ht="15" x14ac:dyDescent="0.25">
      <c r="A584" t="s">
        <v>15</v>
      </c>
      <c r="B584" t="s">
        <v>129</v>
      </c>
      <c r="C584">
        <v>1993</v>
      </c>
      <c r="D584">
        <v>67</v>
      </c>
      <c r="E584">
        <f>IF(Table1[[#This Row],[Gender]]="women",1,0)</f>
        <v>1</v>
      </c>
      <c r="F584">
        <v>25.9</v>
      </c>
      <c r="G584">
        <v>130</v>
      </c>
      <c r="H584">
        <v>5.13</v>
      </c>
      <c r="I584">
        <f>ROUND(LOG10(Table1[[#This Row],[Lung Cancer]]),2)</f>
        <v>0.98</v>
      </c>
      <c r="J584">
        <f>ROUND(LOG10(Table1[[#This Row],[Liver Cancer]]),2)</f>
        <v>1</v>
      </c>
      <c r="K584">
        <f>ROUND(LOG10(Table1[[#This Row],[Stomach Cancer]]),2)</f>
        <v>1.37</v>
      </c>
      <c r="L584">
        <f>ROUND(LOG10(Table1[[#This Row],[Population]]),2)</f>
        <v>2.93</v>
      </c>
      <c r="M584">
        <f>ROUND(Table1[[#This Row],[Population Growth]],2)</f>
        <v>2.17</v>
      </c>
      <c r="N58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63.697735897660351</v>
      </c>
    </row>
    <row r="585" spans="1:14" ht="15" x14ac:dyDescent="0.25">
      <c r="A585" t="s">
        <v>15</v>
      </c>
      <c r="B585" t="s">
        <v>130</v>
      </c>
      <c r="C585">
        <v>1993</v>
      </c>
      <c r="D585">
        <v>60.2</v>
      </c>
      <c r="E585">
        <f>IF(Table1[[#This Row],[Gender]]="women",1,0)</f>
        <v>1</v>
      </c>
      <c r="F585">
        <v>22.6</v>
      </c>
      <c r="G585">
        <v>125</v>
      </c>
      <c r="H585">
        <v>4.66</v>
      </c>
      <c r="I585">
        <f>ROUND(LOG10(Table1[[#This Row],[Lung Cancer]]),2)</f>
        <v>2.99</v>
      </c>
      <c r="J585">
        <f>ROUND(LOG10(Table1[[#This Row],[Liver Cancer]]),2)</f>
        <v>3.01</v>
      </c>
      <c r="K585">
        <f>ROUND(LOG10(Table1[[#This Row],[Stomach Cancer]]),2)</f>
        <v>3.11</v>
      </c>
      <c r="L585">
        <f>ROUND(LOG10(Table1[[#This Row],[Population]]),2)</f>
        <v>4.75</v>
      </c>
      <c r="M585">
        <f>ROUND(Table1[[#This Row],[Population Growth]],2)</f>
        <v>2.86</v>
      </c>
      <c r="N58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58.371363511702533</v>
      </c>
    </row>
    <row r="586" spans="1:14" ht="15" x14ac:dyDescent="0.25">
      <c r="A586" t="s">
        <v>23</v>
      </c>
      <c r="B586" t="s">
        <v>131</v>
      </c>
      <c r="C586">
        <v>1993</v>
      </c>
      <c r="D586">
        <v>71</v>
      </c>
      <c r="E586">
        <f>IF(Table1[[#This Row],[Gender]]="women",1,0)</f>
        <v>1</v>
      </c>
      <c r="F586">
        <v>25.6</v>
      </c>
      <c r="G586">
        <v>124</v>
      </c>
      <c r="H586">
        <v>4.91</v>
      </c>
      <c r="I586">
        <f>ROUND(LOG10(Table1[[#This Row],[Lung Cancer]]),2)</f>
        <v>1.71</v>
      </c>
      <c r="J586">
        <f>ROUND(LOG10(Table1[[#This Row],[Liver Cancer]]),2)</f>
        <v>1.54</v>
      </c>
      <c r="K586">
        <f>ROUND(LOG10(Table1[[#This Row],[Stomach Cancer]]),2)</f>
        <v>1.89</v>
      </c>
      <c r="L586">
        <f>ROUND(LOG10(Table1[[#This Row],[Population]]),2)</f>
        <v>3.11</v>
      </c>
      <c r="M586">
        <f>ROUND(Table1[[#This Row],[Population Growth]],2)</f>
        <v>2.12</v>
      </c>
      <c r="N58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66.879603629310751</v>
      </c>
    </row>
    <row r="587" spans="1:14" ht="15" x14ac:dyDescent="0.25">
      <c r="A587" t="s">
        <v>27</v>
      </c>
      <c r="B587" t="s">
        <v>132</v>
      </c>
      <c r="C587">
        <v>1993</v>
      </c>
      <c r="D587">
        <v>57.1</v>
      </c>
      <c r="E587">
        <f>IF(Table1[[#This Row],[Gender]]="women",1,0)</f>
        <v>1</v>
      </c>
      <c r="F587">
        <v>23.2</v>
      </c>
      <c r="G587">
        <v>115</v>
      </c>
      <c r="H587">
        <v>4.58</v>
      </c>
      <c r="I587">
        <f>ROUND(LOG10(Table1[[#This Row],[Lung Cancer]]),2)</f>
        <v>1.91</v>
      </c>
      <c r="J587">
        <f>ROUND(LOG10(Table1[[#This Row],[Liver Cancer]]),2)</f>
        <v>1.69</v>
      </c>
      <c r="K587">
        <f>ROUND(LOG10(Table1[[#This Row],[Stomach Cancer]]),2)</f>
        <v>2.0499999999999998</v>
      </c>
      <c r="L587">
        <f>ROUND(LOG10(Table1[[#This Row],[Population]]),2)</f>
        <v>3.39</v>
      </c>
      <c r="M587">
        <f>ROUND(Table1[[#This Row],[Population Growth]],2)</f>
        <v>2.36</v>
      </c>
      <c r="N58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64.671136954373949</v>
      </c>
    </row>
    <row r="588" spans="1:14" ht="15" x14ac:dyDescent="0.25">
      <c r="A588" t="s">
        <v>23</v>
      </c>
      <c r="B588" t="s">
        <v>133</v>
      </c>
      <c r="C588">
        <v>1993</v>
      </c>
      <c r="D588">
        <v>66.3</v>
      </c>
      <c r="E588">
        <f>IF(Table1[[#This Row],[Gender]]="women",1,0)</f>
        <v>1</v>
      </c>
      <c r="F588">
        <v>24.6</v>
      </c>
      <c r="G588">
        <v>126</v>
      </c>
      <c r="H588">
        <v>4.88</v>
      </c>
      <c r="I588">
        <f>ROUND(LOG10(Table1[[#This Row],[Lung Cancer]]),2)</f>
        <v>1.9</v>
      </c>
      <c r="J588">
        <f>ROUND(LOG10(Table1[[#This Row],[Liver Cancer]]),2)</f>
        <v>1.61</v>
      </c>
      <c r="K588">
        <f>ROUND(LOG10(Table1[[#This Row],[Stomach Cancer]]),2)</f>
        <v>1.99</v>
      </c>
      <c r="L588">
        <f>ROUND(LOG10(Table1[[#This Row],[Population]]),2)</f>
        <v>3.35</v>
      </c>
      <c r="M588">
        <f>ROUND(Table1[[#This Row],[Population Growth]],2)</f>
        <v>2.4700000000000002</v>
      </c>
      <c r="N58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64.343233828516674</v>
      </c>
    </row>
    <row r="589" spans="1:14" ht="15" x14ac:dyDescent="0.25">
      <c r="A589" t="s">
        <v>23</v>
      </c>
      <c r="B589" t="s">
        <v>134</v>
      </c>
      <c r="C589">
        <v>1993</v>
      </c>
      <c r="D589">
        <v>64.7</v>
      </c>
      <c r="E589">
        <f>IF(Table1[[#This Row],[Gender]]="women",1,0)</f>
        <v>1</v>
      </c>
      <c r="F589">
        <v>25.5</v>
      </c>
      <c r="G589">
        <v>123</v>
      </c>
      <c r="H589">
        <v>4.8600000000000003</v>
      </c>
      <c r="I589">
        <f>ROUND(LOG10(Table1[[#This Row],[Lung Cancer]]),2)</f>
        <v>2.82</v>
      </c>
      <c r="J589">
        <f>ROUND(LOG10(Table1[[#This Row],[Liver Cancer]]),2)</f>
        <v>2.7</v>
      </c>
      <c r="K589">
        <f>ROUND(LOG10(Table1[[#This Row],[Stomach Cancer]]),2)</f>
        <v>3.14</v>
      </c>
      <c r="L589">
        <f>ROUND(LOG10(Table1[[#This Row],[Population]]),2)</f>
        <v>4.07</v>
      </c>
      <c r="M589">
        <f>ROUND(Table1[[#This Row],[Population Growth]],2)</f>
        <v>1.89</v>
      </c>
      <c r="N58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67.974223495286637</v>
      </c>
    </row>
    <row r="590" spans="1:14" ht="15" x14ac:dyDescent="0.25">
      <c r="A590" t="s">
        <v>15</v>
      </c>
      <c r="B590" t="s">
        <v>135</v>
      </c>
      <c r="C590">
        <v>1993</v>
      </c>
      <c r="D590">
        <v>63.1</v>
      </c>
      <c r="E590">
        <f>IF(Table1[[#This Row],[Gender]]="women",1,0)</f>
        <v>1</v>
      </c>
      <c r="F590">
        <v>22.3</v>
      </c>
      <c r="G590">
        <v>122</v>
      </c>
      <c r="H590">
        <v>4.75</v>
      </c>
      <c r="I590">
        <f>ROUND(LOG10(Table1[[#This Row],[Lung Cancer]]),2)</f>
        <v>3.18</v>
      </c>
      <c r="J590">
        <f>ROUND(LOG10(Table1[[#This Row],[Liver Cancer]]),2)</f>
        <v>2.71</v>
      </c>
      <c r="K590">
        <f>ROUND(LOG10(Table1[[#This Row],[Stomach Cancer]]),2)</f>
        <v>2.89</v>
      </c>
      <c r="L590">
        <f>ROUND(LOG10(Table1[[#This Row],[Population]]),2)</f>
        <v>4.5199999999999996</v>
      </c>
      <c r="M590">
        <f>ROUND(Table1[[#This Row],[Population Growth]],2)</f>
        <v>2.4500000000000002</v>
      </c>
      <c r="N59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62.413844108218179</v>
      </c>
    </row>
    <row r="591" spans="1:14" ht="15" x14ac:dyDescent="0.25">
      <c r="A591" t="s">
        <v>18</v>
      </c>
      <c r="B591" t="s">
        <v>136</v>
      </c>
      <c r="C591">
        <v>1993</v>
      </c>
      <c r="D591">
        <v>66.900000000000006</v>
      </c>
      <c r="E591">
        <f>IF(Table1[[#This Row],[Gender]]="women",1,0)</f>
        <v>1</v>
      </c>
      <c r="F591">
        <v>25.6</v>
      </c>
      <c r="G591">
        <v>132</v>
      </c>
      <c r="H591">
        <v>5.29</v>
      </c>
      <c r="I591">
        <f>ROUND(LOG10(Table1[[#This Row],[Lung Cancer]]),2)</f>
        <v>3.59</v>
      </c>
      <c r="J591">
        <f>ROUND(LOG10(Table1[[#This Row],[Liver Cancer]]),2)</f>
        <v>2.93</v>
      </c>
      <c r="K591">
        <f>ROUND(LOG10(Table1[[#This Row],[Stomach Cancer]]),2)</f>
        <v>3.38</v>
      </c>
      <c r="L591">
        <f>ROUND(LOG10(Table1[[#This Row],[Population]]),2)</f>
        <v>4.29</v>
      </c>
      <c r="M591">
        <f>ROUND(Table1[[#This Row],[Population Growth]],2)</f>
        <v>0.28999999999999998</v>
      </c>
      <c r="N59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70.499387545388359</v>
      </c>
    </row>
    <row r="592" spans="1:14" ht="15" x14ac:dyDescent="0.25">
      <c r="A592" t="s">
        <v>18</v>
      </c>
      <c r="B592" t="s">
        <v>137</v>
      </c>
      <c r="C592">
        <v>1993</v>
      </c>
      <c r="D592">
        <v>71.3</v>
      </c>
      <c r="E592">
        <f>IF(Table1[[#This Row],[Gender]]="women",1,0)</f>
        <v>1</v>
      </c>
      <c r="F592">
        <v>25.4</v>
      </c>
      <c r="G592">
        <v>132</v>
      </c>
      <c r="H592">
        <v>5.34</v>
      </c>
      <c r="I592">
        <f>ROUND(LOG10(Table1[[#This Row],[Lung Cancer]]),2)</f>
        <v>2.73</v>
      </c>
      <c r="J592">
        <f>ROUND(LOG10(Table1[[#This Row],[Liver Cancer]]),2)</f>
        <v>2.36</v>
      </c>
      <c r="K592">
        <f>ROUND(LOG10(Table1[[#This Row],[Stomach Cancer]]),2)</f>
        <v>3.16</v>
      </c>
      <c r="L592">
        <f>ROUND(LOG10(Table1[[#This Row],[Population]]),2)</f>
        <v>3.71</v>
      </c>
      <c r="M592">
        <f>ROUND(Table1[[#This Row],[Population Growth]],2)</f>
        <v>0.44</v>
      </c>
      <c r="N59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69.813470422456348</v>
      </c>
    </row>
    <row r="593" spans="1:14" ht="15" x14ac:dyDescent="0.25">
      <c r="A593" t="s">
        <v>15</v>
      </c>
      <c r="B593" t="s">
        <v>138</v>
      </c>
      <c r="C593">
        <v>1993</v>
      </c>
      <c r="D593">
        <v>74.5</v>
      </c>
      <c r="E593">
        <f>IF(Table1[[#This Row],[Gender]]="women",1,0)</f>
        <v>1</v>
      </c>
      <c r="F593">
        <v>27.4</v>
      </c>
      <c r="G593">
        <v>132</v>
      </c>
      <c r="H593">
        <v>5.32</v>
      </c>
      <c r="I593">
        <f>ROUND(LOG10(Table1[[#This Row],[Lung Cancer]]),2)</f>
        <v>0.45</v>
      </c>
      <c r="J593">
        <f>ROUND(LOG10(Table1[[#This Row],[Liver Cancer]]),2)</f>
        <v>0.51</v>
      </c>
      <c r="K593">
        <f>ROUND(LOG10(Table1[[#This Row],[Stomach Cancer]]),2)</f>
        <v>0.61</v>
      </c>
      <c r="L593">
        <f>ROUND(LOG10(Table1[[#This Row],[Population]]),2)</f>
        <v>2.23</v>
      </c>
      <c r="M593">
        <f>ROUND(Table1[[#This Row],[Population Growth]],2)</f>
        <v>1.86</v>
      </c>
      <c r="N59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66.331921775515042</v>
      </c>
    </row>
    <row r="594" spans="1:14" ht="15" x14ac:dyDescent="0.25">
      <c r="A594" t="s">
        <v>18</v>
      </c>
      <c r="B594" t="s">
        <v>139</v>
      </c>
      <c r="C594">
        <v>1993</v>
      </c>
      <c r="D594">
        <v>66</v>
      </c>
      <c r="E594">
        <f>IF(Table1[[#This Row],[Gender]]="women",1,0)</f>
        <v>1</v>
      </c>
      <c r="F594">
        <v>25.1</v>
      </c>
      <c r="G594">
        <v>131</v>
      </c>
      <c r="H594">
        <v>5.18</v>
      </c>
      <c r="I594">
        <f>ROUND(LOG10(Table1[[#This Row],[Lung Cancer]]),2)</f>
        <v>3.09</v>
      </c>
      <c r="J594">
        <f>ROUND(LOG10(Table1[[#This Row],[Liver Cancer]]),2)</f>
        <v>2.64</v>
      </c>
      <c r="K594">
        <f>ROUND(LOG10(Table1[[#This Row],[Stomach Cancer]]),2)</f>
        <v>3.12</v>
      </c>
      <c r="L594">
        <f>ROUND(LOG10(Table1[[#This Row],[Population]]),2)</f>
        <v>4.07</v>
      </c>
      <c r="M594">
        <f>ROUND(Table1[[#This Row],[Population Growth]],2)</f>
        <v>-0.44</v>
      </c>
      <c r="N59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67.852484173057732</v>
      </c>
    </row>
    <row r="595" spans="1:14" ht="15" x14ac:dyDescent="0.25">
      <c r="A595" t="s">
        <v>20</v>
      </c>
      <c r="B595" t="s">
        <v>140</v>
      </c>
      <c r="C595">
        <v>1993</v>
      </c>
      <c r="D595">
        <v>26</v>
      </c>
      <c r="E595">
        <f>IF(Table1[[#This Row],[Gender]]="women",1,0)</f>
        <v>1</v>
      </c>
      <c r="F595">
        <v>21.1</v>
      </c>
      <c r="G595">
        <v>131</v>
      </c>
      <c r="H595">
        <v>4.3600000000000003</v>
      </c>
      <c r="I595">
        <f>ROUND(LOG10(Table1[[#This Row],[Lung Cancer]]),2)</f>
        <v>1.57</v>
      </c>
      <c r="J595">
        <f>ROUND(LOG10(Table1[[#This Row],[Liver Cancer]]),2)</f>
        <v>1.98</v>
      </c>
      <c r="K595">
        <f>ROUND(LOG10(Table1[[#This Row],[Stomach Cancer]]),2)</f>
        <v>2.06</v>
      </c>
      <c r="L595">
        <f>ROUND(LOG10(Table1[[#This Row],[Population]]),2)</f>
        <v>3.51</v>
      </c>
      <c r="M595">
        <f>ROUND(Table1[[#This Row],[Population Growth]],2)</f>
        <v>-6.22</v>
      </c>
      <c r="N59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48.910703788442994</v>
      </c>
    </row>
    <row r="596" spans="1:14" ht="15" x14ac:dyDescent="0.25">
      <c r="A596" t="s">
        <v>27</v>
      </c>
      <c r="B596" t="s">
        <v>141</v>
      </c>
      <c r="C596">
        <v>1993</v>
      </c>
      <c r="D596">
        <v>63.4</v>
      </c>
      <c r="E596">
        <f>IF(Table1[[#This Row],[Gender]]="women",1,0)</f>
        <v>1</v>
      </c>
      <c r="F596">
        <v>30</v>
      </c>
      <c r="G596">
        <v>123</v>
      </c>
      <c r="H596">
        <v>4.6399999999999997</v>
      </c>
      <c r="I596">
        <f>ROUND(LOG10(Table1[[#This Row],[Lung Cancer]]),2)</f>
        <v>0.15</v>
      </c>
      <c r="J596">
        <f>ROUND(LOG10(Table1[[#This Row],[Liver Cancer]]),2)</f>
        <v>-0.01</v>
      </c>
      <c r="K596">
        <f>ROUND(LOG10(Table1[[#This Row],[Stomach Cancer]]),2)</f>
        <v>0.41</v>
      </c>
      <c r="L596">
        <f>ROUND(LOG10(Table1[[#This Row],[Population]]),2)</f>
        <v>1.9</v>
      </c>
      <c r="M596">
        <f>ROUND(Table1[[#This Row],[Population Growth]],2)</f>
        <v>1.1000000000000001</v>
      </c>
      <c r="N59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69.218504282919724</v>
      </c>
    </row>
    <row r="597" spans="1:14" ht="15" x14ac:dyDescent="0.25">
      <c r="A597" t="s">
        <v>20</v>
      </c>
      <c r="B597" t="s">
        <v>142</v>
      </c>
      <c r="C597">
        <v>1993</v>
      </c>
      <c r="D597">
        <v>60.5</v>
      </c>
      <c r="E597">
        <f>IF(Table1[[#This Row],[Gender]]="women",1,0)</f>
        <v>1</v>
      </c>
      <c r="F597">
        <v>22.9</v>
      </c>
      <c r="G597">
        <v>132</v>
      </c>
      <c r="H597">
        <v>4.46</v>
      </c>
      <c r="I597">
        <f>ROUND(LOG10(Table1[[#This Row],[Lung Cancer]]),2)</f>
        <v>0.27</v>
      </c>
      <c r="J597">
        <f>ROUND(LOG10(Table1[[#This Row],[Liver Cancer]]),2)</f>
        <v>-0.26</v>
      </c>
      <c r="K597">
        <f>ROUND(LOG10(Table1[[#This Row],[Stomach Cancer]]),2)</f>
        <v>0.63</v>
      </c>
      <c r="L597">
        <f>ROUND(LOG10(Table1[[#This Row],[Population]]),2)</f>
        <v>1.81</v>
      </c>
      <c r="M597">
        <f>ROUND(Table1[[#This Row],[Population Growth]],2)</f>
        <v>1.95</v>
      </c>
      <c r="N59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56.148976518897626</v>
      </c>
    </row>
    <row r="598" spans="1:14" ht="15" x14ac:dyDescent="0.25">
      <c r="A598" t="s">
        <v>15</v>
      </c>
      <c r="B598" t="s">
        <v>143</v>
      </c>
      <c r="C598">
        <v>1993</v>
      </c>
      <c r="D598">
        <v>68.5</v>
      </c>
      <c r="E598">
        <f>IF(Table1[[#This Row],[Gender]]="women",1,0)</f>
        <v>1</v>
      </c>
      <c r="F598">
        <v>27.7</v>
      </c>
      <c r="G598">
        <v>130</v>
      </c>
      <c r="H598">
        <v>5.19</v>
      </c>
      <c r="I598">
        <f>ROUND(LOG10(Table1[[#This Row],[Lung Cancer]]),2)</f>
        <v>2.15</v>
      </c>
      <c r="J598">
        <f>ROUND(LOG10(Table1[[#This Row],[Liver Cancer]]),2)</f>
        <v>2.41</v>
      </c>
      <c r="K598">
        <f>ROUND(LOG10(Table1[[#This Row],[Stomach Cancer]]),2)</f>
        <v>2.09</v>
      </c>
      <c r="L598">
        <f>ROUND(LOG10(Table1[[#This Row],[Population]]),2)</f>
        <v>3.89</v>
      </c>
      <c r="M598">
        <f>ROUND(Table1[[#This Row],[Population Growth]],2)</f>
        <v>3.04</v>
      </c>
      <c r="N59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66.269156930371167</v>
      </c>
    </row>
    <row r="599" spans="1:14" ht="15" x14ac:dyDescent="0.25">
      <c r="A599" t="s">
        <v>20</v>
      </c>
      <c r="B599" t="s">
        <v>144</v>
      </c>
      <c r="C599">
        <v>1993</v>
      </c>
      <c r="D599">
        <v>56</v>
      </c>
      <c r="E599">
        <f>IF(Table1[[#This Row],[Gender]]="women",1,0)</f>
        <v>1</v>
      </c>
      <c r="F599">
        <v>22.6</v>
      </c>
      <c r="G599">
        <v>129</v>
      </c>
      <c r="H599">
        <v>4.47</v>
      </c>
      <c r="I599">
        <f>ROUND(LOG10(Table1[[#This Row],[Lung Cancer]]),2)</f>
        <v>1.77</v>
      </c>
      <c r="J599">
        <f>ROUND(LOG10(Table1[[#This Row],[Liver Cancer]]),2)</f>
        <v>2.34</v>
      </c>
      <c r="K599">
        <f>ROUND(LOG10(Table1[[#This Row],[Stomach Cancer]]),2)</f>
        <v>2.14</v>
      </c>
      <c r="L599">
        <f>ROUND(LOG10(Table1[[#This Row],[Population]]),2)</f>
        <v>3.62</v>
      </c>
      <c r="M599">
        <f>ROUND(Table1[[#This Row],[Population Growth]],2)</f>
        <v>3.02</v>
      </c>
      <c r="N59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53.152524888076812</v>
      </c>
    </row>
    <row r="600" spans="1:14" ht="15" x14ac:dyDescent="0.25">
      <c r="A600" t="s">
        <v>18</v>
      </c>
      <c r="B600" t="s">
        <v>145</v>
      </c>
      <c r="C600">
        <v>1993</v>
      </c>
      <c r="D600">
        <v>68.8</v>
      </c>
      <c r="E600">
        <f>IF(Table1[[#This Row],[Gender]]="women",1,0)</f>
        <v>1</v>
      </c>
      <c r="F600">
        <v>25.8</v>
      </c>
      <c r="G600">
        <v>134</v>
      </c>
      <c r="H600">
        <v>5.03</v>
      </c>
      <c r="I600">
        <f>ROUND(LOG10(Table1[[#This Row],[Lung Cancer]]),2)</f>
        <v>2.9</v>
      </c>
      <c r="J600">
        <f>ROUND(LOG10(Table1[[#This Row],[Liver Cancer]]),2)</f>
        <v>2.44</v>
      </c>
      <c r="K600">
        <f>ROUND(LOG10(Table1[[#This Row],[Stomach Cancer]]),2)</f>
        <v>2.65</v>
      </c>
      <c r="L600">
        <f>ROUND(LOG10(Table1[[#This Row],[Population]]),2)</f>
        <v>3.7</v>
      </c>
      <c r="M600">
        <f>ROUND(Table1[[#This Row],[Population Growth]],2)</f>
        <v>1</v>
      </c>
      <c r="N60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66.392758162148667</v>
      </c>
    </row>
    <row r="601" spans="1:14" ht="15" x14ac:dyDescent="0.25">
      <c r="A601" t="s">
        <v>20</v>
      </c>
      <c r="B601" t="s">
        <v>146</v>
      </c>
      <c r="C601">
        <v>1993</v>
      </c>
      <c r="D601">
        <v>66</v>
      </c>
      <c r="E601">
        <f>IF(Table1[[#This Row],[Gender]]="women",1,0)</f>
        <v>1</v>
      </c>
      <c r="F601">
        <v>26.2</v>
      </c>
      <c r="G601">
        <v>131</v>
      </c>
      <c r="H601">
        <v>5.33</v>
      </c>
      <c r="I601">
        <f>ROUND(LOG10(Table1[[#This Row],[Lung Cancer]]),2)</f>
        <v>0.24</v>
      </c>
      <c r="J601">
        <f>ROUND(LOG10(Table1[[#This Row],[Liver Cancer]]),2)</f>
        <v>-0.24</v>
      </c>
      <c r="K601">
        <f>ROUND(LOG10(Table1[[#This Row],[Stomach Cancer]]),2)</f>
        <v>0.23</v>
      </c>
      <c r="L601">
        <f>ROUND(LOG10(Table1[[#This Row],[Population]]),2)</f>
        <v>1.57</v>
      </c>
      <c r="M601">
        <f>ROUND(Table1[[#This Row],[Population Growth]],2)</f>
        <v>1.78</v>
      </c>
      <c r="N60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68.297973546029255</v>
      </c>
    </row>
    <row r="602" spans="1:14" ht="15" x14ac:dyDescent="0.25">
      <c r="A602" t="s">
        <v>20</v>
      </c>
      <c r="B602" t="s">
        <v>147</v>
      </c>
      <c r="C602">
        <v>1993</v>
      </c>
      <c r="D602">
        <v>35.200000000000003</v>
      </c>
      <c r="E602">
        <f>IF(Table1[[#This Row],[Gender]]="women",1,0)</f>
        <v>1</v>
      </c>
      <c r="F602">
        <v>22.3</v>
      </c>
      <c r="G602">
        <v>133</v>
      </c>
      <c r="H602">
        <v>4.34</v>
      </c>
      <c r="I602">
        <f>ROUND(LOG10(Table1[[#This Row],[Lung Cancer]]),2)</f>
        <v>1.39</v>
      </c>
      <c r="J602">
        <f>ROUND(LOG10(Table1[[#This Row],[Liver Cancer]]),2)</f>
        <v>2.06</v>
      </c>
      <c r="K602">
        <f>ROUND(LOG10(Table1[[#This Row],[Stomach Cancer]]),2)</f>
        <v>1.86</v>
      </c>
      <c r="L602">
        <f>ROUND(LOG10(Table1[[#This Row],[Population]]),2)</f>
        <v>3.34</v>
      </c>
      <c r="M602">
        <f>ROUND(Table1[[#This Row],[Population Growth]],2)</f>
        <v>-0.48</v>
      </c>
      <c r="N60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48.973369323116628</v>
      </c>
    </row>
    <row r="603" spans="1:14" ht="15" x14ac:dyDescent="0.25">
      <c r="A603" t="s">
        <v>15</v>
      </c>
      <c r="B603" t="s">
        <v>148</v>
      </c>
      <c r="C603">
        <v>1993</v>
      </c>
      <c r="D603">
        <v>74.8</v>
      </c>
      <c r="E603">
        <f>IF(Table1[[#This Row],[Gender]]="women",1,0)</f>
        <v>1</v>
      </c>
      <c r="F603">
        <v>23.5</v>
      </c>
      <c r="G603">
        <v>126</v>
      </c>
      <c r="H603">
        <v>4.76</v>
      </c>
      <c r="I603">
        <f>ROUND(LOG10(Table1[[#This Row],[Lung Cancer]]),2)</f>
        <v>2.38</v>
      </c>
      <c r="J603">
        <f>ROUND(LOG10(Table1[[#This Row],[Liver Cancer]]),2)</f>
        <v>1.87</v>
      </c>
      <c r="K603">
        <f>ROUND(LOG10(Table1[[#This Row],[Stomach Cancer]]),2)</f>
        <v>2.1800000000000002</v>
      </c>
      <c r="L603">
        <f>ROUND(LOG10(Table1[[#This Row],[Population]]),2)</f>
        <v>3.21</v>
      </c>
      <c r="M603">
        <f>ROUND(Table1[[#This Row],[Population Growth]],2)</f>
        <v>3.09</v>
      </c>
      <c r="N60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64.69460544071508</v>
      </c>
    </row>
    <row r="604" spans="1:14" ht="15" x14ac:dyDescent="0.25">
      <c r="A604" t="s">
        <v>18</v>
      </c>
      <c r="B604" t="s">
        <v>149</v>
      </c>
      <c r="C604">
        <v>1993</v>
      </c>
      <c r="D604">
        <v>69.900000000000006</v>
      </c>
      <c r="E604">
        <f>IF(Table1[[#This Row],[Gender]]="women",1,0)</f>
        <v>1</v>
      </c>
      <c r="F604">
        <v>26.1</v>
      </c>
      <c r="G604">
        <v>133</v>
      </c>
      <c r="H604">
        <v>5.35</v>
      </c>
      <c r="I604">
        <f>ROUND(LOG10(Table1[[#This Row],[Lung Cancer]]),2)</f>
        <v>2.2000000000000002</v>
      </c>
      <c r="J604">
        <f>ROUND(LOG10(Table1[[#This Row],[Liver Cancer]]),2)</f>
        <v>1.56</v>
      </c>
      <c r="K604">
        <f>ROUND(LOG10(Table1[[#This Row],[Stomach Cancer]]),2)</f>
        <v>2.3199999999999998</v>
      </c>
      <c r="L604">
        <f>ROUND(LOG10(Table1[[#This Row],[Population]]),2)</f>
        <v>3.01</v>
      </c>
      <c r="M604">
        <f>ROUND(Table1[[#This Row],[Population Growth]],2)</f>
        <v>-0.19</v>
      </c>
      <c r="N60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70.996187553845914</v>
      </c>
    </row>
    <row r="605" spans="1:14" ht="15" x14ac:dyDescent="0.25">
      <c r="A605" t="s">
        <v>27</v>
      </c>
      <c r="B605" t="s">
        <v>150</v>
      </c>
      <c r="C605">
        <v>1993</v>
      </c>
      <c r="D605">
        <v>58.1</v>
      </c>
      <c r="E605">
        <f>IF(Table1[[#This Row],[Gender]]="women",1,0)</f>
        <v>1</v>
      </c>
      <c r="F605">
        <v>26.2</v>
      </c>
      <c r="G605">
        <v>121</v>
      </c>
      <c r="H605">
        <v>4.6500000000000004</v>
      </c>
      <c r="I605">
        <f>ROUND(LOG10(Table1[[#This Row],[Lung Cancer]]),2)</f>
        <v>0.72</v>
      </c>
      <c r="J605">
        <f>ROUND(LOG10(Table1[[#This Row],[Liver Cancer]]),2)</f>
        <v>0.56000000000000005</v>
      </c>
      <c r="K605">
        <f>ROUND(LOG10(Table1[[#This Row],[Stomach Cancer]]),2)</f>
        <v>0.83</v>
      </c>
      <c r="L605">
        <f>ROUND(LOG10(Table1[[#This Row],[Population]]),2)</f>
        <v>2.2200000000000002</v>
      </c>
      <c r="M605">
        <f>ROUND(Table1[[#This Row],[Population Growth]],2)</f>
        <v>2.89</v>
      </c>
      <c r="N60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65.993547199873262</v>
      </c>
    </row>
    <row r="606" spans="1:14" ht="15" x14ac:dyDescent="0.25">
      <c r="A606" t="s">
        <v>20</v>
      </c>
      <c r="B606" t="s">
        <v>151</v>
      </c>
      <c r="C606">
        <v>1993</v>
      </c>
      <c r="D606">
        <v>44.2</v>
      </c>
      <c r="E606">
        <f>IF(Table1[[#This Row],[Gender]]="women",1,0)</f>
        <v>1</v>
      </c>
      <c r="F606">
        <v>21.6</v>
      </c>
      <c r="G606">
        <v>129</v>
      </c>
      <c r="H606">
        <v>4.47</v>
      </c>
      <c r="I606">
        <f>ROUND(LOG10(Table1[[#This Row],[Lung Cancer]]),2)</f>
        <v>1.57</v>
      </c>
      <c r="J606">
        <f>ROUND(LOG10(Table1[[#This Row],[Liver Cancer]]),2)</f>
        <v>2.0099999999999998</v>
      </c>
      <c r="K606">
        <f>ROUND(LOG10(Table1[[#This Row],[Stomach Cancer]]),2)</f>
        <v>2.0699999999999998</v>
      </c>
      <c r="L606">
        <f>ROUND(LOG10(Table1[[#This Row],[Population]]),2)</f>
        <v>3.56</v>
      </c>
      <c r="M606">
        <f>ROUND(Table1[[#This Row],[Population Growth]],2)</f>
        <v>0.32</v>
      </c>
      <c r="N60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51.597446362292828</v>
      </c>
    </row>
    <row r="607" spans="1:14" ht="15" x14ac:dyDescent="0.25">
      <c r="A607" t="s">
        <v>20</v>
      </c>
      <c r="B607" t="s">
        <v>152</v>
      </c>
      <c r="C607">
        <v>1993</v>
      </c>
      <c r="D607">
        <v>58.5</v>
      </c>
      <c r="E607">
        <f>IF(Table1[[#This Row],[Gender]]="women",1,0)</f>
        <v>1</v>
      </c>
      <c r="F607">
        <v>27.6</v>
      </c>
      <c r="G607">
        <v>132</v>
      </c>
      <c r="H607">
        <v>4.62</v>
      </c>
      <c r="I607">
        <f>ROUND(LOG10(Table1[[#This Row],[Lung Cancer]]),2)</f>
        <v>3.09</v>
      </c>
      <c r="J607">
        <f>ROUND(LOG10(Table1[[#This Row],[Liver Cancer]]),2)</f>
        <v>2.74</v>
      </c>
      <c r="K607">
        <f>ROUND(LOG10(Table1[[#This Row],[Stomach Cancer]]),2)</f>
        <v>2.77</v>
      </c>
      <c r="L607">
        <f>ROUND(LOG10(Table1[[#This Row],[Population]]),2)</f>
        <v>4.3</v>
      </c>
      <c r="M607">
        <f>ROUND(Table1[[#This Row],[Population Growth]],2)</f>
        <v>2.63</v>
      </c>
      <c r="N60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64.25736494497319</v>
      </c>
    </row>
    <row r="608" spans="1:14" ht="15" x14ac:dyDescent="0.25">
      <c r="A608" t="s">
        <v>18</v>
      </c>
      <c r="B608" t="s">
        <v>153</v>
      </c>
      <c r="C608">
        <v>1993</v>
      </c>
      <c r="D608">
        <v>74.099999999999994</v>
      </c>
      <c r="E608">
        <f>IF(Table1[[#This Row],[Gender]]="women",1,0)</f>
        <v>1</v>
      </c>
      <c r="F608">
        <v>25.7</v>
      </c>
      <c r="G608">
        <v>127</v>
      </c>
      <c r="H608">
        <v>5.33</v>
      </c>
      <c r="I608">
        <f>ROUND(LOG10(Table1[[#This Row],[Lung Cancer]]),2)</f>
        <v>3.25</v>
      </c>
      <c r="J608">
        <f>ROUND(LOG10(Table1[[#This Row],[Liver Cancer]]),2)</f>
        <v>3.16</v>
      </c>
      <c r="K608">
        <f>ROUND(LOG10(Table1[[#This Row],[Stomach Cancer]]),2)</f>
        <v>3.57</v>
      </c>
      <c r="L608">
        <f>ROUND(LOG10(Table1[[#This Row],[Population]]),2)</f>
        <v>4.3</v>
      </c>
      <c r="M608">
        <f>ROUND(Table1[[#This Row],[Population Growth]],2)</f>
        <v>0.32</v>
      </c>
      <c r="N60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71.178553485221229</v>
      </c>
    </row>
    <row r="609" spans="1:14" ht="15" x14ac:dyDescent="0.25">
      <c r="A609" t="s">
        <v>15</v>
      </c>
      <c r="B609" t="s">
        <v>154</v>
      </c>
      <c r="C609">
        <v>1993</v>
      </c>
      <c r="D609">
        <v>66.400000000000006</v>
      </c>
      <c r="E609">
        <f>IF(Table1[[#This Row],[Gender]]="women",1,0)</f>
        <v>1</v>
      </c>
      <c r="F609">
        <v>22</v>
      </c>
      <c r="G609">
        <v>123</v>
      </c>
      <c r="H609">
        <v>4.57</v>
      </c>
      <c r="I609">
        <f>ROUND(LOG10(Table1[[#This Row],[Lung Cancer]]),2)</f>
        <v>2.31</v>
      </c>
      <c r="J609">
        <f>ROUND(LOG10(Table1[[#This Row],[Liver Cancer]]),2)</f>
        <v>1.88</v>
      </c>
      <c r="K609">
        <f>ROUND(LOG10(Table1[[#This Row],[Stomach Cancer]]),2)</f>
        <v>2.5299999999999998</v>
      </c>
      <c r="L609">
        <f>ROUND(LOG10(Table1[[#This Row],[Population]]),2)</f>
        <v>3.95</v>
      </c>
      <c r="M609">
        <f>ROUND(Table1[[#This Row],[Population Growth]],2)</f>
        <v>1.1599999999999999</v>
      </c>
      <c r="N60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59.454830292316636</v>
      </c>
    </row>
    <row r="610" spans="1:14" ht="15" x14ac:dyDescent="0.25">
      <c r="A610" t="s">
        <v>20</v>
      </c>
      <c r="B610" t="s">
        <v>155</v>
      </c>
      <c r="C610">
        <v>1993</v>
      </c>
      <c r="D610">
        <v>54.6</v>
      </c>
      <c r="E610">
        <f>IF(Table1[[#This Row],[Gender]]="women",1,0)</f>
        <v>1</v>
      </c>
      <c r="F610">
        <v>21.6</v>
      </c>
      <c r="G610">
        <v>127</v>
      </c>
      <c r="H610">
        <v>4.53</v>
      </c>
      <c r="I610">
        <f>ROUND(LOG10(Table1[[#This Row],[Lung Cancer]]),2)</f>
        <v>2.52</v>
      </c>
      <c r="J610">
        <f>ROUND(LOG10(Table1[[#This Row],[Liver Cancer]]),2)</f>
        <v>2.38</v>
      </c>
      <c r="K610">
        <f>ROUND(LOG10(Table1[[#This Row],[Stomach Cancer]]),2)</f>
        <v>2.7</v>
      </c>
      <c r="L610">
        <f>ROUND(LOG10(Table1[[#This Row],[Population]]),2)</f>
        <v>4.05</v>
      </c>
      <c r="M610">
        <f>ROUND(Table1[[#This Row],[Population Growth]],2)</f>
        <v>3.83</v>
      </c>
      <c r="N61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56.531595332389877</v>
      </c>
    </row>
    <row r="611" spans="1:14" ht="15" x14ac:dyDescent="0.25">
      <c r="A611" t="s">
        <v>23</v>
      </c>
      <c r="B611" t="s">
        <v>156</v>
      </c>
      <c r="C611">
        <v>1993</v>
      </c>
      <c r="D611">
        <v>64.400000000000006</v>
      </c>
      <c r="E611">
        <f>IF(Table1[[#This Row],[Gender]]="women",1,0)</f>
        <v>1</v>
      </c>
      <c r="F611">
        <v>25.8</v>
      </c>
      <c r="G611">
        <v>125</v>
      </c>
      <c r="H611">
        <v>4.79</v>
      </c>
      <c r="I611">
        <f>ROUND(LOG10(Table1[[#This Row],[Lung Cancer]]),2)</f>
        <v>1.05</v>
      </c>
      <c r="J611">
        <f>ROUND(LOG10(Table1[[#This Row],[Liver Cancer]]),2)</f>
        <v>0.94</v>
      </c>
      <c r="K611">
        <f>ROUND(LOG10(Table1[[#This Row],[Stomach Cancer]]),2)</f>
        <v>0.95</v>
      </c>
      <c r="L611">
        <f>ROUND(LOG10(Table1[[#This Row],[Population]]),2)</f>
        <v>2.3199999999999998</v>
      </c>
      <c r="M611">
        <f>ROUND(Table1[[#This Row],[Population Growth]],2)</f>
        <v>1.75</v>
      </c>
      <c r="N61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65.178220016461836</v>
      </c>
    </row>
    <row r="612" spans="1:14" ht="15" x14ac:dyDescent="0.25">
      <c r="A612" t="s">
        <v>18</v>
      </c>
      <c r="B612" t="s">
        <v>157</v>
      </c>
      <c r="C612">
        <v>1993</v>
      </c>
      <c r="D612">
        <v>75.599999999999994</v>
      </c>
      <c r="E612">
        <f>IF(Table1[[#This Row],[Gender]]="women",1,0)</f>
        <v>1</v>
      </c>
      <c r="F612">
        <v>24.7</v>
      </c>
      <c r="G612">
        <v>129</v>
      </c>
      <c r="H612">
        <v>5.64</v>
      </c>
      <c r="I612">
        <f>ROUND(LOG10(Table1[[#This Row],[Lung Cancer]]),2)</f>
        <v>3.03</v>
      </c>
      <c r="J612">
        <f>ROUND(LOG10(Table1[[#This Row],[Liver Cancer]]),2)</f>
        <v>2.41</v>
      </c>
      <c r="K612">
        <f>ROUND(LOG10(Table1[[#This Row],[Stomach Cancer]]),2)</f>
        <v>2.81</v>
      </c>
      <c r="L612">
        <f>ROUND(LOG10(Table1[[#This Row],[Population]]),2)</f>
        <v>3.65</v>
      </c>
      <c r="M612">
        <f>ROUND(Table1[[#This Row],[Population Growth]],2)</f>
        <v>0.69</v>
      </c>
      <c r="N61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73.585711701134628</v>
      </c>
    </row>
    <row r="613" spans="1:14" ht="15" x14ac:dyDescent="0.25">
      <c r="A613" t="s">
        <v>18</v>
      </c>
      <c r="B613" t="s">
        <v>158</v>
      </c>
      <c r="C613">
        <v>1993</v>
      </c>
      <c r="D613">
        <v>74.7</v>
      </c>
      <c r="E613">
        <f>IF(Table1[[#This Row],[Gender]]="women",1,0)</f>
        <v>1</v>
      </c>
      <c r="F613">
        <v>24</v>
      </c>
      <c r="G613">
        <v>126</v>
      </c>
      <c r="H613">
        <v>5.64</v>
      </c>
      <c r="I613">
        <f>ROUND(LOG10(Table1[[#This Row],[Lung Cancer]]),2)</f>
        <v>2.86</v>
      </c>
      <c r="J613">
        <f>ROUND(LOG10(Table1[[#This Row],[Liver Cancer]]),2)</f>
        <v>2.09</v>
      </c>
      <c r="K613">
        <f>ROUND(LOG10(Table1[[#This Row],[Stomach Cancer]]),2)</f>
        <v>2.74</v>
      </c>
      <c r="L613">
        <f>ROUND(LOG10(Table1[[#This Row],[Population]]),2)</f>
        <v>3.55</v>
      </c>
      <c r="M613">
        <f>ROUND(Table1[[#This Row],[Population Growth]],2)</f>
        <v>1.1100000000000001</v>
      </c>
      <c r="N61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74.328327112912461</v>
      </c>
    </row>
    <row r="614" spans="1:14" ht="15" x14ac:dyDescent="0.25">
      <c r="A614" t="s">
        <v>15</v>
      </c>
      <c r="B614" t="s">
        <v>159</v>
      </c>
      <c r="C614">
        <v>1993</v>
      </c>
      <c r="D614">
        <v>58.9</v>
      </c>
      <c r="E614">
        <f>IF(Table1[[#This Row],[Gender]]="women",1,0)</f>
        <v>1</v>
      </c>
      <c r="F614">
        <v>24.1</v>
      </c>
      <c r="G614">
        <v>130</v>
      </c>
      <c r="H614">
        <v>4.82</v>
      </c>
      <c r="I614">
        <f>ROUND(LOG10(Table1[[#This Row],[Lung Cancer]]),2)</f>
        <v>1.91</v>
      </c>
      <c r="J614">
        <f>ROUND(LOG10(Table1[[#This Row],[Liver Cancer]]),2)</f>
        <v>1.84</v>
      </c>
      <c r="K614">
        <f>ROUND(LOG10(Table1[[#This Row],[Stomach Cancer]]),2)</f>
        <v>2.41</v>
      </c>
      <c r="L614">
        <f>ROUND(LOG10(Table1[[#This Row],[Population]]),2)</f>
        <v>3.45</v>
      </c>
      <c r="M614">
        <f>ROUND(Table1[[#This Row],[Population Growth]],2)</f>
        <v>1.5</v>
      </c>
      <c r="N61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61.20671364580123</v>
      </c>
    </row>
    <row r="615" spans="1:14" ht="15" x14ac:dyDescent="0.25">
      <c r="A615" t="s">
        <v>15</v>
      </c>
      <c r="B615" t="s">
        <v>160</v>
      </c>
      <c r="C615">
        <v>1993</v>
      </c>
      <c r="D615">
        <v>66.8</v>
      </c>
      <c r="E615">
        <f>IF(Table1[[#This Row],[Gender]]="women",1,0)</f>
        <v>1</v>
      </c>
      <c r="F615">
        <v>23</v>
      </c>
      <c r="G615">
        <v>120</v>
      </c>
      <c r="H615">
        <v>4.8899999999999997</v>
      </c>
      <c r="I615">
        <f>ROUND(LOG10(Table1[[#This Row],[Lung Cancer]]),2)</f>
        <v>3.6</v>
      </c>
      <c r="J615">
        <f>ROUND(LOG10(Table1[[#This Row],[Liver Cancer]]),2)</f>
        <v>3.48</v>
      </c>
      <c r="K615">
        <f>ROUND(LOG10(Table1[[#This Row],[Stomach Cancer]]),2)</f>
        <v>3.08</v>
      </c>
      <c r="L615">
        <f>ROUND(LOG10(Table1[[#This Row],[Population]]),2)</f>
        <v>4.47</v>
      </c>
      <c r="M615">
        <f>ROUND(Table1[[#This Row],[Population Growth]],2)</f>
        <v>0.82</v>
      </c>
      <c r="N61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65.957816763337405</v>
      </c>
    </row>
    <row r="616" spans="1:14" ht="15" x14ac:dyDescent="0.25">
      <c r="A616" t="s">
        <v>15</v>
      </c>
      <c r="B616" t="s">
        <v>161</v>
      </c>
      <c r="C616">
        <v>1993</v>
      </c>
      <c r="D616">
        <v>49.9</v>
      </c>
      <c r="E616">
        <f>IF(Table1[[#This Row],[Gender]]="women",1,0)</f>
        <v>1</v>
      </c>
      <c r="F616">
        <v>20.6</v>
      </c>
      <c r="G616">
        <v>119</v>
      </c>
      <c r="H616">
        <v>4.38</v>
      </c>
      <c r="I616">
        <f>ROUND(LOG10(Table1[[#This Row],[Lung Cancer]]),2)</f>
        <v>1.1000000000000001</v>
      </c>
      <c r="J616">
        <f>ROUND(LOG10(Table1[[#This Row],[Liver Cancer]]),2)</f>
        <v>0.81</v>
      </c>
      <c r="K616">
        <f>ROUND(LOG10(Table1[[#This Row],[Stomach Cancer]]),2)</f>
        <v>1.25</v>
      </c>
      <c r="L616">
        <f>ROUND(LOG10(Table1[[#This Row],[Population]]),2)</f>
        <v>2.6</v>
      </c>
      <c r="M616">
        <f>ROUND(Table1[[#This Row],[Population Growth]],2)</f>
        <v>3.05</v>
      </c>
      <c r="N61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57.507627380775496</v>
      </c>
    </row>
    <row r="617" spans="1:14" ht="15" x14ac:dyDescent="0.25">
      <c r="A617" t="s">
        <v>20</v>
      </c>
      <c r="B617" t="s">
        <v>162</v>
      </c>
      <c r="C617">
        <v>1993</v>
      </c>
      <c r="D617">
        <v>54.6</v>
      </c>
      <c r="E617">
        <f>IF(Table1[[#This Row],[Gender]]="women",1,0)</f>
        <v>1</v>
      </c>
      <c r="F617">
        <v>21.1</v>
      </c>
      <c r="G617">
        <v>129</v>
      </c>
      <c r="H617">
        <v>4.33</v>
      </c>
      <c r="I617">
        <f>ROUND(LOG10(Table1[[#This Row],[Lung Cancer]]),2)</f>
        <v>1.56</v>
      </c>
      <c r="J617">
        <f>ROUND(LOG10(Table1[[#This Row],[Liver Cancer]]),2)</f>
        <v>2.04</v>
      </c>
      <c r="K617">
        <f>ROUND(LOG10(Table1[[#This Row],[Stomach Cancer]]),2)</f>
        <v>1.87</v>
      </c>
      <c r="L617">
        <f>ROUND(LOG10(Table1[[#This Row],[Population]]),2)</f>
        <v>3.31</v>
      </c>
      <c r="M617">
        <f>ROUND(Table1[[#This Row],[Population Growth]],2)</f>
        <v>2.17</v>
      </c>
      <c r="N61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50.339224195798302</v>
      </c>
    </row>
    <row r="618" spans="1:14" ht="15" x14ac:dyDescent="0.25">
      <c r="A618" t="s">
        <v>27</v>
      </c>
      <c r="B618" t="s">
        <v>163</v>
      </c>
      <c r="C618">
        <v>1993</v>
      </c>
      <c r="D618">
        <v>68.5</v>
      </c>
      <c r="E618">
        <f>IF(Table1[[#This Row],[Gender]]="women",1,0)</f>
        <v>1</v>
      </c>
      <c r="F618">
        <v>30.7</v>
      </c>
      <c r="G618">
        <v>123</v>
      </c>
      <c r="H618">
        <v>4.74</v>
      </c>
      <c r="I618">
        <f>ROUND(LOG10(Table1[[#This Row],[Lung Cancer]]),2)</f>
        <v>0.56999999999999995</v>
      </c>
      <c r="J618">
        <f>ROUND(LOG10(Table1[[#This Row],[Liver Cancer]]),2)</f>
        <v>0.53</v>
      </c>
      <c r="K618">
        <f>ROUND(LOG10(Table1[[#This Row],[Stomach Cancer]]),2)</f>
        <v>0.51</v>
      </c>
      <c r="L618">
        <f>ROUND(LOG10(Table1[[#This Row],[Population]]),2)</f>
        <v>1.67</v>
      </c>
      <c r="M618">
        <f>ROUND(Table1[[#This Row],[Population Growth]],2)</f>
        <v>0.2</v>
      </c>
      <c r="N61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72.826344992568664</v>
      </c>
    </row>
    <row r="619" spans="1:14" ht="15" x14ac:dyDescent="0.25">
      <c r="A619" t="s">
        <v>23</v>
      </c>
      <c r="B619" t="s">
        <v>164</v>
      </c>
      <c r="C619">
        <v>1993</v>
      </c>
      <c r="D619">
        <v>65.3</v>
      </c>
      <c r="E619">
        <f>IF(Table1[[#This Row],[Gender]]="women",1,0)</f>
        <v>1</v>
      </c>
      <c r="F619">
        <v>26.7</v>
      </c>
      <c r="G619">
        <v>124</v>
      </c>
      <c r="H619">
        <v>4.79</v>
      </c>
      <c r="I619">
        <f>ROUND(LOG10(Table1[[#This Row],[Lung Cancer]]),2)</f>
        <v>1.4</v>
      </c>
      <c r="J619">
        <f>ROUND(LOG10(Table1[[#This Row],[Liver Cancer]]),2)</f>
        <v>1.39</v>
      </c>
      <c r="K619">
        <f>ROUND(LOG10(Table1[[#This Row],[Stomach Cancer]]),2)</f>
        <v>1.53</v>
      </c>
      <c r="L619">
        <f>ROUND(LOG10(Table1[[#This Row],[Population]]),2)</f>
        <v>2.8</v>
      </c>
      <c r="M619">
        <f>ROUND(Table1[[#This Row],[Population Growth]],2)</f>
        <v>0.56999999999999995</v>
      </c>
      <c r="N61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66.598560870441375</v>
      </c>
    </row>
    <row r="620" spans="1:14" ht="15" x14ac:dyDescent="0.25">
      <c r="A620" t="s">
        <v>20</v>
      </c>
      <c r="B620" t="s">
        <v>165</v>
      </c>
      <c r="C620">
        <v>1993</v>
      </c>
      <c r="D620">
        <v>68.3</v>
      </c>
      <c r="E620">
        <f>IF(Table1[[#This Row],[Gender]]="women",1,0)</f>
        <v>1</v>
      </c>
      <c r="F620">
        <v>26.1</v>
      </c>
      <c r="G620">
        <v>130</v>
      </c>
      <c r="H620">
        <v>4.7300000000000004</v>
      </c>
      <c r="I620">
        <f>ROUND(LOG10(Table1[[#This Row],[Lung Cancer]]),2)</f>
        <v>1.92</v>
      </c>
      <c r="J620">
        <f>ROUND(LOG10(Table1[[#This Row],[Liver Cancer]]),2)</f>
        <v>1.52</v>
      </c>
      <c r="K620">
        <f>ROUND(LOG10(Table1[[#This Row],[Stomach Cancer]]),2)</f>
        <v>2.11</v>
      </c>
      <c r="L620">
        <f>ROUND(LOG10(Table1[[#This Row],[Population]]),2)</f>
        <v>3.64</v>
      </c>
      <c r="M620">
        <f>ROUND(Table1[[#This Row],[Population Growth]],2)</f>
        <v>2.0499999999999998</v>
      </c>
      <c r="N62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62.713379042763862</v>
      </c>
    </row>
    <row r="621" spans="1:14" ht="15" x14ac:dyDescent="0.25">
      <c r="A621" t="s">
        <v>15</v>
      </c>
      <c r="B621" t="s">
        <v>166</v>
      </c>
      <c r="C621">
        <v>1993</v>
      </c>
      <c r="D621">
        <v>62.1</v>
      </c>
      <c r="E621">
        <f>IF(Table1[[#This Row],[Gender]]="women",1,0)</f>
        <v>1</v>
      </c>
      <c r="F621">
        <v>27.3</v>
      </c>
      <c r="G621">
        <v>128</v>
      </c>
      <c r="H621">
        <v>4.92</v>
      </c>
      <c r="I621">
        <f>ROUND(LOG10(Table1[[#This Row],[Lung Cancer]]),2)</f>
        <v>3.24</v>
      </c>
      <c r="J621">
        <f>ROUND(LOG10(Table1[[#This Row],[Liver Cancer]]),2)</f>
        <v>2.76</v>
      </c>
      <c r="K621">
        <f>ROUND(LOG10(Table1[[#This Row],[Stomach Cancer]]),2)</f>
        <v>3.4</v>
      </c>
      <c r="L621">
        <f>ROUND(LOG10(Table1[[#This Row],[Population]]),2)</f>
        <v>4.46</v>
      </c>
      <c r="M621">
        <f>ROUND(Table1[[#This Row],[Population Growth]],2)</f>
        <v>1.66</v>
      </c>
      <c r="N62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69.636462695826424</v>
      </c>
    </row>
    <row r="622" spans="1:14" ht="15" x14ac:dyDescent="0.25">
      <c r="A622" t="s">
        <v>15</v>
      </c>
      <c r="B622" t="s">
        <v>167</v>
      </c>
      <c r="C622">
        <v>1993</v>
      </c>
      <c r="D622">
        <v>58.8</v>
      </c>
      <c r="E622">
        <f>IF(Table1[[#This Row],[Gender]]="women",1,0)</f>
        <v>1</v>
      </c>
      <c r="F622">
        <v>24.2</v>
      </c>
      <c r="G622">
        <v>130</v>
      </c>
      <c r="H622">
        <v>4.96</v>
      </c>
      <c r="I622">
        <f>ROUND(LOG10(Table1[[#This Row],[Lung Cancer]]),2)</f>
        <v>1.79</v>
      </c>
      <c r="J622">
        <f>ROUND(LOG10(Table1[[#This Row],[Liver Cancer]]),2)</f>
        <v>1.67</v>
      </c>
      <c r="K622">
        <f>ROUND(LOG10(Table1[[#This Row],[Stomach Cancer]]),2)</f>
        <v>2.17</v>
      </c>
      <c r="L622">
        <f>ROUND(LOG10(Table1[[#This Row],[Population]]),2)</f>
        <v>3.31</v>
      </c>
      <c r="M622">
        <f>ROUND(Table1[[#This Row],[Population Growth]],2)</f>
        <v>2.81</v>
      </c>
      <c r="N62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62.512406011230006</v>
      </c>
    </row>
    <row r="623" spans="1:14" ht="15" x14ac:dyDescent="0.25">
      <c r="A623" t="s">
        <v>20</v>
      </c>
      <c r="B623" t="s">
        <v>168</v>
      </c>
      <c r="C623">
        <v>1993</v>
      </c>
      <c r="D623">
        <v>41.6</v>
      </c>
      <c r="E623">
        <f>IF(Table1[[#This Row],[Gender]]="women",1,0)</f>
        <v>1</v>
      </c>
      <c r="F623">
        <v>21.1</v>
      </c>
      <c r="G623">
        <v>130</v>
      </c>
      <c r="H623">
        <v>4.3</v>
      </c>
      <c r="I623">
        <f>ROUND(LOG10(Table1[[#This Row],[Lung Cancer]]),2)</f>
        <v>2.0699999999999998</v>
      </c>
      <c r="J623">
        <f>ROUND(LOG10(Table1[[#This Row],[Liver Cancer]]),2)</f>
        <v>2.48</v>
      </c>
      <c r="K623">
        <f>ROUND(LOG10(Table1[[#This Row],[Stomach Cancer]]),2)</f>
        <v>2.44</v>
      </c>
      <c r="L623">
        <f>ROUND(LOG10(Table1[[#This Row],[Population]]),2)</f>
        <v>3.99</v>
      </c>
      <c r="M623">
        <f>ROUND(Table1[[#This Row],[Population Growth]],2)</f>
        <v>3.42</v>
      </c>
      <c r="N62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49.495827355865963</v>
      </c>
    </row>
    <row r="624" spans="1:14" ht="15" x14ac:dyDescent="0.25">
      <c r="A624" t="s">
        <v>18</v>
      </c>
      <c r="B624" t="s">
        <v>169</v>
      </c>
      <c r="C624">
        <v>1993</v>
      </c>
      <c r="D624">
        <v>63.5</v>
      </c>
      <c r="E624">
        <f>IF(Table1[[#This Row],[Gender]]="women",1,0)</f>
        <v>1</v>
      </c>
      <c r="F624">
        <v>26.2</v>
      </c>
      <c r="G624">
        <v>134</v>
      </c>
      <c r="H624">
        <v>5.31</v>
      </c>
      <c r="I624">
        <f>ROUND(LOG10(Table1[[#This Row],[Lung Cancer]]),2)</f>
        <v>3.71</v>
      </c>
      <c r="J624">
        <f>ROUND(LOG10(Table1[[#This Row],[Liver Cancer]]),2)</f>
        <v>2.88</v>
      </c>
      <c r="K624">
        <f>ROUND(LOG10(Table1[[#This Row],[Stomach Cancer]]),2)</f>
        <v>3.97</v>
      </c>
      <c r="L624">
        <f>ROUND(LOG10(Table1[[#This Row],[Population]]),2)</f>
        <v>4.4400000000000004</v>
      </c>
      <c r="M624">
        <f>ROUND(Table1[[#This Row],[Population Growth]],2)</f>
        <v>-0.23</v>
      </c>
      <c r="N62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72.093091427635926</v>
      </c>
    </row>
    <row r="625" spans="1:14" ht="15" x14ac:dyDescent="0.25">
      <c r="A625" t="s">
        <v>15</v>
      </c>
      <c r="B625" t="s">
        <v>170</v>
      </c>
      <c r="C625">
        <v>1993</v>
      </c>
      <c r="D625">
        <v>71.5</v>
      </c>
      <c r="E625">
        <f>IF(Table1[[#This Row],[Gender]]="women",1,0)</f>
        <v>1</v>
      </c>
      <c r="F625">
        <v>28.1</v>
      </c>
      <c r="G625">
        <v>127</v>
      </c>
      <c r="H625">
        <v>5.42</v>
      </c>
      <c r="I625">
        <f>ROUND(LOG10(Table1[[#This Row],[Lung Cancer]]),2)</f>
        <v>0.96</v>
      </c>
      <c r="J625">
        <f>ROUND(LOG10(Table1[[#This Row],[Liver Cancer]]),2)</f>
        <v>0.85</v>
      </c>
      <c r="K625">
        <f>ROUND(LOG10(Table1[[#This Row],[Stomach Cancer]]),2)</f>
        <v>1.1100000000000001</v>
      </c>
      <c r="L625">
        <f>ROUND(LOG10(Table1[[#This Row],[Population]]),2)</f>
        <v>2.87</v>
      </c>
      <c r="M625">
        <f>ROUND(Table1[[#This Row],[Population Growth]],2)</f>
        <v>5.31</v>
      </c>
      <c r="N62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70.723316025054942</v>
      </c>
    </row>
    <row r="626" spans="1:14" ht="15" x14ac:dyDescent="0.25">
      <c r="A626" t="s">
        <v>18</v>
      </c>
      <c r="B626" t="s">
        <v>171</v>
      </c>
      <c r="C626">
        <v>1993</v>
      </c>
      <c r="D626">
        <v>73.599999999999994</v>
      </c>
      <c r="E626">
        <f>IF(Table1[[#This Row],[Gender]]="women",1,0)</f>
        <v>1</v>
      </c>
      <c r="F626">
        <v>25.6</v>
      </c>
      <c r="G626">
        <v>132</v>
      </c>
      <c r="H626">
        <v>5.73</v>
      </c>
      <c r="I626">
        <f>ROUND(LOG10(Table1[[#This Row],[Lung Cancer]]),2)</f>
        <v>4.16</v>
      </c>
      <c r="J626">
        <f>ROUND(LOG10(Table1[[#This Row],[Liver Cancer]]),2)</f>
        <v>2.93</v>
      </c>
      <c r="K626">
        <f>ROUND(LOG10(Table1[[#This Row],[Stomach Cancer]]),2)</f>
        <v>3.68</v>
      </c>
      <c r="L626">
        <f>ROUND(LOG10(Table1[[#This Row],[Population]]),2)</f>
        <v>4.47</v>
      </c>
      <c r="M626">
        <f>ROUND(Table1[[#This Row],[Population Growth]],2)</f>
        <v>0.27</v>
      </c>
      <c r="N62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77.109842420079744</v>
      </c>
    </row>
    <row r="627" spans="1:14" ht="15" x14ac:dyDescent="0.25">
      <c r="A627" t="s">
        <v>23</v>
      </c>
      <c r="B627" t="s">
        <v>172</v>
      </c>
      <c r="C627">
        <v>1993</v>
      </c>
      <c r="D627">
        <v>72.400000000000006</v>
      </c>
      <c r="E627">
        <f>IF(Table1[[#This Row],[Gender]]="women",1,0)</f>
        <v>1</v>
      </c>
      <c r="F627">
        <v>26.7</v>
      </c>
      <c r="G627">
        <v>121</v>
      </c>
      <c r="H627">
        <v>5.48</v>
      </c>
      <c r="I627">
        <f>ROUND(LOG10(Table1[[#This Row],[Lung Cancer]]),2)</f>
        <v>4.87</v>
      </c>
      <c r="J627">
        <f>ROUND(LOG10(Table1[[#This Row],[Liver Cancer]]),2)</f>
        <v>3.62</v>
      </c>
      <c r="K627">
        <f>ROUND(LOG10(Table1[[#This Row],[Stomach Cancer]]),2)</f>
        <v>4.0199999999999996</v>
      </c>
      <c r="L627">
        <f>ROUND(LOG10(Table1[[#This Row],[Population]]),2)</f>
        <v>5.12</v>
      </c>
      <c r="M627">
        <f>ROUND(Table1[[#This Row],[Population Growth]],2)</f>
        <v>0.93</v>
      </c>
      <c r="N62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81.257297266275017</v>
      </c>
    </row>
    <row r="628" spans="1:14" ht="15" x14ac:dyDescent="0.25">
      <c r="A628" t="s">
        <v>23</v>
      </c>
      <c r="B628" t="s">
        <v>173</v>
      </c>
      <c r="C628">
        <v>1993</v>
      </c>
      <c r="D628">
        <v>69.400000000000006</v>
      </c>
      <c r="E628">
        <f>IF(Table1[[#This Row],[Gender]]="women",1,0)</f>
        <v>1</v>
      </c>
      <c r="F628">
        <v>24.7</v>
      </c>
      <c r="G628">
        <v>126</v>
      </c>
      <c r="H628">
        <v>5.14</v>
      </c>
      <c r="I628">
        <f>ROUND(LOG10(Table1[[#This Row],[Lung Cancer]]),2)</f>
        <v>2.29</v>
      </c>
      <c r="J628">
        <f>ROUND(LOG10(Table1[[#This Row],[Liver Cancer]]),2)</f>
        <v>1.43</v>
      </c>
      <c r="K628">
        <f>ROUND(LOG10(Table1[[#This Row],[Stomach Cancer]]),2)</f>
        <v>2.39</v>
      </c>
      <c r="L628">
        <f>ROUND(LOG10(Table1[[#This Row],[Population]]),2)</f>
        <v>3.21</v>
      </c>
      <c r="M628">
        <f>ROUND(Table1[[#This Row],[Population Growth]],2)</f>
        <v>0.76</v>
      </c>
      <c r="N62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70.699579919429709</v>
      </c>
    </row>
    <row r="629" spans="1:14" ht="15" x14ac:dyDescent="0.25">
      <c r="A629" t="s">
        <v>15</v>
      </c>
      <c r="B629" t="s">
        <v>174</v>
      </c>
      <c r="C629">
        <v>1993</v>
      </c>
      <c r="D629">
        <v>63.2</v>
      </c>
      <c r="E629">
        <f>IF(Table1[[#This Row],[Gender]]="women",1,0)</f>
        <v>1</v>
      </c>
      <c r="F629">
        <v>24.6</v>
      </c>
      <c r="G629">
        <v>125</v>
      </c>
      <c r="H629">
        <v>4.8</v>
      </c>
      <c r="I629">
        <f>ROUND(LOG10(Table1[[#This Row],[Lung Cancer]]),2)</f>
        <v>2.66</v>
      </c>
      <c r="J629">
        <f>ROUND(LOG10(Table1[[#This Row],[Liver Cancer]]),2)</f>
        <v>2.41</v>
      </c>
      <c r="K629">
        <f>ROUND(LOG10(Table1[[#This Row],[Stomach Cancer]]),2)</f>
        <v>2.94</v>
      </c>
      <c r="L629">
        <f>ROUND(LOG10(Table1[[#This Row],[Population]]),2)</f>
        <v>4.04</v>
      </c>
      <c r="M629">
        <f>ROUND(Table1[[#This Row],[Population Growth]],2)</f>
        <v>2.16</v>
      </c>
      <c r="N62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65.00365926566711</v>
      </c>
    </row>
    <row r="630" spans="1:14" ht="15" x14ac:dyDescent="0.25">
      <c r="A630" t="s">
        <v>27</v>
      </c>
      <c r="B630" t="s">
        <v>175</v>
      </c>
      <c r="C630">
        <v>1993</v>
      </c>
      <c r="D630">
        <v>63.1</v>
      </c>
      <c r="E630">
        <f>IF(Table1[[#This Row],[Gender]]="women",1,0)</f>
        <v>1</v>
      </c>
      <c r="F630">
        <v>25.4</v>
      </c>
      <c r="G630">
        <v>128</v>
      </c>
      <c r="H630">
        <v>4.6900000000000004</v>
      </c>
      <c r="I630">
        <f>ROUND(LOG10(Table1[[#This Row],[Lung Cancer]]),2)</f>
        <v>0.45</v>
      </c>
      <c r="J630">
        <f>ROUND(LOG10(Table1[[#This Row],[Liver Cancer]]),2)</f>
        <v>0.19</v>
      </c>
      <c r="K630">
        <f>ROUND(LOG10(Table1[[#This Row],[Stomach Cancer]]),2)</f>
        <v>0.47</v>
      </c>
      <c r="L630">
        <f>ROUND(LOG10(Table1[[#This Row],[Population]]),2)</f>
        <v>1.89</v>
      </c>
      <c r="M630">
        <f>ROUND(Table1[[#This Row],[Population Growth]],2)</f>
        <v>2.97</v>
      </c>
      <c r="N63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62.300629138915092</v>
      </c>
    </row>
    <row r="631" spans="1:14" ht="15" x14ac:dyDescent="0.25">
      <c r="A631" t="s">
        <v>15</v>
      </c>
      <c r="B631" t="s">
        <v>176</v>
      </c>
      <c r="C631">
        <v>1993</v>
      </c>
      <c r="D631">
        <v>57.3</v>
      </c>
      <c r="E631">
        <f>IF(Table1[[#This Row],[Gender]]="women",1,0)</f>
        <v>1</v>
      </c>
      <c r="F631">
        <v>24.7</v>
      </c>
      <c r="G631">
        <v>125</v>
      </c>
      <c r="H631">
        <v>4.66</v>
      </c>
      <c r="I631">
        <f>ROUND(LOG10(Table1[[#This Row],[Lung Cancer]]),2)</f>
        <v>2.21</v>
      </c>
      <c r="J631">
        <f>ROUND(LOG10(Table1[[#This Row],[Liver Cancer]]),2)</f>
        <v>2.04</v>
      </c>
      <c r="K631">
        <f>ROUND(LOG10(Table1[[#This Row],[Stomach Cancer]]),2)</f>
        <v>2.5099999999999998</v>
      </c>
      <c r="L631">
        <f>ROUND(LOG10(Table1[[#This Row],[Population]]),2)</f>
        <v>3.83</v>
      </c>
      <c r="M631">
        <f>ROUND(Table1[[#This Row],[Population Growth]],2)</f>
        <v>4.66</v>
      </c>
      <c r="N63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62.756627243890463</v>
      </c>
    </row>
    <row r="632" spans="1:14" ht="15" x14ac:dyDescent="0.25">
      <c r="A632" t="s">
        <v>20</v>
      </c>
      <c r="B632" t="s">
        <v>177</v>
      </c>
      <c r="C632">
        <v>1993</v>
      </c>
      <c r="D632">
        <v>41.4</v>
      </c>
      <c r="E632">
        <f>IF(Table1[[#This Row],[Gender]]="women",1,0)</f>
        <v>1</v>
      </c>
      <c r="F632">
        <v>22</v>
      </c>
      <c r="G632">
        <v>128</v>
      </c>
      <c r="H632">
        <v>4.55</v>
      </c>
      <c r="I632">
        <f>ROUND(LOG10(Table1[[#This Row],[Lung Cancer]]),2)</f>
        <v>1.63</v>
      </c>
      <c r="J632">
        <f>ROUND(LOG10(Table1[[#This Row],[Liver Cancer]]),2)</f>
        <v>2.11</v>
      </c>
      <c r="K632">
        <f>ROUND(LOG10(Table1[[#This Row],[Stomach Cancer]]),2)</f>
        <v>2.1</v>
      </c>
      <c r="L632">
        <f>ROUND(LOG10(Table1[[#This Row],[Population]]),2)</f>
        <v>3.64</v>
      </c>
      <c r="M632">
        <f>ROUND(Table1[[#This Row],[Population Growth]],2)</f>
        <v>2.5099999999999998</v>
      </c>
      <c r="N63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53.166249221837695</v>
      </c>
    </row>
    <row r="633" spans="1:14" ht="15" x14ac:dyDescent="0.25">
      <c r="A633" t="s">
        <v>20</v>
      </c>
      <c r="B633" t="s">
        <v>178</v>
      </c>
      <c r="C633">
        <v>1993</v>
      </c>
      <c r="D633">
        <v>50.9</v>
      </c>
      <c r="E633">
        <f>IF(Table1[[#This Row],[Gender]]="women",1,0)</f>
        <v>1</v>
      </c>
      <c r="F633">
        <v>24.8</v>
      </c>
      <c r="G633">
        <v>131</v>
      </c>
      <c r="H633">
        <v>4.5</v>
      </c>
      <c r="I633">
        <f>ROUND(LOG10(Table1[[#This Row],[Lung Cancer]]),2)</f>
        <v>2.2799999999999998</v>
      </c>
      <c r="J633">
        <f>ROUND(LOG10(Table1[[#This Row],[Liver Cancer]]),2)</f>
        <v>2.5</v>
      </c>
      <c r="K633">
        <f>ROUND(LOG10(Table1[[#This Row],[Stomach Cancer]]),2)</f>
        <v>2.39</v>
      </c>
      <c r="L633">
        <f>ROUND(LOG10(Table1[[#This Row],[Population]]),2)</f>
        <v>3.75</v>
      </c>
      <c r="M633">
        <f>ROUND(Table1[[#This Row],[Population Growth]],2)</f>
        <v>1.9</v>
      </c>
      <c r="N63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57.714201691404838</v>
      </c>
    </row>
    <row r="634" spans="1:14" ht="15" x14ac:dyDescent="0.25">
      <c r="A634" t="s">
        <v>15</v>
      </c>
      <c r="B634" t="s">
        <v>16</v>
      </c>
      <c r="C634">
        <v>1994</v>
      </c>
      <c r="D634">
        <v>51.5</v>
      </c>
      <c r="E634">
        <f>IF(Table1[[#This Row],[Gender]]="women",1,0)</f>
        <v>1</v>
      </c>
      <c r="F634">
        <v>20.6</v>
      </c>
      <c r="G634">
        <v>124</v>
      </c>
      <c r="H634">
        <v>4.45</v>
      </c>
      <c r="I634">
        <f>ROUND(LOG10(Table1[[#This Row],[Lung Cancer]]),2)</f>
        <v>2.39</v>
      </c>
      <c r="J634">
        <f>ROUND(LOG10(Table1[[#This Row],[Liver Cancer]]),2)</f>
        <v>2.16</v>
      </c>
      <c r="K634">
        <f>ROUND(LOG10(Table1[[#This Row],[Stomach Cancer]]),2)</f>
        <v>2.74</v>
      </c>
      <c r="L634">
        <f>ROUND(LOG10(Table1[[#This Row],[Population]]),2)</f>
        <v>3.92</v>
      </c>
      <c r="M634">
        <f>ROUND(Table1[[#This Row],[Population Growth]],2)</f>
        <v>7.69</v>
      </c>
      <c r="N63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56.73917535347411</v>
      </c>
    </row>
    <row r="635" spans="1:14" ht="15" x14ac:dyDescent="0.25">
      <c r="A635" t="s">
        <v>18</v>
      </c>
      <c r="B635" t="s">
        <v>19</v>
      </c>
      <c r="C635">
        <v>1994</v>
      </c>
      <c r="D635">
        <v>69.2</v>
      </c>
      <c r="E635">
        <f>IF(Table1[[#This Row],[Gender]]="women",1,0)</f>
        <v>1</v>
      </c>
      <c r="F635">
        <v>24.9</v>
      </c>
      <c r="G635">
        <v>130</v>
      </c>
      <c r="H635">
        <v>4.93</v>
      </c>
      <c r="I635">
        <f>ROUND(LOG10(Table1[[#This Row],[Lung Cancer]]),2)</f>
        <v>2.0299999999999998</v>
      </c>
      <c r="J635">
        <f>ROUND(LOG10(Table1[[#This Row],[Liver Cancer]]),2)</f>
        <v>1.94</v>
      </c>
      <c r="K635">
        <f>ROUND(LOG10(Table1[[#This Row],[Stomach Cancer]]),2)</f>
        <v>2.0099999999999998</v>
      </c>
      <c r="L635">
        <f>ROUND(LOG10(Table1[[#This Row],[Population]]),2)</f>
        <v>3.2</v>
      </c>
      <c r="M635">
        <f>ROUND(Table1[[#This Row],[Population Growth]],2)</f>
        <v>-0.7</v>
      </c>
      <c r="N63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63.554862062184611</v>
      </c>
    </row>
    <row r="636" spans="1:14" ht="15" x14ac:dyDescent="0.25">
      <c r="A636" t="s">
        <v>20</v>
      </c>
      <c r="B636" t="s">
        <v>21</v>
      </c>
      <c r="C636">
        <v>1994</v>
      </c>
      <c r="D636">
        <v>66.2</v>
      </c>
      <c r="E636">
        <f>IF(Table1[[#This Row],[Gender]]="women",1,0)</f>
        <v>1</v>
      </c>
      <c r="F636">
        <v>25</v>
      </c>
      <c r="G636">
        <v>131</v>
      </c>
      <c r="H636">
        <v>4.92</v>
      </c>
      <c r="I636">
        <f>ROUND(LOG10(Table1[[#This Row],[Lung Cancer]]),2)</f>
        <v>2.27</v>
      </c>
      <c r="J636">
        <f>ROUND(LOG10(Table1[[#This Row],[Liver Cancer]]),2)</f>
        <v>2.0499999999999998</v>
      </c>
      <c r="K636">
        <f>ROUND(LOG10(Table1[[#This Row],[Stomach Cancer]]),2)</f>
        <v>2.48</v>
      </c>
      <c r="L636">
        <f>ROUND(LOG10(Table1[[#This Row],[Population]]),2)</f>
        <v>4.1399999999999997</v>
      </c>
      <c r="M636">
        <f>ROUND(Table1[[#This Row],[Population Growth]],2)</f>
        <v>2.09</v>
      </c>
      <c r="N63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61.295701510730915</v>
      </c>
    </row>
    <row r="637" spans="1:14" ht="15" x14ac:dyDescent="0.25">
      <c r="A637" t="s">
        <v>20</v>
      </c>
      <c r="B637" t="s">
        <v>22</v>
      </c>
      <c r="C637">
        <v>1994</v>
      </c>
      <c r="D637">
        <v>40.5</v>
      </c>
      <c r="E637">
        <f>IF(Table1[[#This Row],[Gender]]="women",1,0)</f>
        <v>1</v>
      </c>
      <c r="F637">
        <v>21.2</v>
      </c>
      <c r="G637">
        <v>130</v>
      </c>
      <c r="H637">
        <v>4.58</v>
      </c>
      <c r="I637">
        <f>ROUND(LOG10(Table1[[#This Row],[Lung Cancer]]),2)</f>
        <v>2.15</v>
      </c>
      <c r="J637">
        <f>ROUND(LOG10(Table1[[#This Row],[Liver Cancer]]),2)</f>
        <v>2.27</v>
      </c>
      <c r="K637">
        <f>ROUND(LOG10(Table1[[#This Row],[Stomach Cancer]]),2)</f>
        <v>2.36</v>
      </c>
      <c r="L637">
        <f>ROUND(LOG10(Table1[[#This Row],[Population]]),2)</f>
        <v>3.83</v>
      </c>
      <c r="M637">
        <f>ROUND(Table1[[#This Row],[Population Growth]],2)</f>
        <v>3.36</v>
      </c>
      <c r="N63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53.52122063849496</v>
      </c>
    </row>
    <row r="638" spans="1:14" ht="15" x14ac:dyDescent="0.25">
      <c r="A638" t="s">
        <v>23</v>
      </c>
      <c r="B638" t="s">
        <v>24</v>
      </c>
      <c r="C638">
        <v>1994</v>
      </c>
      <c r="D638">
        <v>69.599999999999994</v>
      </c>
      <c r="E638">
        <f>IF(Table1[[#This Row],[Gender]]="women",1,0)</f>
        <v>1</v>
      </c>
      <c r="F638">
        <v>26.2</v>
      </c>
      <c r="G638">
        <v>126</v>
      </c>
      <c r="H638">
        <v>5</v>
      </c>
      <c r="I638">
        <f>ROUND(LOG10(Table1[[#This Row],[Lung Cancer]]),2)</f>
        <v>0.18</v>
      </c>
      <c r="J638">
        <f>ROUND(LOG10(Table1[[#This Row],[Liver Cancer]]),2)</f>
        <v>0.21</v>
      </c>
      <c r="K638">
        <f>ROUND(LOG10(Table1[[#This Row],[Stomach Cancer]]),2)</f>
        <v>0.42</v>
      </c>
      <c r="L638">
        <f>ROUND(LOG10(Table1[[#This Row],[Population]]),2)</f>
        <v>1.54</v>
      </c>
      <c r="M638">
        <f>ROUND(Table1[[#This Row],[Population Growth]],2)</f>
        <v>2.54</v>
      </c>
      <c r="N63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66.803735128162472</v>
      </c>
    </row>
    <row r="639" spans="1:14" ht="15" x14ac:dyDescent="0.25">
      <c r="A639" t="s">
        <v>23</v>
      </c>
      <c r="B639" t="s">
        <v>25</v>
      </c>
      <c r="C639">
        <v>1994</v>
      </c>
      <c r="D639">
        <v>68.900000000000006</v>
      </c>
      <c r="E639">
        <f>IF(Table1[[#This Row],[Gender]]="women",1,0)</f>
        <v>1</v>
      </c>
      <c r="F639">
        <v>25.5</v>
      </c>
      <c r="G639">
        <v>121</v>
      </c>
      <c r="H639">
        <v>5.22</v>
      </c>
      <c r="I639">
        <f>ROUND(LOG10(Table1[[#This Row],[Lung Cancer]]),2)</f>
        <v>3.26</v>
      </c>
      <c r="J639">
        <f>ROUND(LOG10(Table1[[#This Row],[Liver Cancer]]),2)</f>
        <v>2.86</v>
      </c>
      <c r="K639">
        <f>ROUND(LOG10(Table1[[#This Row],[Stomach Cancer]]),2)</f>
        <v>3.2</v>
      </c>
      <c r="L639">
        <f>ROUND(LOG10(Table1[[#This Row],[Population]]),2)</f>
        <v>4.25</v>
      </c>
      <c r="M639">
        <f>ROUND(Table1[[#This Row],[Population Growth]],2)</f>
        <v>1.28</v>
      </c>
      <c r="N63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73.047872239583057</v>
      </c>
    </row>
    <row r="640" spans="1:14" ht="15" x14ac:dyDescent="0.25">
      <c r="A640" t="s">
        <v>15</v>
      </c>
      <c r="B640" t="s">
        <v>26</v>
      </c>
      <c r="C640">
        <v>1994</v>
      </c>
      <c r="D640">
        <v>65</v>
      </c>
      <c r="E640">
        <f>IF(Table1[[#This Row],[Gender]]="women",1,0)</f>
        <v>1</v>
      </c>
      <c r="F640">
        <v>25.9</v>
      </c>
      <c r="G640">
        <v>133</v>
      </c>
      <c r="H640">
        <v>4.97</v>
      </c>
      <c r="I640">
        <f>ROUND(LOG10(Table1[[#This Row],[Lung Cancer]]),2)</f>
        <v>2.14</v>
      </c>
      <c r="J640">
        <f>ROUND(LOG10(Table1[[#This Row],[Liver Cancer]]),2)</f>
        <v>2.09</v>
      </c>
      <c r="K640">
        <f>ROUND(LOG10(Table1[[#This Row],[Stomach Cancer]]),2)</f>
        <v>2.2999999999999998</v>
      </c>
      <c r="L640">
        <f>ROUND(LOG10(Table1[[#This Row],[Population]]),2)</f>
        <v>3.24</v>
      </c>
      <c r="M640">
        <f>ROUND(Table1[[#This Row],[Population Growth]],2)</f>
        <v>-1.91</v>
      </c>
      <c r="N64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64.484964893621495</v>
      </c>
    </row>
    <row r="641" spans="1:14" ht="15" x14ac:dyDescent="0.25">
      <c r="A641" t="s">
        <v>27</v>
      </c>
      <c r="B641" t="s">
        <v>28</v>
      </c>
      <c r="C641">
        <v>1994</v>
      </c>
      <c r="D641">
        <v>75.099999999999994</v>
      </c>
      <c r="E641">
        <f>IF(Table1[[#This Row],[Gender]]="women",1,0)</f>
        <v>1</v>
      </c>
      <c r="F641">
        <v>25.4</v>
      </c>
      <c r="G641">
        <v>124</v>
      </c>
      <c r="H641">
        <v>5.51</v>
      </c>
      <c r="I641">
        <f>ROUND(LOG10(Table1[[#This Row],[Lung Cancer]]),2)</f>
        <v>3.35</v>
      </c>
      <c r="J641">
        <f>ROUND(LOG10(Table1[[#This Row],[Liver Cancer]]),2)</f>
        <v>2.16</v>
      </c>
      <c r="K641">
        <f>ROUND(LOG10(Table1[[#This Row],[Stomach Cancer]]),2)</f>
        <v>2.91</v>
      </c>
      <c r="L641">
        <f>ROUND(LOG10(Table1[[#This Row],[Population]]),2)</f>
        <v>3.95</v>
      </c>
      <c r="M641">
        <f>ROUND(Table1[[#This Row],[Population Growth]],2)</f>
        <v>1.1499999999999999</v>
      </c>
      <c r="N64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77.128102683753468</v>
      </c>
    </row>
    <row r="642" spans="1:14" ht="15" x14ac:dyDescent="0.25">
      <c r="A642" t="s">
        <v>18</v>
      </c>
      <c r="B642" t="s">
        <v>29</v>
      </c>
      <c r="C642">
        <v>1994</v>
      </c>
      <c r="D642">
        <v>73.099999999999994</v>
      </c>
      <c r="E642">
        <f>IF(Table1[[#This Row],[Gender]]="women",1,0)</f>
        <v>1</v>
      </c>
      <c r="F642">
        <v>24.5</v>
      </c>
      <c r="G642">
        <v>129</v>
      </c>
      <c r="H642">
        <v>5.56</v>
      </c>
      <c r="I642">
        <f>ROUND(LOG10(Table1[[#This Row],[Lung Cancer]]),2)</f>
        <v>3</v>
      </c>
      <c r="J642">
        <f>ROUND(LOG10(Table1[[#This Row],[Liver Cancer]]),2)</f>
        <v>2.37</v>
      </c>
      <c r="K642">
        <f>ROUND(LOG10(Table1[[#This Row],[Stomach Cancer]]),2)</f>
        <v>3</v>
      </c>
      <c r="L642">
        <f>ROUND(LOG10(Table1[[#This Row],[Population]]),2)</f>
        <v>3.61</v>
      </c>
      <c r="M642">
        <f>ROUND(Table1[[#This Row],[Population Growth]],2)</f>
        <v>0.53</v>
      </c>
      <c r="N64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73.221357988713919</v>
      </c>
    </row>
    <row r="643" spans="1:14" ht="15" x14ac:dyDescent="0.25">
      <c r="A643" t="s">
        <v>15</v>
      </c>
      <c r="B643" t="s">
        <v>30</v>
      </c>
      <c r="C643">
        <v>1994</v>
      </c>
      <c r="D643">
        <v>60.7</v>
      </c>
      <c r="E643">
        <f>IF(Table1[[#This Row],[Gender]]="women",1,0)</f>
        <v>1</v>
      </c>
      <c r="F643">
        <v>26.5</v>
      </c>
      <c r="G643">
        <v>130</v>
      </c>
      <c r="H643">
        <v>4.93</v>
      </c>
      <c r="I643">
        <f>ROUND(LOG10(Table1[[#This Row],[Lung Cancer]]),2)</f>
        <v>2.27</v>
      </c>
      <c r="J643">
        <f>ROUND(LOG10(Table1[[#This Row],[Liver Cancer]]),2)</f>
        <v>2.2599999999999998</v>
      </c>
      <c r="K643">
        <f>ROUND(LOG10(Table1[[#This Row],[Stomach Cancer]]),2)</f>
        <v>2.67</v>
      </c>
      <c r="L643">
        <f>ROUND(LOG10(Table1[[#This Row],[Population]]),2)</f>
        <v>3.59</v>
      </c>
      <c r="M643">
        <f>ROUND(Table1[[#This Row],[Population Growth]],2)</f>
        <v>1.36</v>
      </c>
      <c r="N64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66.106143404738688</v>
      </c>
    </row>
    <row r="644" spans="1:14" ht="15" x14ac:dyDescent="0.25">
      <c r="A644" t="s">
        <v>23</v>
      </c>
      <c r="B644" t="s">
        <v>31</v>
      </c>
      <c r="C644">
        <v>1994</v>
      </c>
      <c r="D644">
        <v>67.900000000000006</v>
      </c>
      <c r="E644">
        <f>IF(Table1[[#This Row],[Gender]]="women",1,0)</f>
        <v>1</v>
      </c>
      <c r="F644">
        <v>27.5</v>
      </c>
      <c r="G644">
        <v>128</v>
      </c>
      <c r="H644">
        <v>5.29</v>
      </c>
      <c r="I644">
        <f>ROUND(LOG10(Table1[[#This Row],[Lung Cancer]]),2)</f>
        <v>0.83</v>
      </c>
      <c r="J644">
        <f>ROUND(LOG10(Table1[[#This Row],[Liver Cancer]]),2)</f>
        <v>0.68</v>
      </c>
      <c r="K644">
        <f>ROUND(LOG10(Table1[[#This Row],[Stomach Cancer]]),2)</f>
        <v>0.95</v>
      </c>
      <c r="L644">
        <f>ROUND(LOG10(Table1[[#This Row],[Population]]),2)</f>
        <v>2.14</v>
      </c>
      <c r="M644">
        <f>ROUND(Table1[[#This Row],[Population Growth]],2)</f>
        <v>1.88</v>
      </c>
      <c r="N64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70.750772843556945</v>
      </c>
    </row>
    <row r="645" spans="1:14" ht="15" x14ac:dyDescent="0.25">
      <c r="A645" t="s">
        <v>15</v>
      </c>
      <c r="B645" t="s">
        <v>32</v>
      </c>
      <c r="C645">
        <v>1994</v>
      </c>
      <c r="D645">
        <v>72.3</v>
      </c>
      <c r="E645">
        <f>IF(Table1[[#This Row],[Gender]]="women",1,0)</f>
        <v>1</v>
      </c>
      <c r="F645">
        <v>26.8</v>
      </c>
      <c r="G645">
        <v>135</v>
      </c>
      <c r="H645">
        <v>5.24</v>
      </c>
      <c r="I645">
        <f>ROUND(LOG10(Table1[[#This Row],[Lung Cancer]]),2)</f>
        <v>1.1200000000000001</v>
      </c>
      <c r="J645">
        <f>ROUND(LOG10(Table1[[#This Row],[Liver Cancer]]),2)</f>
        <v>0.61</v>
      </c>
      <c r="K645">
        <f>ROUND(LOG10(Table1[[#This Row],[Stomach Cancer]]),2)</f>
        <v>0.86</v>
      </c>
      <c r="L645">
        <f>ROUND(LOG10(Table1[[#This Row],[Population]]),2)</f>
        <v>2.37</v>
      </c>
      <c r="M645">
        <f>ROUND(Table1[[#This Row],[Population Growth]],2)</f>
        <v>2.62</v>
      </c>
      <c r="N64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66.751176023690675</v>
      </c>
    </row>
    <row r="646" spans="1:14" ht="15" x14ac:dyDescent="0.25">
      <c r="A646" t="s">
        <v>15</v>
      </c>
      <c r="B646" t="s">
        <v>33</v>
      </c>
      <c r="C646">
        <v>1994</v>
      </c>
      <c r="D646">
        <v>60.8</v>
      </c>
      <c r="E646">
        <f>IF(Table1[[#This Row],[Gender]]="women",1,0)</f>
        <v>1</v>
      </c>
      <c r="F646">
        <v>19</v>
      </c>
      <c r="G646">
        <v>124</v>
      </c>
      <c r="H646">
        <v>4.45</v>
      </c>
      <c r="I646">
        <f>ROUND(LOG10(Table1[[#This Row],[Lung Cancer]]),2)</f>
        <v>3.41</v>
      </c>
      <c r="J646">
        <f>ROUND(LOG10(Table1[[#This Row],[Liver Cancer]]),2)</f>
        <v>2.66</v>
      </c>
      <c r="K646">
        <f>ROUND(LOG10(Table1[[#This Row],[Stomach Cancer]]),2)</f>
        <v>3.36</v>
      </c>
      <c r="L646">
        <f>ROUND(LOG10(Table1[[#This Row],[Population]]),2)</f>
        <v>4.74</v>
      </c>
      <c r="M646">
        <f>ROUND(Table1[[#This Row],[Population Growth]],2)</f>
        <v>2.2000000000000002</v>
      </c>
      <c r="N64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55.938594654607662</v>
      </c>
    </row>
    <row r="647" spans="1:14" ht="15" x14ac:dyDescent="0.25">
      <c r="A647" t="s">
        <v>23</v>
      </c>
      <c r="B647" t="s">
        <v>34</v>
      </c>
      <c r="C647">
        <v>1994</v>
      </c>
      <c r="D647">
        <v>69.8</v>
      </c>
      <c r="E647">
        <f>IF(Table1[[#This Row],[Gender]]="women",1,0)</f>
        <v>1</v>
      </c>
      <c r="F647">
        <v>27.7</v>
      </c>
      <c r="G647">
        <v>127</v>
      </c>
      <c r="H647">
        <v>5.04</v>
      </c>
      <c r="I647">
        <f>ROUND(LOG10(Table1[[#This Row],[Lung Cancer]]),2)</f>
        <v>0.91</v>
      </c>
      <c r="J647">
        <f>ROUND(LOG10(Table1[[#This Row],[Liver Cancer]]),2)</f>
        <v>0.96</v>
      </c>
      <c r="K647">
        <f>ROUND(LOG10(Table1[[#This Row],[Stomach Cancer]]),2)</f>
        <v>1.26</v>
      </c>
      <c r="L647">
        <f>ROUND(LOG10(Table1[[#This Row],[Population]]),2)</f>
        <v>2.14</v>
      </c>
      <c r="M647">
        <f>ROUND(Table1[[#This Row],[Population Growth]],2)</f>
        <v>0.41</v>
      </c>
      <c r="N64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69.63040922861282</v>
      </c>
    </row>
    <row r="648" spans="1:14" ht="15" x14ac:dyDescent="0.25">
      <c r="A648" t="s">
        <v>18</v>
      </c>
      <c r="B648" t="s">
        <v>35</v>
      </c>
      <c r="C648">
        <v>1994</v>
      </c>
      <c r="D648">
        <v>63.2</v>
      </c>
      <c r="E648">
        <f>IF(Table1[[#This Row],[Gender]]="women",1,0)</f>
        <v>1</v>
      </c>
      <c r="F648">
        <v>26</v>
      </c>
      <c r="G648">
        <v>131</v>
      </c>
      <c r="H648">
        <v>5.34</v>
      </c>
      <c r="I648">
        <f>ROUND(LOG10(Table1[[#This Row],[Lung Cancer]]),2)</f>
        <v>2.75</v>
      </c>
      <c r="J648">
        <f>ROUND(LOG10(Table1[[#This Row],[Liver Cancer]]),2)</f>
        <v>2.12</v>
      </c>
      <c r="K648">
        <f>ROUND(LOG10(Table1[[#This Row],[Stomach Cancer]]),2)</f>
        <v>3.28</v>
      </c>
      <c r="L648">
        <f>ROUND(LOG10(Table1[[#This Row],[Population]]),2)</f>
        <v>3.73</v>
      </c>
      <c r="M648">
        <f>ROUND(Table1[[#This Row],[Population Growth]],2)</f>
        <v>-0.25</v>
      </c>
      <c r="N64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72.068297809824543</v>
      </c>
    </row>
    <row r="649" spans="1:14" ht="15" x14ac:dyDescent="0.25">
      <c r="A649" t="s">
        <v>18</v>
      </c>
      <c r="B649" t="s">
        <v>36</v>
      </c>
      <c r="C649">
        <v>1994</v>
      </c>
      <c r="D649">
        <v>73.400000000000006</v>
      </c>
      <c r="E649">
        <f>IF(Table1[[#This Row],[Gender]]="women",1,0)</f>
        <v>1</v>
      </c>
      <c r="F649">
        <v>25</v>
      </c>
      <c r="G649">
        <v>128</v>
      </c>
      <c r="H649">
        <v>5.68</v>
      </c>
      <c r="I649">
        <f>ROUND(LOG10(Table1[[#This Row],[Lung Cancer]]),2)</f>
        <v>3.06</v>
      </c>
      <c r="J649">
        <f>ROUND(LOG10(Table1[[#This Row],[Liver Cancer]]),2)</f>
        <v>2.42</v>
      </c>
      <c r="K649">
        <f>ROUND(LOG10(Table1[[#This Row],[Stomach Cancer]]),2)</f>
        <v>2.96</v>
      </c>
      <c r="L649">
        <f>ROUND(LOG10(Table1[[#This Row],[Population]]),2)</f>
        <v>3.71</v>
      </c>
      <c r="M649">
        <f>ROUND(Table1[[#This Row],[Population Growth]],2)</f>
        <v>0.36</v>
      </c>
      <c r="N64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74.991851120426332</v>
      </c>
    </row>
    <row r="650" spans="1:14" ht="15" x14ac:dyDescent="0.25">
      <c r="A650" t="s">
        <v>23</v>
      </c>
      <c r="B650" t="s">
        <v>37</v>
      </c>
      <c r="C650">
        <v>1994</v>
      </c>
      <c r="D650">
        <v>67.5</v>
      </c>
      <c r="E650">
        <f>IF(Table1[[#This Row],[Gender]]="women",1,0)</f>
        <v>1</v>
      </c>
      <c r="F650">
        <v>27.6</v>
      </c>
      <c r="G650">
        <v>121</v>
      </c>
      <c r="H650">
        <v>4.82</v>
      </c>
      <c r="I650">
        <f>ROUND(LOG10(Table1[[#This Row],[Lung Cancer]]),2)</f>
        <v>0.49</v>
      </c>
      <c r="J650">
        <f>ROUND(LOG10(Table1[[#This Row],[Liver Cancer]]),2)</f>
        <v>0.7</v>
      </c>
      <c r="K650">
        <f>ROUND(LOG10(Table1[[#This Row],[Stomach Cancer]]),2)</f>
        <v>0.69</v>
      </c>
      <c r="L650">
        <f>ROUND(LOG10(Table1[[#This Row],[Population]]),2)</f>
        <v>2</v>
      </c>
      <c r="M650">
        <f>ROUND(Table1[[#This Row],[Population Growth]],2)</f>
        <v>2.08</v>
      </c>
      <c r="N65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68.295053214896541</v>
      </c>
    </row>
    <row r="651" spans="1:14" ht="15" x14ac:dyDescent="0.25">
      <c r="A651" t="s">
        <v>20</v>
      </c>
      <c r="B651" t="s">
        <v>38</v>
      </c>
      <c r="C651">
        <v>1994</v>
      </c>
      <c r="D651">
        <v>53.4</v>
      </c>
      <c r="E651">
        <f>IF(Table1[[#This Row],[Gender]]="women",1,0)</f>
        <v>1</v>
      </c>
      <c r="F651">
        <v>22.3</v>
      </c>
      <c r="G651">
        <v>129</v>
      </c>
      <c r="H651">
        <v>4.3899999999999997</v>
      </c>
      <c r="I651">
        <f>ROUND(LOG10(Table1[[#This Row],[Lung Cancer]]),2)</f>
        <v>1.67</v>
      </c>
      <c r="J651">
        <f>ROUND(LOG10(Table1[[#This Row],[Liver Cancer]]),2)</f>
        <v>2.2200000000000002</v>
      </c>
      <c r="K651">
        <f>ROUND(LOG10(Table1[[#This Row],[Stomach Cancer]]),2)</f>
        <v>1.99</v>
      </c>
      <c r="L651">
        <f>ROUND(LOG10(Table1[[#This Row],[Population]]),2)</f>
        <v>3.46</v>
      </c>
      <c r="M651">
        <f>ROUND(Table1[[#This Row],[Population Growth]],2)</f>
        <v>3.35</v>
      </c>
      <c r="N65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52.261562385520932</v>
      </c>
    </row>
    <row r="652" spans="1:14" ht="15" x14ac:dyDescent="0.25">
      <c r="A652" t="s">
        <v>15</v>
      </c>
      <c r="B652" t="s">
        <v>39</v>
      </c>
      <c r="C652">
        <v>1994</v>
      </c>
      <c r="D652">
        <v>55.7</v>
      </c>
      <c r="E652">
        <f>IF(Table1[[#This Row],[Gender]]="women",1,0)</f>
        <v>1</v>
      </c>
      <c r="F652">
        <v>21.3</v>
      </c>
      <c r="G652">
        <v>124</v>
      </c>
      <c r="H652">
        <v>4.4800000000000004</v>
      </c>
      <c r="I652">
        <f>ROUND(LOG10(Table1[[#This Row],[Lung Cancer]]),2)</f>
        <v>0.64</v>
      </c>
      <c r="J652">
        <f>ROUND(LOG10(Table1[[#This Row],[Liver Cancer]]),2)</f>
        <v>0.37</v>
      </c>
      <c r="K652">
        <f>ROUND(LOG10(Table1[[#This Row],[Stomach Cancer]]),2)</f>
        <v>1</v>
      </c>
      <c r="L652">
        <f>ROUND(LOG10(Table1[[#This Row],[Population]]),2)</f>
        <v>2.41</v>
      </c>
      <c r="M652">
        <f>ROUND(Table1[[#This Row],[Population Growth]],2)</f>
        <v>-0.05</v>
      </c>
      <c r="N65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55.935872912926911</v>
      </c>
    </row>
    <row r="653" spans="1:14" ht="15" x14ac:dyDescent="0.25">
      <c r="A653" t="s">
        <v>18</v>
      </c>
      <c r="B653" t="s">
        <v>40</v>
      </c>
      <c r="C653">
        <v>1994</v>
      </c>
      <c r="D653">
        <v>67.5</v>
      </c>
      <c r="E653">
        <f>IF(Table1[[#This Row],[Gender]]="women",1,0)</f>
        <v>1</v>
      </c>
      <c r="F653">
        <v>25.2</v>
      </c>
      <c r="G653">
        <v>133</v>
      </c>
      <c r="H653">
        <v>4.76</v>
      </c>
      <c r="I653">
        <f>ROUND(LOG10(Table1[[#This Row],[Lung Cancer]]),2)</f>
        <v>2.41</v>
      </c>
      <c r="J653">
        <f>ROUND(LOG10(Table1[[#This Row],[Liver Cancer]]),2)</f>
        <v>1.89</v>
      </c>
      <c r="K653">
        <f>ROUND(LOG10(Table1[[#This Row],[Stomach Cancer]]),2)</f>
        <v>2.31</v>
      </c>
      <c r="L653">
        <f>ROUND(LOG10(Table1[[#This Row],[Population]]),2)</f>
        <v>3.3</v>
      </c>
      <c r="M653">
        <f>ROUND(Table1[[#This Row],[Population Growth]],2)</f>
        <v>-3.28</v>
      </c>
      <c r="N65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63.447676730489604</v>
      </c>
    </row>
    <row r="654" spans="1:14" ht="15" x14ac:dyDescent="0.25">
      <c r="A654" t="s">
        <v>20</v>
      </c>
      <c r="B654" t="s">
        <v>41</v>
      </c>
      <c r="C654">
        <v>1994</v>
      </c>
      <c r="D654">
        <v>54.5</v>
      </c>
      <c r="E654">
        <f>IF(Table1[[#This Row],[Gender]]="women",1,0)</f>
        <v>1</v>
      </c>
      <c r="F654">
        <v>24.8</v>
      </c>
      <c r="G654">
        <v>132</v>
      </c>
      <c r="H654">
        <v>4.76</v>
      </c>
      <c r="I654">
        <f>ROUND(LOG10(Table1[[#This Row],[Lung Cancer]]),2)</f>
        <v>1.44</v>
      </c>
      <c r="J654">
        <f>ROUND(LOG10(Table1[[#This Row],[Liver Cancer]]),2)</f>
        <v>1.1599999999999999</v>
      </c>
      <c r="K654">
        <f>ROUND(LOG10(Table1[[#This Row],[Stomach Cancer]]),2)</f>
        <v>1.18</v>
      </c>
      <c r="L654">
        <f>ROUND(LOG10(Table1[[#This Row],[Population]]),2)</f>
        <v>2.87</v>
      </c>
      <c r="M654">
        <f>ROUND(Table1[[#This Row],[Population Growth]],2)</f>
        <v>2.39</v>
      </c>
      <c r="N65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59.95580098484325</v>
      </c>
    </row>
    <row r="655" spans="1:14" ht="15" x14ac:dyDescent="0.25">
      <c r="A655" t="s">
        <v>23</v>
      </c>
      <c r="B655" t="s">
        <v>42</v>
      </c>
      <c r="C655">
        <v>1994</v>
      </c>
      <c r="D655">
        <v>63.3</v>
      </c>
      <c r="E655">
        <f>IF(Table1[[#This Row],[Gender]]="women",1,0)</f>
        <v>1</v>
      </c>
      <c r="F655">
        <v>24.8</v>
      </c>
      <c r="G655">
        <v>129</v>
      </c>
      <c r="H655">
        <v>4.8600000000000003</v>
      </c>
      <c r="I655">
        <f>ROUND(LOG10(Table1[[#This Row],[Lung Cancer]]),2)</f>
        <v>3.69</v>
      </c>
      <c r="J655">
        <f>ROUND(LOG10(Table1[[#This Row],[Liver Cancer]]),2)</f>
        <v>3.34</v>
      </c>
      <c r="K655">
        <f>ROUND(LOG10(Table1[[#This Row],[Stomach Cancer]]),2)</f>
        <v>3.66</v>
      </c>
      <c r="L655">
        <f>ROUND(LOG10(Table1[[#This Row],[Population]]),2)</f>
        <v>4.9000000000000004</v>
      </c>
      <c r="M655">
        <f>ROUND(Table1[[#This Row],[Population Growth]],2)</f>
        <v>1.68</v>
      </c>
      <c r="N65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64.570755173041789</v>
      </c>
    </row>
    <row r="656" spans="1:14" ht="15" x14ac:dyDescent="0.25">
      <c r="A656" t="s">
        <v>18</v>
      </c>
      <c r="B656" t="s">
        <v>43</v>
      </c>
      <c r="C656">
        <v>1994</v>
      </c>
      <c r="D656">
        <v>67.5</v>
      </c>
      <c r="E656">
        <f>IF(Table1[[#This Row],[Gender]]="women",1,0)</f>
        <v>1</v>
      </c>
      <c r="F656">
        <v>25.4</v>
      </c>
      <c r="G656">
        <v>132</v>
      </c>
      <c r="H656">
        <v>5.26</v>
      </c>
      <c r="I656">
        <f>ROUND(LOG10(Table1[[#This Row],[Lung Cancer]]),2)</f>
        <v>2.71</v>
      </c>
      <c r="J656">
        <f>ROUND(LOG10(Table1[[#This Row],[Liver Cancer]]),2)</f>
        <v>2.4700000000000002</v>
      </c>
      <c r="K656">
        <f>ROUND(LOG10(Table1[[#This Row],[Stomach Cancer]]),2)</f>
        <v>2.89</v>
      </c>
      <c r="L656">
        <f>ROUND(LOG10(Table1[[#This Row],[Population]]),2)</f>
        <v>3.64</v>
      </c>
      <c r="M656">
        <f>ROUND(Table1[[#This Row],[Population Growth]],2)</f>
        <v>-1.05</v>
      </c>
      <c r="N65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68.270482583672305</v>
      </c>
    </row>
    <row r="657" spans="1:14" ht="15" x14ac:dyDescent="0.25">
      <c r="A657" t="s">
        <v>20</v>
      </c>
      <c r="B657" t="s">
        <v>44</v>
      </c>
      <c r="C657">
        <v>1994</v>
      </c>
      <c r="D657">
        <v>48</v>
      </c>
      <c r="E657">
        <f>IF(Table1[[#This Row],[Gender]]="women",1,0)</f>
        <v>1</v>
      </c>
      <c r="F657">
        <v>20.5</v>
      </c>
      <c r="G657">
        <v>128</v>
      </c>
      <c r="H657">
        <v>4.22</v>
      </c>
      <c r="I657">
        <f>ROUND(LOG10(Table1[[#This Row],[Lung Cancer]]),2)</f>
        <v>1.79</v>
      </c>
      <c r="J657">
        <f>ROUND(LOG10(Table1[[#This Row],[Liver Cancer]]),2)</f>
        <v>2.4500000000000002</v>
      </c>
      <c r="K657">
        <f>ROUND(LOG10(Table1[[#This Row],[Stomach Cancer]]),2)</f>
        <v>2.35</v>
      </c>
      <c r="L657">
        <f>ROUND(LOG10(Table1[[#This Row],[Population]]),2)</f>
        <v>3.7</v>
      </c>
      <c r="M657">
        <f>ROUND(Table1[[#This Row],[Population Growth]],2)</f>
        <v>2.71</v>
      </c>
      <c r="N65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48.521986123868153</v>
      </c>
    </row>
    <row r="658" spans="1:14" ht="15" x14ac:dyDescent="0.25">
      <c r="A658" t="s">
        <v>20</v>
      </c>
      <c r="B658" t="s">
        <v>45</v>
      </c>
      <c r="C658">
        <v>1994</v>
      </c>
      <c r="D658">
        <v>46.6</v>
      </c>
      <c r="E658">
        <f>IF(Table1[[#This Row],[Gender]]="women",1,0)</f>
        <v>1</v>
      </c>
      <c r="F658">
        <v>20.399999999999999</v>
      </c>
      <c r="G658">
        <v>130</v>
      </c>
      <c r="H658">
        <v>4.2699999999999996</v>
      </c>
      <c r="I658">
        <f>ROUND(LOG10(Table1[[#This Row],[Lung Cancer]]),2)</f>
        <v>1.64</v>
      </c>
      <c r="J658">
        <f>ROUND(LOG10(Table1[[#This Row],[Liver Cancer]]),2)</f>
        <v>2.04</v>
      </c>
      <c r="K658">
        <f>ROUND(LOG10(Table1[[#This Row],[Stomach Cancer]]),2)</f>
        <v>2.1800000000000002</v>
      </c>
      <c r="L658">
        <f>ROUND(LOG10(Table1[[#This Row],[Population]]),2)</f>
        <v>3.48</v>
      </c>
      <c r="M658">
        <f>ROUND(Table1[[#This Row],[Population Growth]],2)</f>
        <v>1.82</v>
      </c>
      <c r="N65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48.811136473453942</v>
      </c>
    </row>
    <row r="659" spans="1:14" ht="15" x14ac:dyDescent="0.25">
      <c r="A659" t="s">
        <v>15</v>
      </c>
      <c r="B659" t="s">
        <v>46</v>
      </c>
      <c r="C659">
        <v>1994</v>
      </c>
      <c r="D659">
        <v>52.5</v>
      </c>
      <c r="E659">
        <f>IF(Table1[[#This Row],[Gender]]="women",1,0)</f>
        <v>1</v>
      </c>
      <c r="F659">
        <v>20.399999999999999</v>
      </c>
      <c r="G659">
        <v>116</v>
      </c>
      <c r="H659">
        <v>4.3600000000000003</v>
      </c>
      <c r="I659">
        <f>ROUND(LOG10(Table1[[#This Row],[Lung Cancer]]),2)</f>
        <v>2.41</v>
      </c>
      <c r="J659">
        <f>ROUND(LOG10(Table1[[#This Row],[Liver Cancer]]),2)</f>
        <v>2.06</v>
      </c>
      <c r="K659">
        <f>ROUND(LOG10(Table1[[#This Row],[Stomach Cancer]]),2)</f>
        <v>2.5299999999999998</v>
      </c>
      <c r="L659">
        <f>ROUND(LOG10(Table1[[#This Row],[Population]]),2)</f>
        <v>3.73</v>
      </c>
      <c r="M659">
        <f>ROUND(Table1[[#This Row],[Population Growth]],2)</f>
        <v>3.4</v>
      </c>
      <c r="N65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59.778071992726318</v>
      </c>
    </row>
    <row r="660" spans="1:14" ht="15" x14ac:dyDescent="0.25">
      <c r="A660" t="s">
        <v>20</v>
      </c>
      <c r="B660" t="s">
        <v>47</v>
      </c>
      <c r="C660">
        <v>1994</v>
      </c>
      <c r="D660">
        <v>49.3</v>
      </c>
      <c r="E660">
        <f>IF(Table1[[#This Row],[Gender]]="women",1,0)</f>
        <v>1</v>
      </c>
      <c r="F660">
        <v>23</v>
      </c>
      <c r="G660">
        <v>125</v>
      </c>
      <c r="H660">
        <v>4.5</v>
      </c>
      <c r="I660">
        <f>ROUND(LOG10(Table1[[#This Row],[Lung Cancer]]),2)</f>
        <v>2.1800000000000002</v>
      </c>
      <c r="J660">
        <f>ROUND(LOG10(Table1[[#This Row],[Liver Cancer]]),2)</f>
        <v>2.64</v>
      </c>
      <c r="K660">
        <f>ROUND(LOG10(Table1[[#This Row],[Stomach Cancer]]),2)</f>
        <v>2.41</v>
      </c>
      <c r="L660">
        <f>ROUND(LOG10(Table1[[#This Row],[Population]]),2)</f>
        <v>3.82</v>
      </c>
      <c r="M660">
        <f>ROUND(Table1[[#This Row],[Population Growth]],2)</f>
        <v>2.83</v>
      </c>
      <c r="N66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56.806618753457265</v>
      </c>
    </row>
    <row r="661" spans="1:14" ht="15" x14ac:dyDescent="0.25">
      <c r="A661" t="s">
        <v>23</v>
      </c>
      <c r="B661" t="s">
        <v>48</v>
      </c>
      <c r="C661">
        <v>1994</v>
      </c>
      <c r="D661">
        <v>75</v>
      </c>
      <c r="E661">
        <f>IF(Table1[[#This Row],[Gender]]="women",1,0)</f>
        <v>1</v>
      </c>
      <c r="F661">
        <v>25.5</v>
      </c>
      <c r="G661">
        <v>123</v>
      </c>
      <c r="H661">
        <v>5.4</v>
      </c>
      <c r="I661">
        <f>ROUND(LOG10(Table1[[#This Row],[Lung Cancer]]),2)</f>
        <v>3.78</v>
      </c>
      <c r="J661">
        <f>ROUND(LOG10(Table1[[#This Row],[Liver Cancer]]),2)</f>
        <v>2.54</v>
      </c>
      <c r="K661">
        <f>ROUND(LOG10(Table1[[#This Row],[Stomach Cancer]]),2)</f>
        <v>3.29</v>
      </c>
      <c r="L661">
        <f>ROUND(LOG10(Table1[[#This Row],[Population]]),2)</f>
        <v>4.16</v>
      </c>
      <c r="M661">
        <f>ROUND(Table1[[#This Row],[Population Growth]],2)</f>
        <v>1.1299999999999999</v>
      </c>
      <c r="N66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77.936568801980599</v>
      </c>
    </row>
    <row r="662" spans="1:14" ht="15" x14ac:dyDescent="0.25">
      <c r="A662" t="s">
        <v>20</v>
      </c>
      <c r="B662" t="s">
        <v>49</v>
      </c>
      <c r="C662">
        <v>1994</v>
      </c>
      <c r="D662">
        <v>45</v>
      </c>
      <c r="E662">
        <f>IF(Table1[[#This Row],[Gender]]="women",1,0)</f>
        <v>1</v>
      </c>
      <c r="F662">
        <v>20.8</v>
      </c>
      <c r="G662">
        <v>129</v>
      </c>
      <c r="H662">
        <v>4.43</v>
      </c>
      <c r="I662">
        <f>ROUND(LOG10(Table1[[#This Row],[Lung Cancer]]),2)</f>
        <v>1.67</v>
      </c>
      <c r="J662">
        <f>ROUND(LOG10(Table1[[#This Row],[Liver Cancer]]),2)</f>
        <v>1.81</v>
      </c>
      <c r="K662">
        <f>ROUND(LOG10(Table1[[#This Row],[Stomach Cancer]]),2)</f>
        <v>1.97</v>
      </c>
      <c r="L662">
        <f>ROUND(LOG10(Table1[[#This Row],[Population]]),2)</f>
        <v>3.2</v>
      </c>
      <c r="M662">
        <f>ROUND(Table1[[#This Row],[Population Growth]],2)</f>
        <v>2.9</v>
      </c>
      <c r="N66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52.793372611145841</v>
      </c>
    </row>
    <row r="663" spans="1:14" ht="15" x14ac:dyDescent="0.25">
      <c r="A663" t="s">
        <v>20</v>
      </c>
      <c r="B663" t="s">
        <v>50</v>
      </c>
      <c r="C663">
        <v>1994</v>
      </c>
      <c r="D663">
        <v>46.1</v>
      </c>
      <c r="E663">
        <f>IF(Table1[[#This Row],[Gender]]="women",1,0)</f>
        <v>1</v>
      </c>
      <c r="F663">
        <v>20.3</v>
      </c>
      <c r="G663">
        <v>126</v>
      </c>
      <c r="H663">
        <v>4.29</v>
      </c>
      <c r="I663">
        <f>ROUND(LOG10(Table1[[#This Row],[Lung Cancer]]),2)</f>
        <v>1.67</v>
      </c>
      <c r="J663">
        <f>ROUND(LOG10(Table1[[#This Row],[Liver Cancer]]),2)</f>
        <v>2.23</v>
      </c>
      <c r="K663">
        <f>ROUND(LOG10(Table1[[#This Row],[Stomach Cancer]]),2)</f>
        <v>2.08</v>
      </c>
      <c r="L663">
        <f>ROUND(LOG10(Table1[[#This Row],[Population]]),2)</f>
        <v>3.53</v>
      </c>
      <c r="M663">
        <f>ROUND(Table1[[#This Row],[Population Growth]],2)</f>
        <v>3.27</v>
      </c>
      <c r="N66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49.891915410036866</v>
      </c>
    </row>
    <row r="664" spans="1:14" ht="15" x14ac:dyDescent="0.25">
      <c r="A664" t="s">
        <v>23</v>
      </c>
      <c r="B664" t="s">
        <v>51</v>
      </c>
      <c r="C664">
        <v>1994</v>
      </c>
      <c r="D664">
        <v>72</v>
      </c>
      <c r="E664">
        <f>IF(Table1[[#This Row],[Gender]]="women",1,0)</f>
        <v>1</v>
      </c>
      <c r="F664">
        <v>25.8</v>
      </c>
      <c r="G664">
        <v>128</v>
      </c>
      <c r="H664">
        <v>5.13</v>
      </c>
      <c r="I664">
        <f>ROUND(LOG10(Table1[[#This Row],[Lung Cancer]]),2)</f>
        <v>2.76</v>
      </c>
      <c r="J664">
        <f>ROUND(LOG10(Table1[[#This Row],[Liver Cancer]]),2)</f>
        <v>2.4300000000000002</v>
      </c>
      <c r="K664">
        <f>ROUND(LOG10(Table1[[#This Row],[Stomach Cancer]]),2)</f>
        <v>3</v>
      </c>
      <c r="L664">
        <f>ROUND(LOG10(Table1[[#This Row],[Population]]),2)</f>
        <v>3.86</v>
      </c>
      <c r="M664">
        <f>ROUND(Table1[[#This Row],[Population Growth]],2)</f>
        <v>1.56</v>
      </c>
      <c r="N66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69.418335632048738</v>
      </c>
    </row>
    <row r="665" spans="1:14" ht="15" x14ac:dyDescent="0.25">
      <c r="A665" t="s">
        <v>15</v>
      </c>
      <c r="B665" t="s">
        <v>52</v>
      </c>
      <c r="C665">
        <v>1994</v>
      </c>
      <c r="D665">
        <v>68.2</v>
      </c>
      <c r="E665">
        <f>IF(Table1[[#This Row],[Gender]]="women",1,0)</f>
        <v>1</v>
      </c>
      <c r="F665">
        <v>22.3</v>
      </c>
      <c r="G665">
        <v>123</v>
      </c>
      <c r="H665">
        <v>4.28</v>
      </c>
      <c r="I665">
        <f>ROUND(LOG10(Table1[[#This Row],[Lung Cancer]]),2)</f>
        <v>4.95</v>
      </c>
      <c r="J665">
        <f>ROUND(LOG10(Table1[[#This Row],[Liver Cancer]]),2)</f>
        <v>4.92</v>
      </c>
      <c r="K665">
        <f>ROUND(LOG10(Table1[[#This Row],[Stomach Cancer]]),2)</f>
        <v>5.0599999999999996</v>
      </c>
      <c r="L665">
        <f>ROUND(LOG10(Table1[[#This Row],[Population]]),2)</f>
        <v>5.78</v>
      </c>
      <c r="M665">
        <f>ROUND(Table1[[#This Row],[Population Growth]],2)</f>
        <v>0.92</v>
      </c>
      <c r="N66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60.409046957948341</v>
      </c>
    </row>
    <row r="666" spans="1:14" ht="15" x14ac:dyDescent="0.25">
      <c r="A666" t="s">
        <v>23</v>
      </c>
      <c r="B666" t="s">
        <v>53</v>
      </c>
      <c r="C666">
        <v>1994</v>
      </c>
      <c r="D666">
        <v>65.099999999999994</v>
      </c>
      <c r="E666">
        <f>IF(Table1[[#This Row],[Gender]]="women",1,0)</f>
        <v>1</v>
      </c>
      <c r="F666">
        <v>25.2</v>
      </c>
      <c r="G666">
        <v>124</v>
      </c>
      <c r="H666">
        <v>5.04</v>
      </c>
      <c r="I666">
        <f>ROUND(LOG10(Table1[[#This Row],[Lung Cancer]]),2)</f>
        <v>3</v>
      </c>
      <c r="J666">
        <f>ROUND(LOG10(Table1[[#This Row],[Liver Cancer]]),2)</f>
        <v>2.82</v>
      </c>
      <c r="K666">
        <f>ROUND(LOG10(Table1[[#This Row],[Stomach Cancer]]),2)</f>
        <v>3.29</v>
      </c>
      <c r="L666">
        <f>ROUND(LOG10(Table1[[#This Row],[Population]]),2)</f>
        <v>4.26</v>
      </c>
      <c r="M666">
        <f>ROUND(Table1[[#This Row],[Population Growth]],2)</f>
        <v>1.96</v>
      </c>
      <c r="N66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68.732817486373349</v>
      </c>
    </row>
    <row r="667" spans="1:14" ht="15" x14ac:dyDescent="0.25">
      <c r="A667" t="s">
        <v>20</v>
      </c>
      <c r="B667" t="s">
        <v>54</v>
      </c>
      <c r="C667">
        <v>1994</v>
      </c>
      <c r="D667">
        <v>56.9</v>
      </c>
      <c r="E667">
        <f>IF(Table1[[#This Row],[Gender]]="women",1,0)</f>
        <v>1</v>
      </c>
      <c r="F667">
        <v>21.8</v>
      </c>
      <c r="G667">
        <v>129</v>
      </c>
      <c r="H667">
        <v>4.4800000000000004</v>
      </c>
      <c r="I667">
        <f>ROUND(LOG10(Table1[[#This Row],[Lung Cancer]]),2)</f>
        <v>0.43</v>
      </c>
      <c r="J667">
        <f>ROUND(LOG10(Table1[[#This Row],[Liver Cancer]]),2)</f>
        <v>0.78</v>
      </c>
      <c r="K667">
        <f>ROUND(LOG10(Table1[[#This Row],[Stomach Cancer]]),2)</f>
        <v>0.73</v>
      </c>
      <c r="L667">
        <f>ROUND(LOG10(Table1[[#This Row],[Population]]),2)</f>
        <v>2.36</v>
      </c>
      <c r="M667">
        <f>ROUND(Table1[[#This Row],[Population Growth]],2)</f>
        <v>2.86</v>
      </c>
      <c r="N66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51.806996241278959</v>
      </c>
    </row>
    <row r="668" spans="1:14" ht="15" x14ac:dyDescent="0.25">
      <c r="A668" t="s">
        <v>23</v>
      </c>
      <c r="B668" t="s">
        <v>55</v>
      </c>
      <c r="C668">
        <v>1994</v>
      </c>
      <c r="D668">
        <v>74</v>
      </c>
      <c r="E668">
        <f>IF(Table1[[#This Row],[Gender]]="women",1,0)</f>
        <v>1</v>
      </c>
      <c r="F668">
        <v>25.2</v>
      </c>
      <c r="G668">
        <v>123</v>
      </c>
      <c r="H668">
        <v>4.8600000000000003</v>
      </c>
      <c r="I668">
        <f>ROUND(LOG10(Table1[[#This Row],[Lung Cancer]]),2)</f>
        <v>1.78</v>
      </c>
      <c r="J668">
        <f>ROUND(LOG10(Table1[[#This Row],[Liver Cancer]]),2)</f>
        <v>1.78</v>
      </c>
      <c r="K668">
        <f>ROUND(LOG10(Table1[[#This Row],[Stomach Cancer]]),2)</f>
        <v>2.35</v>
      </c>
      <c r="L668">
        <f>ROUND(LOG10(Table1[[#This Row],[Population]]),2)</f>
        <v>3.24</v>
      </c>
      <c r="M668">
        <f>ROUND(Table1[[#This Row],[Population Growth]],2)</f>
        <v>2.61</v>
      </c>
      <c r="N66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66.587782819130524</v>
      </c>
    </row>
    <row r="669" spans="1:14" ht="15" x14ac:dyDescent="0.25">
      <c r="A669" t="s">
        <v>18</v>
      </c>
      <c r="B669" t="s">
        <v>56</v>
      </c>
      <c r="C669">
        <v>1994</v>
      </c>
      <c r="D669">
        <v>69.7</v>
      </c>
      <c r="E669">
        <f>IF(Table1[[#This Row],[Gender]]="women",1,0)</f>
        <v>1</v>
      </c>
      <c r="F669">
        <v>24.6</v>
      </c>
      <c r="G669">
        <v>133</v>
      </c>
      <c r="H669">
        <v>5.23</v>
      </c>
      <c r="I669">
        <f>ROUND(LOG10(Table1[[#This Row],[Lung Cancer]]),2)</f>
        <v>2.67</v>
      </c>
      <c r="J669">
        <f>ROUND(LOG10(Table1[[#This Row],[Liver Cancer]]),2)</f>
        <v>2.16</v>
      </c>
      <c r="K669">
        <f>ROUND(LOG10(Table1[[#This Row],[Stomach Cancer]]),2)</f>
        <v>2.75</v>
      </c>
      <c r="L669">
        <f>ROUND(LOG10(Table1[[#This Row],[Population]]),2)</f>
        <v>3.38</v>
      </c>
      <c r="M669">
        <f>ROUND(Table1[[#This Row],[Population Growth]],2)</f>
        <v>-0.78</v>
      </c>
      <c r="N66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67.988334076656059</v>
      </c>
    </row>
    <row r="670" spans="1:14" ht="15" x14ac:dyDescent="0.25">
      <c r="A670" t="s">
        <v>23</v>
      </c>
      <c r="B670" t="s">
        <v>57</v>
      </c>
      <c r="C670">
        <v>1994</v>
      </c>
      <c r="D670">
        <v>73.3</v>
      </c>
      <c r="E670">
        <f>IF(Table1[[#This Row],[Gender]]="women",1,0)</f>
        <v>1</v>
      </c>
      <c r="F670">
        <v>25.1</v>
      </c>
      <c r="G670">
        <v>126</v>
      </c>
      <c r="H670">
        <v>4.87</v>
      </c>
      <c r="I670">
        <f>ROUND(LOG10(Table1[[#This Row],[Lung Cancer]]),2)</f>
        <v>2.96</v>
      </c>
      <c r="J670">
        <f>ROUND(LOG10(Table1[[#This Row],[Liver Cancer]]),2)</f>
        <v>2.4900000000000002</v>
      </c>
      <c r="K670">
        <f>ROUND(LOG10(Table1[[#This Row],[Stomach Cancer]]),2)</f>
        <v>2.4300000000000002</v>
      </c>
      <c r="L670">
        <f>ROUND(LOG10(Table1[[#This Row],[Population]]),2)</f>
        <v>3.73</v>
      </c>
      <c r="M670">
        <f>ROUND(Table1[[#This Row],[Population Growth]],2)</f>
        <v>0.49</v>
      </c>
      <c r="N67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67.194095074974143</v>
      </c>
    </row>
    <row r="671" spans="1:14" ht="15" x14ac:dyDescent="0.25">
      <c r="A671" t="s">
        <v>15</v>
      </c>
      <c r="B671" t="s">
        <v>58</v>
      </c>
      <c r="C671">
        <v>1994</v>
      </c>
      <c r="D671">
        <v>75.099999999999994</v>
      </c>
      <c r="E671">
        <f>IF(Table1[[#This Row],[Gender]]="women",1,0)</f>
        <v>1</v>
      </c>
      <c r="F671">
        <v>25.1</v>
      </c>
      <c r="G671">
        <v>127</v>
      </c>
      <c r="H671">
        <v>5.38</v>
      </c>
      <c r="I671">
        <f>ROUND(LOG10(Table1[[#This Row],[Lung Cancer]]),2)</f>
        <v>1.37</v>
      </c>
      <c r="J671">
        <f>ROUND(LOG10(Table1[[#This Row],[Liver Cancer]]),2)</f>
        <v>0.84</v>
      </c>
      <c r="K671">
        <f>ROUND(LOG10(Table1[[#This Row],[Stomach Cancer]]),2)</f>
        <v>1.34</v>
      </c>
      <c r="L671">
        <f>ROUND(LOG10(Table1[[#This Row],[Population]]),2)</f>
        <v>2.62</v>
      </c>
      <c r="M671">
        <f>ROUND(Table1[[#This Row],[Population Growth]],2)</f>
        <v>2.35</v>
      </c>
      <c r="N67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69.871090212038027</v>
      </c>
    </row>
    <row r="672" spans="1:14" ht="15" x14ac:dyDescent="0.25">
      <c r="A672" t="s">
        <v>18</v>
      </c>
      <c r="B672" t="s">
        <v>59</v>
      </c>
      <c r="C672">
        <v>1994</v>
      </c>
      <c r="D672">
        <v>72.8</v>
      </c>
      <c r="E672">
        <f>IF(Table1[[#This Row],[Gender]]="women",1,0)</f>
        <v>1</v>
      </c>
      <c r="F672">
        <v>24.3</v>
      </c>
      <c r="G672">
        <v>125</v>
      </c>
      <c r="H672">
        <v>5.62</v>
      </c>
      <c r="I672">
        <f>ROUND(LOG10(Table1[[#This Row],[Lung Cancer]]),2)</f>
        <v>3.16</v>
      </c>
      <c r="J672">
        <f>ROUND(LOG10(Table1[[#This Row],[Liver Cancer]]),2)</f>
        <v>2.08</v>
      </c>
      <c r="K672">
        <f>ROUND(LOG10(Table1[[#This Row],[Stomach Cancer]]),2)</f>
        <v>2.4900000000000002</v>
      </c>
      <c r="L672">
        <f>ROUND(LOG10(Table1[[#This Row],[Population]]),2)</f>
        <v>3.42</v>
      </c>
      <c r="M672">
        <f>ROUND(Table1[[#This Row],[Population Growth]],2)</f>
        <v>0.36</v>
      </c>
      <c r="N67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76.563534072654221</v>
      </c>
    </row>
    <row r="673" spans="1:14" ht="15" x14ac:dyDescent="0.25">
      <c r="A673" t="s">
        <v>20</v>
      </c>
      <c r="B673" t="s">
        <v>60</v>
      </c>
      <c r="C673">
        <v>1994</v>
      </c>
      <c r="D673">
        <v>55.4</v>
      </c>
      <c r="E673">
        <f>IF(Table1[[#This Row],[Gender]]="women",1,0)</f>
        <v>1</v>
      </c>
      <c r="F673">
        <v>23.1</v>
      </c>
      <c r="G673">
        <v>129</v>
      </c>
      <c r="H673">
        <v>4.83</v>
      </c>
      <c r="I673">
        <f>ROUND(LOG10(Table1[[#This Row],[Lung Cancer]]),2)</f>
        <v>0.37</v>
      </c>
      <c r="J673">
        <f>ROUND(LOG10(Table1[[#This Row],[Liver Cancer]]),2)</f>
        <v>0.87</v>
      </c>
      <c r="K673">
        <f>ROUND(LOG10(Table1[[#This Row],[Stomach Cancer]]),2)</f>
        <v>0.73</v>
      </c>
      <c r="L673">
        <f>ROUND(LOG10(Table1[[#This Row],[Population]]),2)</f>
        <v>2.4900000000000002</v>
      </c>
      <c r="M673">
        <f>ROUND(Table1[[#This Row],[Population Growth]],2)</f>
        <v>0.61</v>
      </c>
      <c r="N67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55.219295857951032</v>
      </c>
    </row>
    <row r="674" spans="1:14" ht="15" x14ac:dyDescent="0.25">
      <c r="A674" t="s">
        <v>23</v>
      </c>
      <c r="B674" t="s">
        <v>61</v>
      </c>
      <c r="C674">
        <v>1994</v>
      </c>
      <c r="D674">
        <v>66.8</v>
      </c>
      <c r="E674">
        <f>IF(Table1[[#This Row],[Gender]]="women",1,0)</f>
        <v>1</v>
      </c>
      <c r="F674">
        <v>24.5</v>
      </c>
      <c r="G674">
        <v>128</v>
      </c>
      <c r="H674">
        <v>4.55</v>
      </c>
      <c r="I674">
        <f>ROUND(LOG10(Table1[[#This Row],[Lung Cancer]]),2)</f>
        <v>2.2200000000000002</v>
      </c>
      <c r="J674">
        <f>ROUND(LOG10(Table1[[#This Row],[Liver Cancer]]),2)</f>
        <v>2.11</v>
      </c>
      <c r="K674">
        <f>ROUND(LOG10(Table1[[#This Row],[Stomach Cancer]]),2)</f>
        <v>2.11</v>
      </c>
      <c r="L674">
        <f>ROUND(LOG10(Table1[[#This Row],[Population]]),2)</f>
        <v>3.58</v>
      </c>
      <c r="M674">
        <f>ROUND(Table1[[#This Row],[Population Growth]],2)</f>
        <v>1.87</v>
      </c>
      <c r="N67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59.988701311506645</v>
      </c>
    </row>
    <row r="675" spans="1:14" ht="15" x14ac:dyDescent="0.25">
      <c r="A675" t="s">
        <v>23</v>
      </c>
      <c r="B675" t="s">
        <v>62</v>
      </c>
      <c r="C675">
        <v>1994</v>
      </c>
      <c r="D675">
        <v>68.2</v>
      </c>
      <c r="E675">
        <f>IF(Table1[[#This Row],[Gender]]="women",1,0)</f>
        <v>1</v>
      </c>
      <c r="F675">
        <v>25.9</v>
      </c>
      <c r="G675">
        <v>125</v>
      </c>
      <c r="H675">
        <v>4.87</v>
      </c>
      <c r="I675">
        <f>ROUND(LOG10(Table1[[#This Row],[Lung Cancer]]),2)</f>
        <v>2.25</v>
      </c>
      <c r="J675">
        <f>ROUND(LOG10(Table1[[#This Row],[Liver Cancer]]),2)</f>
        <v>2.36</v>
      </c>
      <c r="K675">
        <f>ROUND(LOG10(Table1[[#This Row],[Stomach Cancer]]),2)</f>
        <v>2.84</v>
      </c>
      <c r="L675">
        <f>ROUND(LOG10(Table1[[#This Row],[Population]]),2)</f>
        <v>3.75</v>
      </c>
      <c r="M675">
        <f>ROUND(Table1[[#This Row],[Population Growth]],2)</f>
        <v>2.2599999999999998</v>
      </c>
      <c r="N67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66.41069029399209</v>
      </c>
    </row>
    <row r="676" spans="1:14" ht="15" x14ac:dyDescent="0.25">
      <c r="A676" t="s">
        <v>20</v>
      </c>
      <c r="B676" t="s">
        <v>63</v>
      </c>
      <c r="C676">
        <v>1994</v>
      </c>
      <c r="D676">
        <v>63.9</v>
      </c>
      <c r="E676">
        <f>IF(Table1[[#This Row],[Gender]]="women",1,0)</f>
        <v>1</v>
      </c>
      <c r="F676">
        <v>27.8</v>
      </c>
      <c r="G676">
        <v>125</v>
      </c>
      <c r="H676">
        <v>4.78</v>
      </c>
      <c r="I676">
        <f>ROUND(LOG10(Table1[[#This Row],[Lung Cancer]]),2)</f>
        <v>2.82</v>
      </c>
      <c r="J676">
        <f>ROUND(LOG10(Table1[[#This Row],[Liver Cancer]]),2)</f>
        <v>3.05</v>
      </c>
      <c r="K676">
        <f>ROUND(LOG10(Table1[[#This Row],[Stomach Cancer]]),2)</f>
        <v>2.91</v>
      </c>
      <c r="L676">
        <f>ROUND(LOG10(Table1[[#This Row],[Population]]),2)</f>
        <v>4.4800000000000004</v>
      </c>
      <c r="M676">
        <f>ROUND(Table1[[#This Row],[Population Growth]],2)</f>
        <v>1.98</v>
      </c>
      <c r="N67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66.204494830683871</v>
      </c>
    </row>
    <row r="677" spans="1:14" ht="15" x14ac:dyDescent="0.25">
      <c r="A677" t="s">
        <v>23</v>
      </c>
      <c r="B677" t="s">
        <v>64</v>
      </c>
      <c r="C677">
        <v>1994</v>
      </c>
      <c r="D677">
        <v>62.4</v>
      </c>
      <c r="E677">
        <f>IF(Table1[[#This Row],[Gender]]="women",1,0)</f>
        <v>1</v>
      </c>
      <c r="F677">
        <v>25.5</v>
      </c>
      <c r="G677">
        <v>121</v>
      </c>
      <c r="H677">
        <v>4.6900000000000004</v>
      </c>
      <c r="I677">
        <f>ROUND(LOG10(Table1[[#This Row],[Lung Cancer]]),2)</f>
        <v>1.94</v>
      </c>
      <c r="J677">
        <f>ROUND(LOG10(Table1[[#This Row],[Liver Cancer]]),2)</f>
        <v>1.96</v>
      </c>
      <c r="K677">
        <f>ROUND(LOG10(Table1[[#This Row],[Stomach Cancer]]),2)</f>
        <v>2.41</v>
      </c>
      <c r="L677">
        <f>ROUND(LOG10(Table1[[#This Row],[Population]]),2)</f>
        <v>3.46</v>
      </c>
      <c r="M677">
        <f>ROUND(Table1[[#This Row],[Population Growth]],2)</f>
        <v>1.41</v>
      </c>
      <c r="N67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65.900622975844101</v>
      </c>
    </row>
    <row r="678" spans="1:14" ht="15" x14ac:dyDescent="0.25">
      <c r="A678" t="s">
        <v>20</v>
      </c>
      <c r="B678" t="s">
        <v>65</v>
      </c>
      <c r="C678">
        <v>1994</v>
      </c>
      <c r="D678">
        <v>48.5</v>
      </c>
      <c r="E678">
        <f>IF(Table1[[#This Row],[Gender]]="women",1,0)</f>
        <v>1</v>
      </c>
      <c r="F678">
        <v>21.4</v>
      </c>
      <c r="G678">
        <v>131</v>
      </c>
      <c r="H678">
        <v>4.54</v>
      </c>
      <c r="I678">
        <f>ROUND(LOG10(Table1[[#This Row],[Lung Cancer]]),2)</f>
        <v>0.8</v>
      </c>
      <c r="J678">
        <f>ROUND(LOG10(Table1[[#This Row],[Liver Cancer]]),2)</f>
        <v>0.95</v>
      </c>
      <c r="K678">
        <f>ROUND(LOG10(Table1[[#This Row],[Stomach Cancer]]),2)</f>
        <v>1.08</v>
      </c>
      <c r="L678">
        <f>ROUND(LOG10(Table1[[#This Row],[Population]]),2)</f>
        <v>2.38</v>
      </c>
      <c r="M678">
        <f>ROUND(Table1[[#This Row],[Population Growth]],2)</f>
        <v>3.07</v>
      </c>
      <c r="N67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53.061840915324552</v>
      </c>
    </row>
    <row r="679" spans="1:14" ht="15" x14ac:dyDescent="0.25">
      <c r="A679" t="s">
        <v>20</v>
      </c>
      <c r="B679" t="s">
        <v>66</v>
      </c>
      <c r="C679">
        <v>1994</v>
      </c>
      <c r="D679">
        <v>49.9</v>
      </c>
      <c r="E679">
        <f>IF(Table1[[#This Row],[Gender]]="women",1,0)</f>
        <v>1</v>
      </c>
      <c r="F679">
        <v>19.8</v>
      </c>
      <c r="G679">
        <v>122</v>
      </c>
      <c r="H679">
        <v>4.25</v>
      </c>
      <c r="I679">
        <f>ROUND(LOG10(Table1[[#This Row],[Lung Cancer]]),2)</f>
        <v>1.1599999999999999</v>
      </c>
      <c r="J679">
        <f>ROUND(LOG10(Table1[[#This Row],[Liver Cancer]]),2)</f>
        <v>1.56</v>
      </c>
      <c r="K679">
        <f>ROUND(LOG10(Table1[[#This Row],[Stomach Cancer]]),2)</f>
        <v>1.62</v>
      </c>
      <c r="L679">
        <f>ROUND(LOG10(Table1[[#This Row],[Population]]),2)</f>
        <v>3.05</v>
      </c>
      <c r="M679">
        <f>ROUND(Table1[[#This Row],[Population Growth]],2)</f>
        <v>-0.79</v>
      </c>
      <c r="N67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50.694823036400351</v>
      </c>
    </row>
    <row r="680" spans="1:14" ht="15" x14ac:dyDescent="0.25">
      <c r="A680" t="s">
        <v>18</v>
      </c>
      <c r="B680" t="s">
        <v>67</v>
      </c>
      <c r="C680">
        <v>1994</v>
      </c>
      <c r="D680">
        <v>62.8</v>
      </c>
      <c r="E680">
        <f>IF(Table1[[#This Row],[Gender]]="women",1,0)</f>
        <v>1</v>
      </c>
      <c r="F680">
        <v>24.8</v>
      </c>
      <c r="G680">
        <v>132</v>
      </c>
      <c r="H680">
        <v>5.49</v>
      </c>
      <c r="I680">
        <f>ROUND(LOG10(Table1[[#This Row],[Lung Cancer]]),2)</f>
        <v>2.13</v>
      </c>
      <c r="J680">
        <f>ROUND(LOG10(Table1[[#This Row],[Liver Cancer]]),2)</f>
        <v>1.46</v>
      </c>
      <c r="K680">
        <f>ROUND(LOG10(Table1[[#This Row],[Stomach Cancer]]),2)</f>
        <v>2.44</v>
      </c>
      <c r="L680">
        <f>ROUND(LOG10(Table1[[#This Row],[Population]]),2)</f>
        <v>2.89</v>
      </c>
      <c r="M680">
        <f>ROUND(Table1[[#This Row],[Population Growth]],2)</f>
        <v>-1.87</v>
      </c>
      <c r="N68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71.441825624812736</v>
      </c>
    </row>
    <row r="681" spans="1:14" ht="15" x14ac:dyDescent="0.25">
      <c r="A681" t="s">
        <v>20</v>
      </c>
      <c r="B681" t="s">
        <v>68</v>
      </c>
      <c r="C681">
        <v>1994</v>
      </c>
      <c r="D681">
        <v>47.3</v>
      </c>
      <c r="E681">
        <f>IF(Table1[[#This Row],[Gender]]="women",1,0)</f>
        <v>1</v>
      </c>
      <c r="F681">
        <v>19.5</v>
      </c>
      <c r="G681">
        <v>121</v>
      </c>
      <c r="H681">
        <v>4.25</v>
      </c>
      <c r="I681">
        <f>ROUND(LOG10(Table1[[#This Row],[Lung Cancer]]),2)</f>
        <v>2.5299999999999998</v>
      </c>
      <c r="J681">
        <f>ROUND(LOG10(Table1[[#This Row],[Liver Cancer]]),2)</f>
        <v>2.93</v>
      </c>
      <c r="K681">
        <f>ROUND(LOG10(Table1[[#This Row],[Stomach Cancer]]),2)</f>
        <v>3.05</v>
      </c>
      <c r="L681">
        <f>ROUND(LOG10(Table1[[#This Row],[Population]]),2)</f>
        <v>4.4400000000000004</v>
      </c>
      <c r="M681">
        <f>ROUND(Table1[[#This Row],[Population Growth]],2)</f>
        <v>3.55</v>
      </c>
      <c r="N68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51.542323326593092</v>
      </c>
    </row>
    <row r="682" spans="1:14" ht="15" x14ac:dyDescent="0.25">
      <c r="A682" t="s">
        <v>27</v>
      </c>
      <c r="B682" t="s">
        <v>69</v>
      </c>
      <c r="C682">
        <v>1994</v>
      </c>
      <c r="D682">
        <v>64.3</v>
      </c>
      <c r="E682">
        <f>IF(Table1[[#This Row],[Gender]]="women",1,0)</f>
        <v>1</v>
      </c>
      <c r="F682">
        <v>26.3</v>
      </c>
      <c r="G682">
        <v>126</v>
      </c>
      <c r="H682">
        <v>4.8899999999999997</v>
      </c>
      <c r="I682">
        <f>ROUND(LOG10(Table1[[#This Row],[Lung Cancer]]),2)</f>
        <v>0.93</v>
      </c>
      <c r="J682">
        <f>ROUND(LOG10(Table1[[#This Row],[Liver Cancer]]),2)</f>
        <v>0.98</v>
      </c>
      <c r="K682">
        <f>ROUND(LOG10(Table1[[#This Row],[Stomach Cancer]]),2)</f>
        <v>1.01</v>
      </c>
      <c r="L682">
        <f>ROUND(LOG10(Table1[[#This Row],[Population]]),2)</f>
        <v>2.58</v>
      </c>
      <c r="M682">
        <f>ROUND(Table1[[#This Row],[Population Growth]],2)</f>
        <v>1.41</v>
      </c>
      <c r="N68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64.479367431147395</v>
      </c>
    </row>
    <row r="683" spans="1:14" ht="15" x14ac:dyDescent="0.25">
      <c r="A683" t="s">
        <v>18</v>
      </c>
      <c r="B683" t="s">
        <v>70</v>
      </c>
      <c r="C683">
        <v>1994</v>
      </c>
      <c r="D683">
        <v>72.400000000000006</v>
      </c>
      <c r="E683">
        <f>IF(Table1[[#This Row],[Gender]]="women",1,0)</f>
        <v>1</v>
      </c>
      <c r="F683">
        <v>25.3</v>
      </c>
      <c r="G683">
        <v>132</v>
      </c>
      <c r="H683">
        <v>5.66</v>
      </c>
      <c r="I683">
        <f>ROUND(LOG10(Table1[[#This Row],[Lung Cancer]]),2)</f>
        <v>2.69</v>
      </c>
      <c r="J683">
        <f>ROUND(LOG10(Table1[[#This Row],[Liver Cancer]]),2)</f>
        <v>2.09</v>
      </c>
      <c r="K683">
        <f>ROUND(LOG10(Table1[[#This Row],[Stomach Cancer]]),2)</f>
        <v>2.69</v>
      </c>
      <c r="L683">
        <f>ROUND(LOG10(Table1[[#This Row],[Population]]),2)</f>
        <v>3.42</v>
      </c>
      <c r="M683">
        <f>ROUND(Table1[[#This Row],[Population Growth]],2)</f>
        <v>0.43</v>
      </c>
      <c r="N68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73.077606776218047</v>
      </c>
    </row>
    <row r="684" spans="1:14" ht="15" x14ac:dyDescent="0.25">
      <c r="A684" t="s">
        <v>18</v>
      </c>
      <c r="B684" t="s">
        <v>71</v>
      </c>
      <c r="C684">
        <v>1994</v>
      </c>
      <c r="D684">
        <v>73.5</v>
      </c>
      <c r="E684">
        <f>IF(Table1[[#This Row],[Gender]]="women",1,0)</f>
        <v>1</v>
      </c>
      <c r="F684">
        <v>24.5</v>
      </c>
      <c r="G684">
        <v>127</v>
      </c>
      <c r="H684">
        <v>5.62</v>
      </c>
      <c r="I684">
        <f>ROUND(LOG10(Table1[[#This Row],[Lung Cancer]]),2)</f>
        <v>3.56</v>
      </c>
      <c r="J684">
        <f>ROUND(LOG10(Table1[[#This Row],[Liver Cancer]]),2)</f>
        <v>3.05</v>
      </c>
      <c r="K684">
        <f>ROUND(LOG10(Table1[[#This Row],[Stomach Cancer]]),2)</f>
        <v>3.58</v>
      </c>
      <c r="L684">
        <f>ROUND(LOG10(Table1[[#This Row],[Population]]),2)</f>
        <v>4.47</v>
      </c>
      <c r="M684">
        <f>ROUND(Table1[[#This Row],[Population Growth]],2)</f>
        <v>0.41</v>
      </c>
      <c r="N68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73.183549558164799</v>
      </c>
    </row>
    <row r="685" spans="1:14" ht="15" x14ac:dyDescent="0.25">
      <c r="A685" t="s">
        <v>20</v>
      </c>
      <c r="B685" t="s">
        <v>72</v>
      </c>
      <c r="C685">
        <v>1994</v>
      </c>
      <c r="D685">
        <v>59.4</v>
      </c>
      <c r="E685">
        <f>IF(Table1[[#This Row],[Gender]]="women",1,0)</f>
        <v>1</v>
      </c>
      <c r="F685">
        <v>23.6</v>
      </c>
      <c r="G685">
        <v>135</v>
      </c>
      <c r="H685">
        <v>5.05</v>
      </c>
      <c r="I685">
        <f>ROUND(LOG10(Table1[[#This Row],[Lung Cancer]]),2)</f>
        <v>1.36</v>
      </c>
      <c r="J685">
        <f>ROUND(LOG10(Table1[[#This Row],[Liver Cancer]]),2)</f>
        <v>1.52</v>
      </c>
      <c r="K685">
        <f>ROUND(LOG10(Table1[[#This Row],[Stomach Cancer]]),2)</f>
        <v>1.4</v>
      </c>
      <c r="L685">
        <f>ROUND(LOG10(Table1[[#This Row],[Population]]),2)</f>
        <v>2.73</v>
      </c>
      <c r="M685">
        <f>ROUND(Table1[[#This Row],[Population Growth]],2)</f>
        <v>2.57</v>
      </c>
      <c r="N68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59.015375161289064</v>
      </c>
    </row>
    <row r="686" spans="1:14" ht="15" x14ac:dyDescent="0.25">
      <c r="A686" t="s">
        <v>20</v>
      </c>
      <c r="B686" t="s">
        <v>73</v>
      </c>
      <c r="C686">
        <v>1994</v>
      </c>
      <c r="D686">
        <v>52.3</v>
      </c>
      <c r="E686">
        <f>IF(Table1[[#This Row],[Gender]]="women",1,0)</f>
        <v>1</v>
      </c>
      <c r="F686">
        <v>22.2</v>
      </c>
      <c r="G686">
        <v>129</v>
      </c>
      <c r="H686">
        <v>4.41</v>
      </c>
      <c r="I686">
        <f>ROUND(LOG10(Table1[[#This Row],[Lung Cancer]]),2)</f>
        <v>0.71</v>
      </c>
      <c r="J686">
        <f>ROUND(LOG10(Table1[[#This Row],[Liver Cancer]]),2)</f>
        <v>1.63</v>
      </c>
      <c r="K686">
        <f>ROUND(LOG10(Table1[[#This Row],[Stomach Cancer]]),2)</f>
        <v>0.81</v>
      </c>
      <c r="L686">
        <f>ROUND(LOG10(Table1[[#This Row],[Population]]),2)</f>
        <v>2.74</v>
      </c>
      <c r="M686">
        <f>ROUND(Table1[[#This Row],[Population Growth]],2)</f>
        <v>3.07</v>
      </c>
      <c r="N68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49.27629977359905</v>
      </c>
    </row>
    <row r="687" spans="1:14" ht="15" x14ac:dyDescent="0.25">
      <c r="A687" t="s">
        <v>15</v>
      </c>
      <c r="B687" t="s">
        <v>74</v>
      </c>
      <c r="C687">
        <v>1994</v>
      </c>
      <c r="D687">
        <v>66.3</v>
      </c>
      <c r="E687">
        <f>IF(Table1[[#This Row],[Gender]]="women",1,0)</f>
        <v>1</v>
      </c>
      <c r="F687">
        <v>25.6</v>
      </c>
      <c r="G687">
        <v>133</v>
      </c>
      <c r="H687">
        <v>4.97</v>
      </c>
      <c r="I687">
        <f>ROUND(LOG10(Table1[[#This Row],[Lung Cancer]]),2)</f>
        <v>2.23</v>
      </c>
      <c r="J687">
        <f>ROUND(LOG10(Table1[[#This Row],[Liver Cancer]]),2)</f>
        <v>2.12</v>
      </c>
      <c r="K687">
        <f>ROUND(LOG10(Table1[[#This Row],[Stomach Cancer]]),2)</f>
        <v>2.5</v>
      </c>
      <c r="L687">
        <f>ROUND(LOG10(Table1[[#This Row],[Population]]),2)</f>
        <v>3.43</v>
      </c>
      <c r="M687">
        <f>ROUND(Table1[[#This Row],[Population Growth]],2)</f>
        <v>-2.04</v>
      </c>
      <c r="N68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64.093272740741028</v>
      </c>
    </row>
    <row r="688" spans="1:14" ht="15" x14ac:dyDescent="0.25">
      <c r="A688" t="s">
        <v>18</v>
      </c>
      <c r="B688" t="s">
        <v>75</v>
      </c>
      <c r="C688">
        <v>1994</v>
      </c>
      <c r="D688">
        <v>73</v>
      </c>
      <c r="E688">
        <f>IF(Table1[[#This Row],[Gender]]="women",1,0)</f>
        <v>1</v>
      </c>
      <c r="F688">
        <v>25.3</v>
      </c>
      <c r="G688">
        <v>132</v>
      </c>
      <c r="H688">
        <v>5.81</v>
      </c>
      <c r="I688">
        <f>ROUND(LOG10(Table1[[#This Row],[Lung Cancer]]),2)</f>
        <v>4.04</v>
      </c>
      <c r="J688">
        <f>ROUND(LOG10(Table1[[#This Row],[Liver Cancer]]),2)</f>
        <v>3.31</v>
      </c>
      <c r="K688">
        <f>ROUND(LOG10(Table1[[#This Row],[Stomach Cancer]]),2)</f>
        <v>4.03</v>
      </c>
      <c r="L688">
        <f>ROUND(LOG10(Table1[[#This Row],[Population]]),2)</f>
        <v>4.62</v>
      </c>
      <c r="M688">
        <f>ROUND(Table1[[#This Row],[Population Growth]],2)</f>
        <v>0.43</v>
      </c>
      <c r="N68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75.794499033870366</v>
      </c>
    </row>
    <row r="689" spans="1:14" ht="15" x14ac:dyDescent="0.25">
      <c r="A689" t="s">
        <v>20</v>
      </c>
      <c r="B689" t="s">
        <v>76</v>
      </c>
      <c r="C689">
        <v>1994</v>
      </c>
      <c r="D689">
        <v>56.6</v>
      </c>
      <c r="E689">
        <f>IF(Table1[[#This Row],[Gender]]="women",1,0)</f>
        <v>1</v>
      </c>
      <c r="F689">
        <v>22.3</v>
      </c>
      <c r="G689">
        <v>128</v>
      </c>
      <c r="H689">
        <v>4.34</v>
      </c>
      <c r="I689">
        <f>ROUND(LOG10(Table1[[#This Row],[Lung Cancer]]),2)</f>
        <v>1.96</v>
      </c>
      <c r="J689">
        <f>ROUND(LOG10(Table1[[#This Row],[Liver Cancer]]),2)</f>
        <v>2.6</v>
      </c>
      <c r="K689">
        <f>ROUND(LOG10(Table1[[#This Row],[Stomach Cancer]]),2)</f>
        <v>2.41</v>
      </c>
      <c r="L689">
        <f>ROUND(LOG10(Table1[[#This Row],[Population]]),2)</f>
        <v>3.91</v>
      </c>
      <c r="M689">
        <f>ROUND(Table1[[#This Row],[Population Growth]],2)</f>
        <v>2.79</v>
      </c>
      <c r="N68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51.698957484109556</v>
      </c>
    </row>
    <row r="690" spans="1:14" ht="15" x14ac:dyDescent="0.25">
      <c r="A690" t="s">
        <v>18</v>
      </c>
      <c r="B690" t="s">
        <v>77</v>
      </c>
      <c r="C690">
        <v>1994</v>
      </c>
      <c r="D690">
        <v>75</v>
      </c>
      <c r="E690">
        <f>IF(Table1[[#This Row],[Gender]]="women",1,0)</f>
        <v>1</v>
      </c>
      <c r="F690">
        <v>24.5</v>
      </c>
      <c r="G690">
        <v>127</v>
      </c>
      <c r="H690">
        <v>5.16</v>
      </c>
      <c r="I690">
        <f>ROUND(LOG10(Table1[[#This Row],[Lung Cancer]]),2)</f>
        <v>2.98</v>
      </c>
      <c r="J690">
        <f>ROUND(LOG10(Table1[[#This Row],[Liver Cancer]]),2)</f>
        <v>2.84</v>
      </c>
      <c r="K690">
        <f>ROUND(LOG10(Table1[[#This Row],[Stomach Cancer]]),2)</f>
        <v>2.89</v>
      </c>
      <c r="L690">
        <f>ROUND(LOG10(Table1[[#This Row],[Population]]),2)</f>
        <v>3.73</v>
      </c>
      <c r="M690">
        <f>ROUND(Table1[[#This Row],[Population Growth]],2)</f>
        <v>1</v>
      </c>
      <c r="N69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68.535418511578825</v>
      </c>
    </row>
    <row r="691" spans="1:14" ht="15" x14ac:dyDescent="0.25">
      <c r="A691" t="s">
        <v>23</v>
      </c>
      <c r="B691" t="s">
        <v>78</v>
      </c>
      <c r="C691">
        <v>1994</v>
      </c>
      <c r="D691">
        <v>66.900000000000006</v>
      </c>
      <c r="E691">
        <f>IF(Table1[[#This Row],[Gender]]="women",1,0)</f>
        <v>1</v>
      </c>
      <c r="F691">
        <v>25.7</v>
      </c>
      <c r="G691">
        <v>125</v>
      </c>
      <c r="H691">
        <v>4.75</v>
      </c>
      <c r="I691">
        <f>ROUND(LOG10(Table1[[#This Row],[Lung Cancer]]),2)</f>
        <v>0.45</v>
      </c>
      <c r="J691">
        <f>ROUND(LOG10(Table1[[#This Row],[Liver Cancer]]),2)</f>
        <v>0.51</v>
      </c>
      <c r="K691">
        <f>ROUND(LOG10(Table1[[#This Row],[Stomach Cancer]]),2)</f>
        <v>0.65</v>
      </c>
      <c r="L691">
        <f>ROUND(LOG10(Table1[[#This Row],[Population]]),2)</f>
        <v>1.7</v>
      </c>
      <c r="M691">
        <f>ROUND(Table1[[#This Row],[Population Growth]],2)</f>
        <v>1.04</v>
      </c>
      <c r="N69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64.761972815837879</v>
      </c>
    </row>
    <row r="692" spans="1:14" ht="15" x14ac:dyDescent="0.25">
      <c r="A692" t="s">
        <v>23</v>
      </c>
      <c r="B692" t="s">
        <v>79</v>
      </c>
      <c r="C692">
        <v>1994</v>
      </c>
      <c r="D692">
        <v>61.4</v>
      </c>
      <c r="E692">
        <f>IF(Table1[[#This Row],[Gender]]="women",1,0)</f>
        <v>1</v>
      </c>
      <c r="F692">
        <v>24.7</v>
      </c>
      <c r="G692">
        <v>121</v>
      </c>
      <c r="H692">
        <v>4.59</v>
      </c>
      <c r="I692">
        <f>ROUND(LOG10(Table1[[#This Row],[Lung Cancer]]),2)</f>
        <v>2.15</v>
      </c>
      <c r="J692">
        <f>ROUND(LOG10(Table1[[#This Row],[Liver Cancer]]),2)</f>
        <v>2.3199999999999998</v>
      </c>
      <c r="K692">
        <f>ROUND(LOG10(Table1[[#This Row],[Stomach Cancer]]),2)</f>
        <v>2.71</v>
      </c>
      <c r="L692">
        <f>ROUND(LOG10(Table1[[#This Row],[Population]]),2)</f>
        <v>3.71</v>
      </c>
      <c r="M692">
        <f>ROUND(Table1[[#This Row],[Population Growth]],2)</f>
        <v>2.4900000000000002</v>
      </c>
      <c r="N69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63.697744860236135</v>
      </c>
    </row>
    <row r="693" spans="1:14" ht="15" x14ac:dyDescent="0.25">
      <c r="A693" t="s">
        <v>20</v>
      </c>
      <c r="B693" t="s">
        <v>80</v>
      </c>
      <c r="C693">
        <v>1994</v>
      </c>
      <c r="D693">
        <v>51</v>
      </c>
      <c r="E693">
        <f>IF(Table1[[#This Row],[Gender]]="women",1,0)</f>
        <v>1</v>
      </c>
      <c r="F693">
        <v>21.3</v>
      </c>
      <c r="G693">
        <v>130</v>
      </c>
      <c r="H693">
        <v>4.3</v>
      </c>
      <c r="I693">
        <f>ROUND(LOG10(Table1[[#This Row],[Lung Cancer]]),2)</f>
        <v>1.75</v>
      </c>
      <c r="J693">
        <f>ROUND(LOG10(Table1[[#This Row],[Liver Cancer]]),2)</f>
        <v>2.48</v>
      </c>
      <c r="K693">
        <f>ROUND(LOG10(Table1[[#This Row],[Stomach Cancer]]),2)</f>
        <v>2.17</v>
      </c>
      <c r="L693">
        <f>ROUND(LOG10(Table1[[#This Row],[Population]]),2)</f>
        <v>3.57</v>
      </c>
      <c r="M693">
        <f>ROUND(Table1[[#This Row],[Population Growth]],2)</f>
        <v>2.74</v>
      </c>
      <c r="N69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49.230068920927543</v>
      </c>
    </row>
    <row r="694" spans="1:14" ht="15" x14ac:dyDescent="0.25">
      <c r="A694" t="s">
        <v>20</v>
      </c>
      <c r="B694" t="s">
        <v>81</v>
      </c>
      <c r="C694">
        <v>1994</v>
      </c>
      <c r="D694">
        <v>48.5</v>
      </c>
      <c r="E694">
        <f>IF(Table1[[#This Row],[Gender]]="women",1,0)</f>
        <v>1</v>
      </c>
      <c r="F694">
        <v>21.8</v>
      </c>
      <c r="G694">
        <v>129</v>
      </c>
      <c r="H694">
        <v>4.29</v>
      </c>
      <c r="I694">
        <f>ROUND(LOG10(Table1[[#This Row],[Lung Cancer]]),2)</f>
        <v>1.02</v>
      </c>
      <c r="J694">
        <f>ROUND(LOG10(Table1[[#This Row],[Liver Cancer]]),2)</f>
        <v>1.6</v>
      </c>
      <c r="K694">
        <f>ROUND(LOG10(Table1[[#This Row],[Stomach Cancer]]),2)</f>
        <v>1.5</v>
      </c>
      <c r="L694">
        <f>ROUND(LOG10(Table1[[#This Row],[Population]]),2)</f>
        <v>2.74</v>
      </c>
      <c r="M694">
        <f>ROUND(Table1[[#This Row],[Population Growth]],2)</f>
        <v>2.1800000000000002</v>
      </c>
      <c r="N69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51.040520774857221</v>
      </c>
    </row>
    <row r="695" spans="1:14" ht="15" x14ac:dyDescent="0.25">
      <c r="A695" t="s">
        <v>23</v>
      </c>
      <c r="B695" t="s">
        <v>82</v>
      </c>
      <c r="C695">
        <v>1994</v>
      </c>
      <c r="D695">
        <v>60.8</v>
      </c>
      <c r="E695">
        <f>IF(Table1[[#This Row],[Gender]]="women",1,0)</f>
        <v>1</v>
      </c>
      <c r="F695">
        <v>24.7</v>
      </c>
      <c r="G695">
        <v>123</v>
      </c>
      <c r="H695">
        <v>4.46</v>
      </c>
      <c r="I695">
        <f>ROUND(LOG10(Table1[[#This Row],[Lung Cancer]]),2)</f>
        <v>1</v>
      </c>
      <c r="J695">
        <f>ROUND(LOG10(Table1[[#This Row],[Liver Cancer]]),2)</f>
        <v>1.1100000000000001</v>
      </c>
      <c r="K695">
        <f>ROUND(LOG10(Table1[[#This Row],[Stomach Cancer]]),2)</f>
        <v>1.28</v>
      </c>
      <c r="L695">
        <f>ROUND(LOG10(Table1[[#This Row],[Population]]),2)</f>
        <v>2.59</v>
      </c>
      <c r="M695">
        <f>ROUND(Table1[[#This Row],[Population Growth]],2)</f>
        <v>0.59</v>
      </c>
      <c r="N69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60.568119443762413</v>
      </c>
    </row>
    <row r="696" spans="1:14" ht="15" x14ac:dyDescent="0.25">
      <c r="A696" t="s">
        <v>23</v>
      </c>
      <c r="B696" t="s">
        <v>83</v>
      </c>
      <c r="C696">
        <v>1994</v>
      </c>
      <c r="D696">
        <v>54.3</v>
      </c>
      <c r="E696">
        <f>IF(Table1[[#This Row],[Gender]]="women",1,0)</f>
        <v>1</v>
      </c>
      <c r="F696">
        <v>21.8</v>
      </c>
      <c r="G696">
        <v>124</v>
      </c>
      <c r="H696">
        <v>4.42</v>
      </c>
      <c r="I696">
        <f>ROUND(LOG10(Table1[[#This Row],[Lung Cancer]]),2)</f>
        <v>2.3199999999999998</v>
      </c>
      <c r="J696">
        <f>ROUND(LOG10(Table1[[#This Row],[Liver Cancer]]),2)</f>
        <v>2.08</v>
      </c>
      <c r="K696">
        <f>ROUND(LOG10(Table1[[#This Row],[Stomach Cancer]]),2)</f>
        <v>2.62</v>
      </c>
      <c r="L696">
        <f>ROUND(LOG10(Table1[[#This Row],[Population]]),2)</f>
        <v>3.59</v>
      </c>
      <c r="M696">
        <f>ROUND(Table1[[#This Row],[Population Growth]],2)</f>
        <v>1.89</v>
      </c>
      <c r="N69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58.777108111247792</v>
      </c>
    </row>
    <row r="697" spans="1:14" ht="15" x14ac:dyDescent="0.25">
      <c r="A697" t="s">
        <v>23</v>
      </c>
      <c r="B697" t="s">
        <v>84</v>
      </c>
      <c r="C697">
        <v>1994</v>
      </c>
      <c r="D697">
        <v>66.099999999999994</v>
      </c>
      <c r="E697">
        <f>IF(Table1[[#This Row],[Gender]]="women",1,0)</f>
        <v>1</v>
      </c>
      <c r="F697">
        <v>24.9</v>
      </c>
      <c r="G697">
        <v>122</v>
      </c>
      <c r="H697">
        <v>4.5999999999999996</v>
      </c>
      <c r="I697">
        <f>ROUND(LOG10(Table1[[#This Row],[Lung Cancer]]),2)</f>
        <v>1.83</v>
      </c>
      <c r="J697">
        <f>ROUND(LOG10(Table1[[#This Row],[Liver Cancer]]),2)</f>
        <v>1.94</v>
      </c>
      <c r="K697">
        <f>ROUND(LOG10(Table1[[#This Row],[Stomach Cancer]]),2)</f>
        <v>2.3199999999999998</v>
      </c>
      <c r="L697">
        <f>ROUND(LOG10(Table1[[#This Row],[Population]]),2)</f>
        <v>3.45</v>
      </c>
      <c r="M697">
        <f>ROUND(Table1[[#This Row],[Population Growth]],2)</f>
        <v>2.86</v>
      </c>
      <c r="N69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63.270918864313167</v>
      </c>
    </row>
    <row r="698" spans="1:14" ht="15" x14ac:dyDescent="0.25">
      <c r="A698" t="s">
        <v>18</v>
      </c>
      <c r="B698" t="s">
        <v>85</v>
      </c>
      <c r="C698">
        <v>1994</v>
      </c>
      <c r="D698">
        <v>65.3</v>
      </c>
      <c r="E698">
        <f>IF(Table1[[#This Row],[Gender]]="women",1,0)</f>
        <v>1</v>
      </c>
      <c r="F698">
        <v>25.4</v>
      </c>
      <c r="G698">
        <v>132</v>
      </c>
      <c r="H698">
        <v>5.25</v>
      </c>
      <c r="I698">
        <f>ROUND(LOG10(Table1[[#This Row],[Lung Cancer]]),2)</f>
        <v>3.24</v>
      </c>
      <c r="J698">
        <f>ROUND(LOG10(Table1[[#This Row],[Liver Cancer]]),2)</f>
        <v>2.6</v>
      </c>
      <c r="K698">
        <f>ROUND(LOG10(Table1[[#This Row],[Stomach Cancer]]),2)</f>
        <v>3.03</v>
      </c>
      <c r="L698">
        <f>ROUND(LOG10(Table1[[#This Row],[Population]]),2)</f>
        <v>3.73</v>
      </c>
      <c r="M698">
        <f>ROUND(Table1[[#This Row],[Population Growth]],2)</f>
        <v>0.09</v>
      </c>
      <c r="N69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70.620614718604173</v>
      </c>
    </row>
    <row r="699" spans="1:14" ht="15" x14ac:dyDescent="0.25">
      <c r="A699" t="s">
        <v>18</v>
      </c>
      <c r="B699" t="s">
        <v>86</v>
      </c>
      <c r="C699">
        <v>1994</v>
      </c>
      <c r="D699">
        <v>76.400000000000006</v>
      </c>
      <c r="E699">
        <f>IF(Table1[[#This Row],[Gender]]="women",1,0)</f>
        <v>1</v>
      </c>
      <c r="F699">
        <v>25</v>
      </c>
      <c r="G699">
        <v>124</v>
      </c>
      <c r="H699">
        <v>5.85</v>
      </c>
      <c r="I699">
        <f>ROUND(LOG10(Table1[[#This Row],[Lung Cancer]]),2)</f>
        <v>1.68</v>
      </c>
      <c r="J699">
        <f>ROUND(LOG10(Table1[[#This Row],[Liver Cancer]]),2)</f>
        <v>0.42</v>
      </c>
      <c r="K699">
        <f>ROUND(LOG10(Table1[[#This Row],[Stomach Cancer]]),2)</f>
        <v>1.26</v>
      </c>
      <c r="L699">
        <f>ROUND(LOG10(Table1[[#This Row],[Population]]),2)</f>
        <v>2.12</v>
      </c>
      <c r="M699">
        <f>ROUND(Table1[[#This Row],[Population Growth]],2)</f>
        <v>0.97</v>
      </c>
      <c r="N69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79.803573025272442</v>
      </c>
    </row>
    <row r="700" spans="1:14" ht="15" x14ac:dyDescent="0.25">
      <c r="A700" t="s">
        <v>15</v>
      </c>
      <c r="B700" t="s">
        <v>87</v>
      </c>
      <c r="C700">
        <v>1994</v>
      </c>
      <c r="D700">
        <v>59.4</v>
      </c>
      <c r="E700">
        <f>IF(Table1[[#This Row],[Gender]]="women",1,0)</f>
        <v>1</v>
      </c>
      <c r="F700">
        <v>20.7</v>
      </c>
      <c r="G700">
        <v>125</v>
      </c>
      <c r="H700">
        <v>4.53</v>
      </c>
      <c r="I700">
        <f>ROUND(LOG10(Table1[[#This Row],[Lung Cancer]]),2)</f>
        <v>3.91</v>
      </c>
      <c r="J700">
        <f>ROUND(LOG10(Table1[[#This Row],[Liver Cancer]]),2)</f>
        <v>3.61</v>
      </c>
      <c r="K700">
        <f>ROUND(LOG10(Table1[[#This Row],[Stomach Cancer]]),2)</f>
        <v>4.49</v>
      </c>
      <c r="L700">
        <f>ROUND(LOG10(Table1[[#This Row],[Population]]),2)</f>
        <v>5.66</v>
      </c>
      <c r="M700">
        <f>ROUND(Table1[[#This Row],[Population Growth]],2)</f>
        <v>1.94</v>
      </c>
      <c r="N70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56.990435945207651</v>
      </c>
    </row>
    <row r="701" spans="1:14" ht="15" x14ac:dyDescent="0.25">
      <c r="A701" t="s">
        <v>15</v>
      </c>
      <c r="B701" t="s">
        <v>88</v>
      </c>
      <c r="C701">
        <v>1994</v>
      </c>
      <c r="D701">
        <v>63.2</v>
      </c>
      <c r="E701">
        <f>IF(Table1[[#This Row],[Gender]]="women",1,0)</f>
        <v>1</v>
      </c>
      <c r="F701">
        <v>21.5</v>
      </c>
      <c r="G701">
        <v>126</v>
      </c>
      <c r="H701">
        <v>4.5599999999999996</v>
      </c>
      <c r="I701">
        <f>ROUND(LOG10(Table1[[#This Row],[Lung Cancer]]),2)</f>
        <v>3.33</v>
      </c>
      <c r="J701">
        <f>ROUND(LOG10(Table1[[#This Row],[Liver Cancer]]),2)</f>
        <v>3.35</v>
      </c>
      <c r="K701">
        <f>ROUND(LOG10(Table1[[#This Row],[Stomach Cancer]]),2)</f>
        <v>3.7</v>
      </c>
      <c r="L701">
        <f>ROUND(LOG10(Table1[[#This Row],[Population]]),2)</f>
        <v>4.99</v>
      </c>
      <c r="M701">
        <f>ROUND(Table1[[#This Row],[Population Growth]],2)</f>
        <v>1.71</v>
      </c>
      <c r="N70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56.629923048033554</v>
      </c>
    </row>
    <row r="702" spans="1:14" ht="15" x14ac:dyDescent="0.25">
      <c r="A702" t="s">
        <v>15</v>
      </c>
      <c r="B702" t="s">
        <v>89</v>
      </c>
      <c r="C702">
        <v>1994</v>
      </c>
      <c r="D702">
        <v>65.2</v>
      </c>
      <c r="E702">
        <f>IF(Table1[[#This Row],[Gender]]="women",1,0)</f>
        <v>1</v>
      </c>
      <c r="F702">
        <v>27.1</v>
      </c>
      <c r="G702">
        <v>127</v>
      </c>
      <c r="H702">
        <v>4.9000000000000004</v>
      </c>
      <c r="I702">
        <f>ROUND(LOG10(Table1[[#This Row],[Lung Cancer]]),2)</f>
        <v>2.39</v>
      </c>
      <c r="J702">
        <f>ROUND(LOG10(Table1[[#This Row],[Liver Cancer]]),2)</f>
        <v>2.1800000000000002</v>
      </c>
      <c r="K702">
        <f>ROUND(LOG10(Table1[[#This Row],[Stomach Cancer]]),2)</f>
        <v>2.27</v>
      </c>
      <c r="L702">
        <f>ROUND(LOG10(Table1[[#This Row],[Population]]),2)</f>
        <v>3.99</v>
      </c>
      <c r="M702">
        <f>ROUND(Table1[[#This Row],[Population Growth]],2)</f>
        <v>3.08</v>
      </c>
      <c r="N70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66.325392814497519</v>
      </c>
    </row>
    <row r="703" spans="1:14" ht="15" x14ac:dyDescent="0.25">
      <c r="A703" t="s">
        <v>18</v>
      </c>
      <c r="B703" t="s">
        <v>90</v>
      </c>
      <c r="C703">
        <v>1994</v>
      </c>
      <c r="D703">
        <v>72.7</v>
      </c>
      <c r="E703">
        <f>IF(Table1[[#This Row],[Gender]]="women",1,0)</f>
        <v>1</v>
      </c>
      <c r="F703">
        <v>25.5</v>
      </c>
      <c r="G703">
        <v>128</v>
      </c>
      <c r="H703">
        <v>5.51</v>
      </c>
      <c r="I703">
        <f>ROUND(LOG10(Table1[[#This Row],[Lung Cancer]]),2)</f>
        <v>2.72</v>
      </c>
      <c r="J703">
        <f>ROUND(LOG10(Table1[[#This Row],[Liver Cancer]]),2)</f>
        <v>1.61</v>
      </c>
      <c r="K703">
        <f>ROUND(LOG10(Table1[[#This Row],[Stomach Cancer]]),2)</f>
        <v>2.35</v>
      </c>
      <c r="L703">
        <f>ROUND(LOG10(Table1[[#This Row],[Population]]),2)</f>
        <v>3.25</v>
      </c>
      <c r="M703">
        <f>ROUND(Table1[[#This Row],[Population Growth]],2)</f>
        <v>0.62</v>
      </c>
      <c r="N70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75.443446313921498</v>
      </c>
    </row>
    <row r="704" spans="1:14" ht="15" x14ac:dyDescent="0.25">
      <c r="A704" t="s">
        <v>15</v>
      </c>
      <c r="B704" t="s">
        <v>91</v>
      </c>
      <c r="C704">
        <v>1994</v>
      </c>
      <c r="D704">
        <v>75.599999999999994</v>
      </c>
      <c r="E704">
        <f>IF(Table1[[#This Row],[Gender]]="women",1,0)</f>
        <v>1</v>
      </c>
      <c r="F704">
        <v>25.9</v>
      </c>
      <c r="G704">
        <v>127</v>
      </c>
      <c r="H704">
        <v>5.53</v>
      </c>
      <c r="I704">
        <f>ROUND(LOG10(Table1[[#This Row],[Lung Cancer]]),2)</f>
        <v>2.58</v>
      </c>
      <c r="J704">
        <f>ROUND(LOG10(Table1[[#This Row],[Liver Cancer]]),2)</f>
        <v>1.87</v>
      </c>
      <c r="K704">
        <f>ROUND(LOG10(Table1[[#This Row],[Stomach Cancer]]),2)</f>
        <v>2.41</v>
      </c>
      <c r="L704">
        <f>ROUND(LOG10(Table1[[#This Row],[Population]]),2)</f>
        <v>3.41</v>
      </c>
      <c r="M704">
        <f>ROUND(Table1[[#This Row],[Population Growth]],2)</f>
        <v>3.79</v>
      </c>
      <c r="N70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74.770076407077298</v>
      </c>
    </row>
    <row r="705" spans="1:14" ht="15" x14ac:dyDescent="0.25">
      <c r="A705" t="s">
        <v>18</v>
      </c>
      <c r="B705" t="s">
        <v>92</v>
      </c>
      <c r="C705">
        <v>1994</v>
      </c>
      <c r="D705">
        <v>74.5</v>
      </c>
      <c r="E705">
        <f>IF(Table1[[#This Row],[Gender]]="women",1,0)</f>
        <v>1</v>
      </c>
      <c r="F705">
        <v>24.8</v>
      </c>
      <c r="G705">
        <v>129</v>
      </c>
      <c r="H705">
        <v>5.35</v>
      </c>
      <c r="I705">
        <f>ROUND(LOG10(Table1[[#This Row],[Lung Cancer]]),2)</f>
        <v>3.81</v>
      </c>
      <c r="J705">
        <f>ROUND(LOG10(Table1[[#This Row],[Liver Cancer]]),2)</f>
        <v>3.49</v>
      </c>
      <c r="K705">
        <f>ROUND(LOG10(Table1[[#This Row],[Stomach Cancer]]),2)</f>
        <v>3.94</v>
      </c>
      <c r="L705">
        <f>ROUND(LOG10(Table1[[#This Row],[Population]]),2)</f>
        <v>4.47</v>
      </c>
      <c r="M705">
        <f>ROUND(Table1[[#This Row],[Population Growth]],2)</f>
        <v>0.06</v>
      </c>
      <c r="N70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71.293674061728822</v>
      </c>
    </row>
    <row r="706" spans="1:14" ht="15" x14ac:dyDescent="0.25">
      <c r="A706" t="s">
        <v>23</v>
      </c>
      <c r="B706" t="s">
        <v>93</v>
      </c>
      <c r="C706">
        <v>1994</v>
      </c>
      <c r="D706">
        <v>69.5</v>
      </c>
      <c r="E706">
        <f>IF(Table1[[#This Row],[Gender]]="women",1,0)</f>
        <v>1</v>
      </c>
      <c r="F706">
        <v>25.8</v>
      </c>
      <c r="G706">
        <v>126</v>
      </c>
      <c r="H706">
        <v>4.79</v>
      </c>
      <c r="I706">
        <f>ROUND(LOG10(Table1[[#This Row],[Lung Cancer]]),2)</f>
        <v>1.86</v>
      </c>
      <c r="J706">
        <f>ROUND(LOG10(Table1[[#This Row],[Liver Cancer]]),2)</f>
        <v>1.62</v>
      </c>
      <c r="K706">
        <f>ROUND(LOG10(Table1[[#This Row],[Stomach Cancer]]),2)</f>
        <v>2.0099999999999998</v>
      </c>
      <c r="L706">
        <f>ROUND(LOG10(Table1[[#This Row],[Population]]),2)</f>
        <v>3.1</v>
      </c>
      <c r="M706">
        <f>ROUND(Table1[[#This Row],[Population Growth]],2)</f>
        <v>0.88</v>
      </c>
      <c r="N70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66.048356892868071</v>
      </c>
    </row>
    <row r="707" spans="1:14" ht="15" x14ac:dyDescent="0.25">
      <c r="A707" t="s">
        <v>15</v>
      </c>
      <c r="B707" t="s">
        <v>94</v>
      </c>
      <c r="C707">
        <v>1994</v>
      </c>
      <c r="D707">
        <v>76.5</v>
      </c>
      <c r="E707">
        <f>IF(Table1[[#This Row],[Gender]]="women",1,0)</f>
        <v>1</v>
      </c>
      <c r="F707">
        <v>21.8</v>
      </c>
      <c r="G707">
        <v>127</v>
      </c>
      <c r="H707">
        <v>5.2</v>
      </c>
      <c r="I707">
        <f>ROUND(LOG10(Table1[[#This Row],[Lung Cancer]]),2)</f>
        <v>4.2300000000000004</v>
      </c>
      <c r="J707">
        <f>ROUND(LOG10(Table1[[#This Row],[Liver Cancer]]),2)</f>
        <v>4.03</v>
      </c>
      <c r="K707">
        <f>ROUND(LOG10(Table1[[#This Row],[Stomach Cancer]]),2)</f>
        <v>4.5599999999999996</v>
      </c>
      <c r="L707">
        <f>ROUND(LOG10(Table1[[#This Row],[Population]]),2)</f>
        <v>4.8099999999999996</v>
      </c>
      <c r="M707">
        <f>ROUND(Table1[[#This Row],[Population Growth]],2)</f>
        <v>0.3</v>
      </c>
      <c r="N70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67.423786276074523</v>
      </c>
    </row>
    <row r="708" spans="1:14" ht="15" x14ac:dyDescent="0.25">
      <c r="A708" t="s">
        <v>15</v>
      </c>
      <c r="B708" t="s">
        <v>95</v>
      </c>
      <c r="C708">
        <v>1994</v>
      </c>
      <c r="D708">
        <v>69.400000000000006</v>
      </c>
      <c r="E708">
        <f>IF(Table1[[#This Row],[Gender]]="women",1,0)</f>
        <v>1</v>
      </c>
      <c r="F708">
        <v>28.8</v>
      </c>
      <c r="G708">
        <v>125</v>
      </c>
      <c r="H708">
        <v>5.3</v>
      </c>
      <c r="I708">
        <f>ROUND(LOG10(Table1[[#This Row],[Lung Cancer]]),2)</f>
        <v>1.58</v>
      </c>
      <c r="J708">
        <f>ROUND(LOG10(Table1[[#This Row],[Liver Cancer]]),2)</f>
        <v>1.2</v>
      </c>
      <c r="K708">
        <f>ROUND(LOG10(Table1[[#This Row],[Stomach Cancer]]),2)</f>
        <v>1.57</v>
      </c>
      <c r="L708">
        <f>ROUND(LOG10(Table1[[#This Row],[Population]]),2)</f>
        <v>3.32</v>
      </c>
      <c r="M708">
        <f>ROUND(Table1[[#This Row],[Population Growth]],2)</f>
        <v>5.01</v>
      </c>
      <c r="N70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72.946109426532558</v>
      </c>
    </row>
    <row r="709" spans="1:14" ht="15" x14ac:dyDescent="0.25">
      <c r="A709" t="s">
        <v>15</v>
      </c>
      <c r="B709" t="s">
        <v>96</v>
      </c>
      <c r="C709">
        <v>1994</v>
      </c>
      <c r="D709">
        <v>59.4</v>
      </c>
      <c r="E709">
        <f>IF(Table1[[#This Row],[Gender]]="women",1,0)</f>
        <v>1</v>
      </c>
      <c r="F709">
        <v>25.8</v>
      </c>
      <c r="G709">
        <v>131</v>
      </c>
      <c r="H709">
        <v>5.1100000000000003</v>
      </c>
      <c r="I709">
        <f>ROUND(LOG10(Table1[[#This Row],[Lung Cancer]]),2)</f>
        <v>2.95</v>
      </c>
      <c r="J709">
        <f>ROUND(LOG10(Table1[[#This Row],[Liver Cancer]]),2)</f>
        <v>2.7</v>
      </c>
      <c r="K709">
        <f>ROUND(LOG10(Table1[[#This Row],[Stomach Cancer]]),2)</f>
        <v>3.2</v>
      </c>
      <c r="L709">
        <f>ROUND(LOG10(Table1[[#This Row],[Population]]),2)</f>
        <v>3.92</v>
      </c>
      <c r="M709">
        <f>ROUND(Table1[[#This Row],[Population Growth]],2)</f>
        <v>-0.92</v>
      </c>
      <c r="N70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68.137592995380075</v>
      </c>
    </row>
    <row r="710" spans="1:14" ht="15" x14ac:dyDescent="0.25">
      <c r="A710" t="s">
        <v>20</v>
      </c>
      <c r="B710" t="s">
        <v>97</v>
      </c>
      <c r="C710">
        <v>1994</v>
      </c>
      <c r="D710">
        <v>52.3</v>
      </c>
      <c r="E710">
        <f>IF(Table1[[#This Row],[Gender]]="women",1,0)</f>
        <v>1</v>
      </c>
      <c r="F710">
        <v>22</v>
      </c>
      <c r="G710">
        <v>126</v>
      </c>
      <c r="H710">
        <v>4.49</v>
      </c>
      <c r="I710">
        <f>ROUND(LOG10(Table1[[#This Row],[Lung Cancer]]),2)</f>
        <v>2.2200000000000002</v>
      </c>
      <c r="J710">
        <f>ROUND(LOG10(Table1[[#This Row],[Liver Cancer]]),2)</f>
        <v>2.2400000000000002</v>
      </c>
      <c r="K710">
        <f>ROUND(LOG10(Table1[[#This Row],[Stomach Cancer]]),2)</f>
        <v>2.71</v>
      </c>
      <c r="L710">
        <f>ROUND(LOG10(Table1[[#This Row],[Population]]),2)</f>
        <v>4.13</v>
      </c>
      <c r="M710">
        <f>ROUND(Table1[[#This Row],[Population Growth]],2)</f>
        <v>3.16</v>
      </c>
      <c r="N71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55.663626821636534</v>
      </c>
    </row>
    <row r="711" spans="1:14" ht="15" x14ac:dyDescent="0.25">
      <c r="A711" t="s">
        <v>27</v>
      </c>
      <c r="B711" t="s">
        <v>98</v>
      </c>
      <c r="C711">
        <v>1994</v>
      </c>
      <c r="D711">
        <v>59.2</v>
      </c>
      <c r="E711">
        <f>IF(Table1[[#This Row],[Gender]]="women",1,0)</f>
        <v>1</v>
      </c>
      <c r="F711">
        <v>28.1</v>
      </c>
      <c r="G711">
        <v>120</v>
      </c>
      <c r="H711">
        <v>4.57</v>
      </c>
      <c r="I711">
        <f>ROUND(LOG10(Table1[[#This Row],[Lung Cancer]]),2)</f>
        <v>0.02</v>
      </c>
      <c r="J711">
        <f>ROUND(LOG10(Table1[[#This Row],[Liver Cancer]]),2)</f>
        <v>0.2</v>
      </c>
      <c r="K711">
        <f>ROUND(LOG10(Table1[[#This Row],[Stomach Cancer]]),2)</f>
        <v>-7.0000000000000007E-2</v>
      </c>
      <c r="L711">
        <f>ROUND(LOG10(Table1[[#This Row],[Population]]),2)</f>
        <v>1.59</v>
      </c>
      <c r="M711">
        <f>ROUND(Table1[[#This Row],[Population Growth]],2)</f>
        <v>1.23</v>
      </c>
      <c r="N71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66.27187060089274</v>
      </c>
    </row>
    <row r="712" spans="1:14" ht="15" x14ac:dyDescent="0.25">
      <c r="A712" t="s">
        <v>15</v>
      </c>
      <c r="B712" t="s">
        <v>99</v>
      </c>
      <c r="C712">
        <v>1994</v>
      </c>
      <c r="D712">
        <v>71.900000000000006</v>
      </c>
      <c r="E712">
        <f>IF(Table1[[#This Row],[Gender]]="women",1,0)</f>
        <v>1</v>
      </c>
      <c r="F712">
        <v>29.2</v>
      </c>
      <c r="G712">
        <v>129</v>
      </c>
      <c r="H712">
        <v>5.45</v>
      </c>
      <c r="I712">
        <f>ROUND(LOG10(Table1[[#This Row],[Lung Cancer]]),2)</f>
        <v>1.18</v>
      </c>
      <c r="J712">
        <f>ROUND(LOG10(Table1[[#This Row],[Liver Cancer]]),2)</f>
        <v>0.85</v>
      </c>
      <c r="K712">
        <f>ROUND(LOG10(Table1[[#This Row],[Stomach Cancer]]),2)</f>
        <v>0.93</v>
      </c>
      <c r="L712">
        <f>ROUND(LOG10(Table1[[#This Row],[Population]]),2)</f>
        <v>2.85</v>
      </c>
      <c r="M712">
        <f>ROUND(Table1[[#This Row],[Population Growth]],2)</f>
        <v>-7.06</v>
      </c>
      <c r="N71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71.551936282768494</v>
      </c>
    </row>
    <row r="713" spans="1:14" ht="15" x14ac:dyDescent="0.25">
      <c r="A713" t="s">
        <v>18</v>
      </c>
      <c r="B713" t="s">
        <v>100</v>
      </c>
      <c r="C713">
        <v>1994</v>
      </c>
      <c r="D713">
        <v>61.8</v>
      </c>
      <c r="E713">
        <f>IF(Table1[[#This Row],[Gender]]="women",1,0)</f>
        <v>1</v>
      </c>
      <c r="F713">
        <v>25.2</v>
      </c>
      <c r="G713">
        <v>132</v>
      </c>
      <c r="H713">
        <v>5.44</v>
      </c>
      <c r="I713">
        <f>ROUND(LOG10(Table1[[#This Row],[Lung Cancer]]),2)</f>
        <v>2.3199999999999998</v>
      </c>
      <c r="J713">
        <f>ROUND(LOG10(Table1[[#This Row],[Liver Cancer]]),2)</f>
        <v>1.69</v>
      </c>
      <c r="K713">
        <f>ROUND(LOG10(Table1[[#This Row],[Stomach Cancer]]),2)</f>
        <v>2.66</v>
      </c>
      <c r="L713">
        <f>ROUND(LOG10(Table1[[#This Row],[Population]]),2)</f>
        <v>3.14</v>
      </c>
      <c r="M713">
        <f>ROUND(Table1[[#This Row],[Population Growth]],2)</f>
        <v>-1.27</v>
      </c>
      <c r="N71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71.373419836125052</v>
      </c>
    </row>
    <row r="714" spans="1:14" ht="15" x14ac:dyDescent="0.25">
      <c r="A714" t="s">
        <v>15</v>
      </c>
      <c r="B714" t="s">
        <v>101</v>
      </c>
      <c r="C714">
        <v>1994</v>
      </c>
      <c r="D714">
        <v>70.2</v>
      </c>
      <c r="E714">
        <f>IF(Table1[[#This Row],[Gender]]="women",1,0)</f>
        <v>1</v>
      </c>
      <c r="F714">
        <v>25.8</v>
      </c>
      <c r="G714">
        <v>131</v>
      </c>
      <c r="H714">
        <v>5</v>
      </c>
      <c r="I714">
        <f>ROUND(LOG10(Table1[[#This Row],[Lung Cancer]]),2)</f>
        <v>1.96</v>
      </c>
      <c r="J714">
        <f>ROUND(LOG10(Table1[[#This Row],[Liver Cancer]]),2)</f>
        <v>1.5</v>
      </c>
      <c r="K714">
        <f>ROUND(LOG10(Table1[[#This Row],[Stomach Cancer]]),2)</f>
        <v>1.96</v>
      </c>
      <c r="L714">
        <f>ROUND(LOG10(Table1[[#This Row],[Population]]),2)</f>
        <v>3.23</v>
      </c>
      <c r="M714">
        <f>ROUND(Table1[[#This Row],[Population Growth]],2)</f>
        <v>4.6900000000000004</v>
      </c>
      <c r="N71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65.987739186654309</v>
      </c>
    </row>
    <row r="715" spans="1:14" ht="15" x14ac:dyDescent="0.25">
      <c r="A715" t="s">
        <v>20</v>
      </c>
      <c r="B715" t="s">
        <v>102</v>
      </c>
      <c r="C715">
        <v>1994</v>
      </c>
      <c r="D715">
        <v>56.2</v>
      </c>
      <c r="E715">
        <f>IF(Table1[[#This Row],[Gender]]="women",1,0)</f>
        <v>1</v>
      </c>
      <c r="F715">
        <v>25.8</v>
      </c>
      <c r="G715">
        <v>128</v>
      </c>
      <c r="H715">
        <v>4.3</v>
      </c>
      <c r="I715">
        <f>ROUND(LOG10(Table1[[#This Row],[Lung Cancer]]),2)</f>
        <v>1.41</v>
      </c>
      <c r="J715">
        <f>ROUND(LOG10(Table1[[#This Row],[Liver Cancer]]),2)</f>
        <v>1.34</v>
      </c>
      <c r="K715">
        <f>ROUND(LOG10(Table1[[#This Row],[Stomach Cancer]]),2)</f>
        <v>1.48</v>
      </c>
      <c r="L715">
        <f>ROUND(LOG10(Table1[[#This Row],[Population]]),2)</f>
        <v>2.98</v>
      </c>
      <c r="M715">
        <f>ROUND(Table1[[#This Row],[Population Growth]],2)</f>
        <v>0.96</v>
      </c>
      <c r="N71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58.765633926268777</v>
      </c>
    </row>
    <row r="716" spans="1:14" ht="15" x14ac:dyDescent="0.25">
      <c r="A716" t="s">
        <v>20</v>
      </c>
      <c r="B716" t="s">
        <v>103</v>
      </c>
      <c r="C716">
        <v>1994</v>
      </c>
      <c r="D716">
        <v>47.7</v>
      </c>
      <c r="E716">
        <f>IF(Table1[[#This Row],[Gender]]="women",1,0)</f>
        <v>1</v>
      </c>
      <c r="F716">
        <v>22.1</v>
      </c>
      <c r="G716">
        <v>129</v>
      </c>
      <c r="H716">
        <v>4.32</v>
      </c>
      <c r="I716">
        <f>ROUND(LOG10(Table1[[#This Row],[Lung Cancer]]),2)</f>
        <v>1.05</v>
      </c>
      <c r="J716">
        <f>ROUND(LOG10(Table1[[#This Row],[Liver Cancer]]),2)</f>
        <v>1.87</v>
      </c>
      <c r="K716">
        <f>ROUND(LOG10(Table1[[#This Row],[Stomach Cancer]]),2)</f>
        <v>1.64</v>
      </c>
      <c r="L716">
        <f>ROUND(LOG10(Table1[[#This Row],[Population]]),2)</f>
        <v>3</v>
      </c>
      <c r="M716">
        <f>ROUND(Table1[[#This Row],[Population Growth]],2)</f>
        <v>0.48</v>
      </c>
      <c r="N71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50.142739390797409</v>
      </c>
    </row>
    <row r="717" spans="1:14" ht="15" x14ac:dyDescent="0.25">
      <c r="A717" t="s">
        <v>20</v>
      </c>
      <c r="B717" t="s">
        <v>104</v>
      </c>
      <c r="C717">
        <v>1994</v>
      </c>
      <c r="D717">
        <v>68.2</v>
      </c>
      <c r="E717">
        <f>IF(Table1[[#This Row],[Gender]]="women",1,0)</f>
        <v>1</v>
      </c>
      <c r="F717">
        <v>27.8</v>
      </c>
      <c r="G717">
        <v>133</v>
      </c>
      <c r="H717">
        <v>5.03</v>
      </c>
      <c r="I717">
        <f>ROUND(LOG10(Table1[[#This Row],[Lung Cancer]]),2)</f>
        <v>1.59</v>
      </c>
      <c r="J717">
        <f>ROUND(LOG10(Table1[[#This Row],[Liver Cancer]]),2)</f>
        <v>1.6</v>
      </c>
      <c r="K717">
        <f>ROUND(LOG10(Table1[[#This Row],[Stomach Cancer]]),2)</f>
        <v>1.61</v>
      </c>
      <c r="L717">
        <f>ROUND(LOG10(Table1[[#This Row],[Population]]),2)</f>
        <v>3.36</v>
      </c>
      <c r="M717">
        <f>ROUND(Table1[[#This Row],[Population Growth]],2)</f>
        <v>2.23</v>
      </c>
      <c r="N71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64.270917812689845</v>
      </c>
    </row>
    <row r="718" spans="1:14" ht="15" x14ac:dyDescent="0.25">
      <c r="A718" t="s">
        <v>18</v>
      </c>
      <c r="B718" t="s">
        <v>105</v>
      </c>
      <c r="C718">
        <v>1994</v>
      </c>
      <c r="D718">
        <v>64.099999999999994</v>
      </c>
      <c r="E718">
        <f>IF(Table1[[#This Row],[Gender]]="women",1,0)</f>
        <v>1</v>
      </c>
      <c r="F718">
        <v>25.9</v>
      </c>
      <c r="G718">
        <v>133</v>
      </c>
      <c r="H718">
        <v>5.67</v>
      </c>
      <c r="I718">
        <f>ROUND(LOG10(Table1[[#This Row],[Lung Cancer]]),2)</f>
        <v>2.36</v>
      </c>
      <c r="J718">
        <f>ROUND(LOG10(Table1[[#This Row],[Liver Cancer]]),2)</f>
        <v>1.74</v>
      </c>
      <c r="K718">
        <f>ROUND(LOG10(Table1[[#This Row],[Stomach Cancer]]),2)</f>
        <v>2.71</v>
      </c>
      <c r="L718">
        <f>ROUND(LOG10(Table1[[#This Row],[Population]]),2)</f>
        <v>3.29</v>
      </c>
      <c r="M718">
        <f>ROUND(Table1[[#This Row],[Population Growth]],2)</f>
        <v>-0.49</v>
      </c>
      <c r="N71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73.387535579113347</v>
      </c>
    </row>
    <row r="719" spans="1:14" ht="15" x14ac:dyDescent="0.25">
      <c r="A719" t="s">
        <v>18</v>
      </c>
      <c r="B719" t="s">
        <v>106</v>
      </c>
      <c r="C719">
        <v>1994</v>
      </c>
      <c r="D719">
        <v>72.599999999999994</v>
      </c>
      <c r="E719">
        <f>IF(Table1[[#This Row],[Gender]]="women",1,0)</f>
        <v>1</v>
      </c>
      <c r="F719">
        <v>25.2</v>
      </c>
      <c r="G719">
        <v>129</v>
      </c>
      <c r="H719">
        <v>5.78</v>
      </c>
      <c r="I719">
        <f>ROUND(LOG10(Table1[[#This Row],[Lung Cancer]]),2)</f>
        <v>1.68</v>
      </c>
      <c r="J719">
        <f>ROUND(LOG10(Table1[[#This Row],[Liver Cancer]]),2)</f>
        <v>1.1000000000000001</v>
      </c>
      <c r="K719">
        <f>ROUND(LOG10(Table1[[#This Row],[Stomach Cancer]]),2)</f>
        <v>1.6</v>
      </c>
      <c r="L719">
        <f>ROUND(LOG10(Table1[[#This Row],[Population]]),2)</f>
        <v>2.31</v>
      </c>
      <c r="M719">
        <f>ROUND(Table1[[#This Row],[Population Growth]],2)</f>
        <v>1.37</v>
      </c>
      <c r="N71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75.22093391414775</v>
      </c>
    </row>
    <row r="720" spans="1:14" ht="15" x14ac:dyDescent="0.25">
      <c r="A720" t="s">
        <v>20</v>
      </c>
      <c r="B720" t="s">
        <v>107</v>
      </c>
      <c r="C720">
        <v>1994</v>
      </c>
      <c r="D720">
        <v>52.6</v>
      </c>
      <c r="E720">
        <f>IF(Table1[[#This Row],[Gender]]="women",1,0)</f>
        <v>1</v>
      </c>
      <c r="F720">
        <v>20.5</v>
      </c>
      <c r="G720">
        <v>129</v>
      </c>
      <c r="H720">
        <v>4.4400000000000004</v>
      </c>
      <c r="I720">
        <f>ROUND(LOG10(Table1[[#This Row],[Lung Cancer]]),2)</f>
        <v>1.84</v>
      </c>
      <c r="J720">
        <f>ROUND(LOG10(Table1[[#This Row],[Liver Cancer]]),2)</f>
        <v>2.2000000000000002</v>
      </c>
      <c r="K720">
        <f>ROUND(LOG10(Table1[[#This Row],[Stomach Cancer]]),2)</f>
        <v>2.2000000000000002</v>
      </c>
      <c r="L720">
        <f>ROUND(LOG10(Table1[[#This Row],[Population]]),2)</f>
        <v>3.82</v>
      </c>
      <c r="M720">
        <f>ROUND(Table1[[#This Row],[Population Growth]],2)</f>
        <v>3.12</v>
      </c>
      <c r="N72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50.051036898309015</v>
      </c>
    </row>
    <row r="721" spans="1:14" ht="15" x14ac:dyDescent="0.25">
      <c r="A721" t="s">
        <v>20</v>
      </c>
      <c r="B721" t="s">
        <v>108</v>
      </c>
      <c r="C721">
        <v>1994</v>
      </c>
      <c r="D721">
        <v>44.5</v>
      </c>
      <c r="E721">
        <f>IF(Table1[[#This Row],[Gender]]="women",1,0)</f>
        <v>1</v>
      </c>
      <c r="F721">
        <v>21.4</v>
      </c>
      <c r="G721">
        <v>128</v>
      </c>
      <c r="H721">
        <v>4.33</v>
      </c>
      <c r="I721">
        <f>ROUND(LOG10(Table1[[#This Row],[Lung Cancer]]),2)</f>
        <v>1.67</v>
      </c>
      <c r="J721">
        <f>ROUND(LOG10(Table1[[#This Row],[Liver Cancer]]),2)</f>
        <v>1.87</v>
      </c>
      <c r="K721">
        <f>ROUND(LOG10(Table1[[#This Row],[Stomach Cancer]]),2)</f>
        <v>1.76</v>
      </c>
      <c r="L721">
        <f>ROUND(LOG10(Table1[[#This Row],[Population]]),2)</f>
        <v>3.69</v>
      </c>
      <c r="M721">
        <f>ROUND(Table1[[#This Row],[Population Growth]],2)</f>
        <v>0.35</v>
      </c>
      <c r="N72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50.237627311945978</v>
      </c>
    </row>
    <row r="722" spans="1:14" ht="15" x14ac:dyDescent="0.25">
      <c r="A722" t="s">
        <v>15</v>
      </c>
      <c r="B722" t="s">
        <v>109</v>
      </c>
      <c r="C722">
        <v>1994</v>
      </c>
      <c r="D722">
        <v>69.7</v>
      </c>
      <c r="E722">
        <f>IF(Table1[[#This Row],[Gender]]="women",1,0)</f>
        <v>1</v>
      </c>
      <c r="F722">
        <v>23.9</v>
      </c>
      <c r="G722">
        <v>125</v>
      </c>
      <c r="H722">
        <v>4.97</v>
      </c>
      <c r="I722">
        <f>ROUND(LOG10(Table1[[#This Row],[Lung Cancer]]),2)</f>
        <v>2.79</v>
      </c>
      <c r="J722">
        <f>ROUND(LOG10(Table1[[#This Row],[Liver Cancer]]),2)</f>
        <v>2.37</v>
      </c>
      <c r="K722">
        <f>ROUND(LOG10(Table1[[#This Row],[Stomach Cancer]]),2)</f>
        <v>2.5299999999999998</v>
      </c>
      <c r="L722">
        <f>ROUND(LOG10(Table1[[#This Row],[Population]]),2)</f>
        <v>3.99</v>
      </c>
      <c r="M722">
        <f>ROUND(Table1[[#This Row],[Population Growth]],2)</f>
        <v>2.54</v>
      </c>
      <c r="N72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65.519331024738349</v>
      </c>
    </row>
    <row r="723" spans="1:14" ht="15" x14ac:dyDescent="0.25">
      <c r="A723" t="s">
        <v>15</v>
      </c>
      <c r="B723" t="s">
        <v>110</v>
      </c>
      <c r="C723">
        <v>1994</v>
      </c>
      <c r="D723">
        <v>64.599999999999994</v>
      </c>
      <c r="E723">
        <f>IF(Table1[[#This Row],[Gender]]="women",1,0)</f>
        <v>1</v>
      </c>
      <c r="F723">
        <v>24.3</v>
      </c>
      <c r="G723">
        <v>123</v>
      </c>
      <c r="H723">
        <v>4.6900000000000004</v>
      </c>
      <c r="I723">
        <f>ROUND(LOG10(Table1[[#This Row],[Lung Cancer]]),2)</f>
        <v>0.17</v>
      </c>
      <c r="J723">
        <f>ROUND(LOG10(Table1[[#This Row],[Liver Cancer]]),2)</f>
        <v>0.03</v>
      </c>
      <c r="K723">
        <f>ROUND(LOG10(Table1[[#This Row],[Stomach Cancer]]),2)</f>
        <v>0.4</v>
      </c>
      <c r="L723">
        <f>ROUND(LOG10(Table1[[#This Row],[Population]]),2)</f>
        <v>2.09</v>
      </c>
      <c r="M723">
        <f>ROUND(Table1[[#This Row],[Population Growth]],2)</f>
        <v>2.72</v>
      </c>
      <c r="N72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60.980018965653692</v>
      </c>
    </row>
    <row r="724" spans="1:14" ht="15" x14ac:dyDescent="0.25">
      <c r="A724" t="s">
        <v>20</v>
      </c>
      <c r="B724" t="s">
        <v>111</v>
      </c>
      <c r="C724">
        <v>1994</v>
      </c>
      <c r="D724">
        <v>45.8</v>
      </c>
      <c r="E724">
        <f>IF(Table1[[#This Row],[Gender]]="women",1,0)</f>
        <v>1</v>
      </c>
      <c r="F724">
        <v>20.7</v>
      </c>
      <c r="G724">
        <v>126</v>
      </c>
      <c r="H724">
        <v>4.29</v>
      </c>
      <c r="I724">
        <f>ROUND(LOG10(Table1[[#This Row],[Lung Cancer]]),2)</f>
        <v>1.81</v>
      </c>
      <c r="J724">
        <f>ROUND(LOG10(Table1[[#This Row],[Liver Cancer]]),2)</f>
        <v>2.65</v>
      </c>
      <c r="K724">
        <f>ROUND(LOG10(Table1[[#This Row],[Stomach Cancer]]),2)</f>
        <v>2.58</v>
      </c>
      <c r="L724">
        <f>ROUND(LOG10(Table1[[#This Row],[Population]]),2)</f>
        <v>3.67</v>
      </c>
      <c r="M724">
        <f>ROUND(Table1[[#This Row],[Population Growth]],2)</f>
        <v>2.66</v>
      </c>
      <c r="N72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50.483847551465779</v>
      </c>
    </row>
    <row r="725" spans="1:14" ht="15" x14ac:dyDescent="0.25">
      <c r="A725" t="s">
        <v>18</v>
      </c>
      <c r="B725" t="s">
        <v>112</v>
      </c>
      <c r="C725">
        <v>1994</v>
      </c>
      <c r="D725">
        <v>75.099999999999994</v>
      </c>
      <c r="E725">
        <f>IF(Table1[[#This Row],[Gender]]="women",1,0)</f>
        <v>1</v>
      </c>
      <c r="F725">
        <v>26.4</v>
      </c>
      <c r="G725">
        <v>130</v>
      </c>
      <c r="H725">
        <v>5.54</v>
      </c>
      <c r="I725">
        <f>ROUND(LOG10(Table1[[#This Row],[Lung Cancer]]),2)</f>
        <v>1.17</v>
      </c>
      <c r="J725">
        <f>ROUND(LOG10(Table1[[#This Row],[Liver Cancer]]),2)</f>
        <v>0.6</v>
      </c>
      <c r="K725">
        <f>ROUND(LOG10(Table1[[#This Row],[Stomach Cancer]]),2)</f>
        <v>1.24</v>
      </c>
      <c r="L725">
        <f>ROUND(LOG10(Table1[[#This Row],[Population]]),2)</f>
        <v>2.2799999999999998</v>
      </c>
      <c r="M725">
        <f>ROUND(Table1[[#This Row],[Population Growth]],2)</f>
        <v>0.74</v>
      </c>
      <c r="N72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72.440205367068771</v>
      </c>
    </row>
    <row r="726" spans="1:14" ht="15" x14ac:dyDescent="0.25">
      <c r="A726" t="s">
        <v>20</v>
      </c>
      <c r="B726" t="s">
        <v>113</v>
      </c>
      <c r="C726">
        <v>1994</v>
      </c>
      <c r="D726">
        <v>57.8</v>
      </c>
      <c r="E726">
        <f>IF(Table1[[#This Row],[Gender]]="women",1,0)</f>
        <v>1</v>
      </c>
      <c r="F726">
        <v>24.4</v>
      </c>
      <c r="G726">
        <v>128</v>
      </c>
      <c r="H726">
        <v>4.5199999999999996</v>
      </c>
      <c r="I726">
        <f>ROUND(LOG10(Table1[[#This Row],[Lung Cancer]]),2)</f>
        <v>1.35</v>
      </c>
      <c r="J726">
        <f>ROUND(LOG10(Table1[[#This Row],[Liver Cancer]]),2)</f>
        <v>1.86</v>
      </c>
      <c r="K726">
        <f>ROUND(LOG10(Table1[[#This Row],[Stomach Cancer]]),2)</f>
        <v>1.63</v>
      </c>
      <c r="L726">
        <f>ROUND(LOG10(Table1[[#This Row],[Population]]),2)</f>
        <v>3.06</v>
      </c>
      <c r="M726">
        <f>ROUND(Table1[[#This Row],[Population Growth]],2)</f>
        <v>2.63</v>
      </c>
      <c r="N72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56.927822788933327</v>
      </c>
    </row>
    <row r="727" spans="1:14" ht="15" x14ac:dyDescent="0.25">
      <c r="A727" t="s">
        <v>20</v>
      </c>
      <c r="B727" t="s">
        <v>114</v>
      </c>
      <c r="C727">
        <v>1994</v>
      </c>
      <c r="D727">
        <v>66.599999999999994</v>
      </c>
      <c r="E727">
        <f>IF(Table1[[#This Row],[Gender]]="women",1,0)</f>
        <v>1</v>
      </c>
      <c r="F727">
        <v>24.7</v>
      </c>
      <c r="G727">
        <v>131</v>
      </c>
      <c r="H727">
        <v>4.9400000000000004</v>
      </c>
      <c r="I727">
        <f>ROUND(LOG10(Table1[[#This Row],[Lung Cancer]]),2)</f>
        <v>1.35</v>
      </c>
      <c r="J727">
        <f>ROUND(LOG10(Table1[[#This Row],[Liver Cancer]]),2)</f>
        <v>1.1000000000000001</v>
      </c>
      <c r="K727">
        <f>ROUND(LOG10(Table1[[#This Row],[Stomach Cancer]]),2)</f>
        <v>1.51</v>
      </c>
      <c r="L727">
        <f>ROUND(LOG10(Table1[[#This Row],[Population]]),2)</f>
        <v>2.75</v>
      </c>
      <c r="M727">
        <f>ROUND(Table1[[#This Row],[Population Growth]],2)</f>
        <v>1.45</v>
      </c>
      <c r="N72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62.728610817492346</v>
      </c>
    </row>
    <row r="728" spans="1:14" ht="15" x14ac:dyDescent="0.25">
      <c r="A728" t="s">
        <v>23</v>
      </c>
      <c r="B728" t="s">
        <v>115</v>
      </c>
      <c r="C728">
        <v>1994</v>
      </c>
      <c r="D728">
        <v>69.8</v>
      </c>
      <c r="E728">
        <f>IF(Table1[[#This Row],[Gender]]="women",1,0)</f>
        <v>1</v>
      </c>
      <c r="F728">
        <v>26.9</v>
      </c>
      <c r="G728">
        <v>124</v>
      </c>
      <c r="H728">
        <v>4.87</v>
      </c>
      <c r="I728">
        <f>ROUND(LOG10(Table1[[#This Row],[Lung Cancer]]),2)</f>
        <v>3.27</v>
      </c>
      <c r="J728">
        <f>ROUND(LOG10(Table1[[#This Row],[Liver Cancer]]),2)</f>
        <v>3.27</v>
      </c>
      <c r="K728">
        <f>ROUND(LOG10(Table1[[#This Row],[Stomach Cancer]]),2)</f>
        <v>3.39</v>
      </c>
      <c r="L728">
        <f>ROUND(LOG10(Table1[[#This Row],[Population]]),2)</f>
        <v>4.66</v>
      </c>
      <c r="M728">
        <f>ROUND(Table1[[#This Row],[Population Growth]],2)</f>
        <v>1.87</v>
      </c>
      <c r="N72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68.241329331707718</v>
      </c>
    </row>
    <row r="729" spans="1:14" ht="15" x14ac:dyDescent="0.25">
      <c r="A729" t="s">
        <v>15</v>
      </c>
      <c r="B729" t="s">
        <v>116</v>
      </c>
      <c r="C729">
        <v>1994</v>
      </c>
      <c r="D729">
        <v>58.5</v>
      </c>
      <c r="E729">
        <f>IF(Table1[[#This Row],[Gender]]="women",1,0)</f>
        <v>1</v>
      </c>
      <c r="F729">
        <v>24.9</v>
      </c>
      <c r="G729">
        <v>129</v>
      </c>
      <c r="H729">
        <v>5.0199999999999996</v>
      </c>
      <c r="I729">
        <f>ROUND(LOG10(Table1[[#This Row],[Lung Cancer]]),2)</f>
        <v>1.97</v>
      </c>
      <c r="J729">
        <f>ROUND(LOG10(Table1[[#This Row],[Liver Cancer]]),2)</f>
        <v>2.29</v>
      </c>
      <c r="K729">
        <f>ROUND(LOG10(Table1[[#This Row],[Stomach Cancer]]),2)</f>
        <v>2.39</v>
      </c>
      <c r="L729">
        <f>ROUND(LOG10(Table1[[#This Row],[Population]]),2)</f>
        <v>3.06</v>
      </c>
      <c r="M729">
        <f>ROUND(Table1[[#This Row],[Population Growth]],2)</f>
        <v>0.68</v>
      </c>
      <c r="N72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65.026460741419825</v>
      </c>
    </row>
    <row r="730" spans="1:14" ht="15" x14ac:dyDescent="0.25">
      <c r="A730" t="s">
        <v>18</v>
      </c>
      <c r="B730" t="s">
        <v>117</v>
      </c>
      <c r="C730">
        <v>1994</v>
      </c>
      <c r="D730">
        <v>71.2</v>
      </c>
      <c r="E730">
        <f>IF(Table1[[#This Row],[Gender]]="women",1,0)</f>
        <v>1</v>
      </c>
      <c r="F730">
        <v>25.4</v>
      </c>
      <c r="G730">
        <v>132</v>
      </c>
      <c r="H730">
        <v>5.18</v>
      </c>
      <c r="I730">
        <f>ROUND(LOG10(Table1[[#This Row],[Lung Cancer]]),2)</f>
        <v>1.82</v>
      </c>
      <c r="J730">
        <f>ROUND(LOG10(Table1[[#This Row],[Liver Cancer]]),2)</f>
        <v>1.2</v>
      </c>
      <c r="K730">
        <f>ROUND(LOG10(Table1[[#This Row],[Stomach Cancer]]),2)</f>
        <v>1.21</v>
      </c>
      <c r="L730">
        <f>ROUND(LOG10(Table1[[#This Row],[Population]]),2)</f>
        <v>2.4900000000000002</v>
      </c>
      <c r="M730">
        <f>ROUND(Table1[[#This Row],[Population Growth]],2)</f>
        <v>0.28999999999999998</v>
      </c>
      <c r="N73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67.77289284176149</v>
      </c>
    </row>
    <row r="731" spans="1:14" ht="15" x14ac:dyDescent="0.25">
      <c r="A731" t="s">
        <v>20</v>
      </c>
      <c r="B731" t="s">
        <v>118</v>
      </c>
      <c r="C731">
        <v>1994</v>
      </c>
      <c r="D731">
        <v>64.8</v>
      </c>
      <c r="E731">
        <f>IF(Table1[[#This Row],[Gender]]="women",1,0)</f>
        <v>1</v>
      </c>
      <c r="F731">
        <v>24.9</v>
      </c>
      <c r="G731">
        <v>127</v>
      </c>
      <c r="H731">
        <v>4.79</v>
      </c>
      <c r="I731">
        <f>ROUND(LOG10(Table1[[#This Row],[Lung Cancer]]),2)</f>
        <v>2.37</v>
      </c>
      <c r="J731">
        <f>ROUND(LOG10(Table1[[#This Row],[Liver Cancer]]),2)</f>
        <v>1.96</v>
      </c>
      <c r="K731">
        <f>ROUND(LOG10(Table1[[#This Row],[Stomach Cancer]]),2)</f>
        <v>2.62</v>
      </c>
      <c r="L731">
        <f>ROUND(LOG10(Table1[[#This Row],[Population]]),2)</f>
        <v>4.13</v>
      </c>
      <c r="M731">
        <f>ROUND(Table1[[#This Row],[Population Growth]],2)</f>
        <v>1.71</v>
      </c>
      <c r="N73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63.036817777747075</v>
      </c>
    </row>
    <row r="732" spans="1:14" ht="15" x14ac:dyDescent="0.25">
      <c r="A732" t="s">
        <v>20</v>
      </c>
      <c r="B732" t="s">
        <v>119</v>
      </c>
      <c r="C732">
        <v>1994</v>
      </c>
      <c r="D732">
        <v>43.1</v>
      </c>
      <c r="E732">
        <f>IF(Table1[[#This Row],[Gender]]="women",1,0)</f>
        <v>1</v>
      </c>
      <c r="F732">
        <v>21.5</v>
      </c>
      <c r="G732">
        <v>131</v>
      </c>
      <c r="H732">
        <v>4.43</v>
      </c>
      <c r="I732">
        <f>ROUND(LOG10(Table1[[#This Row],[Lung Cancer]]),2)</f>
        <v>1.92</v>
      </c>
      <c r="J732">
        <f>ROUND(LOG10(Table1[[#This Row],[Liver Cancer]]),2)</f>
        <v>2.61</v>
      </c>
      <c r="K732">
        <f>ROUND(LOG10(Table1[[#This Row],[Stomach Cancer]]),2)</f>
        <v>2.48</v>
      </c>
      <c r="L732">
        <f>ROUND(LOG10(Table1[[#This Row],[Population]]),2)</f>
        <v>3.89</v>
      </c>
      <c r="M732">
        <f>ROUND(Table1[[#This Row],[Population Growth]],2)</f>
        <v>3.98</v>
      </c>
      <c r="N73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50.076451318939306</v>
      </c>
    </row>
    <row r="733" spans="1:14" ht="15" x14ac:dyDescent="0.25">
      <c r="A733" t="s">
        <v>15</v>
      </c>
      <c r="B733" t="s">
        <v>120</v>
      </c>
      <c r="C733">
        <v>1994</v>
      </c>
      <c r="D733">
        <v>57.9</v>
      </c>
      <c r="E733">
        <f>IF(Table1[[#This Row],[Gender]]="women",1,0)</f>
        <v>1</v>
      </c>
      <c r="F733">
        <v>20.7</v>
      </c>
      <c r="G733">
        <v>119</v>
      </c>
      <c r="H733">
        <v>4.3</v>
      </c>
      <c r="I733">
        <f>ROUND(LOG10(Table1[[#This Row],[Lung Cancer]]),2)</f>
        <v>2.81</v>
      </c>
      <c r="J733">
        <f>ROUND(LOG10(Table1[[#This Row],[Liver Cancer]]),2)</f>
        <v>2.81</v>
      </c>
      <c r="K733">
        <f>ROUND(LOG10(Table1[[#This Row],[Stomach Cancer]]),2)</f>
        <v>3.23</v>
      </c>
      <c r="L733">
        <f>ROUND(LOG10(Table1[[#This Row],[Population]]),2)</f>
        <v>4.3499999999999996</v>
      </c>
      <c r="M733">
        <f>ROUND(Table1[[#This Row],[Population Growth]],2)</f>
        <v>1.18</v>
      </c>
      <c r="N73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57.027160971699935</v>
      </c>
    </row>
    <row r="734" spans="1:14" ht="15" x14ac:dyDescent="0.25">
      <c r="A734" t="s">
        <v>20</v>
      </c>
      <c r="B734" t="s">
        <v>121</v>
      </c>
      <c r="C734">
        <v>1994</v>
      </c>
      <c r="D734">
        <v>57.7</v>
      </c>
      <c r="E734">
        <f>IF(Table1[[#This Row],[Gender]]="women",1,0)</f>
        <v>1</v>
      </c>
      <c r="F734">
        <v>23.5</v>
      </c>
      <c r="G734">
        <v>132</v>
      </c>
      <c r="H734">
        <v>4.6399999999999997</v>
      </c>
      <c r="I734">
        <f>ROUND(LOG10(Table1[[#This Row],[Lung Cancer]]),2)</f>
        <v>1.05</v>
      </c>
      <c r="J734">
        <f>ROUND(LOG10(Table1[[#This Row],[Liver Cancer]]),2)</f>
        <v>0.66</v>
      </c>
      <c r="K734">
        <f>ROUND(LOG10(Table1[[#This Row],[Stomach Cancer]]),2)</f>
        <v>0.98</v>
      </c>
      <c r="L734">
        <f>ROUND(LOG10(Table1[[#This Row],[Population]]),2)</f>
        <v>2.92</v>
      </c>
      <c r="M734">
        <f>ROUND(Table1[[#This Row],[Population Growth]],2)</f>
        <v>2.34</v>
      </c>
      <c r="N73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55.873353171824945</v>
      </c>
    </row>
    <row r="735" spans="1:14" ht="15" x14ac:dyDescent="0.25">
      <c r="A735" t="s">
        <v>15</v>
      </c>
      <c r="B735" t="s">
        <v>122</v>
      </c>
      <c r="C735">
        <v>1994</v>
      </c>
      <c r="D735">
        <v>56.8</v>
      </c>
      <c r="E735">
        <f>IF(Table1[[#This Row],[Gender]]="women",1,0)</f>
        <v>1</v>
      </c>
      <c r="F735">
        <v>19.5</v>
      </c>
      <c r="G735">
        <v>123</v>
      </c>
      <c r="H735">
        <v>4.4000000000000004</v>
      </c>
      <c r="I735">
        <f>ROUND(LOG10(Table1[[#This Row],[Lung Cancer]]),2)</f>
        <v>2.48</v>
      </c>
      <c r="J735">
        <f>ROUND(LOG10(Table1[[#This Row],[Liver Cancer]]),2)</f>
        <v>1.98</v>
      </c>
      <c r="K735">
        <f>ROUND(LOG10(Table1[[#This Row],[Stomach Cancer]]),2)</f>
        <v>2.77</v>
      </c>
      <c r="L735">
        <f>ROUND(LOG10(Table1[[#This Row],[Population]]),2)</f>
        <v>4.0199999999999996</v>
      </c>
      <c r="M735">
        <f>ROUND(Table1[[#This Row],[Population Growth]],2)</f>
        <v>2.34</v>
      </c>
      <c r="N73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55.524212791019266</v>
      </c>
    </row>
    <row r="736" spans="1:14" ht="15" x14ac:dyDescent="0.25">
      <c r="A736" t="s">
        <v>18</v>
      </c>
      <c r="B736" t="s">
        <v>123</v>
      </c>
      <c r="C736">
        <v>1994</v>
      </c>
      <c r="D736">
        <v>74.400000000000006</v>
      </c>
      <c r="E736">
        <f>IF(Table1[[#This Row],[Gender]]="women",1,0)</f>
        <v>1</v>
      </c>
      <c r="F736">
        <v>24.6</v>
      </c>
      <c r="G736">
        <v>127</v>
      </c>
      <c r="H736">
        <v>5.55</v>
      </c>
      <c r="I736">
        <f>ROUND(LOG10(Table1[[#This Row],[Lung Cancer]]),2)</f>
        <v>3.28</v>
      </c>
      <c r="J736">
        <f>ROUND(LOG10(Table1[[#This Row],[Liver Cancer]]),2)</f>
        <v>2.2599999999999998</v>
      </c>
      <c r="K736">
        <f>ROUND(LOG10(Table1[[#This Row],[Stomach Cancer]]),2)</f>
        <v>3.13</v>
      </c>
      <c r="L736">
        <f>ROUND(LOG10(Table1[[#This Row],[Population]]),2)</f>
        <v>3.89</v>
      </c>
      <c r="M736">
        <f>ROUND(Table1[[#This Row],[Population Growth]],2)</f>
        <v>0.63</v>
      </c>
      <c r="N73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75.080177154792281</v>
      </c>
    </row>
    <row r="737" spans="1:14" ht="15" x14ac:dyDescent="0.25">
      <c r="A737" t="s">
        <v>27</v>
      </c>
      <c r="B737" t="s">
        <v>124</v>
      </c>
      <c r="C737">
        <v>1994</v>
      </c>
      <c r="D737">
        <v>73.900000000000006</v>
      </c>
      <c r="E737">
        <f>IF(Table1[[#This Row],[Gender]]="women",1,0)</f>
        <v>1</v>
      </c>
      <c r="F737">
        <v>25.8</v>
      </c>
      <c r="G737">
        <v>124</v>
      </c>
      <c r="H737">
        <v>5.71</v>
      </c>
      <c r="I737">
        <f>ROUND(LOG10(Table1[[#This Row],[Lung Cancer]]),2)</f>
        <v>2.72</v>
      </c>
      <c r="J737">
        <f>ROUND(LOG10(Table1[[#This Row],[Liver Cancer]]),2)</f>
        <v>1.57</v>
      </c>
      <c r="K737">
        <f>ROUND(LOG10(Table1[[#This Row],[Stomach Cancer]]),2)</f>
        <v>2.33</v>
      </c>
      <c r="L737">
        <f>ROUND(LOG10(Table1[[#This Row],[Population]]),2)</f>
        <v>3.26</v>
      </c>
      <c r="M737">
        <f>ROUND(Table1[[#This Row],[Population Growth]],2)</f>
        <v>1.61</v>
      </c>
      <c r="N73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79.43920804997353</v>
      </c>
    </row>
    <row r="738" spans="1:14" ht="15" x14ac:dyDescent="0.25">
      <c r="A738" t="s">
        <v>23</v>
      </c>
      <c r="B738" t="s">
        <v>125</v>
      </c>
      <c r="C738">
        <v>1994</v>
      </c>
      <c r="D738">
        <v>64.3</v>
      </c>
      <c r="E738">
        <f>IF(Table1[[#This Row],[Gender]]="women",1,0)</f>
        <v>1</v>
      </c>
      <c r="F738">
        <v>25.7</v>
      </c>
      <c r="G738">
        <v>123</v>
      </c>
      <c r="H738">
        <v>4.63</v>
      </c>
      <c r="I738">
        <f>ROUND(LOG10(Table1[[#This Row],[Lung Cancer]]),2)</f>
        <v>1.56</v>
      </c>
      <c r="J738">
        <f>ROUND(LOG10(Table1[[#This Row],[Liver Cancer]]),2)</f>
        <v>1.83</v>
      </c>
      <c r="K738">
        <f>ROUND(LOG10(Table1[[#This Row],[Stomach Cancer]]),2)</f>
        <v>2.0099999999999998</v>
      </c>
      <c r="L738">
        <f>ROUND(LOG10(Table1[[#This Row],[Population]]),2)</f>
        <v>3.36</v>
      </c>
      <c r="M738">
        <f>ROUND(Table1[[#This Row],[Population Growth]],2)</f>
        <v>2.1800000000000002</v>
      </c>
      <c r="N73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62.679833840442022</v>
      </c>
    </row>
    <row r="739" spans="1:14" ht="15" x14ac:dyDescent="0.25">
      <c r="A739" t="s">
        <v>20</v>
      </c>
      <c r="B739" t="s">
        <v>126</v>
      </c>
      <c r="C739">
        <v>1994</v>
      </c>
      <c r="D739">
        <v>45.3</v>
      </c>
      <c r="E739">
        <f>IF(Table1[[#This Row],[Gender]]="women",1,0)</f>
        <v>1</v>
      </c>
      <c r="F739">
        <v>20.8</v>
      </c>
      <c r="G739">
        <v>130</v>
      </c>
      <c r="H739">
        <v>4.24</v>
      </c>
      <c r="I739">
        <f>ROUND(LOG10(Table1[[#This Row],[Lung Cancer]]),2)</f>
        <v>1.78</v>
      </c>
      <c r="J739">
        <f>ROUND(LOG10(Table1[[#This Row],[Liver Cancer]]),2)</f>
        <v>2.35</v>
      </c>
      <c r="K739">
        <f>ROUND(LOG10(Table1[[#This Row],[Stomach Cancer]]),2)</f>
        <v>2.17</v>
      </c>
      <c r="L739">
        <f>ROUND(LOG10(Table1[[#This Row],[Population]]),2)</f>
        <v>3.67</v>
      </c>
      <c r="M739">
        <f>ROUND(Table1[[#This Row],[Population Growth]],2)</f>
        <v>3.32</v>
      </c>
      <c r="N73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48.182026925219063</v>
      </c>
    </row>
    <row r="740" spans="1:14" ht="15" x14ac:dyDescent="0.25">
      <c r="A740" t="s">
        <v>20</v>
      </c>
      <c r="B740" t="s">
        <v>127</v>
      </c>
      <c r="C740">
        <v>1994</v>
      </c>
      <c r="D740">
        <v>44.7</v>
      </c>
      <c r="E740">
        <f>IF(Table1[[#This Row],[Gender]]="women",1,0)</f>
        <v>1</v>
      </c>
      <c r="F740">
        <v>22.7</v>
      </c>
      <c r="G740">
        <v>133</v>
      </c>
      <c r="H740">
        <v>4.1900000000000004</v>
      </c>
      <c r="I740">
        <f>ROUND(LOG10(Table1[[#This Row],[Lung Cancer]]),2)</f>
        <v>2.81</v>
      </c>
      <c r="J740">
        <f>ROUND(LOG10(Table1[[#This Row],[Liver Cancer]]),2)</f>
        <v>3.54</v>
      </c>
      <c r="K740">
        <f>ROUND(LOG10(Table1[[#This Row],[Stomach Cancer]]),2)</f>
        <v>3.01</v>
      </c>
      <c r="L740">
        <f>ROUND(LOG10(Table1[[#This Row],[Population]]),2)</f>
        <v>4.72</v>
      </c>
      <c r="M740">
        <f>ROUND(Table1[[#This Row],[Population Growth]],2)</f>
        <v>2.5099999999999998</v>
      </c>
      <c r="N74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48.301907507574043</v>
      </c>
    </row>
    <row r="741" spans="1:14" ht="15" x14ac:dyDescent="0.25">
      <c r="A741" t="s">
        <v>18</v>
      </c>
      <c r="B741" t="s">
        <v>128</v>
      </c>
      <c r="C741">
        <v>1994</v>
      </c>
      <c r="D741">
        <v>74.599999999999994</v>
      </c>
      <c r="E741">
        <f>IF(Table1[[#This Row],[Gender]]="women",1,0)</f>
        <v>1</v>
      </c>
      <c r="F741">
        <v>24.7</v>
      </c>
      <c r="G741">
        <v>131</v>
      </c>
      <c r="H741">
        <v>5.59</v>
      </c>
      <c r="I741">
        <f>ROUND(LOG10(Table1[[#This Row],[Lung Cancer]]),2)</f>
        <v>2.78</v>
      </c>
      <c r="J741">
        <f>ROUND(LOG10(Table1[[#This Row],[Liver Cancer]]),2)</f>
        <v>1.64</v>
      </c>
      <c r="K741">
        <f>ROUND(LOG10(Table1[[#This Row],[Stomach Cancer]]),2)</f>
        <v>2.54</v>
      </c>
      <c r="L741">
        <f>ROUND(LOG10(Table1[[#This Row],[Population]]),2)</f>
        <v>3.34</v>
      </c>
      <c r="M741">
        <f>ROUND(Table1[[#This Row],[Population Growth]],2)</f>
        <v>0.56999999999999995</v>
      </c>
      <c r="N74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73.926059408682718</v>
      </c>
    </row>
    <row r="742" spans="1:14" ht="15" x14ac:dyDescent="0.25">
      <c r="A742" t="s">
        <v>15</v>
      </c>
      <c r="B742" t="s">
        <v>129</v>
      </c>
      <c r="C742">
        <v>1994</v>
      </c>
      <c r="D742">
        <v>67.5</v>
      </c>
      <c r="E742">
        <f>IF(Table1[[#This Row],[Gender]]="women",1,0)</f>
        <v>1</v>
      </c>
      <c r="F742">
        <v>26</v>
      </c>
      <c r="G742">
        <v>130</v>
      </c>
      <c r="H742">
        <v>5.14</v>
      </c>
      <c r="I742">
        <f>ROUND(LOG10(Table1[[#This Row],[Lung Cancer]]),2)</f>
        <v>0.99</v>
      </c>
      <c r="J742">
        <f>ROUND(LOG10(Table1[[#This Row],[Liver Cancer]]),2)</f>
        <v>1</v>
      </c>
      <c r="K742">
        <f>ROUND(LOG10(Table1[[#This Row],[Stomach Cancer]]),2)</f>
        <v>1.38</v>
      </c>
      <c r="L742">
        <f>ROUND(LOG10(Table1[[#This Row],[Population]]),2)</f>
        <v>2.94</v>
      </c>
      <c r="M742">
        <f>ROUND(Table1[[#This Row],[Population Growth]],2)</f>
        <v>2.12</v>
      </c>
      <c r="N74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63.949219377578991</v>
      </c>
    </row>
    <row r="743" spans="1:14" ht="15" x14ac:dyDescent="0.25">
      <c r="A743" t="s">
        <v>15</v>
      </c>
      <c r="B743" t="s">
        <v>130</v>
      </c>
      <c r="C743">
        <v>1994</v>
      </c>
      <c r="D743">
        <v>60.5</v>
      </c>
      <c r="E743">
        <f>IF(Table1[[#This Row],[Gender]]="women",1,0)</f>
        <v>1</v>
      </c>
      <c r="F743">
        <v>22.6</v>
      </c>
      <c r="G743">
        <v>125</v>
      </c>
      <c r="H743">
        <v>4.6500000000000004</v>
      </c>
      <c r="I743">
        <f>ROUND(LOG10(Table1[[#This Row],[Lung Cancer]]),2)</f>
        <v>3.01</v>
      </c>
      <c r="J743">
        <f>ROUND(LOG10(Table1[[#This Row],[Liver Cancer]]),2)</f>
        <v>3.03</v>
      </c>
      <c r="K743">
        <f>ROUND(LOG10(Table1[[#This Row],[Stomach Cancer]]),2)</f>
        <v>3.13</v>
      </c>
      <c r="L743">
        <f>ROUND(LOG10(Table1[[#This Row],[Population]]),2)</f>
        <v>4.76</v>
      </c>
      <c r="M743">
        <f>ROUND(Table1[[#This Row],[Population Growth]],2)</f>
        <v>2.86</v>
      </c>
      <c r="N74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58.338384940765806</v>
      </c>
    </row>
    <row r="744" spans="1:14" ht="15" x14ac:dyDescent="0.25">
      <c r="A744" t="s">
        <v>23</v>
      </c>
      <c r="B744" t="s">
        <v>131</v>
      </c>
      <c r="C744">
        <v>1994</v>
      </c>
      <c r="D744">
        <v>71.3</v>
      </c>
      <c r="E744">
        <f>IF(Table1[[#This Row],[Gender]]="women",1,0)</f>
        <v>1</v>
      </c>
      <c r="F744">
        <v>25.7</v>
      </c>
      <c r="G744">
        <v>124</v>
      </c>
      <c r="H744">
        <v>4.91</v>
      </c>
      <c r="I744">
        <f>ROUND(LOG10(Table1[[#This Row],[Lung Cancer]]),2)</f>
        <v>1.73</v>
      </c>
      <c r="J744">
        <f>ROUND(LOG10(Table1[[#This Row],[Liver Cancer]]),2)</f>
        <v>1.55</v>
      </c>
      <c r="K744">
        <f>ROUND(LOG10(Table1[[#This Row],[Stomach Cancer]]),2)</f>
        <v>1.91</v>
      </c>
      <c r="L744">
        <f>ROUND(LOG10(Table1[[#This Row],[Population]]),2)</f>
        <v>3.12</v>
      </c>
      <c r="M744">
        <f>ROUND(Table1[[#This Row],[Population Growth]],2)</f>
        <v>2.11</v>
      </c>
      <c r="N74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67.097569854513466</v>
      </c>
    </row>
    <row r="745" spans="1:14" ht="15" x14ac:dyDescent="0.25">
      <c r="A745" t="s">
        <v>27</v>
      </c>
      <c r="B745" t="s">
        <v>132</v>
      </c>
      <c r="C745">
        <v>1994</v>
      </c>
      <c r="D745">
        <v>57.5</v>
      </c>
      <c r="E745">
        <f>IF(Table1[[#This Row],[Gender]]="women",1,0)</f>
        <v>1</v>
      </c>
      <c r="F745">
        <v>23.5</v>
      </c>
      <c r="G745">
        <v>116</v>
      </c>
      <c r="H745">
        <v>4.5999999999999996</v>
      </c>
      <c r="I745">
        <f>ROUND(LOG10(Table1[[#This Row],[Lung Cancer]]),2)</f>
        <v>1.93</v>
      </c>
      <c r="J745">
        <f>ROUND(LOG10(Table1[[#This Row],[Liver Cancer]]),2)</f>
        <v>1.71</v>
      </c>
      <c r="K745">
        <f>ROUND(LOG10(Table1[[#This Row],[Stomach Cancer]]),2)</f>
        <v>2.06</v>
      </c>
      <c r="L745">
        <f>ROUND(LOG10(Table1[[#This Row],[Population]]),2)</f>
        <v>3.4</v>
      </c>
      <c r="M745">
        <f>ROUND(Table1[[#This Row],[Population Growth]],2)</f>
        <v>2.38</v>
      </c>
      <c r="N74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64.82751093269998</v>
      </c>
    </row>
    <row r="746" spans="1:14" ht="15" x14ac:dyDescent="0.25">
      <c r="A746" t="s">
        <v>23</v>
      </c>
      <c r="B746" t="s">
        <v>133</v>
      </c>
      <c r="C746">
        <v>1994</v>
      </c>
      <c r="D746">
        <v>66.5</v>
      </c>
      <c r="E746">
        <f>IF(Table1[[#This Row],[Gender]]="women",1,0)</f>
        <v>1</v>
      </c>
      <c r="F746">
        <v>24.6</v>
      </c>
      <c r="G746">
        <v>125</v>
      </c>
      <c r="H746">
        <v>4.88</v>
      </c>
      <c r="I746">
        <f>ROUND(LOG10(Table1[[#This Row],[Lung Cancer]]),2)</f>
        <v>1.91</v>
      </c>
      <c r="J746">
        <f>ROUND(LOG10(Table1[[#This Row],[Liver Cancer]]),2)</f>
        <v>1.63</v>
      </c>
      <c r="K746">
        <f>ROUND(LOG10(Table1[[#This Row],[Stomach Cancer]]),2)</f>
        <v>2</v>
      </c>
      <c r="L746">
        <f>ROUND(LOG10(Table1[[#This Row],[Population]]),2)</f>
        <v>3.36</v>
      </c>
      <c r="M746">
        <f>ROUND(Table1[[#This Row],[Population Growth]],2)</f>
        <v>2.41</v>
      </c>
      <c r="N74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64.766771720276893</v>
      </c>
    </row>
    <row r="747" spans="1:14" ht="15" x14ac:dyDescent="0.25">
      <c r="A747" t="s">
        <v>23</v>
      </c>
      <c r="B747" t="s">
        <v>134</v>
      </c>
      <c r="C747">
        <v>1994</v>
      </c>
      <c r="D747">
        <v>65.099999999999994</v>
      </c>
      <c r="E747">
        <f>IF(Table1[[#This Row],[Gender]]="women",1,0)</f>
        <v>1</v>
      </c>
      <c r="F747">
        <v>25.5</v>
      </c>
      <c r="G747">
        <v>122</v>
      </c>
      <c r="H747">
        <v>4.8600000000000003</v>
      </c>
      <c r="I747">
        <f>ROUND(LOG10(Table1[[#This Row],[Lung Cancer]]),2)</f>
        <v>2.84</v>
      </c>
      <c r="J747">
        <f>ROUND(LOG10(Table1[[#This Row],[Liver Cancer]]),2)</f>
        <v>2.72</v>
      </c>
      <c r="K747">
        <f>ROUND(LOG10(Table1[[#This Row],[Stomach Cancer]]),2)</f>
        <v>3.16</v>
      </c>
      <c r="L747">
        <f>ROUND(LOG10(Table1[[#This Row],[Population]]),2)</f>
        <v>4.08</v>
      </c>
      <c r="M747">
        <f>ROUND(Table1[[#This Row],[Population Growth]],2)</f>
        <v>1.85</v>
      </c>
      <c r="N74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68.475943003952821</v>
      </c>
    </row>
    <row r="748" spans="1:14" ht="15" x14ac:dyDescent="0.25">
      <c r="A748" t="s">
        <v>15</v>
      </c>
      <c r="B748" t="s">
        <v>135</v>
      </c>
      <c r="C748">
        <v>1994</v>
      </c>
      <c r="D748">
        <v>63.3</v>
      </c>
      <c r="E748">
        <f>IF(Table1[[#This Row],[Gender]]="women",1,0)</f>
        <v>1</v>
      </c>
      <c r="F748">
        <v>22.4</v>
      </c>
      <c r="G748">
        <v>122</v>
      </c>
      <c r="H748">
        <v>4.76</v>
      </c>
      <c r="I748">
        <f>ROUND(LOG10(Table1[[#This Row],[Lung Cancer]]),2)</f>
        <v>3.19</v>
      </c>
      <c r="J748">
        <f>ROUND(LOG10(Table1[[#This Row],[Liver Cancer]]),2)</f>
        <v>2.81</v>
      </c>
      <c r="K748">
        <f>ROUND(LOG10(Table1[[#This Row],[Stomach Cancer]]),2)</f>
        <v>2.9</v>
      </c>
      <c r="L748">
        <f>ROUND(LOG10(Table1[[#This Row],[Population]]),2)</f>
        <v>4.53</v>
      </c>
      <c r="M748">
        <f>ROUND(Table1[[#This Row],[Population Growth]],2)</f>
        <v>2.42</v>
      </c>
      <c r="N74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62.370290241938861</v>
      </c>
    </row>
    <row r="749" spans="1:14" ht="15" x14ac:dyDescent="0.25">
      <c r="A749" t="s">
        <v>18</v>
      </c>
      <c r="B749" t="s">
        <v>136</v>
      </c>
      <c r="C749">
        <v>1994</v>
      </c>
      <c r="D749">
        <v>67.099999999999994</v>
      </c>
      <c r="E749">
        <f>IF(Table1[[#This Row],[Gender]]="women",1,0)</f>
        <v>1</v>
      </c>
      <c r="F749">
        <v>25.6</v>
      </c>
      <c r="G749">
        <v>132</v>
      </c>
      <c r="H749">
        <v>5.27</v>
      </c>
      <c r="I749">
        <f>ROUND(LOG10(Table1[[#This Row],[Lung Cancer]]),2)</f>
        <v>3.6</v>
      </c>
      <c r="J749">
        <f>ROUND(LOG10(Table1[[#This Row],[Liver Cancer]]),2)</f>
        <v>2.93</v>
      </c>
      <c r="K749">
        <f>ROUND(LOG10(Table1[[#This Row],[Stomach Cancer]]),2)</f>
        <v>3.37</v>
      </c>
      <c r="L749">
        <f>ROUND(LOG10(Table1[[#This Row],[Population]]),2)</f>
        <v>4.29</v>
      </c>
      <c r="M749">
        <f>ROUND(Table1[[#This Row],[Population Growth]],2)</f>
        <v>0.25</v>
      </c>
      <c r="N74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70.358561722113805</v>
      </c>
    </row>
    <row r="750" spans="1:14" ht="15" x14ac:dyDescent="0.25">
      <c r="A750" t="s">
        <v>18</v>
      </c>
      <c r="B750" t="s">
        <v>137</v>
      </c>
      <c r="C750">
        <v>1994</v>
      </c>
      <c r="D750">
        <v>71.5</v>
      </c>
      <c r="E750">
        <f>IF(Table1[[#This Row],[Gender]]="women",1,0)</f>
        <v>1</v>
      </c>
      <c r="F750">
        <v>25.5</v>
      </c>
      <c r="G750">
        <v>132</v>
      </c>
      <c r="H750">
        <v>5.33</v>
      </c>
      <c r="I750">
        <f>ROUND(LOG10(Table1[[#This Row],[Lung Cancer]]),2)</f>
        <v>2.74</v>
      </c>
      <c r="J750">
        <f>ROUND(LOG10(Table1[[#This Row],[Liver Cancer]]),2)</f>
        <v>2.36</v>
      </c>
      <c r="K750">
        <f>ROUND(LOG10(Table1[[#This Row],[Stomach Cancer]]),2)</f>
        <v>3.15</v>
      </c>
      <c r="L750">
        <f>ROUND(LOG10(Table1[[#This Row],[Population]]),2)</f>
        <v>3.72</v>
      </c>
      <c r="M750">
        <f>ROUND(Table1[[#This Row],[Population Growth]],2)</f>
        <v>0.46</v>
      </c>
      <c r="N75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69.854936687209431</v>
      </c>
    </row>
    <row r="751" spans="1:14" ht="15" x14ac:dyDescent="0.25">
      <c r="A751" t="s">
        <v>15</v>
      </c>
      <c r="B751" t="s">
        <v>138</v>
      </c>
      <c r="C751">
        <v>1994</v>
      </c>
      <c r="D751">
        <v>74.7</v>
      </c>
      <c r="E751">
        <f>IF(Table1[[#This Row],[Gender]]="women",1,0)</f>
        <v>1</v>
      </c>
      <c r="F751">
        <v>27.5</v>
      </c>
      <c r="G751">
        <v>131</v>
      </c>
      <c r="H751">
        <v>5.32</v>
      </c>
      <c r="I751">
        <f>ROUND(LOG10(Table1[[#This Row],[Lung Cancer]]),2)</f>
        <v>0.48</v>
      </c>
      <c r="J751">
        <f>ROUND(LOG10(Table1[[#This Row],[Liver Cancer]]),2)</f>
        <v>0.53</v>
      </c>
      <c r="K751">
        <f>ROUND(LOG10(Table1[[#This Row],[Stomach Cancer]]),2)</f>
        <v>0.63</v>
      </c>
      <c r="L751">
        <f>ROUND(LOG10(Table1[[#This Row],[Population]]),2)</f>
        <v>2.23</v>
      </c>
      <c r="M751">
        <f>ROUND(Table1[[#This Row],[Population Growth]],2)</f>
        <v>1.84</v>
      </c>
      <c r="N75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67.070239707174821</v>
      </c>
    </row>
    <row r="752" spans="1:14" ht="15" x14ac:dyDescent="0.25">
      <c r="A752" t="s">
        <v>18</v>
      </c>
      <c r="B752" t="s">
        <v>139</v>
      </c>
      <c r="C752">
        <v>1994</v>
      </c>
      <c r="D752">
        <v>65.900000000000006</v>
      </c>
      <c r="E752">
        <f>IF(Table1[[#This Row],[Gender]]="women",1,0)</f>
        <v>1</v>
      </c>
      <c r="F752">
        <v>25</v>
      </c>
      <c r="G752">
        <v>131</v>
      </c>
      <c r="H752">
        <v>5.15</v>
      </c>
      <c r="I752">
        <f>ROUND(LOG10(Table1[[#This Row],[Lung Cancer]]),2)</f>
        <v>3.11</v>
      </c>
      <c r="J752">
        <f>ROUND(LOG10(Table1[[#This Row],[Liver Cancer]]),2)</f>
        <v>2.66</v>
      </c>
      <c r="K752">
        <f>ROUND(LOG10(Table1[[#This Row],[Stomach Cancer]]),2)</f>
        <v>3.12</v>
      </c>
      <c r="L752">
        <f>ROUND(LOG10(Table1[[#This Row],[Population]]),2)</f>
        <v>4.07</v>
      </c>
      <c r="M752">
        <f>ROUND(Table1[[#This Row],[Population Growth]],2)</f>
        <v>-0.53</v>
      </c>
      <c r="N75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67.503720678612737</v>
      </c>
    </row>
    <row r="753" spans="1:14" ht="15" x14ac:dyDescent="0.25">
      <c r="A753" t="s">
        <v>20</v>
      </c>
      <c r="B753" t="s">
        <v>140</v>
      </c>
      <c r="C753">
        <v>1994</v>
      </c>
      <c r="D753">
        <v>27.5</v>
      </c>
      <c r="E753">
        <f>IF(Table1[[#This Row],[Gender]]="women",1,0)</f>
        <v>1</v>
      </c>
      <c r="F753">
        <v>21.1</v>
      </c>
      <c r="G753">
        <v>131</v>
      </c>
      <c r="H753">
        <v>4.33</v>
      </c>
      <c r="I753">
        <f>ROUND(LOG10(Table1[[#This Row],[Lung Cancer]]),2)</f>
        <v>1.56</v>
      </c>
      <c r="J753">
        <f>ROUND(LOG10(Table1[[#This Row],[Liver Cancer]]),2)</f>
        <v>1.97</v>
      </c>
      <c r="K753">
        <f>ROUND(LOG10(Table1[[#This Row],[Stomach Cancer]]),2)</f>
        <v>2.06</v>
      </c>
      <c r="L753">
        <f>ROUND(LOG10(Table1[[#This Row],[Population]]),2)</f>
        <v>3.48</v>
      </c>
      <c r="M753">
        <f>ROUND(Table1[[#This Row],[Population Growth]],2)</f>
        <v>-4.91</v>
      </c>
      <c r="N75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48.859365096187858</v>
      </c>
    </row>
    <row r="754" spans="1:14" ht="15" x14ac:dyDescent="0.25">
      <c r="A754" t="s">
        <v>27</v>
      </c>
      <c r="B754" t="s">
        <v>141</v>
      </c>
      <c r="C754">
        <v>1994</v>
      </c>
      <c r="D754">
        <v>63.8</v>
      </c>
      <c r="E754">
        <f>IF(Table1[[#This Row],[Gender]]="women",1,0)</f>
        <v>1</v>
      </c>
      <c r="F754">
        <v>30.2</v>
      </c>
      <c r="G754">
        <v>123</v>
      </c>
      <c r="H754">
        <v>4.63</v>
      </c>
      <c r="I754">
        <f>ROUND(LOG10(Table1[[#This Row],[Lung Cancer]]),2)</f>
        <v>0.16</v>
      </c>
      <c r="J754">
        <f>ROUND(LOG10(Table1[[#This Row],[Liver Cancer]]),2)</f>
        <v>0</v>
      </c>
      <c r="K754">
        <f>ROUND(LOG10(Table1[[#This Row],[Stomach Cancer]]),2)</f>
        <v>0.42</v>
      </c>
      <c r="L754">
        <f>ROUND(LOG10(Table1[[#This Row],[Population]]),2)</f>
        <v>1.91</v>
      </c>
      <c r="M754">
        <f>ROUND(Table1[[#This Row],[Population Growth]],2)</f>
        <v>1.04</v>
      </c>
      <c r="N75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69.411328655263844</v>
      </c>
    </row>
    <row r="755" spans="1:14" ht="15" x14ac:dyDescent="0.25">
      <c r="A755" t="s">
        <v>20</v>
      </c>
      <c r="B755" t="s">
        <v>142</v>
      </c>
      <c r="C755">
        <v>1994</v>
      </c>
      <c r="D755">
        <v>60.6</v>
      </c>
      <c r="E755">
        <f>IF(Table1[[#This Row],[Gender]]="women",1,0)</f>
        <v>1</v>
      </c>
      <c r="F755">
        <v>23</v>
      </c>
      <c r="G755">
        <v>133</v>
      </c>
      <c r="H755">
        <v>4.4400000000000004</v>
      </c>
      <c r="I755">
        <f>ROUND(LOG10(Table1[[#This Row],[Lung Cancer]]),2)</f>
        <v>0.28000000000000003</v>
      </c>
      <c r="J755">
        <f>ROUND(LOG10(Table1[[#This Row],[Liver Cancer]]),2)</f>
        <v>-0.24</v>
      </c>
      <c r="K755">
        <f>ROUND(LOG10(Table1[[#This Row],[Stomach Cancer]]),2)</f>
        <v>0.65</v>
      </c>
      <c r="L755">
        <f>ROUND(LOG10(Table1[[#This Row],[Population]]),2)</f>
        <v>1.82</v>
      </c>
      <c r="M755">
        <f>ROUND(Table1[[#This Row],[Population Growth]],2)</f>
        <v>1.81</v>
      </c>
      <c r="N75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55.654596843263406</v>
      </c>
    </row>
    <row r="756" spans="1:14" ht="15" x14ac:dyDescent="0.25">
      <c r="A756" t="s">
        <v>15</v>
      </c>
      <c r="B756" t="s">
        <v>143</v>
      </c>
      <c r="C756">
        <v>1994</v>
      </c>
      <c r="D756">
        <v>68.900000000000006</v>
      </c>
      <c r="E756">
        <f>IF(Table1[[#This Row],[Gender]]="women",1,0)</f>
        <v>1</v>
      </c>
      <c r="F756">
        <v>27.8</v>
      </c>
      <c r="G756">
        <v>129</v>
      </c>
      <c r="H756">
        <v>5.17</v>
      </c>
      <c r="I756">
        <f>ROUND(LOG10(Table1[[#This Row],[Lung Cancer]]),2)</f>
        <v>2.17</v>
      </c>
      <c r="J756">
        <f>ROUND(LOG10(Table1[[#This Row],[Liver Cancer]]),2)</f>
        <v>2.4300000000000002</v>
      </c>
      <c r="K756">
        <f>ROUND(LOG10(Table1[[#This Row],[Stomach Cancer]]),2)</f>
        <v>2.11</v>
      </c>
      <c r="L756">
        <f>ROUND(LOG10(Table1[[#This Row],[Population]]),2)</f>
        <v>3.91</v>
      </c>
      <c r="M756">
        <f>ROUND(Table1[[#This Row],[Population Growth]],2)</f>
        <v>2.92</v>
      </c>
      <c r="N75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66.693166934113307</v>
      </c>
    </row>
    <row r="757" spans="1:14" ht="15" x14ac:dyDescent="0.25">
      <c r="A757" t="s">
        <v>20</v>
      </c>
      <c r="B757" t="s">
        <v>144</v>
      </c>
      <c r="C757">
        <v>1994</v>
      </c>
      <c r="D757">
        <v>55.9</v>
      </c>
      <c r="E757">
        <f>IF(Table1[[#This Row],[Gender]]="women",1,0)</f>
        <v>1</v>
      </c>
      <c r="F757">
        <v>22.7</v>
      </c>
      <c r="G757">
        <v>129</v>
      </c>
      <c r="H757">
        <v>4.45</v>
      </c>
      <c r="I757">
        <f>ROUND(LOG10(Table1[[#This Row],[Lung Cancer]]),2)</f>
        <v>1.78</v>
      </c>
      <c r="J757">
        <f>ROUND(LOG10(Table1[[#This Row],[Liver Cancer]]),2)</f>
        <v>2.35</v>
      </c>
      <c r="K757">
        <f>ROUND(LOG10(Table1[[#This Row],[Stomach Cancer]]),2)</f>
        <v>2.15</v>
      </c>
      <c r="L757">
        <f>ROUND(LOG10(Table1[[#This Row],[Population]]),2)</f>
        <v>3.63</v>
      </c>
      <c r="M757">
        <f>ROUND(Table1[[#This Row],[Population Growth]],2)</f>
        <v>2.93</v>
      </c>
      <c r="N75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53.12128028697375</v>
      </c>
    </row>
    <row r="758" spans="1:14" ht="15" x14ac:dyDescent="0.25">
      <c r="A758" t="s">
        <v>18</v>
      </c>
      <c r="B758" t="s">
        <v>145</v>
      </c>
      <c r="C758">
        <v>1994</v>
      </c>
      <c r="D758">
        <v>68.900000000000006</v>
      </c>
      <c r="E758">
        <f>IF(Table1[[#This Row],[Gender]]="women",1,0)</f>
        <v>1</v>
      </c>
      <c r="F758">
        <v>25.7</v>
      </c>
      <c r="G758">
        <v>133</v>
      </c>
      <c r="H758">
        <v>5.01</v>
      </c>
      <c r="I758">
        <f>ROUND(LOG10(Table1[[#This Row],[Lung Cancer]]),2)</f>
        <v>2.92</v>
      </c>
      <c r="J758">
        <f>ROUND(LOG10(Table1[[#This Row],[Liver Cancer]]),2)</f>
        <v>2.4500000000000002</v>
      </c>
      <c r="K758">
        <f>ROUND(LOG10(Table1[[#This Row],[Stomach Cancer]]),2)</f>
        <v>2.67</v>
      </c>
      <c r="L758">
        <f>ROUND(LOG10(Table1[[#This Row],[Population]]),2)</f>
        <v>3.7</v>
      </c>
      <c r="M758">
        <f>ROUND(Table1[[#This Row],[Population Growth]],2)</f>
        <v>0.72</v>
      </c>
      <c r="N75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66.645939687305443</v>
      </c>
    </row>
    <row r="759" spans="1:14" ht="15" x14ac:dyDescent="0.25">
      <c r="A759" t="s">
        <v>20</v>
      </c>
      <c r="B759" t="s">
        <v>146</v>
      </c>
      <c r="C759">
        <v>1994</v>
      </c>
      <c r="D759">
        <v>66</v>
      </c>
      <c r="E759">
        <f>IF(Table1[[#This Row],[Gender]]="women",1,0)</f>
        <v>1</v>
      </c>
      <c r="F759">
        <v>26.3</v>
      </c>
      <c r="G759">
        <v>131</v>
      </c>
      <c r="H759">
        <v>5.33</v>
      </c>
      <c r="I759">
        <f>ROUND(LOG10(Table1[[#This Row],[Lung Cancer]]),2)</f>
        <v>0.26</v>
      </c>
      <c r="J759">
        <f>ROUND(LOG10(Table1[[#This Row],[Liver Cancer]]),2)</f>
        <v>-0.19</v>
      </c>
      <c r="K759">
        <f>ROUND(LOG10(Table1[[#This Row],[Stomach Cancer]]),2)</f>
        <v>0.21</v>
      </c>
      <c r="L759">
        <f>ROUND(LOG10(Table1[[#This Row],[Population]]),2)</f>
        <v>1.58</v>
      </c>
      <c r="M759">
        <f>ROUND(Table1[[#This Row],[Population Growth]],2)</f>
        <v>1.75</v>
      </c>
      <c r="N75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68.300032015034404</v>
      </c>
    </row>
    <row r="760" spans="1:14" ht="15" x14ac:dyDescent="0.25">
      <c r="A760" t="s">
        <v>20</v>
      </c>
      <c r="B760" t="s">
        <v>147</v>
      </c>
      <c r="C760">
        <v>1994</v>
      </c>
      <c r="D760">
        <v>35</v>
      </c>
      <c r="E760">
        <f>IF(Table1[[#This Row],[Gender]]="women",1,0)</f>
        <v>1</v>
      </c>
      <c r="F760">
        <v>22.4</v>
      </c>
      <c r="G760">
        <v>133</v>
      </c>
      <c r="H760">
        <v>4.32</v>
      </c>
      <c r="I760">
        <f>ROUND(LOG10(Table1[[#This Row],[Lung Cancer]]),2)</f>
        <v>1.39</v>
      </c>
      <c r="J760">
        <f>ROUND(LOG10(Table1[[#This Row],[Liver Cancer]]),2)</f>
        <v>2.06</v>
      </c>
      <c r="K760">
        <f>ROUND(LOG10(Table1[[#This Row],[Stomach Cancer]]),2)</f>
        <v>1.85</v>
      </c>
      <c r="L760">
        <f>ROUND(LOG10(Table1[[#This Row],[Population]]),2)</f>
        <v>3.34</v>
      </c>
      <c r="M760">
        <f>ROUND(Table1[[#This Row],[Population Growth]],2)</f>
        <v>-0.49</v>
      </c>
      <c r="N76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48.920363145925599</v>
      </c>
    </row>
    <row r="761" spans="1:14" ht="15" x14ac:dyDescent="0.25">
      <c r="A761" t="s">
        <v>15</v>
      </c>
      <c r="B761" t="s">
        <v>148</v>
      </c>
      <c r="C761">
        <v>1994</v>
      </c>
      <c r="D761">
        <v>75</v>
      </c>
      <c r="E761">
        <f>IF(Table1[[#This Row],[Gender]]="women",1,0)</f>
        <v>1</v>
      </c>
      <c r="F761">
        <v>23.5</v>
      </c>
      <c r="G761">
        <v>126</v>
      </c>
      <c r="H761">
        <v>4.72</v>
      </c>
      <c r="I761">
        <f>ROUND(LOG10(Table1[[#This Row],[Lung Cancer]]),2)</f>
        <v>2.39</v>
      </c>
      <c r="J761">
        <f>ROUND(LOG10(Table1[[#This Row],[Liver Cancer]]),2)</f>
        <v>1.88</v>
      </c>
      <c r="K761">
        <f>ROUND(LOG10(Table1[[#This Row],[Stomach Cancer]]),2)</f>
        <v>2.19</v>
      </c>
      <c r="L761">
        <f>ROUND(LOG10(Table1[[#This Row],[Population]]),2)</f>
        <v>3.23</v>
      </c>
      <c r="M761">
        <f>ROUND(Table1[[#This Row],[Population Growth]],2)</f>
        <v>3.05</v>
      </c>
      <c r="N76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64.317532822208449</v>
      </c>
    </row>
    <row r="762" spans="1:14" ht="15" x14ac:dyDescent="0.25">
      <c r="A762" t="s">
        <v>18</v>
      </c>
      <c r="B762" t="s">
        <v>149</v>
      </c>
      <c r="C762">
        <v>1994</v>
      </c>
      <c r="D762">
        <v>70.2</v>
      </c>
      <c r="E762">
        <f>IF(Table1[[#This Row],[Gender]]="women",1,0)</f>
        <v>1</v>
      </c>
      <c r="F762">
        <v>26.1</v>
      </c>
      <c r="G762">
        <v>133</v>
      </c>
      <c r="H762">
        <v>5.35</v>
      </c>
      <c r="I762">
        <f>ROUND(LOG10(Table1[[#This Row],[Lung Cancer]]),2)</f>
        <v>2.2200000000000002</v>
      </c>
      <c r="J762">
        <f>ROUND(LOG10(Table1[[#This Row],[Liver Cancer]]),2)</f>
        <v>1.56</v>
      </c>
      <c r="K762">
        <f>ROUND(LOG10(Table1[[#This Row],[Stomach Cancer]]),2)</f>
        <v>2.3199999999999998</v>
      </c>
      <c r="L762">
        <f>ROUND(LOG10(Table1[[#This Row],[Population]]),2)</f>
        <v>3.01</v>
      </c>
      <c r="M762">
        <f>ROUND(Table1[[#This Row],[Population Growth]],2)</f>
        <v>-0.25</v>
      </c>
      <c r="N76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71.097656999173395</v>
      </c>
    </row>
    <row r="763" spans="1:14" ht="15" x14ac:dyDescent="0.25">
      <c r="A763" t="s">
        <v>27</v>
      </c>
      <c r="B763" t="s">
        <v>150</v>
      </c>
      <c r="C763">
        <v>1994</v>
      </c>
      <c r="D763">
        <v>58.8</v>
      </c>
      <c r="E763">
        <f>IF(Table1[[#This Row],[Gender]]="women",1,0)</f>
        <v>1</v>
      </c>
      <c r="F763">
        <v>26.4</v>
      </c>
      <c r="G763">
        <v>121</v>
      </c>
      <c r="H763">
        <v>4.6500000000000004</v>
      </c>
      <c r="I763">
        <f>ROUND(LOG10(Table1[[#This Row],[Lung Cancer]]),2)</f>
        <v>0.74</v>
      </c>
      <c r="J763">
        <f>ROUND(LOG10(Table1[[#This Row],[Liver Cancer]]),2)</f>
        <v>0.57999999999999996</v>
      </c>
      <c r="K763">
        <f>ROUND(LOG10(Table1[[#This Row],[Stomach Cancer]]),2)</f>
        <v>0.85</v>
      </c>
      <c r="L763">
        <f>ROUND(LOG10(Table1[[#This Row],[Population]]),2)</f>
        <v>2.23</v>
      </c>
      <c r="M763">
        <f>ROUND(Table1[[#This Row],[Population Growth]],2)</f>
        <v>2.87</v>
      </c>
      <c r="N76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66.319734192279014</v>
      </c>
    </row>
    <row r="764" spans="1:14" ht="15" x14ac:dyDescent="0.25">
      <c r="A764" t="s">
        <v>20</v>
      </c>
      <c r="B764" t="s">
        <v>151</v>
      </c>
      <c r="C764">
        <v>1994</v>
      </c>
      <c r="D764">
        <v>44.9</v>
      </c>
      <c r="E764">
        <f>IF(Table1[[#This Row],[Gender]]="women",1,0)</f>
        <v>1</v>
      </c>
      <c r="F764">
        <v>21.7</v>
      </c>
      <c r="G764">
        <v>129</v>
      </c>
      <c r="H764">
        <v>4.45</v>
      </c>
      <c r="I764">
        <f>ROUND(LOG10(Table1[[#This Row],[Lung Cancer]]),2)</f>
        <v>1.57</v>
      </c>
      <c r="J764">
        <f>ROUND(LOG10(Table1[[#This Row],[Liver Cancer]]),2)</f>
        <v>2</v>
      </c>
      <c r="K764">
        <f>ROUND(LOG10(Table1[[#This Row],[Stomach Cancer]]),2)</f>
        <v>2.08</v>
      </c>
      <c r="L764">
        <f>ROUND(LOG10(Table1[[#This Row],[Population]]),2)</f>
        <v>3.57</v>
      </c>
      <c r="M764">
        <f>ROUND(Table1[[#This Row],[Population Growth]],2)</f>
        <v>0.81</v>
      </c>
      <c r="N76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51.612786697444839</v>
      </c>
    </row>
    <row r="765" spans="1:14" ht="15" x14ac:dyDescent="0.25">
      <c r="A765" t="s">
        <v>20</v>
      </c>
      <c r="B765" t="s">
        <v>152</v>
      </c>
      <c r="C765">
        <v>1994</v>
      </c>
      <c r="D765">
        <v>58.2</v>
      </c>
      <c r="E765">
        <f>IF(Table1[[#This Row],[Gender]]="women",1,0)</f>
        <v>1</v>
      </c>
      <c r="F765">
        <v>27.7</v>
      </c>
      <c r="G765">
        <v>131</v>
      </c>
      <c r="H765">
        <v>4.59</v>
      </c>
      <c r="I765">
        <f>ROUND(LOG10(Table1[[#This Row],[Lung Cancer]]),2)</f>
        <v>3.1</v>
      </c>
      <c r="J765">
        <f>ROUND(LOG10(Table1[[#This Row],[Liver Cancer]]),2)</f>
        <v>2.75</v>
      </c>
      <c r="K765">
        <f>ROUND(LOG10(Table1[[#This Row],[Stomach Cancer]]),2)</f>
        <v>2.79</v>
      </c>
      <c r="L765">
        <f>ROUND(LOG10(Table1[[#This Row],[Population]]),2)</f>
        <v>4.3099999999999996</v>
      </c>
      <c r="M765">
        <f>ROUND(Table1[[#This Row],[Population Growth]],2)</f>
        <v>2.48</v>
      </c>
      <c r="N76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64.616544552545093</v>
      </c>
    </row>
    <row r="766" spans="1:14" ht="15" x14ac:dyDescent="0.25">
      <c r="A766" t="s">
        <v>18</v>
      </c>
      <c r="B766" t="s">
        <v>153</v>
      </c>
      <c r="C766">
        <v>1994</v>
      </c>
      <c r="D766">
        <v>74.3</v>
      </c>
      <c r="E766">
        <f>IF(Table1[[#This Row],[Gender]]="women",1,0)</f>
        <v>1</v>
      </c>
      <c r="F766">
        <v>25.7</v>
      </c>
      <c r="G766">
        <v>126</v>
      </c>
      <c r="H766">
        <v>5.32</v>
      </c>
      <c r="I766">
        <f>ROUND(LOG10(Table1[[#This Row],[Lung Cancer]]),2)</f>
        <v>3.26</v>
      </c>
      <c r="J766">
        <f>ROUND(LOG10(Table1[[#This Row],[Liver Cancer]]),2)</f>
        <v>3.15</v>
      </c>
      <c r="K766">
        <f>ROUND(LOG10(Table1[[#This Row],[Stomach Cancer]]),2)</f>
        <v>3.56</v>
      </c>
      <c r="L766">
        <f>ROUND(LOG10(Table1[[#This Row],[Population]]),2)</f>
        <v>4.3099999999999996</v>
      </c>
      <c r="M766">
        <f>ROUND(Table1[[#This Row],[Population Growth]],2)</f>
        <v>0.32</v>
      </c>
      <c r="N76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71.563748680755907</v>
      </c>
    </row>
    <row r="767" spans="1:14" ht="15" x14ac:dyDescent="0.25">
      <c r="A767" t="s">
        <v>15</v>
      </c>
      <c r="B767" t="s">
        <v>154</v>
      </c>
      <c r="C767">
        <v>1994</v>
      </c>
      <c r="D767">
        <v>66.2</v>
      </c>
      <c r="E767">
        <f>IF(Table1[[#This Row],[Gender]]="women",1,0)</f>
        <v>1</v>
      </c>
      <c r="F767">
        <v>22.1</v>
      </c>
      <c r="G767">
        <v>123</v>
      </c>
      <c r="H767">
        <v>4.57</v>
      </c>
      <c r="I767">
        <f>ROUND(LOG10(Table1[[#This Row],[Lung Cancer]]),2)</f>
        <v>2.33</v>
      </c>
      <c r="J767">
        <f>ROUND(LOG10(Table1[[#This Row],[Liver Cancer]]),2)</f>
        <v>1.89</v>
      </c>
      <c r="K767">
        <f>ROUND(LOG10(Table1[[#This Row],[Stomach Cancer]]),2)</f>
        <v>2.5499999999999998</v>
      </c>
      <c r="L767">
        <f>ROUND(LOG10(Table1[[#This Row],[Population]]),2)</f>
        <v>3.95</v>
      </c>
      <c r="M767">
        <f>ROUND(Table1[[#This Row],[Population Growth]],2)</f>
        <v>1.05</v>
      </c>
      <c r="N76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59.709732512546253</v>
      </c>
    </row>
    <row r="768" spans="1:14" ht="15" x14ac:dyDescent="0.25">
      <c r="A768" t="s">
        <v>20</v>
      </c>
      <c r="B768" t="s">
        <v>155</v>
      </c>
      <c r="C768">
        <v>1994</v>
      </c>
      <c r="D768">
        <v>54.8</v>
      </c>
      <c r="E768">
        <f>IF(Table1[[#This Row],[Gender]]="women",1,0)</f>
        <v>1</v>
      </c>
      <c r="F768">
        <v>21.7</v>
      </c>
      <c r="G768">
        <v>127</v>
      </c>
      <c r="H768">
        <v>4.53</v>
      </c>
      <c r="I768">
        <f>ROUND(LOG10(Table1[[#This Row],[Lung Cancer]]),2)</f>
        <v>2.54</v>
      </c>
      <c r="J768">
        <f>ROUND(LOG10(Table1[[#This Row],[Liver Cancer]]),2)</f>
        <v>2.4</v>
      </c>
      <c r="K768">
        <f>ROUND(LOG10(Table1[[#This Row],[Stomach Cancer]]),2)</f>
        <v>2.71</v>
      </c>
      <c r="L768">
        <f>ROUND(LOG10(Table1[[#This Row],[Population]]),2)</f>
        <v>4.07</v>
      </c>
      <c r="M768">
        <f>ROUND(Table1[[#This Row],[Population Growth]],2)</f>
        <v>3.6</v>
      </c>
      <c r="N76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56.636864616749314</v>
      </c>
    </row>
    <row r="769" spans="1:14" ht="15" x14ac:dyDescent="0.25">
      <c r="A769" t="s">
        <v>23</v>
      </c>
      <c r="B769" t="s">
        <v>156</v>
      </c>
      <c r="C769">
        <v>1994</v>
      </c>
      <c r="D769">
        <v>64.5</v>
      </c>
      <c r="E769">
        <f>IF(Table1[[#This Row],[Gender]]="women",1,0)</f>
        <v>1</v>
      </c>
      <c r="F769">
        <v>25.9</v>
      </c>
      <c r="G769">
        <v>125</v>
      </c>
      <c r="H769">
        <v>4.78</v>
      </c>
      <c r="I769">
        <f>ROUND(LOG10(Table1[[#This Row],[Lung Cancer]]),2)</f>
        <v>1.06</v>
      </c>
      <c r="J769">
        <f>ROUND(LOG10(Table1[[#This Row],[Liver Cancer]]),2)</f>
        <v>0.94</v>
      </c>
      <c r="K769">
        <f>ROUND(LOG10(Table1[[#This Row],[Stomach Cancer]]),2)</f>
        <v>0.96</v>
      </c>
      <c r="L769">
        <f>ROUND(LOG10(Table1[[#This Row],[Population]]),2)</f>
        <v>2.33</v>
      </c>
      <c r="M769">
        <f>ROUND(Table1[[#This Row],[Population Growth]],2)</f>
        <v>1.67</v>
      </c>
      <c r="N76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65.260748954291813</v>
      </c>
    </row>
    <row r="770" spans="1:14" ht="15" x14ac:dyDescent="0.25">
      <c r="A770" t="s">
        <v>18</v>
      </c>
      <c r="B770" t="s">
        <v>157</v>
      </c>
      <c r="C770">
        <v>1994</v>
      </c>
      <c r="D770">
        <v>75.900000000000006</v>
      </c>
      <c r="E770">
        <f>IF(Table1[[#This Row],[Gender]]="women",1,0)</f>
        <v>1</v>
      </c>
      <c r="F770">
        <v>24.8</v>
      </c>
      <c r="G770">
        <v>128</v>
      </c>
      <c r="H770">
        <v>5.59</v>
      </c>
      <c r="I770">
        <f>ROUND(LOG10(Table1[[#This Row],[Lung Cancer]]),2)</f>
        <v>3.04</v>
      </c>
      <c r="J770">
        <f>ROUND(LOG10(Table1[[#This Row],[Liver Cancer]]),2)</f>
        <v>2.41</v>
      </c>
      <c r="K770">
        <f>ROUND(LOG10(Table1[[#This Row],[Stomach Cancer]]),2)</f>
        <v>2.8</v>
      </c>
      <c r="L770">
        <f>ROUND(LOG10(Table1[[#This Row],[Population]]),2)</f>
        <v>3.65</v>
      </c>
      <c r="M770">
        <f>ROUND(Table1[[#This Row],[Population Growth]],2)</f>
        <v>0.59</v>
      </c>
      <c r="N77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73.782995465114453</v>
      </c>
    </row>
    <row r="771" spans="1:14" ht="15" x14ac:dyDescent="0.25">
      <c r="A771" t="s">
        <v>18</v>
      </c>
      <c r="B771" t="s">
        <v>158</v>
      </c>
      <c r="C771">
        <v>1994</v>
      </c>
      <c r="D771">
        <v>74.900000000000006</v>
      </c>
      <c r="E771">
        <f>IF(Table1[[#This Row],[Gender]]="women",1,0)</f>
        <v>1</v>
      </c>
      <c r="F771">
        <v>24</v>
      </c>
      <c r="G771">
        <v>125</v>
      </c>
      <c r="H771">
        <v>5.61</v>
      </c>
      <c r="I771">
        <f>ROUND(LOG10(Table1[[#This Row],[Lung Cancer]]),2)</f>
        <v>2.89</v>
      </c>
      <c r="J771">
        <f>ROUND(LOG10(Table1[[#This Row],[Liver Cancer]]),2)</f>
        <v>2.11</v>
      </c>
      <c r="K771">
        <f>ROUND(LOG10(Table1[[#This Row],[Stomach Cancer]]),2)</f>
        <v>2.73</v>
      </c>
      <c r="L771">
        <f>ROUND(LOG10(Table1[[#This Row],[Population]]),2)</f>
        <v>3.55</v>
      </c>
      <c r="M771">
        <f>ROUND(Table1[[#This Row],[Population Growth]],2)</f>
        <v>1.01</v>
      </c>
      <c r="N77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74.600271071324613</v>
      </c>
    </row>
    <row r="772" spans="1:14" ht="15" x14ac:dyDescent="0.25">
      <c r="A772" t="s">
        <v>15</v>
      </c>
      <c r="B772" t="s">
        <v>159</v>
      </c>
      <c r="C772">
        <v>1994</v>
      </c>
      <c r="D772">
        <v>59</v>
      </c>
      <c r="E772">
        <f>IF(Table1[[#This Row],[Gender]]="women",1,0)</f>
        <v>1</v>
      </c>
      <c r="F772">
        <v>24</v>
      </c>
      <c r="G772">
        <v>129</v>
      </c>
      <c r="H772">
        <v>4.75</v>
      </c>
      <c r="I772">
        <f>ROUND(LOG10(Table1[[#This Row],[Lung Cancer]]),2)</f>
        <v>1.87</v>
      </c>
      <c r="J772">
        <f>ROUND(LOG10(Table1[[#This Row],[Liver Cancer]]),2)</f>
        <v>1.84</v>
      </c>
      <c r="K772">
        <f>ROUND(LOG10(Table1[[#This Row],[Stomach Cancer]]),2)</f>
        <v>2.41</v>
      </c>
      <c r="L772">
        <f>ROUND(LOG10(Table1[[#This Row],[Population]]),2)</f>
        <v>3.45</v>
      </c>
      <c r="M772">
        <f>ROUND(Table1[[#This Row],[Population Growth]],2)</f>
        <v>1.39</v>
      </c>
      <c r="N77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60.719259407254562</v>
      </c>
    </row>
    <row r="773" spans="1:14" ht="15" x14ac:dyDescent="0.25">
      <c r="A773" t="s">
        <v>15</v>
      </c>
      <c r="B773" t="s">
        <v>160</v>
      </c>
      <c r="C773">
        <v>1994</v>
      </c>
      <c r="D773">
        <v>66.7</v>
      </c>
      <c r="E773">
        <f>IF(Table1[[#This Row],[Gender]]="women",1,0)</f>
        <v>1</v>
      </c>
      <c r="F773">
        <v>23.1</v>
      </c>
      <c r="G773">
        <v>120</v>
      </c>
      <c r="H773">
        <v>4.92</v>
      </c>
      <c r="I773">
        <f>ROUND(LOG10(Table1[[#This Row],[Lung Cancer]]),2)</f>
        <v>3.62</v>
      </c>
      <c r="J773">
        <f>ROUND(LOG10(Table1[[#This Row],[Liver Cancer]]),2)</f>
        <v>3.49</v>
      </c>
      <c r="K773">
        <f>ROUND(LOG10(Table1[[#This Row],[Stomach Cancer]]),2)</f>
        <v>3.09</v>
      </c>
      <c r="L773">
        <f>ROUND(LOG10(Table1[[#This Row],[Population]]),2)</f>
        <v>4.47</v>
      </c>
      <c r="M773">
        <f>ROUND(Table1[[#This Row],[Population Growth]],2)</f>
        <v>0.85</v>
      </c>
      <c r="N77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66.448731461128375</v>
      </c>
    </row>
    <row r="774" spans="1:14" ht="15" x14ac:dyDescent="0.25">
      <c r="A774" t="s">
        <v>15</v>
      </c>
      <c r="B774" t="s">
        <v>161</v>
      </c>
      <c r="C774">
        <v>1994</v>
      </c>
      <c r="D774">
        <v>51.2</v>
      </c>
      <c r="E774">
        <f>IF(Table1[[#This Row],[Gender]]="women",1,0)</f>
        <v>1</v>
      </c>
      <c r="F774">
        <v>20.7</v>
      </c>
      <c r="G774">
        <v>120</v>
      </c>
      <c r="H774">
        <v>4.3899999999999997</v>
      </c>
      <c r="I774">
        <f>ROUND(LOG10(Table1[[#This Row],[Lung Cancer]]),2)</f>
        <v>1.1200000000000001</v>
      </c>
      <c r="J774">
        <f>ROUND(LOG10(Table1[[#This Row],[Liver Cancer]]),2)</f>
        <v>0.83</v>
      </c>
      <c r="K774">
        <f>ROUND(LOG10(Table1[[#This Row],[Stomach Cancer]]),2)</f>
        <v>1.25</v>
      </c>
      <c r="L774">
        <f>ROUND(LOG10(Table1[[#This Row],[Population]]),2)</f>
        <v>2.61</v>
      </c>
      <c r="M774">
        <f>ROUND(Table1[[#This Row],[Population Growth]],2)</f>
        <v>2.61</v>
      </c>
      <c r="N77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57.247652003390286</v>
      </c>
    </row>
    <row r="775" spans="1:14" ht="15" x14ac:dyDescent="0.25">
      <c r="A775" t="s">
        <v>20</v>
      </c>
      <c r="B775" t="s">
        <v>162</v>
      </c>
      <c r="C775">
        <v>1994</v>
      </c>
      <c r="D775">
        <v>54.3</v>
      </c>
      <c r="E775">
        <f>IF(Table1[[#This Row],[Gender]]="women",1,0)</f>
        <v>1</v>
      </c>
      <c r="F775">
        <v>21.3</v>
      </c>
      <c r="G775">
        <v>129</v>
      </c>
      <c r="H775">
        <v>4.3099999999999996</v>
      </c>
      <c r="I775">
        <f>ROUND(LOG10(Table1[[#This Row],[Lung Cancer]]),2)</f>
        <v>1.57</v>
      </c>
      <c r="J775">
        <f>ROUND(LOG10(Table1[[#This Row],[Liver Cancer]]),2)</f>
        <v>2.0499999999999998</v>
      </c>
      <c r="K775">
        <f>ROUND(LOG10(Table1[[#This Row],[Stomach Cancer]]),2)</f>
        <v>1.87</v>
      </c>
      <c r="L775">
        <f>ROUND(LOG10(Table1[[#This Row],[Population]]),2)</f>
        <v>3.32</v>
      </c>
      <c r="M775">
        <f>ROUND(Table1[[#This Row],[Population Growth]],2)</f>
        <v>2.31</v>
      </c>
      <c r="N77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50.43845063077093</v>
      </c>
    </row>
    <row r="776" spans="1:14" ht="15" x14ac:dyDescent="0.25">
      <c r="A776" t="s">
        <v>27</v>
      </c>
      <c r="B776" t="s">
        <v>163</v>
      </c>
      <c r="C776">
        <v>1994</v>
      </c>
      <c r="D776">
        <v>68.5</v>
      </c>
      <c r="E776">
        <f>IF(Table1[[#This Row],[Gender]]="women",1,0)</f>
        <v>1</v>
      </c>
      <c r="F776">
        <v>30.9</v>
      </c>
      <c r="G776">
        <v>123</v>
      </c>
      <c r="H776">
        <v>4.75</v>
      </c>
      <c r="I776">
        <f>ROUND(LOG10(Table1[[#This Row],[Lung Cancer]]),2)</f>
        <v>0.57999999999999996</v>
      </c>
      <c r="J776">
        <f>ROUND(LOG10(Table1[[#This Row],[Liver Cancer]]),2)</f>
        <v>0.54</v>
      </c>
      <c r="K776">
        <f>ROUND(LOG10(Table1[[#This Row],[Stomach Cancer]]),2)</f>
        <v>0.52</v>
      </c>
      <c r="L776">
        <f>ROUND(LOG10(Table1[[#This Row],[Population]]),2)</f>
        <v>1.67</v>
      </c>
      <c r="M776">
        <f>ROUND(Table1[[#This Row],[Population Growth]],2)</f>
        <v>0.2</v>
      </c>
      <c r="N77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73.234050127043261</v>
      </c>
    </row>
    <row r="777" spans="1:14" ht="15" x14ac:dyDescent="0.25">
      <c r="A777" t="s">
        <v>23</v>
      </c>
      <c r="B777" t="s">
        <v>164</v>
      </c>
      <c r="C777">
        <v>1994</v>
      </c>
      <c r="D777">
        <v>65.3</v>
      </c>
      <c r="E777">
        <f>IF(Table1[[#This Row],[Gender]]="women",1,0)</f>
        <v>1</v>
      </c>
      <c r="F777">
        <v>26.8</v>
      </c>
      <c r="G777">
        <v>124</v>
      </c>
      <c r="H777">
        <v>4.78</v>
      </c>
      <c r="I777">
        <f>ROUND(LOG10(Table1[[#This Row],[Lung Cancer]]),2)</f>
        <v>1.4</v>
      </c>
      <c r="J777">
        <f>ROUND(LOG10(Table1[[#This Row],[Liver Cancer]]),2)</f>
        <v>1.39</v>
      </c>
      <c r="K777">
        <f>ROUND(LOG10(Table1[[#This Row],[Stomach Cancer]]),2)</f>
        <v>1.54</v>
      </c>
      <c r="L777">
        <f>ROUND(LOG10(Table1[[#This Row],[Population]]),2)</f>
        <v>2.8</v>
      </c>
      <c r="M777">
        <f>ROUND(Table1[[#This Row],[Population Growth]],2)</f>
        <v>0.49</v>
      </c>
      <c r="N77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66.672131971027113</v>
      </c>
    </row>
    <row r="778" spans="1:14" ht="15" x14ac:dyDescent="0.25">
      <c r="A778" t="s">
        <v>20</v>
      </c>
      <c r="B778" t="s">
        <v>165</v>
      </c>
      <c r="C778">
        <v>1994</v>
      </c>
      <c r="D778">
        <v>68.8</v>
      </c>
      <c r="E778">
        <f>IF(Table1[[#This Row],[Gender]]="women",1,0)</f>
        <v>1</v>
      </c>
      <c r="F778">
        <v>26.2</v>
      </c>
      <c r="G778">
        <v>130</v>
      </c>
      <c r="H778">
        <v>4.74</v>
      </c>
      <c r="I778">
        <f>ROUND(LOG10(Table1[[#This Row],[Lung Cancer]]),2)</f>
        <v>1.94</v>
      </c>
      <c r="J778">
        <f>ROUND(LOG10(Table1[[#This Row],[Liver Cancer]]),2)</f>
        <v>1.54</v>
      </c>
      <c r="K778">
        <f>ROUND(LOG10(Table1[[#This Row],[Stomach Cancer]]),2)</f>
        <v>2.12</v>
      </c>
      <c r="L778">
        <f>ROUND(LOG10(Table1[[#This Row],[Population]]),2)</f>
        <v>3.65</v>
      </c>
      <c r="M778">
        <f>ROUND(Table1[[#This Row],[Population Growth]],2)</f>
        <v>1.91</v>
      </c>
      <c r="N77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62.952163819176207</v>
      </c>
    </row>
    <row r="779" spans="1:14" ht="15" x14ac:dyDescent="0.25">
      <c r="A779" t="s">
        <v>15</v>
      </c>
      <c r="B779" t="s">
        <v>166</v>
      </c>
      <c r="C779">
        <v>1994</v>
      </c>
      <c r="D779">
        <v>62.6</v>
      </c>
      <c r="E779">
        <f>IF(Table1[[#This Row],[Gender]]="women",1,0)</f>
        <v>1</v>
      </c>
      <c r="F779">
        <v>27.4</v>
      </c>
      <c r="G779">
        <v>128</v>
      </c>
      <c r="H779">
        <v>4.92</v>
      </c>
      <c r="I779">
        <f>ROUND(LOG10(Table1[[#This Row],[Lung Cancer]]),2)</f>
        <v>3.25</v>
      </c>
      <c r="J779">
        <f>ROUND(LOG10(Table1[[#This Row],[Liver Cancer]]),2)</f>
        <v>2.77</v>
      </c>
      <c r="K779">
        <f>ROUND(LOG10(Table1[[#This Row],[Stomach Cancer]]),2)</f>
        <v>3.41</v>
      </c>
      <c r="L779">
        <f>ROUND(LOG10(Table1[[#This Row],[Population]]),2)</f>
        <v>4.46</v>
      </c>
      <c r="M779">
        <f>ROUND(Table1[[#This Row],[Population Growth]],2)</f>
        <v>1.64</v>
      </c>
      <c r="N77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69.820790412624234</v>
      </c>
    </row>
    <row r="780" spans="1:14" ht="15" x14ac:dyDescent="0.25">
      <c r="A780" t="s">
        <v>15</v>
      </c>
      <c r="B780" t="s">
        <v>167</v>
      </c>
      <c r="C780">
        <v>1994</v>
      </c>
      <c r="D780">
        <v>58.8</v>
      </c>
      <c r="E780">
        <f>IF(Table1[[#This Row],[Gender]]="women",1,0)</f>
        <v>1</v>
      </c>
      <c r="F780">
        <v>24.1</v>
      </c>
      <c r="G780">
        <v>130</v>
      </c>
      <c r="H780">
        <v>4.91</v>
      </c>
      <c r="I780">
        <f>ROUND(LOG10(Table1[[#This Row],[Lung Cancer]]),2)</f>
        <v>1.79</v>
      </c>
      <c r="J780">
        <f>ROUND(LOG10(Table1[[#This Row],[Liver Cancer]]),2)</f>
        <v>1.69</v>
      </c>
      <c r="K780">
        <f>ROUND(LOG10(Table1[[#This Row],[Stomach Cancer]]),2)</f>
        <v>2.1800000000000002</v>
      </c>
      <c r="L780">
        <f>ROUND(LOG10(Table1[[#This Row],[Population]]),2)</f>
        <v>3.32</v>
      </c>
      <c r="M780">
        <f>ROUND(Table1[[#This Row],[Population Growth]],2)</f>
        <v>2.57</v>
      </c>
      <c r="N78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61.860908088161644</v>
      </c>
    </row>
    <row r="781" spans="1:14" ht="15" x14ac:dyDescent="0.25">
      <c r="A781" t="s">
        <v>20</v>
      </c>
      <c r="B781" t="s">
        <v>168</v>
      </c>
      <c r="C781">
        <v>1994</v>
      </c>
      <c r="D781">
        <v>41.4</v>
      </c>
      <c r="E781">
        <f>IF(Table1[[#This Row],[Gender]]="women",1,0)</f>
        <v>1</v>
      </c>
      <c r="F781">
        <v>21.3</v>
      </c>
      <c r="G781">
        <v>130</v>
      </c>
      <c r="H781">
        <v>4.3</v>
      </c>
      <c r="I781">
        <f>ROUND(LOG10(Table1[[#This Row],[Lung Cancer]]),2)</f>
        <v>2.1</v>
      </c>
      <c r="J781">
        <f>ROUND(LOG10(Table1[[#This Row],[Liver Cancer]]),2)</f>
        <v>2.4900000000000002</v>
      </c>
      <c r="K781">
        <f>ROUND(LOG10(Table1[[#This Row],[Stomach Cancer]]),2)</f>
        <v>2.4700000000000002</v>
      </c>
      <c r="L781">
        <f>ROUND(LOG10(Table1[[#This Row],[Population]]),2)</f>
        <v>4</v>
      </c>
      <c r="M781">
        <f>ROUND(Table1[[#This Row],[Population Growth]],2)</f>
        <v>3.33</v>
      </c>
      <c r="N78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49.923614009018102</v>
      </c>
    </row>
    <row r="782" spans="1:14" ht="15" x14ac:dyDescent="0.25">
      <c r="A782" t="s">
        <v>18</v>
      </c>
      <c r="B782" t="s">
        <v>169</v>
      </c>
      <c r="C782">
        <v>1994</v>
      </c>
      <c r="D782">
        <v>63</v>
      </c>
      <c r="E782">
        <f>IF(Table1[[#This Row],[Gender]]="women",1,0)</f>
        <v>1</v>
      </c>
      <c r="F782">
        <v>26.1</v>
      </c>
      <c r="G782">
        <v>133</v>
      </c>
      <c r="H782">
        <v>5.26</v>
      </c>
      <c r="I782">
        <f>ROUND(LOG10(Table1[[#This Row],[Lung Cancer]]),2)</f>
        <v>3.7</v>
      </c>
      <c r="J782">
        <f>ROUND(LOG10(Table1[[#This Row],[Liver Cancer]]),2)</f>
        <v>2.89</v>
      </c>
      <c r="K782">
        <f>ROUND(LOG10(Table1[[#This Row],[Stomach Cancer]]),2)</f>
        <v>3.96</v>
      </c>
      <c r="L782">
        <f>ROUND(LOG10(Table1[[#This Row],[Population]]),2)</f>
        <v>4.4400000000000004</v>
      </c>
      <c r="M782">
        <f>ROUND(Table1[[#This Row],[Population Growth]],2)</f>
        <v>-0.35</v>
      </c>
      <c r="N78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71.876622516856855</v>
      </c>
    </row>
    <row r="783" spans="1:14" ht="15" x14ac:dyDescent="0.25">
      <c r="A783" t="s">
        <v>15</v>
      </c>
      <c r="B783" t="s">
        <v>170</v>
      </c>
      <c r="C783">
        <v>1994</v>
      </c>
      <c r="D783">
        <v>71.8</v>
      </c>
      <c r="E783">
        <f>IF(Table1[[#This Row],[Gender]]="women",1,0)</f>
        <v>1</v>
      </c>
      <c r="F783">
        <v>28.1</v>
      </c>
      <c r="G783">
        <v>127</v>
      </c>
      <c r="H783">
        <v>5.42</v>
      </c>
      <c r="I783">
        <f>ROUND(LOG10(Table1[[#This Row],[Lung Cancer]]),2)</f>
        <v>0.99</v>
      </c>
      <c r="J783">
        <f>ROUND(LOG10(Table1[[#This Row],[Liver Cancer]]),2)</f>
        <v>0.87</v>
      </c>
      <c r="K783">
        <f>ROUND(LOG10(Table1[[#This Row],[Stomach Cancer]]),2)</f>
        <v>1.1200000000000001</v>
      </c>
      <c r="L783">
        <f>ROUND(LOG10(Table1[[#This Row],[Population]]),2)</f>
        <v>2.89</v>
      </c>
      <c r="M783">
        <f>ROUND(Table1[[#This Row],[Population Growth]],2)</f>
        <v>5.08</v>
      </c>
      <c r="N78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70.742840330642011</v>
      </c>
    </row>
    <row r="784" spans="1:14" ht="15" x14ac:dyDescent="0.25">
      <c r="A784" t="s">
        <v>18</v>
      </c>
      <c r="B784" t="s">
        <v>171</v>
      </c>
      <c r="C784">
        <v>1994</v>
      </c>
      <c r="D784">
        <v>73.8</v>
      </c>
      <c r="E784">
        <f>IF(Table1[[#This Row],[Gender]]="women",1,0)</f>
        <v>1</v>
      </c>
      <c r="F784">
        <v>25.6</v>
      </c>
      <c r="G784">
        <v>131</v>
      </c>
      <c r="H784">
        <v>5.69</v>
      </c>
      <c r="I784">
        <f>ROUND(LOG10(Table1[[#This Row],[Lung Cancer]]),2)</f>
        <v>4.17</v>
      </c>
      <c r="J784">
        <f>ROUND(LOG10(Table1[[#This Row],[Liver Cancer]]),2)</f>
        <v>2.96</v>
      </c>
      <c r="K784">
        <f>ROUND(LOG10(Table1[[#This Row],[Stomach Cancer]]),2)</f>
        <v>3.67</v>
      </c>
      <c r="L784">
        <f>ROUND(LOG10(Table1[[#This Row],[Population]]),2)</f>
        <v>4.47</v>
      </c>
      <c r="M784">
        <f>ROUND(Table1[[#This Row],[Population Growth]],2)</f>
        <v>0.27</v>
      </c>
      <c r="N78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77.170001173083278</v>
      </c>
    </row>
    <row r="785" spans="1:14" ht="15" x14ac:dyDescent="0.25">
      <c r="A785" t="s">
        <v>23</v>
      </c>
      <c r="B785" t="s">
        <v>172</v>
      </c>
      <c r="C785">
        <v>1994</v>
      </c>
      <c r="D785">
        <v>72.599999999999994</v>
      </c>
      <c r="E785">
        <f>IF(Table1[[#This Row],[Gender]]="women",1,0)</f>
        <v>1</v>
      </c>
      <c r="F785">
        <v>26.8</v>
      </c>
      <c r="G785">
        <v>121</v>
      </c>
      <c r="H785">
        <v>5.46</v>
      </c>
      <c r="I785">
        <f>ROUND(LOG10(Table1[[#This Row],[Lung Cancer]]),2)</f>
        <v>4.8899999999999997</v>
      </c>
      <c r="J785">
        <f>ROUND(LOG10(Table1[[#This Row],[Liver Cancer]]),2)</f>
        <v>3.64</v>
      </c>
      <c r="K785">
        <f>ROUND(LOG10(Table1[[#This Row],[Stomach Cancer]]),2)</f>
        <v>4.0199999999999996</v>
      </c>
      <c r="L785">
        <f>ROUND(LOG10(Table1[[#This Row],[Population]]),2)</f>
        <v>5.13</v>
      </c>
      <c r="M785">
        <f>ROUND(Table1[[#This Row],[Population Growth]],2)</f>
        <v>0.98</v>
      </c>
      <c r="N78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81.234912674767997</v>
      </c>
    </row>
    <row r="786" spans="1:14" ht="15" x14ac:dyDescent="0.25">
      <c r="A786" t="s">
        <v>23</v>
      </c>
      <c r="B786" t="s">
        <v>173</v>
      </c>
      <c r="C786">
        <v>1994</v>
      </c>
      <c r="D786">
        <v>69.599999999999994</v>
      </c>
      <c r="E786">
        <f>IF(Table1[[#This Row],[Gender]]="women",1,0)</f>
        <v>1</v>
      </c>
      <c r="F786">
        <v>24.8</v>
      </c>
      <c r="G786">
        <v>126</v>
      </c>
      <c r="H786">
        <v>5.14</v>
      </c>
      <c r="I786">
        <f>ROUND(LOG10(Table1[[#This Row],[Lung Cancer]]),2)</f>
        <v>2.2999999999999998</v>
      </c>
      <c r="J786">
        <f>ROUND(LOG10(Table1[[#This Row],[Liver Cancer]]),2)</f>
        <v>1.44</v>
      </c>
      <c r="K786">
        <f>ROUND(LOG10(Table1[[#This Row],[Stomach Cancer]]),2)</f>
        <v>2.38</v>
      </c>
      <c r="L786">
        <f>ROUND(LOG10(Table1[[#This Row],[Population]]),2)</f>
        <v>3.22</v>
      </c>
      <c r="M786">
        <f>ROUND(Table1[[#This Row],[Population Growth]],2)</f>
        <v>0.75</v>
      </c>
      <c r="N78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70.792769408486549</v>
      </c>
    </row>
    <row r="787" spans="1:14" ht="15" x14ac:dyDescent="0.25">
      <c r="A787" t="s">
        <v>15</v>
      </c>
      <c r="B787" t="s">
        <v>174</v>
      </c>
      <c r="C787">
        <v>1994</v>
      </c>
      <c r="D787">
        <v>63.2</v>
      </c>
      <c r="E787">
        <f>IF(Table1[[#This Row],[Gender]]="women",1,0)</f>
        <v>1</v>
      </c>
      <c r="F787">
        <v>24.6</v>
      </c>
      <c r="G787">
        <v>125</v>
      </c>
      <c r="H787">
        <v>4.76</v>
      </c>
      <c r="I787">
        <f>ROUND(LOG10(Table1[[#This Row],[Lung Cancer]]),2)</f>
        <v>2.66</v>
      </c>
      <c r="J787">
        <f>ROUND(LOG10(Table1[[#This Row],[Liver Cancer]]),2)</f>
        <v>2.4300000000000002</v>
      </c>
      <c r="K787">
        <f>ROUND(LOG10(Table1[[#This Row],[Stomach Cancer]]),2)</f>
        <v>2.93</v>
      </c>
      <c r="L787">
        <f>ROUND(LOG10(Table1[[#This Row],[Population]]),2)</f>
        <v>4.05</v>
      </c>
      <c r="M787">
        <f>ROUND(Table1[[#This Row],[Population Growth]],2)</f>
        <v>2.06</v>
      </c>
      <c r="N78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64.535859198739445</v>
      </c>
    </row>
    <row r="788" spans="1:14" ht="15" x14ac:dyDescent="0.25">
      <c r="A788" t="s">
        <v>27</v>
      </c>
      <c r="B788" t="s">
        <v>175</v>
      </c>
      <c r="C788">
        <v>1994</v>
      </c>
      <c r="D788">
        <v>63.5</v>
      </c>
      <c r="E788">
        <f>IF(Table1[[#This Row],[Gender]]="women",1,0)</f>
        <v>1</v>
      </c>
      <c r="F788">
        <v>25.6</v>
      </c>
      <c r="G788">
        <v>129</v>
      </c>
      <c r="H788">
        <v>4.7</v>
      </c>
      <c r="I788">
        <f>ROUND(LOG10(Table1[[#This Row],[Lung Cancer]]),2)</f>
        <v>0.47</v>
      </c>
      <c r="J788">
        <f>ROUND(LOG10(Table1[[#This Row],[Liver Cancer]]),2)</f>
        <v>0.2</v>
      </c>
      <c r="K788">
        <f>ROUND(LOG10(Table1[[#This Row],[Stomach Cancer]]),2)</f>
        <v>0.49</v>
      </c>
      <c r="L788">
        <f>ROUND(LOG10(Table1[[#This Row],[Population]]),2)</f>
        <v>1.9</v>
      </c>
      <c r="M788">
        <f>ROUND(Table1[[#This Row],[Population Growth]],2)</f>
        <v>2.77</v>
      </c>
      <c r="N78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62.273425745320893</v>
      </c>
    </row>
    <row r="789" spans="1:14" ht="15" x14ac:dyDescent="0.25">
      <c r="A789" t="s">
        <v>15</v>
      </c>
      <c r="B789" t="s">
        <v>176</v>
      </c>
      <c r="C789">
        <v>1994</v>
      </c>
      <c r="D789">
        <v>57.5</v>
      </c>
      <c r="E789">
        <f>IF(Table1[[#This Row],[Gender]]="women",1,0)</f>
        <v>1</v>
      </c>
      <c r="F789">
        <v>24.8</v>
      </c>
      <c r="G789">
        <v>125</v>
      </c>
      <c r="H789">
        <v>4.66</v>
      </c>
      <c r="I789">
        <f>ROUND(LOG10(Table1[[#This Row],[Lung Cancer]]),2)</f>
        <v>2.23</v>
      </c>
      <c r="J789">
        <f>ROUND(LOG10(Table1[[#This Row],[Liver Cancer]]),2)</f>
        <v>2.06</v>
      </c>
      <c r="K789">
        <f>ROUND(LOG10(Table1[[#This Row],[Stomach Cancer]]),2)</f>
        <v>2.5299999999999998</v>
      </c>
      <c r="L789">
        <f>ROUND(LOG10(Table1[[#This Row],[Population]]),2)</f>
        <v>3.85</v>
      </c>
      <c r="M789">
        <f>ROUND(Table1[[#This Row],[Population Growth]],2)</f>
        <v>4.3899999999999997</v>
      </c>
      <c r="N78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62.883119420558728</v>
      </c>
    </row>
    <row r="790" spans="1:14" ht="15" x14ac:dyDescent="0.25">
      <c r="A790" t="s">
        <v>20</v>
      </c>
      <c r="B790" t="s">
        <v>177</v>
      </c>
      <c r="C790">
        <v>1994</v>
      </c>
      <c r="D790">
        <v>41.2</v>
      </c>
      <c r="E790">
        <f>IF(Table1[[#This Row],[Gender]]="women",1,0)</f>
        <v>1</v>
      </c>
      <c r="F790">
        <v>22</v>
      </c>
      <c r="G790">
        <v>128</v>
      </c>
      <c r="H790">
        <v>4.54</v>
      </c>
      <c r="I790">
        <f>ROUND(LOG10(Table1[[#This Row],[Lung Cancer]]),2)</f>
        <v>1.65</v>
      </c>
      <c r="J790">
        <f>ROUND(LOG10(Table1[[#This Row],[Liver Cancer]]),2)</f>
        <v>2.14</v>
      </c>
      <c r="K790">
        <f>ROUND(LOG10(Table1[[#This Row],[Stomach Cancer]]),2)</f>
        <v>2.14</v>
      </c>
      <c r="L790">
        <f>ROUND(LOG10(Table1[[#This Row],[Population]]),2)</f>
        <v>3.65</v>
      </c>
      <c r="M790">
        <f>ROUND(Table1[[#This Row],[Population Growth]],2)</f>
        <v>2.54</v>
      </c>
      <c r="N79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53.153681503218912</v>
      </c>
    </row>
    <row r="791" spans="1:14" ht="15" x14ac:dyDescent="0.25">
      <c r="A791" t="s">
        <v>20</v>
      </c>
      <c r="B791" t="s">
        <v>178</v>
      </c>
      <c r="C791">
        <v>1994</v>
      </c>
      <c r="D791">
        <v>49.5</v>
      </c>
      <c r="E791">
        <f>IF(Table1[[#This Row],[Gender]]="women",1,0)</f>
        <v>1</v>
      </c>
      <c r="F791">
        <v>24.7</v>
      </c>
      <c r="G791">
        <v>131</v>
      </c>
      <c r="H791">
        <v>4.4800000000000004</v>
      </c>
      <c r="I791">
        <f>ROUND(LOG10(Table1[[#This Row],[Lung Cancer]]),2)</f>
        <v>2.25</v>
      </c>
      <c r="J791">
        <f>ROUND(LOG10(Table1[[#This Row],[Liver Cancer]]),2)</f>
        <v>2.5</v>
      </c>
      <c r="K791">
        <f>ROUND(LOG10(Table1[[#This Row],[Stomach Cancer]]),2)</f>
        <v>2.39</v>
      </c>
      <c r="L791">
        <f>ROUND(LOG10(Table1[[#This Row],[Population]]),2)</f>
        <v>3.75</v>
      </c>
      <c r="M791">
        <f>ROUND(Table1[[#This Row],[Population Growth]],2)</f>
        <v>1.67</v>
      </c>
      <c r="N79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57.234433495236615</v>
      </c>
    </row>
    <row r="792" spans="1:14" ht="15" x14ac:dyDescent="0.25">
      <c r="A792" t="s">
        <v>15</v>
      </c>
      <c r="B792" t="s">
        <v>16</v>
      </c>
      <c r="C792">
        <v>1995</v>
      </c>
      <c r="D792">
        <v>52</v>
      </c>
      <c r="E792">
        <f>IF(Table1[[#This Row],[Gender]]="women",1,0)</f>
        <v>1</v>
      </c>
      <c r="F792">
        <v>20.6</v>
      </c>
      <c r="G792">
        <v>124</v>
      </c>
      <c r="H792">
        <v>4.43</v>
      </c>
      <c r="I792">
        <f>ROUND(LOG10(Table1[[#This Row],[Lung Cancer]]),2)</f>
        <v>2.42</v>
      </c>
      <c r="J792">
        <f>ROUND(LOG10(Table1[[#This Row],[Liver Cancer]]),2)</f>
        <v>2.2000000000000002</v>
      </c>
      <c r="K792">
        <f>ROUND(LOG10(Table1[[#This Row],[Stomach Cancer]]),2)</f>
        <v>2.77</v>
      </c>
      <c r="L792">
        <f>ROUND(LOG10(Table1[[#This Row],[Population]]),2)</f>
        <v>3.94</v>
      </c>
      <c r="M792">
        <f>ROUND(Table1[[#This Row],[Population Growth]],2)</f>
        <v>5.97</v>
      </c>
      <c r="N79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56.477472113729519</v>
      </c>
    </row>
    <row r="793" spans="1:14" ht="15" x14ac:dyDescent="0.25">
      <c r="A793" t="s">
        <v>18</v>
      </c>
      <c r="B793" t="s">
        <v>19</v>
      </c>
      <c r="C793">
        <v>1995</v>
      </c>
      <c r="D793">
        <v>69.3</v>
      </c>
      <c r="E793">
        <f>IF(Table1[[#This Row],[Gender]]="women",1,0)</f>
        <v>1</v>
      </c>
      <c r="F793">
        <v>24.9</v>
      </c>
      <c r="G793">
        <v>129</v>
      </c>
      <c r="H793">
        <v>4.93</v>
      </c>
      <c r="I793">
        <f>ROUND(LOG10(Table1[[#This Row],[Lung Cancer]]),2)</f>
        <v>2.0499999999999998</v>
      </c>
      <c r="J793">
        <f>ROUND(LOG10(Table1[[#This Row],[Liver Cancer]]),2)</f>
        <v>1.95</v>
      </c>
      <c r="K793">
        <f>ROUND(LOG10(Table1[[#This Row],[Stomach Cancer]]),2)</f>
        <v>2.0299999999999998</v>
      </c>
      <c r="L793">
        <f>ROUND(LOG10(Table1[[#This Row],[Population]]),2)</f>
        <v>3.2</v>
      </c>
      <c r="M793">
        <f>ROUND(Table1[[#This Row],[Population Growth]],2)</f>
        <v>-0.66</v>
      </c>
      <c r="N79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64.135607615518452</v>
      </c>
    </row>
    <row r="794" spans="1:14" ht="15" x14ac:dyDescent="0.25">
      <c r="A794" t="s">
        <v>20</v>
      </c>
      <c r="B794" t="s">
        <v>21</v>
      </c>
      <c r="C794">
        <v>1995</v>
      </c>
      <c r="D794">
        <v>66.599999999999994</v>
      </c>
      <c r="E794">
        <f>IF(Table1[[#This Row],[Gender]]="women",1,0)</f>
        <v>1</v>
      </c>
      <c r="F794">
        <v>25.1</v>
      </c>
      <c r="G794">
        <v>131</v>
      </c>
      <c r="H794">
        <v>4.91</v>
      </c>
      <c r="I794">
        <f>ROUND(LOG10(Table1[[#This Row],[Lung Cancer]]),2)</f>
        <v>2.2799999999999998</v>
      </c>
      <c r="J794">
        <f>ROUND(LOG10(Table1[[#This Row],[Liver Cancer]]),2)</f>
        <v>2.0299999999999998</v>
      </c>
      <c r="K794">
        <f>ROUND(LOG10(Table1[[#This Row],[Stomach Cancer]]),2)</f>
        <v>2.4900000000000002</v>
      </c>
      <c r="L794">
        <f>ROUND(LOG10(Table1[[#This Row],[Population]]),2)</f>
        <v>4.1500000000000004</v>
      </c>
      <c r="M794">
        <f>ROUND(Table1[[#This Row],[Population Growth]],2)</f>
        <v>1.92</v>
      </c>
      <c r="N79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61.431290538175183</v>
      </c>
    </row>
    <row r="795" spans="1:14" ht="15" x14ac:dyDescent="0.25">
      <c r="A795" t="s">
        <v>20</v>
      </c>
      <c r="B795" t="s">
        <v>22</v>
      </c>
      <c r="C795">
        <v>1995</v>
      </c>
      <c r="D795">
        <v>40.9</v>
      </c>
      <c r="E795">
        <f>IF(Table1[[#This Row],[Gender]]="women",1,0)</f>
        <v>1</v>
      </c>
      <c r="F795">
        <v>21.3</v>
      </c>
      <c r="G795">
        <v>130</v>
      </c>
      <c r="H795">
        <v>4.5599999999999996</v>
      </c>
      <c r="I795">
        <f>ROUND(LOG10(Table1[[#This Row],[Lung Cancer]]),2)</f>
        <v>2.16</v>
      </c>
      <c r="J795">
        <f>ROUND(LOG10(Table1[[#This Row],[Liver Cancer]]),2)</f>
        <v>2.2799999999999998</v>
      </c>
      <c r="K795">
        <f>ROUND(LOG10(Table1[[#This Row],[Stomach Cancer]]),2)</f>
        <v>2.38</v>
      </c>
      <c r="L795">
        <f>ROUND(LOG10(Table1[[#This Row],[Population]]),2)</f>
        <v>3.84</v>
      </c>
      <c r="M795">
        <f>ROUND(Table1[[#This Row],[Population Growth]],2)</f>
        <v>3.35</v>
      </c>
      <c r="N79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53.519497598945314</v>
      </c>
    </row>
    <row r="796" spans="1:14" ht="15" x14ac:dyDescent="0.25">
      <c r="A796" t="s">
        <v>23</v>
      </c>
      <c r="B796" t="s">
        <v>24</v>
      </c>
      <c r="C796">
        <v>1995</v>
      </c>
      <c r="D796">
        <v>69.8</v>
      </c>
      <c r="E796">
        <f>IF(Table1[[#This Row],[Gender]]="women",1,0)</f>
        <v>1</v>
      </c>
      <c r="F796">
        <v>26.2</v>
      </c>
      <c r="G796">
        <v>126</v>
      </c>
      <c r="H796">
        <v>4.99</v>
      </c>
      <c r="I796">
        <f>ROUND(LOG10(Table1[[#This Row],[Lung Cancer]]),2)</f>
        <v>0.21</v>
      </c>
      <c r="J796">
        <f>ROUND(LOG10(Table1[[#This Row],[Liver Cancer]]),2)</f>
        <v>0.22</v>
      </c>
      <c r="K796">
        <f>ROUND(LOG10(Table1[[#This Row],[Stomach Cancer]]),2)</f>
        <v>0.41</v>
      </c>
      <c r="L796">
        <f>ROUND(LOG10(Table1[[#This Row],[Population]]),2)</f>
        <v>1.55</v>
      </c>
      <c r="M796">
        <f>ROUND(Table1[[#This Row],[Population Growth]],2)</f>
        <v>2.5499999999999998</v>
      </c>
      <c r="N79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66.781932202573842</v>
      </c>
    </row>
    <row r="797" spans="1:14" ht="15" x14ac:dyDescent="0.25">
      <c r="A797" t="s">
        <v>23</v>
      </c>
      <c r="B797" t="s">
        <v>25</v>
      </c>
      <c r="C797">
        <v>1995</v>
      </c>
      <c r="D797">
        <v>69.099999999999994</v>
      </c>
      <c r="E797">
        <f>IF(Table1[[#This Row],[Gender]]="women",1,0)</f>
        <v>1</v>
      </c>
      <c r="F797">
        <v>25.7</v>
      </c>
      <c r="G797">
        <v>121</v>
      </c>
      <c r="H797">
        <v>5.22</v>
      </c>
      <c r="I797">
        <f>ROUND(LOG10(Table1[[#This Row],[Lung Cancer]]),2)</f>
        <v>3.27</v>
      </c>
      <c r="J797">
        <f>ROUND(LOG10(Table1[[#This Row],[Liver Cancer]]),2)</f>
        <v>2.86</v>
      </c>
      <c r="K797">
        <f>ROUND(LOG10(Table1[[#This Row],[Stomach Cancer]]),2)</f>
        <v>3.2</v>
      </c>
      <c r="L797">
        <f>ROUND(LOG10(Table1[[#This Row],[Population]]),2)</f>
        <v>4.25</v>
      </c>
      <c r="M797">
        <f>ROUND(Table1[[#This Row],[Population Growth]],2)</f>
        <v>1.26</v>
      </c>
      <c r="N79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73.376407255511651</v>
      </c>
    </row>
    <row r="798" spans="1:14" ht="15" x14ac:dyDescent="0.25">
      <c r="A798" t="s">
        <v>15</v>
      </c>
      <c r="B798" t="s">
        <v>26</v>
      </c>
      <c r="C798">
        <v>1995</v>
      </c>
      <c r="D798">
        <v>65.400000000000006</v>
      </c>
      <c r="E798">
        <f>IF(Table1[[#This Row],[Gender]]="women",1,0)</f>
        <v>1</v>
      </c>
      <c r="F798">
        <v>25.9</v>
      </c>
      <c r="G798">
        <v>133</v>
      </c>
      <c r="H798">
        <v>4.9400000000000004</v>
      </c>
      <c r="I798">
        <f>ROUND(LOG10(Table1[[#This Row],[Lung Cancer]]),2)</f>
        <v>2.13</v>
      </c>
      <c r="J798">
        <f>ROUND(LOG10(Table1[[#This Row],[Liver Cancer]]),2)</f>
        <v>2.1</v>
      </c>
      <c r="K798">
        <f>ROUND(LOG10(Table1[[#This Row],[Stomach Cancer]]),2)</f>
        <v>2.31</v>
      </c>
      <c r="L798">
        <f>ROUND(LOG10(Table1[[#This Row],[Population]]),2)</f>
        <v>3.23</v>
      </c>
      <c r="M798">
        <f>ROUND(Table1[[#This Row],[Population Growth]],2)</f>
        <v>-1.63</v>
      </c>
      <c r="N79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64.239397875398197</v>
      </c>
    </row>
    <row r="799" spans="1:14" ht="15" x14ac:dyDescent="0.25">
      <c r="A799" t="s">
        <v>27</v>
      </c>
      <c r="B799" t="s">
        <v>28</v>
      </c>
      <c r="C799">
        <v>1995</v>
      </c>
      <c r="D799">
        <v>75.400000000000006</v>
      </c>
      <c r="E799">
        <f>IF(Table1[[#This Row],[Gender]]="women",1,0)</f>
        <v>1</v>
      </c>
      <c r="F799">
        <v>25.5</v>
      </c>
      <c r="G799">
        <v>124</v>
      </c>
      <c r="H799">
        <v>5.48</v>
      </c>
      <c r="I799">
        <f>ROUND(LOG10(Table1[[#This Row],[Lung Cancer]]),2)</f>
        <v>3.37</v>
      </c>
      <c r="J799">
        <f>ROUND(LOG10(Table1[[#This Row],[Liver Cancer]]),2)</f>
        <v>2.1800000000000002</v>
      </c>
      <c r="K799">
        <f>ROUND(LOG10(Table1[[#This Row],[Stomach Cancer]]),2)</f>
        <v>2.91</v>
      </c>
      <c r="L799">
        <f>ROUND(LOG10(Table1[[#This Row],[Population]]),2)</f>
        <v>3.96</v>
      </c>
      <c r="M799">
        <f>ROUND(Table1[[#This Row],[Population Growth]],2)</f>
        <v>1.1000000000000001</v>
      </c>
      <c r="N79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77.01536259715381</v>
      </c>
    </row>
    <row r="800" spans="1:14" ht="15" x14ac:dyDescent="0.25">
      <c r="A800" t="s">
        <v>18</v>
      </c>
      <c r="B800" t="s">
        <v>29</v>
      </c>
      <c r="C800">
        <v>1995</v>
      </c>
      <c r="D800">
        <v>73.400000000000006</v>
      </c>
      <c r="E800">
        <f>IF(Table1[[#This Row],[Gender]]="women",1,0)</f>
        <v>1</v>
      </c>
      <c r="F800">
        <v>24.5</v>
      </c>
      <c r="G800">
        <v>129</v>
      </c>
      <c r="H800">
        <v>5.54</v>
      </c>
      <c r="I800">
        <f>ROUND(LOG10(Table1[[#This Row],[Lung Cancer]]),2)</f>
        <v>3.01</v>
      </c>
      <c r="J800">
        <f>ROUND(LOG10(Table1[[#This Row],[Liver Cancer]]),2)</f>
        <v>2.38</v>
      </c>
      <c r="K800">
        <f>ROUND(LOG10(Table1[[#This Row],[Stomach Cancer]]),2)</f>
        <v>3</v>
      </c>
      <c r="L800">
        <f>ROUND(LOG10(Table1[[#This Row],[Population]]),2)</f>
        <v>3.62</v>
      </c>
      <c r="M800">
        <f>ROUND(Table1[[#This Row],[Population Growth]],2)</f>
        <v>0.39</v>
      </c>
      <c r="N80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73.024112124621354</v>
      </c>
    </row>
    <row r="801" spans="1:14" ht="15" x14ac:dyDescent="0.25">
      <c r="A801" t="s">
        <v>15</v>
      </c>
      <c r="B801" t="s">
        <v>30</v>
      </c>
      <c r="C801">
        <v>1995</v>
      </c>
      <c r="D801">
        <v>61.1</v>
      </c>
      <c r="E801">
        <f>IF(Table1[[#This Row],[Gender]]="women",1,0)</f>
        <v>1</v>
      </c>
      <c r="F801">
        <v>26.4</v>
      </c>
      <c r="G801">
        <v>130</v>
      </c>
      <c r="H801">
        <v>4.88</v>
      </c>
      <c r="I801">
        <f>ROUND(LOG10(Table1[[#This Row],[Lung Cancer]]),2)</f>
        <v>2.2599999999999998</v>
      </c>
      <c r="J801">
        <f>ROUND(LOG10(Table1[[#This Row],[Liver Cancer]]),2)</f>
        <v>2.27</v>
      </c>
      <c r="K801">
        <f>ROUND(LOG10(Table1[[#This Row],[Stomach Cancer]]),2)</f>
        <v>2.67</v>
      </c>
      <c r="L801">
        <f>ROUND(LOG10(Table1[[#This Row],[Population]]),2)</f>
        <v>3.6</v>
      </c>
      <c r="M801">
        <f>ROUND(Table1[[#This Row],[Population Growth]],2)</f>
        <v>1.21</v>
      </c>
      <c r="N80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65.413713024012409</v>
      </c>
    </row>
    <row r="802" spans="1:14" ht="15" x14ac:dyDescent="0.25">
      <c r="A802" t="s">
        <v>23</v>
      </c>
      <c r="B802" t="s">
        <v>31</v>
      </c>
      <c r="C802">
        <v>1995</v>
      </c>
      <c r="D802">
        <v>68</v>
      </c>
      <c r="E802">
        <f>IF(Table1[[#This Row],[Gender]]="women",1,0)</f>
        <v>1</v>
      </c>
      <c r="F802">
        <v>27.6</v>
      </c>
      <c r="G802">
        <v>127</v>
      </c>
      <c r="H802">
        <v>5.27</v>
      </c>
      <c r="I802">
        <f>ROUND(LOG10(Table1[[#This Row],[Lung Cancer]]),2)</f>
        <v>0.86</v>
      </c>
      <c r="J802">
        <f>ROUND(LOG10(Table1[[#This Row],[Liver Cancer]]),2)</f>
        <v>0.69</v>
      </c>
      <c r="K802">
        <f>ROUND(LOG10(Table1[[#This Row],[Stomach Cancer]]),2)</f>
        <v>0.95</v>
      </c>
      <c r="L802">
        <f>ROUND(LOG10(Table1[[#This Row],[Population]]),2)</f>
        <v>2.15</v>
      </c>
      <c r="M802">
        <f>ROUND(Table1[[#This Row],[Population Growth]],2)</f>
        <v>1.75</v>
      </c>
      <c r="N80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71.252416049227449</v>
      </c>
    </row>
    <row r="803" spans="1:14" ht="15" x14ac:dyDescent="0.25">
      <c r="A803" t="s">
        <v>15</v>
      </c>
      <c r="B803" t="s">
        <v>32</v>
      </c>
      <c r="C803">
        <v>1995</v>
      </c>
      <c r="D803">
        <v>72.599999999999994</v>
      </c>
      <c r="E803">
        <f>IF(Table1[[#This Row],[Gender]]="women",1,0)</f>
        <v>1</v>
      </c>
      <c r="F803">
        <v>26.9</v>
      </c>
      <c r="G803">
        <v>135</v>
      </c>
      <c r="H803">
        <v>5.24</v>
      </c>
      <c r="I803">
        <f>ROUND(LOG10(Table1[[#This Row],[Lung Cancer]]),2)</f>
        <v>1.1399999999999999</v>
      </c>
      <c r="J803">
        <f>ROUND(LOG10(Table1[[#This Row],[Liver Cancer]]),2)</f>
        <v>0.65</v>
      </c>
      <c r="K803">
        <f>ROUND(LOG10(Table1[[#This Row],[Stomach Cancer]]),2)</f>
        <v>0.87</v>
      </c>
      <c r="L803">
        <f>ROUND(LOG10(Table1[[#This Row],[Population]]),2)</f>
        <v>2.38</v>
      </c>
      <c r="M803">
        <f>ROUND(Table1[[#This Row],[Population Growth]],2)</f>
        <v>2.81</v>
      </c>
      <c r="N80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66.870058111589103</v>
      </c>
    </row>
    <row r="804" spans="1:14" ht="15" x14ac:dyDescent="0.25">
      <c r="A804" t="s">
        <v>15</v>
      </c>
      <c r="B804" t="s">
        <v>33</v>
      </c>
      <c r="C804">
        <v>1995</v>
      </c>
      <c r="D804">
        <v>61.6</v>
      </c>
      <c r="E804">
        <f>IF(Table1[[#This Row],[Gender]]="women",1,0)</f>
        <v>1</v>
      </c>
      <c r="F804">
        <v>19</v>
      </c>
      <c r="G804">
        <v>124</v>
      </c>
      <c r="H804">
        <v>4.4400000000000004</v>
      </c>
      <c r="I804">
        <f>ROUND(LOG10(Table1[[#This Row],[Lung Cancer]]),2)</f>
        <v>3.43</v>
      </c>
      <c r="J804">
        <f>ROUND(LOG10(Table1[[#This Row],[Liver Cancer]]),2)</f>
        <v>2.67</v>
      </c>
      <c r="K804">
        <f>ROUND(LOG10(Table1[[#This Row],[Stomach Cancer]]),2)</f>
        <v>3.38</v>
      </c>
      <c r="L804">
        <f>ROUND(LOG10(Table1[[#This Row],[Population]]),2)</f>
        <v>4.75</v>
      </c>
      <c r="M804">
        <f>ROUND(Table1[[#This Row],[Population Growth]],2)</f>
        <v>2.2000000000000002</v>
      </c>
      <c r="N80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55.93525812944479</v>
      </c>
    </row>
    <row r="805" spans="1:14" ht="15" x14ac:dyDescent="0.25">
      <c r="A805" t="s">
        <v>23</v>
      </c>
      <c r="B805" t="s">
        <v>34</v>
      </c>
      <c r="C805">
        <v>1995</v>
      </c>
      <c r="D805">
        <v>70</v>
      </c>
      <c r="E805">
        <f>IF(Table1[[#This Row],[Gender]]="women",1,0)</f>
        <v>1</v>
      </c>
      <c r="F805">
        <v>27.8</v>
      </c>
      <c r="G805">
        <v>127</v>
      </c>
      <c r="H805">
        <v>5.03</v>
      </c>
      <c r="I805">
        <f>ROUND(LOG10(Table1[[#This Row],[Lung Cancer]]),2)</f>
        <v>0.93</v>
      </c>
      <c r="J805">
        <f>ROUND(LOG10(Table1[[#This Row],[Liver Cancer]]),2)</f>
        <v>0.97</v>
      </c>
      <c r="K805">
        <f>ROUND(LOG10(Table1[[#This Row],[Stomach Cancer]]),2)</f>
        <v>1.23</v>
      </c>
      <c r="L805">
        <f>ROUND(LOG10(Table1[[#This Row],[Population]]),2)</f>
        <v>2.14</v>
      </c>
      <c r="M805">
        <f>ROUND(Table1[[#This Row],[Population Growth]],2)</f>
        <v>0.43</v>
      </c>
      <c r="N80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69.690916159516902</v>
      </c>
    </row>
    <row r="806" spans="1:14" ht="15" x14ac:dyDescent="0.25">
      <c r="A806" t="s">
        <v>18</v>
      </c>
      <c r="B806" t="s">
        <v>35</v>
      </c>
      <c r="C806">
        <v>1995</v>
      </c>
      <c r="D806">
        <v>62.8</v>
      </c>
      <c r="E806">
        <f>IF(Table1[[#This Row],[Gender]]="women",1,0)</f>
        <v>1</v>
      </c>
      <c r="F806">
        <v>26</v>
      </c>
      <c r="G806">
        <v>131</v>
      </c>
      <c r="H806">
        <v>5.31</v>
      </c>
      <c r="I806">
        <f>ROUND(LOG10(Table1[[#This Row],[Lung Cancer]]),2)</f>
        <v>2.75</v>
      </c>
      <c r="J806">
        <f>ROUND(LOG10(Table1[[#This Row],[Liver Cancer]]),2)</f>
        <v>2.13</v>
      </c>
      <c r="K806">
        <f>ROUND(LOG10(Table1[[#This Row],[Stomach Cancer]]),2)</f>
        <v>3.28</v>
      </c>
      <c r="L806">
        <f>ROUND(LOG10(Table1[[#This Row],[Population]]),2)</f>
        <v>3.73</v>
      </c>
      <c r="M806">
        <f>ROUND(Table1[[#This Row],[Population Growth]],2)</f>
        <v>-0.3</v>
      </c>
      <c r="N80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71.784878173032439</v>
      </c>
    </row>
    <row r="807" spans="1:14" ht="15" x14ac:dyDescent="0.25">
      <c r="A807" t="s">
        <v>18</v>
      </c>
      <c r="B807" t="s">
        <v>36</v>
      </c>
      <c r="C807">
        <v>1995</v>
      </c>
      <c r="D807">
        <v>73.599999999999994</v>
      </c>
      <c r="E807">
        <f>IF(Table1[[#This Row],[Gender]]="women",1,0)</f>
        <v>1</v>
      </c>
      <c r="F807">
        <v>25.1</v>
      </c>
      <c r="G807">
        <v>128</v>
      </c>
      <c r="H807">
        <v>5.65</v>
      </c>
      <c r="I807">
        <f>ROUND(LOG10(Table1[[#This Row],[Lung Cancer]]),2)</f>
        <v>3.07</v>
      </c>
      <c r="J807">
        <f>ROUND(LOG10(Table1[[#This Row],[Liver Cancer]]),2)</f>
        <v>2.4300000000000002</v>
      </c>
      <c r="K807">
        <f>ROUND(LOG10(Table1[[#This Row],[Stomach Cancer]]),2)</f>
        <v>2.94</v>
      </c>
      <c r="L807">
        <f>ROUND(LOG10(Table1[[#This Row],[Population]]),2)</f>
        <v>3.72</v>
      </c>
      <c r="M807">
        <f>ROUND(Table1[[#This Row],[Population Growth]],2)</f>
        <v>0.28999999999999998</v>
      </c>
      <c r="N80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74.806582347304257</v>
      </c>
    </row>
    <row r="808" spans="1:14" ht="15" x14ac:dyDescent="0.25">
      <c r="A808" t="s">
        <v>23</v>
      </c>
      <c r="B808" t="s">
        <v>37</v>
      </c>
      <c r="C808">
        <v>1995</v>
      </c>
      <c r="D808">
        <v>67.099999999999994</v>
      </c>
      <c r="E808">
        <f>IF(Table1[[#This Row],[Gender]]="women",1,0)</f>
        <v>1</v>
      </c>
      <c r="F808">
        <v>27.8</v>
      </c>
      <c r="G808">
        <v>121</v>
      </c>
      <c r="H808">
        <v>4.8099999999999996</v>
      </c>
      <c r="I808">
        <f>ROUND(LOG10(Table1[[#This Row],[Lung Cancer]]),2)</f>
        <v>0.52</v>
      </c>
      <c r="J808">
        <f>ROUND(LOG10(Table1[[#This Row],[Liver Cancer]]),2)</f>
        <v>0.72</v>
      </c>
      <c r="K808">
        <f>ROUND(LOG10(Table1[[#This Row],[Stomach Cancer]]),2)</f>
        <v>0.69</v>
      </c>
      <c r="L808">
        <f>ROUND(LOG10(Table1[[#This Row],[Population]]),2)</f>
        <v>2.0099999999999998</v>
      </c>
      <c r="M808">
        <f>ROUND(Table1[[#This Row],[Population Growth]],2)</f>
        <v>2.64</v>
      </c>
      <c r="N80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68.582741663789903</v>
      </c>
    </row>
    <row r="809" spans="1:14" ht="15" x14ac:dyDescent="0.25">
      <c r="A809" t="s">
        <v>20</v>
      </c>
      <c r="B809" t="s">
        <v>38</v>
      </c>
      <c r="C809">
        <v>1995</v>
      </c>
      <c r="D809">
        <v>53.5</v>
      </c>
      <c r="E809">
        <f>IF(Table1[[#This Row],[Gender]]="women",1,0)</f>
        <v>1</v>
      </c>
      <c r="F809">
        <v>22.4</v>
      </c>
      <c r="G809">
        <v>129</v>
      </c>
      <c r="H809">
        <v>4.37</v>
      </c>
      <c r="I809">
        <f>ROUND(LOG10(Table1[[#This Row],[Lung Cancer]]),2)</f>
        <v>1.69</v>
      </c>
      <c r="J809">
        <f>ROUND(LOG10(Table1[[#This Row],[Liver Cancer]]),2)</f>
        <v>2.2400000000000002</v>
      </c>
      <c r="K809">
        <f>ROUND(LOG10(Table1[[#This Row],[Stomach Cancer]]),2)</f>
        <v>2</v>
      </c>
      <c r="L809">
        <f>ROUND(LOG10(Table1[[#This Row],[Population]]),2)</f>
        <v>3.48</v>
      </c>
      <c r="M809">
        <f>ROUND(Table1[[#This Row],[Population Growth]],2)</f>
        <v>3.22</v>
      </c>
      <c r="N80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52.206867352806661</v>
      </c>
    </row>
    <row r="810" spans="1:14" ht="15" x14ac:dyDescent="0.25">
      <c r="A810" t="s">
        <v>15</v>
      </c>
      <c r="B810" t="s">
        <v>39</v>
      </c>
      <c r="C810">
        <v>1995</v>
      </c>
      <c r="D810">
        <v>56.4</v>
      </c>
      <c r="E810">
        <f>IF(Table1[[#This Row],[Gender]]="women",1,0)</f>
        <v>1</v>
      </c>
      <c r="F810">
        <v>21.4</v>
      </c>
      <c r="G810">
        <v>124</v>
      </c>
      <c r="H810">
        <v>4.4800000000000004</v>
      </c>
      <c r="I810">
        <f>ROUND(LOG10(Table1[[#This Row],[Lung Cancer]]),2)</f>
        <v>0.64</v>
      </c>
      <c r="J810">
        <f>ROUND(LOG10(Table1[[#This Row],[Liver Cancer]]),2)</f>
        <v>0.37</v>
      </c>
      <c r="K810">
        <f>ROUND(LOG10(Table1[[#This Row],[Stomach Cancer]]),2)</f>
        <v>0.99</v>
      </c>
      <c r="L810">
        <f>ROUND(LOG10(Table1[[#This Row],[Population]]),2)</f>
        <v>2.42</v>
      </c>
      <c r="M810">
        <f>ROUND(Table1[[#This Row],[Population Growth]],2)</f>
        <v>0.61</v>
      </c>
      <c r="N81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56.052229294398401</v>
      </c>
    </row>
    <row r="811" spans="1:14" ht="15" x14ac:dyDescent="0.25">
      <c r="A811" t="s">
        <v>18</v>
      </c>
      <c r="B811" t="s">
        <v>40</v>
      </c>
      <c r="C811">
        <v>1995</v>
      </c>
      <c r="D811">
        <v>68.2</v>
      </c>
      <c r="E811">
        <f>IF(Table1[[#This Row],[Gender]]="women",1,0)</f>
        <v>1</v>
      </c>
      <c r="F811">
        <v>25.2</v>
      </c>
      <c r="G811">
        <v>133</v>
      </c>
      <c r="H811">
        <v>4.7300000000000004</v>
      </c>
      <c r="I811">
        <f>ROUND(LOG10(Table1[[#This Row],[Lung Cancer]]),2)</f>
        <v>2.41</v>
      </c>
      <c r="J811">
        <f>ROUND(LOG10(Table1[[#This Row],[Liver Cancer]]),2)</f>
        <v>1.89</v>
      </c>
      <c r="K811">
        <f>ROUND(LOG10(Table1[[#This Row],[Stomach Cancer]]),2)</f>
        <v>2.2999999999999998</v>
      </c>
      <c r="L811">
        <f>ROUND(LOG10(Table1[[#This Row],[Population]]),2)</f>
        <v>3.29</v>
      </c>
      <c r="M811">
        <f>ROUND(Table1[[#This Row],[Population Growth]],2)</f>
        <v>-2.58</v>
      </c>
      <c r="N81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63.265628259590422</v>
      </c>
    </row>
    <row r="812" spans="1:14" ht="15" x14ac:dyDescent="0.25">
      <c r="A812" t="s">
        <v>20</v>
      </c>
      <c r="B812" t="s">
        <v>41</v>
      </c>
      <c r="C812">
        <v>1995</v>
      </c>
      <c r="D812">
        <v>52.8</v>
      </c>
      <c r="E812">
        <f>IF(Table1[[#This Row],[Gender]]="women",1,0)</f>
        <v>1</v>
      </c>
      <c r="F812">
        <v>24.9</v>
      </c>
      <c r="G812">
        <v>132</v>
      </c>
      <c r="H812">
        <v>4.75</v>
      </c>
      <c r="I812">
        <f>ROUND(LOG10(Table1[[#This Row],[Lung Cancer]]),2)</f>
        <v>1.46</v>
      </c>
      <c r="J812">
        <f>ROUND(LOG10(Table1[[#This Row],[Liver Cancer]]),2)</f>
        <v>1.18</v>
      </c>
      <c r="K812">
        <f>ROUND(LOG10(Table1[[#This Row],[Stomach Cancer]]),2)</f>
        <v>1.21</v>
      </c>
      <c r="L812">
        <f>ROUND(LOG10(Table1[[#This Row],[Population]]),2)</f>
        <v>2.88</v>
      </c>
      <c r="M812">
        <f>ROUND(Table1[[#This Row],[Population Growth]],2)</f>
        <v>2.33</v>
      </c>
      <c r="N81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60.081216563421798</v>
      </c>
    </row>
    <row r="813" spans="1:14" ht="15" x14ac:dyDescent="0.25">
      <c r="A813" t="s">
        <v>23</v>
      </c>
      <c r="B813" t="s">
        <v>42</v>
      </c>
      <c r="C813">
        <v>1995</v>
      </c>
      <c r="D813">
        <v>63.8</v>
      </c>
      <c r="E813">
        <f>IF(Table1[[#This Row],[Gender]]="women",1,0)</f>
        <v>1</v>
      </c>
      <c r="F813">
        <v>24.9</v>
      </c>
      <c r="G813">
        <v>128</v>
      </c>
      <c r="H813">
        <v>4.87</v>
      </c>
      <c r="I813">
        <f>ROUND(LOG10(Table1[[#This Row],[Lung Cancer]]),2)</f>
        <v>3.72</v>
      </c>
      <c r="J813">
        <f>ROUND(LOG10(Table1[[#This Row],[Liver Cancer]]),2)</f>
        <v>3.35</v>
      </c>
      <c r="K813">
        <f>ROUND(LOG10(Table1[[#This Row],[Stomach Cancer]]),2)</f>
        <v>3.67</v>
      </c>
      <c r="L813">
        <f>ROUND(LOG10(Table1[[#This Row],[Population]]),2)</f>
        <v>4.91</v>
      </c>
      <c r="M813">
        <f>ROUND(Table1[[#This Row],[Population Growth]],2)</f>
        <v>1.66</v>
      </c>
      <c r="N81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65.354314419743147</v>
      </c>
    </row>
    <row r="814" spans="1:14" ht="15" x14ac:dyDescent="0.25">
      <c r="A814" t="s">
        <v>18</v>
      </c>
      <c r="B814" t="s">
        <v>43</v>
      </c>
      <c r="C814">
        <v>1995</v>
      </c>
      <c r="D814">
        <v>67.5</v>
      </c>
      <c r="E814">
        <f>IF(Table1[[#This Row],[Gender]]="women",1,0)</f>
        <v>1</v>
      </c>
      <c r="F814">
        <v>25.4</v>
      </c>
      <c r="G814">
        <v>131</v>
      </c>
      <c r="H814">
        <v>5.24</v>
      </c>
      <c r="I814">
        <f>ROUND(LOG10(Table1[[#This Row],[Lung Cancer]]),2)</f>
        <v>2.73</v>
      </c>
      <c r="J814">
        <f>ROUND(LOG10(Table1[[#This Row],[Liver Cancer]]),2)</f>
        <v>2.4700000000000002</v>
      </c>
      <c r="K814">
        <f>ROUND(LOG10(Table1[[#This Row],[Stomach Cancer]]),2)</f>
        <v>2.89</v>
      </c>
      <c r="L814">
        <f>ROUND(LOG10(Table1[[#This Row],[Population]]),2)</f>
        <v>3.63</v>
      </c>
      <c r="M814">
        <f>ROUND(Table1[[#This Row],[Population Growth]],2)</f>
        <v>-1.01</v>
      </c>
      <c r="N81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68.709863629952437</v>
      </c>
    </row>
    <row r="815" spans="1:14" ht="15" x14ac:dyDescent="0.25">
      <c r="A815" t="s">
        <v>20</v>
      </c>
      <c r="B815" t="s">
        <v>44</v>
      </c>
      <c r="C815">
        <v>1995</v>
      </c>
      <c r="D815">
        <v>48</v>
      </c>
      <c r="E815">
        <f>IF(Table1[[#This Row],[Gender]]="women",1,0)</f>
        <v>1</v>
      </c>
      <c r="F815">
        <v>20.6</v>
      </c>
      <c r="G815">
        <v>128</v>
      </c>
      <c r="H815">
        <v>4.2</v>
      </c>
      <c r="I815">
        <f>ROUND(LOG10(Table1[[#This Row],[Lung Cancer]]),2)</f>
        <v>1.8</v>
      </c>
      <c r="J815">
        <f>ROUND(LOG10(Table1[[#This Row],[Liver Cancer]]),2)</f>
        <v>2.46</v>
      </c>
      <c r="K815">
        <f>ROUND(LOG10(Table1[[#This Row],[Stomach Cancer]]),2)</f>
        <v>2.34</v>
      </c>
      <c r="L815">
        <f>ROUND(LOG10(Table1[[#This Row],[Population]]),2)</f>
        <v>3.71</v>
      </c>
      <c r="M815">
        <f>ROUND(Table1[[#This Row],[Population Growth]],2)</f>
        <v>2.73</v>
      </c>
      <c r="N81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48.450370405458607</v>
      </c>
    </row>
    <row r="816" spans="1:14" ht="15" x14ac:dyDescent="0.25">
      <c r="A816" t="s">
        <v>20</v>
      </c>
      <c r="B816" t="s">
        <v>45</v>
      </c>
      <c r="C816">
        <v>1995</v>
      </c>
      <c r="D816">
        <v>47.2</v>
      </c>
      <c r="E816">
        <f>IF(Table1[[#This Row],[Gender]]="women",1,0)</f>
        <v>1</v>
      </c>
      <c r="F816">
        <v>20.399999999999999</v>
      </c>
      <c r="G816">
        <v>130</v>
      </c>
      <c r="H816">
        <v>4.26</v>
      </c>
      <c r="I816">
        <f>ROUND(LOG10(Table1[[#This Row],[Lung Cancer]]),2)</f>
        <v>1.64</v>
      </c>
      <c r="J816">
        <f>ROUND(LOG10(Table1[[#This Row],[Liver Cancer]]),2)</f>
        <v>2.0499999999999998</v>
      </c>
      <c r="K816">
        <f>ROUND(LOG10(Table1[[#This Row],[Stomach Cancer]]),2)</f>
        <v>2.19</v>
      </c>
      <c r="L816">
        <f>ROUND(LOG10(Table1[[#This Row],[Population]]),2)</f>
        <v>3.49</v>
      </c>
      <c r="M816">
        <f>ROUND(Table1[[#This Row],[Population Growth]],2)</f>
        <v>1.52</v>
      </c>
      <c r="N81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48.657445379839473</v>
      </c>
    </row>
    <row r="817" spans="1:14" ht="15" x14ac:dyDescent="0.25">
      <c r="A817" t="s">
        <v>15</v>
      </c>
      <c r="B817" t="s">
        <v>46</v>
      </c>
      <c r="C817">
        <v>1995</v>
      </c>
      <c r="D817">
        <v>52.9</v>
      </c>
      <c r="E817">
        <f>IF(Table1[[#This Row],[Gender]]="women",1,0)</f>
        <v>1</v>
      </c>
      <c r="F817">
        <v>20.5</v>
      </c>
      <c r="G817">
        <v>117</v>
      </c>
      <c r="H817">
        <v>4.3600000000000003</v>
      </c>
      <c r="I817">
        <f>ROUND(LOG10(Table1[[#This Row],[Lung Cancer]]),2)</f>
        <v>2.44</v>
      </c>
      <c r="J817">
        <f>ROUND(LOG10(Table1[[#This Row],[Liver Cancer]]),2)</f>
        <v>2.08</v>
      </c>
      <c r="K817">
        <f>ROUND(LOG10(Table1[[#This Row],[Stomach Cancer]]),2)</f>
        <v>2.54</v>
      </c>
      <c r="L817">
        <f>ROUND(LOG10(Table1[[#This Row],[Population]]),2)</f>
        <v>3.74</v>
      </c>
      <c r="M817">
        <f>ROUND(Table1[[#This Row],[Population Growth]],2)</f>
        <v>3.22</v>
      </c>
      <c r="N81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59.529435633347518</v>
      </c>
    </row>
    <row r="818" spans="1:14" ht="15" x14ac:dyDescent="0.25">
      <c r="A818" t="s">
        <v>20</v>
      </c>
      <c r="B818" t="s">
        <v>47</v>
      </c>
      <c r="C818">
        <v>1995</v>
      </c>
      <c r="D818">
        <v>48.9</v>
      </c>
      <c r="E818">
        <f>IF(Table1[[#This Row],[Gender]]="women",1,0)</f>
        <v>1</v>
      </c>
      <c r="F818">
        <v>23</v>
      </c>
      <c r="G818">
        <v>125</v>
      </c>
      <c r="H818">
        <v>4.47</v>
      </c>
      <c r="I818">
        <f>ROUND(LOG10(Table1[[#This Row],[Lung Cancer]]),2)</f>
        <v>2.19</v>
      </c>
      <c r="J818">
        <f>ROUND(LOG10(Table1[[#This Row],[Liver Cancer]]),2)</f>
        <v>2.66</v>
      </c>
      <c r="K818">
        <f>ROUND(LOG10(Table1[[#This Row],[Stomach Cancer]]),2)</f>
        <v>2.41</v>
      </c>
      <c r="L818">
        <f>ROUND(LOG10(Table1[[#This Row],[Population]]),2)</f>
        <v>3.83</v>
      </c>
      <c r="M818">
        <f>ROUND(Table1[[#This Row],[Population Growth]],2)</f>
        <v>2.78</v>
      </c>
      <c r="N81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56.502514908135467</v>
      </c>
    </row>
    <row r="819" spans="1:14" ht="15" x14ac:dyDescent="0.25">
      <c r="A819" t="s">
        <v>23</v>
      </c>
      <c r="B819" t="s">
        <v>48</v>
      </c>
      <c r="C819">
        <v>1995</v>
      </c>
      <c r="D819">
        <v>75.2</v>
      </c>
      <c r="E819">
        <f>IF(Table1[[#This Row],[Gender]]="women",1,0)</f>
        <v>1</v>
      </c>
      <c r="F819">
        <v>25.6</v>
      </c>
      <c r="G819">
        <v>123</v>
      </c>
      <c r="H819">
        <v>5.39</v>
      </c>
      <c r="I819">
        <f>ROUND(LOG10(Table1[[#This Row],[Lung Cancer]]),2)</f>
        <v>3.8</v>
      </c>
      <c r="J819">
        <f>ROUND(LOG10(Table1[[#This Row],[Liver Cancer]]),2)</f>
        <v>2.56</v>
      </c>
      <c r="K819">
        <f>ROUND(LOG10(Table1[[#This Row],[Stomach Cancer]]),2)</f>
        <v>3.28</v>
      </c>
      <c r="L819">
        <f>ROUND(LOG10(Table1[[#This Row],[Population]]),2)</f>
        <v>4.17</v>
      </c>
      <c r="M819">
        <f>ROUND(Table1[[#This Row],[Population Growth]],2)</f>
        <v>1.07</v>
      </c>
      <c r="N81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77.966027918997767</v>
      </c>
    </row>
    <row r="820" spans="1:14" ht="15" x14ac:dyDescent="0.25">
      <c r="A820" t="s">
        <v>20</v>
      </c>
      <c r="B820" t="s">
        <v>49</v>
      </c>
      <c r="C820">
        <v>1995</v>
      </c>
      <c r="D820">
        <v>44.5</v>
      </c>
      <c r="E820">
        <f>IF(Table1[[#This Row],[Gender]]="women",1,0)</f>
        <v>1</v>
      </c>
      <c r="F820">
        <v>20.9</v>
      </c>
      <c r="G820">
        <v>129</v>
      </c>
      <c r="H820">
        <v>4.41</v>
      </c>
      <c r="I820">
        <f>ROUND(LOG10(Table1[[#This Row],[Lung Cancer]]),2)</f>
        <v>1.68</v>
      </c>
      <c r="J820">
        <f>ROUND(LOG10(Table1[[#This Row],[Liver Cancer]]),2)</f>
        <v>1.82</v>
      </c>
      <c r="K820">
        <f>ROUND(LOG10(Table1[[#This Row],[Stomach Cancer]]),2)</f>
        <v>1.98</v>
      </c>
      <c r="L820">
        <f>ROUND(LOG10(Table1[[#This Row],[Population]]),2)</f>
        <v>3.21</v>
      </c>
      <c r="M820">
        <f>ROUND(Table1[[#This Row],[Population Growth]],2)</f>
        <v>2.78</v>
      </c>
      <c r="N82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52.760053342731617</v>
      </c>
    </row>
    <row r="821" spans="1:14" ht="15" x14ac:dyDescent="0.25">
      <c r="A821" t="s">
        <v>20</v>
      </c>
      <c r="B821" t="s">
        <v>50</v>
      </c>
      <c r="C821">
        <v>1995</v>
      </c>
      <c r="D821">
        <v>46.2</v>
      </c>
      <c r="E821">
        <f>IF(Table1[[#This Row],[Gender]]="women",1,0)</f>
        <v>1</v>
      </c>
      <c r="F821">
        <v>20.399999999999999</v>
      </c>
      <c r="G821">
        <v>126</v>
      </c>
      <c r="H821">
        <v>4.2699999999999996</v>
      </c>
      <c r="I821">
        <f>ROUND(LOG10(Table1[[#This Row],[Lung Cancer]]),2)</f>
        <v>1.68</v>
      </c>
      <c r="J821">
        <f>ROUND(LOG10(Table1[[#This Row],[Liver Cancer]]),2)</f>
        <v>2.25</v>
      </c>
      <c r="K821">
        <f>ROUND(LOG10(Table1[[#This Row],[Stomach Cancer]]),2)</f>
        <v>2.08</v>
      </c>
      <c r="L821">
        <f>ROUND(LOG10(Table1[[#This Row],[Population]]),2)</f>
        <v>3.55</v>
      </c>
      <c r="M821">
        <f>ROUND(Table1[[#This Row],[Population Growth]],2)</f>
        <v>3.34</v>
      </c>
      <c r="N82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49.774252987365031</v>
      </c>
    </row>
    <row r="822" spans="1:14" ht="15" x14ac:dyDescent="0.25">
      <c r="A822" t="s">
        <v>23</v>
      </c>
      <c r="B822" t="s">
        <v>51</v>
      </c>
      <c r="C822">
        <v>1995</v>
      </c>
      <c r="D822">
        <v>72.3</v>
      </c>
      <c r="E822">
        <f>IF(Table1[[#This Row],[Gender]]="women",1,0)</f>
        <v>1</v>
      </c>
      <c r="F822">
        <v>26</v>
      </c>
      <c r="G822">
        <v>128</v>
      </c>
      <c r="H822">
        <v>5.14</v>
      </c>
      <c r="I822">
        <f>ROUND(LOG10(Table1[[#This Row],[Lung Cancer]]),2)</f>
        <v>2.78</v>
      </c>
      <c r="J822">
        <f>ROUND(LOG10(Table1[[#This Row],[Liver Cancer]]),2)</f>
        <v>2.4500000000000002</v>
      </c>
      <c r="K822">
        <f>ROUND(LOG10(Table1[[#This Row],[Stomach Cancer]]),2)</f>
        <v>3.01</v>
      </c>
      <c r="L822">
        <f>ROUND(LOG10(Table1[[#This Row],[Population]]),2)</f>
        <v>3.86</v>
      </c>
      <c r="M822">
        <f>ROUND(Table1[[#This Row],[Population Growth]],2)</f>
        <v>1.49</v>
      </c>
      <c r="N82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69.844367220331662</v>
      </c>
    </row>
    <row r="823" spans="1:14" ht="15" x14ac:dyDescent="0.25">
      <c r="A823" t="s">
        <v>15</v>
      </c>
      <c r="B823" t="s">
        <v>52</v>
      </c>
      <c r="C823">
        <v>1995</v>
      </c>
      <c r="D823">
        <v>68.400000000000006</v>
      </c>
      <c r="E823">
        <f>IF(Table1[[#This Row],[Gender]]="women",1,0)</f>
        <v>1</v>
      </c>
      <c r="F823">
        <v>22.3</v>
      </c>
      <c r="G823">
        <v>123</v>
      </c>
      <c r="H823">
        <v>4.3</v>
      </c>
      <c r="I823">
        <f>ROUND(LOG10(Table1[[#This Row],[Lung Cancer]]),2)</f>
        <v>4.96</v>
      </c>
      <c r="J823">
        <f>ROUND(LOG10(Table1[[#This Row],[Liver Cancer]]),2)</f>
        <v>4.93</v>
      </c>
      <c r="K823">
        <f>ROUND(LOG10(Table1[[#This Row],[Stomach Cancer]]),2)</f>
        <v>5.0599999999999996</v>
      </c>
      <c r="L823">
        <f>ROUND(LOG10(Table1[[#This Row],[Population]]),2)</f>
        <v>5.78</v>
      </c>
      <c r="M823">
        <f>ROUND(Table1[[#This Row],[Population Growth]],2)</f>
        <v>0.89</v>
      </c>
      <c r="N82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60.597019509615727</v>
      </c>
    </row>
    <row r="824" spans="1:14" ht="15" x14ac:dyDescent="0.25">
      <c r="A824" t="s">
        <v>23</v>
      </c>
      <c r="B824" t="s">
        <v>53</v>
      </c>
      <c r="C824">
        <v>1995</v>
      </c>
      <c r="D824">
        <v>65.400000000000006</v>
      </c>
      <c r="E824">
        <f>IF(Table1[[#This Row],[Gender]]="women",1,0)</f>
        <v>1</v>
      </c>
      <c r="F824">
        <v>25.3</v>
      </c>
      <c r="G824">
        <v>124</v>
      </c>
      <c r="H824">
        <v>5.05</v>
      </c>
      <c r="I824">
        <f>ROUND(LOG10(Table1[[#This Row],[Lung Cancer]]),2)</f>
        <v>3.03</v>
      </c>
      <c r="J824">
        <f>ROUND(LOG10(Table1[[#This Row],[Liver Cancer]]),2)</f>
        <v>2.83</v>
      </c>
      <c r="K824">
        <f>ROUND(LOG10(Table1[[#This Row],[Stomach Cancer]]),2)</f>
        <v>3.29</v>
      </c>
      <c r="L824">
        <f>ROUND(LOG10(Table1[[#This Row],[Population]]),2)</f>
        <v>4.2699999999999996</v>
      </c>
      <c r="M824">
        <f>ROUND(Table1[[#This Row],[Population Growth]],2)</f>
        <v>1.91</v>
      </c>
      <c r="N82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69.036288585077529</v>
      </c>
    </row>
    <row r="825" spans="1:14" ht="15" x14ac:dyDescent="0.25">
      <c r="A825" t="s">
        <v>20</v>
      </c>
      <c r="B825" t="s">
        <v>54</v>
      </c>
      <c r="C825">
        <v>1995</v>
      </c>
      <c r="D825">
        <v>57.2</v>
      </c>
      <c r="E825">
        <f>IF(Table1[[#This Row],[Gender]]="women",1,0)</f>
        <v>1</v>
      </c>
      <c r="F825">
        <v>21.8</v>
      </c>
      <c r="G825">
        <v>129</v>
      </c>
      <c r="H825">
        <v>4.47</v>
      </c>
      <c r="I825">
        <f>ROUND(LOG10(Table1[[#This Row],[Lung Cancer]]),2)</f>
        <v>0.45</v>
      </c>
      <c r="J825">
        <f>ROUND(LOG10(Table1[[#This Row],[Liver Cancer]]),2)</f>
        <v>0.79</v>
      </c>
      <c r="K825">
        <f>ROUND(LOG10(Table1[[#This Row],[Stomach Cancer]]),2)</f>
        <v>0.74</v>
      </c>
      <c r="L825">
        <f>ROUND(LOG10(Table1[[#This Row],[Population]]),2)</f>
        <v>2.37</v>
      </c>
      <c r="M825">
        <f>ROUND(Table1[[#This Row],[Population Growth]],2)</f>
        <v>2.8</v>
      </c>
      <c r="N82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51.775521266103432</v>
      </c>
    </row>
    <row r="826" spans="1:14" ht="15" x14ac:dyDescent="0.25">
      <c r="A826" t="s">
        <v>23</v>
      </c>
      <c r="B826" t="s">
        <v>55</v>
      </c>
      <c r="C826">
        <v>1995</v>
      </c>
      <c r="D826">
        <v>74.2</v>
      </c>
      <c r="E826">
        <f>IF(Table1[[#This Row],[Gender]]="women",1,0)</f>
        <v>1</v>
      </c>
      <c r="F826">
        <v>25.4</v>
      </c>
      <c r="G826">
        <v>123</v>
      </c>
      <c r="H826">
        <v>4.87</v>
      </c>
      <c r="I826">
        <f>ROUND(LOG10(Table1[[#This Row],[Lung Cancer]]),2)</f>
        <v>1.8</v>
      </c>
      <c r="J826">
        <f>ROUND(LOG10(Table1[[#This Row],[Liver Cancer]]),2)</f>
        <v>1.8</v>
      </c>
      <c r="K826">
        <f>ROUND(LOG10(Table1[[#This Row],[Stomach Cancer]]),2)</f>
        <v>2.37</v>
      </c>
      <c r="L826">
        <f>ROUND(LOG10(Table1[[#This Row],[Population]]),2)</f>
        <v>3.25</v>
      </c>
      <c r="M826">
        <f>ROUND(Table1[[#This Row],[Population Growth]],2)</f>
        <v>2.5499999999999998</v>
      </c>
      <c r="N82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66.994643525843472</v>
      </c>
    </row>
    <row r="827" spans="1:14" ht="15" x14ac:dyDescent="0.25">
      <c r="A827" t="s">
        <v>18</v>
      </c>
      <c r="B827" t="s">
        <v>56</v>
      </c>
      <c r="C827">
        <v>1995</v>
      </c>
      <c r="D827">
        <v>70</v>
      </c>
      <c r="E827">
        <f>IF(Table1[[#This Row],[Gender]]="women",1,0)</f>
        <v>1</v>
      </c>
      <c r="F827">
        <v>24.6</v>
      </c>
      <c r="G827">
        <v>133</v>
      </c>
      <c r="H827">
        <v>5.21</v>
      </c>
      <c r="I827">
        <f>ROUND(LOG10(Table1[[#This Row],[Lung Cancer]]),2)</f>
        <v>2.67</v>
      </c>
      <c r="J827">
        <f>ROUND(LOG10(Table1[[#This Row],[Liver Cancer]]),2)</f>
        <v>2.21</v>
      </c>
      <c r="K827">
        <f>ROUND(LOG10(Table1[[#This Row],[Stomach Cancer]]),2)</f>
        <v>2.74</v>
      </c>
      <c r="L827">
        <f>ROUND(LOG10(Table1[[#This Row],[Population]]),2)</f>
        <v>3.38</v>
      </c>
      <c r="M827">
        <f>ROUND(Table1[[#This Row],[Population Growth]],2)</f>
        <v>-0.81</v>
      </c>
      <c r="N82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67.647180190307651</v>
      </c>
    </row>
    <row r="828" spans="1:14" ht="15" x14ac:dyDescent="0.25">
      <c r="A828" t="s">
        <v>23</v>
      </c>
      <c r="B828" t="s">
        <v>57</v>
      </c>
      <c r="C828">
        <v>1995</v>
      </c>
      <c r="D828">
        <v>73.5</v>
      </c>
      <c r="E828">
        <f>IF(Table1[[#This Row],[Gender]]="women",1,0)</f>
        <v>1</v>
      </c>
      <c r="F828">
        <v>25.1</v>
      </c>
      <c r="G828">
        <v>126</v>
      </c>
      <c r="H828">
        <v>4.84</v>
      </c>
      <c r="I828">
        <f>ROUND(LOG10(Table1[[#This Row],[Lung Cancer]]),2)</f>
        <v>2.97</v>
      </c>
      <c r="J828">
        <f>ROUND(LOG10(Table1[[#This Row],[Liver Cancer]]),2)</f>
        <v>2.4900000000000002</v>
      </c>
      <c r="K828">
        <f>ROUND(LOG10(Table1[[#This Row],[Stomach Cancer]]),2)</f>
        <v>2.4300000000000002</v>
      </c>
      <c r="L828">
        <f>ROUND(LOG10(Table1[[#This Row],[Population]]),2)</f>
        <v>3.74</v>
      </c>
      <c r="M828">
        <f>ROUND(Table1[[#This Row],[Population Growth]],2)</f>
        <v>0.5</v>
      </c>
      <c r="N82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66.953424655822403</v>
      </c>
    </row>
    <row r="829" spans="1:14" ht="15" x14ac:dyDescent="0.25">
      <c r="A829" t="s">
        <v>15</v>
      </c>
      <c r="B829" t="s">
        <v>58</v>
      </c>
      <c r="C829">
        <v>1995</v>
      </c>
      <c r="D829">
        <v>75.3</v>
      </c>
      <c r="E829">
        <f>IF(Table1[[#This Row],[Gender]]="women",1,0)</f>
        <v>1</v>
      </c>
      <c r="F829">
        <v>25.2</v>
      </c>
      <c r="G829">
        <v>127</v>
      </c>
      <c r="H829">
        <v>5.37</v>
      </c>
      <c r="I829">
        <f>ROUND(LOG10(Table1[[#This Row],[Lung Cancer]]),2)</f>
        <v>1.39</v>
      </c>
      <c r="J829">
        <f>ROUND(LOG10(Table1[[#This Row],[Liver Cancer]]),2)</f>
        <v>0.85</v>
      </c>
      <c r="K829">
        <f>ROUND(LOG10(Table1[[#This Row],[Stomach Cancer]]),2)</f>
        <v>1.34</v>
      </c>
      <c r="L829">
        <f>ROUND(LOG10(Table1[[#This Row],[Population]]),2)</f>
        <v>2.63</v>
      </c>
      <c r="M829">
        <f>ROUND(Table1[[#This Row],[Population Growth]],2)</f>
        <v>2.2799999999999998</v>
      </c>
      <c r="N82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69.953488934449013</v>
      </c>
    </row>
    <row r="830" spans="1:14" ht="15" x14ac:dyDescent="0.25">
      <c r="A830" t="s">
        <v>18</v>
      </c>
      <c r="B830" t="s">
        <v>59</v>
      </c>
      <c r="C830">
        <v>1995</v>
      </c>
      <c r="D830">
        <v>73.099999999999994</v>
      </c>
      <c r="E830">
        <f>IF(Table1[[#This Row],[Gender]]="women",1,0)</f>
        <v>1</v>
      </c>
      <c r="F830">
        <v>24.4</v>
      </c>
      <c r="G830">
        <v>125</v>
      </c>
      <c r="H830">
        <v>5.6</v>
      </c>
      <c r="I830">
        <f>ROUND(LOG10(Table1[[#This Row],[Lung Cancer]]),2)</f>
        <v>3.18</v>
      </c>
      <c r="J830">
        <f>ROUND(LOG10(Table1[[#This Row],[Liver Cancer]]),2)</f>
        <v>2.09</v>
      </c>
      <c r="K830">
        <f>ROUND(LOG10(Table1[[#This Row],[Stomach Cancer]]),2)</f>
        <v>2.48</v>
      </c>
      <c r="L830">
        <f>ROUND(LOG10(Table1[[#This Row],[Population]]),2)</f>
        <v>3.42</v>
      </c>
      <c r="M830">
        <f>ROUND(Table1[[#This Row],[Population Growth]],2)</f>
        <v>0.38</v>
      </c>
      <c r="N83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76.588579296950215</v>
      </c>
    </row>
    <row r="831" spans="1:14" ht="15" x14ac:dyDescent="0.25">
      <c r="A831" t="s">
        <v>20</v>
      </c>
      <c r="B831" t="s">
        <v>60</v>
      </c>
      <c r="C831">
        <v>1995</v>
      </c>
      <c r="D831">
        <v>55.4</v>
      </c>
      <c r="E831">
        <f>IF(Table1[[#This Row],[Gender]]="women",1,0)</f>
        <v>1</v>
      </c>
      <c r="F831">
        <v>23.2</v>
      </c>
      <c r="G831">
        <v>129</v>
      </c>
      <c r="H831">
        <v>4.8099999999999996</v>
      </c>
      <c r="I831">
        <f>ROUND(LOG10(Table1[[#This Row],[Lung Cancer]]),2)</f>
        <v>0.38</v>
      </c>
      <c r="J831">
        <f>ROUND(LOG10(Table1[[#This Row],[Liver Cancer]]),2)</f>
        <v>0.88</v>
      </c>
      <c r="K831">
        <f>ROUND(LOG10(Table1[[#This Row],[Stomach Cancer]]),2)</f>
        <v>0.75</v>
      </c>
      <c r="L831">
        <f>ROUND(LOG10(Table1[[#This Row],[Population]]),2)</f>
        <v>2.5</v>
      </c>
      <c r="M831">
        <f>ROUND(Table1[[#This Row],[Population Growth]],2)</f>
        <v>1.29</v>
      </c>
      <c r="N83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55.265290166557776</v>
      </c>
    </row>
    <row r="832" spans="1:14" ht="15" x14ac:dyDescent="0.25">
      <c r="A832" t="s">
        <v>23</v>
      </c>
      <c r="B832" t="s">
        <v>61</v>
      </c>
      <c r="C832">
        <v>1995</v>
      </c>
      <c r="D832">
        <v>67</v>
      </c>
      <c r="E832">
        <f>IF(Table1[[#This Row],[Gender]]="women",1,0)</f>
        <v>1</v>
      </c>
      <c r="F832">
        <v>24.7</v>
      </c>
      <c r="G832">
        <v>127</v>
      </c>
      <c r="H832">
        <v>4.55</v>
      </c>
      <c r="I832">
        <f>ROUND(LOG10(Table1[[#This Row],[Lung Cancer]]),2)</f>
        <v>2.25</v>
      </c>
      <c r="J832">
        <f>ROUND(LOG10(Table1[[#This Row],[Liver Cancer]]),2)</f>
        <v>2.16</v>
      </c>
      <c r="K832">
        <f>ROUND(LOG10(Table1[[#This Row],[Stomach Cancer]]),2)</f>
        <v>2.14</v>
      </c>
      <c r="L832">
        <f>ROUND(LOG10(Table1[[#This Row],[Population]]),2)</f>
        <v>3.59</v>
      </c>
      <c r="M832">
        <f>ROUND(Table1[[#This Row],[Population Growth]],2)</f>
        <v>1.82</v>
      </c>
      <c r="N83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60.754710369940568</v>
      </c>
    </row>
    <row r="833" spans="1:14" ht="15" x14ac:dyDescent="0.25">
      <c r="A833" t="s">
        <v>23</v>
      </c>
      <c r="B833" t="s">
        <v>62</v>
      </c>
      <c r="C833">
        <v>1995</v>
      </c>
      <c r="D833">
        <v>68.5</v>
      </c>
      <c r="E833">
        <f>IF(Table1[[#This Row],[Gender]]="women",1,0)</f>
        <v>1</v>
      </c>
      <c r="F833">
        <v>26</v>
      </c>
      <c r="G833">
        <v>125</v>
      </c>
      <c r="H833">
        <v>4.87</v>
      </c>
      <c r="I833">
        <f>ROUND(LOG10(Table1[[#This Row],[Lung Cancer]]),2)</f>
        <v>2.2999999999999998</v>
      </c>
      <c r="J833">
        <f>ROUND(LOG10(Table1[[#This Row],[Liver Cancer]]),2)</f>
        <v>2.38</v>
      </c>
      <c r="K833">
        <f>ROUND(LOG10(Table1[[#This Row],[Stomach Cancer]]),2)</f>
        <v>2.86</v>
      </c>
      <c r="L833">
        <f>ROUND(LOG10(Table1[[#This Row],[Population]]),2)</f>
        <v>3.76</v>
      </c>
      <c r="M833">
        <f>ROUND(Table1[[#This Row],[Population Growth]],2)</f>
        <v>2.2200000000000002</v>
      </c>
      <c r="N83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66.755367976034449</v>
      </c>
    </row>
    <row r="834" spans="1:14" ht="15" x14ac:dyDescent="0.25">
      <c r="A834" t="s">
        <v>20</v>
      </c>
      <c r="B834" t="s">
        <v>63</v>
      </c>
      <c r="C834">
        <v>1995</v>
      </c>
      <c r="D834">
        <v>64.400000000000006</v>
      </c>
      <c r="E834">
        <f>IF(Table1[[#This Row],[Gender]]="women",1,0)</f>
        <v>1</v>
      </c>
      <c r="F834">
        <v>27.9</v>
      </c>
      <c r="G834">
        <v>125</v>
      </c>
      <c r="H834">
        <v>4.78</v>
      </c>
      <c r="I834">
        <f>ROUND(LOG10(Table1[[#This Row],[Lung Cancer]]),2)</f>
        <v>2.84</v>
      </c>
      <c r="J834">
        <f>ROUND(LOG10(Table1[[#This Row],[Liver Cancer]]),2)</f>
        <v>3.06</v>
      </c>
      <c r="K834">
        <f>ROUND(LOG10(Table1[[#This Row],[Stomach Cancer]]),2)</f>
        <v>2.91</v>
      </c>
      <c r="L834">
        <f>ROUND(LOG10(Table1[[#This Row],[Population]]),2)</f>
        <v>4.49</v>
      </c>
      <c r="M834">
        <f>ROUND(Table1[[#This Row],[Population Growth]],2)</f>
        <v>2</v>
      </c>
      <c r="N83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66.376557492417106</v>
      </c>
    </row>
    <row r="835" spans="1:14" ht="15" x14ac:dyDescent="0.25">
      <c r="A835" t="s">
        <v>23</v>
      </c>
      <c r="B835" t="s">
        <v>64</v>
      </c>
      <c r="C835">
        <v>1995</v>
      </c>
      <c r="D835">
        <v>62.9</v>
      </c>
      <c r="E835">
        <f>IF(Table1[[#This Row],[Gender]]="women",1,0)</f>
        <v>1</v>
      </c>
      <c r="F835">
        <v>25.7</v>
      </c>
      <c r="G835">
        <v>121</v>
      </c>
      <c r="H835">
        <v>4.6900000000000004</v>
      </c>
      <c r="I835">
        <f>ROUND(LOG10(Table1[[#This Row],[Lung Cancer]]),2)</f>
        <v>1.96</v>
      </c>
      <c r="J835">
        <f>ROUND(LOG10(Table1[[#This Row],[Liver Cancer]]),2)</f>
        <v>1.98</v>
      </c>
      <c r="K835">
        <f>ROUND(LOG10(Table1[[#This Row],[Stomach Cancer]]),2)</f>
        <v>2.42</v>
      </c>
      <c r="L835">
        <f>ROUND(LOG10(Table1[[#This Row],[Population]]),2)</f>
        <v>3.46</v>
      </c>
      <c r="M835">
        <f>ROUND(Table1[[#This Row],[Population Growth]],2)</f>
        <v>1.31</v>
      </c>
      <c r="N83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66.24113995942713</v>
      </c>
    </row>
    <row r="836" spans="1:14" ht="15" x14ac:dyDescent="0.25">
      <c r="A836" t="s">
        <v>20</v>
      </c>
      <c r="B836" t="s">
        <v>65</v>
      </c>
      <c r="C836">
        <v>1995</v>
      </c>
      <c r="D836">
        <v>49</v>
      </c>
      <c r="E836">
        <f>IF(Table1[[#This Row],[Gender]]="women",1,0)</f>
        <v>1</v>
      </c>
      <c r="F836">
        <v>21.5</v>
      </c>
      <c r="G836">
        <v>131</v>
      </c>
      <c r="H836">
        <v>4.54</v>
      </c>
      <c r="I836">
        <f>ROUND(LOG10(Table1[[#This Row],[Lung Cancer]]),2)</f>
        <v>0.81</v>
      </c>
      <c r="J836">
        <f>ROUND(LOG10(Table1[[#This Row],[Liver Cancer]]),2)</f>
        <v>0.96</v>
      </c>
      <c r="K836">
        <f>ROUND(LOG10(Table1[[#This Row],[Stomach Cancer]]),2)</f>
        <v>1.08</v>
      </c>
      <c r="L836">
        <f>ROUND(LOG10(Table1[[#This Row],[Population]]),2)</f>
        <v>2.39</v>
      </c>
      <c r="M836">
        <f>ROUND(Table1[[#This Row],[Population Growth]],2)</f>
        <v>3.18</v>
      </c>
      <c r="N83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53.187318189016345</v>
      </c>
    </row>
    <row r="837" spans="1:14" ht="15" x14ac:dyDescent="0.25">
      <c r="A837" t="s">
        <v>20</v>
      </c>
      <c r="B837" t="s">
        <v>66</v>
      </c>
      <c r="C837">
        <v>1995</v>
      </c>
      <c r="D837">
        <v>50.6</v>
      </c>
      <c r="E837">
        <f>IF(Table1[[#This Row],[Gender]]="women",1,0)</f>
        <v>1</v>
      </c>
      <c r="F837">
        <v>19.899999999999999</v>
      </c>
      <c r="G837">
        <v>122</v>
      </c>
      <c r="H837">
        <v>4.25</v>
      </c>
      <c r="I837">
        <f>ROUND(LOG10(Table1[[#This Row],[Lung Cancer]]),2)</f>
        <v>1.1599999999999999</v>
      </c>
      <c r="J837">
        <f>ROUND(LOG10(Table1[[#This Row],[Liver Cancer]]),2)</f>
        <v>1.55</v>
      </c>
      <c r="K837">
        <f>ROUND(LOG10(Table1[[#This Row],[Stomach Cancer]]),2)</f>
        <v>1.61</v>
      </c>
      <c r="L837">
        <f>ROUND(LOG10(Table1[[#This Row],[Population]]),2)</f>
        <v>3.04</v>
      </c>
      <c r="M837">
        <f>ROUND(Table1[[#This Row],[Population Growth]],2)</f>
        <v>-0.56000000000000005</v>
      </c>
      <c r="N83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50.898787670980603</v>
      </c>
    </row>
    <row r="838" spans="1:14" ht="15" x14ac:dyDescent="0.25">
      <c r="A838" t="s">
        <v>18</v>
      </c>
      <c r="B838" t="s">
        <v>67</v>
      </c>
      <c r="C838">
        <v>1995</v>
      </c>
      <c r="D838">
        <v>62.8</v>
      </c>
      <c r="E838">
        <f>IF(Table1[[#This Row],[Gender]]="women",1,0)</f>
        <v>1</v>
      </c>
      <c r="F838">
        <v>24.7</v>
      </c>
      <c r="G838">
        <v>131</v>
      </c>
      <c r="H838">
        <v>5.46</v>
      </c>
      <c r="I838">
        <f>ROUND(LOG10(Table1[[#This Row],[Lung Cancer]]),2)</f>
        <v>2.12</v>
      </c>
      <c r="J838">
        <f>ROUND(LOG10(Table1[[#This Row],[Liver Cancer]]),2)</f>
        <v>1.47</v>
      </c>
      <c r="K838">
        <f>ROUND(LOG10(Table1[[#This Row],[Stomach Cancer]]),2)</f>
        <v>2.4</v>
      </c>
      <c r="L838">
        <f>ROUND(LOG10(Table1[[#This Row],[Population]]),2)</f>
        <v>2.89</v>
      </c>
      <c r="M838">
        <f>ROUND(Table1[[#This Row],[Population Growth]],2)</f>
        <v>-1.54</v>
      </c>
      <c r="N83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71.351389252307413</v>
      </c>
    </row>
    <row r="839" spans="1:14" ht="15" x14ac:dyDescent="0.25">
      <c r="A839" t="s">
        <v>20</v>
      </c>
      <c r="B839" t="s">
        <v>68</v>
      </c>
      <c r="C839">
        <v>1995</v>
      </c>
      <c r="D839">
        <v>47.8</v>
      </c>
      <c r="E839">
        <f>IF(Table1[[#This Row],[Gender]]="women",1,0)</f>
        <v>1</v>
      </c>
      <c r="F839">
        <v>19.600000000000001</v>
      </c>
      <c r="G839">
        <v>122</v>
      </c>
      <c r="H839">
        <v>4.24</v>
      </c>
      <c r="I839">
        <f>ROUND(LOG10(Table1[[#This Row],[Lung Cancer]]),2)</f>
        <v>2.54</v>
      </c>
      <c r="J839">
        <f>ROUND(LOG10(Table1[[#This Row],[Liver Cancer]]),2)</f>
        <v>2.94</v>
      </c>
      <c r="K839">
        <f>ROUND(LOG10(Table1[[#This Row],[Stomach Cancer]]),2)</f>
        <v>3.06</v>
      </c>
      <c r="L839">
        <f>ROUND(LOG10(Table1[[#This Row],[Population]]),2)</f>
        <v>4.46</v>
      </c>
      <c r="M839">
        <f>ROUND(Table1[[#This Row],[Population Growth]],2)</f>
        <v>3.39</v>
      </c>
      <c r="N83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51.091801854459725</v>
      </c>
    </row>
    <row r="840" spans="1:14" ht="15" x14ac:dyDescent="0.25">
      <c r="A840" t="s">
        <v>27</v>
      </c>
      <c r="B840" t="s">
        <v>69</v>
      </c>
      <c r="C840">
        <v>1995</v>
      </c>
      <c r="D840">
        <v>64.5</v>
      </c>
      <c r="E840">
        <f>IF(Table1[[#This Row],[Gender]]="women",1,0)</f>
        <v>1</v>
      </c>
      <c r="F840">
        <v>26.5</v>
      </c>
      <c r="G840">
        <v>126</v>
      </c>
      <c r="H840">
        <v>4.91</v>
      </c>
      <c r="I840">
        <f>ROUND(LOG10(Table1[[#This Row],[Lung Cancer]]),2)</f>
        <v>0.94</v>
      </c>
      <c r="J840">
        <f>ROUND(LOG10(Table1[[#This Row],[Liver Cancer]]),2)</f>
        <v>0.99</v>
      </c>
      <c r="K840">
        <f>ROUND(LOG10(Table1[[#This Row],[Stomach Cancer]]),2)</f>
        <v>1.02</v>
      </c>
      <c r="L840">
        <f>ROUND(LOG10(Table1[[#This Row],[Population]]),2)</f>
        <v>2.58</v>
      </c>
      <c r="M840">
        <f>ROUND(Table1[[#This Row],[Population Growth]],2)</f>
        <v>1.29</v>
      </c>
      <c r="N84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64.962213833766185</v>
      </c>
    </row>
    <row r="841" spans="1:14" ht="15" x14ac:dyDescent="0.25">
      <c r="A841" t="s">
        <v>18</v>
      </c>
      <c r="B841" t="s">
        <v>70</v>
      </c>
      <c r="C841">
        <v>1995</v>
      </c>
      <c r="D841">
        <v>72.7</v>
      </c>
      <c r="E841">
        <f>IF(Table1[[#This Row],[Gender]]="women",1,0)</f>
        <v>1</v>
      </c>
      <c r="F841">
        <v>25.3</v>
      </c>
      <c r="G841">
        <v>132</v>
      </c>
      <c r="H841">
        <v>5.62</v>
      </c>
      <c r="I841">
        <f>ROUND(LOG10(Table1[[#This Row],[Lung Cancer]]),2)</f>
        <v>2.7</v>
      </c>
      <c r="J841">
        <f>ROUND(LOG10(Table1[[#This Row],[Liver Cancer]]),2)</f>
        <v>2.09</v>
      </c>
      <c r="K841">
        <f>ROUND(LOG10(Table1[[#This Row],[Stomach Cancer]]),2)</f>
        <v>2.68</v>
      </c>
      <c r="L841">
        <f>ROUND(LOG10(Table1[[#This Row],[Population]]),2)</f>
        <v>3.42</v>
      </c>
      <c r="M841">
        <f>ROUND(Table1[[#This Row],[Population Growth]],2)</f>
        <v>0.37</v>
      </c>
      <c r="N84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72.768517966625225</v>
      </c>
    </row>
    <row r="842" spans="1:14" ht="15" x14ac:dyDescent="0.25">
      <c r="A842" t="s">
        <v>18</v>
      </c>
      <c r="B842" t="s">
        <v>71</v>
      </c>
      <c r="C842">
        <v>1995</v>
      </c>
      <c r="D842">
        <v>73.8</v>
      </c>
      <c r="E842">
        <f>IF(Table1[[#This Row],[Gender]]="women",1,0)</f>
        <v>1</v>
      </c>
      <c r="F842">
        <v>24.5</v>
      </c>
      <c r="G842">
        <v>126</v>
      </c>
      <c r="H842">
        <v>5.59</v>
      </c>
      <c r="I842">
        <f>ROUND(LOG10(Table1[[#This Row],[Lung Cancer]]),2)</f>
        <v>3.58</v>
      </c>
      <c r="J842">
        <f>ROUND(LOG10(Table1[[#This Row],[Liver Cancer]]),2)</f>
        <v>3.06</v>
      </c>
      <c r="K842">
        <f>ROUND(LOG10(Table1[[#This Row],[Stomach Cancer]]),2)</f>
        <v>3.57</v>
      </c>
      <c r="L842">
        <f>ROUND(LOG10(Table1[[#This Row],[Population]]),2)</f>
        <v>4.47</v>
      </c>
      <c r="M842">
        <f>ROUND(Table1[[#This Row],[Population Growth]],2)</f>
        <v>0.4</v>
      </c>
      <c r="N84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73.438550174309341</v>
      </c>
    </row>
    <row r="843" spans="1:14" ht="15" x14ac:dyDescent="0.25">
      <c r="A843" t="s">
        <v>20</v>
      </c>
      <c r="B843" t="s">
        <v>72</v>
      </c>
      <c r="C843">
        <v>1995</v>
      </c>
      <c r="D843">
        <v>59.2</v>
      </c>
      <c r="E843">
        <f>IF(Table1[[#This Row],[Gender]]="women",1,0)</f>
        <v>1</v>
      </c>
      <c r="F843">
        <v>23.7</v>
      </c>
      <c r="G843">
        <v>135</v>
      </c>
      <c r="H843">
        <v>5.03</v>
      </c>
      <c r="I843">
        <f>ROUND(LOG10(Table1[[#This Row],[Lung Cancer]]),2)</f>
        <v>1.37</v>
      </c>
      <c r="J843">
        <f>ROUND(LOG10(Table1[[#This Row],[Liver Cancer]]),2)</f>
        <v>1.52</v>
      </c>
      <c r="K843">
        <f>ROUND(LOG10(Table1[[#This Row],[Stomach Cancer]]),2)</f>
        <v>1.4</v>
      </c>
      <c r="L843">
        <f>ROUND(LOG10(Table1[[#This Row],[Population]]),2)</f>
        <v>2.74</v>
      </c>
      <c r="M843">
        <f>ROUND(Table1[[#This Row],[Population Growth]],2)</f>
        <v>2.4900000000000002</v>
      </c>
      <c r="N84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58.990475046339881</v>
      </c>
    </row>
    <row r="844" spans="1:14" ht="15" x14ac:dyDescent="0.25">
      <c r="A844" t="s">
        <v>20</v>
      </c>
      <c r="B844" t="s">
        <v>73</v>
      </c>
      <c r="C844">
        <v>1995</v>
      </c>
      <c r="D844">
        <v>52.7</v>
      </c>
      <c r="E844">
        <f>IF(Table1[[#This Row],[Gender]]="women",1,0)</f>
        <v>1</v>
      </c>
      <c r="F844">
        <v>22.3</v>
      </c>
      <c r="G844">
        <v>129</v>
      </c>
      <c r="H844">
        <v>4.3899999999999997</v>
      </c>
      <c r="I844">
        <f>ROUND(LOG10(Table1[[#This Row],[Lung Cancer]]),2)</f>
        <v>0.72</v>
      </c>
      <c r="J844">
        <f>ROUND(LOG10(Table1[[#This Row],[Liver Cancer]]),2)</f>
        <v>1.65</v>
      </c>
      <c r="K844">
        <f>ROUND(LOG10(Table1[[#This Row],[Stomach Cancer]]),2)</f>
        <v>0.82</v>
      </c>
      <c r="L844">
        <f>ROUND(LOG10(Table1[[#This Row],[Population]]),2)</f>
        <v>2.75</v>
      </c>
      <c r="M844">
        <f>ROUND(Table1[[#This Row],[Population Growth]],2)</f>
        <v>3.12</v>
      </c>
      <c r="N84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49.225094907507447</v>
      </c>
    </row>
    <row r="845" spans="1:14" ht="15" x14ac:dyDescent="0.25">
      <c r="A845" t="s">
        <v>15</v>
      </c>
      <c r="B845" t="s">
        <v>74</v>
      </c>
      <c r="C845">
        <v>1995</v>
      </c>
      <c r="D845">
        <v>66.5</v>
      </c>
      <c r="E845">
        <f>IF(Table1[[#This Row],[Gender]]="women",1,0)</f>
        <v>1</v>
      </c>
      <c r="F845">
        <v>25.5</v>
      </c>
      <c r="G845">
        <v>132</v>
      </c>
      <c r="H845">
        <v>4.91</v>
      </c>
      <c r="I845">
        <f>ROUND(LOG10(Table1[[#This Row],[Lung Cancer]]),2)</f>
        <v>2.21</v>
      </c>
      <c r="J845">
        <f>ROUND(LOG10(Table1[[#This Row],[Liver Cancer]]),2)</f>
        <v>2.11</v>
      </c>
      <c r="K845">
        <f>ROUND(LOG10(Table1[[#This Row],[Stomach Cancer]]),2)</f>
        <v>2.46</v>
      </c>
      <c r="L845">
        <f>ROUND(LOG10(Table1[[#This Row],[Population]]),2)</f>
        <v>3.42</v>
      </c>
      <c r="M845">
        <f>ROUND(Table1[[#This Row],[Population Growth]],2)</f>
        <v>-2.31</v>
      </c>
      <c r="N84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63.761349464149937</v>
      </c>
    </row>
    <row r="846" spans="1:14" ht="15" x14ac:dyDescent="0.25">
      <c r="A846" t="s">
        <v>18</v>
      </c>
      <c r="B846" t="s">
        <v>75</v>
      </c>
      <c r="C846">
        <v>1995</v>
      </c>
      <c r="D846">
        <v>73.2</v>
      </c>
      <c r="E846">
        <f>IF(Table1[[#This Row],[Gender]]="women",1,0)</f>
        <v>1</v>
      </c>
      <c r="F846">
        <v>25.4</v>
      </c>
      <c r="G846">
        <v>131</v>
      </c>
      <c r="H846">
        <v>5.8</v>
      </c>
      <c r="I846">
        <f>ROUND(LOG10(Table1[[#This Row],[Lung Cancer]]),2)</f>
        <v>4.0599999999999996</v>
      </c>
      <c r="J846">
        <f>ROUND(LOG10(Table1[[#This Row],[Liver Cancer]]),2)</f>
        <v>3.33</v>
      </c>
      <c r="K846">
        <f>ROUND(LOG10(Table1[[#This Row],[Stomach Cancer]]),2)</f>
        <v>4.01</v>
      </c>
      <c r="L846">
        <f>ROUND(LOG10(Table1[[#This Row],[Population]]),2)</f>
        <v>4.62</v>
      </c>
      <c r="M846">
        <f>ROUND(Table1[[#This Row],[Population Growth]],2)</f>
        <v>0.3</v>
      </c>
      <c r="N84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76.293004063130894</v>
      </c>
    </row>
    <row r="847" spans="1:14" ht="15" x14ac:dyDescent="0.25">
      <c r="A847" t="s">
        <v>20</v>
      </c>
      <c r="B847" t="s">
        <v>76</v>
      </c>
      <c r="C847">
        <v>1995</v>
      </c>
      <c r="D847">
        <v>56.5</v>
      </c>
      <c r="E847">
        <f>IF(Table1[[#This Row],[Gender]]="women",1,0)</f>
        <v>1</v>
      </c>
      <c r="F847">
        <v>22.4</v>
      </c>
      <c r="G847">
        <v>129</v>
      </c>
      <c r="H847">
        <v>4.33</v>
      </c>
      <c r="I847">
        <f>ROUND(LOG10(Table1[[#This Row],[Lung Cancer]]),2)</f>
        <v>1.97</v>
      </c>
      <c r="J847">
        <f>ROUND(LOG10(Table1[[#This Row],[Liver Cancer]]),2)</f>
        <v>2.62</v>
      </c>
      <c r="K847">
        <f>ROUND(LOG10(Table1[[#This Row],[Stomach Cancer]]),2)</f>
        <v>2.41</v>
      </c>
      <c r="L847">
        <f>ROUND(LOG10(Table1[[#This Row],[Population]]),2)</f>
        <v>3.93</v>
      </c>
      <c r="M847">
        <f>ROUND(Table1[[#This Row],[Population Growth]],2)</f>
        <v>2.7</v>
      </c>
      <c r="N84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51.199645741204634</v>
      </c>
    </row>
    <row r="848" spans="1:14" ht="15" x14ac:dyDescent="0.25">
      <c r="A848" t="s">
        <v>18</v>
      </c>
      <c r="B848" t="s">
        <v>77</v>
      </c>
      <c r="C848">
        <v>1995</v>
      </c>
      <c r="D848">
        <v>75.2</v>
      </c>
      <c r="E848">
        <f>IF(Table1[[#This Row],[Gender]]="women",1,0)</f>
        <v>1</v>
      </c>
      <c r="F848">
        <v>24.5</v>
      </c>
      <c r="G848">
        <v>127</v>
      </c>
      <c r="H848">
        <v>5.13</v>
      </c>
      <c r="I848">
        <f>ROUND(LOG10(Table1[[#This Row],[Lung Cancer]]),2)</f>
        <v>2.99</v>
      </c>
      <c r="J848">
        <f>ROUND(LOG10(Table1[[#This Row],[Liver Cancer]]),2)</f>
        <v>2.84</v>
      </c>
      <c r="K848">
        <f>ROUND(LOG10(Table1[[#This Row],[Stomach Cancer]]),2)</f>
        <v>2.89</v>
      </c>
      <c r="L848">
        <f>ROUND(LOG10(Table1[[#This Row],[Population]]),2)</f>
        <v>3.73</v>
      </c>
      <c r="M848">
        <f>ROUND(Table1[[#This Row],[Population Growth]],2)</f>
        <v>0.9</v>
      </c>
      <c r="N84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68.330992531683577</v>
      </c>
    </row>
    <row r="849" spans="1:14" ht="15" x14ac:dyDescent="0.25">
      <c r="A849" t="s">
        <v>23</v>
      </c>
      <c r="B849" t="s">
        <v>78</v>
      </c>
      <c r="C849">
        <v>1995</v>
      </c>
      <c r="D849">
        <v>67.099999999999994</v>
      </c>
      <c r="E849">
        <f>IF(Table1[[#This Row],[Gender]]="women",1,0)</f>
        <v>1</v>
      </c>
      <c r="F849">
        <v>25.8</v>
      </c>
      <c r="G849">
        <v>125</v>
      </c>
      <c r="H849">
        <v>4.75</v>
      </c>
      <c r="I849">
        <f>ROUND(LOG10(Table1[[#This Row],[Lung Cancer]]),2)</f>
        <v>0.46</v>
      </c>
      <c r="J849">
        <f>ROUND(LOG10(Table1[[#This Row],[Liver Cancer]]),2)</f>
        <v>0.51</v>
      </c>
      <c r="K849">
        <f>ROUND(LOG10(Table1[[#This Row],[Stomach Cancer]]),2)</f>
        <v>0.64</v>
      </c>
      <c r="L849">
        <f>ROUND(LOG10(Table1[[#This Row],[Population]]),2)</f>
        <v>1.7</v>
      </c>
      <c r="M849">
        <f>ROUND(Table1[[#This Row],[Population Growth]],2)</f>
        <v>0.88</v>
      </c>
      <c r="N84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64.91828256684353</v>
      </c>
    </row>
    <row r="850" spans="1:14" ht="15" x14ac:dyDescent="0.25">
      <c r="A850" t="s">
        <v>23</v>
      </c>
      <c r="B850" t="s">
        <v>79</v>
      </c>
      <c r="C850">
        <v>1995</v>
      </c>
      <c r="D850">
        <v>62</v>
      </c>
      <c r="E850">
        <f>IF(Table1[[#This Row],[Gender]]="women",1,0)</f>
        <v>1</v>
      </c>
      <c r="F850">
        <v>24.9</v>
      </c>
      <c r="G850">
        <v>121</v>
      </c>
      <c r="H850">
        <v>4.58</v>
      </c>
      <c r="I850">
        <f>ROUND(LOG10(Table1[[#This Row],[Lung Cancer]]),2)</f>
        <v>2.15</v>
      </c>
      <c r="J850">
        <f>ROUND(LOG10(Table1[[#This Row],[Liver Cancer]]),2)</f>
        <v>2.35</v>
      </c>
      <c r="K850">
        <f>ROUND(LOG10(Table1[[#This Row],[Stomach Cancer]]),2)</f>
        <v>2.73</v>
      </c>
      <c r="L850">
        <f>ROUND(LOG10(Table1[[#This Row],[Population]]),2)</f>
        <v>3.72</v>
      </c>
      <c r="M850">
        <f>ROUND(Table1[[#This Row],[Population Growth]],2)</f>
        <v>2.46</v>
      </c>
      <c r="N85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63.804539533759112</v>
      </c>
    </row>
    <row r="851" spans="1:14" ht="15" x14ac:dyDescent="0.25">
      <c r="A851" t="s">
        <v>20</v>
      </c>
      <c r="B851" t="s">
        <v>80</v>
      </c>
      <c r="C851">
        <v>1995</v>
      </c>
      <c r="D851">
        <v>51.2</v>
      </c>
      <c r="E851">
        <f>IF(Table1[[#This Row],[Gender]]="women",1,0)</f>
        <v>1</v>
      </c>
      <c r="F851">
        <v>21.4</v>
      </c>
      <c r="G851">
        <v>130</v>
      </c>
      <c r="H851">
        <v>4.29</v>
      </c>
      <c r="I851">
        <f>ROUND(LOG10(Table1[[#This Row],[Lung Cancer]]),2)</f>
        <v>1.77</v>
      </c>
      <c r="J851">
        <f>ROUND(LOG10(Table1[[#This Row],[Liver Cancer]]),2)</f>
        <v>2.4900000000000002</v>
      </c>
      <c r="K851">
        <f>ROUND(LOG10(Table1[[#This Row],[Stomach Cancer]]),2)</f>
        <v>2.1800000000000002</v>
      </c>
      <c r="L851">
        <f>ROUND(LOG10(Table1[[#This Row],[Population]]),2)</f>
        <v>3.58</v>
      </c>
      <c r="M851">
        <f>ROUND(Table1[[#This Row],[Population Growth]],2)</f>
        <v>2.74</v>
      </c>
      <c r="N85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49.34129764912155</v>
      </c>
    </row>
    <row r="852" spans="1:14" ht="15" x14ac:dyDescent="0.25">
      <c r="A852" t="s">
        <v>20</v>
      </c>
      <c r="B852" t="s">
        <v>81</v>
      </c>
      <c r="C852">
        <v>1995</v>
      </c>
      <c r="D852">
        <v>49</v>
      </c>
      <c r="E852">
        <f>IF(Table1[[#This Row],[Gender]]="women",1,0)</f>
        <v>1</v>
      </c>
      <c r="F852">
        <v>21.9</v>
      </c>
      <c r="G852">
        <v>129</v>
      </c>
      <c r="H852">
        <v>4.2699999999999996</v>
      </c>
      <c r="I852">
        <f>ROUND(LOG10(Table1[[#This Row],[Lung Cancer]]),2)</f>
        <v>1.03</v>
      </c>
      <c r="J852">
        <f>ROUND(LOG10(Table1[[#This Row],[Liver Cancer]]),2)</f>
        <v>1.61</v>
      </c>
      <c r="K852">
        <f>ROUND(LOG10(Table1[[#This Row],[Stomach Cancer]]),2)</f>
        <v>1.5</v>
      </c>
      <c r="L852">
        <f>ROUND(LOG10(Table1[[#This Row],[Population]]),2)</f>
        <v>2.75</v>
      </c>
      <c r="M852">
        <f>ROUND(Table1[[#This Row],[Population Growth]],2)</f>
        <v>2.1</v>
      </c>
      <c r="N85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50.985978614134176</v>
      </c>
    </row>
    <row r="853" spans="1:14" ht="15" x14ac:dyDescent="0.25">
      <c r="A853" t="s">
        <v>23</v>
      </c>
      <c r="B853" t="s">
        <v>82</v>
      </c>
      <c r="C853">
        <v>1995</v>
      </c>
      <c r="D853">
        <v>61</v>
      </c>
      <c r="E853">
        <f>IF(Table1[[#This Row],[Gender]]="women",1,0)</f>
        <v>1</v>
      </c>
      <c r="F853">
        <v>24.8</v>
      </c>
      <c r="G853">
        <v>123</v>
      </c>
      <c r="H853">
        <v>4.46</v>
      </c>
      <c r="I853">
        <f>ROUND(LOG10(Table1[[#This Row],[Lung Cancer]]),2)</f>
        <v>1.03</v>
      </c>
      <c r="J853">
        <f>ROUND(LOG10(Table1[[#This Row],[Liver Cancer]]),2)</f>
        <v>1.1200000000000001</v>
      </c>
      <c r="K853">
        <f>ROUND(LOG10(Table1[[#This Row],[Stomach Cancer]]),2)</f>
        <v>1.28</v>
      </c>
      <c r="L853">
        <f>ROUND(LOG10(Table1[[#This Row],[Population]]),2)</f>
        <v>2.59</v>
      </c>
      <c r="M853">
        <f>ROUND(Table1[[#This Row],[Population Growth]],2)</f>
        <v>0.21</v>
      </c>
      <c r="N85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60.809180817385879</v>
      </c>
    </row>
    <row r="854" spans="1:14" ht="15" x14ac:dyDescent="0.25">
      <c r="A854" t="s">
        <v>23</v>
      </c>
      <c r="B854" t="s">
        <v>83</v>
      </c>
      <c r="C854">
        <v>1995</v>
      </c>
      <c r="D854">
        <v>54.6</v>
      </c>
      <c r="E854">
        <f>IF(Table1[[#This Row],[Gender]]="women",1,0)</f>
        <v>1</v>
      </c>
      <c r="F854">
        <v>21.9</v>
      </c>
      <c r="G854">
        <v>124</v>
      </c>
      <c r="H854">
        <v>4.41</v>
      </c>
      <c r="I854">
        <f>ROUND(LOG10(Table1[[#This Row],[Lung Cancer]]),2)</f>
        <v>2.33</v>
      </c>
      <c r="J854">
        <f>ROUND(LOG10(Table1[[#This Row],[Liver Cancer]]),2)</f>
        <v>2.08</v>
      </c>
      <c r="K854">
        <f>ROUND(LOG10(Table1[[#This Row],[Stomach Cancer]]),2)</f>
        <v>2.61</v>
      </c>
      <c r="L854">
        <f>ROUND(LOG10(Table1[[#This Row],[Population]]),2)</f>
        <v>3.59</v>
      </c>
      <c r="M854">
        <f>ROUND(Table1[[#This Row],[Population Growth]],2)</f>
        <v>1.86</v>
      </c>
      <c r="N85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58.858968149879665</v>
      </c>
    </row>
    <row r="855" spans="1:14" ht="15" x14ac:dyDescent="0.25">
      <c r="A855" t="s">
        <v>23</v>
      </c>
      <c r="B855" t="s">
        <v>84</v>
      </c>
      <c r="C855">
        <v>1995</v>
      </c>
      <c r="D855">
        <v>66.599999999999994</v>
      </c>
      <c r="E855">
        <f>IF(Table1[[#This Row],[Gender]]="women",1,0)</f>
        <v>1</v>
      </c>
      <c r="F855">
        <v>25</v>
      </c>
      <c r="G855">
        <v>122</v>
      </c>
      <c r="H855">
        <v>4.5999999999999996</v>
      </c>
      <c r="I855">
        <f>ROUND(LOG10(Table1[[#This Row],[Lung Cancer]]),2)</f>
        <v>1.85</v>
      </c>
      <c r="J855">
        <f>ROUND(LOG10(Table1[[#This Row],[Liver Cancer]]),2)</f>
        <v>1.95</v>
      </c>
      <c r="K855">
        <f>ROUND(LOG10(Table1[[#This Row],[Stomach Cancer]]),2)</f>
        <v>2.34</v>
      </c>
      <c r="L855">
        <f>ROUND(LOG10(Table1[[#This Row],[Population]]),2)</f>
        <v>3.46</v>
      </c>
      <c r="M855">
        <f>ROUND(Table1[[#This Row],[Population Growth]],2)</f>
        <v>2.87</v>
      </c>
      <c r="N85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63.490268201056686</v>
      </c>
    </row>
    <row r="856" spans="1:14" ht="15" x14ac:dyDescent="0.25">
      <c r="A856" t="s">
        <v>18</v>
      </c>
      <c r="B856" t="s">
        <v>85</v>
      </c>
      <c r="C856">
        <v>1995</v>
      </c>
      <c r="D856">
        <v>65.5</v>
      </c>
      <c r="E856">
        <f>IF(Table1[[#This Row],[Gender]]="women",1,0)</f>
        <v>1</v>
      </c>
      <c r="F856">
        <v>25.4</v>
      </c>
      <c r="G856">
        <v>131</v>
      </c>
      <c r="H856">
        <v>5.24</v>
      </c>
      <c r="I856">
        <f>ROUND(LOG10(Table1[[#This Row],[Lung Cancer]]),2)</f>
        <v>3.27</v>
      </c>
      <c r="J856">
        <f>ROUND(LOG10(Table1[[#This Row],[Liver Cancer]]),2)</f>
        <v>2.61</v>
      </c>
      <c r="K856">
        <f>ROUND(LOG10(Table1[[#This Row],[Stomach Cancer]]),2)</f>
        <v>3.03</v>
      </c>
      <c r="L856">
        <f>ROUND(LOG10(Table1[[#This Row],[Population]]),2)</f>
        <v>3.73</v>
      </c>
      <c r="M856">
        <f>ROUND(Table1[[#This Row],[Population Growth]],2)</f>
        <v>0.01</v>
      </c>
      <c r="N85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71.114452824498798</v>
      </c>
    </row>
    <row r="857" spans="1:14" ht="15" x14ac:dyDescent="0.25">
      <c r="A857" t="s">
        <v>18</v>
      </c>
      <c r="B857" t="s">
        <v>86</v>
      </c>
      <c r="C857">
        <v>1995</v>
      </c>
      <c r="D857">
        <v>76.5</v>
      </c>
      <c r="E857">
        <f>IF(Table1[[#This Row],[Gender]]="women",1,0)</f>
        <v>1</v>
      </c>
      <c r="F857">
        <v>25.1</v>
      </c>
      <c r="G857">
        <v>123</v>
      </c>
      <c r="H857">
        <v>5.82</v>
      </c>
      <c r="I857">
        <f>ROUND(LOG10(Table1[[#This Row],[Lung Cancer]]),2)</f>
        <v>1.7</v>
      </c>
      <c r="J857">
        <f>ROUND(LOG10(Table1[[#This Row],[Liver Cancer]]),2)</f>
        <v>0.44</v>
      </c>
      <c r="K857">
        <f>ROUND(LOG10(Table1[[#This Row],[Stomach Cancer]]),2)</f>
        <v>1.25</v>
      </c>
      <c r="L857">
        <f>ROUND(LOG10(Table1[[#This Row],[Population]]),2)</f>
        <v>2.13</v>
      </c>
      <c r="M857">
        <f>ROUND(Table1[[#This Row],[Population Growth]],2)</f>
        <v>0.97</v>
      </c>
      <c r="N85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80.124325967430067</v>
      </c>
    </row>
    <row r="858" spans="1:14" ht="15" x14ac:dyDescent="0.25">
      <c r="A858" t="s">
        <v>15</v>
      </c>
      <c r="B858" t="s">
        <v>87</v>
      </c>
      <c r="C858">
        <v>1995</v>
      </c>
      <c r="D858">
        <v>59.8</v>
      </c>
      <c r="E858">
        <f>IF(Table1[[#This Row],[Gender]]="women",1,0)</f>
        <v>1</v>
      </c>
      <c r="F858">
        <v>20.7</v>
      </c>
      <c r="G858">
        <v>125</v>
      </c>
      <c r="H858">
        <v>4.53</v>
      </c>
      <c r="I858">
        <f>ROUND(LOG10(Table1[[#This Row],[Lung Cancer]]),2)</f>
        <v>3.93</v>
      </c>
      <c r="J858">
        <f>ROUND(LOG10(Table1[[#This Row],[Liver Cancer]]),2)</f>
        <v>3.63</v>
      </c>
      <c r="K858">
        <f>ROUND(LOG10(Table1[[#This Row],[Stomach Cancer]]),2)</f>
        <v>4.5</v>
      </c>
      <c r="L858">
        <f>ROUND(LOG10(Table1[[#This Row],[Population]]),2)</f>
        <v>5.67</v>
      </c>
      <c r="M858">
        <f>ROUND(Table1[[#This Row],[Population Growth]],2)</f>
        <v>1.92</v>
      </c>
      <c r="N85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57.015525084728587</v>
      </c>
    </row>
    <row r="859" spans="1:14" ht="15" x14ac:dyDescent="0.25">
      <c r="A859" t="s">
        <v>15</v>
      </c>
      <c r="B859" t="s">
        <v>88</v>
      </c>
      <c r="C859">
        <v>1995</v>
      </c>
      <c r="D859">
        <v>63.5</v>
      </c>
      <c r="E859">
        <f>IF(Table1[[#This Row],[Gender]]="women",1,0)</f>
        <v>1</v>
      </c>
      <c r="F859">
        <v>21.6</v>
      </c>
      <c r="G859">
        <v>126</v>
      </c>
      <c r="H859">
        <v>4.5599999999999996</v>
      </c>
      <c r="I859">
        <f>ROUND(LOG10(Table1[[#This Row],[Lung Cancer]]),2)</f>
        <v>3.34</v>
      </c>
      <c r="J859">
        <f>ROUND(LOG10(Table1[[#This Row],[Liver Cancer]]),2)</f>
        <v>3.36</v>
      </c>
      <c r="K859">
        <f>ROUND(LOG10(Table1[[#This Row],[Stomach Cancer]]),2)</f>
        <v>3.71</v>
      </c>
      <c r="L859">
        <f>ROUND(LOG10(Table1[[#This Row],[Population]]),2)</f>
        <v>4.99</v>
      </c>
      <c r="M859">
        <f>ROUND(Table1[[#This Row],[Population Growth]],2)</f>
        <v>1.63</v>
      </c>
      <c r="N85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56.810101430209066</v>
      </c>
    </row>
    <row r="860" spans="1:14" ht="15" x14ac:dyDescent="0.25">
      <c r="A860" t="s">
        <v>15</v>
      </c>
      <c r="B860" t="s">
        <v>89</v>
      </c>
      <c r="C860">
        <v>1995</v>
      </c>
      <c r="D860">
        <v>65.7</v>
      </c>
      <c r="E860">
        <f>IF(Table1[[#This Row],[Gender]]="women",1,0)</f>
        <v>1</v>
      </c>
      <c r="F860">
        <v>27.1</v>
      </c>
      <c r="G860">
        <v>127</v>
      </c>
      <c r="H860">
        <v>4.88</v>
      </c>
      <c r="I860">
        <f>ROUND(LOG10(Table1[[#This Row],[Lung Cancer]]),2)</f>
        <v>2.4</v>
      </c>
      <c r="J860">
        <f>ROUND(LOG10(Table1[[#This Row],[Liver Cancer]]),2)</f>
        <v>2.2000000000000002</v>
      </c>
      <c r="K860">
        <f>ROUND(LOG10(Table1[[#This Row],[Stomach Cancer]]),2)</f>
        <v>2.29</v>
      </c>
      <c r="L860">
        <f>ROUND(LOG10(Table1[[#This Row],[Population]]),2)</f>
        <v>4</v>
      </c>
      <c r="M860">
        <f>ROUND(Table1[[#This Row],[Population Growth]],2)</f>
        <v>3.12</v>
      </c>
      <c r="N86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66.158931139278636</v>
      </c>
    </row>
    <row r="861" spans="1:14" ht="15" x14ac:dyDescent="0.25">
      <c r="A861" t="s">
        <v>18</v>
      </c>
      <c r="B861" t="s">
        <v>90</v>
      </c>
      <c r="C861">
        <v>1995</v>
      </c>
      <c r="D861">
        <v>72.900000000000006</v>
      </c>
      <c r="E861">
        <f>IF(Table1[[#This Row],[Gender]]="women",1,0)</f>
        <v>1</v>
      </c>
      <c r="F861">
        <v>25.5</v>
      </c>
      <c r="G861">
        <v>128</v>
      </c>
      <c r="H861">
        <v>5.5</v>
      </c>
      <c r="I861">
        <f>ROUND(LOG10(Table1[[#This Row],[Lung Cancer]]),2)</f>
        <v>2.73</v>
      </c>
      <c r="J861">
        <f>ROUND(LOG10(Table1[[#This Row],[Liver Cancer]]),2)</f>
        <v>1.62</v>
      </c>
      <c r="K861">
        <f>ROUND(LOG10(Table1[[#This Row],[Stomach Cancer]]),2)</f>
        <v>2.35</v>
      </c>
      <c r="L861">
        <f>ROUND(LOG10(Table1[[#This Row],[Population]]),2)</f>
        <v>3.26</v>
      </c>
      <c r="M861">
        <f>ROUND(Table1[[#This Row],[Population Growth]],2)</f>
        <v>0.7</v>
      </c>
      <c r="N86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75.34485461416611</v>
      </c>
    </row>
    <row r="862" spans="1:14" ht="15" x14ac:dyDescent="0.25">
      <c r="A862" t="s">
        <v>15</v>
      </c>
      <c r="B862" t="s">
        <v>91</v>
      </c>
      <c r="C862">
        <v>1995</v>
      </c>
      <c r="D862">
        <v>75.8</v>
      </c>
      <c r="E862">
        <f>IF(Table1[[#This Row],[Gender]]="women",1,0)</f>
        <v>1</v>
      </c>
      <c r="F862">
        <v>26</v>
      </c>
      <c r="G862">
        <v>127</v>
      </c>
      <c r="H862">
        <v>5.5</v>
      </c>
      <c r="I862">
        <f>ROUND(LOG10(Table1[[#This Row],[Lung Cancer]]),2)</f>
        <v>2.61</v>
      </c>
      <c r="J862">
        <f>ROUND(LOG10(Table1[[#This Row],[Liver Cancer]]),2)</f>
        <v>1.89</v>
      </c>
      <c r="K862">
        <f>ROUND(LOG10(Table1[[#This Row],[Stomach Cancer]]),2)</f>
        <v>2.42</v>
      </c>
      <c r="L862">
        <f>ROUND(LOG10(Table1[[#This Row],[Population]]),2)</f>
        <v>3.43</v>
      </c>
      <c r="M862">
        <f>ROUND(Table1[[#This Row],[Population Growth]],2)</f>
        <v>3.41</v>
      </c>
      <c r="N86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74.667461932689548</v>
      </c>
    </row>
    <row r="863" spans="1:14" ht="15" x14ac:dyDescent="0.25">
      <c r="A863" t="s">
        <v>18</v>
      </c>
      <c r="B863" t="s">
        <v>92</v>
      </c>
      <c r="C863">
        <v>1995</v>
      </c>
      <c r="D863">
        <v>74.8</v>
      </c>
      <c r="E863">
        <f>IF(Table1[[#This Row],[Gender]]="women",1,0)</f>
        <v>1</v>
      </c>
      <c r="F863">
        <v>24.8</v>
      </c>
      <c r="G863">
        <v>129</v>
      </c>
      <c r="H863">
        <v>5.34</v>
      </c>
      <c r="I863">
        <f>ROUND(LOG10(Table1[[#This Row],[Lung Cancer]]),2)</f>
        <v>3.82</v>
      </c>
      <c r="J863">
        <f>ROUND(LOG10(Table1[[#This Row],[Liver Cancer]]),2)</f>
        <v>3.5</v>
      </c>
      <c r="K863">
        <f>ROUND(LOG10(Table1[[#This Row],[Stomach Cancer]]),2)</f>
        <v>3.94</v>
      </c>
      <c r="L863">
        <f>ROUND(LOG10(Table1[[#This Row],[Population]]),2)</f>
        <v>4.47</v>
      </c>
      <c r="M863">
        <f>ROUND(Table1[[#This Row],[Population Growth]],2)</f>
        <v>-0.02</v>
      </c>
      <c r="N86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71.227869022378016</v>
      </c>
    </row>
    <row r="864" spans="1:14" ht="15" x14ac:dyDescent="0.25">
      <c r="A864" t="s">
        <v>23</v>
      </c>
      <c r="B864" t="s">
        <v>93</v>
      </c>
      <c r="C864">
        <v>1995</v>
      </c>
      <c r="D864">
        <v>69.400000000000006</v>
      </c>
      <c r="E864">
        <f>IF(Table1[[#This Row],[Gender]]="women",1,0)</f>
        <v>1</v>
      </c>
      <c r="F864">
        <v>25.9</v>
      </c>
      <c r="G864">
        <v>125</v>
      </c>
      <c r="H864">
        <v>4.78</v>
      </c>
      <c r="I864">
        <f>ROUND(LOG10(Table1[[#This Row],[Lung Cancer]]),2)</f>
        <v>1.87</v>
      </c>
      <c r="J864">
        <f>ROUND(LOG10(Table1[[#This Row],[Liver Cancer]]),2)</f>
        <v>1.63</v>
      </c>
      <c r="K864">
        <f>ROUND(LOG10(Table1[[#This Row],[Stomach Cancer]]),2)</f>
        <v>2</v>
      </c>
      <c r="L864">
        <f>ROUND(LOG10(Table1[[#This Row],[Population]]),2)</f>
        <v>3.11</v>
      </c>
      <c r="M864">
        <f>ROUND(Table1[[#This Row],[Population Growth]],2)</f>
        <v>0.87</v>
      </c>
      <c r="N86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66.512130809831874</v>
      </c>
    </row>
    <row r="865" spans="1:14" ht="15" x14ac:dyDescent="0.25">
      <c r="A865" t="s">
        <v>15</v>
      </c>
      <c r="B865" t="s">
        <v>94</v>
      </c>
      <c r="C865">
        <v>1995</v>
      </c>
      <c r="D865">
        <v>76.599999999999994</v>
      </c>
      <c r="E865">
        <f>IF(Table1[[#This Row],[Gender]]="women",1,0)</f>
        <v>1</v>
      </c>
      <c r="F865">
        <v>21.8</v>
      </c>
      <c r="G865">
        <v>126</v>
      </c>
      <c r="H865">
        <v>5.21</v>
      </c>
      <c r="I865">
        <f>ROUND(LOG10(Table1[[#This Row],[Lung Cancer]]),2)</f>
        <v>4.25</v>
      </c>
      <c r="J865">
        <f>ROUND(LOG10(Table1[[#This Row],[Liver Cancer]]),2)</f>
        <v>4.0599999999999996</v>
      </c>
      <c r="K865">
        <f>ROUND(LOG10(Table1[[#This Row],[Stomach Cancer]]),2)</f>
        <v>4.5599999999999996</v>
      </c>
      <c r="L865">
        <f>ROUND(LOG10(Table1[[#This Row],[Population]]),2)</f>
        <v>4.8099999999999996</v>
      </c>
      <c r="M865">
        <f>ROUND(Table1[[#This Row],[Population Growth]],2)</f>
        <v>0.28000000000000003</v>
      </c>
      <c r="N86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67.976560109846375</v>
      </c>
    </row>
    <row r="866" spans="1:14" ht="15" x14ac:dyDescent="0.25">
      <c r="A866" t="s">
        <v>15</v>
      </c>
      <c r="B866" t="s">
        <v>95</v>
      </c>
      <c r="C866">
        <v>1995</v>
      </c>
      <c r="D866">
        <v>69.599999999999994</v>
      </c>
      <c r="E866">
        <f>IF(Table1[[#This Row],[Gender]]="women",1,0)</f>
        <v>1</v>
      </c>
      <c r="F866">
        <v>28.9</v>
      </c>
      <c r="G866">
        <v>125</v>
      </c>
      <c r="H866">
        <v>5.3</v>
      </c>
      <c r="I866">
        <f>ROUND(LOG10(Table1[[#This Row],[Lung Cancer]]),2)</f>
        <v>1.6</v>
      </c>
      <c r="J866">
        <f>ROUND(LOG10(Table1[[#This Row],[Liver Cancer]]),2)</f>
        <v>1.22</v>
      </c>
      <c r="K866">
        <f>ROUND(LOG10(Table1[[#This Row],[Stomach Cancer]]),2)</f>
        <v>1.6</v>
      </c>
      <c r="L866">
        <f>ROUND(LOG10(Table1[[#This Row],[Population]]),2)</f>
        <v>3.34</v>
      </c>
      <c r="M866">
        <f>ROUND(Table1[[#This Row],[Population Growth]],2)</f>
        <v>4.1500000000000004</v>
      </c>
      <c r="N86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73.055788928138568</v>
      </c>
    </row>
    <row r="867" spans="1:14" ht="15" x14ac:dyDescent="0.25">
      <c r="A867" t="s">
        <v>15</v>
      </c>
      <c r="B867" t="s">
        <v>96</v>
      </c>
      <c r="C867">
        <v>1995</v>
      </c>
      <c r="D867">
        <v>58.7</v>
      </c>
      <c r="E867">
        <f>IF(Table1[[#This Row],[Gender]]="women",1,0)</f>
        <v>1</v>
      </c>
      <c r="F867">
        <v>25.7</v>
      </c>
      <c r="G867">
        <v>131</v>
      </c>
      <c r="H867">
        <v>5.07</v>
      </c>
      <c r="I867">
        <f>ROUND(LOG10(Table1[[#This Row],[Lung Cancer]]),2)</f>
        <v>2.95</v>
      </c>
      <c r="J867">
        <f>ROUND(LOG10(Table1[[#This Row],[Liver Cancer]]),2)</f>
        <v>2.7</v>
      </c>
      <c r="K867">
        <f>ROUND(LOG10(Table1[[#This Row],[Stomach Cancer]]),2)</f>
        <v>3.2</v>
      </c>
      <c r="L867">
        <f>ROUND(LOG10(Table1[[#This Row],[Population]]),2)</f>
        <v>3.91</v>
      </c>
      <c r="M867">
        <f>ROUND(Table1[[#This Row],[Population Growth]],2)</f>
        <v>-1.05</v>
      </c>
      <c r="N86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67.700140204793442</v>
      </c>
    </row>
    <row r="868" spans="1:14" ht="15" x14ac:dyDescent="0.25">
      <c r="A868" t="s">
        <v>20</v>
      </c>
      <c r="B868" t="s">
        <v>97</v>
      </c>
      <c r="C868">
        <v>1995</v>
      </c>
      <c r="D868">
        <v>51.5</v>
      </c>
      <c r="E868">
        <f>IF(Table1[[#This Row],[Gender]]="women",1,0)</f>
        <v>1</v>
      </c>
      <c r="F868">
        <v>22.1</v>
      </c>
      <c r="G868">
        <v>126</v>
      </c>
      <c r="H868">
        <v>4.4800000000000004</v>
      </c>
      <c r="I868">
        <f>ROUND(LOG10(Table1[[#This Row],[Lung Cancer]]),2)</f>
        <v>2.23</v>
      </c>
      <c r="J868">
        <f>ROUND(LOG10(Table1[[#This Row],[Liver Cancer]]),2)</f>
        <v>2.2599999999999998</v>
      </c>
      <c r="K868">
        <f>ROUND(LOG10(Table1[[#This Row],[Stomach Cancer]]),2)</f>
        <v>2.72</v>
      </c>
      <c r="L868">
        <f>ROUND(LOG10(Table1[[#This Row],[Population]]),2)</f>
        <v>4.1399999999999997</v>
      </c>
      <c r="M868">
        <f>ROUND(Table1[[#This Row],[Population Growth]],2)</f>
        <v>3.08</v>
      </c>
      <c r="N86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55.686871667918751</v>
      </c>
    </row>
    <row r="869" spans="1:14" ht="15" x14ac:dyDescent="0.25">
      <c r="A869" t="s">
        <v>27</v>
      </c>
      <c r="B869" t="s">
        <v>98</v>
      </c>
      <c r="C869">
        <v>1995</v>
      </c>
      <c r="D869">
        <v>59.6</v>
      </c>
      <c r="E869">
        <f>IF(Table1[[#This Row],[Gender]]="women",1,0)</f>
        <v>1</v>
      </c>
      <c r="F869">
        <v>28.3</v>
      </c>
      <c r="G869">
        <v>120</v>
      </c>
      <c r="H869">
        <v>4.58</v>
      </c>
      <c r="I869">
        <f>ROUND(LOG10(Table1[[#This Row],[Lung Cancer]]),2)</f>
        <v>0.03</v>
      </c>
      <c r="J869">
        <f>ROUND(LOG10(Table1[[#This Row],[Liver Cancer]]),2)</f>
        <v>0.2</v>
      </c>
      <c r="K869">
        <f>ROUND(LOG10(Table1[[#This Row],[Stomach Cancer]]),2)</f>
        <v>-0.06</v>
      </c>
      <c r="L869">
        <f>ROUND(LOG10(Table1[[#This Row],[Population]]),2)</f>
        <v>1.59</v>
      </c>
      <c r="M869">
        <f>ROUND(Table1[[#This Row],[Population Growth]],2)</f>
        <v>1.38</v>
      </c>
      <c r="N86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66.71959111769695</v>
      </c>
    </row>
    <row r="870" spans="1:14" ht="15" x14ac:dyDescent="0.25">
      <c r="A870" t="s">
        <v>15</v>
      </c>
      <c r="B870" t="s">
        <v>99</v>
      </c>
      <c r="C870">
        <v>1995</v>
      </c>
      <c r="D870">
        <v>72</v>
      </c>
      <c r="E870">
        <f>IF(Table1[[#This Row],[Gender]]="women",1,0)</f>
        <v>1</v>
      </c>
      <c r="F870">
        <v>29.4</v>
      </c>
      <c r="G870">
        <v>129</v>
      </c>
      <c r="H870">
        <v>5.46</v>
      </c>
      <c r="I870">
        <f>ROUND(LOG10(Table1[[#This Row],[Lung Cancer]]),2)</f>
        <v>1.17</v>
      </c>
      <c r="J870">
        <f>ROUND(LOG10(Table1[[#This Row],[Liver Cancer]]),2)</f>
        <v>0.85</v>
      </c>
      <c r="K870">
        <f>ROUND(LOG10(Table1[[#This Row],[Stomach Cancer]]),2)</f>
        <v>0.96</v>
      </c>
      <c r="L870">
        <f>ROUND(LOG10(Table1[[#This Row],[Population]]),2)</f>
        <v>2.83</v>
      </c>
      <c r="M870">
        <f>ROUND(Table1[[#This Row],[Population Growth]],2)</f>
        <v>-3.84</v>
      </c>
      <c r="N87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72.242026977372575</v>
      </c>
    </row>
    <row r="871" spans="1:14" ht="15" x14ac:dyDescent="0.25">
      <c r="A871" t="s">
        <v>18</v>
      </c>
      <c r="B871" t="s">
        <v>100</v>
      </c>
      <c r="C871">
        <v>1995</v>
      </c>
      <c r="D871">
        <v>61.8</v>
      </c>
      <c r="E871">
        <f>IF(Table1[[#This Row],[Gender]]="women",1,0)</f>
        <v>1</v>
      </c>
      <c r="F871">
        <v>25.1</v>
      </c>
      <c r="G871">
        <v>131</v>
      </c>
      <c r="H871">
        <v>5.41</v>
      </c>
      <c r="I871">
        <f>ROUND(LOG10(Table1[[#This Row],[Lung Cancer]]),2)</f>
        <v>2.31</v>
      </c>
      <c r="J871">
        <f>ROUND(LOG10(Table1[[#This Row],[Liver Cancer]]),2)</f>
        <v>1.7</v>
      </c>
      <c r="K871">
        <f>ROUND(LOG10(Table1[[#This Row],[Stomach Cancer]]),2)</f>
        <v>2.63</v>
      </c>
      <c r="L871">
        <f>ROUND(LOG10(Table1[[#This Row],[Population]]),2)</f>
        <v>3.13</v>
      </c>
      <c r="M871">
        <f>ROUND(Table1[[#This Row],[Population Growth]],2)</f>
        <v>-1.19</v>
      </c>
      <c r="N87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71.333535237481172</v>
      </c>
    </row>
    <row r="872" spans="1:14" ht="15" x14ac:dyDescent="0.25">
      <c r="A872" t="s">
        <v>15</v>
      </c>
      <c r="B872" t="s">
        <v>101</v>
      </c>
      <c r="C872">
        <v>1995</v>
      </c>
      <c r="D872">
        <v>70.599999999999994</v>
      </c>
      <c r="E872">
        <f>IF(Table1[[#This Row],[Gender]]="women",1,0)</f>
        <v>1</v>
      </c>
      <c r="F872">
        <v>26</v>
      </c>
      <c r="G872">
        <v>130</v>
      </c>
      <c r="H872">
        <v>5</v>
      </c>
      <c r="I872">
        <f>ROUND(LOG10(Table1[[#This Row],[Lung Cancer]]),2)</f>
        <v>1.98</v>
      </c>
      <c r="J872">
        <f>ROUND(LOG10(Table1[[#This Row],[Liver Cancer]]),2)</f>
        <v>1.51</v>
      </c>
      <c r="K872">
        <f>ROUND(LOG10(Table1[[#This Row],[Stomach Cancer]]),2)</f>
        <v>1.97</v>
      </c>
      <c r="L872">
        <f>ROUND(LOG10(Table1[[#This Row],[Population]]),2)</f>
        <v>3.25</v>
      </c>
      <c r="M872">
        <f>ROUND(Table1[[#This Row],[Population Growth]],2)</f>
        <v>3.59</v>
      </c>
      <c r="N87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66.655063898807242</v>
      </c>
    </row>
    <row r="873" spans="1:14" ht="15" x14ac:dyDescent="0.25">
      <c r="A873" t="s">
        <v>20</v>
      </c>
      <c r="B873" t="s">
        <v>102</v>
      </c>
      <c r="C873">
        <v>1995</v>
      </c>
      <c r="D873">
        <v>55</v>
      </c>
      <c r="E873">
        <f>IF(Table1[[#This Row],[Gender]]="women",1,0)</f>
        <v>1</v>
      </c>
      <c r="F873">
        <v>25.9</v>
      </c>
      <c r="G873">
        <v>128</v>
      </c>
      <c r="H873">
        <v>4.29</v>
      </c>
      <c r="I873">
        <f>ROUND(LOG10(Table1[[#This Row],[Lung Cancer]]),2)</f>
        <v>1.42</v>
      </c>
      <c r="J873">
        <f>ROUND(LOG10(Table1[[#This Row],[Liver Cancer]]),2)</f>
        <v>1.35</v>
      </c>
      <c r="K873">
        <f>ROUND(LOG10(Table1[[#This Row],[Stomach Cancer]]),2)</f>
        <v>1.48</v>
      </c>
      <c r="L873">
        <f>ROUND(LOG10(Table1[[#This Row],[Population]]),2)</f>
        <v>2.99</v>
      </c>
      <c r="M873">
        <f>ROUND(Table1[[#This Row],[Population Growth]],2)</f>
        <v>1.27</v>
      </c>
      <c r="N87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58.821502377979449</v>
      </c>
    </row>
    <row r="874" spans="1:14" ht="15" x14ac:dyDescent="0.25">
      <c r="A874" t="s">
        <v>20</v>
      </c>
      <c r="B874" t="s">
        <v>103</v>
      </c>
      <c r="C874">
        <v>1995</v>
      </c>
      <c r="D874">
        <v>48.9</v>
      </c>
      <c r="E874">
        <f>IF(Table1[[#This Row],[Gender]]="women",1,0)</f>
        <v>1</v>
      </c>
      <c r="F874">
        <v>22.1</v>
      </c>
      <c r="G874">
        <v>129</v>
      </c>
      <c r="H874">
        <v>4.29</v>
      </c>
      <c r="I874">
        <f>ROUND(LOG10(Table1[[#This Row],[Lung Cancer]]),2)</f>
        <v>1.05</v>
      </c>
      <c r="J874">
        <f>ROUND(LOG10(Table1[[#This Row],[Liver Cancer]]),2)</f>
        <v>1.88</v>
      </c>
      <c r="K874">
        <f>ROUND(LOG10(Table1[[#This Row],[Stomach Cancer]]),2)</f>
        <v>1.65</v>
      </c>
      <c r="L874">
        <f>ROUND(LOG10(Table1[[#This Row],[Population]]),2)</f>
        <v>3.01</v>
      </c>
      <c r="M874">
        <f>ROUND(Table1[[#This Row],[Population Growth]],2)</f>
        <v>2.9</v>
      </c>
      <c r="N87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50.010271591949547</v>
      </c>
    </row>
    <row r="875" spans="1:14" ht="15" x14ac:dyDescent="0.25">
      <c r="A875" t="s">
        <v>20</v>
      </c>
      <c r="B875" t="s">
        <v>104</v>
      </c>
      <c r="C875">
        <v>1995</v>
      </c>
      <c r="D875">
        <v>68.3</v>
      </c>
      <c r="E875">
        <f>IF(Table1[[#This Row],[Gender]]="women",1,0)</f>
        <v>1</v>
      </c>
      <c r="F875">
        <v>27.9</v>
      </c>
      <c r="G875">
        <v>133</v>
      </c>
      <c r="H875">
        <v>5</v>
      </c>
      <c r="I875">
        <f>ROUND(LOG10(Table1[[#This Row],[Lung Cancer]]),2)</f>
        <v>1.61</v>
      </c>
      <c r="J875">
        <f>ROUND(LOG10(Table1[[#This Row],[Liver Cancer]]),2)</f>
        <v>1.62</v>
      </c>
      <c r="K875">
        <f>ROUND(LOG10(Table1[[#This Row],[Stomach Cancer]]),2)</f>
        <v>1.63</v>
      </c>
      <c r="L875">
        <f>ROUND(LOG10(Table1[[#This Row],[Population]]),2)</f>
        <v>3.37</v>
      </c>
      <c r="M875">
        <f>ROUND(Table1[[#This Row],[Population Growth]],2)</f>
        <v>2.09</v>
      </c>
      <c r="N87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64.199931954937441</v>
      </c>
    </row>
    <row r="876" spans="1:14" ht="15" x14ac:dyDescent="0.25">
      <c r="A876" t="s">
        <v>18</v>
      </c>
      <c r="B876" t="s">
        <v>105</v>
      </c>
      <c r="C876">
        <v>1995</v>
      </c>
      <c r="D876">
        <v>64</v>
      </c>
      <c r="E876">
        <f>IF(Table1[[#This Row],[Gender]]="women",1,0)</f>
        <v>1</v>
      </c>
      <c r="F876">
        <v>25.8</v>
      </c>
      <c r="G876">
        <v>133</v>
      </c>
      <c r="H876">
        <v>5.62</v>
      </c>
      <c r="I876">
        <f>ROUND(LOG10(Table1[[#This Row],[Lung Cancer]]),2)</f>
        <v>2.37</v>
      </c>
      <c r="J876">
        <f>ROUND(LOG10(Table1[[#This Row],[Liver Cancer]]),2)</f>
        <v>1.76</v>
      </c>
      <c r="K876">
        <f>ROUND(LOG10(Table1[[#This Row],[Stomach Cancer]]),2)</f>
        <v>2.7</v>
      </c>
      <c r="L876">
        <f>ROUND(LOG10(Table1[[#This Row],[Population]]),2)</f>
        <v>3.28</v>
      </c>
      <c r="M876">
        <f>ROUND(Table1[[#This Row],[Population Growth]],2)</f>
        <v>-0.51</v>
      </c>
      <c r="N87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72.843786147648942</v>
      </c>
    </row>
    <row r="877" spans="1:14" ht="15" x14ac:dyDescent="0.25">
      <c r="A877" t="s">
        <v>18</v>
      </c>
      <c r="B877" t="s">
        <v>106</v>
      </c>
      <c r="C877">
        <v>1995</v>
      </c>
      <c r="D877">
        <v>72.900000000000006</v>
      </c>
      <c r="E877">
        <f>IF(Table1[[#This Row],[Gender]]="women",1,0)</f>
        <v>1</v>
      </c>
      <c r="F877">
        <v>25.3</v>
      </c>
      <c r="G877">
        <v>128</v>
      </c>
      <c r="H877">
        <v>5.75</v>
      </c>
      <c r="I877">
        <f>ROUND(LOG10(Table1[[#This Row],[Lung Cancer]]),2)</f>
        <v>1.69</v>
      </c>
      <c r="J877">
        <f>ROUND(LOG10(Table1[[#This Row],[Liver Cancer]]),2)</f>
        <v>1.1100000000000001</v>
      </c>
      <c r="K877">
        <f>ROUND(LOG10(Table1[[#This Row],[Stomach Cancer]]),2)</f>
        <v>1.59</v>
      </c>
      <c r="L877">
        <f>ROUND(LOG10(Table1[[#This Row],[Population]]),2)</f>
        <v>2.3199999999999998</v>
      </c>
      <c r="M877">
        <f>ROUND(Table1[[#This Row],[Population Growth]],2)</f>
        <v>1.36</v>
      </c>
      <c r="N87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75.517827956333988</v>
      </c>
    </row>
    <row r="878" spans="1:14" ht="15" x14ac:dyDescent="0.25">
      <c r="A878" t="s">
        <v>20</v>
      </c>
      <c r="B878" t="s">
        <v>107</v>
      </c>
      <c r="C878">
        <v>1995</v>
      </c>
      <c r="D878">
        <v>53.4</v>
      </c>
      <c r="E878">
        <f>IF(Table1[[#This Row],[Gender]]="women",1,0)</f>
        <v>1</v>
      </c>
      <c r="F878">
        <v>20.5</v>
      </c>
      <c r="G878">
        <v>129</v>
      </c>
      <c r="H878">
        <v>4.43</v>
      </c>
      <c r="I878">
        <f>ROUND(LOG10(Table1[[#This Row],[Lung Cancer]]),2)</f>
        <v>1.86</v>
      </c>
      <c r="J878">
        <f>ROUND(LOG10(Table1[[#This Row],[Liver Cancer]]),2)</f>
        <v>2.21</v>
      </c>
      <c r="K878">
        <f>ROUND(LOG10(Table1[[#This Row],[Stomach Cancer]]),2)</f>
        <v>2.21</v>
      </c>
      <c r="L878">
        <f>ROUND(LOG10(Table1[[#This Row],[Population]]),2)</f>
        <v>3.83</v>
      </c>
      <c r="M878">
        <f>ROUND(Table1[[#This Row],[Population Growth]],2)</f>
        <v>3.16</v>
      </c>
      <c r="N87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50.026477480837315</v>
      </c>
    </row>
    <row r="879" spans="1:14" ht="15" x14ac:dyDescent="0.25">
      <c r="A879" t="s">
        <v>20</v>
      </c>
      <c r="B879" t="s">
        <v>108</v>
      </c>
      <c r="C879">
        <v>1995</v>
      </c>
      <c r="D879">
        <v>44.5</v>
      </c>
      <c r="E879">
        <f>IF(Table1[[#This Row],[Gender]]="women",1,0)</f>
        <v>1</v>
      </c>
      <c r="F879">
        <v>21.5</v>
      </c>
      <c r="G879">
        <v>128</v>
      </c>
      <c r="H879">
        <v>4.33</v>
      </c>
      <c r="I879">
        <f>ROUND(LOG10(Table1[[#This Row],[Lung Cancer]]),2)</f>
        <v>1.68</v>
      </c>
      <c r="J879">
        <f>ROUND(LOG10(Table1[[#This Row],[Liver Cancer]]),2)</f>
        <v>1.88</v>
      </c>
      <c r="K879">
        <f>ROUND(LOG10(Table1[[#This Row],[Stomach Cancer]]),2)</f>
        <v>1.77</v>
      </c>
      <c r="L879">
        <f>ROUND(LOG10(Table1[[#This Row],[Population]]),2)</f>
        <v>3.7</v>
      </c>
      <c r="M879">
        <f>ROUND(Table1[[#This Row],[Population Growth]],2)</f>
        <v>1.03</v>
      </c>
      <c r="N87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50.426512379939936</v>
      </c>
    </row>
    <row r="880" spans="1:14" ht="15" x14ac:dyDescent="0.25">
      <c r="A880" t="s">
        <v>15</v>
      </c>
      <c r="B880" t="s">
        <v>109</v>
      </c>
      <c r="C880">
        <v>1995</v>
      </c>
      <c r="D880">
        <v>69.900000000000006</v>
      </c>
      <c r="E880">
        <f>IF(Table1[[#This Row],[Gender]]="women",1,0)</f>
        <v>1</v>
      </c>
      <c r="F880">
        <v>24</v>
      </c>
      <c r="G880">
        <v>125</v>
      </c>
      <c r="H880">
        <v>4.9800000000000004</v>
      </c>
      <c r="I880">
        <f>ROUND(LOG10(Table1[[#This Row],[Lung Cancer]]),2)</f>
        <v>2.81</v>
      </c>
      <c r="J880">
        <f>ROUND(LOG10(Table1[[#This Row],[Liver Cancer]]),2)</f>
        <v>2.39</v>
      </c>
      <c r="K880">
        <f>ROUND(LOG10(Table1[[#This Row],[Stomach Cancer]]),2)</f>
        <v>2.5299999999999998</v>
      </c>
      <c r="L880">
        <f>ROUND(LOG10(Table1[[#This Row],[Population]]),2)</f>
        <v>4</v>
      </c>
      <c r="M880">
        <f>ROUND(Table1[[#This Row],[Population Growth]],2)</f>
        <v>2.56</v>
      </c>
      <c r="N88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65.745191578086477</v>
      </c>
    </row>
    <row r="881" spans="1:14" ht="15" x14ac:dyDescent="0.25">
      <c r="A881" t="s">
        <v>15</v>
      </c>
      <c r="B881" t="s">
        <v>110</v>
      </c>
      <c r="C881">
        <v>1995</v>
      </c>
      <c r="D881">
        <v>65.3</v>
      </c>
      <c r="E881">
        <f>IF(Table1[[#This Row],[Gender]]="women",1,0)</f>
        <v>1</v>
      </c>
      <c r="F881">
        <v>24.4</v>
      </c>
      <c r="G881">
        <v>123</v>
      </c>
      <c r="H881">
        <v>4.7</v>
      </c>
      <c r="I881">
        <f>ROUND(LOG10(Table1[[#This Row],[Lung Cancer]]),2)</f>
        <v>0.19</v>
      </c>
      <c r="J881">
        <f>ROUND(LOG10(Table1[[#This Row],[Liver Cancer]]),2)</f>
        <v>0.04</v>
      </c>
      <c r="K881">
        <f>ROUND(LOG10(Table1[[#This Row],[Stomach Cancer]]),2)</f>
        <v>0.39</v>
      </c>
      <c r="L881">
        <f>ROUND(LOG10(Table1[[#This Row],[Population]]),2)</f>
        <v>2.1</v>
      </c>
      <c r="M881">
        <f>ROUND(Table1[[#This Row],[Population Growth]],2)</f>
        <v>2.4500000000000002</v>
      </c>
      <c r="N88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61.191477332044251</v>
      </c>
    </row>
    <row r="882" spans="1:14" ht="15" x14ac:dyDescent="0.25">
      <c r="A882" t="s">
        <v>20</v>
      </c>
      <c r="B882" t="s">
        <v>111</v>
      </c>
      <c r="C882">
        <v>1995</v>
      </c>
      <c r="D882">
        <v>45.8</v>
      </c>
      <c r="E882">
        <f>IF(Table1[[#This Row],[Gender]]="women",1,0)</f>
        <v>1</v>
      </c>
      <c r="F882">
        <v>20.8</v>
      </c>
      <c r="G882">
        <v>126</v>
      </c>
      <c r="H882">
        <v>4.2699999999999996</v>
      </c>
      <c r="I882">
        <f>ROUND(LOG10(Table1[[#This Row],[Lung Cancer]]),2)</f>
        <v>1.8</v>
      </c>
      <c r="J882">
        <f>ROUND(LOG10(Table1[[#This Row],[Liver Cancer]]),2)</f>
        <v>2.64</v>
      </c>
      <c r="K882">
        <f>ROUND(LOG10(Table1[[#This Row],[Stomach Cancer]]),2)</f>
        <v>2.64</v>
      </c>
      <c r="L882">
        <f>ROUND(LOG10(Table1[[#This Row],[Population]]),2)</f>
        <v>3.69</v>
      </c>
      <c r="M882">
        <f>ROUND(Table1[[#This Row],[Population Growth]],2)</f>
        <v>2.62</v>
      </c>
      <c r="N88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50.485820065033622</v>
      </c>
    </row>
    <row r="883" spans="1:14" ht="15" x14ac:dyDescent="0.25">
      <c r="A883" t="s">
        <v>18</v>
      </c>
      <c r="B883" t="s">
        <v>112</v>
      </c>
      <c r="C883">
        <v>1995</v>
      </c>
      <c r="D883">
        <v>75.3</v>
      </c>
      <c r="E883">
        <f>IF(Table1[[#This Row],[Gender]]="women",1,0)</f>
        <v>1</v>
      </c>
      <c r="F883">
        <v>26.4</v>
      </c>
      <c r="G883">
        <v>130</v>
      </c>
      <c r="H883">
        <v>5.51</v>
      </c>
      <c r="I883">
        <f>ROUND(LOG10(Table1[[#This Row],[Lung Cancer]]),2)</f>
        <v>1.17</v>
      </c>
      <c r="J883">
        <f>ROUND(LOG10(Table1[[#This Row],[Liver Cancer]]),2)</f>
        <v>0.6</v>
      </c>
      <c r="K883">
        <f>ROUND(LOG10(Table1[[#This Row],[Stomach Cancer]]),2)</f>
        <v>1.23</v>
      </c>
      <c r="L883">
        <f>ROUND(LOG10(Table1[[#This Row],[Population]]),2)</f>
        <v>2.2799999999999998</v>
      </c>
      <c r="M883">
        <f>ROUND(Table1[[#This Row],[Population Growth]],2)</f>
        <v>0.77</v>
      </c>
      <c r="N88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72.167971106823259</v>
      </c>
    </row>
    <row r="884" spans="1:14" ht="15" x14ac:dyDescent="0.25">
      <c r="A884" t="s">
        <v>20</v>
      </c>
      <c r="B884" t="s">
        <v>113</v>
      </c>
      <c r="C884">
        <v>1995</v>
      </c>
      <c r="D884">
        <v>57.9</v>
      </c>
      <c r="E884">
        <f>IF(Table1[[#This Row],[Gender]]="women",1,0)</f>
        <v>1</v>
      </c>
      <c r="F884">
        <v>24.5</v>
      </c>
      <c r="G884">
        <v>128</v>
      </c>
      <c r="H884">
        <v>4.5</v>
      </c>
      <c r="I884">
        <f>ROUND(LOG10(Table1[[#This Row],[Lung Cancer]]),2)</f>
        <v>1.36</v>
      </c>
      <c r="J884">
        <f>ROUND(LOG10(Table1[[#This Row],[Liver Cancer]]),2)</f>
        <v>1.87</v>
      </c>
      <c r="K884">
        <f>ROUND(LOG10(Table1[[#This Row],[Stomach Cancer]]),2)</f>
        <v>1.63</v>
      </c>
      <c r="L884">
        <f>ROUND(LOG10(Table1[[#This Row],[Population]]),2)</f>
        <v>3.07</v>
      </c>
      <c r="M884">
        <f>ROUND(Table1[[#This Row],[Population Growth]],2)</f>
        <v>2.58</v>
      </c>
      <c r="N88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56.875355295521473</v>
      </c>
    </row>
    <row r="885" spans="1:14" ht="15" x14ac:dyDescent="0.25">
      <c r="A885" t="s">
        <v>20</v>
      </c>
      <c r="B885" t="s">
        <v>114</v>
      </c>
      <c r="C885">
        <v>1995</v>
      </c>
      <c r="D885">
        <v>66.7</v>
      </c>
      <c r="E885">
        <f>IF(Table1[[#This Row],[Gender]]="women",1,0)</f>
        <v>1</v>
      </c>
      <c r="F885">
        <v>24.9</v>
      </c>
      <c r="G885">
        <v>131</v>
      </c>
      <c r="H885">
        <v>4.9400000000000004</v>
      </c>
      <c r="I885">
        <f>ROUND(LOG10(Table1[[#This Row],[Lung Cancer]]),2)</f>
        <v>1.36</v>
      </c>
      <c r="J885">
        <f>ROUND(LOG10(Table1[[#This Row],[Liver Cancer]]),2)</f>
        <v>1.1299999999999999</v>
      </c>
      <c r="K885">
        <f>ROUND(LOG10(Table1[[#This Row],[Stomach Cancer]]),2)</f>
        <v>1.5</v>
      </c>
      <c r="L885">
        <f>ROUND(LOG10(Table1[[#This Row],[Population]]),2)</f>
        <v>2.75</v>
      </c>
      <c r="M885">
        <f>ROUND(Table1[[#This Row],[Population Growth]],2)</f>
        <v>1.37</v>
      </c>
      <c r="N88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62.940081246086727</v>
      </c>
    </row>
    <row r="886" spans="1:14" ht="15" x14ac:dyDescent="0.25">
      <c r="A886" t="s">
        <v>23</v>
      </c>
      <c r="B886" t="s">
        <v>115</v>
      </c>
      <c r="C886">
        <v>1995</v>
      </c>
      <c r="D886">
        <v>70.2</v>
      </c>
      <c r="E886">
        <f>IF(Table1[[#This Row],[Gender]]="women",1,0)</f>
        <v>1</v>
      </c>
      <c r="F886">
        <v>27</v>
      </c>
      <c r="G886">
        <v>124</v>
      </c>
      <c r="H886">
        <v>4.87</v>
      </c>
      <c r="I886">
        <f>ROUND(LOG10(Table1[[#This Row],[Lung Cancer]]),2)</f>
        <v>3.28</v>
      </c>
      <c r="J886">
        <f>ROUND(LOG10(Table1[[#This Row],[Liver Cancer]]),2)</f>
        <v>3.29</v>
      </c>
      <c r="K886">
        <f>ROUND(LOG10(Table1[[#This Row],[Stomach Cancer]]),2)</f>
        <v>3.41</v>
      </c>
      <c r="L886">
        <f>ROUND(LOG10(Table1[[#This Row],[Population]]),2)</f>
        <v>4.67</v>
      </c>
      <c r="M886">
        <f>ROUND(Table1[[#This Row],[Population Growth]],2)</f>
        <v>1.77</v>
      </c>
      <c r="N88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68.370620119228306</v>
      </c>
    </row>
    <row r="887" spans="1:14" ht="15" x14ac:dyDescent="0.25">
      <c r="A887" t="s">
        <v>15</v>
      </c>
      <c r="B887" t="s">
        <v>116</v>
      </c>
      <c r="C887">
        <v>1995</v>
      </c>
      <c r="D887">
        <v>58.8</v>
      </c>
      <c r="E887">
        <f>IF(Table1[[#This Row],[Gender]]="women",1,0)</f>
        <v>1</v>
      </c>
      <c r="F887">
        <v>24.9</v>
      </c>
      <c r="G887">
        <v>129</v>
      </c>
      <c r="H887">
        <v>5</v>
      </c>
      <c r="I887">
        <f>ROUND(LOG10(Table1[[#This Row],[Lung Cancer]]),2)</f>
        <v>1.98</v>
      </c>
      <c r="J887">
        <f>ROUND(LOG10(Table1[[#This Row],[Liver Cancer]]),2)</f>
        <v>2.29</v>
      </c>
      <c r="K887">
        <f>ROUND(LOG10(Table1[[#This Row],[Stomach Cancer]]),2)</f>
        <v>2.41</v>
      </c>
      <c r="L887">
        <f>ROUND(LOG10(Table1[[#This Row],[Population]]),2)</f>
        <v>3.06</v>
      </c>
      <c r="M887">
        <f>ROUND(Table1[[#This Row],[Population Growth]],2)</f>
        <v>0.66</v>
      </c>
      <c r="N88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64.958985375857068</v>
      </c>
    </row>
    <row r="888" spans="1:14" ht="15" x14ac:dyDescent="0.25">
      <c r="A888" t="s">
        <v>18</v>
      </c>
      <c r="B888" t="s">
        <v>117</v>
      </c>
      <c r="C888">
        <v>1995</v>
      </c>
      <c r="D888">
        <v>71.099999999999994</v>
      </c>
      <c r="E888">
        <f>IF(Table1[[#This Row],[Gender]]="women",1,0)</f>
        <v>1</v>
      </c>
      <c r="F888">
        <v>25.4</v>
      </c>
      <c r="G888">
        <v>131</v>
      </c>
      <c r="H888">
        <v>5.16</v>
      </c>
      <c r="I888">
        <f>ROUND(LOG10(Table1[[#This Row],[Lung Cancer]]),2)</f>
        <v>1.83</v>
      </c>
      <c r="J888">
        <f>ROUND(LOG10(Table1[[#This Row],[Liver Cancer]]),2)</f>
        <v>1.21</v>
      </c>
      <c r="K888">
        <f>ROUND(LOG10(Table1[[#This Row],[Stomach Cancer]]),2)</f>
        <v>1.23</v>
      </c>
      <c r="L888">
        <f>ROUND(LOG10(Table1[[#This Row],[Population]]),2)</f>
        <v>2.4900000000000002</v>
      </c>
      <c r="M888">
        <f>ROUND(Table1[[#This Row],[Population Growth]],2)</f>
        <v>0.15</v>
      </c>
      <c r="N88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68.121501126475991</v>
      </c>
    </row>
    <row r="889" spans="1:14" ht="15" x14ac:dyDescent="0.25">
      <c r="A889" t="s">
        <v>20</v>
      </c>
      <c r="B889" t="s">
        <v>118</v>
      </c>
      <c r="C889">
        <v>1995</v>
      </c>
      <c r="D889">
        <v>65.099999999999994</v>
      </c>
      <c r="E889">
        <f>IF(Table1[[#This Row],[Gender]]="women",1,0)</f>
        <v>1</v>
      </c>
      <c r="F889">
        <v>25</v>
      </c>
      <c r="G889">
        <v>127</v>
      </c>
      <c r="H889">
        <v>4.79</v>
      </c>
      <c r="I889">
        <f>ROUND(LOG10(Table1[[#This Row],[Lung Cancer]]),2)</f>
        <v>2.39</v>
      </c>
      <c r="J889">
        <f>ROUND(LOG10(Table1[[#This Row],[Liver Cancer]]),2)</f>
        <v>1.98</v>
      </c>
      <c r="K889">
        <f>ROUND(LOG10(Table1[[#This Row],[Stomach Cancer]]),2)</f>
        <v>2.62</v>
      </c>
      <c r="L889">
        <f>ROUND(LOG10(Table1[[#This Row],[Population]]),2)</f>
        <v>4.13</v>
      </c>
      <c r="M889">
        <f>ROUND(Table1[[#This Row],[Population Growth]],2)</f>
        <v>1.62</v>
      </c>
      <c r="N88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63.215482832962877</v>
      </c>
    </row>
    <row r="890" spans="1:14" ht="15" x14ac:dyDescent="0.25">
      <c r="A890" t="s">
        <v>20</v>
      </c>
      <c r="B890" t="s">
        <v>119</v>
      </c>
      <c r="C890">
        <v>1995</v>
      </c>
      <c r="D890">
        <v>43.7</v>
      </c>
      <c r="E890">
        <f>IF(Table1[[#This Row],[Gender]]="women",1,0)</f>
        <v>1</v>
      </c>
      <c r="F890">
        <v>21.6</v>
      </c>
      <c r="G890">
        <v>131</v>
      </c>
      <c r="H890">
        <v>4.42</v>
      </c>
      <c r="I890">
        <f>ROUND(LOG10(Table1[[#This Row],[Lung Cancer]]),2)</f>
        <v>1.94</v>
      </c>
      <c r="J890">
        <f>ROUND(LOG10(Table1[[#This Row],[Liver Cancer]]),2)</f>
        <v>2.63</v>
      </c>
      <c r="K890">
        <f>ROUND(LOG10(Table1[[#This Row],[Stomach Cancer]]),2)</f>
        <v>2.4900000000000002</v>
      </c>
      <c r="L890">
        <f>ROUND(LOG10(Table1[[#This Row],[Population]]),2)</f>
        <v>3.91</v>
      </c>
      <c r="M890">
        <f>ROUND(Table1[[#This Row],[Population Growth]],2)</f>
        <v>3.54</v>
      </c>
      <c r="N89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50.083757994731954</v>
      </c>
    </row>
    <row r="891" spans="1:14" ht="15" x14ac:dyDescent="0.25">
      <c r="A891" t="s">
        <v>15</v>
      </c>
      <c r="B891" t="s">
        <v>120</v>
      </c>
      <c r="C891">
        <v>1995</v>
      </c>
      <c r="D891">
        <v>58.3</v>
      </c>
      <c r="E891">
        <f>IF(Table1[[#This Row],[Gender]]="women",1,0)</f>
        <v>1</v>
      </c>
      <c r="F891">
        <v>20.8</v>
      </c>
      <c r="G891">
        <v>120</v>
      </c>
      <c r="H891">
        <v>4.3099999999999996</v>
      </c>
      <c r="I891">
        <f>ROUND(LOG10(Table1[[#This Row],[Lung Cancer]]),2)</f>
        <v>2.82</v>
      </c>
      <c r="J891">
        <f>ROUND(LOG10(Table1[[#This Row],[Liver Cancer]]),2)</f>
        <v>2.83</v>
      </c>
      <c r="K891">
        <f>ROUND(LOG10(Table1[[#This Row],[Stomach Cancer]]),2)</f>
        <v>3.24</v>
      </c>
      <c r="L891">
        <f>ROUND(LOG10(Table1[[#This Row],[Population]]),2)</f>
        <v>4.3499999999999996</v>
      </c>
      <c r="M891">
        <f>ROUND(Table1[[#This Row],[Population Growth]],2)</f>
        <v>1.24</v>
      </c>
      <c r="N89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56.816794660980001</v>
      </c>
    </row>
    <row r="892" spans="1:14" ht="15" x14ac:dyDescent="0.25">
      <c r="A892" t="s">
        <v>20</v>
      </c>
      <c r="B892" t="s">
        <v>121</v>
      </c>
      <c r="C892">
        <v>1995</v>
      </c>
      <c r="D892">
        <v>57.1</v>
      </c>
      <c r="E892">
        <f>IF(Table1[[#This Row],[Gender]]="women",1,0)</f>
        <v>1</v>
      </c>
      <c r="F892">
        <v>23.6</v>
      </c>
      <c r="G892">
        <v>132</v>
      </c>
      <c r="H892">
        <v>4.63</v>
      </c>
      <c r="I892">
        <f>ROUND(LOG10(Table1[[#This Row],[Lung Cancer]]),2)</f>
        <v>1.06</v>
      </c>
      <c r="J892">
        <f>ROUND(LOG10(Table1[[#This Row],[Liver Cancer]]),2)</f>
        <v>0.68</v>
      </c>
      <c r="K892">
        <f>ROUND(LOG10(Table1[[#This Row],[Stomach Cancer]]),2)</f>
        <v>1</v>
      </c>
      <c r="L892">
        <f>ROUND(LOG10(Table1[[#This Row],[Population]]),2)</f>
        <v>2.93</v>
      </c>
      <c r="M892">
        <f>ROUND(Table1[[#This Row],[Population Growth]],2)</f>
        <v>2.2599999999999998</v>
      </c>
      <c r="N89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55.920587133497463</v>
      </c>
    </row>
    <row r="893" spans="1:14" ht="15" x14ac:dyDescent="0.25">
      <c r="A893" t="s">
        <v>15</v>
      </c>
      <c r="B893" t="s">
        <v>122</v>
      </c>
      <c r="C893">
        <v>1995</v>
      </c>
      <c r="D893">
        <v>57.6</v>
      </c>
      <c r="E893">
        <f>IF(Table1[[#This Row],[Gender]]="women",1,0)</f>
        <v>1</v>
      </c>
      <c r="F893">
        <v>19.600000000000001</v>
      </c>
      <c r="G893">
        <v>124</v>
      </c>
      <c r="H893">
        <v>4.3899999999999997</v>
      </c>
      <c r="I893">
        <f>ROUND(LOG10(Table1[[#This Row],[Lung Cancer]]),2)</f>
        <v>2.4900000000000002</v>
      </c>
      <c r="J893">
        <f>ROUND(LOG10(Table1[[#This Row],[Liver Cancer]]),2)</f>
        <v>2</v>
      </c>
      <c r="K893">
        <f>ROUND(LOG10(Table1[[#This Row],[Stomach Cancer]]),2)</f>
        <v>2.77</v>
      </c>
      <c r="L893">
        <f>ROUND(LOG10(Table1[[#This Row],[Population]]),2)</f>
        <v>4.03</v>
      </c>
      <c r="M893">
        <f>ROUND(Table1[[#This Row],[Population Growth]],2)</f>
        <v>2.42</v>
      </c>
      <c r="N89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55.080509048941551</v>
      </c>
    </row>
    <row r="894" spans="1:14" ht="15" x14ac:dyDescent="0.25">
      <c r="A894" t="s">
        <v>18</v>
      </c>
      <c r="B894" t="s">
        <v>123</v>
      </c>
      <c r="C894">
        <v>1995</v>
      </c>
      <c r="D894">
        <v>74.599999999999994</v>
      </c>
      <c r="E894">
        <f>IF(Table1[[#This Row],[Gender]]="women",1,0)</f>
        <v>1</v>
      </c>
      <c r="F894">
        <v>24.6</v>
      </c>
      <c r="G894">
        <v>127</v>
      </c>
      <c r="H894">
        <v>5.53</v>
      </c>
      <c r="I894">
        <f>ROUND(LOG10(Table1[[#This Row],[Lung Cancer]]),2)</f>
        <v>3.32</v>
      </c>
      <c r="J894">
        <f>ROUND(LOG10(Table1[[#This Row],[Liver Cancer]]),2)</f>
        <v>2.2799999999999998</v>
      </c>
      <c r="K894">
        <f>ROUND(LOG10(Table1[[#This Row],[Stomach Cancer]]),2)</f>
        <v>3.11</v>
      </c>
      <c r="L894">
        <f>ROUND(LOG10(Table1[[#This Row],[Population]]),2)</f>
        <v>3.89</v>
      </c>
      <c r="M894">
        <f>ROUND(Table1[[#This Row],[Population Growth]],2)</f>
        <v>0.62</v>
      </c>
      <c r="N89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75.01658096181545</v>
      </c>
    </row>
    <row r="895" spans="1:14" ht="15" x14ac:dyDescent="0.25">
      <c r="A895" t="s">
        <v>27</v>
      </c>
      <c r="B895" t="s">
        <v>124</v>
      </c>
      <c r="C895">
        <v>1995</v>
      </c>
      <c r="D895">
        <v>74.2</v>
      </c>
      <c r="E895">
        <f>IF(Table1[[#This Row],[Gender]]="women",1,0)</f>
        <v>1</v>
      </c>
      <c r="F895">
        <v>25.9</v>
      </c>
      <c r="G895">
        <v>124</v>
      </c>
      <c r="H895">
        <v>5.67</v>
      </c>
      <c r="I895">
        <f>ROUND(LOG10(Table1[[#This Row],[Lung Cancer]]),2)</f>
        <v>2.74</v>
      </c>
      <c r="J895">
        <f>ROUND(LOG10(Table1[[#This Row],[Liver Cancer]]),2)</f>
        <v>1.6</v>
      </c>
      <c r="K895">
        <f>ROUND(LOG10(Table1[[#This Row],[Stomach Cancer]]),2)</f>
        <v>2.33</v>
      </c>
      <c r="L895">
        <f>ROUND(LOG10(Table1[[#This Row],[Population]]),2)</f>
        <v>3.27</v>
      </c>
      <c r="M895">
        <f>ROUND(Table1[[#This Row],[Population Growth]],2)</f>
        <v>1.42</v>
      </c>
      <c r="N89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79.203704199425886</v>
      </c>
    </row>
    <row r="896" spans="1:14" ht="15" x14ac:dyDescent="0.25">
      <c r="A896" t="s">
        <v>23</v>
      </c>
      <c r="B896" t="s">
        <v>125</v>
      </c>
      <c r="C896">
        <v>1995</v>
      </c>
      <c r="D896">
        <v>64.900000000000006</v>
      </c>
      <c r="E896">
        <f>IF(Table1[[#This Row],[Gender]]="women",1,0)</f>
        <v>1</v>
      </c>
      <c r="F896">
        <v>25.9</v>
      </c>
      <c r="G896">
        <v>123</v>
      </c>
      <c r="H896">
        <v>4.62</v>
      </c>
      <c r="I896">
        <f>ROUND(LOG10(Table1[[#This Row],[Lung Cancer]]),2)</f>
        <v>1.58</v>
      </c>
      <c r="J896">
        <f>ROUND(LOG10(Table1[[#This Row],[Liver Cancer]]),2)</f>
        <v>1.85</v>
      </c>
      <c r="K896">
        <f>ROUND(LOG10(Table1[[#This Row],[Stomach Cancer]]),2)</f>
        <v>2.0299999999999998</v>
      </c>
      <c r="L896">
        <f>ROUND(LOG10(Table1[[#This Row],[Population]]),2)</f>
        <v>3.37</v>
      </c>
      <c r="M896">
        <f>ROUND(Table1[[#This Row],[Population Growth]],2)</f>
        <v>2.06</v>
      </c>
      <c r="N89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62.915665337755165</v>
      </c>
    </row>
    <row r="897" spans="1:14" ht="15" x14ac:dyDescent="0.25">
      <c r="A897" t="s">
        <v>20</v>
      </c>
      <c r="B897" t="s">
        <v>126</v>
      </c>
      <c r="C897">
        <v>1995</v>
      </c>
      <c r="D897">
        <v>46</v>
      </c>
      <c r="E897">
        <f>IF(Table1[[#This Row],[Gender]]="women",1,0)</f>
        <v>1</v>
      </c>
      <c r="F897">
        <v>20.9</v>
      </c>
      <c r="G897">
        <v>130</v>
      </c>
      <c r="H897">
        <v>4.22</v>
      </c>
      <c r="I897">
        <f>ROUND(LOG10(Table1[[#This Row],[Lung Cancer]]),2)</f>
        <v>1.8</v>
      </c>
      <c r="J897">
        <f>ROUND(LOG10(Table1[[#This Row],[Liver Cancer]]),2)</f>
        <v>2.37</v>
      </c>
      <c r="K897">
        <f>ROUND(LOG10(Table1[[#This Row],[Stomach Cancer]]),2)</f>
        <v>2.1800000000000002</v>
      </c>
      <c r="L897">
        <f>ROUND(LOG10(Table1[[#This Row],[Population]]),2)</f>
        <v>3.68</v>
      </c>
      <c r="M897">
        <f>ROUND(Table1[[#This Row],[Population Growth]],2)</f>
        <v>3.36</v>
      </c>
      <c r="N89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48.182939893331984</v>
      </c>
    </row>
    <row r="898" spans="1:14" ht="15" x14ac:dyDescent="0.25">
      <c r="A898" t="s">
        <v>20</v>
      </c>
      <c r="B898" t="s">
        <v>127</v>
      </c>
      <c r="C898">
        <v>1995</v>
      </c>
      <c r="D898">
        <v>44.7</v>
      </c>
      <c r="E898">
        <f>IF(Table1[[#This Row],[Gender]]="women",1,0)</f>
        <v>1</v>
      </c>
      <c r="F898">
        <v>22.8</v>
      </c>
      <c r="G898">
        <v>133</v>
      </c>
      <c r="H898">
        <v>4.17</v>
      </c>
      <c r="I898">
        <f>ROUND(LOG10(Table1[[#This Row],[Lung Cancer]]),2)</f>
        <v>2.81</v>
      </c>
      <c r="J898">
        <f>ROUND(LOG10(Table1[[#This Row],[Liver Cancer]]),2)</f>
        <v>3.56</v>
      </c>
      <c r="K898">
        <f>ROUND(LOG10(Table1[[#This Row],[Stomach Cancer]]),2)</f>
        <v>3.03</v>
      </c>
      <c r="L898">
        <f>ROUND(LOG10(Table1[[#This Row],[Population]]),2)</f>
        <v>4.7300000000000004</v>
      </c>
      <c r="M898">
        <f>ROUND(Table1[[#This Row],[Population Growth]],2)</f>
        <v>2.5</v>
      </c>
      <c r="N89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48.217733032275611</v>
      </c>
    </row>
    <row r="899" spans="1:14" ht="15" x14ac:dyDescent="0.25">
      <c r="A899" t="s">
        <v>18</v>
      </c>
      <c r="B899" t="s">
        <v>128</v>
      </c>
      <c r="C899">
        <v>1995</v>
      </c>
      <c r="D899">
        <v>74.900000000000006</v>
      </c>
      <c r="E899">
        <f>IF(Table1[[#This Row],[Gender]]="women",1,0)</f>
        <v>1</v>
      </c>
      <c r="F899">
        <v>24.7</v>
      </c>
      <c r="G899">
        <v>130</v>
      </c>
      <c r="H899">
        <v>5.56</v>
      </c>
      <c r="I899">
        <f>ROUND(LOG10(Table1[[#This Row],[Lung Cancer]]),2)</f>
        <v>2.8</v>
      </c>
      <c r="J899">
        <f>ROUND(LOG10(Table1[[#This Row],[Liver Cancer]]),2)</f>
        <v>1.65</v>
      </c>
      <c r="K899">
        <f>ROUND(LOG10(Table1[[#This Row],[Stomach Cancer]]),2)</f>
        <v>2.5299999999999998</v>
      </c>
      <c r="L899">
        <f>ROUND(LOG10(Table1[[#This Row],[Population]]),2)</f>
        <v>3.34</v>
      </c>
      <c r="M899">
        <f>ROUND(Table1[[#This Row],[Population Growth]],2)</f>
        <v>0.56999999999999995</v>
      </c>
      <c r="N89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74.181751580597634</v>
      </c>
    </row>
    <row r="900" spans="1:14" ht="15" x14ac:dyDescent="0.25">
      <c r="A900" t="s">
        <v>15</v>
      </c>
      <c r="B900" t="s">
        <v>129</v>
      </c>
      <c r="C900">
        <v>1995</v>
      </c>
      <c r="D900">
        <v>68</v>
      </c>
      <c r="E900">
        <f>IF(Table1[[#This Row],[Gender]]="women",1,0)</f>
        <v>1</v>
      </c>
      <c r="F900">
        <v>26.1</v>
      </c>
      <c r="G900">
        <v>130</v>
      </c>
      <c r="H900">
        <v>5.14</v>
      </c>
      <c r="I900">
        <f>ROUND(LOG10(Table1[[#This Row],[Lung Cancer]]),2)</f>
        <v>1</v>
      </c>
      <c r="J900">
        <f>ROUND(LOG10(Table1[[#This Row],[Liver Cancer]]),2)</f>
        <v>1</v>
      </c>
      <c r="K900">
        <f>ROUND(LOG10(Table1[[#This Row],[Stomach Cancer]]),2)</f>
        <v>1.38</v>
      </c>
      <c r="L900">
        <f>ROUND(LOG10(Table1[[#This Row],[Population]]),2)</f>
        <v>2.95</v>
      </c>
      <c r="M900">
        <f>ROUND(Table1[[#This Row],[Population Growth]],2)</f>
        <v>2.11</v>
      </c>
      <c r="N90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64.096040027800058</v>
      </c>
    </row>
    <row r="901" spans="1:14" ht="15" x14ac:dyDescent="0.25">
      <c r="A901" t="s">
        <v>15</v>
      </c>
      <c r="B901" t="s">
        <v>130</v>
      </c>
      <c r="C901">
        <v>1995</v>
      </c>
      <c r="D901">
        <v>60.8</v>
      </c>
      <c r="E901">
        <f>IF(Table1[[#This Row],[Gender]]="women",1,0)</f>
        <v>1</v>
      </c>
      <c r="F901">
        <v>22.7</v>
      </c>
      <c r="G901">
        <v>126</v>
      </c>
      <c r="H901">
        <v>4.6500000000000004</v>
      </c>
      <c r="I901">
        <f>ROUND(LOG10(Table1[[#This Row],[Lung Cancer]]),2)</f>
        <v>3.03</v>
      </c>
      <c r="J901">
        <f>ROUND(LOG10(Table1[[#This Row],[Liver Cancer]]),2)</f>
        <v>3.05</v>
      </c>
      <c r="K901">
        <f>ROUND(LOG10(Table1[[#This Row],[Stomach Cancer]]),2)</f>
        <v>3.16</v>
      </c>
      <c r="L901">
        <f>ROUND(LOG10(Table1[[#This Row],[Population]]),2)</f>
        <v>4.78</v>
      </c>
      <c r="M901">
        <f>ROUND(Table1[[#This Row],[Population Growth]],2)</f>
        <v>2.89</v>
      </c>
      <c r="N90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58.055588540640152</v>
      </c>
    </row>
    <row r="902" spans="1:14" ht="15" x14ac:dyDescent="0.25">
      <c r="A902" t="s">
        <v>23</v>
      </c>
      <c r="B902" t="s">
        <v>131</v>
      </c>
      <c r="C902">
        <v>1995</v>
      </c>
      <c r="D902">
        <v>71.5</v>
      </c>
      <c r="E902">
        <f>IF(Table1[[#This Row],[Gender]]="women",1,0)</f>
        <v>1</v>
      </c>
      <c r="F902">
        <v>25.8</v>
      </c>
      <c r="G902">
        <v>124</v>
      </c>
      <c r="H902">
        <v>4.91</v>
      </c>
      <c r="I902">
        <f>ROUND(LOG10(Table1[[#This Row],[Lung Cancer]]),2)</f>
        <v>1.75</v>
      </c>
      <c r="J902">
        <f>ROUND(LOG10(Table1[[#This Row],[Liver Cancer]]),2)</f>
        <v>1.55</v>
      </c>
      <c r="K902">
        <f>ROUND(LOG10(Table1[[#This Row],[Stomach Cancer]]),2)</f>
        <v>1.93</v>
      </c>
      <c r="L902">
        <f>ROUND(LOG10(Table1[[#This Row],[Population]]),2)</f>
        <v>3.13</v>
      </c>
      <c r="M902">
        <f>ROUND(Table1[[#This Row],[Population Growth]],2)</f>
        <v>2.1</v>
      </c>
      <c r="N90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67.345178125490108</v>
      </c>
    </row>
    <row r="903" spans="1:14" ht="15" x14ac:dyDescent="0.25">
      <c r="A903" t="s">
        <v>27</v>
      </c>
      <c r="B903" t="s">
        <v>132</v>
      </c>
      <c r="C903">
        <v>1995</v>
      </c>
      <c r="D903">
        <v>57.8</v>
      </c>
      <c r="E903">
        <f>IF(Table1[[#This Row],[Gender]]="women",1,0)</f>
        <v>1</v>
      </c>
      <c r="F903">
        <v>23.7</v>
      </c>
      <c r="G903">
        <v>116</v>
      </c>
      <c r="H903">
        <v>4.62</v>
      </c>
      <c r="I903">
        <f>ROUND(LOG10(Table1[[#This Row],[Lung Cancer]]),2)</f>
        <v>1.95</v>
      </c>
      <c r="J903">
        <f>ROUND(LOG10(Table1[[#This Row],[Liver Cancer]]),2)</f>
        <v>1.73</v>
      </c>
      <c r="K903">
        <f>ROUND(LOG10(Table1[[#This Row],[Stomach Cancer]]),2)</f>
        <v>2.08</v>
      </c>
      <c r="L903">
        <f>ROUND(LOG10(Table1[[#This Row],[Population]]),2)</f>
        <v>3.41</v>
      </c>
      <c r="M903">
        <f>ROUND(Table1[[#This Row],[Population Growth]],2)</f>
        <v>2.41</v>
      </c>
      <c r="N90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65.324035578735163</v>
      </c>
    </row>
    <row r="904" spans="1:14" ht="15" x14ac:dyDescent="0.25">
      <c r="A904" t="s">
        <v>23</v>
      </c>
      <c r="B904" t="s">
        <v>133</v>
      </c>
      <c r="C904">
        <v>1995</v>
      </c>
      <c r="D904">
        <v>66.7</v>
      </c>
      <c r="E904">
        <f>IF(Table1[[#This Row],[Gender]]="women",1,0)</f>
        <v>1</v>
      </c>
      <c r="F904">
        <v>24.7</v>
      </c>
      <c r="G904">
        <v>125</v>
      </c>
      <c r="H904">
        <v>4.88</v>
      </c>
      <c r="I904">
        <f>ROUND(LOG10(Table1[[#This Row],[Lung Cancer]]),2)</f>
        <v>1.93</v>
      </c>
      <c r="J904">
        <f>ROUND(LOG10(Table1[[#This Row],[Liver Cancer]]),2)</f>
        <v>1.64</v>
      </c>
      <c r="K904">
        <f>ROUND(LOG10(Table1[[#This Row],[Stomach Cancer]]),2)</f>
        <v>2.02</v>
      </c>
      <c r="L904">
        <f>ROUND(LOG10(Table1[[#This Row],[Population]]),2)</f>
        <v>3.37</v>
      </c>
      <c r="M904">
        <f>ROUND(Table1[[#This Row],[Population Growth]],2)</f>
        <v>2.35</v>
      </c>
      <c r="N90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64.981280166627727</v>
      </c>
    </row>
    <row r="905" spans="1:14" ht="15" x14ac:dyDescent="0.25">
      <c r="A905" t="s">
        <v>23</v>
      </c>
      <c r="B905" t="s">
        <v>134</v>
      </c>
      <c r="C905">
        <v>1995</v>
      </c>
      <c r="D905">
        <v>65.599999999999994</v>
      </c>
      <c r="E905">
        <f>IF(Table1[[#This Row],[Gender]]="women",1,0)</f>
        <v>1</v>
      </c>
      <c r="F905">
        <v>25.6</v>
      </c>
      <c r="G905">
        <v>122</v>
      </c>
      <c r="H905">
        <v>4.8499999999999996</v>
      </c>
      <c r="I905">
        <f>ROUND(LOG10(Table1[[#This Row],[Lung Cancer]]),2)</f>
        <v>2.87</v>
      </c>
      <c r="J905">
        <f>ROUND(LOG10(Table1[[#This Row],[Liver Cancer]]),2)</f>
        <v>2.74</v>
      </c>
      <c r="K905">
        <f>ROUND(LOG10(Table1[[#This Row],[Stomach Cancer]]),2)</f>
        <v>3.17</v>
      </c>
      <c r="L905">
        <f>ROUND(LOG10(Table1[[#This Row],[Population]]),2)</f>
        <v>4.09</v>
      </c>
      <c r="M905">
        <f>ROUND(Table1[[#This Row],[Population Growth]],2)</f>
        <v>1.84</v>
      </c>
      <c r="N90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68.609647520577468</v>
      </c>
    </row>
    <row r="906" spans="1:14" ht="15" x14ac:dyDescent="0.25">
      <c r="A906" t="s">
        <v>15</v>
      </c>
      <c r="B906" t="s">
        <v>135</v>
      </c>
      <c r="C906">
        <v>1995</v>
      </c>
      <c r="D906">
        <v>63.5</v>
      </c>
      <c r="E906">
        <f>IF(Table1[[#This Row],[Gender]]="women",1,0)</f>
        <v>1</v>
      </c>
      <c r="F906">
        <v>22.4</v>
      </c>
      <c r="G906">
        <v>122</v>
      </c>
      <c r="H906">
        <v>4.7699999999999996</v>
      </c>
      <c r="I906">
        <f>ROUND(LOG10(Table1[[#This Row],[Lung Cancer]]),2)</f>
        <v>3.22</v>
      </c>
      <c r="J906">
        <f>ROUND(LOG10(Table1[[#This Row],[Liver Cancer]]),2)</f>
        <v>2.91</v>
      </c>
      <c r="K906">
        <f>ROUND(LOG10(Table1[[#This Row],[Stomach Cancer]]),2)</f>
        <v>2.9</v>
      </c>
      <c r="L906">
        <f>ROUND(LOG10(Table1[[#This Row],[Population]]),2)</f>
        <v>4.54</v>
      </c>
      <c r="M906">
        <f>ROUND(Table1[[#This Row],[Population Growth]],2)</f>
        <v>2.38</v>
      </c>
      <c r="N90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62.269120115701341</v>
      </c>
    </row>
    <row r="907" spans="1:14" ht="15" x14ac:dyDescent="0.25">
      <c r="A907" t="s">
        <v>18</v>
      </c>
      <c r="B907" t="s">
        <v>136</v>
      </c>
      <c r="C907">
        <v>1995</v>
      </c>
      <c r="D907">
        <v>67.5</v>
      </c>
      <c r="E907">
        <f>IF(Table1[[#This Row],[Gender]]="women",1,0)</f>
        <v>1</v>
      </c>
      <c r="F907">
        <v>25.6</v>
      </c>
      <c r="G907">
        <v>131</v>
      </c>
      <c r="H907">
        <v>5.26</v>
      </c>
      <c r="I907">
        <f>ROUND(LOG10(Table1[[#This Row],[Lung Cancer]]),2)</f>
        <v>3.62</v>
      </c>
      <c r="J907">
        <f>ROUND(LOG10(Table1[[#This Row],[Liver Cancer]]),2)</f>
        <v>2.92</v>
      </c>
      <c r="K907">
        <f>ROUND(LOG10(Table1[[#This Row],[Stomach Cancer]]),2)</f>
        <v>3.37</v>
      </c>
      <c r="L907">
        <f>ROUND(LOG10(Table1[[#This Row],[Population]]),2)</f>
        <v>4.3</v>
      </c>
      <c r="M907">
        <f>ROUND(Table1[[#This Row],[Population Growth]],2)</f>
        <v>0.21</v>
      </c>
      <c r="N90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70.817789199932179</v>
      </c>
    </row>
    <row r="908" spans="1:14" ht="15" x14ac:dyDescent="0.25">
      <c r="A908" t="s">
        <v>18</v>
      </c>
      <c r="B908" t="s">
        <v>137</v>
      </c>
      <c r="C908">
        <v>1995</v>
      </c>
      <c r="D908">
        <v>71.7</v>
      </c>
      <c r="E908">
        <f>IF(Table1[[#This Row],[Gender]]="women",1,0)</f>
        <v>1</v>
      </c>
      <c r="F908">
        <v>25.6</v>
      </c>
      <c r="G908">
        <v>132</v>
      </c>
      <c r="H908">
        <v>5.32</v>
      </c>
      <c r="I908">
        <f>ROUND(LOG10(Table1[[#This Row],[Lung Cancer]]),2)</f>
        <v>2.75</v>
      </c>
      <c r="J908">
        <f>ROUND(LOG10(Table1[[#This Row],[Liver Cancer]]),2)</f>
        <v>2.36</v>
      </c>
      <c r="K908">
        <f>ROUND(LOG10(Table1[[#This Row],[Stomach Cancer]]),2)</f>
        <v>3.16</v>
      </c>
      <c r="L908">
        <f>ROUND(LOG10(Table1[[#This Row],[Population]]),2)</f>
        <v>3.72</v>
      </c>
      <c r="M908">
        <f>ROUND(Table1[[#This Row],[Population Growth]],2)</f>
        <v>0.44</v>
      </c>
      <c r="N90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69.985466512392392</v>
      </c>
    </row>
    <row r="909" spans="1:14" ht="15" x14ac:dyDescent="0.25">
      <c r="A909" t="s">
        <v>15</v>
      </c>
      <c r="B909" t="s">
        <v>138</v>
      </c>
      <c r="C909">
        <v>1995</v>
      </c>
      <c r="D909">
        <v>74.8</v>
      </c>
      <c r="E909">
        <f>IF(Table1[[#This Row],[Gender]]="women",1,0)</f>
        <v>1</v>
      </c>
      <c r="F909">
        <v>27.6</v>
      </c>
      <c r="G909">
        <v>131</v>
      </c>
      <c r="H909">
        <v>5.31</v>
      </c>
      <c r="I909">
        <f>ROUND(LOG10(Table1[[#This Row],[Lung Cancer]]),2)</f>
        <v>0.51</v>
      </c>
      <c r="J909">
        <f>ROUND(LOG10(Table1[[#This Row],[Liver Cancer]]),2)</f>
        <v>0.56000000000000005</v>
      </c>
      <c r="K909">
        <f>ROUND(LOG10(Table1[[#This Row],[Stomach Cancer]]),2)</f>
        <v>0.65</v>
      </c>
      <c r="L909">
        <f>ROUND(LOG10(Table1[[#This Row],[Population]]),2)</f>
        <v>2.2400000000000002</v>
      </c>
      <c r="M909">
        <f>ROUND(Table1[[#This Row],[Population Growth]],2)</f>
        <v>2.0499999999999998</v>
      </c>
      <c r="N90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67.213505520364365</v>
      </c>
    </row>
    <row r="910" spans="1:14" ht="15" x14ac:dyDescent="0.25">
      <c r="A910" t="s">
        <v>18</v>
      </c>
      <c r="B910" t="s">
        <v>139</v>
      </c>
      <c r="C910">
        <v>1995</v>
      </c>
      <c r="D910">
        <v>65.900000000000006</v>
      </c>
      <c r="E910">
        <f>IF(Table1[[#This Row],[Gender]]="women",1,0)</f>
        <v>1</v>
      </c>
      <c r="F910">
        <v>25</v>
      </c>
      <c r="G910">
        <v>131</v>
      </c>
      <c r="H910">
        <v>5.13</v>
      </c>
      <c r="I910">
        <f>ROUND(LOG10(Table1[[#This Row],[Lung Cancer]]),2)</f>
        <v>3.13</v>
      </c>
      <c r="J910">
        <f>ROUND(LOG10(Table1[[#This Row],[Liver Cancer]]),2)</f>
        <v>2.68</v>
      </c>
      <c r="K910">
        <f>ROUND(LOG10(Table1[[#This Row],[Stomach Cancer]]),2)</f>
        <v>3.13</v>
      </c>
      <c r="L910">
        <f>ROUND(LOG10(Table1[[#This Row],[Population]]),2)</f>
        <v>4.07</v>
      </c>
      <c r="M910">
        <f>ROUND(Table1[[#This Row],[Population Growth]],2)</f>
        <v>-0.57999999999999996</v>
      </c>
      <c r="N91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67.403706828775654</v>
      </c>
    </row>
    <row r="911" spans="1:14" ht="15" x14ac:dyDescent="0.25">
      <c r="A911" t="s">
        <v>20</v>
      </c>
      <c r="B911" t="s">
        <v>140</v>
      </c>
      <c r="C911">
        <v>1995</v>
      </c>
      <c r="D911">
        <v>30.7</v>
      </c>
      <c r="E911">
        <f>IF(Table1[[#This Row],[Gender]]="women",1,0)</f>
        <v>1</v>
      </c>
      <c r="F911">
        <v>21.1</v>
      </c>
      <c r="G911">
        <v>131</v>
      </c>
      <c r="H911">
        <v>4.32</v>
      </c>
      <c r="I911">
        <f>ROUND(LOG10(Table1[[#This Row],[Lung Cancer]]),2)</f>
        <v>1.57</v>
      </c>
      <c r="J911">
        <f>ROUND(LOG10(Table1[[#This Row],[Liver Cancer]]),2)</f>
        <v>1.97</v>
      </c>
      <c r="K911">
        <f>ROUND(LOG10(Table1[[#This Row],[Stomach Cancer]]),2)</f>
        <v>2.06</v>
      </c>
      <c r="L911">
        <f>ROUND(LOG10(Table1[[#This Row],[Population]]),2)</f>
        <v>3.48</v>
      </c>
      <c r="M911">
        <f>ROUND(Table1[[#This Row],[Population Growth]],2)</f>
        <v>-1.46</v>
      </c>
      <c r="N91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49.067321289556055</v>
      </c>
    </row>
    <row r="912" spans="1:14" ht="15" x14ac:dyDescent="0.25">
      <c r="A912" t="s">
        <v>27</v>
      </c>
      <c r="B912" t="s">
        <v>141</v>
      </c>
      <c r="C912">
        <v>1995</v>
      </c>
      <c r="D912">
        <v>64.3</v>
      </c>
      <c r="E912">
        <f>IF(Table1[[#This Row],[Gender]]="women",1,0)</f>
        <v>1</v>
      </c>
      <c r="F912">
        <v>30.4</v>
      </c>
      <c r="G912">
        <v>123</v>
      </c>
      <c r="H912">
        <v>4.62</v>
      </c>
      <c r="I912">
        <f>ROUND(LOG10(Table1[[#This Row],[Lung Cancer]]),2)</f>
        <v>0.17</v>
      </c>
      <c r="J912">
        <f>ROUND(LOG10(Table1[[#This Row],[Liver Cancer]]),2)</f>
        <v>0.01</v>
      </c>
      <c r="K912">
        <f>ROUND(LOG10(Table1[[#This Row],[Stomach Cancer]]),2)</f>
        <v>0.42</v>
      </c>
      <c r="L912">
        <f>ROUND(LOG10(Table1[[#This Row],[Population]]),2)</f>
        <v>1.91</v>
      </c>
      <c r="M912">
        <f>ROUND(Table1[[#This Row],[Population Growth]],2)</f>
        <v>0.85</v>
      </c>
      <c r="N91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69.615025239933303</v>
      </c>
    </row>
    <row r="913" spans="1:14" ht="15" x14ac:dyDescent="0.25">
      <c r="A913" t="s">
        <v>20</v>
      </c>
      <c r="B913" t="s">
        <v>142</v>
      </c>
      <c r="C913">
        <v>1995</v>
      </c>
      <c r="D913">
        <v>60.8</v>
      </c>
      <c r="E913">
        <f>IF(Table1[[#This Row],[Gender]]="women",1,0)</f>
        <v>1</v>
      </c>
      <c r="F913">
        <v>23.1</v>
      </c>
      <c r="G913">
        <v>133</v>
      </c>
      <c r="H913">
        <v>4.42</v>
      </c>
      <c r="I913">
        <f>ROUND(LOG10(Table1[[#This Row],[Lung Cancer]]),2)</f>
        <v>0.28999999999999998</v>
      </c>
      <c r="J913">
        <f>ROUND(LOG10(Table1[[#This Row],[Liver Cancer]]),2)</f>
        <v>-0.23</v>
      </c>
      <c r="K913">
        <f>ROUND(LOG10(Table1[[#This Row],[Stomach Cancer]]),2)</f>
        <v>0.66</v>
      </c>
      <c r="L913">
        <f>ROUND(LOG10(Table1[[#This Row],[Population]]),2)</f>
        <v>1.82</v>
      </c>
      <c r="M913">
        <f>ROUND(Table1[[#This Row],[Population Growth]],2)</f>
        <v>1.73</v>
      </c>
      <c r="N91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55.667895350661404</v>
      </c>
    </row>
    <row r="914" spans="1:14" ht="15" x14ac:dyDescent="0.25">
      <c r="A914" t="s">
        <v>15</v>
      </c>
      <c r="B914" t="s">
        <v>143</v>
      </c>
      <c r="C914">
        <v>1995</v>
      </c>
      <c r="D914">
        <v>69.2</v>
      </c>
      <c r="E914">
        <f>IF(Table1[[#This Row],[Gender]]="women",1,0)</f>
        <v>1</v>
      </c>
      <c r="F914">
        <v>27.9</v>
      </c>
      <c r="G914">
        <v>129</v>
      </c>
      <c r="H914">
        <v>5.16</v>
      </c>
      <c r="I914">
        <f>ROUND(LOG10(Table1[[#This Row],[Lung Cancer]]),2)</f>
        <v>2.19</v>
      </c>
      <c r="J914">
        <f>ROUND(LOG10(Table1[[#This Row],[Liver Cancer]]),2)</f>
        <v>2.4500000000000002</v>
      </c>
      <c r="K914">
        <f>ROUND(LOG10(Table1[[#This Row],[Stomach Cancer]]),2)</f>
        <v>2.13</v>
      </c>
      <c r="L914">
        <f>ROUND(LOG10(Table1[[#This Row],[Population]]),2)</f>
        <v>3.92</v>
      </c>
      <c r="M914">
        <f>ROUND(Table1[[#This Row],[Population Growth]],2)</f>
        <v>2.81</v>
      </c>
      <c r="N91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66.791135618449616</v>
      </c>
    </row>
    <row r="915" spans="1:14" ht="15" x14ac:dyDescent="0.25">
      <c r="A915" t="s">
        <v>20</v>
      </c>
      <c r="B915" t="s">
        <v>144</v>
      </c>
      <c r="C915">
        <v>1995</v>
      </c>
      <c r="D915">
        <v>55.9</v>
      </c>
      <c r="E915">
        <f>IF(Table1[[#This Row],[Gender]]="women",1,0)</f>
        <v>1</v>
      </c>
      <c r="F915">
        <v>22.8</v>
      </c>
      <c r="G915">
        <v>129</v>
      </c>
      <c r="H915">
        <v>4.43</v>
      </c>
      <c r="I915">
        <f>ROUND(LOG10(Table1[[#This Row],[Lung Cancer]]),2)</f>
        <v>1.79</v>
      </c>
      <c r="J915">
        <f>ROUND(LOG10(Table1[[#This Row],[Liver Cancer]]),2)</f>
        <v>2.37</v>
      </c>
      <c r="K915">
        <f>ROUND(LOG10(Table1[[#This Row],[Stomach Cancer]]),2)</f>
        <v>2.15</v>
      </c>
      <c r="L915">
        <f>ROUND(LOG10(Table1[[#This Row],[Population]]),2)</f>
        <v>3.64</v>
      </c>
      <c r="M915">
        <f>ROUND(Table1[[#This Row],[Population Growth]],2)</f>
        <v>2.83</v>
      </c>
      <c r="N91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53.035712968936075</v>
      </c>
    </row>
    <row r="916" spans="1:14" ht="15" x14ac:dyDescent="0.25">
      <c r="A916" t="s">
        <v>18</v>
      </c>
      <c r="B916" t="s">
        <v>145</v>
      </c>
      <c r="C916">
        <v>1995</v>
      </c>
      <c r="D916">
        <v>68.900000000000006</v>
      </c>
      <c r="E916">
        <f>IF(Table1[[#This Row],[Gender]]="women",1,0)</f>
        <v>1</v>
      </c>
      <c r="F916">
        <v>25.6</v>
      </c>
      <c r="G916">
        <v>133</v>
      </c>
      <c r="H916">
        <v>5</v>
      </c>
      <c r="I916">
        <f>ROUND(LOG10(Table1[[#This Row],[Lung Cancer]]),2)</f>
        <v>2.93</v>
      </c>
      <c r="J916">
        <f>ROUND(LOG10(Table1[[#This Row],[Liver Cancer]]),2)</f>
        <v>2.4700000000000002</v>
      </c>
      <c r="K916">
        <f>ROUND(LOG10(Table1[[#This Row],[Stomach Cancer]]),2)</f>
        <v>2.69</v>
      </c>
      <c r="L916">
        <f>ROUND(LOG10(Table1[[#This Row],[Population]]),2)</f>
        <v>3.7</v>
      </c>
      <c r="M916">
        <f>ROUND(Table1[[#This Row],[Population Growth]],2)</f>
        <v>0.28000000000000003</v>
      </c>
      <c r="N91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66.435020456480402</v>
      </c>
    </row>
    <row r="917" spans="1:14" ht="15" x14ac:dyDescent="0.25">
      <c r="A917" t="s">
        <v>20</v>
      </c>
      <c r="B917" t="s">
        <v>146</v>
      </c>
      <c r="C917">
        <v>1995</v>
      </c>
      <c r="D917">
        <v>66.2</v>
      </c>
      <c r="E917">
        <f>IF(Table1[[#This Row],[Gender]]="women",1,0)</f>
        <v>1</v>
      </c>
      <c r="F917">
        <v>26.4</v>
      </c>
      <c r="G917">
        <v>131</v>
      </c>
      <c r="H917">
        <v>5.34</v>
      </c>
      <c r="I917">
        <f>ROUND(LOG10(Table1[[#This Row],[Lung Cancer]]),2)</f>
        <v>0.28000000000000003</v>
      </c>
      <c r="J917">
        <f>ROUND(LOG10(Table1[[#This Row],[Liver Cancer]]),2)</f>
        <v>-0.14000000000000001</v>
      </c>
      <c r="K917">
        <f>ROUND(LOG10(Table1[[#This Row],[Stomach Cancer]]),2)</f>
        <v>0.19</v>
      </c>
      <c r="L917">
        <f>ROUND(LOG10(Table1[[#This Row],[Population]]),2)</f>
        <v>1.58</v>
      </c>
      <c r="M917">
        <f>ROUND(Table1[[#This Row],[Population Growth]],2)</f>
        <v>1.55</v>
      </c>
      <c r="N91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68.417625526062452</v>
      </c>
    </row>
    <row r="918" spans="1:14" ht="15" x14ac:dyDescent="0.25">
      <c r="A918" t="s">
        <v>20</v>
      </c>
      <c r="B918" t="s">
        <v>147</v>
      </c>
      <c r="C918">
        <v>1995</v>
      </c>
      <c r="D918">
        <v>35</v>
      </c>
      <c r="E918">
        <f>IF(Table1[[#This Row],[Gender]]="women",1,0)</f>
        <v>1</v>
      </c>
      <c r="F918">
        <v>22.5</v>
      </c>
      <c r="G918">
        <v>133</v>
      </c>
      <c r="H918">
        <v>4.29</v>
      </c>
      <c r="I918">
        <f>ROUND(LOG10(Table1[[#This Row],[Lung Cancer]]),2)</f>
        <v>1.38</v>
      </c>
      <c r="J918">
        <f>ROUND(LOG10(Table1[[#This Row],[Liver Cancer]]),2)</f>
        <v>2.06</v>
      </c>
      <c r="K918">
        <f>ROUND(LOG10(Table1[[#This Row],[Stomach Cancer]]),2)</f>
        <v>1.85</v>
      </c>
      <c r="L918">
        <f>ROUND(LOG10(Table1[[#This Row],[Population]]),2)</f>
        <v>3.34</v>
      </c>
      <c r="M918">
        <f>ROUND(Table1[[#This Row],[Population Growth]],2)</f>
        <v>-0.18</v>
      </c>
      <c r="N91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48.777226541413526</v>
      </c>
    </row>
    <row r="919" spans="1:14" ht="15" x14ac:dyDescent="0.25">
      <c r="A919" t="s">
        <v>15</v>
      </c>
      <c r="B919" t="s">
        <v>148</v>
      </c>
      <c r="C919">
        <v>1995</v>
      </c>
      <c r="D919">
        <v>75.099999999999994</v>
      </c>
      <c r="E919">
        <f>IF(Table1[[#This Row],[Gender]]="women",1,0)</f>
        <v>1</v>
      </c>
      <c r="F919">
        <v>23.4</v>
      </c>
      <c r="G919">
        <v>126</v>
      </c>
      <c r="H919">
        <v>4.6900000000000004</v>
      </c>
      <c r="I919">
        <f>ROUND(LOG10(Table1[[#This Row],[Lung Cancer]]),2)</f>
        <v>2.42</v>
      </c>
      <c r="J919">
        <f>ROUND(LOG10(Table1[[#This Row],[Liver Cancer]]),2)</f>
        <v>1.89</v>
      </c>
      <c r="K919">
        <f>ROUND(LOG10(Table1[[#This Row],[Stomach Cancer]]),2)</f>
        <v>2.21</v>
      </c>
      <c r="L919">
        <f>ROUND(LOG10(Table1[[#This Row],[Population]]),2)</f>
        <v>3.24</v>
      </c>
      <c r="M919">
        <f>ROUND(Table1[[#This Row],[Population Growth]],2)</f>
        <v>2.94</v>
      </c>
      <c r="N91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64.053964330021472</v>
      </c>
    </row>
    <row r="920" spans="1:14" ht="15" x14ac:dyDescent="0.25">
      <c r="A920" t="s">
        <v>18</v>
      </c>
      <c r="B920" t="s">
        <v>149</v>
      </c>
      <c r="C920">
        <v>1995</v>
      </c>
      <c r="D920">
        <v>70.5</v>
      </c>
      <c r="E920">
        <f>IF(Table1[[#This Row],[Gender]]="women",1,0)</f>
        <v>1</v>
      </c>
      <c r="F920">
        <v>26.1</v>
      </c>
      <c r="G920">
        <v>132</v>
      </c>
      <c r="H920">
        <v>5.34</v>
      </c>
      <c r="I920">
        <f>ROUND(LOG10(Table1[[#This Row],[Lung Cancer]]),2)</f>
        <v>2.2400000000000002</v>
      </c>
      <c r="J920">
        <f>ROUND(LOG10(Table1[[#This Row],[Liver Cancer]]),2)</f>
        <v>1.57</v>
      </c>
      <c r="K920">
        <f>ROUND(LOG10(Table1[[#This Row],[Stomach Cancer]]),2)</f>
        <v>2.31</v>
      </c>
      <c r="L920">
        <f>ROUND(LOG10(Table1[[#This Row],[Population]]),2)</f>
        <v>3.01</v>
      </c>
      <c r="M920">
        <f>ROUND(Table1[[#This Row],[Population Growth]],2)</f>
        <v>-0.25</v>
      </c>
      <c r="N92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71.520229045865889</v>
      </c>
    </row>
    <row r="921" spans="1:14" ht="15" x14ac:dyDescent="0.25">
      <c r="A921" t="s">
        <v>27</v>
      </c>
      <c r="B921" t="s">
        <v>150</v>
      </c>
      <c r="C921">
        <v>1995</v>
      </c>
      <c r="D921">
        <v>59.4</v>
      </c>
      <c r="E921">
        <f>IF(Table1[[#This Row],[Gender]]="women",1,0)</f>
        <v>1</v>
      </c>
      <c r="F921">
        <v>26.6</v>
      </c>
      <c r="G921">
        <v>121</v>
      </c>
      <c r="H921">
        <v>4.66</v>
      </c>
      <c r="I921">
        <f>ROUND(LOG10(Table1[[#This Row],[Lung Cancer]]),2)</f>
        <v>0.76</v>
      </c>
      <c r="J921">
        <f>ROUND(LOG10(Table1[[#This Row],[Liver Cancer]]),2)</f>
        <v>0.59</v>
      </c>
      <c r="K921">
        <f>ROUND(LOG10(Table1[[#This Row],[Stomach Cancer]]),2)</f>
        <v>0.86</v>
      </c>
      <c r="L921">
        <f>ROUND(LOG10(Table1[[#This Row],[Population]]),2)</f>
        <v>2.2400000000000002</v>
      </c>
      <c r="M921">
        <f>ROUND(Table1[[#This Row],[Population Growth]],2)</f>
        <v>2.85</v>
      </c>
      <c r="N92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66.735014052457075</v>
      </c>
    </row>
    <row r="922" spans="1:14" ht="15" x14ac:dyDescent="0.25">
      <c r="A922" t="s">
        <v>20</v>
      </c>
      <c r="B922" t="s">
        <v>151</v>
      </c>
      <c r="C922">
        <v>1995</v>
      </c>
      <c r="D922">
        <v>45.7</v>
      </c>
      <c r="E922">
        <f>IF(Table1[[#This Row],[Gender]]="women",1,0)</f>
        <v>1</v>
      </c>
      <c r="F922">
        <v>21.7</v>
      </c>
      <c r="G922">
        <v>129</v>
      </c>
      <c r="H922">
        <v>4.4400000000000004</v>
      </c>
      <c r="I922">
        <f>ROUND(LOG10(Table1[[#This Row],[Lung Cancer]]),2)</f>
        <v>1.57</v>
      </c>
      <c r="J922">
        <f>ROUND(LOG10(Table1[[#This Row],[Liver Cancer]]),2)</f>
        <v>2.0099999999999998</v>
      </c>
      <c r="K922">
        <f>ROUND(LOG10(Table1[[#This Row],[Stomach Cancer]]),2)</f>
        <v>2.08</v>
      </c>
      <c r="L922">
        <f>ROUND(LOG10(Table1[[#This Row],[Population]]),2)</f>
        <v>3.57</v>
      </c>
      <c r="M922">
        <f>ROUND(Table1[[#This Row],[Population Growth]],2)</f>
        <v>1.65</v>
      </c>
      <c r="N92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51.557795398994365</v>
      </c>
    </row>
    <row r="923" spans="1:14" ht="15" x14ac:dyDescent="0.25">
      <c r="A923" t="s">
        <v>20</v>
      </c>
      <c r="B923" t="s">
        <v>152</v>
      </c>
      <c r="C923">
        <v>1995</v>
      </c>
      <c r="D923">
        <v>57.7</v>
      </c>
      <c r="E923">
        <f>IF(Table1[[#This Row],[Gender]]="women",1,0)</f>
        <v>1</v>
      </c>
      <c r="F923">
        <v>27.7</v>
      </c>
      <c r="G923">
        <v>131</v>
      </c>
      <c r="H923">
        <v>4.5599999999999996</v>
      </c>
      <c r="I923">
        <f>ROUND(LOG10(Table1[[#This Row],[Lung Cancer]]),2)</f>
        <v>3.1</v>
      </c>
      <c r="J923">
        <f>ROUND(LOG10(Table1[[#This Row],[Liver Cancer]]),2)</f>
        <v>2.76</v>
      </c>
      <c r="K923">
        <f>ROUND(LOG10(Table1[[#This Row],[Stomach Cancer]]),2)</f>
        <v>2.77</v>
      </c>
      <c r="L923">
        <f>ROUND(LOG10(Table1[[#This Row],[Population]]),2)</f>
        <v>4.32</v>
      </c>
      <c r="M923">
        <f>ROUND(Table1[[#This Row],[Population Growth]],2)</f>
        <v>2.25</v>
      </c>
      <c r="N92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64.228847128374753</v>
      </c>
    </row>
    <row r="924" spans="1:14" ht="15" x14ac:dyDescent="0.25">
      <c r="A924" t="s">
        <v>18</v>
      </c>
      <c r="B924" t="s">
        <v>153</v>
      </c>
      <c r="C924">
        <v>1995</v>
      </c>
      <c r="D924">
        <v>74.599999999999994</v>
      </c>
      <c r="E924">
        <f>IF(Table1[[#This Row],[Gender]]="women",1,0)</f>
        <v>1</v>
      </c>
      <c r="F924">
        <v>25.8</v>
      </c>
      <c r="G924">
        <v>126</v>
      </c>
      <c r="H924">
        <v>5.3</v>
      </c>
      <c r="I924">
        <f>ROUND(LOG10(Table1[[#This Row],[Lung Cancer]]),2)</f>
        <v>3.27</v>
      </c>
      <c r="J924">
        <f>ROUND(LOG10(Table1[[#This Row],[Liver Cancer]]),2)</f>
        <v>3.15</v>
      </c>
      <c r="K924">
        <f>ROUND(LOG10(Table1[[#This Row],[Stomach Cancer]]),2)</f>
        <v>3.55</v>
      </c>
      <c r="L924">
        <f>ROUND(LOG10(Table1[[#This Row],[Population]]),2)</f>
        <v>4.3099999999999996</v>
      </c>
      <c r="M924">
        <f>ROUND(Table1[[#This Row],[Population Growth]],2)</f>
        <v>0.31</v>
      </c>
      <c r="N92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71.563551893539753</v>
      </c>
    </row>
    <row r="925" spans="1:14" ht="15" x14ac:dyDescent="0.25">
      <c r="A925" t="s">
        <v>15</v>
      </c>
      <c r="B925" t="s">
        <v>154</v>
      </c>
      <c r="C925">
        <v>1995</v>
      </c>
      <c r="D925">
        <v>66</v>
      </c>
      <c r="E925">
        <f>IF(Table1[[#This Row],[Gender]]="women",1,0)</f>
        <v>1</v>
      </c>
      <c r="F925">
        <v>22.1</v>
      </c>
      <c r="G925">
        <v>123</v>
      </c>
      <c r="H925">
        <v>4.58</v>
      </c>
      <c r="I925">
        <f>ROUND(LOG10(Table1[[#This Row],[Lung Cancer]]),2)</f>
        <v>2.34</v>
      </c>
      <c r="J925">
        <f>ROUND(LOG10(Table1[[#This Row],[Liver Cancer]]),2)</f>
        <v>1.9</v>
      </c>
      <c r="K925">
        <f>ROUND(LOG10(Table1[[#This Row],[Stomach Cancer]]),2)</f>
        <v>2.57</v>
      </c>
      <c r="L925">
        <f>ROUND(LOG10(Table1[[#This Row],[Population]]),2)</f>
        <v>3.96</v>
      </c>
      <c r="M925">
        <f>ROUND(Table1[[#This Row],[Population Growth]],2)</f>
        <v>0.93</v>
      </c>
      <c r="N92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59.812167802941424</v>
      </c>
    </row>
    <row r="926" spans="1:14" ht="15" x14ac:dyDescent="0.25">
      <c r="A926" t="s">
        <v>20</v>
      </c>
      <c r="B926" t="s">
        <v>155</v>
      </c>
      <c r="C926">
        <v>1995</v>
      </c>
      <c r="D926">
        <v>55.1</v>
      </c>
      <c r="E926">
        <f>IF(Table1[[#This Row],[Gender]]="women",1,0)</f>
        <v>1</v>
      </c>
      <c r="F926">
        <v>21.8</v>
      </c>
      <c r="G926">
        <v>127</v>
      </c>
      <c r="H926">
        <v>4.5199999999999996</v>
      </c>
      <c r="I926">
        <f>ROUND(LOG10(Table1[[#This Row],[Lung Cancer]]),2)</f>
        <v>2.5499999999999998</v>
      </c>
      <c r="J926">
        <f>ROUND(LOG10(Table1[[#This Row],[Liver Cancer]]),2)</f>
        <v>2.4300000000000002</v>
      </c>
      <c r="K926">
        <f>ROUND(LOG10(Table1[[#This Row],[Stomach Cancer]]),2)</f>
        <v>2.72</v>
      </c>
      <c r="L926">
        <f>ROUND(LOG10(Table1[[#This Row],[Population]]),2)</f>
        <v>4.08</v>
      </c>
      <c r="M926">
        <f>ROUND(Table1[[#This Row],[Population Growth]],2)</f>
        <v>3.24</v>
      </c>
      <c r="N92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56.611103855686913</v>
      </c>
    </row>
    <row r="927" spans="1:14" ht="15" x14ac:dyDescent="0.25">
      <c r="A927" t="s">
        <v>23</v>
      </c>
      <c r="B927" t="s">
        <v>156</v>
      </c>
      <c r="C927">
        <v>1995</v>
      </c>
      <c r="D927">
        <v>64.5</v>
      </c>
      <c r="E927">
        <f>IF(Table1[[#This Row],[Gender]]="women",1,0)</f>
        <v>1</v>
      </c>
      <c r="F927">
        <v>26</v>
      </c>
      <c r="G927">
        <v>125</v>
      </c>
      <c r="H927">
        <v>4.76</v>
      </c>
      <c r="I927">
        <f>ROUND(LOG10(Table1[[#This Row],[Lung Cancer]]),2)</f>
        <v>1.08</v>
      </c>
      <c r="J927">
        <f>ROUND(LOG10(Table1[[#This Row],[Liver Cancer]]),2)</f>
        <v>0.95</v>
      </c>
      <c r="K927">
        <f>ROUND(LOG10(Table1[[#This Row],[Stomach Cancer]]),2)</f>
        <v>0.95</v>
      </c>
      <c r="L927">
        <f>ROUND(LOG10(Table1[[#This Row],[Population]]),2)</f>
        <v>2.34</v>
      </c>
      <c r="M927">
        <f>ROUND(Table1[[#This Row],[Population Growth]],2)</f>
        <v>1.61</v>
      </c>
      <c r="N92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65.236410179694076</v>
      </c>
    </row>
    <row r="928" spans="1:14" ht="15" x14ac:dyDescent="0.25">
      <c r="A928" t="s">
        <v>18</v>
      </c>
      <c r="B928" t="s">
        <v>157</v>
      </c>
      <c r="C928">
        <v>1995</v>
      </c>
      <c r="D928">
        <v>76.099999999999994</v>
      </c>
      <c r="E928">
        <f>IF(Table1[[#This Row],[Gender]]="women",1,0)</f>
        <v>1</v>
      </c>
      <c r="F928">
        <v>24.8</v>
      </c>
      <c r="G928">
        <v>128</v>
      </c>
      <c r="H928">
        <v>5.54</v>
      </c>
      <c r="I928">
        <f>ROUND(LOG10(Table1[[#This Row],[Lung Cancer]]),2)</f>
        <v>3.06</v>
      </c>
      <c r="J928">
        <f>ROUND(LOG10(Table1[[#This Row],[Liver Cancer]]),2)</f>
        <v>2.41</v>
      </c>
      <c r="K928">
        <f>ROUND(LOG10(Table1[[#This Row],[Stomach Cancer]]),2)</f>
        <v>2.79</v>
      </c>
      <c r="L928">
        <f>ROUND(LOG10(Table1[[#This Row],[Population]]),2)</f>
        <v>3.65</v>
      </c>
      <c r="M928">
        <f>ROUND(Table1[[#This Row],[Population Growth]],2)</f>
        <v>0.43</v>
      </c>
      <c r="N92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73.436360550403876</v>
      </c>
    </row>
    <row r="929" spans="1:14" ht="15" x14ac:dyDescent="0.25">
      <c r="A929" t="s">
        <v>18</v>
      </c>
      <c r="B929" t="s">
        <v>158</v>
      </c>
      <c r="C929">
        <v>1995</v>
      </c>
      <c r="D929">
        <v>75.2</v>
      </c>
      <c r="E929">
        <f>IF(Table1[[#This Row],[Gender]]="women",1,0)</f>
        <v>1</v>
      </c>
      <c r="F929">
        <v>24</v>
      </c>
      <c r="G929">
        <v>125</v>
      </c>
      <c r="H929">
        <v>5.58</v>
      </c>
      <c r="I929">
        <f>ROUND(LOG10(Table1[[#This Row],[Lung Cancer]]),2)</f>
        <v>2.91</v>
      </c>
      <c r="J929">
        <f>ROUND(LOG10(Table1[[#This Row],[Liver Cancer]]),2)</f>
        <v>2.13</v>
      </c>
      <c r="K929">
        <f>ROUND(LOG10(Table1[[#This Row],[Stomach Cancer]]),2)</f>
        <v>2.71</v>
      </c>
      <c r="L929">
        <f>ROUND(LOG10(Table1[[#This Row],[Population]]),2)</f>
        <v>3.55</v>
      </c>
      <c r="M929">
        <f>ROUND(Table1[[#This Row],[Population Growth]],2)</f>
        <v>0.82</v>
      </c>
      <c r="N92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74.335168157142334</v>
      </c>
    </row>
    <row r="930" spans="1:14" ht="15" x14ac:dyDescent="0.25">
      <c r="A930" t="s">
        <v>15</v>
      </c>
      <c r="B930" t="s">
        <v>159</v>
      </c>
      <c r="C930">
        <v>1995</v>
      </c>
      <c r="D930">
        <v>59.4</v>
      </c>
      <c r="E930">
        <f>IF(Table1[[#This Row],[Gender]]="women",1,0)</f>
        <v>1</v>
      </c>
      <c r="F930">
        <v>23.8</v>
      </c>
      <c r="G930">
        <v>129</v>
      </c>
      <c r="H930">
        <v>4.6900000000000004</v>
      </c>
      <c r="I930">
        <f>ROUND(LOG10(Table1[[#This Row],[Lung Cancer]]),2)</f>
        <v>1.84</v>
      </c>
      <c r="J930">
        <f>ROUND(LOG10(Table1[[#This Row],[Liver Cancer]]),2)</f>
        <v>1.84</v>
      </c>
      <c r="K930">
        <f>ROUND(LOG10(Table1[[#This Row],[Stomach Cancer]]),2)</f>
        <v>2.38</v>
      </c>
      <c r="L930">
        <f>ROUND(LOG10(Table1[[#This Row],[Population]]),2)</f>
        <v>3.46</v>
      </c>
      <c r="M930">
        <f>ROUND(Table1[[#This Row],[Population Growth]],2)</f>
        <v>1.38</v>
      </c>
      <c r="N93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59.666572420830754</v>
      </c>
    </row>
    <row r="931" spans="1:14" ht="15" x14ac:dyDescent="0.25">
      <c r="A931" t="s">
        <v>15</v>
      </c>
      <c r="B931" t="s">
        <v>160</v>
      </c>
      <c r="C931">
        <v>1995</v>
      </c>
      <c r="D931">
        <v>66.599999999999994</v>
      </c>
      <c r="E931">
        <f>IF(Table1[[#This Row],[Gender]]="women",1,0)</f>
        <v>1</v>
      </c>
      <c r="F931">
        <v>23.3</v>
      </c>
      <c r="G931">
        <v>120</v>
      </c>
      <c r="H931">
        <v>4.9400000000000004</v>
      </c>
      <c r="I931">
        <f>ROUND(LOG10(Table1[[#This Row],[Lung Cancer]]),2)</f>
        <v>3.64</v>
      </c>
      <c r="J931">
        <f>ROUND(LOG10(Table1[[#This Row],[Liver Cancer]]),2)</f>
        <v>3.51</v>
      </c>
      <c r="K931">
        <f>ROUND(LOG10(Table1[[#This Row],[Stomach Cancer]]),2)</f>
        <v>3.1</v>
      </c>
      <c r="L931">
        <f>ROUND(LOG10(Table1[[#This Row],[Population]]),2)</f>
        <v>4.4800000000000004</v>
      </c>
      <c r="M931">
        <f>ROUND(Table1[[#This Row],[Population Growth]],2)</f>
        <v>0.99</v>
      </c>
      <c r="N93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66.928874105247431</v>
      </c>
    </row>
    <row r="932" spans="1:14" ht="15" x14ac:dyDescent="0.25">
      <c r="A932" t="s">
        <v>15</v>
      </c>
      <c r="B932" t="s">
        <v>161</v>
      </c>
      <c r="C932">
        <v>1995</v>
      </c>
      <c r="D932">
        <v>52.5</v>
      </c>
      <c r="E932">
        <f>IF(Table1[[#This Row],[Gender]]="women",1,0)</f>
        <v>1</v>
      </c>
      <c r="F932">
        <v>20.8</v>
      </c>
      <c r="G932">
        <v>120</v>
      </c>
      <c r="H932">
        <v>4.3899999999999997</v>
      </c>
      <c r="I932">
        <f>ROUND(LOG10(Table1[[#This Row],[Lung Cancer]]),2)</f>
        <v>1.1299999999999999</v>
      </c>
      <c r="J932">
        <f>ROUND(LOG10(Table1[[#This Row],[Liver Cancer]]),2)</f>
        <v>0.84</v>
      </c>
      <c r="K932">
        <f>ROUND(LOG10(Table1[[#This Row],[Stomach Cancer]]),2)</f>
        <v>1.25</v>
      </c>
      <c r="L932">
        <f>ROUND(LOG10(Table1[[#This Row],[Population]]),2)</f>
        <v>2.62</v>
      </c>
      <c r="M932">
        <f>ROUND(Table1[[#This Row],[Population Growth]],2)</f>
        <v>1.99</v>
      </c>
      <c r="N93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57.322645705844131</v>
      </c>
    </row>
    <row r="933" spans="1:14" ht="15" x14ac:dyDescent="0.25">
      <c r="A933" t="s">
        <v>20</v>
      </c>
      <c r="B933" t="s">
        <v>162</v>
      </c>
      <c r="C933">
        <v>1995</v>
      </c>
      <c r="D933">
        <v>54</v>
      </c>
      <c r="E933">
        <f>IF(Table1[[#This Row],[Gender]]="women",1,0)</f>
        <v>1</v>
      </c>
      <c r="F933">
        <v>21.4</v>
      </c>
      <c r="G933">
        <v>129</v>
      </c>
      <c r="H933">
        <v>4.29</v>
      </c>
      <c r="I933">
        <f>ROUND(LOG10(Table1[[#This Row],[Lung Cancer]]),2)</f>
        <v>1.57</v>
      </c>
      <c r="J933">
        <f>ROUND(LOG10(Table1[[#This Row],[Liver Cancer]]),2)</f>
        <v>2.06</v>
      </c>
      <c r="K933">
        <f>ROUND(LOG10(Table1[[#This Row],[Stomach Cancer]]),2)</f>
        <v>1.86</v>
      </c>
      <c r="L933">
        <f>ROUND(LOG10(Table1[[#This Row],[Population]]),2)</f>
        <v>3.33</v>
      </c>
      <c r="M933">
        <f>ROUND(Table1[[#This Row],[Population Growth]],2)</f>
        <v>2.57</v>
      </c>
      <c r="N93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50.330622860875692</v>
      </c>
    </row>
    <row r="934" spans="1:14" ht="15" x14ac:dyDescent="0.25">
      <c r="A934" t="s">
        <v>27</v>
      </c>
      <c r="B934" t="s">
        <v>163</v>
      </c>
      <c r="C934">
        <v>1995</v>
      </c>
      <c r="D934">
        <v>68.599999999999994</v>
      </c>
      <c r="E934">
        <f>IF(Table1[[#This Row],[Gender]]="women",1,0)</f>
        <v>1</v>
      </c>
      <c r="F934">
        <v>31.2</v>
      </c>
      <c r="G934">
        <v>123</v>
      </c>
      <c r="H934">
        <v>4.76</v>
      </c>
      <c r="I934">
        <f>ROUND(LOG10(Table1[[#This Row],[Lung Cancer]]),2)</f>
        <v>0.59</v>
      </c>
      <c r="J934">
        <f>ROUND(LOG10(Table1[[#This Row],[Liver Cancer]]),2)</f>
        <v>0.55000000000000004</v>
      </c>
      <c r="K934">
        <f>ROUND(LOG10(Table1[[#This Row],[Stomach Cancer]]),2)</f>
        <v>0.53</v>
      </c>
      <c r="L934">
        <f>ROUND(LOG10(Table1[[#This Row],[Population]]),2)</f>
        <v>1.67</v>
      </c>
      <c r="M934">
        <f>ROUND(Table1[[#This Row],[Population Growth]],2)</f>
        <v>0.21</v>
      </c>
      <c r="N93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73.78100118603551</v>
      </c>
    </row>
    <row r="935" spans="1:14" ht="15" x14ac:dyDescent="0.25">
      <c r="A935" t="s">
        <v>23</v>
      </c>
      <c r="B935" t="s">
        <v>164</v>
      </c>
      <c r="C935">
        <v>1995</v>
      </c>
      <c r="D935">
        <v>65.2</v>
      </c>
      <c r="E935">
        <f>IF(Table1[[#This Row],[Gender]]="women",1,0)</f>
        <v>1</v>
      </c>
      <c r="F935">
        <v>26.8</v>
      </c>
      <c r="G935">
        <v>124</v>
      </c>
      <c r="H935">
        <v>4.76</v>
      </c>
      <c r="I935">
        <f>ROUND(LOG10(Table1[[#This Row],[Lung Cancer]]),2)</f>
        <v>1.42</v>
      </c>
      <c r="J935">
        <f>ROUND(LOG10(Table1[[#This Row],[Liver Cancer]]),2)</f>
        <v>1.38</v>
      </c>
      <c r="K935">
        <f>ROUND(LOG10(Table1[[#This Row],[Stomach Cancer]]),2)</f>
        <v>1.53</v>
      </c>
      <c r="L935">
        <f>ROUND(LOG10(Table1[[#This Row],[Population]]),2)</f>
        <v>2.8</v>
      </c>
      <c r="M935">
        <f>ROUND(Table1[[#This Row],[Population Growth]],2)</f>
        <v>0.39</v>
      </c>
      <c r="N93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66.609608248879042</v>
      </c>
    </row>
    <row r="936" spans="1:14" ht="15" x14ac:dyDescent="0.25">
      <c r="A936" t="s">
        <v>20</v>
      </c>
      <c r="B936" t="s">
        <v>165</v>
      </c>
      <c r="C936">
        <v>1995</v>
      </c>
      <c r="D936">
        <v>69.2</v>
      </c>
      <c r="E936">
        <f>IF(Table1[[#This Row],[Gender]]="women",1,0)</f>
        <v>1</v>
      </c>
      <c r="F936">
        <v>26.3</v>
      </c>
      <c r="G936">
        <v>130</v>
      </c>
      <c r="H936">
        <v>4.75</v>
      </c>
      <c r="I936">
        <f>ROUND(LOG10(Table1[[#This Row],[Lung Cancer]]),2)</f>
        <v>1.96</v>
      </c>
      <c r="J936">
        <f>ROUND(LOG10(Table1[[#This Row],[Liver Cancer]]),2)</f>
        <v>1.55</v>
      </c>
      <c r="K936">
        <f>ROUND(LOG10(Table1[[#This Row],[Stomach Cancer]]),2)</f>
        <v>2.13</v>
      </c>
      <c r="L936">
        <f>ROUND(LOG10(Table1[[#This Row],[Population]]),2)</f>
        <v>3.65</v>
      </c>
      <c r="M936">
        <f>ROUND(Table1[[#This Row],[Population Growth]],2)</f>
        <v>1.74</v>
      </c>
      <c r="N93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63.262367526781922</v>
      </c>
    </row>
    <row r="937" spans="1:14" ht="15" x14ac:dyDescent="0.25">
      <c r="A937" t="s">
        <v>15</v>
      </c>
      <c r="B937" t="s">
        <v>166</v>
      </c>
      <c r="C937">
        <v>1995</v>
      </c>
      <c r="D937">
        <v>63.2</v>
      </c>
      <c r="E937">
        <f>IF(Table1[[#This Row],[Gender]]="women",1,0)</f>
        <v>1</v>
      </c>
      <c r="F937">
        <v>27.4</v>
      </c>
      <c r="G937">
        <v>128</v>
      </c>
      <c r="H937">
        <v>4.92</v>
      </c>
      <c r="I937">
        <f>ROUND(LOG10(Table1[[#This Row],[Lung Cancer]]),2)</f>
        <v>3.27</v>
      </c>
      <c r="J937">
        <f>ROUND(LOG10(Table1[[#This Row],[Liver Cancer]]),2)</f>
        <v>2.79</v>
      </c>
      <c r="K937">
        <f>ROUND(LOG10(Table1[[#This Row],[Stomach Cancer]]),2)</f>
        <v>3.42</v>
      </c>
      <c r="L937">
        <f>ROUND(LOG10(Table1[[#This Row],[Population]]),2)</f>
        <v>4.47</v>
      </c>
      <c r="M937">
        <f>ROUND(Table1[[#This Row],[Population Growth]],2)</f>
        <v>1.63</v>
      </c>
      <c r="N93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69.846571107915537</v>
      </c>
    </row>
    <row r="938" spans="1:14" ht="15" x14ac:dyDescent="0.25">
      <c r="A938" t="s">
        <v>15</v>
      </c>
      <c r="B938" t="s">
        <v>167</v>
      </c>
      <c r="C938">
        <v>1995</v>
      </c>
      <c r="D938">
        <v>58.9</v>
      </c>
      <c r="E938">
        <f>IF(Table1[[#This Row],[Gender]]="women",1,0)</f>
        <v>1</v>
      </c>
      <c r="F938">
        <v>24.1</v>
      </c>
      <c r="G938">
        <v>130</v>
      </c>
      <c r="H938">
        <v>4.87</v>
      </c>
      <c r="I938">
        <f>ROUND(LOG10(Table1[[#This Row],[Lung Cancer]]),2)</f>
        <v>1.8</v>
      </c>
      <c r="J938">
        <f>ROUND(LOG10(Table1[[#This Row],[Liver Cancer]]),2)</f>
        <v>1.71</v>
      </c>
      <c r="K938">
        <f>ROUND(LOG10(Table1[[#This Row],[Stomach Cancer]]),2)</f>
        <v>2.1800000000000002</v>
      </c>
      <c r="L938">
        <f>ROUND(LOG10(Table1[[#This Row],[Population]]),2)</f>
        <v>3.33</v>
      </c>
      <c r="M938">
        <f>ROUND(Table1[[#This Row],[Population Growth]],2)</f>
        <v>2.2400000000000002</v>
      </c>
      <c r="N93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61.454000743880371</v>
      </c>
    </row>
    <row r="939" spans="1:14" ht="15" x14ac:dyDescent="0.25">
      <c r="A939" t="s">
        <v>20</v>
      </c>
      <c r="B939" t="s">
        <v>168</v>
      </c>
      <c r="C939">
        <v>1995</v>
      </c>
      <c r="D939">
        <v>41.5</v>
      </c>
      <c r="E939">
        <f>IF(Table1[[#This Row],[Gender]]="women",1,0)</f>
        <v>1</v>
      </c>
      <c r="F939">
        <v>21.4</v>
      </c>
      <c r="G939">
        <v>131</v>
      </c>
      <c r="H939">
        <v>4.3</v>
      </c>
      <c r="I939">
        <f>ROUND(LOG10(Table1[[#This Row],[Lung Cancer]]),2)</f>
        <v>2.14</v>
      </c>
      <c r="J939">
        <f>ROUND(LOG10(Table1[[#This Row],[Liver Cancer]]),2)</f>
        <v>2.5099999999999998</v>
      </c>
      <c r="K939">
        <f>ROUND(LOG10(Table1[[#This Row],[Stomach Cancer]]),2)</f>
        <v>2.48</v>
      </c>
      <c r="L939">
        <f>ROUND(LOG10(Table1[[#This Row],[Population]]),2)</f>
        <v>4.01</v>
      </c>
      <c r="M939">
        <f>ROUND(Table1[[#This Row],[Population Growth]],2)</f>
        <v>3.23</v>
      </c>
      <c r="N93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49.733319485777244</v>
      </c>
    </row>
    <row r="940" spans="1:14" ht="15" x14ac:dyDescent="0.25">
      <c r="A940" t="s">
        <v>18</v>
      </c>
      <c r="B940" t="s">
        <v>169</v>
      </c>
      <c r="C940">
        <v>1995</v>
      </c>
      <c r="D940">
        <v>62.6</v>
      </c>
      <c r="E940">
        <f>IF(Table1[[#This Row],[Gender]]="women",1,0)</f>
        <v>1</v>
      </c>
      <c r="F940">
        <v>26</v>
      </c>
      <c r="G940">
        <v>133</v>
      </c>
      <c r="H940">
        <v>5.22</v>
      </c>
      <c r="I940">
        <f>ROUND(LOG10(Table1[[#This Row],[Lung Cancer]]),2)</f>
        <v>3.7</v>
      </c>
      <c r="J940">
        <f>ROUND(LOG10(Table1[[#This Row],[Liver Cancer]]),2)</f>
        <v>2.9</v>
      </c>
      <c r="K940">
        <f>ROUND(LOG10(Table1[[#This Row],[Stomach Cancer]]),2)</f>
        <v>3.96</v>
      </c>
      <c r="L940">
        <f>ROUND(LOG10(Table1[[#This Row],[Population]]),2)</f>
        <v>4.43</v>
      </c>
      <c r="M940">
        <f>ROUND(Table1[[#This Row],[Population Growth]],2)</f>
        <v>-0.49</v>
      </c>
      <c r="N94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71.40883612472598</v>
      </c>
    </row>
    <row r="941" spans="1:14" ht="15" x14ac:dyDescent="0.25">
      <c r="A941" t="s">
        <v>15</v>
      </c>
      <c r="B941" t="s">
        <v>170</v>
      </c>
      <c r="C941">
        <v>1995</v>
      </c>
      <c r="D941">
        <v>72.099999999999994</v>
      </c>
      <c r="E941">
        <f>IF(Table1[[#This Row],[Gender]]="women",1,0)</f>
        <v>1</v>
      </c>
      <c r="F941">
        <v>28.3</v>
      </c>
      <c r="G941">
        <v>126</v>
      </c>
      <c r="H941">
        <v>5.41</v>
      </c>
      <c r="I941">
        <f>ROUND(LOG10(Table1[[#This Row],[Lung Cancer]]),2)</f>
        <v>1.03</v>
      </c>
      <c r="J941">
        <f>ROUND(LOG10(Table1[[#This Row],[Liver Cancer]]),2)</f>
        <v>0.89</v>
      </c>
      <c r="K941">
        <f>ROUND(LOG10(Table1[[#This Row],[Stomach Cancer]]),2)</f>
        <v>1.1299999999999999</v>
      </c>
      <c r="L941">
        <f>ROUND(LOG10(Table1[[#This Row],[Population]]),2)</f>
        <v>2.91</v>
      </c>
      <c r="M941">
        <f>ROUND(Table1[[#This Row],[Population Growth]],2)</f>
        <v>4.8</v>
      </c>
      <c r="N94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71.459409412753502</v>
      </c>
    </row>
    <row r="942" spans="1:14" ht="15" x14ac:dyDescent="0.25">
      <c r="A942" t="s">
        <v>18</v>
      </c>
      <c r="B942" t="s">
        <v>171</v>
      </c>
      <c r="C942">
        <v>1995</v>
      </c>
      <c r="D942">
        <v>74</v>
      </c>
      <c r="E942">
        <f>IF(Table1[[#This Row],[Gender]]="women",1,0)</f>
        <v>1</v>
      </c>
      <c r="F942">
        <v>25.8</v>
      </c>
      <c r="G942">
        <v>131</v>
      </c>
      <c r="H942">
        <v>5.65</v>
      </c>
      <c r="I942">
        <f>ROUND(LOG10(Table1[[#This Row],[Lung Cancer]]),2)</f>
        <v>4.18</v>
      </c>
      <c r="J942">
        <f>ROUND(LOG10(Table1[[#This Row],[Liver Cancer]]),2)</f>
        <v>2.98</v>
      </c>
      <c r="K942">
        <f>ROUND(LOG10(Table1[[#This Row],[Stomach Cancer]]),2)</f>
        <v>3.67</v>
      </c>
      <c r="L942">
        <f>ROUND(LOG10(Table1[[#This Row],[Population]]),2)</f>
        <v>4.47</v>
      </c>
      <c r="M942">
        <f>ROUND(Table1[[#This Row],[Population Growth]],2)</f>
        <v>0.28000000000000003</v>
      </c>
      <c r="N94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77.107567015220184</v>
      </c>
    </row>
    <row r="943" spans="1:14" ht="15" x14ac:dyDescent="0.25">
      <c r="A943" t="s">
        <v>23</v>
      </c>
      <c r="B943" t="s">
        <v>172</v>
      </c>
      <c r="C943">
        <v>1995</v>
      </c>
      <c r="D943">
        <v>72.900000000000006</v>
      </c>
      <c r="E943">
        <f>IF(Table1[[#This Row],[Gender]]="women",1,0)</f>
        <v>1</v>
      </c>
      <c r="F943">
        <v>26.9</v>
      </c>
      <c r="G943">
        <v>121</v>
      </c>
      <c r="H943">
        <v>5.44</v>
      </c>
      <c r="I943">
        <f>ROUND(LOG10(Table1[[#This Row],[Lung Cancer]]),2)</f>
        <v>4.91</v>
      </c>
      <c r="J943">
        <f>ROUND(LOG10(Table1[[#This Row],[Liver Cancer]]),2)</f>
        <v>3.66</v>
      </c>
      <c r="K943">
        <f>ROUND(LOG10(Table1[[#This Row],[Stomach Cancer]]),2)</f>
        <v>4.03</v>
      </c>
      <c r="L943">
        <f>ROUND(LOG10(Table1[[#This Row],[Population]]),2)</f>
        <v>5.13</v>
      </c>
      <c r="M943">
        <f>ROUND(Table1[[#This Row],[Population Growth]],2)</f>
        <v>1.05</v>
      </c>
      <c r="N94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81.281751862922704</v>
      </c>
    </row>
    <row r="944" spans="1:14" ht="15" x14ac:dyDescent="0.25">
      <c r="A944" t="s">
        <v>23</v>
      </c>
      <c r="B944" t="s">
        <v>173</v>
      </c>
      <c r="C944">
        <v>1995</v>
      </c>
      <c r="D944">
        <v>69.8</v>
      </c>
      <c r="E944">
        <f>IF(Table1[[#This Row],[Gender]]="women",1,0)</f>
        <v>1</v>
      </c>
      <c r="F944">
        <v>25</v>
      </c>
      <c r="G944">
        <v>126</v>
      </c>
      <c r="H944">
        <v>5.13</v>
      </c>
      <c r="I944">
        <f>ROUND(LOG10(Table1[[#This Row],[Lung Cancer]]),2)</f>
        <v>2.31</v>
      </c>
      <c r="J944">
        <f>ROUND(LOG10(Table1[[#This Row],[Liver Cancer]]),2)</f>
        <v>1.44</v>
      </c>
      <c r="K944">
        <f>ROUND(LOG10(Table1[[#This Row],[Stomach Cancer]]),2)</f>
        <v>2.38</v>
      </c>
      <c r="L944">
        <f>ROUND(LOG10(Table1[[#This Row],[Population]]),2)</f>
        <v>3.22</v>
      </c>
      <c r="M944">
        <f>ROUND(Table1[[#This Row],[Population Growth]],2)</f>
        <v>0.73</v>
      </c>
      <c r="N94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71.037864487026397</v>
      </c>
    </row>
    <row r="945" spans="1:14" ht="15" x14ac:dyDescent="0.25">
      <c r="A945" t="s">
        <v>15</v>
      </c>
      <c r="B945" t="s">
        <v>174</v>
      </c>
      <c r="C945">
        <v>1995</v>
      </c>
      <c r="D945">
        <v>63.2</v>
      </c>
      <c r="E945">
        <f>IF(Table1[[#This Row],[Gender]]="women",1,0)</f>
        <v>1</v>
      </c>
      <c r="F945">
        <v>24.6</v>
      </c>
      <c r="G945">
        <v>124</v>
      </c>
      <c r="H945">
        <v>4.72</v>
      </c>
      <c r="I945">
        <f>ROUND(LOG10(Table1[[#This Row],[Lung Cancer]]),2)</f>
        <v>2.65</v>
      </c>
      <c r="J945">
        <f>ROUND(LOG10(Table1[[#This Row],[Liver Cancer]]),2)</f>
        <v>2.4500000000000002</v>
      </c>
      <c r="K945">
        <f>ROUND(LOG10(Table1[[#This Row],[Stomach Cancer]]),2)</f>
        <v>2.93</v>
      </c>
      <c r="L945">
        <f>ROUND(LOG10(Table1[[#This Row],[Population]]),2)</f>
        <v>4.0599999999999996</v>
      </c>
      <c r="M945">
        <f>ROUND(Table1[[#This Row],[Population Growth]],2)</f>
        <v>1.96</v>
      </c>
      <c r="N94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64.493263222522913</v>
      </c>
    </row>
    <row r="946" spans="1:14" ht="15" x14ac:dyDescent="0.25">
      <c r="A946" t="s">
        <v>27</v>
      </c>
      <c r="B946" t="s">
        <v>175</v>
      </c>
      <c r="C946">
        <v>1995</v>
      </c>
      <c r="D946">
        <v>64</v>
      </c>
      <c r="E946">
        <f>IF(Table1[[#This Row],[Gender]]="women",1,0)</f>
        <v>1</v>
      </c>
      <c r="F946">
        <v>25.8</v>
      </c>
      <c r="G946">
        <v>129</v>
      </c>
      <c r="H946">
        <v>4.7</v>
      </c>
      <c r="I946">
        <f>ROUND(LOG10(Table1[[#This Row],[Lung Cancer]]),2)</f>
        <v>0.49</v>
      </c>
      <c r="J946">
        <f>ROUND(LOG10(Table1[[#This Row],[Liver Cancer]]),2)</f>
        <v>0.22</v>
      </c>
      <c r="K946">
        <f>ROUND(LOG10(Table1[[#This Row],[Stomach Cancer]]),2)</f>
        <v>0.5</v>
      </c>
      <c r="L946">
        <f>ROUND(LOG10(Table1[[#This Row],[Population]]),2)</f>
        <v>1.91</v>
      </c>
      <c r="M946">
        <f>ROUND(Table1[[#This Row],[Population Growth]],2)</f>
        <v>2.4900000000000002</v>
      </c>
      <c r="N94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62.557643172306342</v>
      </c>
    </row>
    <row r="947" spans="1:14" ht="15" x14ac:dyDescent="0.25">
      <c r="A947" t="s">
        <v>15</v>
      </c>
      <c r="B947" t="s">
        <v>176</v>
      </c>
      <c r="C947">
        <v>1995</v>
      </c>
      <c r="D947">
        <v>57.8</v>
      </c>
      <c r="E947">
        <f>IF(Table1[[#This Row],[Gender]]="women",1,0)</f>
        <v>1</v>
      </c>
      <c r="F947">
        <v>24.8</v>
      </c>
      <c r="G947">
        <v>125</v>
      </c>
      <c r="H947">
        <v>4.6500000000000004</v>
      </c>
      <c r="I947">
        <f>ROUND(LOG10(Table1[[#This Row],[Lung Cancer]]),2)</f>
        <v>2.25</v>
      </c>
      <c r="J947">
        <f>ROUND(LOG10(Table1[[#This Row],[Liver Cancer]]),2)</f>
        <v>2.09</v>
      </c>
      <c r="K947">
        <f>ROUND(LOG10(Table1[[#This Row],[Stomach Cancer]]),2)</f>
        <v>2.54</v>
      </c>
      <c r="L947">
        <f>ROUND(LOG10(Table1[[#This Row],[Population]]),2)</f>
        <v>3.87</v>
      </c>
      <c r="M947">
        <f>ROUND(Table1[[#This Row],[Population Growth]],2)</f>
        <v>4.01</v>
      </c>
      <c r="N94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62.72637901645254</v>
      </c>
    </row>
    <row r="948" spans="1:14" ht="15" x14ac:dyDescent="0.25">
      <c r="A948" t="s">
        <v>20</v>
      </c>
      <c r="B948" t="s">
        <v>177</v>
      </c>
      <c r="C948">
        <v>1995</v>
      </c>
      <c r="D948">
        <v>41.2</v>
      </c>
      <c r="E948">
        <f>IF(Table1[[#This Row],[Gender]]="women",1,0)</f>
        <v>1</v>
      </c>
      <c r="F948">
        <v>22</v>
      </c>
      <c r="G948">
        <v>128</v>
      </c>
      <c r="H948">
        <v>4.5199999999999996</v>
      </c>
      <c r="I948">
        <f>ROUND(LOG10(Table1[[#This Row],[Lung Cancer]]),2)</f>
        <v>1.66</v>
      </c>
      <c r="J948">
        <f>ROUND(LOG10(Table1[[#This Row],[Liver Cancer]]),2)</f>
        <v>2.16</v>
      </c>
      <c r="K948">
        <f>ROUND(LOG10(Table1[[#This Row],[Stomach Cancer]]),2)</f>
        <v>2.1800000000000002</v>
      </c>
      <c r="L948">
        <f>ROUND(LOG10(Table1[[#This Row],[Population]]),2)</f>
        <v>3.66</v>
      </c>
      <c r="M948">
        <f>ROUND(Table1[[#This Row],[Population Growth]],2)</f>
        <v>2.62</v>
      </c>
      <c r="N94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53.037964281862251</v>
      </c>
    </row>
    <row r="949" spans="1:14" ht="15" x14ac:dyDescent="0.25">
      <c r="A949" t="s">
        <v>20</v>
      </c>
      <c r="B949" t="s">
        <v>178</v>
      </c>
      <c r="C949">
        <v>1995</v>
      </c>
      <c r="D949">
        <v>48.1</v>
      </c>
      <c r="E949">
        <f>IF(Table1[[#This Row],[Gender]]="women",1,0)</f>
        <v>1</v>
      </c>
      <c r="F949">
        <v>24.7</v>
      </c>
      <c r="G949">
        <v>131</v>
      </c>
      <c r="H949">
        <v>4.46</v>
      </c>
      <c r="I949">
        <f>ROUND(LOG10(Table1[[#This Row],[Lung Cancer]]),2)</f>
        <v>2.23</v>
      </c>
      <c r="J949">
        <f>ROUND(LOG10(Table1[[#This Row],[Liver Cancer]]),2)</f>
        <v>2.5</v>
      </c>
      <c r="K949">
        <f>ROUND(LOG10(Table1[[#This Row],[Stomach Cancer]]),2)</f>
        <v>2.39</v>
      </c>
      <c r="L949">
        <f>ROUND(LOG10(Table1[[#This Row],[Population]]),2)</f>
        <v>3.76</v>
      </c>
      <c r="M949">
        <f>ROUND(Table1[[#This Row],[Population Growth]],2)</f>
        <v>1.48</v>
      </c>
      <c r="N94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56.904943728141355</v>
      </c>
    </row>
    <row r="950" spans="1:14" ht="15" x14ac:dyDescent="0.25">
      <c r="A950" t="s">
        <v>15</v>
      </c>
      <c r="B950" t="s">
        <v>16</v>
      </c>
      <c r="C950">
        <v>1996</v>
      </c>
      <c r="D950">
        <v>52.5</v>
      </c>
      <c r="E950">
        <f>IF(Table1[[#This Row],[Gender]]="women",1,0)</f>
        <v>1</v>
      </c>
      <c r="F950">
        <v>20.6</v>
      </c>
      <c r="G950">
        <v>124</v>
      </c>
      <c r="H950">
        <v>4.4000000000000004</v>
      </c>
      <c r="I950">
        <f>ROUND(LOG10(Table1[[#This Row],[Lung Cancer]]),2)</f>
        <v>2.4300000000000002</v>
      </c>
      <c r="J950">
        <f>ROUND(LOG10(Table1[[#This Row],[Liver Cancer]]),2)</f>
        <v>2.2200000000000002</v>
      </c>
      <c r="K950">
        <f>ROUND(LOG10(Table1[[#This Row],[Stomach Cancer]]),2)</f>
        <v>2.79</v>
      </c>
      <c r="L950">
        <f>ROUND(LOG10(Table1[[#This Row],[Population]]),2)</f>
        <v>3.96</v>
      </c>
      <c r="M950">
        <f>ROUND(Table1[[#This Row],[Population Growth]],2)</f>
        <v>4.1900000000000004</v>
      </c>
      <c r="N95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56.057855798181535</v>
      </c>
    </row>
    <row r="951" spans="1:14" ht="15" x14ac:dyDescent="0.25">
      <c r="A951" t="s">
        <v>18</v>
      </c>
      <c r="B951" t="s">
        <v>19</v>
      </c>
      <c r="C951">
        <v>1996</v>
      </c>
      <c r="D951">
        <v>69.599999999999994</v>
      </c>
      <c r="E951">
        <f>IF(Table1[[#This Row],[Gender]]="women",1,0)</f>
        <v>1</v>
      </c>
      <c r="F951">
        <v>25</v>
      </c>
      <c r="G951">
        <v>129</v>
      </c>
      <c r="H951">
        <v>4.93</v>
      </c>
      <c r="I951">
        <f>ROUND(LOG10(Table1[[#This Row],[Lung Cancer]]),2)</f>
        <v>2.08</v>
      </c>
      <c r="J951">
        <f>ROUND(LOG10(Table1[[#This Row],[Liver Cancer]]),2)</f>
        <v>1.96</v>
      </c>
      <c r="K951">
        <f>ROUND(LOG10(Table1[[#This Row],[Stomach Cancer]]),2)</f>
        <v>2.0499999999999998</v>
      </c>
      <c r="L951">
        <f>ROUND(LOG10(Table1[[#This Row],[Population]]),2)</f>
        <v>3.2</v>
      </c>
      <c r="M951">
        <f>ROUND(Table1[[#This Row],[Population Growth]],2)</f>
        <v>-0.56999999999999995</v>
      </c>
      <c r="N95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64.457150341130557</v>
      </c>
    </row>
    <row r="952" spans="1:14" ht="15" x14ac:dyDescent="0.25">
      <c r="A952" t="s">
        <v>20</v>
      </c>
      <c r="B952" t="s">
        <v>21</v>
      </c>
      <c r="C952">
        <v>1996</v>
      </c>
      <c r="D952">
        <v>67</v>
      </c>
      <c r="E952">
        <f>IF(Table1[[#This Row],[Gender]]="women",1,0)</f>
        <v>1</v>
      </c>
      <c r="F952">
        <v>25.1</v>
      </c>
      <c r="G952">
        <v>131</v>
      </c>
      <c r="H952">
        <v>4.9000000000000004</v>
      </c>
      <c r="I952">
        <f>ROUND(LOG10(Table1[[#This Row],[Lung Cancer]]),2)</f>
        <v>2.2799999999999998</v>
      </c>
      <c r="J952">
        <f>ROUND(LOG10(Table1[[#This Row],[Liver Cancer]]),2)</f>
        <v>2.0299999999999998</v>
      </c>
      <c r="K952">
        <f>ROUND(LOG10(Table1[[#This Row],[Stomach Cancer]]),2)</f>
        <v>2.48</v>
      </c>
      <c r="L952">
        <f>ROUND(LOG10(Table1[[#This Row],[Population]]),2)</f>
        <v>4.16</v>
      </c>
      <c r="M952">
        <f>ROUND(Table1[[#This Row],[Population Growth]],2)</f>
        <v>1.75</v>
      </c>
      <c r="N95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61.268253484568881</v>
      </c>
    </row>
    <row r="953" spans="1:14" ht="15" x14ac:dyDescent="0.25">
      <c r="A953" t="s">
        <v>20</v>
      </c>
      <c r="B953" t="s">
        <v>22</v>
      </c>
      <c r="C953">
        <v>1996</v>
      </c>
      <c r="D953">
        <v>41.5</v>
      </c>
      <c r="E953">
        <f>IF(Table1[[#This Row],[Gender]]="women",1,0)</f>
        <v>1</v>
      </c>
      <c r="F953">
        <v>21.4</v>
      </c>
      <c r="G953">
        <v>130</v>
      </c>
      <c r="H953">
        <v>4.54</v>
      </c>
      <c r="I953">
        <f>ROUND(LOG10(Table1[[#This Row],[Lung Cancer]]),2)</f>
        <v>2.17</v>
      </c>
      <c r="J953">
        <f>ROUND(LOG10(Table1[[#This Row],[Liver Cancer]]),2)</f>
        <v>2.29</v>
      </c>
      <c r="K953">
        <f>ROUND(LOG10(Table1[[#This Row],[Stomach Cancer]]),2)</f>
        <v>2.39</v>
      </c>
      <c r="L953">
        <f>ROUND(LOG10(Table1[[#This Row],[Population]]),2)</f>
        <v>3.86</v>
      </c>
      <c r="M953">
        <f>ROUND(Table1[[#This Row],[Population Growth]],2)</f>
        <v>3.34</v>
      </c>
      <c r="N95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53.449933891274611</v>
      </c>
    </row>
    <row r="954" spans="1:14" ht="15" x14ac:dyDescent="0.25">
      <c r="A954" t="s">
        <v>23</v>
      </c>
      <c r="B954" t="s">
        <v>24</v>
      </c>
      <c r="C954">
        <v>1996</v>
      </c>
      <c r="D954">
        <v>70.099999999999994</v>
      </c>
      <c r="E954">
        <f>IF(Table1[[#This Row],[Gender]]="women",1,0)</f>
        <v>1</v>
      </c>
      <c r="F954">
        <v>26.3</v>
      </c>
      <c r="G954">
        <v>125</v>
      </c>
      <c r="H954">
        <v>4.9800000000000004</v>
      </c>
      <c r="I954">
        <f>ROUND(LOG10(Table1[[#This Row],[Lung Cancer]]),2)</f>
        <v>0.21</v>
      </c>
      <c r="J954">
        <f>ROUND(LOG10(Table1[[#This Row],[Liver Cancer]]),2)</f>
        <v>0.21</v>
      </c>
      <c r="K954">
        <f>ROUND(LOG10(Table1[[#This Row],[Stomach Cancer]]),2)</f>
        <v>0.4</v>
      </c>
      <c r="L954">
        <f>ROUND(LOG10(Table1[[#This Row],[Population]]),2)</f>
        <v>1.57</v>
      </c>
      <c r="M954">
        <f>ROUND(Table1[[#This Row],[Population Growth]],2)</f>
        <v>2.58</v>
      </c>
      <c r="N95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67.21109549146135</v>
      </c>
    </row>
    <row r="955" spans="1:14" ht="15" x14ac:dyDescent="0.25">
      <c r="A955" t="s">
        <v>23</v>
      </c>
      <c r="B955" t="s">
        <v>25</v>
      </c>
      <c r="C955">
        <v>1996</v>
      </c>
      <c r="D955">
        <v>69.3</v>
      </c>
      <c r="E955">
        <f>IF(Table1[[#This Row],[Gender]]="women",1,0)</f>
        <v>1</v>
      </c>
      <c r="F955">
        <v>25.8</v>
      </c>
      <c r="G955">
        <v>121</v>
      </c>
      <c r="H955">
        <v>5.21</v>
      </c>
      <c r="I955">
        <f>ROUND(LOG10(Table1[[#This Row],[Lung Cancer]]),2)</f>
        <v>3.29</v>
      </c>
      <c r="J955">
        <f>ROUND(LOG10(Table1[[#This Row],[Liver Cancer]]),2)</f>
        <v>2.87</v>
      </c>
      <c r="K955">
        <f>ROUND(LOG10(Table1[[#This Row],[Stomach Cancer]]),2)</f>
        <v>3.2</v>
      </c>
      <c r="L955">
        <f>ROUND(LOG10(Table1[[#This Row],[Population]]),2)</f>
        <v>4.26</v>
      </c>
      <c r="M955">
        <f>ROUND(Table1[[#This Row],[Population Growth]],2)</f>
        <v>1.24</v>
      </c>
      <c r="N95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73.462263756774604</v>
      </c>
    </row>
    <row r="956" spans="1:14" ht="15" x14ac:dyDescent="0.25">
      <c r="A956" t="s">
        <v>15</v>
      </c>
      <c r="B956" t="s">
        <v>26</v>
      </c>
      <c r="C956">
        <v>1996</v>
      </c>
      <c r="D956">
        <v>65.900000000000006</v>
      </c>
      <c r="E956">
        <f>IF(Table1[[#This Row],[Gender]]="women",1,0)</f>
        <v>1</v>
      </c>
      <c r="F956">
        <v>25.9</v>
      </c>
      <c r="G956">
        <v>133</v>
      </c>
      <c r="H956">
        <v>4.9000000000000004</v>
      </c>
      <c r="I956">
        <f>ROUND(LOG10(Table1[[#This Row],[Lung Cancer]]),2)</f>
        <v>2.13</v>
      </c>
      <c r="J956">
        <f>ROUND(LOG10(Table1[[#This Row],[Liver Cancer]]),2)</f>
        <v>2.1</v>
      </c>
      <c r="K956">
        <f>ROUND(LOG10(Table1[[#This Row],[Stomach Cancer]]),2)</f>
        <v>2.3199999999999998</v>
      </c>
      <c r="L956">
        <f>ROUND(LOG10(Table1[[#This Row],[Population]]),2)</f>
        <v>3.22</v>
      </c>
      <c r="M956">
        <f>ROUND(Table1[[#This Row],[Population Growth]],2)</f>
        <v>-1.22</v>
      </c>
      <c r="N95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64.001832580549831</v>
      </c>
    </row>
    <row r="957" spans="1:14" ht="15" x14ac:dyDescent="0.25">
      <c r="A957" t="s">
        <v>27</v>
      </c>
      <c r="B957" t="s">
        <v>28</v>
      </c>
      <c r="C957">
        <v>1996</v>
      </c>
      <c r="D957">
        <v>75.599999999999994</v>
      </c>
      <c r="E957">
        <f>IF(Table1[[#This Row],[Gender]]="women",1,0)</f>
        <v>1</v>
      </c>
      <c r="F957">
        <v>25.6</v>
      </c>
      <c r="G957">
        <v>123</v>
      </c>
      <c r="H957">
        <v>5.46</v>
      </c>
      <c r="I957">
        <f>ROUND(LOG10(Table1[[#This Row],[Lung Cancer]]),2)</f>
        <v>3.39</v>
      </c>
      <c r="J957">
        <f>ROUND(LOG10(Table1[[#This Row],[Liver Cancer]]),2)</f>
        <v>2.2200000000000002</v>
      </c>
      <c r="K957">
        <f>ROUND(LOG10(Table1[[#This Row],[Stomach Cancer]]),2)</f>
        <v>2.92</v>
      </c>
      <c r="L957">
        <f>ROUND(LOG10(Table1[[#This Row],[Population]]),2)</f>
        <v>3.96</v>
      </c>
      <c r="M957">
        <f>ROUND(Table1[[#This Row],[Population Growth]],2)</f>
        <v>1.06</v>
      </c>
      <c r="N95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77.449334945582322</v>
      </c>
    </row>
    <row r="958" spans="1:14" ht="15" x14ac:dyDescent="0.25">
      <c r="A958" t="s">
        <v>18</v>
      </c>
      <c r="B958" t="s">
        <v>29</v>
      </c>
      <c r="C958">
        <v>1996</v>
      </c>
      <c r="D958">
        <v>73.7</v>
      </c>
      <c r="E958">
        <f>IF(Table1[[#This Row],[Gender]]="women",1,0)</f>
        <v>1</v>
      </c>
      <c r="F958">
        <v>24.6</v>
      </c>
      <c r="G958">
        <v>128</v>
      </c>
      <c r="H958">
        <v>5.52</v>
      </c>
      <c r="I958">
        <f>ROUND(LOG10(Table1[[#This Row],[Lung Cancer]]),2)</f>
        <v>3.03</v>
      </c>
      <c r="J958">
        <f>ROUND(LOG10(Table1[[#This Row],[Liver Cancer]]),2)</f>
        <v>2.39</v>
      </c>
      <c r="K958">
        <f>ROUND(LOG10(Table1[[#This Row],[Stomach Cancer]]),2)</f>
        <v>2.98</v>
      </c>
      <c r="L958">
        <f>ROUND(LOG10(Table1[[#This Row],[Population]]),2)</f>
        <v>3.62</v>
      </c>
      <c r="M958">
        <f>ROUND(Table1[[#This Row],[Population Growth]],2)</f>
        <v>0.21</v>
      </c>
      <c r="N95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73.465361483415052</v>
      </c>
    </row>
    <row r="959" spans="1:14" ht="15" x14ac:dyDescent="0.25">
      <c r="A959" t="s">
        <v>15</v>
      </c>
      <c r="B959" t="s">
        <v>30</v>
      </c>
      <c r="C959">
        <v>1996</v>
      </c>
      <c r="D959">
        <v>61.6</v>
      </c>
      <c r="E959">
        <f>IF(Table1[[#This Row],[Gender]]="women",1,0)</f>
        <v>1</v>
      </c>
      <c r="F959">
        <v>26.4</v>
      </c>
      <c r="G959">
        <v>129</v>
      </c>
      <c r="H959">
        <v>4.82</v>
      </c>
      <c r="I959">
        <f>ROUND(LOG10(Table1[[#This Row],[Lung Cancer]]),2)</f>
        <v>2.2599999999999998</v>
      </c>
      <c r="J959">
        <f>ROUND(LOG10(Table1[[#This Row],[Liver Cancer]]),2)</f>
        <v>2.2799999999999998</v>
      </c>
      <c r="K959">
        <f>ROUND(LOG10(Table1[[#This Row],[Stomach Cancer]]),2)</f>
        <v>2.66</v>
      </c>
      <c r="L959">
        <f>ROUND(LOG10(Table1[[#This Row],[Population]]),2)</f>
        <v>3.6</v>
      </c>
      <c r="M959">
        <f>ROUND(Table1[[#This Row],[Population Growth]],2)</f>
        <v>1.04</v>
      </c>
      <c r="N95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65.301710155714787</v>
      </c>
    </row>
    <row r="960" spans="1:14" ht="15" x14ac:dyDescent="0.25">
      <c r="A960" t="s">
        <v>23</v>
      </c>
      <c r="B960" t="s">
        <v>31</v>
      </c>
      <c r="C960">
        <v>1996</v>
      </c>
      <c r="D960">
        <v>68.2</v>
      </c>
      <c r="E960">
        <f>IF(Table1[[#This Row],[Gender]]="women",1,0)</f>
        <v>1</v>
      </c>
      <c r="F960">
        <v>27.7</v>
      </c>
      <c r="G960">
        <v>127</v>
      </c>
      <c r="H960">
        <v>5.25</v>
      </c>
      <c r="I960">
        <f>ROUND(LOG10(Table1[[#This Row],[Lung Cancer]]),2)</f>
        <v>0.86</v>
      </c>
      <c r="J960">
        <f>ROUND(LOG10(Table1[[#This Row],[Liver Cancer]]),2)</f>
        <v>0.69</v>
      </c>
      <c r="K960">
        <f>ROUND(LOG10(Table1[[#This Row],[Stomach Cancer]]),2)</f>
        <v>0.94</v>
      </c>
      <c r="L960">
        <f>ROUND(LOG10(Table1[[#This Row],[Population]]),2)</f>
        <v>2.16</v>
      </c>
      <c r="M960">
        <f>ROUND(Table1[[#This Row],[Population Growth]],2)</f>
        <v>1.61</v>
      </c>
      <c r="N96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71.146568094290785</v>
      </c>
    </row>
    <row r="961" spans="1:14" ht="15" x14ac:dyDescent="0.25">
      <c r="A961" t="s">
        <v>15</v>
      </c>
      <c r="B961" t="s">
        <v>32</v>
      </c>
      <c r="C961">
        <v>1996</v>
      </c>
      <c r="D961">
        <v>72.8</v>
      </c>
      <c r="E961">
        <f>IF(Table1[[#This Row],[Gender]]="women",1,0)</f>
        <v>1</v>
      </c>
      <c r="F961">
        <v>27.1</v>
      </c>
      <c r="G961">
        <v>135</v>
      </c>
      <c r="H961">
        <v>5.24</v>
      </c>
      <c r="I961">
        <f>ROUND(LOG10(Table1[[#This Row],[Lung Cancer]]),2)</f>
        <v>1.1399999999999999</v>
      </c>
      <c r="J961">
        <f>ROUND(LOG10(Table1[[#This Row],[Liver Cancer]]),2)</f>
        <v>0.67</v>
      </c>
      <c r="K961">
        <f>ROUND(LOG10(Table1[[#This Row],[Stomach Cancer]]),2)</f>
        <v>0.86</v>
      </c>
      <c r="L961">
        <f>ROUND(LOG10(Table1[[#This Row],[Population]]),2)</f>
        <v>2.39</v>
      </c>
      <c r="M961">
        <f>ROUND(Table1[[#This Row],[Population Growth]],2)</f>
        <v>3.04</v>
      </c>
      <c r="N96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67.035947872133605</v>
      </c>
    </row>
    <row r="962" spans="1:14" ht="15" x14ac:dyDescent="0.25">
      <c r="A962" t="s">
        <v>15</v>
      </c>
      <c r="B962" t="s">
        <v>33</v>
      </c>
      <c r="C962">
        <v>1996</v>
      </c>
      <c r="D962">
        <v>62.4</v>
      </c>
      <c r="E962">
        <f>IF(Table1[[#This Row],[Gender]]="women",1,0)</f>
        <v>1</v>
      </c>
      <c r="F962">
        <v>19.100000000000001</v>
      </c>
      <c r="G962">
        <v>124</v>
      </c>
      <c r="H962">
        <v>4.4400000000000004</v>
      </c>
      <c r="I962">
        <f>ROUND(LOG10(Table1[[#This Row],[Lung Cancer]]),2)</f>
        <v>3.45</v>
      </c>
      <c r="J962">
        <f>ROUND(LOG10(Table1[[#This Row],[Liver Cancer]]),2)</f>
        <v>2.69</v>
      </c>
      <c r="K962">
        <f>ROUND(LOG10(Table1[[#This Row],[Stomach Cancer]]),2)</f>
        <v>3.37</v>
      </c>
      <c r="L962">
        <f>ROUND(LOG10(Table1[[#This Row],[Population]]),2)</f>
        <v>4.76</v>
      </c>
      <c r="M962">
        <f>ROUND(Table1[[#This Row],[Population Growth]],2)</f>
        <v>2.19</v>
      </c>
      <c r="N96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56.051614962702658</v>
      </c>
    </row>
    <row r="963" spans="1:14" ht="15" x14ac:dyDescent="0.25">
      <c r="A963" t="s">
        <v>23</v>
      </c>
      <c r="B963" t="s">
        <v>34</v>
      </c>
      <c r="C963">
        <v>1996</v>
      </c>
      <c r="D963">
        <v>70.2</v>
      </c>
      <c r="E963">
        <f>IF(Table1[[#This Row],[Gender]]="women",1,0)</f>
        <v>1</v>
      </c>
      <c r="F963">
        <v>27.9</v>
      </c>
      <c r="G963">
        <v>127</v>
      </c>
      <c r="H963">
        <v>5.01</v>
      </c>
      <c r="I963">
        <f>ROUND(LOG10(Table1[[#This Row],[Lung Cancer]]),2)</f>
        <v>0.93</v>
      </c>
      <c r="J963">
        <f>ROUND(LOG10(Table1[[#This Row],[Liver Cancer]]),2)</f>
        <v>0.95</v>
      </c>
      <c r="K963">
        <f>ROUND(LOG10(Table1[[#This Row],[Stomach Cancer]]),2)</f>
        <v>1.23</v>
      </c>
      <c r="L963">
        <f>ROUND(LOG10(Table1[[#This Row],[Population]]),2)</f>
        <v>2.14</v>
      </c>
      <c r="M963">
        <f>ROUND(Table1[[#This Row],[Population Growth]],2)</f>
        <v>0.44</v>
      </c>
      <c r="N96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69.722566300804743</v>
      </c>
    </row>
    <row r="964" spans="1:14" ht="15" x14ac:dyDescent="0.25">
      <c r="A964" t="s">
        <v>18</v>
      </c>
      <c r="B964" t="s">
        <v>35</v>
      </c>
      <c r="C964">
        <v>1996</v>
      </c>
      <c r="D964">
        <v>62.4</v>
      </c>
      <c r="E964">
        <f>IF(Table1[[#This Row],[Gender]]="women",1,0)</f>
        <v>1</v>
      </c>
      <c r="F964">
        <v>25.9</v>
      </c>
      <c r="G964">
        <v>131</v>
      </c>
      <c r="H964">
        <v>5.29</v>
      </c>
      <c r="I964">
        <f>ROUND(LOG10(Table1[[#This Row],[Lung Cancer]]),2)</f>
        <v>2.74</v>
      </c>
      <c r="J964">
        <f>ROUND(LOG10(Table1[[#This Row],[Liver Cancer]]),2)</f>
        <v>2.14</v>
      </c>
      <c r="K964">
        <f>ROUND(LOG10(Table1[[#This Row],[Stomach Cancer]]),2)</f>
        <v>3.26</v>
      </c>
      <c r="L964">
        <f>ROUND(LOG10(Table1[[#This Row],[Population]]),2)</f>
        <v>3.73</v>
      </c>
      <c r="M964">
        <f>ROUND(Table1[[#This Row],[Population Growth]],2)</f>
        <v>-0.35</v>
      </c>
      <c r="N96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71.345556484126277</v>
      </c>
    </row>
    <row r="965" spans="1:14" ht="15" x14ac:dyDescent="0.25">
      <c r="A965" t="s">
        <v>18</v>
      </c>
      <c r="B965" t="s">
        <v>36</v>
      </c>
      <c r="C965">
        <v>1996</v>
      </c>
      <c r="D965">
        <v>73.8</v>
      </c>
      <c r="E965">
        <f>IF(Table1[[#This Row],[Gender]]="women",1,0)</f>
        <v>1</v>
      </c>
      <c r="F965">
        <v>25.1</v>
      </c>
      <c r="G965">
        <v>128</v>
      </c>
      <c r="H965">
        <v>5.62</v>
      </c>
      <c r="I965">
        <f>ROUND(LOG10(Table1[[#This Row],[Lung Cancer]]),2)</f>
        <v>3.08</v>
      </c>
      <c r="J965">
        <f>ROUND(LOG10(Table1[[#This Row],[Liver Cancer]]),2)</f>
        <v>2.42</v>
      </c>
      <c r="K965">
        <f>ROUND(LOG10(Table1[[#This Row],[Stomach Cancer]]),2)</f>
        <v>2.92</v>
      </c>
      <c r="L965">
        <f>ROUND(LOG10(Table1[[#This Row],[Population]]),2)</f>
        <v>3.72</v>
      </c>
      <c r="M965">
        <f>ROUND(Table1[[#This Row],[Population Growth]],2)</f>
        <v>0.21</v>
      </c>
      <c r="N96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74.585203293942939</v>
      </c>
    </row>
    <row r="966" spans="1:14" ht="15" x14ac:dyDescent="0.25">
      <c r="A966" t="s">
        <v>23</v>
      </c>
      <c r="B966" t="s">
        <v>37</v>
      </c>
      <c r="C966">
        <v>1996</v>
      </c>
      <c r="D966">
        <v>66.599999999999994</v>
      </c>
      <c r="E966">
        <f>IF(Table1[[#This Row],[Gender]]="women",1,0)</f>
        <v>1</v>
      </c>
      <c r="F966">
        <v>27.9</v>
      </c>
      <c r="G966">
        <v>121</v>
      </c>
      <c r="H966">
        <v>4.8</v>
      </c>
      <c r="I966">
        <f>ROUND(LOG10(Table1[[#This Row],[Lung Cancer]]),2)</f>
        <v>0.53</v>
      </c>
      <c r="J966">
        <f>ROUND(LOG10(Table1[[#This Row],[Liver Cancer]]),2)</f>
        <v>0.73</v>
      </c>
      <c r="K966">
        <f>ROUND(LOG10(Table1[[#This Row],[Stomach Cancer]]),2)</f>
        <v>0.69</v>
      </c>
      <c r="L966">
        <f>ROUND(LOG10(Table1[[#This Row],[Population]]),2)</f>
        <v>2.0299999999999998</v>
      </c>
      <c r="M966">
        <f>ROUND(Table1[[#This Row],[Population Growth]],2)</f>
        <v>3.25</v>
      </c>
      <c r="N96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68.615505235881372</v>
      </c>
    </row>
    <row r="967" spans="1:14" ht="15" x14ac:dyDescent="0.25">
      <c r="A967" t="s">
        <v>20</v>
      </c>
      <c r="B967" t="s">
        <v>38</v>
      </c>
      <c r="C967">
        <v>1996</v>
      </c>
      <c r="D967">
        <v>53.4</v>
      </c>
      <c r="E967">
        <f>IF(Table1[[#This Row],[Gender]]="women",1,0)</f>
        <v>1</v>
      </c>
      <c r="F967">
        <v>22.5</v>
      </c>
      <c r="G967">
        <v>129</v>
      </c>
      <c r="H967">
        <v>4.3499999999999996</v>
      </c>
      <c r="I967">
        <f>ROUND(LOG10(Table1[[#This Row],[Lung Cancer]]),2)</f>
        <v>1.7</v>
      </c>
      <c r="J967">
        <f>ROUND(LOG10(Table1[[#This Row],[Liver Cancer]]),2)</f>
        <v>2.2400000000000002</v>
      </c>
      <c r="K967">
        <f>ROUND(LOG10(Table1[[#This Row],[Stomach Cancer]]),2)</f>
        <v>2</v>
      </c>
      <c r="L967">
        <f>ROUND(LOG10(Table1[[#This Row],[Population]]),2)</f>
        <v>3.49</v>
      </c>
      <c r="M967">
        <f>ROUND(Table1[[#This Row],[Population Growth]],2)</f>
        <v>3.09</v>
      </c>
      <c r="N96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52.178509459005589</v>
      </c>
    </row>
    <row r="968" spans="1:14" ht="15" x14ac:dyDescent="0.25">
      <c r="A968" t="s">
        <v>15</v>
      </c>
      <c r="B968" t="s">
        <v>39</v>
      </c>
      <c r="C968">
        <v>1996</v>
      </c>
      <c r="D968">
        <v>57.2</v>
      </c>
      <c r="E968">
        <f>IF(Table1[[#This Row],[Gender]]="women",1,0)</f>
        <v>1</v>
      </c>
      <c r="F968">
        <v>21.5</v>
      </c>
      <c r="G968">
        <v>124</v>
      </c>
      <c r="H968">
        <v>4.4800000000000004</v>
      </c>
      <c r="I968">
        <f>ROUND(LOG10(Table1[[#This Row],[Lung Cancer]]),2)</f>
        <v>0.65</v>
      </c>
      <c r="J968">
        <f>ROUND(LOG10(Table1[[#This Row],[Liver Cancer]]),2)</f>
        <v>0.38</v>
      </c>
      <c r="K968">
        <f>ROUND(LOG10(Table1[[#This Row],[Stomach Cancer]]),2)</f>
        <v>0.98</v>
      </c>
      <c r="L968">
        <f>ROUND(LOG10(Table1[[#This Row],[Population]]),2)</f>
        <v>2.42</v>
      </c>
      <c r="M968">
        <f>ROUND(Table1[[#This Row],[Population Growth]],2)</f>
        <v>1.43</v>
      </c>
      <c r="N96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56.246669465127709</v>
      </c>
    </row>
    <row r="969" spans="1:14" ht="15" x14ac:dyDescent="0.25">
      <c r="A969" t="s">
        <v>18</v>
      </c>
      <c r="B969" t="s">
        <v>40</v>
      </c>
      <c r="C969">
        <v>1996</v>
      </c>
      <c r="D969">
        <v>69.099999999999994</v>
      </c>
      <c r="E969">
        <f>IF(Table1[[#This Row],[Gender]]="women",1,0)</f>
        <v>1</v>
      </c>
      <c r="F969">
        <v>25.3</v>
      </c>
      <c r="G969">
        <v>133</v>
      </c>
      <c r="H969">
        <v>4.72</v>
      </c>
      <c r="I969">
        <f>ROUND(LOG10(Table1[[#This Row],[Lung Cancer]]),2)</f>
        <v>2.42</v>
      </c>
      <c r="J969">
        <f>ROUND(LOG10(Table1[[#This Row],[Liver Cancer]]),2)</f>
        <v>1.9</v>
      </c>
      <c r="K969">
        <f>ROUND(LOG10(Table1[[#This Row],[Stomach Cancer]]),2)</f>
        <v>2.29</v>
      </c>
      <c r="L969">
        <f>ROUND(LOG10(Table1[[#This Row],[Population]]),2)</f>
        <v>3.28</v>
      </c>
      <c r="M969">
        <f>ROUND(Table1[[#This Row],[Population Growth]],2)</f>
        <v>-1.61</v>
      </c>
      <c r="N96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63.430853382217379</v>
      </c>
    </row>
    <row r="970" spans="1:14" ht="15" x14ac:dyDescent="0.25">
      <c r="A970" t="s">
        <v>20</v>
      </c>
      <c r="B970" t="s">
        <v>41</v>
      </c>
      <c r="C970">
        <v>1996</v>
      </c>
      <c r="D970">
        <v>51.2</v>
      </c>
      <c r="E970">
        <f>IF(Table1[[#This Row],[Gender]]="women",1,0)</f>
        <v>1</v>
      </c>
      <c r="F970">
        <v>25</v>
      </c>
      <c r="G970">
        <v>132</v>
      </c>
      <c r="H970">
        <v>4.75</v>
      </c>
      <c r="I970">
        <f>ROUND(LOG10(Table1[[#This Row],[Lung Cancer]]),2)</f>
        <v>1.48</v>
      </c>
      <c r="J970">
        <f>ROUND(LOG10(Table1[[#This Row],[Liver Cancer]]),2)</f>
        <v>1.19</v>
      </c>
      <c r="K970">
        <f>ROUND(LOG10(Table1[[#This Row],[Stomach Cancer]]),2)</f>
        <v>1.23</v>
      </c>
      <c r="L970">
        <f>ROUND(LOG10(Table1[[#This Row],[Population]]),2)</f>
        <v>2.89</v>
      </c>
      <c r="M970">
        <f>ROUND(Table1[[#This Row],[Population Growth]],2)</f>
        <v>2.29</v>
      </c>
      <c r="N97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60.297108121313407</v>
      </c>
    </row>
    <row r="971" spans="1:14" ht="15" x14ac:dyDescent="0.25">
      <c r="A971" t="s">
        <v>23</v>
      </c>
      <c r="B971" t="s">
        <v>42</v>
      </c>
      <c r="C971">
        <v>1996</v>
      </c>
      <c r="D971">
        <v>64.3</v>
      </c>
      <c r="E971">
        <f>IF(Table1[[#This Row],[Gender]]="women",1,0)</f>
        <v>1</v>
      </c>
      <c r="F971">
        <v>24.9</v>
      </c>
      <c r="G971">
        <v>128</v>
      </c>
      <c r="H971">
        <v>4.88</v>
      </c>
      <c r="I971">
        <f>ROUND(LOG10(Table1[[#This Row],[Lung Cancer]]),2)</f>
        <v>3.73</v>
      </c>
      <c r="J971">
        <f>ROUND(LOG10(Table1[[#This Row],[Liver Cancer]]),2)</f>
        <v>3.36</v>
      </c>
      <c r="K971">
        <f>ROUND(LOG10(Table1[[#This Row],[Stomach Cancer]]),2)</f>
        <v>3.68</v>
      </c>
      <c r="L971">
        <f>ROUND(LOG10(Table1[[#This Row],[Population]]),2)</f>
        <v>4.92</v>
      </c>
      <c r="M971">
        <f>ROUND(Table1[[#This Row],[Population Growth]],2)</f>
        <v>1.64</v>
      </c>
      <c r="N97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65.439676152451838</v>
      </c>
    </row>
    <row r="972" spans="1:14" ht="15" x14ac:dyDescent="0.25">
      <c r="A972" t="s">
        <v>18</v>
      </c>
      <c r="B972" t="s">
        <v>43</v>
      </c>
      <c r="C972">
        <v>1996</v>
      </c>
      <c r="D972">
        <v>67.5</v>
      </c>
      <c r="E972">
        <f>IF(Table1[[#This Row],[Gender]]="women",1,0)</f>
        <v>1</v>
      </c>
      <c r="F972">
        <v>25.3</v>
      </c>
      <c r="G972">
        <v>131</v>
      </c>
      <c r="H972">
        <v>5.21</v>
      </c>
      <c r="I972">
        <f>ROUND(LOG10(Table1[[#This Row],[Lung Cancer]]),2)</f>
        <v>2.73</v>
      </c>
      <c r="J972">
        <f>ROUND(LOG10(Table1[[#This Row],[Liver Cancer]]),2)</f>
        <v>2.46</v>
      </c>
      <c r="K972">
        <f>ROUND(LOG10(Table1[[#This Row],[Stomach Cancer]]),2)</f>
        <v>2.89</v>
      </c>
      <c r="L972">
        <f>ROUND(LOG10(Table1[[#This Row],[Population]]),2)</f>
        <v>3.63</v>
      </c>
      <c r="M972">
        <f>ROUND(Table1[[#This Row],[Population Growth]],2)</f>
        <v>-0.93</v>
      </c>
      <c r="N97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68.356163940975833</v>
      </c>
    </row>
    <row r="973" spans="1:14" ht="15" x14ac:dyDescent="0.25">
      <c r="A973" t="s">
        <v>20</v>
      </c>
      <c r="B973" t="s">
        <v>44</v>
      </c>
      <c r="C973">
        <v>1996</v>
      </c>
      <c r="D973">
        <v>48.1</v>
      </c>
      <c r="E973">
        <f>IF(Table1[[#This Row],[Gender]]="women",1,0)</f>
        <v>1</v>
      </c>
      <c r="F973">
        <v>20.7</v>
      </c>
      <c r="G973">
        <v>128</v>
      </c>
      <c r="H973">
        <v>4.1900000000000004</v>
      </c>
      <c r="I973">
        <f>ROUND(LOG10(Table1[[#This Row],[Lung Cancer]]),2)</f>
        <v>1.81</v>
      </c>
      <c r="J973">
        <f>ROUND(LOG10(Table1[[#This Row],[Liver Cancer]]),2)</f>
        <v>2.46</v>
      </c>
      <c r="K973">
        <f>ROUND(LOG10(Table1[[#This Row],[Stomach Cancer]]),2)</f>
        <v>2.34</v>
      </c>
      <c r="L973">
        <f>ROUND(LOG10(Table1[[#This Row],[Population]]),2)</f>
        <v>3.72</v>
      </c>
      <c r="M973">
        <f>ROUND(Table1[[#This Row],[Population Growth]],2)</f>
        <v>2.76</v>
      </c>
      <c r="N97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48.516517341372435</v>
      </c>
    </row>
    <row r="974" spans="1:14" ht="15" x14ac:dyDescent="0.25">
      <c r="A974" t="s">
        <v>20</v>
      </c>
      <c r="B974" t="s">
        <v>45</v>
      </c>
      <c r="C974">
        <v>1996</v>
      </c>
      <c r="D974">
        <v>47.9</v>
      </c>
      <c r="E974">
        <f>IF(Table1[[#This Row],[Gender]]="women",1,0)</f>
        <v>1</v>
      </c>
      <c r="F974">
        <v>20.399999999999999</v>
      </c>
      <c r="G974">
        <v>131</v>
      </c>
      <c r="H974">
        <v>4.24</v>
      </c>
      <c r="I974">
        <f>ROUND(LOG10(Table1[[#This Row],[Lung Cancer]]),2)</f>
        <v>1.64</v>
      </c>
      <c r="J974">
        <f>ROUND(LOG10(Table1[[#This Row],[Liver Cancer]]),2)</f>
        <v>2.04</v>
      </c>
      <c r="K974">
        <f>ROUND(LOG10(Table1[[#This Row],[Stomach Cancer]]),2)</f>
        <v>2.2000000000000002</v>
      </c>
      <c r="L974">
        <f>ROUND(LOG10(Table1[[#This Row],[Population]]),2)</f>
        <v>3.49</v>
      </c>
      <c r="M974">
        <f>ROUND(Table1[[#This Row],[Population Growth]],2)</f>
        <v>1.18</v>
      </c>
      <c r="N97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48.066659404737415</v>
      </c>
    </row>
    <row r="975" spans="1:14" ht="15" x14ac:dyDescent="0.25">
      <c r="A975" t="s">
        <v>15</v>
      </c>
      <c r="B975" t="s">
        <v>46</v>
      </c>
      <c r="C975">
        <v>1996</v>
      </c>
      <c r="D975">
        <v>53.4</v>
      </c>
      <c r="E975">
        <f>IF(Table1[[#This Row],[Gender]]="women",1,0)</f>
        <v>1</v>
      </c>
      <c r="F975">
        <v>20.6</v>
      </c>
      <c r="G975">
        <v>117</v>
      </c>
      <c r="H975">
        <v>4.37</v>
      </c>
      <c r="I975">
        <f>ROUND(LOG10(Table1[[#This Row],[Lung Cancer]]),2)</f>
        <v>2.4500000000000002</v>
      </c>
      <c r="J975">
        <f>ROUND(LOG10(Table1[[#This Row],[Liver Cancer]]),2)</f>
        <v>2.1</v>
      </c>
      <c r="K975">
        <f>ROUND(LOG10(Table1[[#This Row],[Stomach Cancer]]),2)</f>
        <v>2.5499999999999998</v>
      </c>
      <c r="L975">
        <f>ROUND(LOG10(Table1[[#This Row],[Population]]),2)</f>
        <v>3.75</v>
      </c>
      <c r="M975">
        <f>ROUND(Table1[[#This Row],[Population Growth]],2)</f>
        <v>3.02</v>
      </c>
      <c r="N97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59.711261685162683</v>
      </c>
    </row>
    <row r="976" spans="1:14" ht="15" x14ac:dyDescent="0.25">
      <c r="A976" t="s">
        <v>20</v>
      </c>
      <c r="B976" t="s">
        <v>47</v>
      </c>
      <c r="C976">
        <v>1996</v>
      </c>
      <c r="D976">
        <v>48.7</v>
      </c>
      <c r="E976">
        <f>IF(Table1[[#This Row],[Gender]]="women",1,0)</f>
        <v>1</v>
      </c>
      <c r="F976">
        <v>23.1</v>
      </c>
      <c r="G976">
        <v>125</v>
      </c>
      <c r="H976">
        <v>4.45</v>
      </c>
      <c r="I976">
        <f>ROUND(LOG10(Table1[[#This Row],[Lung Cancer]]),2)</f>
        <v>2.2000000000000002</v>
      </c>
      <c r="J976">
        <f>ROUND(LOG10(Table1[[#This Row],[Liver Cancer]]),2)</f>
        <v>2.67</v>
      </c>
      <c r="K976">
        <f>ROUND(LOG10(Table1[[#This Row],[Stomach Cancer]]),2)</f>
        <v>2.41</v>
      </c>
      <c r="L976">
        <f>ROUND(LOG10(Table1[[#This Row],[Population]]),2)</f>
        <v>3.85</v>
      </c>
      <c r="M976">
        <f>ROUND(Table1[[#This Row],[Population Growth]],2)</f>
        <v>2.72</v>
      </c>
      <c r="N97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56.405504306222539</v>
      </c>
    </row>
    <row r="977" spans="1:14" ht="15" x14ac:dyDescent="0.25">
      <c r="A977" t="s">
        <v>23</v>
      </c>
      <c r="B977" t="s">
        <v>48</v>
      </c>
      <c r="C977">
        <v>1996</v>
      </c>
      <c r="D977">
        <v>75.400000000000006</v>
      </c>
      <c r="E977">
        <f>IF(Table1[[#This Row],[Gender]]="women",1,0)</f>
        <v>1</v>
      </c>
      <c r="F977">
        <v>25.7</v>
      </c>
      <c r="G977">
        <v>122</v>
      </c>
      <c r="H977">
        <v>5.37</v>
      </c>
      <c r="I977">
        <f>ROUND(LOG10(Table1[[#This Row],[Lung Cancer]]),2)</f>
        <v>3.82</v>
      </c>
      <c r="J977">
        <f>ROUND(LOG10(Table1[[#This Row],[Liver Cancer]]),2)</f>
        <v>2.58</v>
      </c>
      <c r="K977">
        <f>ROUND(LOG10(Table1[[#This Row],[Stomach Cancer]]),2)</f>
        <v>3.31</v>
      </c>
      <c r="L977">
        <f>ROUND(LOG10(Table1[[#This Row],[Population]]),2)</f>
        <v>4.17</v>
      </c>
      <c r="M977">
        <f>ROUND(Table1[[#This Row],[Population Growth]],2)</f>
        <v>1.01</v>
      </c>
      <c r="N97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78.505879478213956</v>
      </c>
    </row>
    <row r="978" spans="1:14" ht="15" x14ac:dyDescent="0.25">
      <c r="A978" t="s">
        <v>20</v>
      </c>
      <c r="B978" t="s">
        <v>49</v>
      </c>
      <c r="C978">
        <v>1996</v>
      </c>
      <c r="D978">
        <v>44.1</v>
      </c>
      <c r="E978">
        <f>IF(Table1[[#This Row],[Gender]]="women",1,0)</f>
        <v>1</v>
      </c>
      <c r="F978">
        <v>20.9</v>
      </c>
      <c r="G978">
        <v>129</v>
      </c>
      <c r="H978">
        <v>4.4000000000000004</v>
      </c>
      <c r="I978">
        <f>ROUND(LOG10(Table1[[#This Row],[Lung Cancer]]),2)</f>
        <v>1.69</v>
      </c>
      <c r="J978">
        <f>ROUND(LOG10(Table1[[#This Row],[Liver Cancer]]),2)</f>
        <v>1.82</v>
      </c>
      <c r="K978">
        <f>ROUND(LOG10(Table1[[#This Row],[Stomach Cancer]]),2)</f>
        <v>1.99</v>
      </c>
      <c r="L978">
        <f>ROUND(LOG10(Table1[[#This Row],[Population]]),2)</f>
        <v>3.22</v>
      </c>
      <c r="M978">
        <f>ROUND(Table1[[#This Row],[Population Growth]],2)</f>
        <v>2.65</v>
      </c>
      <c r="N97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52.700570132962419</v>
      </c>
    </row>
    <row r="979" spans="1:14" ht="15" x14ac:dyDescent="0.25">
      <c r="A979" t="s">
        <v>20</v>
      </c>
      <c r="B979" t="s">
        <v>50</v>
      </c>
      <c r="C979">
        <v>1996</v>
      </c>
      <c r="D979">
        <v>46.3</v>
      </c>
      <c r="E979">
        <f>IF(Table1[[#This Row],[Gender]]="women",1,0)</f>
        <v>1</v>
      </c>
      <c r="F979">
        <v>20.5</v>
      </c>
      <c r="G979">
        <v>126</v>
      </c>
      <c r="H979">
        <v>4.25</v>
      </c>
      <c r="I979">
        <f>ROUND(LOG10(Table1[[#This Row],[Lung Cancer]]),2)</f>
        <v>1.69</v>
      </c>
      <c r="J979">
        <f>ROUND(LOG10(Table1[[#This Row],[Liver Cancer]]),2)</f>
        <v>2.2599999999999998</v>
      </c>
      <c r="K979">
        <f>ROUND(LOG10(Table1[[#This Row],[Stomach Cancer]]),2)</f>
        <v>2.08</v>
      </c>
      <c r="L979">
        <f>ROUND(LOG10(Table1[[#This Row],[Population]]),2)</f>
        <v>3.56</v>
      </c>
      <c r="M979">
        <f>ROUND(Table1[[#This Row],[Population Growth]],2)</f>
        <v>3.4</v>
      </c>
      <c r="N97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49.729392607427343</v>
      </c>
    </row>
    <row r="980" spans="1:14" ht="15" x14ac:dyDescent="0.25">
      <c r="A980" t="s">
        <v>23</v>
      </c>
      <c r="B980" t="s">
        <v>51</v>
      </c>
      <c r="C980">
        <v>1996</v>
      </c>
      <c r="D980">
        <v>72.599999999999994</v>
      </c>
      <c r="E980">
        <f>IF(Table1[[#This Row],[Gender]]="women",1,0)</f>
        <v>1</v>
      </c>
      <c r="F980">
        <v>26.2</v>
      </c>
      <c r="G980">
        <v>127</v>
      </c>
      <c r="H980">
        <v>5.14</v>
      </c>
      <c r="I980">
        <f>ROUND(LOG10(Table1[[#This Row],[Lung Cancer]]),2)</f>
        <v>2.79</v>
      </c>
      <c r="J980">
        <f>ROUND(LOG10(Table1[[#This Row],[Liver Cancer]]),2)</f>
        <v>2.4500000000000002</v>
      </c>
      <c r="K980">
        <f>ROUND(LOG10(Table1[[#This Row],[Stomach Cancer]]),2)</f>
        <v>3.01</v>
      </c>
      <c r="L980">
        <f>ROUND(LOG10(Table1[[#This Row],[Population]]),2)</f>
        <v>3.87</v>
      </c>
      <c r="M980">
        <f>ROUND(Table1[[#This Row],[Population Growth]],2)</f>
        <v>1.42</v>
      </c>
      <c r="N98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70.579617269973383</v>
      </c>
    </row>
    <row r="981" spans="1:14" ht="15" x14ac:dyDescent="0.25">
      <c r="A981" t="s">
        <v>15</v>
      </c>
      <c r="B981" t="s">
        <v>52</v>
      </c>
      <c r="C981">
        <v>1996</v>
      </c>
      <c r="D981">
        <v>68.7</v>
      </c>
      <c r="E981">
        <f>IF(Table1[[#This Row],[Gender]]="women",1,0)</f>
        <v>1</v>
      </c>
      <c r="F981">
        <v>22.4</v>
      </c>
      <c r="G981">
        <v>123</v>
      </c>
      <c r="H981">
        <v>4.32</v>
      </c>
      <c r="I981">
        <f>ROUND(LOG10(Table1[[#This Row],[Lung Cancer]]),2)</f>
        <v>4.9800000000000004</v>
      </c>
      <c r="J981">
        <f>ROUND(LOG10(Table1[[#This Row],[Liver Cancer]]),2)</f>
        <v>4.9400000000000004</v>
      </c>
      <c r="K981">
        <f>ROUND(LOG10(Table1[[#This Row],[Stomach Cancer]]),2)</f>
        <v>5.07</v>
      </c>
      <c r="L981">
        <f>ROUND(LOG10(Table1[[#This Row],[Population]]),2)</f>
        <v>5.78</v>
      </c>
      <c r="M981">
        <f>ROUND(Table1[[#This Row],[Population Growth]],2)</f>
        <v>0.87</v>
      </c>
      <c r="N98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61.001036491165998</v>
      </c>
    </row>
    <row r="982" spans="1:14" ht="15" x14ac:dyDescent="0.25">
      <c r="A982" t="s">
        <v>23</v>
      </c>
      <c r="B982" t="s">
        <v>53</v>
      </c>
      <c r="C982">
        <v>1996</v>
      </c>
      <c r="D982">
        <v>65.8</v>
      </c>
      <c r="E982">
        <f>IF(Table1[[#This Row],[Gender]]="women",1,0)</f>
        <v>1</v>
      </c>
      <c r="F982">
        <v>25.4</v>
      </c>
      <c r="G982">
        <v>124</v>
      </c>
      <c r="H982">
        <v>5.0599999999999996</v>
      </c>
      <c r="I982">
        <f>ROUND(LOG10(Table1[[#This Row],[Lung Cancer]]),2)</f>
        <v>3.04</v>
      </c>
      <c r="J982">
        <f>ROUND(LOG10(Table1[[#This Row],[Liver Cancer]]),2)</f>
        <v>2.83</v>
      </c>
      <c r="K982">
        <f>ROUND(LOG10(Table1[[#This Row],[Stomach Cancer]]),2)</f>
        <v>3.29</v>
      </c>
      <c r="L982">
        <f>ROUND(LOG10(Table1[[#This Row],[Population]]),2)</f>
        <v>4.28</v>
      </c>
      <c r="M982">
        <f>ROUND(Table1[[#This Row],[Population Growth]],2)</f>
        <v>1.86</v>
      </c>
      <c r="N98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69.263782949605812</v>
      </c>
    </row>
    <row r="983" spans="1:14" ht="15" x14ac:dyDescent="0.25">
      <c r="A983" t="s">
        <v>20</v>
      </c>
      <c r="B983" t="s">
        <v>54</v>
      </c>
      <c r="C983">
        <v>1996</v>
      </c>
      <c r="D983">
        <v>57.4</v>
      </c>
      <c r="E983">
        <f>IF(Table1[[#This Row],[Gender]]="women",1,0)</f>
        <v>1</v>
      </c>
      <c r="F983">
        <v>21.9</v>
      </c>
      <c r="G983">
        <v>129</v>
      </c>
      <c r="H983">
        <v>4.45</v>
      </c>
      <c r="I983">
        <f>ROUND(LOG10(Table1[[#This Row],[Lung Cancer]]),2)</f>
        <v>0.45</v>
      </c>
      <c r="J983">
        <f>ROUND(LOG10(Table1[[#This Row],[Liver Cancer]]),2)</f>
        <v>0.8</v>
      </c>
      <c r="K983">
        <f>ROUND(LOG10(Table1[[#This Row],[Stomach Cancer]]),2)</f>
        <v>0.75</v>
      </c>
      <c r="L983">
        <f>ROUND(LOG10(Table1[[#This Row],[Population]]),2)</f>
        <v>2.39</v>
      </c>
      <c r="M983">
        <f>ROUND(Table1[[#This Row],[Population Growth]],2)</f>
        <v>2.75</v>
      </c>
      <c r="N98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51.650381945376331</v>
      </c>
    </row>
    <row r="984" spans="1:14" ht="15" x14ac:dyDescent="0.25">
      <c r="A984" t="s">
        <v>23</v>
      </c>
      <c r="B984" t="s">
        <v>55</v>
      </c>
      <c r="C984">
        <v>1996</v>
      </c>
      <c r="D984">
        <v>74.400000000000006</v>
      </c>
      <c r="E984">
        <f>IF(Table1[[#This Row],[Gender]]="women",1,0)</f>
        <v>1</v>
      </c>
      <c r="F984">
        <v>25.5</v>
      </c>
      <c r="G984">
        <v>123</v>
      </c>
      <c r="H984">
        <v>4.87</v>
      </c>
      <c r="I984">
        <f>ROUND(LOG10(Table1[[#This Row],[Lung Cancer]]),2)</f>
        <v>1.82</v>
      </c>
      <c r="J984">
        <f>ROUND(LOG10(Table1[[#This Row],[Liver Cancer]]),2)</f>
        <v>1.8</v>
      </c>
      <c r="K984">
        <f>ROUND(LOG10(Table1[[#This Row],[Stomach Cancer]]),2)</f>
        <v>2.37</v>
      </c>
      <c r="L984">
        <f>ROUND(LOG10(Table1[[#This Row],[Population]]),2)</f>
        <v>3.26</v>
      </c>
      <c r="M984">
        <f>ROUND(Table1[[#This Row],[Population Growth]],2)</f>
        <v>2.4900000000000002</v>
      </c>
      <c r="N98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67.190815787187503</v>
      </c>
    </row>
    <row r="985" spans="1:14" ht="15" x14ac:dyDescent="0.25">
      <c r="A985" t="s">
        <v>18</v>
      </c>
      <c r="B985" t="s">
        <v>56</v>
      </c>
      <c r="C985">
        <v>1996</v>
      </c>
      <c r="D985">
        <v>70.400000000000006</v>
      </c>
      <c r="E985">
        <f>IF(Table1[[#This Row],[Gender]]="women",1,0)</f>
        <v>1</v>
      </c>
      <c r="F985">
        <v>24.6</v>
      </c>
      <c r="G985">
        <v>132</v>
      </c>
      <c r="H985">
        <v>5.18</v>
      </c>
      <c r="I985">
        <f>ROUND(LOG10(Table1[[#This Row],[Lung Cancer]]),2)</f>
        <v>2.7</v>
      </c>
      <c r="J985">
        <f>ROUND(LOG10(Table1[[#This Row],[Liver Cancer]]),2)</f>
        <v>2.2200000000000002</v>
      </c>
      <c r="K985">
        <f>ROUND(LOG10(Table1[[#This Row],[Stomach Cancer]]),2)</f>
        <v>2.74</v>
      </c>
      <c r="L985">
        <f>ROUND(LOG10(Table1[[#This Row],[Population]]),2)</f>
        <v>3.37</v>
      </c>
      <c r="M985">
        <f>ROUND(Table1[[#This Row],[Population Growth]],2)</f>
        <v>-0.82</v>
      </c>
      <c r="N98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68.022830864548112</v>
      </c>
    </row>
    <row r="986" spans="1:14" ht="15" x14ac:dyDescent="0.25">
      <c r="A986" t="s">
        <v>23</v>
      </c>
      <c r="B986" t="s">
        <v>57</v>
      </c>
      <c r="C986">
        <v>1996</v>
      </c>
      <c r="D986">
        <v>73.7</v>
      </c>
      <c r="E986">
        <f>IF(Table1[[#This Row],[Gender]]="women",1,0)</f>
        <v>1</v>
      </c>
      <c r="F986">
        <v>25.1</v>
      </c>
      <c r="G986">
        <v>125</v>
      </c>
      <c r="H986">
        <v>4.82</v>
      </c>
      <c r="I986">
        <f>ROUND(LOG10(Table1[[#This Row],[Lung Cancer]]),2)</f>
        <v>2.99</v>
      </c>
      <c r="J986">
        <f>ROUND(LOG10(Table1[[#This Row],[Liver Cancer]]),2)</f>
        <v>2.4900000000000002</v>
      </c>
      <c r="K986">
        <f>ROUND(LOG10(Table1[[#This Row],[Stomach Cancer]]),2)</f>
        <v>2.4300000000000002</v>
      </c>
      <c r="L986">
        <f>ROUND(LOG10(Table1[[#This Row],[Population]]),2)</f>
        <v>3.74</v>
      </c>
      <c r="M986">
        <f>ROUND(Table1[[#This Row],[Population Growth]],2)</f>
        <v>0.53</v>
      </c>
      <c r="N98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67.348262593601504</v>
      </c>
    </row>
    <row r="987" spans="1:14" ht="15" x14ac:dyDescent="0.25">
      <c r="A987" t="s">
        <v>15</v>
      </c>
      <c r="B987" t="s">
        <v>58</v>
      </c>
      <c r="C987">
        <v>1996</v>
      </c>
      <c r="D987">
        <v>75.400000000000006</v>
      </c>
      <c r="E987">
        <f>IF(Table1[[#This Row],[Gender]]="women",1,0)</f>
        <v>1</v>
      </c>
      <c r="F987">
        <v>25.3</v>
      </c>
      <c r="G987">
        <v>127</v>
      </c>
      <c r="H987">
        <v>5.36</v>
      </c>
      <c r="I987">
        <f>ROUND(LOG10(Table1[[#This Row],[Lung Cancer]]),2)</f>
        <v>1.39</v>
      </c>
      <c r="J987">
        <f>ROUND(LOG10(Table1[[#This Row],[Liver Cancer]]),2)</f>
        <v>0.86</v>
      </c>
      <c r="K987">
        <f>ROUND(LOG10(Table1[[#This Row],[Stomach Cancer]]),2)</f>
        <v>1.33</v>
      </c>
      <c r="L987">
        <f>ROUND(LOG10(Table1[[#This Row],[Population]]),2)</f>
        <v>2.64</v>
      </c>
      <c r="M987">
        <f>ROUND(Table1[[#This Row],[Population Growth]],2)</f>
        <v>2.19</v>
      </c>
      <c r="N98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69.904896649979122</v>
      </c>
    </row>
    <row r="988" spans="1:14" ht="15" x14ac:dyDescent="0.25">
      <c r="A988" t="s">
        <v>18</v>
      </c>
      <c r="B988" t="s">
        <v>59</v>
      </c>
      <c r="C988">
        <v>1996</v>
      </c>
      <c r="D988">
        <v>73.3</v>
      </c>
      <c r="E988">
        <f>IF(Table1[[#This Row],[Gender]]="women",1,0)</f>
        <v>1</v>
      </c>
      <c r="F988">
        <v>24.4</v>
      </c>
      <c r="G988">
        <v>125</v>
      </c>
      <c r="H988">
        <v>5.58</v>
      </c>
      <c r="I988">
        <f>ROUND(LOG10(Table1[[#This Row],[Lung Cancer]]),2)</f>
        <v>3.18</v>
      </c>
      <c r="J988">
        <f>ROUND(LOG10(Table1[[#This Row],[Liver Cancer]]),2)</f>
        <v>2.09</v>
      </c>
      <c r="K988">
        <f>ROUND(LOG10(Table1[[#This Row],[Stomach Cancer]]),2)</f>
        <v>2.4700000000000002</v>
      </c>
      <c r="L988">
        <f>ROUND(LOG10(Table1[[#This Row],[Population]]),2)</f>
        <v>3.42</v>
      </c>
      <c r="M988">
        <f>ROUND(Table1[[#This Row],[Population Growth]],2)</f>
        <v>0.39</v>
      </c>
      <c r="N98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76.398401862552731</v>
      </c>
    </row>
    <row r="989" spans="1:14" ht="15" x14ac:dyDescent="0.25">
      <c r="A989" t="s">
        <v>20</v>
      </c>
      <c r="B989" t="s">
        <v>60</v>
      </c>
      <c r="C989">
        <v>1996</v>
      </c>
      <c r="D989">
        <v>55.4</v>
      </c>
      <c r="E989">
        <f>IF(Table1[[#This Row],[Gender]]="women",1,0)</f>
        <v>1</v>
      </c>
      <c r="F989">
        <v>23.3</v>
      </c>
      <c r="G989">
        <v>129</v>
      </c>
      <c r="H989">
        <v>4.79</v>
      </c>
      <c r="I989">
        <f>ROUND(LOG10(Table1[[#This Row],[Lung Cancer]]),2)</f>
        <v>0.4</v>
      </c>
      <c r="J989">
        <f>ROUND(LOG10(Table1[[#This Row],[Liver Cancer]]),2)</f>
        <v>0.9</v>
      </c>
      <c r="K989">
        <f>ROUND(LOG10(Table1[[#This Row],[Stomach Cancer]]),2)</f>
        <v>0.76</v>
      </c>
      <c r="L989">
        <f>ROUND(LOG10(Table1[[#This Row],[Population]]),2)</f>
        <v>2.5</v>
      </c>
      <c r="M989">
        <f>ROUND(Table1[[#This Row],[Population Growth]],2)</f>
        <v>2.09</v>
      </c>
      <c r="N98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55.362612925950465</v>
      </c>
    </row>
    <row r="990" spans="1:14" ht="15" x14ac:dyDescent="0.25">
      <c r="A990" t="s">
        <v>23</v>
      </c>
      <c r="B990" t="s">
        <v>61</v>
      </c>
      <c r="C990">
        <v>1996</v>
      </c>
      <c r="D990">
        <v>67.099999999999994</v>
      </c>
      <c r="E990">
        <f>IF(Table1[[#This Row],[Gender]]="women",1,0)</f>
        <v>1</v>
      </c>
      <c r="F990">
        <v>24.9</v>
      </c>
      <c r="G990">
        <v>127</v>
      </c>
      <c r="H990">
        <v>4.54</v>
      </c>
      <c r="I990">
        <f>ROUND(LOG10(Table1[[#This Row],[Lung Cancer]]),2)</f>
        <v>2.27</v>
      </c>
      <c r="J990">
        <f>ROUND(LOG10(Table1[[#This Row],[Liver Cancer]]),2)</f>
        <v>2.1800000000000002</v>
      </c>
      <c r="K990">
        <f>ROUND(LOG10(Table1[[#This Row],[Stomach Cancer]]),2)</f>
        <v>2.16</v>
      </c>
      <c r="L990">
        <f>ROUND(LOG10(Table1[[#This Row],[Population]]),2)</f>
        <v>3.6</v>
      </c>
      <c r="M990">
        <f>ROUND(Table1[[#This Row],[Population Growth]],2)</f>
        <v>1.77</v>
      </c>
      <c r="N99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60.995382757646389</v>
      </c>
    </row>
    <row r="991" spans="1:14" ht="15" x14ac:dyDescent="0.25">
      <c r="A991" t="s">
        <v>23</v>
      </c>
      <c r="B991" t="s">
        <v>62</v>
      </c>
      <c r="C991">
        <v>1996</v>
      </c>
      <c r="D991">
        <v>68.8</v>
      </c>
      <c r="E991">
        <f>IF(Table1[[#This Row],[Gender]]="women",1,0)</f>
        <v>1</v>
      </c>
      <c r="F991">
        <v>26.1</v>
      </c>
      <c r="G991">
        <v>125</v>
      </c>
      <c r="H991">
        <v>4.87</v>
      </c>
      <c r="I991">
        <f>ROUND(LOG10(Table1[[#This Row],[Lung Cancer]]),2)</f>
        <v>2.3199999999999998</v>
      </c>
      <c r="J991">
        <f>ROUND(LOG10(Table1[[#This Row],[Liver Cancer]]),2)</f>
        <v>2.4</v>
      </c>
      <c r="K991">
        <f>ROUND(LOG10(Table1[[#This Row],[Stomach Cancer]]),2)</f>
        <v>2.88</v>
      </c>
      <c r="L991">
        <f>ROUND(LOG10(Table1[[#This Row],[Population]]),2)</f>
        <v>3.77</v>
      </c>
      <c r="M991">
        <f>ROUND(Table1[[#This Row],[Population Growth]],2)</f>
        <v>2.1800000000000002</v>
      </c>
      <c r="N99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66.94161748815219</v>
      </c>
    </row>
    <row r="992" spans="1:14" ht="15" x14ac:dyDescent="0.25">
      <c r="A992" t="s">
        <v>20</v>
      </c>
      <c r="B992" t="s">
        <v>63</v>
      </c>
      <c r="C992">
        <v>1996</v>
      </c>
      <c r="D992">
        <v>64.900000000000006</v>
      </c>
      <c r="E992">
        <f>IF(Table1[[#This Row],[Gender]]="women",1,0)</f>
        <v>1</v>
      </c>
      <c r="F992">
        <v>28.1</v>
      </c>
      <c r="G992">
        <v>125</v>
      </c>
      <c r="H992">
        <v>4.78</v>
      </c>
      <c r="I992">
        <f>ROUND(LOG10(Table1[[#This Row],[Lung Cancer]]),2)</f>
        <v>2.85</v>
      </c>
      <c r="J992">
        <f>ROUND(LOG10(Table1[[#This Row],[Liver Cancer]]),2)</f>
        <v>3.07</v>
      </c>
      <c r="K992">
        <f>ROUND(LOG10(Table1[[#This Row],[Stomach Cancer]]),2)</f>
        <v>2.92</v>
      </c>
      <c r="L992">
        <f>ROUND(LOG10(Table1[[#This Row],[Population]]),2)</f>
        <v>4.5</v>
      </c>
      <c r="M992">
        <f>ROUND(Table1[[#This Row],[Population Growth]],2)</f>
        <v>2.0299999999999998</v>
      </c>
      <c r="N99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66.659045804083405</v>
      </c>
    </row>
    <row r="993" spans="1:14" ht="15" x14ac:dyDescent="0.25">
      <c r="A993" t="s">
        <v>23</v>
      </c>
      <c r="B993" t="s">
        <v>64</v>
      </c>
      <c r="C993">
        <v>1996</v>
      </c>
      <c r="D993">
        <v>63.2</v>
      </c>
      <c r="E993">
        <f>IF(Table1[[#This Row],[Gender]]="women",1,0)</f>
        <v>1</v>
      </c>
      <c r="F993">
        <v>25.9</v>
      </c>
      <c r="G993">
        <v>120</v>
      </c>
      <c r="H993">
        <v>4.6900000000000004</v>
      </c>
      <c r="I993">
        <f>ROUND(LOG10(Table1[[#This Row],[Lung Cancer]]),2)</f>
        <v>1.98</v>
      </c>
      <c r="J993">
        <f>ROUND(LOG10(Table1[[#This Row],[Liver Cancer]]),2)</f>
        <v>2</v>
      </c>
      <c r="K993">
        <f>ROUND(LOG10(Table1[[#This Row],[Stomach Cancer]]),2)</f>
        <v>2.44</v>
      </c>
      <c r="L993">
        <f>ROUND(LOG10(Table1[[#This Row],[Population]]),2)</f>
        <v>3.47</v>
      </c>
      <c r="M993">
        <f>ROUND(Table1[[#This Row],[Population Growth]],2)</f>
        <v>1.22</v>
      </c>
      <c r="N99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67.016510426735891</v>
      </c>
    </row>
    <row r="994" spans="1:14" ht="15" x14ac:dyDescent="0.25">
      <c r="A994" t="s">
        <v>20</v>
      </c>
      <c r="B994" t="s">
        <v>65</v>
      </c>
      <c r="C994">
        <v>1996</v>
      </c>
      <c r="D994">
        <v>49.5</v>
      </c>
      <c r="E994">
        <f>IF(Table1[[#This Row],[Gender]]="women",1,0)</f>
        <v>1</v>
      </c>
      <c r="F994">
        <v>21.6</v>
      </c>
      <c r="G994">
        <v>131</v>
      </c>
      <c r="H994">
        <v>4.54</v>
      </c>
      <c r="I994">
        <f>ROUND(LOG10(Table1[[#This Row],[Lung Cancer]]),2)</f>
        <v>0.83</v>
      </c>
      <c r="J994">
        <f>ROUND(LOG10(Table1[[#This Row],[Liver Cancer]]),2)</f>
        <v>0.96</v>
      </c>
      <c r="K994">
        <f>ROUND(LOG10(Table1[[#This Row],[Stomach Cancer]]),2)</f>
        <v>1.08</v>
      </c>
      <c r="L994">
        <f>ROUND(LOG10(Table1[[#This Row],[Population]]),2)</f>
        <v>2.4</v>
      </c>
      <c r="M994">
        <f>ROUND(Table1[[#This Row],[Population Growth]],2)</f>
        <v>3.33</v>
      </c>
      <c r="N99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53.398013121538426</v>
      </c>
    </row>
    <row r="995" spans="1:14" ht="15" x14ac:dyDescent="0.25">
      <c r="A995" t="s">
        <v>20</v>
      </c>
      <c r="B995" t="s">
        <v>66</v>
      </c>
      <c r="C995">
        <v>1996</v>
      </c>
      <c r="D995">
        <v>51.2</v>
      </c>
      <c r="E995">
        <f>IF(Table1[[#This Row],[Gender]]="women",1,0)</f>
        <v>1</v>
      </c>
      <c r="F995">
        <v>20</v>
      </c>
      <c r="G995">
        <v>123</v>
      </c>
      <c r="H995">
        <v>4.26</v>
      </c>
      <c r="I995">
        <f>ROUND(LOG10(Table1[[#This Row],[Lung Cancer]]),2)</f>
        <v>1.17</v>
      </c>
      <c r="J995">
        <f>ROUND(LOG10(Table1[[#This Row],[Liver Cancer]]),2)</f>
        <v>1.56</v>
      </c>
      <c r="K995">
        <f>ROUND(LOG10(Table1[[#This Row],[Stomach Cancer]]),2)</f>
        <v>1.61</v>
      </c>
      <c r="L995">
        <f>ROUND(LOG10(Table1[[#This Row],[Population]]),2)</f>
        <v>3.04</v>
      </c>
      <c r="M995">
        <f>ROUND(Table1[[#This Row],[Population Growth]],2)</f>
        <v>-0.31</v>
      </c>
      <c r="N99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50.707213850281477</v>
      </c>
    </row>
    <row r="996" spans="1:14" ht="15" x14ac:dyDescent="0.25">
      <c r="A996" t="s">
        <v>18</v>
      </c>
      <c r="B996" t="s">
        <v>67</v>
      </c>
      <c r="C996">
        <v>1996</v>
      </c>
      <c r="D996">
        <v>63</v>
      </c>
      <c r="E996">
        <f>IF(Table1[[#This Row],[Gender]]="women",1,0)</f>
        <v>1</v>
      </c>
      <c r="F996">
        <v>24.7</v>
      </c>
      <c r="G996">
        <v>131</v>
      </c>
      <c r="H996">
        <v>5.42</v>
      </c>
      <c r="I996">
        <f>ROUND(LOG10(Table1[[#This Row],[Lung Cancer]]),2)</f>
        <v>2.11</v>
      </c>
      <c r="J996">
        <f>ROUND(LOG10(Table1[[#This Row],[Liver Cancer]]),2)</f>
        <v>1.48</v>
      </c>
      <c r="K996">
        <f>ROUND(LOG10(Table1[[#This Row],[Stomach Cancer]]),2)</f>
        <v>2.36</v>
      </c>
      <c r="L996">
        <f>ROUND(LOG10(Table1[[#This Row],[Population]]),2)</f>
        <v>2.88</v>
      </c>
      <c r="M996">
        <f>ROUND(Table1[[#This Row],[Population Growth]],2)</f>
        <v>-1.0900000000000001</v>
      </c>
      <c r="N99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70.914193167840111</v>
      </c>
    </row>
    <row r="997" spans="1:14" ht="15" x14ac:dyDescent="0.25">
      <c r="A997" t="s">
        <v>20</v>
      </c>
      <c r="B997" t="s">
        <v>68</v>
      </c>
      <c r="C997">
        <v>1996</v>
      </c>
      <c r="D997">
        <v>48.3</v>
      </c>
      <c r="E997">
        <f>IF(Table1[[#This Row],[Gender]]="women",1,0)</f>
        <v>1</v>
      </c>
      <c r="F997">
        <v>19.600000000000001</v>
      </c>
      <c r="G997">
        <v>122</v>
      </c>
      <c r="H997">
        <v>4.24</v>
      </c>
      <c r="I997">
        <f>ROUND(LOG10(Table1[[#This Row],[Lung Cancer]]),2)</f>
        <v>2.5499999999999998</v>
      </c>
      <c r="J997">
        <f>ROUND(LOG10(Table1[[#This Row],[Liver Cancer]]),2)</f>
        <v>2.95</v>
      </c>
      <c r="K997">
        <f>ROUND(LOG10(Table1[[#This Row],[Stomach Cancer]]),2)</f>
        <v>3.06</v>
      </c>
      <c r="L997">
        <f>ROUND(LOG10(Table1[[#This Row],[Population]]),2)</f>
        <v>4.47</v>
      </c>
      <c r="M997">
        <f>ROUND(Table1[[#This Row],[Population Growth]],2)</f>
        <v>3.22</v>
      </c>
      <c r="N99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51.059361197833539</v>
      </c>
    </row>
    <row r="998" spans="1:14" ht="15" x14ac:dyDescent="0.25">
      <c r="A998" t="s">
        <v>27</v>
      </c>
      <c r="B998" t="s">
        <v>69</v>
      </c>
      <c r="C998">
        <v>1996</v>
      </c>
      <c r="D998">
        <v>64.599999999999994</v>
      </c>
      <c r="E998">
        <f>IF(Table1[[#This Row],[Gender]]="women",1,0)</f>
        <v>1</v>
      </c>
      <c r="F998">
        <v>26.7</v>
      </c>
      <c r="G998">
        <v>126</v>
      </c>
      <c r="H998">
        <v>4.92</v>
      </c>
      <c r="I998">
        <f>ROUND(LOG10(Table1[[#This Row],[Lung Cancer]]),2)</f>
        <v>0.95</v>
      </c>
      <c r="J998">
        <f>ROUND(LOG10(Table1[[#This Row],[Liver Cancer]]),2)</f>
        <v>0.99</v>
      </c>
      <c r="K998">
        <f>ROUND(LOG10(Table1[[#This Row],[Stomach Cancer]]),2)</f>
        <v>1.03</v>
      </c>
      <c r="L998">
        <f>ROUND(LOG10(Table1[[#This Row],[Population]]),2)</f>
        <v>2.59</v>
      </c>
      <c r="M998">
        <f>ROUND(Table1[[#This Row],[Population Growth]],2)</f>
        <v>1.17</v>
      </c>
      <c r="N99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65.347410792039398</v>
      </c>
    </row>
    <row r="999" spans="1:14" ht="15" x14ac:dyDescent="0.25">
      <c r="A999" t="s">
        <v>18</v>
      </c>
      <c r="B999" t="s">
        <v>70</v>
      </c>
      <c r="C999">
        <v>1996</v>
      </c>
      <c r="D999">
        <v>73</v>
      </c>
      <c r="E999">
        <f>IF(Table1[[#This Row],[Gender]]="women",1,0)</f>
        <v>1</v>
      </c>
      <c r="F999">
        <v>25.3</v>
      </c>
      <c r="G999">
        <v>131</v>
      </c>
      <c r="H999">
        <v>5.59</v>
      </c>
      <c r="I999">
        <f>ROUND(LOG10(Table1[[#This Row],[Lung Cancer]]),2)</f>
        <v>2.71</v>
      </c>
      <c r="J999">
        <f>ROUND(LOG10(Table1[[#This Row],[Liver Cancer]]),2)</f>
        <v>2.12</v>
      </c>
      <c r="K999">
        <f>ROUND(LOG10(Table1[[#This Row],[Stomach Cancer]]),2)</f>
        <v>2.67</v>
      </c>
      <c r="L999">
        <f>ROUND(LOG10(Table1[[#This Row],[Population]]),2)</f>
        <v>3.42</v>
      </c>
      <c r="M999">
        <f>ROUND(Table1[[#This Row],[Population Growth]],2)</f>
        <v>0.3</v>
      </c>
      <c r="N99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72.907275766624863</v>
      </c>
    </row>
    <row r="1000" spans="1:14" ht="15" x14ac:dyDescent="0.25">
      <c r="A1000" t="s">
        <v>18</v>
      </c>
      <c r="B1000" t="s">
        <v>71</v>
      </c>
      <c r="C1000">
        <v>1996</v>
      </c>
      <c r="D1000">
        <v>74</v>
      </c>
      <c r="E1000">
        <f>IF(Table1[[#This Row],[Gender]]="women",1,0)</f>
        <v>1</v>
      </c>
      <c r="F1000">
        <v>24.5</v>
      </c>
      <c r="G1000">
        <v>126</v>
      </c>
      <c r="H1000">
        <v>5.57</v>
      </c>
      <c r="I1000">
        <f>ROUND(LOG10(Table1[[#This Row],[Lung Cancer]]),2)</f>
        <v>3.6</v>
      </c>
      <c r="J1000">
        <f>ROUND(LOG10(Table1[[#This Row],[Liver Cancer]]),2)</f>
        <v>3.08</v>
      </c>
      <c r="K1000">
        <f>ROUND(LOG10(Table1[[#This Row],[Stomach Cancer]]),2)</f>
        <v>3.56</v>
      </c>
      <c r="L1000">
        <f>ROUND(LOG10(Table1[[#This Row],[Population]]),2)</f>
        <v>4.47</v>
      </c>
      <c r="M1000">
        <f>ROUND(Table1[[#This Row],[Population Growth]],2)</f>
        <v>0.39</v>
      </c>
      <c r="N100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73.293324316773095</v>
      </c>
    </row>
    <row r="1001" spans="1:14" ht="15" x14ac:dyDescent="0.25">
      <c r="A1001" t="s">
        <v>20</v>
      </c>
      <c r="B1001" t="s">
        <v>72</v>
      </c>
      <c r="C1001">
        <v>1996</v>
      </c>
      <c r="D1001">
        <v>59</v>
      </c>
      <c r="E1001">
        <f>IF(Table1[[#This Row],[Gender]]="women",1,0)</f>
        <v>1</v>
      </c>
      <c r="F1001">
        <v>23.9</v>
      </c>
      <c r="G1001">
        <v>134</v>
      </c>
      <c r="H1001">
        <v>5.0199999999999996</v>
      </c>
      <c r="I1001">
        <f>ROUND(LOG10(Table1[[#This Row],[Lung Cancer]]),2)</f>
        <v>1.38</v>
      </c>
      <c r="J1001">
        <f>ROUND(LOG10(Table1[[#This Row],[Liver Cancer]]),2)</f>
        <v>1.53</v>
      </c>
      <c r="K1001">
        <f>ROUND(LOG10(Table1[[#This Row],[Stomach Cancer]]),2)</f>
        <v>1.42</v>
      </c>
      <c r="L1001">
        <f>ROUND(LOG10(Table1[[#This Row],[Population]]),2)</f>
        <v>2.75</v>
      </c>
      <c r="M1001">
        <f>ROUND(Table1[[#This Row],[Population Growth]],2)</f>
        <v>2.4300000000000002</v>
      </c>
      <c r="N100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59.661312899370046</v>
      </c>
    </row>
    <row r="1002" spans="1:14" ht="15" x14ac:dyDescent="0.25">
      <c r="A1002" t="s">
        <v>20</v>
      </c>
      <c r="B1002" t="s">
        <v>73</v>
      </c>
      <c r="C1002">
        <v>1996</v>
      </c>
      <c r="D1002">
        <v>53.1</v>
      </c>
      <c r="E1002">
        <f>IF(Table1[[#This Row],[Gender]]="women",1,0)</f>
        <v>1</v>
      </c>
      <c r="F1002">
        <v>22.5</v>
      </c>
      <c r="G1002">
        <v>129</v>
      </c>
      <c r="H1002">
        <v>4.38</v>
      </c>
      <c r="I1002">
        <f>ROUND(LOG10(Table1[[#This Row],[Lung Cancer]]),2)</f>
        <v>0.73</v>
      </c>
      <c r="J1002">
        <f>ROUND(LOG10(Table1[[#This Row],[Liver Cancer]]),2)</f>
        <v>1.66</v>
      </c>
      <c r="K1002">
        <f>ROUND(LOG10(Table1[[#This Row],[Stomach Cancer]]),2)</f>
        <v>0.81</v>
      </c>
      <c r="L1002">
        <f>ROUND(LOG10(Table1[[#This Row],[Population]]),2)</f>
        <v>2.77</v>
      </c>
      <c r="M1002">
        <f>ROUND(Table1[[#This Row],[Population Growth]],2)</f>
        <v>3.19</v>
      </c>
      <c r="N100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49.335079721355172</v>
      </c>
    </row>
    <row r="1003" spans="1:14" ht="15" x14ac:dyDescent="0.25">
      <c r="A1003" t="s">
        <v>15</v>
      </c>
      <c r="B1003" t="s">
        <v>74</v>
      </c>
      <c r="C1003">
        <v>1996</v>
      </c>
      <c r="D1003">
        <v>66.8</v>
      </c>
      <c r="E1003">
        <f>IF(Table1[[#This Row],[Gender]]="women",1,0)</f>
        <v>1</v>
      </c>
      <c r="F1003">
        <v>25.4</v>
      </c>
      <c r="G1003">
        <v>132</v>
      </c>
      <c r="H1003">
        <v>4.8600000000000003</v>
      </c>
      <c r="I1003">
        <f>ROUND(LOG10(Table1[[#This Row],[Lung Cancer]]),2)</f>
        <v>2.2000000000000002</v>
      </c>
      <c r="J1003">
        <f>ROUND(LOG10(Table1[[#This Row],[Liver Cancer]]),2)</f>
        <v>2.1</v>
      </c>
      <c r="K1003">
        <f>ROUND(LOG10(Table1[[#This Row],[Stomach Cancer]]),2)</f>
        <v>2.42</v>
      </c>
      <c r="L1003">
        <f>ROUND(LOG10(Table1[[#This Row],[Population]]),2)</f>
        <v>3.41</v>
      </c>
      <c r="M1003">
        <f>ROUND(Table1[[#This Row],[Population Growth]],2)</f>
        <v>-2.6</v>
      </c>
      <c r="N100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63.110268038086026</v>
      </c>
    </row>
    <row r="1004" spans="1:14" ht="15" x14ac:dyDescent="0.25">
      <c r="A1004" t="s">
        <v>18</v>
      </c>
      <c r="B1004" t="s">
        <v>75</v>
      </c>
      <c r="C1004">
        <v>1996</v>
      </c>
      <c r="D1004">
        <v>73.5</v>
      </c>
      <c r="E1004">
        <f>IF(Table1[[#This Row],[Gender]]="women",1,0)</f>
        <v>1</v>
      </c>
      <c r="F1004">
        <v>25.4</v>
      </c>
      <c r="G1004">
        <v>131</v>
      </c>
      <c r="H1004">
        <v>5.78</v>
      </c>
      <c r="I1004">
        <f>ROUND(LOG10(Table1[[#This Row],[Lung Cancer]]),2)</f>
        <v>4.08</v>
      </c>
      <c r="J1004">
        <f>ROUND(LOG10(Table1[[#This Row],[Liver Cancer]]),2)</f>
        <v>3.34</v>
      </c>
      <c r="K1004">
        <f>ROUND(LOG10(Table1[[#This Row],[Stomach Cancer]]),2)</f>
        <v>4.01</v>
      </c>
      <c r="L1004">
        <f>ROUND(LOG10(Table1[[#This Row],[Population]]),2)</f>
        <v>4.62</v>
      </c>
      <c r="M1004">
        <f>ROUND(Table1[[#This Row],[Population Growth]],2)</f>
        <v>0.15</v>
      </c>
      <c r="N100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76.191727585973524</v>
      </c>
    </row>
    <row r="1005" spans="1:14" ht="15" x14ac:dyDescent="0.25">
      <c r="A1005" t="s">
        <v>20</v>
      </c>
      <c r="B1005" t="s">
        <v>76</v>
      </c>
      <c r="C1005">
        <v>1996</v>
      </c>
      <c r="D1005">
        <v>56.4</v>
      </c>
      <c r="E1005">
        <f>IF(Table1[[#This Row],[Gender]]="women",1,0)</f>
        <v>1</v>
      </c>
      <c r="F1005">
        <v>22.6</v>
      </c>
      <c r="G1005">
        <v>129</v>
      </c>
      <c r="H1005">
        <v>4.3099999999999996</v>
      </c>
      <c r="I1005">
        <f>ROUND(LOG10(Table1[[#This Row],[Lung Cancer]]),2)</f>
        <v>1.98</v>
      </c>
      <c r="J1005">
        <f>ROUND(LOG10(Table1[[#This Row],[Liver Cancer]]),2)</f>
        <v>2.63</v>
      </c>
      <c r="K1005">
        <f>ROUND(LOG10(Table1[[#This Row],[Stomach Cancer]]),2)</f>
        <v>2.42</v>
      </c>
      <c r="L1005">
        <f>ROUND(LOG10(Table1[[#This Row],[Population]]),2)</f>
        <v>3.94</v>
      </c>
      <c r="M1005">
        <f>ROUND(Table1[[#This Row],[Population Growth]],2)</f>
        <v>2.61</v>
      </c>
      <c r="N100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51.306955508848809</v>
      </c>
    </row>
    <row r="1006" spans="1:14" ht="15" x14ac:dyDescent="0.25">
      <c r="A1006" t="s">
        <v>18</v>
      </c>
      <c r="B1006" t="s">
        <v>77</v>
      </c>
      <c r="C1006">
        <v>1996</v>
      </c>
      <c r="D1006">
        <v>75.3</v>
      </c>
      <c r="E1006">
        <f>IF(Table1[[#This Row],[Gender]]="women",1,0)</f>
        <v>1</v>
      </c>
      <c r="F1006">
        <v>24.5</v>
      </c>
      <c r="G1006">
        <v>126</v>
      </c>
      <c r="H1006">
        <v>5.0999999999999996</v>
      </c>
      <c r="I1006">
        <f>ROUND(LOG10(Table1[[#This Row],[Lung Cancer]]),2)</f>
        <v>3</v>
      </c>
      <c r="J1006">
        <f>ROUND(LOG10(Table1[[#This Row],[Liver Cancer]]),2)</f>
        <v>2.83</v>
      </c>
      <c r="K1006">
        <f>ROUND(LOG10(Table1[[#This Row],[Stomach Cancer]]),2)</f>
        <v>2.9</v>
      </c>
      <c r="L1006">
        <f>ROUND(LOG10(Table1[[#This Row],[Population]]),2)</f>
        <v>3.74</v>
      </c>
      <c r="M1006">
        <f>ROUND(Table1[[#This Row],[Population Growth]],2)</f>
        <v>0.77</v>
      </c>
      <c r="N100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68.588295858206422</v>
      </c>
    </row>
    <row r="1007" spans="1:14" ht="15" x14ac:dyDescent="0.25">
      <c r="A1007" t="s">
        <v>23</v>
      </c>
      <c r="B1007" t="s">
        <v>78</v>
      </c>
      <c r="C1007">
        <v>1996</v>
      </c>
      <c r="D1007">
        <v>67.2</v>
      </c>
      <c r="E1007">
        <f>IF(Table1[[#This Row],[Gender]]="women",1,0)</f>
        <v>1</v>
      </c>
      <c r="F1007">
        <v>25.9</v>
      </c>
      <c r="G1007">
        <v>125</v>
      </c>
      <c r="H1007">
        <v>4.74</v>
      </c>
      <c r="I1007">
        <f>ROUND(LOG10(Table1[[#This Row],[Lung Cancer]]),2)</f>
        <v>0.45</v>
      </c>
      <c r="J1007">
        <f>ROUND(LOG10(Table1[[#This Row],[Liver Cancer]]),2)</f>
        <v>0.5</v>
      </c>
      <c r="K1007">
        <f>ROUND(LOG10(Table1[[#This Row],[Stomach Cancer]]),2)</f>
        <v>0.63</v>
      </c>
      <c r="L1007">
        <f>ROUND(LOG10(Table1[[#This Row],[Population]]),2)</f>
        <v>1.71</v>
      </c>
      <c r="M1007">
        <f>ROUND(Table1[[#This Row],[Population Growth]],2)</f>
        <v>0.67</v>
      </c>
      <c r="N100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64.867866314701928</v>
      </c>
    </row>
    <row r="1008" spans="1:14" ht="15" x14ac:dyDescent="0.25">
      <c r="A1008" t="s">
        <v>23</v>
      </c>
      <c r="B1008" t="s">
        <v>79</v>
      </c>
      <c r="C1008">
        <v>1996</v>
      </c>
      <c r="D1008">
        <v>62.5</v>
      </c>
      <c r="E1008">
        <f>IF(Table1[[#This Row],[Gender]]="women",1,0)</f>
        <v>1</v>
      </c>
      <c r="F1008">
        <v>25.1</v>
      </c>
      <c r="G1008">
        <v>121</v>
      </c>
      <c r="H1008">
        <v>4.58</v>
      </c>
      <c r="I1008">
        <f>ROUND(LOG10(Table1[[#This Row],[Lung Cancer]]),2)</f>
        <v>2.15</v>
      </c>
      <c r="J1008">
        <f>ROUND(LOG10(Table1[[#This Row],[Liver Cancer]]),2)</f>
        <v>2.39</v>
      </c>
      <c r="K1008">
        <f>ROUND(LOG10(Table1[[#This Row],[Stomach Cancer]]),2)</f>
        <v>2.74</v>
      </c>
      <c r="L1008">
        <f>ROUND(LOG10(Table1[[#This Row],[Population]]),2)</f>
        <v>3.73</v>
      </c>
      <c r="M1008">
        <f>ROUND(Table1[[#This Row],[Population Growth]],2)</f>
        <v>2.42</v>
      </c>
      <c r="N100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63.940451427736249</v>
      </c>
    </row>
    <row r="1009" spans="1:14" ht="15" x14ac:dyDescent="0.25">
      <c r="A1009" t="s">
        <v>20</v>
      </c>
      <c r="B1009" t="s">
        <v>80</v>
      </c>
      <c r="C1009">
        <v>1996</v>
      </c>
      <c r="D1009">
        <v>51.3</v>
      </c>
      <c r="E1009">
        <f>IF(Table1[[#This Row],[Gender]]="women",1,0)</f>
        <v>1</v>
      </c>
      <c r="F1009">
        <v>21.4</v>
      </c>
      <c r="G1009">
        <v>131</v>
      </c>
      <c r="H1009">
        <v>4.28</v>
      </c>
      <c r="I1009">
        <f>ROUND(LOG10(Table1[[#This Row],[Lung Cancer]]),2)</f>
        <v>1.78</v>
      </c>
      <c r="J1009">
        <f>ROUND(LOG10(Table1[[#This Row],[Liver Cancer]]),2)</f>
        <v>2.5</v>
      </c>
      <c r="K1009">
        <f>ROUND(LOG10(Table1[[#This Row],[Stomach Cancer]]),2)</f>
        <v>2.19</v>
      </c>
      <c r="L1009">
        <f>ROUND(LOG10(Table1[[#This Row],[Population]]),2)</f>
        <v>3.59</v>
      </c>
      <c r="M1009">
        <f>ROUND(Table1[[#This Row],[Population Growth]],2)</f>
        <v>2.75</v>
      </c>
      <c r="N100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48.807829809068139</v>
      </c>
    </row>
    <row r="1010" spans="1:14" ht="15" x14ac:dyDescent="0.25">
      <c r="A1010" t="s">
        <v>20</v>
      </c>
      <c r="B1010" t="s">
        <v>81</v>
      </c>
      <c r="C1010">
        <v>1996</v>
      </c>
      <c r="D1010">
        <v>49.4</v>
      </c>
      <c r="E1010">
        <f>IF(Table1[[#This Row],[Gender]]="women",1,0)</f>
        <v>1</v>
      </c>
      <c r="F1010">
        <v>22</v>
      </c>
      <c r="G1010">
        <v>129</v>
      </c>
      <c r="H1010">
        <v>4.26</v>
      </c>
      <c r="I1010">
        <f>ROUND(LOG10(Table1[[#This Row],[Lung Cancer]]),2)</f>
        <v>1.03</v>
      </c>
      <c r="J1010">
        <f>ROUND(LOG10(Table1[[#This Row],[Liver Cancer]]),2)</f>
        <v>1.61</v>
      </c>
      <c r="K1010">
        <f>ROUND(LOG10(Table1[[#This Row],[Stomach Cancer]]),2)</f>
        <v>1.49</v>
      </c>
      <c r="L1010">
        <f>ROUND(LOG10(Table1[[#This Row],[Population]]),2)</f>
        <v>2.76</v>
      </c>
      <c r="M1010">
        <f>ROUND(Table1[[#This Row],[Population Growth]],2)</f>
        <v>2.0099999999999998</v>
      </c>
      <c r="N101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50.967028375438197</v>
      </c>
    </row>
    <row r="1011" spans="1:14" ht="15" x14ac:dyDescent="0.25">
      <c r="A1011" t="s">
        <v>23</v>
      </c>
      <c r="B1011" t="s">
        <v>82</v>
      </c>
      <c r="C1011">
        <v>1996</v>
      </c>
      <c r="D1011">
        <v>61.2</v>
      </c>
      <c r="E1011">
        <f>IF(Table1[[#This Row],[Gender]]="women",1,0)</f>
        <v>1</v>
      </c>
      <c r="F1011">
        <v>25</v>
      </c>
      <c r="G1011">
        <v>123</v>
      </c>
      <c r="H1011">
        <v>4.46</v>
      </c>
      <c r="I1011">
        <f>ROUND(LOG10(Table1[[#This Row],[Lung Cancer]]),2)</f>
        <v>1.02</v>
      </c>
      <c r="J1011">
        <f>ROUND(LOG10(Table1[[#This Row],[Liver Cancer]]),2)</f>
        <v>1.1000000000000001</v>
      </c>
      <c r="K1011">
        <f>ROUND(LOG10(Table1[[#This Row],[Stomach Cancer]]),2)</f>
        <v>1.26</v>
      </c>
      <c r="L1011">
        <f>ROUND(LOG10(Table1[[#This Row],[Population]]),2)</f>
        <v>2.59</v>
      </c>
      <c r="M1011">
        <f>ROUND(Table1[[#This Row],[Population Growth]],2)</f>
        <v>-0.23</v>
      </c>
      <c r="N101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61.014357571775705</v>
      </c>
    </row>
    <row r="1012" spans="1:14" ht="15" x14ac:dyDescent="0.25">
      <c r="A1012" t="s">
        <v>23</v>
      </c>
      <c r="B1012" t="s">
        <v>83</v>
      </c>
      <c r="C1012">
        <v>1996</v>
      </c>
      <c r="D1012">
        <v>54.9</v>
      </c>
      <c r="E1012">
        <f>IF(Table1[[#This Row],[Gender]]="women",1,0)</f>
        <v>1</v>
      </c>
      <c r="F1012">
        <v>22</v>
      </c>
      <c r="G1012">
        <v>124</v>
      </c>
      <c r="H1012">
        <v>4.4000000000000004</v>
      </c>
      <c r="I1012">
        <f>ROUND(LOG10(Table1[[#This Row],[Lung Cancer]]),2)</f>
        <v>2.33</v>
      </c>
      <c r="J1012">
        <f>ROUND(LOG10(Table1[[#This Row],[Liver Cancer]]),2)</f>
        <v>2.08</v>
      </c>
      <c r="K1012">
        <f>ROUND(LOG10(Table1[[#This Row],[Stomach Cancer]]),2)</f>
        <v>2.6</v>
      </c>
      <c r="L1012">
        <f>ROUND(LOG10(Table1[[#This Row],[Population]]),2)</f>
        <v>3.6</v>
      </c>
      <c r="M1012">
        <f>ROUND(Table1[[#This Row],[Population Growth]],2)</f>
        <v>1.83</v>
      </c>
      <c r="N101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58.844167245805956</v>
      </c>
    </row>
    <row r="1013" spans="1:14" ht="15" x14ac:dyDescent="0.25">
      <c r="A1013" t="s">
        <v>23</v>
      </c>
      <c r="B1013" t="s">
        <v>84</v>
      </c>
      <c r="C1013">
        <v>1996</v>
      </c>
      <c r="D1013">
        <v>66.900000000000006</v>
      </c>
      <c r="E1013">
        <f>IF(Table1[[#This Row],[Gender]]="women",1,0)</f>
        <v>1</v>
      </c>
      <c r="F1013">
        <v>25.2</v>
      </c>
      <c r="G1013">
        <v>122</v>
      </c>
      <c r="H1013">
        <v>4.5999999999999996</v>
      </c>
      <c r="I1013">
        <f>ROUND(LOG10(Table1[[#This Row],[Lung Cancer]]),2)</f>
        <v>1.87</v>
      </c>
      <c r="J1013">
        <f>ROUND(LOG10(Table1[[#This Row],[Liver Cancer]]),2)</f>
        <v>1.96</v>
      </c>
      <c r="K1013">
        <f>ROUND(LOG10(Table1[[#This Row],[Stomach Cancer]]),2)</f>
        <v>2.35</v>
      </c>
      <c r="L1013">
        <f>ROUND(LOG10(Table1[[#This Row],[Population]]),2)</f>
        <v>3.47</v>
      </c>
      <c r="M1013">
        <f>ROUND(Table1[[#This Row],[Population Growth]],2)</f>
        <v>2.89</v>
      </c>
      <c r="N101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63.824874346927494</v>
      </c>
    </row>
    <row r="1014" spans="1:14" ht="15" x14ac:dyDescent="0.25">
      <c r="A1014" t="s">
        <v>18</v>
      </c>
      <c r="B1014" t="s">
        <v>85</v>
      </c>
      <c r="C1014">
        <v>1996</v>
      </c>
      <c r="D1014">
        <v>65.900000000000006</v>
      </c>
      <c r="E1014">
        <f>IF(Table1[[#This Row],[Gender]]="women",1,0)</f>
        <v>1</v>
      </c>
      <c r="F1014">
        <v>25.4</v>
      </c>
      <c r="G1014">
        <v>131</v>
      </c>
      <c r="H1014">
        <v>5.22</v>
      </c>
      <c r="I1014">
        <f>ROUND(LOG10(Table1[[#This Row],[Lung Cancer]]),2)</f>
        <v>3.29</v>
      </c>
      <c r="J1014">
        <f>ROUND(LOG10(Table1[[#This Row],[Liver Cancer]]),2)</f>
        <v>2.6</v>
      </c>
      <c r="K1014">
        <f>ROUND(LOG10(Table1[[#This Row],[Stomach Cancer]]),2)</f>
        <v>3.01</v>
      </c>
      <c r="L1014">
        <f>ROUND(LOG10(Table1[[#This Row],[Population]]),2)</f>
        <v>3.73</v>
      </c>
      <c r="M1014">
        <f>ROUND(Table1[[#This Row],[Population Growth]],2)</f>
        <v>-0.08</v>
      </c>
      <c r="N101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71.028631542730764</v>
      </c>
    </row>
    <row r="1015" spans="1:14" ht="15" x14ac:dyDescent="0.25">
      <c r="A1015" t="s">
        <v>18</v>
      </c>
      <c r="B1015" t="s">
        <v>86</v>
      </c>
      <c r="C1015">
        <v>1996</v>
      </c>
      <c r="D1015">
        <v>76.7</v>
      </c>
      <c r="E1015">
        <f>IF(Table1[[#This Row],[Gender]]="women",1,0)</f>
        <v>1</v>
      </c>
      <c r="F1015">
        <v>25.1</v>
      </c>
      <c r="G1015">
        <v>123</v>
      </c>
      <c r="H1015">
        <v>5.78</v>
      </c>
      <c r="I1015">
        <f>ROUND(LOG10(Table1[[#This Row],[Lung Cancer]]),2)</f>
        <v>1.72</v>
      </c>
      <c r="J1015">
        <f>ROUND(LOG10(Table1[[#This Row],[Liver Cancer]]),2)</f>
        <v>0.45</v>
      </c>
      <c r="K1015">
        <f>ROUND(LOG10(Table1[[#This Row],[Stomach Cancer]]),2)</f>
        <v>1.24</v>
      </c>
      <c r="L1015">
        <f>ROUND(LOG10(Table1[[#This Row],[Population]]),2)</f>
        <v>2.13</v>
      </c>
      <c r="M1015">
        <f>ROUND(Table1[[#This Row],[Population Growth]],2)</f>
        <v>0.99</v>
      </c>
      <c r="N101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79.843936948201318</v>
      </c>
    </row>
    <row r="1016" spans="1:14" ht="15" x14ac:dyDescent="0.25">
      <c r="A1016" t="s">
        <v>15</v>
      </c>
      <c r="B1016" t="s">
        <v>87</v>
      </c>
      <c r="C1016">
        <v>1996</v>
      </c>
      <c r="D1016">
        <v>60.2</v>
      </c>
      <c r="E1016">
        <f>IF(Table1[[#This Row],[Gender]]="women",1,0)</f>
        <v>1</v>
      </c>
      <c r="F1016">
        <v>20.8</v>
      </c>
      <c r="G1016">
        <v>125</v>
      </c>
      <c r="H1016">
        <v>4.53</v>
      </c>
      <c r="I1016">
        <f>ROUND(LOG10(Table1[[#This Row],[Lung Cancer]]),2)</f>
        <v>3.94</v>
      </c>
      <c r="J1016">
        <f>ROUND(LOG10(Table1[[#This Row],[Liver Cancer]]),2)</f>
        <v>3.65</v>
      </c>
      <c r="K1016">
        <f>ROUND(LOG10(Table1[[#This Row],[Stomach Cancer]]),2)</f>
        <v>4.51</v>
      </c>
      <c r="L1016">
        <f>ROUND(LOG10(Table1[[#This Row],[Population]]),2)</f>
        <v>5.67</v>
      </c>
      <c r="M1016">
        <f>ROUND(Table1[[#This Row],[Population Growth]],2)</f>
        <v>1.89</v>
      </c>
      <c r="N101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57.16951919998214</v>
      </c>
    </row>
    <row r="1017" spans="1:14" ht="15" x14ac:dyDescent="0.25">
      <c r="A1017" t="s">
        <v>15</v>
      </c>
      <c r="B1017" t="s">
        <v>88</v>
      </c>
      <c r="C1017">
        <v>1996</v>
      </c>
      <c r="D1017">
        <v>63.8</v>
      </c>
      <c r="E1017">
        <f>IF(Table1[[#This Row],[Gender]]="women",1,0)</f>
        <v>1</v>
      </c>
      <c r="F1017">
        <v>21.8</v>
      </c>
      <c r="G1017">
        <v>126</v>
      </c>
      <c r="H1017">
        <v>4.57</v>
      </c>
      <c r="I1017">
        <f>ROUND(LOG10(Table1[[#This Row],[Lung Cancer]]),2)</f>
        <v>3.36</v>
      </c>
      <c r="J1017">
        <f>ROUND(LOG10(Table1[[#This Row],[Liver Cancer]]),2)</f>
        <v>3.38</v>
      </c>
      <c r="K1017">
        <f>ROUND(LOG10(Table1[[#This Row],[Stomach Cancer]]),2)</f>
        <v>3.71</v>
      </c>
      <c r="L1017">
        <f>ROUND(LOG10(Table1[[#This Row],[Population]]),2)</f>
        <v>5</v>
      </c>
      <c r="M1017">
        <f>ROUND(Table1[[#This Row],[Population Growth]],2)</f>
        <v>1.54</v>
      </c>
      <c r="N101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57.166909238830236</v>
      </c>
    </row>
    <row r="1018" spans="1:14" ht="15" x14ac:dyDescent="0.25">
      <c r="A1018" t="s">
        <v>15</v>
      </c>
      <c r="B1018" t="s">
        <v>89</v>
      </c>
      <c r="C1018">
        <v>1996</v>
      </c>
      <c r="D1018">
        <v>66.099999999999994</v>
      </c>
      <c r="E1018">
        <f>IF(Table1[[#This Row],[Gender]]="women",1,0)</f>
        <v>1</v>
      </c>
      <c r="F1018">
        <v>27.2</v>
      </c>
      <c r="G1018">
        <v>127</v>
      </c>
      <c r="H1018">
        <v>4.88</v>
      </c>
      <c r="I1018">
        <f>ROUND(LOG10(Table1[[#This Row],[Lung Cancer]]),2)</f>
        <v>2.42</v>
      </c>
      <c r="J1018">
        <f>ROUND(LOG10(Table1[[#This Row],[Liver Cancer]]),2)</f>
        <v>2.21</v>
      </c>
      <c r="K1018">
        <f>ROUND(LOG10(Table1[[#This Row],[Stomach Cancer]]),2)</f>
        <v>2.31</v>
      </c>
      <c r="L1018">
        <f>ROUND(LOG10(Table1[[#This Row],[Population]]),2)</f>
        <v>4.01</v>
      </c>
      <c r="M1018">
        <f>ROUND(Table1[[#This Row],[Population Growth]],2)</f>
        <v>3.14</v>
      </c>
      <c r="N101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66.378972031792557</v>
      </c>
    </row>
    <row r="1019" spans="1:14" ht="15" x14ac:dyDescent="0.25">
      <c r="A1019" t="s">
        <v>18</v>
      </c>
      <c r="B1019" t="s">
        <v>90</v>
      </c>
      <c r="C1019">
        <v>1996</v>
      </c>
      <c r="D1019">
        <v>73.099999999999994</v>
      </c>
      <c r="E1019">
        <f>IF(Table1[[#This Row],[Gender]]="women",1,0)</f>
        <v>1</v>
      </c>
      <c r="F1019">
        <v>25.6</v>
      </c>
      <c r="G1019">
        <v>128</v>
      </c>
      <c r="H1019">
        <v>5.48</v>
      </c>
      <c r="I1019">
        <f>ROUND(LOG10(Table1[[#This Row],[Lung Cancer]]),2)</f>
        <v>2.74</v>
      </c>
      <c r="J1019">
        <f>ROUND(LOG10(Table1[[#This Row],[Liver Cancer]]),2)</f>
        <v>1.64</v>
      </c>
      <c r="K1019">
        <f>ROUND(LOG10(Table1[[#This Row],[Stomach Cancer]]),2)</f>
        <v>2.35</v>
      </c>
      <c r="L1019">
        <f>ROUND(LOG10(Table1[[#This Row],[Population]]),2)</f>
        <v>3.26</v>
      </c>
      <c r="M1019">
        <f>ROUND(Table1[[#This Row],[Population Growth]],2)</f>
        <v>0.77</v>
      </c>
      <c r="N101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75.314895296955655</v>
      </c>
    </row>
    <row r="1020" spans="1:14" ht="15" x14ac:dyDescent="0.25">
      <c r="A1020" t="s">
        <v>15</v>
      </c>
      <c r="B1020" t="s">
        <v>91</v>
      </c>
      <c r="C1020">
        <v>1996</v>
      </c>
      <c r="D1020">
        <v>75.900000000000006</v>
      </c>
      <c r="E1020">
        <f>IF(Table1[[#This Row],[Gender]]="women",1,0)</f>
        <v>1</v>
      </c>
      <c r="F1020">
        <v>26.1</v>
      </c>
      <c r="G1020">
        <v>126</v>
      </c>
      <c r="H1020">
        <v>5.47</v>
      </c>
      <c r="I1020">
        <f>ROUND(LOG10(Table1[[#This Row],[Lung Cancer]]),2)</f>
        <v>2.61</v>
      </c>
      <c r="J1020">
        <f>ROUND(LOG10(Table1[[#This Row],[Liver Cancer]]),2)</f>
        <v>1.91</v>
      </c>
      <c r="K1020">
        <f>ROUND(LOG10(Table1[[#This Row],[Stomach Cancer]]),2)</f>
        <v>2.4300000000000002</v>
      </c>
      <c r="L1020">
        <f>ROUND(LOG10(Table1[[#This Row],[Population]]),2)</f>
        <v>3.44</v>
      </c>
      <c r="M1020">
        <f>ROUND(Table1[[#This Row],[Population Growth]],2)</f>
        <v>3.01</v>
      </c>
      <c r="N102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74.902912094862799</v>
      </c>
    </row>
    <row r="1021" spans="1:14" ht="15" x14ac:dyDescent="0.25">
      <c r="A1021" t="s">
        <v>18</v>
      </c>
      <c r="B1021" t="s">
        <v>92</v>
      </c>
      <c r="C1021">
        <v>1996</v>
      </c>
      <c r="D1021">
        <v>75.099999999999994</v>
      </c>
      <c r="E1021">
        <f>IF(Table1[[#This Row],[Gender]]="women",1,0)</f>
        <v>1</v>
      </c>
      <c r="F1021">
        <v>24.8</v>
      </c>
      <c r="G1021">
        <v>128</v>
      </c>
      <c r="H1021">
        <v>5.32</v>
      </c>
      <c r="I1021">
        <f>ROUND(LOG10(Table1[[#This Row],[Lung Cancer]]),2)</f>
        <v>3.84</v>
      </c>
      <c r="J1021">
        <f>ROUND(LOG10(Table1[[#This Row],[Liver Cancer]]),2)</f>
        <v>3.51</v>
      </c>
      <c r="K1021">
        <f>ROUND(LOG10(Table1[[#This Row],[Stomach Cancer]]),2)</f>
        <v>3.94</v>
      </c>
      <c r="L1021">
        <f>ROUND(LOG10(Table1[[#This Row],[Population]]),2)</f>
        <v>4.47</v>
      </c>
      <c r="M1021">
        <f>ROUND(Table1[[#This Row],[Population Growth]],2)</f>
        <v>-0.13</v>
      </c>
      <c r="N102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71.583383133597835</v>
      </c>
    </row>
    <row r="1022" spans="1:14" ht="15" x14ac:dyDescent="0.25">
      <c r="A1022" t="s">
        <v>23</v>
      </c>
      <c r="B1022" t="s">
        <v>93</v>
      </c>
      <c r="C1022">
        <v>1996</v>
      </c>
      <c r="D1022">
        <v>69.400000000000006</v>
      </c>
      <c r="E1022">
        <f>IF(Table1[[#This Row],[Gender]]="women",1,0)</f>
        <v>1</v>
      </c>
      <c r="F1022">
        <v>26.1</v>
      </c>
      <c r="G1022">
        <v>125</v>
      </c>
      <c r="H1022">
        <v>4.78</v>
      </c>
      <c r="I1022">
        <f>ROUND(LOG10(Table1[[#This Row],[Lung Cancer]]),2)</f>
        <v>1.88</v>
      </c>
      <c r="J1022">
        <f>ROUND(LOG10(Table1[[#This Row],[Liver Cancer]]),2)</f>
        <v>1.63</v>
      </c>
      <c r="K1022">
        <f>ROUND(LOG10(Table1[[#This Row],[Stomach Cancer]]),2)</f>
        <v>1.99</v>
      </c>
      <c r="L1022">
        <f>ROUND(LOG10(Table1[[#This Row],[Population]]),2)</f>
        <v>3.11</v>
      </c>
      <c r="M1022">
        <f>ROUND(Table1[[#This Row],[Population Growth]],2)</f>
        <v>0.86</v>
      </c>
      <c r="N102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66.817368266140519</v>
      </c>
    </row>
    <row r="1023" spans="1:14" ht="15" x14ac:dyDescent="0.25">
      <c r="A1023" t="s">
        <v>15</v>
      </c>
      <c r="B1023" t="s">
        <v>94</v>
      </c>
      <c r="C1023">
        <v>1996</v>
      </c>
      <c r="D1023">
        <v>76.8</v>
      </c>
      <c r="E1023">
        <f>IF(Table1[[#This Row],[Gender]]="women",1,0)</f>
        <v>1</v>
      </c>
      <c r="F1023">
        <v>21.9</v>
      </c>
      <c r="G1023">
        <v>126</v>
      </c>
      <c r="H1023">
        <v>5.21</v>
      </c>
      <c r="I1023">
        <f>ROUND(LOG10(Table1[[#This Row],[Lung Cancer]]),2)</f>
        <v>4.26</v>
      </c>
      <c r="J1023">
        <f>ROUND(LOG10(Table1[[#This Row],[Liver Cancer]]),2)</f>
        <v>4.07</v>
      </c>
      <c r="K1023">
        <f>ROUND(LOG10(Table1[[#This Row],[Stomach Cancer]]),2)</f>
        <v>4.5599999999999996</v>
      </c>
      <c r="L1023">
        <f>ROUND(LOG10(Table1[[#This Row],[Population]]),2)</f>
        <v>4.8099999999999996</v>
      </c>
      <c r="M1023">
        <f>ROUND(Table1[[#This Row],[Population Growth]],2)</f>
        <v>0.26</v>
      </c>
      <c r="N102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68.136898711253863</v>
      </c>
    </row>
    <row r="1024" spans="1:14" ht="15" x14ac:dyDescent="0.25">
      <c r="A1024" t="s">
        <v>15</v>
      </c>
      <c r="B1024" t="s">
        <v>95</v>
      </c>
      <c r="C1024">
        <v>1996</v>
      </c>
      <c r="D1024">
        <v>69.7</v>
      </c>
      <c r="E1024">
        <f>IF(Table1[[#This Row],[Gender]]="women",1,0)</f>
        <v>1</v>
      </c>
      <c r="F1024">
        <v>28.9</v>
      </c>
      <c r="G1024">
        <v>125</v>
      </c>
      <c r="H1024">
        <v>5.3</v>
      </c>
      <c r="I1024">
        <f>ROUND(LOG10(Table1[[#This Row],[Lung Cancer]]),2)</f>
        <v>1.62</v>
      </c>
      <c r="J1024">
        <f>ROUND(LOG10(Table1[[#This Row],[Liver Cancer]]),2)</f>
        <v>1.24</v>
      </c>
      <c r="K1024">
        <f>ROUND(LOG10(Table1[[#This Row],[Stomach Cancer]]),2)</f>
        <v>1.62</v>
      </c>
      <c r="L1024">
        <f>ROUND(LOG10(Table1[[#This Row],[Population]]),2)</f>
        <v>3.35</v>
      </c>
      <c r="M1024">
        <f>ROUND(Table1[[#This Row],[Population Growth]],2)</f>
        <v>3.3</v>
      </c>
      <c r="N102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73.047468054108037</v>
      </c>
    </row>
    <row r="1025" spans="1:14" ht="15" x14ac:dyDescent="0.25">
      <c r="A1025" t="s">
        <v>15</v>
      </c>
      <c r="B1025" t="s">
        <v>96</v>
      </c>
      <c r="C1025">
        <v>1996</v>
      </c>
      <c r="D1025">
        <v>58.2</v>
      </c>
      <c r="E1025">
        <f>IF(Table1[[#This Row],[Gender]]="women",1,0)</f>
        <v>1</v>
      </c>
      <c r="F1025">
        <v>25.7</v>
      </c>
      <c r="G1025">
        <v>130</v>
      </c>
      <c r="H1025">
        <v>5.03</v>
      </c>
      <c r="I1025">
        <f>ROUND(LOG10(Table1[[#This Row],[Lung Cancer]]),2)</f>
        <v>2.94</v>
      </c>
      <c r="J1025">
        <f>ROUND(LOG10(Table1[[#This Row],[Liver Cancer]]),2)</f>
        <v>2.69</v>
      </c>
      <c r="K1025">
        <f>ROUND(LOG10(Table1[[#This Row],[Stomach Cancer]]),2)</f>
        <v>3.18</v>
      </c>
      <c r="L1025">
        <f>ROUND(LOG10(Table1[[#This Row],[Population]]),2)</f>
        <v>3.91</v>
      </c>
      <c r="M1025">
        <f>ROUND(Table1[[#This Row],[Population Growth]],2)</f>
        <v>-1.19</v>
      </c>
      <c r="N102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67.739577464767009</v>
      </c>
    </row>
    <row r="1026" spans="1:14" ht="15" x14ac:dyDescent="0.25">
      <c r="A1026" t="s">
        <v>20</v>
      </c>
      <c r="B1026" t="s">
        <v>97</v>
      </c>
      <c r="C1026">
        <v>1996</v>
      </c>
      <c r="D1026">
        <v>50.9</v>
      </c>
      <c r="E1026">
        <f>IF(Table1[[#This Row],[Gender]]="women",1,0)</f>
        <v>1</v>
      </c>
      <c r="F1026">
        <v>22.1</v>
      </c>
      <c r="G1026">
        <v>126</v>
      </c>
      <c r="H1026">
        <v>4.47</v>
      </c>
      <c r="I1026">
        <f>ROUND(LOG10(Table1[[#This Row],[Lung Cancer]]),2)</f>
        <v>2.25</v>
      </c>
      <c r="J1026">
        <f>ROUND(LOG10(Table1[[#This Row],[Liver Cancer]]),2)</f>
        <v>2.27</v>
      </c>
      <c r="K1026">
        <f>ROUND(LOG10(Table1[[#This Row],[Stomach Cancer]]),2)</f>
        <v>2.73</v>
      </c>
      <c r="L1026">
        <f>ROUND(LOG10(Table1[[#This Row],[Population]]),2)</f>
        <v>4.16</v>
      </c>
      <c r="M1026">
        <f>ROUND(Table1[[#This Row],[Population Growth]],2)</f>
        <v>3</v>
      </c>
      <c r="N102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55.610162028471784</v>
      </c>
    </row>
    <row r="1027" spans="1:14" ht="15" x14ac:dyDescent="0.25">
      <c r="A1027" t="s">
        <v>27</v>
      </c>
      <c r="B1027" t="s">
        <v>98</v>
      </c>
      <c r="C1027">
        <v>1996</v>
      </c>
      <c r="D1027">
        <v>59.9</v>
      </c>
      <c r="E1027">
        <f>IF(Table1[[#This Row],[Gender]]="women",1,0)</f>
        <v>1</v>
      </c>
      <c r="F1027">
        <v>28.6</v>
      </c>
      <c r="G1027">
        <v>120</v>
      </c>
      <c r="H1027">
        <v>4.58</v>
      </c>
      <c r="I1027">
        <f>ROUND(LOG10(Table1[[#This Row],[Lung Cancer]]),2)</f>
        <v>0.06</v>
      </c>
      <c r="J1027">
        <f>ROUND(LOG10(Table1[[#This Row],[Liver Cancer]]),2)</f>
        <v>0.21</v>
      </c>
      <c r="K1027">
        <f>ROUND(LOG10(Table1[[#This Row],[Stomach Cancer]]),2)</f>
        <v>-0.06</v>
      </c>
      <c r="L1027">
        <f>ROUND(LOG10(Table1[[#This Row],[Population]]),2)</f>
        <v>1.6</v>
      </c>
      <c r="M1027">
        <f>ROUND(Table1[[#This Row],[Population Growth]],2)</f>
        <v>1.62</v>
      </c>
      <c r="N102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67.236786133847957</v>
      </c>
    </row>
    <row r="1028" spans="1:14" ht="15" x14ac:dyDescent="0.25">
      <c r="A1028" t="s">
        <v>15</v>
      </c>
      <c r="B1028" t="s">
        <v>99</v>
      </c>
      <c r="C1028">
        <v>1996</v>
      </c>
      <c r="D1028">
        <v>72.099999999999994</v>
      </c>
      <c r="E1028">
        <f>IF(Table1[[#This Row],[Gender]]="women",1,0)</f>
        <v>1</v>
      </c>
      <c r="F1028">
        <v>29.6</v>
      </c>
      <c r="G1028">
        <v>129</v>
      </c>
      <c r="H1028">
        <v>5.46</v>
      </c>
      <c r="I1028">
        <f>ROUND(LOG10(Table1[[#This Row],[Lung Cancer]]),2)</f>
        <v>1.18</v>
      </c>
      <c r="J1028">
        <f>ROUND(LOG10(Table1[[#This Row],[Liver Cancer]]),2)</f>
        <v>0.88</v>
      </c>
      <c r="K1028">
        <f>ROUND(LOG10(Table1[[#This Row],[Stomach Cancer]]),2)</f>
        <v>0.98</v>
      </c>
      <c r="L1028">
        <f>ROUND(LOG10(Table1[[#This Row],[Population]]),2)</f>
        <v>2.83</v>
      </c>
      <c r="M1028">
        <f>ROUND(Table1[[#This Row],[Population Growth]],2)</f>
        <v>0.89</v>
      </c>
      <c r="N102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72.858103077692107</v>
      </c>
    </row>
    <row r="1029" spans="1:14" ht="15" x14ac:dyDescent="0.25">
      <c r="A1029" t="s">
        <v>18</v>
      </c>
      <c r="B1029" t="s">
        <v>100</v>
      </c>
      <c r="C1029">
        <v>1996</v>
      </c>
      <c r="D1029">
        <v>62.1</v>
      </c>
      <c r="E1029">
        <f>IF(Table1[[#This Row],[Gender]]="women",1,0)</f>
        <v>1</v>
      </c>
      <c r="F1029">
        <v>25.1</v>
      </c>
      <c r="G1029">
        <v>131</v>
      </c>
      <c r="H1029">
        <v>5.37</v>
      </c>
      <c r="I1029">
        <f>ROUND(LOG10(Table1[[#This Row],[Lung Cancer]]),2)</f>
        <v>2.2599999999999998</v>
      </c>
      <c r="J1029">
        <f>ROUND(LOG10(Table1[[#This Row],[Liver Cancer]]),2)</f>
        <v>1.69</v>
      </c>
      <c r="K1029">
        <f>ROUND(LOG10(Table1[[#This Row],[Stomach Cancer]]),2)</f>
        <v>2.57</v>
      </c>
      <c r="L1029">
        <f>ROUND(LOG10(Table1[[#This Row],[Population]]),2)</f>
        <v>3.13</v>
      </c>
      <c r="M1029">
        <f>ROUND(Table1[[#This Row],[Population Growth]],2)</f>
        <v>-1.06</v>
      </c>
      <c r="N102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70.630426116498484</v>
      </c>
    </row>
    <row r="1030" spans="1:14" ht="15" x14ac:dyDescent="0.25">
      <c r="A1030" t="s">
        <v>15</v>
      </c>
      <c r="B1030" t="s">
        <v>101</v>
      </c>
      <c r="C1030">
        <v>1996</v>
      </c>
      <c r="D1030">
        <v>71.099999999999994</v>
      </c>
      <c r="E1030">
        <f>IF(Table1[[#This Row],[Gender]]="women",1,0)</f>
        <v>1</v>
      </c>
      <c r="F1030">
        <v>26.2</v>
      </c>
      <c r="G1030">
        <v>130</v>
      </c>
      <c r="H1030">
        <v>5</v>
      </c>
      <c r="I1030">
        <f>ROUND(LOG10(Table1[[#This Row],[Lung Cancer]]),2)</f>
        <v>1.99</v>
      </c>
      <c r="J1030">
        <f>ROUND(LOG10(Table1[[#This Row],[Liver Cancer]]),2)</f>
        <v>1.51</v>
      </c>
      <c r="K1030">
        <f>ROUND(LOG10(Table1[[#This Row],[Stomach Cancer]]),2)</f>
        <v>1.95</v>
      </c>
      <c r="L1030">
        <f>ROUND(LOG10(Table1[[#This Row],[Population]]),2)</f>
        <v>3.26</v>
      </c>
      <c r="M1030">
        <f>ROUND(Table1[[#This Row],[Population Growth]],2)</f>
        <v>2.33</v>
      </c>
      <c r="N103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66.806016215697028</v>
      </c>
    </row>
    <row r="1031" spans="1:14" ht="15" x14ac:dyDescent="0.25">
      <c r="A1031" t="s">
        <v>20</v>
      </c>
      <c r="B1031" t="s">
        <v>102</v>
      </c>
      <c r="C1031">
        <v>1996</v>
      </c>
      <c r="D1031">
        <v>53.6</v>
      </c>
      <c r="E1031">
        <f>IF(Table1[[#This Row],[Gender]]="women",1,0)</f>
        <v>1</v>
      </c>
      <c r="F1031">
        <v>25.9</v>
      </c>
      <c r="G1031">
        <v>128</v>
      </c>
      <c r="H1031">
        <v>4.28</v>
      </c>
      <c r="I1031">
        <f>ROUND(LOG10(Table1[[#This Row],[Lung Cancer]]),2)</f>
        <v>1.44</v>
      </c>
      <c r="J1031">
        <f>ROUND(LOG10(Table1[[#This Row],[Liver Cancer]]),2)</f>
        <v>1.36</v>
      </c>
      <c r="K1031">
        <f>ROUND(LOG10(Table1[[#This Row],[Stomach Cancer]]),2)</f>
        <v>1.47</v>
      </c>
      <c r="L1031">
        <f>ROUND(LOG10(Table1[[#This Row],[Population]]),2)</f>
        <v>3</v>
      </c>
      <c r="M1031">
        <f>ROUND(Table1[[#This Row],[Population Growth]],2)</f>
        <v>1.66</v>
      </c>
      <c r="N103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58.77316918169047</v>
      </c>
    </row>
    <row r="1032" spans="1:14" ht="15" x14ac:dyDescent="0.25">
      <c r="A1032" t="s">
        <v>20</v>
      </c>
      <c r="B1032" t="s">
        <v>103</v>
      </c>
      <c r="C1032">
        <v>1996</v>
      </c>
      <c r="D1032">
        <v>49.9</v>
      </c>
      <c r="E1032">
        <f>IF(Table1[[#This Row],[Gender]]="women",1,0)</f>
        <v>1</v>
      </c>
      <c r="F1032">
        <v>22.1</v>
      </c>
      <c r="G1032">
        <v>130</v>
      </c>
      <c r="H1032">
        <v>4.2699999999999996</v>
      </c>
      <c r="I1032">
        <f>ROUND(LOG10(Table1[[#This Row],[Lung Cancer]]),2)</f>
        <v>1.06</v>
      </c>
      <c r="J1032">
        <f>ROUND(LOG10(Table1[[#This Row],[Liver Cancer]]),2)</f>
        <v>1.9</v>
      </c>
      <c r="K1032">
        <f>ROUND(LOG10(Table1[[#This Row],[Stomach Cancer]]),2)</f>
        <v>1.68</v>
      </c>
      <c r="L1032">
        <f>ROUND(LOG10(Table1[[#This Row],[Population]]),2)</f>
        <v>3.04</v>
      </c>
      <c r="M1032">
        <f>ROUND(Table1[[#This Row],[Population Growth]],2)</f>
        <v>5.62</v>
      </c>
      <c r="N103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49.51140850782653</v>
      </c>
    </row>
    <row r="1033" spans="1:14" ht="15" x14ac:dyDescent="0.25">
      <c r="A1033" t="s">
        <v>20</v>
      </c>
      <c r="B1033" t="s">
        <v>104</v>
      </c>
      <c r="C1033">
        <v>1996</v>
      </c>
      <c r="D1033">
        <v>68.5</v>
      </c>
      <c r="E1033">
        <f>IF(Table1[[#This Row],[Gender]]="women",1,0)</f>
        <v>1</v>
      </c>
      <c r="F1033">
        <v>27.9</v>
      </c>
      <c r="G1033">
        <v>133</v>
      </c>
      <c r="H1033">
        <v>4.9800000000000004</v>
      </c>
      <c r="I1033">
        <f>ROUND(LOG10(Table1[[#This Row],[Lung Cancer]]),2)</f>
        <v>1.62</v>
      </c>
      <c r="J1033">
        <f>ROUND(LOG10(Table1[[#This Row],[Liver Cancer]]),2)</f>
        <v>1.64</v>
      </c>
      <c r="K1033">
        <f>ROUND(LOG10(Table1[[#This Row],[Stomach Cancer]]),2)</f>
        <v>1.64</v>
      </c>
      <c r="L1033">
        <f>ROUND(LOG10(Table1[[#This Row],[Population]]),2)</f>
        <v>3.38</v>
      </c>
      <c r="M1033">
        <f>ROUND(Table1[[#This Row],[Population Growth]],2)</f>
        <v>1.95</v>
      </c>
      <c r="N103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63.997033160461321</v>
      </c>
    </row>
    <row r="1034" spans="1:14" ht="15" x14ac:dyDescent="0.25">
      <c r="A1034" t="s">
        <v>18</v>
      </c>
      <c r="B1034" t="s">
        <v>105</v>
      </c>
      <c r="C1034">
        <v>1996</v>
      </c>
      <c r="D1034">
        <v>64.099999999999994</v>
      </c>
      <c r="E1034">
        <f>IF(Table1[[#This Row],[Gender]]="women",1,0)</f>
        <v>1</v>
      </c>
      <c r="F1034">
        <v>25.7</v>
      </c>
      <c r="G1034">
        <v>132</v>
      </c>
      <c r="H1034">
        <v>5.56</v>
      </c>
      <c r="I1034">
        <f>ROUND(LOG10(Table1[[#This Row],[Lung Cancer]]),2)</f>
        <v>2.35</v>
      </c>
      <c r="J1034">
        <f>ROUND(LOG10(Table1[[#This Row],[Liver Cancer]]),2)</f>
        <v>1.76</v>
      </c>
      <c r="K1034">
        <f>ROUND(LOG10(Table1[[#This Row],[Stomach Cancer]]),2)</f>
        <v>2.67</v>
      </c>
      <c r="L1034">
        <f>ROUND(LOG10(Table1[[#This Row],[Population]]),2)</f>
        <v>3.28</v>
      </c>
      <c r="M1034">
        <f>ROUND(Table1[[#This Row],[Population Growth]],2)</f>
        <v>-0.52</v>
      </c>
      <c r="N103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72.480338837973605</v>
      </c>
    </row>
    <row r="1035" spans="1:14" ht="15" x14ac:dyDescent="0.25">
      <c r="A1035" t="s">
        <v>18</v>
      </c>
      <c r="B1035" t="s">
        <v>106</v>
      </c>
      <c r="C1035">
        <v>1996</v>
      </c>
      <c r="D1035">
        <v>73.2</v>
      </c>
      <c r="E1035">
        <f>IF(Table1[[#This Row],[Gender]]="women",1,0)</f>
        <v>1</v>
      </c>
      <c r="F1035">
        <v>25.4</v>
      </c>
      <c r="G1035">
        <v>128</v>
      </c>
      <c r="H1035">
        <v>5.72</v>
      </c>
      <c r="I1035">
        <f>ROUND(LOG10(Table1[[#This Row],[Lung Cancer]]),2)</f>
        <v>1.71</v>
      </c>
      <c r="J1035">
        <f>ROUND(LOG10(Table1[[#This Row],[Liver Cancer]]),2)</f>
        <v>1.1200000000000001</v>
      </c>
      <c r="K1035">
        <f>ROUND(LOG10(Table1[[#This Row],[Stomach Cancer]]),2)</f>
        <v>1.58</v>
      </c>
      <c r="L1035">
        <f>ROUND(LOG10(Table1[[#This Row],[Population]]),2)</f>
        <v>2.3199999999999998</v>
      </c>
      <c r="M1035">
        <f>ROUND(Table1[[#This Row],[Population Growth]],2)</f>
        <v>1.37</v>
      </c>
      <c r="N103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75.458741687470834</v>
      </c>
    </row>
    <row r="1036" spans="1:14" ht="15" x14ac:dyDescent="0.25">
      <c r="A1036" t="s">
        <v>20</v>
      </c>
      <c r="B1036" t="s">
        <v>107</v>
      </c>
      <c r="C1036">
        <v>1996</v>
      </c>
      <c r="D1036">
        <v>54.2</v>
      </c>
      <c r="E1036">
        <f>IF(Table1[[#This Row],[Gender]]="women",1,0)</f>
        <v>1</v>
      </c>
      <c r="F1036">
        <v>20.5</v>
      </c>
      <c r="G1036">
        <v>129</v>
      </c>
      <c r="H1036">
        <v>4.42</v>
      </c>
      <c r="I1036">
        <f>ROUND(LOG10(Table1[[#This Row],[Lung Cancer]]),2)</f>
        <v>1.87</v>
      </c>
      <c r="J1036">
        <f>ROUND(LOG10(Table1[[#This Row],[Liver Cancer]]),2)</f>
        <v>2.2200000000000002</v>
      </c>
      <c r="K1036">
        <f>ROUND(LOG10(Table1[[#This Row],[Stomach Cancer]]),2)</f>
        <v>2.23</v>
      </c>
      <c r="L1036">
        <f>ROUND(LOG10(Table1[[#This Row],[Population]]),2)</f>
        <v>3.84</v>
      </c>
      <c r="M1036">
        <f>ROUND(Table1[[#This Row],[Population Growth]],2)</f>
        <v>3.2</v>
      </c>
      <c r="N103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49.973097788781104</v>
      </c>
    </row>
    <row r="1037" spans="1:14" ht="15" x14ac:dyDescent="0.25">
      <c r="A1037" t="s">
        <v>20</v>
      </c>
      <c r="B1037" t="s">
        <v>108</v>
      </c>
      <c r="C1037">
        <v>1996</v>
      </c>
      <c r="D1037">
        <v>44.4</v>
      </c>
      <c r="E1037">
        <f>IF(Table1[[#This Row],[Gender]]="women",1,0)</f>
        <v>1</v>
      </c>
      <c r="F1037">
        <v>21.6</v>
      </c>
      <c r="G1037">
        <v>129</v>
      </c>
      <c r="H1037">
        <v>4.33</v>
      </c>
      <c r="I1037">
        <f>ROUND(LOG10(Table1[[#This Row],[Lung Cancer]]),2)</f>
        <v>1.69</v>
      </c>
      <c r="J1037">
        <f>ROUND(LOG10(Table1[[#This Row],[Liver Cancer]]),2)</f>
        <v>1.9</v>
      </c>
      <c r="K1037">
        <f>ROUND(LOG10(Table1[[#This Row],[Stomach Cancer]]),2)</f>
        <v>1.78</v>
      </c>
      <c r="L1037">
        <f>ROUND(LOG10(Table1[[#This Row],[Population]]),2)</f>
        <v>3.7</v>
      </c>
      <c r="M1037">
        <f>ROUND(Table1[[#This Row],[Population Growth]],2)</f>
        <v>1.88</v>
      </c>
      <c r="N103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50.187339037691501</v>
      </c>
    </row>
    <row r="1038" spans="1:14" ht="15" x14ac:dyDescent="0.25">
      <c r="A1038" t="s">
        <v>15</v>
      </c>
      <c r="B1038" t="s">
        <v>109</v>
      </c>
      <c r="C1038">
        <v>1996</v>
      </c>
      <c r="D1038">
        <v>70.099999999999994</v>
      </c>
      <c r="E1038">
        <f>IF(Table1[[#This Row],[Gender]]="women",1,0)</f>
        <v>1</v>
      </c>
      <c r="F1038">
        <v>24.2</v>
      </c>
      <c r="G1038">
        <v>125</v>
      </c>
      <c r="H1038">
        <v>5</v>
      </c>
      <c r="I1038">
        <f>ROUND(LOG10(Table1[[#This Row],[Lung Cancer]]),2)</f>
        <v>2.82</v>
      </c>
      <c r="J1038">
        <f>ROUND(LOG10(Table1[[#This Row],[Liver Cancer]]),2)</f>
        <v>2.4</v>
      </c>
      <c r="K1038">
        <f>ROUND(LOG10(Table1[[#This Row],[Stomach Cancer]]),2)</f>
        <v>2.54</v>
      </c>
      <c r="L1038">
        <f>ROUND(LOG10(Table1[[#This Row],[Population]]),2)</f>
        <v>4.01</v>
      </c>
      <c r="M1038">
        <f>ROUND(Table1[[#This Row],[Population Growth]],2)</f>
        <v>2.59</v>
      </c>
      <c r="N103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66.194559764530368</v>
      </c>
    </row>
    <row r="1039" spans="1:14" ht="15" x14ac:dyDescent="0.25">
      <c r="A1039" t="s">
        <v>15</v>
      </c>
      <c r="B1039" t="s">
        <v>110</v>
      </c>
      <c r="C1039">
        <v>1996</v>
      </c>
      <c r="D1039">
        <v>66.099999999999994</v>
      </c>
      <c r="E1039">
        <f>IF(Table1[[#This Row],[Gender]]="women",1,0)</f>
        <v>1</v>
      </c>
      <c r="F1039">
        <v>24.6</v>
      </c>
      <c r="G1039">
        <v>123</v>
      </c>
      <c r="H1039">
        <v>4.71</v>
      </c>
      <c r="I1039">
        <f>ROUND(LOG10(Table1[[#This Row],[Lung Cancer]]),2)</f>
        <v>0.2</v>
      </c>
      <c r="J1039">
        <f>ROUND(LOG10(Table1[[#This Row],[Liver Cancer]]),2)</f>
        <v>0.05</v>
      </c>
      <c r="K1039">
        <f>ROUND(LOG10(Table1[[#This Row],[Stomach Cancer]]),2)</f>
        <v>0.39</v>
      </c>
      <c r="L1039">
        <f>ROUND(LOG10(Table1[[#This Row],[Population]]),2)</f>
        <v>2.11</v>
      </c>
      <c r="M1039">
        <f>ROUND(Table1[[#This Row],[Population Growth]],2)</f>
        <v>2.17</v>
      </c>
      <c r="N103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61.51197823682714</v>
      </c>
    </row>
    <row r="1040" spans="1:14" ht="15" x14ac:dyDescent="0.25">
      <c r="A1040" t="s">
        <v>20</v>
      </c>
      <c r="B1040" t="s">
        <v>111</v>
      </c>
      <c r="C1040">
        <v>1996</v>
      </c>
      <c r="D1040">
        <v>45.9</v>
      </c>
      <c r="E1040">
        <f>IF(Table1[[#This Row],[Gender]]="women",1,0)</f>
        <v>1</v>
      </c>
      <c r="F1040">
        <v>21</v>
      </c>
      <c r="G1040">
        <v>126</v>
      </c>
      <c r="H1040">
        <v>4.26</v>
      </c>
      <c r="I1040">
        <f>ROUND(LOG10(Table1[[#This Row],[Lung Cancer]]),2)</f>
        <v>1.81</v>
      </c>
      <c r="J1040">
        <f>ROUND(LOG10(Table1[[#This Row],[Liver Cancer]]),2)</f>
        <v>2.65</v>
      </c>
      <c r="K1040">
        <f>ROUND(LOG10(Table1[[#This Row],[Stomach Cancer]]),2)</f>
        <v>2.63</v>
      </c>
      <c r="L1040">
        <f>ROUND(LOG10(Table1[[#This Row],[Population]]),2)</f>
        <v>3.7</v>
      </c>
      <c r="M1040">
        <f>ROUND(Table1[[#This Row],[Population Growth]],2)</f>
        <v>2.57</v>
      </c>
      <c r="N104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50.631357762367422</v>
      </c>
    </row>
    <row r="1041" spans="1:14" ht="15" x14ac:dyDescent="0.25">
      <c r="A1041" t="s">
        <v>18</v>
      </c>
      <c r="B1041" t="s">
        <v>112</v>
      </c>
      <c r="C1041">
        <v>1996</v>
      </c>
      <c r="D1041">
        <v>75.5</v>
      </c>
      <c r="E1041">
        <f>IF(Table1[[#This Row],[Gender]]="women",1,0)</f>
        <v>1</v>
      </c>
      <c r="F1041">
        <v>26.5</v>
      </c>
      <c r="G1041">
        <v>129</v>
      </c>
      <c r="H1041">
        <v>5.48</v>
      </c>
      <c r="I1041">
        <f>ROUND(LOG10(Table1[[#This Row],[Lung Cancer]]),2)</f>
        <v>1.18</v>
      </c>
      <c r="J1041">
        <f>ROUND(LOG10(Table1[[#This Row],[Liver Cancer]]),2)</f>
        <v>0.62</v>
      </c>
      <c r="K1041">
        <f>ROUND(LOG10(Table1[[#This Row],[Stomach Cancer]]),2)</f>
        <v>1.23</v>
      </c>
      <c r="L1041">
        <f>ROUND(LOG10(Table1[[#This Row],[Population]]),2)</f>
        <v>2.2799999999999998</v>
      </c>
      <c r="M1041">
        <f>ROUND(Table1[[#This Row],[Population Growth]],2)</f>
        <v>0.8</v>
      </c>
      <c r="N104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72.505829994438173</v>
      </c>
    </row>
    <row r="1042" spans="1:14" ht="15" x14ac:dyDescent="0.25">
      <c r="A1042" t="s">
        <v>20</v>
      </c>
      <c r="B1042" t="s">
        <v>113</v>
      </c>
      <c r="C1042">
        <v>1996</v>
      </c>
      <c r="D1042">
        <v>58.1</v>
      </c>
      <c r="E1042">
        <f>IF(Table1[[#This Row],[Gender]]="women",1,0)</f>
        <v>1</v>
      </c>
      <c r="F1042">
        <v>24.6</v>
      </c>
      <c r="G1042">
        <v>129</v>
      </c>
      <c r="H1042">
        <v>4.47</v>
      </c>
      <c r="I1042">
        <f>ROUND(LOG10(Table1[[#This Row],[Lung Cancer]]),2)</f>
        <v>1.37</v>
      </c>
      <c r="J1042">
        <f>ROUND(LOG10(Table1[[#This Row],[Liver Cancer]]),2)</f>
        <v>1.88</v>
      </c>
      <c r="K1042">
        <f>ROUND(LOG10(Table1[[#This Row],[Stomach Cancer]]),2)</f>
        <v>1.63</v>
      </c>
      <c r="L1042">
        <f>ROUND(LOG10(Table1[[#This Row],[Population]]),2)</f>
        <v>3.08</v>
      </c>
      <c r="M1042">
        <f>ROUND(Table1[[#This Row],[Population Growth]],2)</f>
        <v>2.52</v>
      </c>
      <c r="N104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56.284731943654712</v>
      </c>
    </row>
    <row r="1043" spans="1:14" ht="15" x14ac:dyDescent="0.25">
      <c r="A1043" t="s">
        <v>20</v>
      </c>
      <c r="B1043" t="s">
        <v>114</v>
      </c>
      <c r="C1043">
        <v>1996</v>
      </c>
      <c r="D1043">
        <v>66.8</v>
      </c>
      <c r="E1043">
        <f>IF(Table1[[#This Row],[Gender]]="women",1,0)</f>
        <v>1</v>
      </c>
      <c r="F1043">
        <v>25</v>
      </c>
      <c r="G1043">
        <v>131</v>
      </c>
      <c r="H1043">
        <v>4.93</v>
      </c>
      <c r="I1043">
        <f>ROUND(LOG10(Table1[[#This Row],[Lung Cancer]]),2)</f>
        <v>1.35</v>
      </c>
      <c r="J1043">
        <f>ROUND(LOG10(Table1[[#This Row],[Liver Cancer]]),2)</f>
        <v>1.1399999999999999</v>
      </c>
      <c r="K1043">
        <f>ROUND(LOG10(Table1[[#This Row],[Stomach Cancer]]),2)</f>
        <v>1.46</v>
      </c>
      <c r="L1043">
        <f>ROUND(LOG10(Table1[[#This Row],[Population]]),2)</f>
        <v>2.76</v>
      </c>
      <c r="M1043">
        <f>ROUND(Table1[[#This Row],[Population Growth]],2)</f>
        <v>1.27</v>
      </c>
      <c r="N104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62.766020669700538</v>
      </c>
    </row>
    <row r="1044" spans="1:14" ht="15" x14ac:dyDescent="0.25">
      <c r="A1044" t="s">
        <v>23</v>
      </c>
      <c r="B1044" t="s">
        <v>115</v>
      </c>
      <c r="C1044">
        <v>1996</v>
      </c>
      <c r="D1044">
        <v>70.7</v>
      </c>
      <c r="E1044">
        <f>IF(Table1[[#This Row],[Gender]]="women",1,0)</f>
        <v>1</v>
      </c>
      <c r="F1044">
        <v>27.1</v>
      </c>
      <c r="G1044">
        <v>124</v>
      </c>
      <c r="H1044">
        <v>4.88</v>
      </c>
      <c r="I1044">
        <f>ROUND(LOG10(Table1[[#This Row],[Lung Cancer]]),2)</f>
        <v>3.29</v>
      </c>
      <c r="J1044">
        <f>ROUND(LOG10(Table1[[#This Row],[Liver Cancer]]),2)</f>
        <v>3.29</v>
      </c>
      <c r="K1044">
        <f>ROUND(LOG10(Table1[[#This Row],[Stomach Cancer]]),2)</f>
        <v>3.41</v>
      </c>
      <c r="L1044">
        <f>ROUND(LOG10(Table1[[#This Row],[Population]]),2)</f>
        <v>4.68</v>
      </c>
      <c r="M1044">
        <f>ROUND(Table1[[#This Row],[Population Growth]],2)</f>
        <v>1.68</v>
      </c>
      <c r="N104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68.595348260675053</v>
      </c>
    </row>
    <row r="1045" spans="1:14" ht="15" x14ac:dyDescent="0.25">
      <c r="A1045" t="s">
        <v>15</v>
      </c>
      <c r="B1045" t="s">
        <v>116</v>
      </c>
      <c r="C1045">
        <v>1996</v>
      </c>
      <c r="D1045">
        <v>59</v>
      </c>
      <c r="E1045">
        <f>IF(Table1[[#This Row],[Gender]]="women",1,0)</f>
        <v>1</v>
      </c>
      <c r="F1045">
        <v>24.9</v>
      </c>
      <c r="G1045">
        <v>129</v>
      </c>
      <c r="H1045">
        <v>4.97</v>
      </c>
      <c r="I1045">
        <f>ROUND(LOG10(Table1[[#This Row],[Lung Cancer]]),2)</f>
        <v>1.96</v>
      </c>
      <c r="J1045">
        <f>ROUND(LOG10(Table1[[#This Row],[Liver Cancer]]),2)</f>
        <v>2.31</v>
      </c>
      <c r="K1045">
        <f>ROUND(LOG10(Table1[[#This Row],[Stomach Cancer]]),2)</f>
        <v>2.4300000000000002</v>
      </c>
      <c r="L1045">
        <f>ROUND(LOG10(Table1[[#This Row],[Population]]),2)</f>
        <v>3.07</v>
      </c>
      <c r="M1045">
        <f>ROUND(Table1[[#This Row],[Population Growth]],2)</f>
        <v>0.67</v>
      </c>
      <c r="N104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64.548580926013628</v>
      </c>
    </row>
    <row r="1046" spans="1:14" ht="15" x14ac:dyDescent="0.25">
      <c r="A1046" t="s">
        <v>18</v>
      </c>
      <c r="B1046" t="s">
        <v>117</v>
      </c>
      <c r="C1046">
        <v>1996</v>
      </c>
      <c r="D1046">
        <v>70.900000000000006</v>
      </c>
      <c r="E1046">
        <f>IF(Table1[[#This Row],[Gender]]="women",1,0)</f>
        <v>1</v>
      </c>
      <c r="F1046">
        <v>25.4</v>
      </c>
      <c r="G1046">
        <v>131</v>
      </c>
      <c r="H1046">
        <v>5.14</v>
      </c>
      <c r="I1046">
        <f>ROUND(LOG10(Table1[[#This Row],[Lung Cancer]]),2)</f>
        <v>1.83</v>
      </c>
      <c r="J1046">
        <f>ROUND(LOG10(Table1[[#This Row],[Liver Cancer]]),2)</f>
        <v>1.22</v>
      </c>
      <c r="K1046">
        <f>ROUND(LOG10(Table1[[#This Row],[Stomach Cancer]]),2)</f>
        <v>1.24</v>
      </c>
      <c r="L1046">
        <f>ROUND(LOG10(Table1[[#This Row],[Population]]),2)</f>
        <v>2.4900000000000002</v>
      </c>
      <c r="M1046">
        <f>ROUND(Table1[[#This Row],[Population Growth]],2)</f>
        <v>-0.03</v>
      </c>
      <c r="N104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67.936520317448043</v>
      </c>
    </row>
    <row r="1047" spans="1:14" ht="15" x14ac:dyDescent="0.25">
      <c r="A1047" t="s">
        <v>20</v>
      </c>
      <c r="B1047" t="s">
        <v>118</v>
      </c>
      <c r="C1047">
        <v>1996</v>
      </c>
      <c r="D1047">
        <v>65.5</v>
      </c>
      <c r="E1047">
        <f>IF(Table1[[#This Row],[Gender]]="women",1,0)</f>
        <v>1</v>
      </c>
      <c r="F1047">
        <v>25.1</v>
      </c>
      <c r="G1047">
        <v>127</v>
      </c>
      <c r="H1047">
        <v>4.79</v>
      </c>
      <c r="I1047">
        <f>ROUND(LOG10(Table1[[#This Row],[Lung Cancer]]),2)</f>
        <v>2.4</v>
      </c>
      <c r="J1047">
        <f>ROUND(LOG10(Table1[[#This Row],[Liver Cancer]]),2)</f>
        <v>1.99</v>
      </c>
      <c r="K1047">
        <f>ROUND(LOG10(Table1[[#This Row],[Stomach Cancer]]),2)</f>
        <v>2.62</v>
      </c>
      <c r="L1047">
        <f>ROUND(LOG10(Table1[[#This Row],[Population]]),2)</f>
        <v>4.1399999999999997</v>
      </c>
      <c r="M1047">
        <f>ROUND(Table1[[#This Row],[Population Growth]],2)</f>
        <v>1.52</v>
      </c>
      <c r="N104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63.32643743547662</v>
      </c>
    </row>
    <row r="1048" spans="1:14" ht="15" x14ac:dyDescent="0.25">
      <c r="A1048" t="s">
        <v>20</v>
      </c>
      <c r="B1048" t="s">
        <v>119</v>
      </c>
      <c r="C1048">
        <v>1996</v>
      </c>
      <c r="D1048">
        <v>44.3</v>
      </c>
      <c r="E1048">
        <f>IF(Table1[[#This Row],[Gender]]="women",1,0)</f>
        <v>1</v>
      </c>
      <c r="F1048">
        <v>21.7</v>
      </c>
      <c r="G1048">
        <v>132</v>
      </c>
      <c r="H1048">
        <v>4.41</v>
      </c>
      <c r="I1048">
        <f>ROUND(LOG10(Table1[[#This Row],[Lung Cancer]]),2)</f>
        <v>1.95</v>
      </c>
      <c r="J1048">
        <f>ROUND(LOG10(Table1[[#This Row],[Liver Cancer]]),2)</f>
        <v>2.64</v>
      </c>
      <c r="K1048">
        <f>ROUND(LOG10(Table1[[#This Row],[Stomach Cancer]]),2)</f>
        <v>2.5</v>
      </c>
      <c r="L1048">
        <f>ROUND(LOG10(Table1[[#This Row],[Population]]),2)</f>
        <v>3.92</v>
      </c>
      <c r="M1048">
        <f>ROUND(Table1[[#This Row],[Population Growth]],2)</f>
        <v>3.04</v>
      </c>
      <c r="N104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49.653575179136226</v>
      </c>
    </row>
    <row r="1049" spans="1:14" ht="15" x14ac:dyDescent="0.25">
      <c r="A1049" t="s">
        <v>15</v>
      </c>
      <c r="B1049" t="s">
        <v>120</v>
      </c>
      <c r="C1049">
        <v>1996</v>
      </c>
      <c r="D1049">
        <v>58.6</v>
      </c>
      <c r="E1049">
        <f>IF(Table1[[#This Row],[Gender]]="women",1,0)</f>
        <v>1</v>
      </c>
      <c r="F1049">
        <v>20.9</v>
      </c>
      <c r="G1049">
        <v>120</v>
      </c>
      <c r="H1049">
        <v>4.3099999999999996</v>
      </c>
      <c r="I1049">
        <f>ROUND(LOG10(Table1[[#This Row],[Lung Cancer]]),2)</f>
        <v>2.83</v>
      </c>
      <c r="J1049">
        <f>ROUND(LOG10(Table1[[#This Row],[Liver Cancer]]),2)</f>
        <v>2.84</v>
      </c>
      <c r="K1049">
        <f>ROUND(LOG10(Table1[[#This Row],[Stomach Cancer]]),2)</f>
        <v>3.23</v>
      </c>
      <c r="L1049">
        <f>ROUND(LOG10(Table1[[#This Row],[Population]]),2)</f>
        <v>4.3600000000000003</v>
      </c>
      <c r="M1049">
        <f>ROUND(Table1[[#This Row],[Population Growth]],2)</f>
        <v>1.32</v>
      </c>
      <c r="N104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56.916208151970295</v>
      </c>
    </row>
    <row r="1050" spans="1:14" ht="15" x14ac:dyDescent="0.25">
      <c r="A1050" t="s">
        <v>20</v>
      </c>
      <c r="B1050" t="s">
        <v>121</v>
      </c>
      <c r="C1050">
        <v>1996</v>
      </c>
      <c r="D1050">
        <v>56.4</v>
      </c>
      <c r="E1050">
        <f>IF(Table1[[#This Row],[Gender]]="women",1,0)</f>
        <v>1</v>
      </c>
      <c r="F1050">
        <v>23.7</v>
      </c>
      <c r="G1050">
        <v>132</v>
      </c>
      <c r="H1050">
        <v>4.6100000000000003</v>
      </c>
      <c r="I1050">
        <f>ROUND(LOG10(Table1[[#This Row],[Lung Cancer]]),2)</f>
        <v>1.08</v>
      </c>
      <c r="J1050">
        <f>ROUND(LOG10(Table1[[#This Row],[Liver Cancer]]),2)</f>
        <v>0.7</v>
      </c>
      <c r="K1050">
        <f>ROUND(LOG10(Table1[[#This Row],[Stomach Cancer]]),2)</f>
        <v>1.01</v>
      </c>
      <c r="L1050">
        <f>ROUND(LOG10(Table1[[#This Row],[Population]]),2)</f>
        <v>2.93</v>
      </c>
      <c r="M1050">
        <f>ROUND(Table1[[#This Row],[Population Growth]],2)</f>
        <v>2.1800000000000002</v>
      </c>
      <c r="N105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55.95705298509646</v>
      </c>
    </row>
    <row r="1051" spans="1:14" ht="15" x14ac:dyDescent="0.25">
      <c r="A1051" t="s">
        <v>15</v>
      </c>
      <c r="B1051" t="s">
        <v>122</v>
      </c>
      <c r="C1051">
        <v>1996</v>
      </c>
      <c r="D1051">
        <v>58.4</v>
      </c>
      <c r="E1051">
        <f>IF(Table1[[#This Row],[Gender]]="women",1,0)</f>
        <v>1</v>
      </c>
      <c r="F1051">
        <v>19.600000000000001</v>
      </c>
      <c r="G1051">
        <v>124</v>
      </c>
      <c r="H1051">
        <v>4.38</v>
      </c>
      <c r="I1051">
        <f>ROUND(LOG10(Table1[[#This Row],[Lung Cancer]]),2)</f>
        <v>2.5</v>
      </c>
      <c r="J1051">
        <f>ROUND(LOG10(Table1[[#This Row],[Liver Cancer]]),2)</f>
        <v>2.0099999999999998</v>
      </c>
      <c r="K1051">
        <f>ROUND(LOG10(Table1[[#This Row],[Stomach Cancer]]),2)</f>
        <v>2.77</v>
      </c>
      <c r="L1051">
        <f>ROUND(LOG10(Table1[[#This Row],[Population]]),2)</f>
        <v>4.04</v>
      </c>
      <c r="M1051">
        <f>ROUND(Table1[[#This Row],[Population Growth]],2)</f>
        <v>2.5099999999999998</v>
      </c>
      <c r="N105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54.982608904956557</v>
      </c>
    </row>
    <row r="1052" spans="1:14" ht="15" x14ac:dyDescent="0.25">
      <c r="A1052" t="s">
        <v>18</v>
      </c>
      <c r="B1052" t="s">
        <v>123</v>
      </c>
      <c r="C1052">
        <v>1996</v>
      </c>
      <c r="D1052">
        <v>74.8</v>
      </c>
      <c r="E1052">
        <f>IF(Table1[[#This Row],[Gender]]="women",1,0)</f>
        <v>1</v>
      </c>
      <c r="F1052">
        <v>24.7</v>
      </c>
      <c r="G1052">
        <v>126</v>
      </c>
      <c r="H1052">
        <v>5.5</v>
      </c>
      <c r="I1052">
        <f>ROUND(LOG10(Table1[[#This Row],[Lung Cancer]]),2)</f>
        <v>3.34</v>
      </c>
      <c r="J1052">
        <f>ROUND(LOG10(Table1[[#This Row],[Liver Cancer]]),2)</f>
        <v>2.2999999999999998</v>
      </c>
      <c r="K1052">
        <f>ROUND(LOG10(Table1[[#This Row],[Stomach Cancer]]),2)</f>
        <v>3.11</v>
      </c>
      <c r="L1052">
        <f>ROUND(LOG10(Table1[[#This Row],[Population]]),2)</f>
        <v>3.9</v>
      </c>
      <c r="M1052">
        <f>ROUND(Table1[[#This Row],[Population Growth]],2)</f>
        <v>0.61</v>
      </c>
      <c r="N105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75.360631463593052</v>
      </c>
    </row>
    <row r="1053" spans="1:14" ht="15" x14ac:dyDescent="0.25">
      <c r="A1053" t="s">
        <v>27</v>
      </c>
      <c r="B1053" t="s">
        <v>124</v>
      </c>
      <c r="C1053">
        <v>1996</v>
      </c>
      <c r="D1053">
        <v>74.5</v>
      </c>
      <c r="E1053">
        <f>IF(Table1[[#This Row],[Gender]]="women",1,0)</f>
        <v>1</v>
      </c>
      <c r="F1053">
        <v>26</v>
      </c>
      <c r="G1053">
        <v>123</v>
      </c>
      <c r="H1053">
        <v>5.62</v>
      </c>
      <c r="I1053">
        <f>ROUND(LOG10(Table1[[#This Row],[Lung Cancer]]),2)</f>
        <v>2.75</v>
      </c>
      <c r="J1053">
        <f>ROUND(LOG10(Table1[[#This Row],[Liver Cancer]]),2)</f>
        <v>1.63</v>
      </c>
      <c r="K1053">
        <f>ROUND(LOG10(Table1[[#This Row],[Stomach Cancer]]),2)</f>
        <v>2.33</v>
      </c>
      <c r="L1053">
        <f>ROUND(LOG10(Table1[[#This Row],[Population]]),2)</f>
        <v>3.28</v>
      </c>
      <c r="M1053">
        <f>ROUND(Table1[[#This Row],[Population Growth]],2)</f>
        <v>1.2</v>
      </c>
      <c r="N105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79.28390071949913</v>
      </c>
    </row>
    <row r="1054" spans="1:14" ht="15" x14ac:dyDescent="0.25">
      <c r="A1054" t="s">
        <v>23</v>
      </c>
      <c r="B1054" t="s">
        <v>125</v>
      </c>
      <c r="C1054">
        <v>1996</v>
      </c>
      <c r="D1054">
        <v>65.400000000000006</v>
      </c>
      <c r="E1054">
        <f>IF(Table1[[#This Row],[Gender]]="women",1,0)</f>
        <v>1</v>
      </c>
      <c r="F1054">
        <v>26</v>
      </c>
      <c r="G1054">
        <v>123</v>
      </c>
      <c r="H1054">
        <v>4.6100000000000003</v>
      </c>
      <c r="I1054">
        <f>ROUND(LOG10(Table1[[#This Row],[Lung Cancer]]),2)</f>
        <v>1.6</v>
      </c>
      <c r="J1054">
        <f>ROUND(LOG10(Table1[[#This Row],[Liver Cancer]]),2)</f>
        <v>1.87</v>
      </c>
      <c r="K1054">
        <f>ROUND(LOG10(Table1[[#This Row],[Stomach Cancer]]),2)</f>
        <v>2.04</v>
      </c>
      <c r="L1054">
        <f>ROUND(LOG10(Table1[[#This Row],[Population]]),2)</f>
        <v>3.38</v>
      </c>
      <c r="M1054">
        <f>ROUND(Table1[[#This Row],[Population Growth]],2)</f>
        <v>1.94</v>
      </c>
      <c r="N105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62.988953350930728</v>
      </c>
    </row>
    <row r="1055" spans="1:14" ht="15" x14ac:dyDescent="0.25">
      <c r="A1055" t="s">
        <v>20</v>
      </c>
      <c r="B1055" t="s">
        <v>126</v>
      </c>
      <c r="C1055">
        <v>1996</v>
      </c>
      <c r="D1055">
        <v>46.7</v>
      </c>
      <c r="E1055">
        <f>IF(Table1[[#This Row],[Gender]]="women",1,0)</f>
        <v>1</v>
      </c>
      <c r="F1055">
        <v>20.9</v>
      </c>
      <c r="G1055">
        <v>130</v>
      </c>
      <c r="H1055">
        <v>4.2</v>
      </c>
      <c r="I1055">
        <f>ROUND(LOG10(Table1[[#This Row],[Lung Cancer]]),2)</f>
        <v>1.81</v>
      </c>
      <c r="J1055">
        <f>ROUND(LOG10(Table1[[#This Row],[Liver Cancer]]),2)</f>
        <v>2.37</v>
      </c>
      <c r="K1055">
        <f>ROUND(LOG10(Table1[[#This Row],[Stomach Cancer]]),2)</f>
        <v>2.17</v>
      </c>
      <c r="L1055">
        <f>ROUND(LOG10(Table1[[#This Row],[Population]]),2)</f>
        <v>3.7</v>
      </c>
      <c r="M1055">
        <f>ROUND(Table1[[#This Row],[Population Growth]],2)</f>
        <v>3.41</v>
      </c>
      <c r="N105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47.96063496652954</v>
      </c>
    </row>
    <row r="1056" spans="1:14" ht="15" x14ac:dyDescent="0.25">
      <c r="A1056" t="s">
        <v>20</v>
      </c>
      <c r="B1056" t="s">
        <v>127</v>
      </c>
      <c r="C1056">
        <v>1996</v>
      </c>
      <c r="D1056">
        <v>44.8</v>
      </c>
      <c r="E1056">
        <f>IF(Table1[[#This Row],[Gender]]="women",1,0)</f>
        <v>1</v>
      </c>
      <c r="F1056">
        <v>22.8</v>
      </c>
      <c r="G1056">
        <v>133</v>
      </c>
      <c r="H1056">
        <v>4.1500000000000004</v>
      </c>
      <c r="I1056">
        <f>ROUND(LOG10(Table1[[#This Row],[Lung Cancer]]),2)</f>
        <v>2.82</v>
      </c>
      <c r="J1056">
        <f>ROUND(LOG10(Table1[[#This Row],[Liver Cancer]]),2)</f>
        <v>3.56</v>
      </c>
      <c r="K1056">
        <f>ROUND(LOG10(Table1[[#This Row],[Stomach Cancer]]),2)</f>
        <v>3.03</v>
      </c>
      <c r="L1056">
        <f>ROUND(LOG10(Table1[[#This Row],[Population]]),2)</f>
        <v>4.74</v>
      </c>
      <c r="M1056">
        <f>ROUND(Table1[[#This Row],[Population Growth]],2)</f>
        <v>2.5</v>
      </c>
      <c r="N105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48.059810994742278</v>
      </c>
    </row>
    <row r="1057" spans="1:14" ht="15" x14ac:dyDescent="0.25">
      <c r="A1057" t="s">
        <v>18</v>
      </c>
      <c r="B1057" t="s">
        <v>128</v>
      </c>
      <c r="C1057">
        <v>1996</v>
      </c>
      <c r="D1057">
        <v>75.099999999999994</v>
      </c>
      <c r="E1057">
        <f>IF(Table1[[#This Row],[Gender]]="women",1,0)</f>
        <v>1</v>
      </c>
      <c r="F1057">
        <v>24.8</v>
      </c>
      <c r="G1057">
        <v>130</v>
      </c>
      <c r="H1057">
        <v>5.54</v>
      </c>
      <c r="I1057">
        <f>ROUND(LOG10(Table1[[#This Row],[Lung Cancer]]),2)</f>
        <v>2.82</v>
      </c>
      <c r="J1057">
        <f>ROUND(LOG10(Table1[[#This Row],[Liver Cancer]]),2)</f>
        <v>1.66</v>
      </c>
      <c r="K1057">
        <f>ROUND(LOG10(Table1[[#This Row],[Stomach Cancer]]),2)</f>
        <v>2.5099999999999998</v>
      </c>
      <c r="L1057">
        <f>ROUND(LOG10(Table1[[#This Row],[Population]]),2)</f>
        <v>3.35</v>
      </c>
      <c r="M1057">
        <f>ROUND(Table1[[#This Row],[Population Growth]],2)</f>
        <v>0.56999999999999995</v>
      </c>
      <c r="N105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74.137573025231873</v>
      </c>
    </row>
    <row r="1058" spans="1:14" ht="15" x14ac:dyDescent="0.25">
      <c r="A1058" t="s">
        <v>15</v>
      </c>
      <c r="B1058" t="s">
        <v>129</v>
      </c>
      <c r="C1058">
        <v>1996</v>
      </c>
      <c r="D1058">
        <v>68.5</v>
      </c>
      <c r="E1058">
        <f>IF(Table1[[#This Row],[Gender]]="women",1,0)</f>
        <v>1</v>
      </c>
      <c r="F1058">
        <v>26.1</v>
      </c>
      <c r="G1058">
        <v>130</v>
      </c>
      <c r="H1058">
        <v>5.14</v>
      </c>
      <c r="I1058">
        <f>ROUND(LOG10(Table1[[#This Row],[Lung Cancer]]),2)</f>
        <v>1.02</v>
      </c>
      <c r="J1058">
        <f>ROUND(LOG10(Table1[[#This Row],[Liver Cancer]]),2)</f>
        <v>1.01</v>
      </c>
      <c r="K1058">
        <f>ROUND(LOG10(Table1[[#This Row],[Stomach Cancer]]),2)</f>
        <v>1.38</v>
      </c>
      <c r="L1058">
        <f>ROUND(LOG10(Table1[[#This Row],[Population]]),2)</f>
        <v>2.96</v>
      </c>
      <c r="M1058">
        <f>ROUND(Table1[[#This Row],[Population Growth]],2)</f>
        <v>2.13</v>
      </c>
      <c r="N105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64.129548320786043</v>
      </c>
    </row>
    <row r="1059" spans="1:14" ht="15" x14ac:dyDescent="0.25">
      <c r="A1059" t="s">
        <v>15</v>
      </c>
      <c r="B1059" t="s">
        <v>130</v>
      </c>
      <c r="C1059">
        <v>1996</v>
      </c>
      <c r="D1059">
        <v>61</v>
      </c>
      <c r="E1059">
        <f>IF(Table1[[#This Row],[Gender]]="women",1,0)</f>
        <v>1</v>
      </c>
      <c r="F1059">
        <v>22.8</v>
      </c>
      <c r="G1059">
        <v>126</v>
      </c>
      <c r="H1059">
        <v>4.6399999999999997</v>
      </c>
      <c r="I1059">
        <f>ROUND(LOG10(Table1[[#This Row],[Lung Cancer]]),2)</f>
        <v>3.06</v>
      </c>
      <c r="J1059">
        <f>ROUND(LOG10(Table1[[#This Row],[Liver Cancer]]),2)</f>
        <v>3.06</v>
      </c>
      <c r="K1059">
        <f>ROUND(LOG10(Table1[[#This Row],[Stomach Cancer]]),2)</f>
        <v>3.16</v>
      </c>
      <c r="L1059">
        <f>ROUND(LOG10(Table1[[#This Row],[Population]]),2)</f>
        <v>4.79</v>
      </c>
      <c r="M1059">
        <f>ROUND(Table1[[#This Row],[Population Growth]],2)</f>
        <v>2.93</v>
      </c>
      <c r="N105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58.198403766500263</v>
      </c>
    </row>
    <row r="1060" spans="1:14" ht="15" x14ac:dyDescent="0.25">
      <c r="A1060" t="s">
        <v>23</v>
      </c>
      <c r="B1060" t="s">
        <v>131</v>
      </c>
      <c r="C1060">
        <v>1996</v>
      </c>
      <c r="D1060">
        <v>71.8</v>
      </c>
      <c r="E1060">
        <f>IF(Table1[[#This Row],[Gender]]="women",1,0)</f>
        <v>1</v>
      </c>
      <c r="F1060">
        <v>25.9</v>
      </c>
      <c r="G1060">
        <v>124</v>
      </c>
      <c r="H1060">
        <v>4.9000000000000004</v>
      </c>
      <c r="I1060">
        <f>ROUND(LOG10(Table1[[#This Row],[Lung Cancer]]),2)</f>
        <v>1.77</v>
      </c>
      <c r="J1060">
        <f>ROUND(LOG10(Table1[[#This Row],[Liver Cancer]]),2)</f>
        <v>1.56</v>
      </c>
      <c r="K1060">
        <f>ROUND(LOG10(Table1[[#This Row],[Stomach Cancer]]),2)</f>
        <v>1.95</v>
      </c>
      <c r="L1060">
        <f>ROUND(LOG10(Table1[[#This Row],[Population]]),2)</f>
        <v>3.14</v>
      </c>
      <c r="M1060">
        <f>ROUND(Table1[[#This Row],[Population Growth]],2)</f>
        <v>2.1</v>
      </c>
      <c r="N106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67.480395969074479</v>
      </c>
    </row>
    <row r="1061" spans="1:14" ht="15" x14ac:dyDescent="0.25">
      <c r="A1061" t="s">
        <v>27</v>
      </c>
      <c r="B1061" t="s">
        <v>132</v>
      </c>
      <c r="C1061">
        <v>1996</v>
      </c>
      <c r="D1061">
        <v>58.1</v>
      </c>
      <c r="E1061">
        <f>IF(Table1[[#This Row],[Gender]]="women",1,0)</f>
        <v>1</v>
      </c>
      <c r="F1061">
        <v>23.9</v>
      </c>
      <c r="G1061">
        <v>116</v>
      </c>
      <c r="H1061">
        <v>4.63</v>
      </c>
      <c r="I1061">
        <f>ROUND(LOG10(Table1[[#This Row],[Lung Cancer]]),2)</f>
        <v>1.97</v>
      </c>
      <c r="J1061">
        <f>ROUND(LOG10(Table1[[#This Row],[Liver Cancer]]),2)</f>
        <v>1.74</v>
      </c>
      <c r="K1061">
        <f>ROUND(LOG10(Table1[[#This Row],[Stomach Cancer]]),2)</f>
        <v>2.09</v>
      </c>
      <c r="L1061">
        <f>ROUND(LOG10(Table1[[#This Row],[Population]]),2)</f>
        <v>3.42</v>
      </c>
      <c r="M1061">
        <f>ROUND(Table1[[#This Row],[Population Growth]],2)</f>
        <v>2.46</v>
      </c>
      <c r="N106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65.744156329305909</v>
      </c>
    </row>
    <row r="1062" spans="1:14" ht="15" x14ac:dyDescent="0.25">
      <c r="A1062" t="s">
        <v>23</v>
      </c>
      <c r="B1062" t="s">
        <v>133</v>
      </c>
      <c r="C1062">
        <v>1996</v>
      </c>
      <c r="D1062">
        <v>66.900000000000006</v>
      </c>
      <c r="E1062">
        <f>IF(Table1[[#This Row],[Gender]]="women",1,0)</f>
        <v>1</v>
      </c>
      <c r="F1062">
        <v>24.8</v>
      </c>
      <c r="G1062">
        <v>125</v>
      </c>
      <c r="H1062">
        <v>4.8899999999999997</v>
      </c>
      <c r="I1062">
        <f>ROUND(LOG10(Table1[[#This Row],[Lung Cancer]]),2)</f>
        <v>1.95</v>
      </c>
      <c r="J1062">
        <f>ROUND(LOG10(Table1[[#This Row],[Liver Cancer]]),2)</f>
        <v>1.65</v>
      </c>
      <c r="K1062">
        <f>ROUND(LOG10(Table1[[#This Row],[Stomach Cancer]]),2)</f>
        <v>2.0299999999999998</v>
      </c>
      <c r="L1062">
        <f>ROUND(LOG10(Table1[[#This Row],[Population]]),2)</f>
        <v>3.38</v>
      </c>
      <c r="M1062">
        <f>ROUND(Table1[[#This Row],[Population Growth]],2)</f>
        <v>2.2999999999999998</v>
      </c>
      <c r="N106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65.255930990747402</v>
      </c>
    </row>
    <row r="1063" spans="1:14" ht="15" x14ac:dyDescent="0.25">
      <c r="A1063" t="s">
        <v>23</v>
      </c>
      <c r="B1063" t="s">
        <v>134</v>
      </c>
      <c r="C1063">
        <v>1996</v>
      </c>
      <c r="D1063">
        <v>66.099999999999994</v>
      </c>
      <c r="E1063">
        <f>IF(Table1[[#This Row],[Gender]]="women",1,0)</f>
        <v>1</v>
      </c>
      <c r="F1063">
        <v>25.6</v>
      </c>
      <c r="G1063">
        <v>122</v>
      </c>
      <c r="H1063">
        <v>4.8499999999999996</v>
      </c>
      <c r="I1063">
        <f>ROUND(LOG10(Table1[[#This Row],[Lung Cancer]]),2)</f>
        <v>2.86</v>
      </c>
      <c r="J1063">
        <f>ROUND(LOG10(Table1[[#This Row],[Liver Cancer]]),2)</f>
        <v>2.75</v>
      </c>
      <c r="K1063">
        <f>ROUND(LOG10(Table1[[#This Row],[Stomach Cancer]]),2)</f>
        <v>3.18</v>
      </c>
      <c r="L1063">
        <f>ROUND(LOG10(Table1[[#This Row],[Population]]),2)</f>
        <v>4.09</v>
      </c>
      <c r="M1063">
        <f>ROUND(Table1[[#This Row],[Population Growth]],2)</f>
        <v>1.84</v>
      </c>
      <c r="N106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68.551185200219052</v>
      </c>
    </row>
    <row r="1064" spans="1:14" ht="15" x14ac:dyDescent="0.25">
      <c r="A1064" t="s">
        <v>15</v>
      </c>
      <c r="B1064" t="s">
        <v>135</v>
      </c>
      <c r="C1064">
        <v>1996</v>
      </c>
      <c r="D1064">
        <v>63.6</v>
      </c>
      <c r="E1064">
        <f>IF(Table1[[#This Row],[Gender]]="women",1,0)</f>
        <v>1</v>
      </c>
      <c r="F1064">
        <v>22.6</v>
      </c>
      <c r="G1064">
        <v>123</v>
      </c>
      <c r="H1064">
        <v>4.78</v>
      </c>
      <c r="I1064">
        <f>ROUND(LOG10(Table1[[#This Row],[Lung Cancer]]),2)</f>
        <v>3.24</v>
      </c>
      <c r="J1064">
        <f>ROUND(LOG10(Table1[[#This Row],[Liver Cancer]]),2)</f>
        <v>2.97</v>
      </c>
      <c r="K1064">
        <f>ROUND(LOG10(Table1[[#This Row],[Stomach Cancer]]),2)</f>
        <v>2.91</v>
      </c>
      <c r="L1064">
        <f>ROUND(LOG10(Table1[[#This Row],[Population]]),2)</f>
        <v>4.55</v>
      </c>
      <c r="M1064">
        <f>ROUND(Table1[[#This Row],[Population Growth]],2)</f>
        <v>2.35</v>
      </c>
      <c r="N106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62.081473825943924</v>
      </c>
    </row>
    <row r="1065" spans="1:14" ht="15" x14ac:dyDescent="0.25">
      <c r="A1065" t="s">
        <v>18</v>
      </c>
      <c r="B1065" t="s">
        <v>136</v>
      </c>
      <c r="C1065">
        <v>1996</v>
      </c>
      <c r="D1065">
        <v>67.8</v>
      </c>
      <c r="E1065">
        <f>IF(Table1[[#This Row],[Gender]]="women",1,0)</f>
        <v>1</v>
      </c>
      <c r="F1065">
        <v>25.6</v>
      </c>
      <c r="G1065">
        <v>131</v>
      </c>
      <c r="H1065">
        <v>5.25</v>
      </c>
      <c r="I1065">
        <f>ROUND(LOG10(Table1[[#This Row],[Lung Cancer]]),2)</f>
        <v>3.63</v>
      </c>
      <c r="J1065">
        <f>ROUND(LOG10(Table1[[#This Row],[Liver Cancer]]),2)</f>
        <v>2.93</v>
      </c>
      <c r="K1065">
        <f>ROUND(LOG10(Table1[[#This Row],[Stomach Cancer]]),2)</f>
        <v>3.36</v>
      </c>
      <c r="L1065">
        <f>ROUND(LOG10(Table1[[#This Row],[Population]]),2)</f>
        <v>4.3</v>
      </c>
      <c r="M1065">
        <f>ROUND(Table1[[#This Row],[Population Growth]],2)</f>
        <v>0.16</v>
      </c>
      <c r="N106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70.730069712502186</v>
      </c>
    </row>
    <row r="1066" spans="1:14" ht="15" x14ac:dyDescent="0.25">
      <c r="A1066" t="s">
        <v>18</v>
      </c>
      <c r="B1066" t="s">
        <v>137</v>
      </c>
      <c r="C1066">
        <v>1996</v>
      </c>
      <c r="D1066">
        <v>72</v>
      </c>
      <c r="E1066">
        <f>IF(Table1[[#This Row],[Gender]]="women",1,0)</f>
        <v>1</v>
      </c>
      <c r="F1066">
        <v>25.6</v>
      </c>
      <c r="G1066">
        <v>131</v>
      </c>
      <c r="H1066">
        <v>5.31</v>
      </c>
      <c r="I1066">
        <f>ROUND(LOG10(Table1[[#This Row],[Lung Cancer]]),2)</f>
        <v>2.76</v>
      </c>
      <c r="J1066">
        <f>ROUND(LOG10(Table1[[#This Row],[Liver Cancer]]),2)</f>
        <v>2.36</v>
      </c>
      <c r="K1066">
        <f>ROUND(LOG10(Table1[[#This Row],[Stomach Cancer]]),2)</f>
        <v>3.16</v>
      </c>
      <c r="L1066">
        <f>ROUND(LOG10(Table1[[#This Row],[Population]]),2)</f>
        <v>3.72</v>
      </c>
      <c r="M1066">
        <f>ROUND(Table1[[#This Row],[Population Growth]],2)</f>
        <v>0.41</v>
      </c>
      <c r="N106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70.40678566296306</v>
      </c>
    </row>
    <row r="1067" spans="1:14" ht="15" x14ac:dyDescent="0.25">
      <c r="A1067" t="s">
        <v>15</v>
      </c>
      <c r="B1067" t="s">
        <v>138</v>
      </c>
      <c r="C1067">
        <v>1996</v>
      </c>
      <c r="D1067">
        <v>74.900000000000006</v>
      </c>
      <c r="E1067">
        <f>IF(Table1[[#This Row],[Gender]]="women",1,0)</f>
        <v>1</v>
      </c>
      <c r="F1067">
        <v>27.6</v>
      </c>
      <c r="G1067">
        <v>131</v>
      </c>
      <c r="H1067">
        <v>5.3</v>
      </c>
      <c r="I1067">
        <f>ROUND(LOG10(Table1[[#This Row],[Lung Cancer]]),2)</f>
        <v>0.5</v>
      </c>
      <c r="J1067">
        <f>ROUND(LOG10(Table1[[#This Row],[Liver Cancer]]),2)</f>
        <v>0.53</v>
      </c>
      <c r="K1067">
        <f>ROUND(LOG10(Table1[[#This Row],[Stomach Cancer]]),2)</f>
        <v>0.62</v>
      </c>
      <c r="L1067">
        <f>ROUND(LOG10(Table1[[#This Row],[Population]]),2)</f>
        <v>2.25</v>
      </c>
      <c r="M1067">
        <f>ROUND(Table1[[#This Row],[Population Growth]],2)</f>
        <v>2.39</v>
      </c>
      <c r="N106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67.073876327613618</v>
      </c>
    </row>
    <row r="1068" spans="1:14" ht="15" x14ac:dyDescent="0.25">
      <c r="A1068" t="s">
        <v>18</v>
      </c>
      <c r="B1068" t="s">
        <v>139</v>
      </c>
      <c r="C1068">
        <v>1996</v>
      </c>
      <c r="D1068">
        <v>65.900000000000006</v>
      </c>
      <c r="E1068">
        <f>IF(Table1[[#This Row],[Gender]]="women",1,0)</f>
        <v>1</v>
      </c>
      <c r="F1068">
        <v>24.9</v>
      </c>
      <c r="G1068">
        <v>131</v>
      </c>
      <c r="H1068">
        <v>5.1100000000000003</v>
      </c>
      <c r="I1068">
        <f>ROUND(LOG10(Table1[[#This Row],[Lung Cancer]]),2)</f>
        <v>3.14</v>
      </c>
      <c r="J1068">
        <f>ROUND(LOG10(Table1[[#This Row],[Liver Cancer]]),2)</f>
        <v>2.71</v>
      </c>
      <c r="K1068">
        <f>ROUND(LOG10(Table1[[#This Row],[Stomach Cancer]]),2)</f>
        <v>3.14</v>
      </c>
      <c r="L1068">
        <f>ROUND(LOG10(Table1[[#This Row],[Population]]),2)</f>
        <v>4.0599999999999996</v>
      </c>
      <c r="M1068">
        <f>ROUND(Table1[[#This Row],[Population Growth]],2)</f>
        <v>-0.61</v>
      </c>
      <c r="N106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67.12792183871403</v>
      </c>
    </row>
    <row r="1069" spans="1:14" ht="15" x14ac:dyDescent="0.25">
      <c r="A1069" t="s">
        <v>20</v>
      </c>
      <c r="B1069" t="s">
        <v>140</v>
      </c>
      <c r="C1069">
        <v>1996</v>
      </c>
      <c r="D1069">
        <v>34.799999999999997</v>
      </c>
      <c r="E1069">
        <f>IF(Table1[[#This Row],[Gender]]="women",1,0)</f>
        <v>1</v>
      </c>
      <c r="F1069">
        <v>21.2</v>
      </c>
      <c r="G1069">
        <v>131</v>
      </c>
      <c r="H1069">
        <v>4.3099999999999996</v>
      </c>
      <c r="I1069">
        <f>ROUND(LOG10(Table1[[#This Row],[Lung Cancer]]),2)</f>
        <v>1.59</v>
      </c>
      <c r="J1069">
        <f>ROUND(LOG10(Table1[[#This Row],[Liver Cancer]]),2)</f>
        <v>1.99</v>
      </c>
      <c r="K1069">
        <f>ROUND(LOG10(Table1[[#This Row],[Stomach Cancer]]),2)</f>
        <v>2.08</v>
      </c>
      <c r="L1069">
        <f>ROUND(LOG10(Table1[[#This Row],[Population]]),2)</f>
        <v>3.49</v>
      </c>
      <c r="M1069">
        <f>ROUND(Table1[[#This Row],[Population Growth]],2)</f>
        <v>3.08</v>
      </c>
      <c r="N106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49.486863407120353</v>
      </c>
    </row>
    <row r="1070" spans="1:14" ht="15" x14ac:dyDescent="0.25">
      <c r="A1070" t="s">
        <v>27</v>
      </c>
      <c r="B1070" t="s">
        <v>141</v>
      </c>
      <c r="C1070">
        <v>1996</v>
      </c>
      <c r="D1070">
        <v>64.8</v>
      </c>
      <c r="E1070">
        <f>IF(Table1[[#This Row],[Gender]]="women",1,0)</f>
        <v>1</v>
      </c>
      <c r="F1070">
        <v>30.6</v>
      </c>
      <c r="G1070">
        <v>123</v>
      </c>
      <c r="H1070">
        <v>4.62</v>
      </c>
      <c r="I1070">
        <f>ROUND(LOG10(Table1[[#This Row],[Lung Cancer]]),2)</f>
        <v>0.18</v>
      </c>
      <c r="J1070">
        <f>ROUND(LOG10(Table1[[#This Row],[Liver Cancer]]),2)</f>
        <v>0.02</v>
      </c>
      <c r="K1070">
        <f>ROUND(LOG10(Table1[[#This Row],[Stomach Cancer]]),2)</f>
        <v>0.43</v>
      </c>
      <c r="L1070">
        <f>ROUND(LOG10(Table1[[#This Row],[Population]]),2)</f>
        <v>1.91</v>
      </c>
      <c r="M1070">
        <f>ROUND(Table1[[#This Row],[Population Growth]],2)</f>
        <v>0.65</v>
      </c>
      <c r="N107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69.925459321611484</v>
      </c>
    </row>
    <row r="1071" spans="1:14" ht="15" x14ac:dyDescent="0.25">
      <c r="A1071" t="s">
        <v>20</v>
      </c>
      <c r="B1071" t="s">
        <v>142</v>
      </c>
      <c r="C1071">
        <v>1996</v>
      </c>
      <c r="D1071">
        <v>61</v>
      </c>
      <c r="E1071">
        <f>IF(Table1[[#This Row],[Gender]]="women",1,0)</f>
        <v>1</v>
      </c>
      <c r="F1071">
        <v>23.2</v>
      </c>
      <c r="G1071">
        <v>133</v>
      </c>
      <c r="H1071">
        <v>4.4000000000000004</v>
      </c>
      <c r="I1071">
        <f>ROUND(LOG10(Table1[[#This Row],[Lung Cancer]]),2)</f>
        <v>0.31</v>
      </c>
      <c r="J1071">
        <f>ROUND(LOG10(Table1[[#This Row],[Liver Cancer]]),2)</f>
        <v>-0.21</v>
      </c>
      <c r="K1071">
        <f>ROUND(LOG10(Table1[[#This Row],[Stomach Cancer]]),2)</f>
        <v>0.68</v>
      </c>
      <c r="L1071">
        <f>ROUND(LOG10(Table1[[#This Row],[Population]]),2)</f>
        <v>1.83</v>
      </c>
      <c r="M1071">
        <f>ROUND(Table1[[#This Row],[Population Growth]],2)</f>
        <v>1.62</v>
      </c>
      <c r="N107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55.682424097608909</v>
      </c>
    </row>
    <row r="1072" spans="1:14" ht="15" x14ac:dyDescent="0.25">
      <c r="A1072" t="s">
        <v>15</v>
      </c>
      <c r="B1072" t="s">
        <v>143</v>
      </c>
      <c r="C1072">
        <v>1996</v>
      </c>
      <c r="D1072">
        <v>69.599999999999994</v>
      </c>
      <c r="E1072">
        <f>IF(Table1[[#This Row],[Gender]]="women",1,0)</f>
        <v>1</v>
      </c>
      <c r="F1072">
        <v>28</v>
      </c>
      <c r="G1072">
        <v>129</v>
      </c>
      <c r="H1072">
        <v>5.14</v>
      </c>
      <c r="I1072">
        <f>ROUND(LOG10(Table1[[#This Row],[Lung Cancer]]),2)</f>
        <v>2.21</v>
      </c>
      <c r="J1072">
        <f>ROUND(LOG10(Table1[[#This Row],[Liver Cancer]]),2)</f>
        <v>2.46</v>
      </c>
      <c r="K1072">
        <f>ROUND(LOG10(Table1[[#This Row],[Stomach Cancer]]),2)</f>
        <v>2.15</v>
      </c>
      <c r="L1072">
        <f>ROUND(LOG10(Table1[[#This Row],[Population]]),2)</f>
        <v>3.93</v>
      </c>
      <c r="M1072">
        <f>ROUND(Table1[[#This Row],[Population Growth]],2)</f>
        <v>2.71</v>
      </c>
      <c r="N107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66.835997966941392</v>
      </c>
    </row>
    <row r="1073" spans="1:14" ht="15" x14ac:dyDescent="0.25">
      <c r="A1073" t="s">
        <v>20</v>
      </c>
      <c r="B1073" t="s">
        <v>144</v>
      </c>
      <c r="C1073">
        <v>1996</v>
      </c>
      <c r="D1073">
        <v>55.8</v>
      </c>
      <c r="E1073">
        <f>IF(Table1[[#This Row],[Gender]]="women",1,0)</f>
        <v>1</v>
      </c>
      <c r="F1073">
        <v>22.9</v>
      </c>
      <c r="G1073">
        <v>129</v>
      </c>
      <c r="H1073">
        <v>4.41</v>
      </c>
      <c r="I1073">
        <f>ROUND(LOG10(Table1[[#This Row],[Lung Cancer]]),2)</f>
        <v>1.8</v>
      </c>
      <c r="J1073">
        <f>ROUND(LOG10(Table1[[#This Row],[Liver Cancer]]),2)</f>
        <v>2.38</v>
      </c>
      <c r="K1073">
        <f>ROUND(LOG10(Table1[[#This Row],[Stomach Cancer]]),2)</f>
        <v>2.15</v>
      </c>
      <c r="L1073">
        <f>ROUND(LOG10(Table1[[#This Row],[Population]]),2)</f>
        <v>3.65</v>
      </c>
      <c r="M1073">
        <f>ROUND(Table1[[#This Row],[Population Growth]],2)</f>
        <v>2.73</v>
      </c>
      <c r="N107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52.979787696672275</v>
      </c>
    </row>
    <row r="1074" spans="1:14" ht="15" x14ac:dyDescent="0.25">
      <c r="A1074" t="s">
        <v>18</v>
      </c>
      <c r="B1074" t="s">
        <v>145</v>
      </c>
      <c r="C1074">
        <v>1996</v>
      </c>
      <c r="D1074">
        <v>69</v>
      </c>
      <c r="E1074">
        <f>IF(Table1[[#This Row],[Gender]]="women",1,0)</f>
        <v>1</v>
      </c>
      <c r="F1074">
        <v>25.6</v>
      </c>
      <c r="G1074">
        <v>132</v>
      </c>
      <c r="H1074">
        <v>5</v>
      </c>
      <c r="I1074">
        <f>ROUND(LOG10(Table1[[#This Row],[Lung Cancer]]),2)</f>
        <v>2.95</v>
      </c>
      <c r="J1074">
        <f>ROUND(LOG10(Table1[[#This Row],[Liver Cancer]]),2)</f>
        <v>2.48</v>
      </c>
      <c r="K1074">
        <f>ROUND(LOG10(Table1[[#This Row],[Stomach Cancer]]),2)</f>
        <v>2.71</v>
      </c>
      <c r="L1074">
        <f>ROUND(LOG10(Table1[[#This Row],[Population]]),2)</f>
        <v>3.7</v>
      </c>
      <c r="M1074">
        <f>ROUND(Table1[[#This Row],[Population Growth]],2)</f>
        <v>-0.22</v>
      </c>
      <c r="N107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66.978421998213548</v>
      </c>
    </row>
    <row r="1075" spans="1:14" ht="15" x14ac:dyDescent="0.25">
      <c r="A1075" t="s">
        <v>20</v>
      </c>
      <c r="B1075" t="s">
        <v>146</v>
      </c>
      <c r="C1075">
        <v>1996</v>
      </c>
      <c r="D1075">
        <v>66.400000000000006</v>
      </c>
      <c r="E1075">
        <f>IF(Table1[[#This Row],[Gender]]="women",1,0)</f>
        <v>1</v>
      </c>
      <c r="F1075">
        <v>26.6</v>
      </c>
      <c r="G1075">
        <v>131</v>
      </c>
      <c r="H1075">
        <v>5.34</v>
      </c>
      <c r="I1075">
        <f>ROUND(LOG10(Table1[[#This Row],[Lung Cancer]]),2)</f>
        <v>0.28999999999999998</v>
      </c>
      <c r="J1075">
        <f>ROUND(LOG10(Table1[[#This Row],[Liver Cancer]]),2)</f>
        <v>-0.09</v>
      </c>
      <c r="K1075">
        <f>ROUND(LOG10(Table1[[#This Row],[Stomach Cancer]]),2)</f>
        <v>0.2</v>
      </c>
      <c r="L1075">
        <f>ROUND(LOG10(Table1[[#This Row],[Population]]),2)</f>
        <v>1.59</v>
      </c>
      <c r="M1075">
        <f>ROUND(Table1[[#This Row],[Population Growth]],2)</f>
        <v>1.28</v>
      </c>
      <c r="N107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68.560798981521813</v>
      </c>
    </row>
    <row r="1076" spans="1:14" ht="15" x14ac:dyDescent="0.25">
      <c r="A1076" t="s">
        <v>20</v>
      </c>
      <c r="B1076" t="s">
        <v>147</v>
      </c>
      <c r="C1076">
        <v>1996</v>
      </c>
      <c r="D1076">
        <v>35.200000000000003</v>
      </c>
      <c r="E1076">
        <f>IF(Table1[[#This Row],[Gender]]="women",1,0)</f>
        <v>1</v>
      </c>
      <c r="F1076">
        <v>22.6</v>
      </c>
      <c r="G1076">
        <v>133</v>
      </c>
      <c r="H1076">
        <v>4.2699999999999996</v>
      </c>
      <c r="I1076">
        <f>ROUND(LOG10(Table1[[#This Row],[Lung Cancer]]),2)</f>
        <v>1.38</v>
      </c>
      <c r="J1076">
        <f>ROUND(LOG10(Table1[[#This Row],[Liver Cancer]]),2)</f>
        <v>2.06</v>
      </c>
      <c r="K1076">
        <f>ROUND(LOG10(Table1[[#This Row],[Stomach Cancer]]),2)</f>
        <v>1.85</v>
      </c>
      <c r="L1076">
        <f>ROUND(LOG10(Table1[[#This Row],[Population]]),2)</f>
        <v>3.34</v>
      </c>
      <c r="M1076">
        <f>ROUND(Table1[[#This Row],[Population Growth]],2)</f>
        <v>0.16</v>
      </c>
      <c r="N107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48.772413931576232</v>
      </c>
    </row>
    <row r="1077" spans="1:14" ht="15" x14ac:dyDescent="0.25">
      <c r="A1077" t="s">
        <v>15</v>
      </c>
      <c r="B1077" t="s">
        <v>148</v>
      </c>
      <c r="C1077">
        <v>1996</v>
      </c>
      <c r="D1077">
        <v>75.2</v>
      </c>
      <c r="E1077">
        <f>IF(Table1[[#This Row],[Gender]]="women",1,0)</f>
        <v>1</v>
      </c>
      <c r="F1077">
        <v>23.4</v>
      </c>
      <c r="G1077">
        <v>126</v>
      </c>
      <c r="H1077">
        <v>4.67</v>
      </c>
      <c r="I1077">
        <f>ROUND(LOG10(Table1[[#This Row],[Lung Cancer]]),2)</f>
        <v>2.42</v>
      </c>
      <c r="J1077">
        <f>ROUND(LOG10(Table1[[#This Row],[Liver Cancer]]),2)</f>
        <v>1.9</v>
      </c>
      <c r="K1077">
        <f>ROUND(LOG10(Table1[[#This Row],[Stomach Cancer]]),2)</f>
        <v>2.21</v>
      </c>
      <c r="L1077">
        <f>ROUND(LOG10(Table1[[#This Row],[Population]]),2)</f>
        <v>3.25</v>
      </c>
      <c r="M1077">
        <f>ROUND(Table1[[#This Row],[Population Growth]],2)</f>
        <v>2.86</v>
      </c>
      <c r="N107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63.808058410576294</v>
      </c>
    </row>
    <row r="1078" spans="1:14" ht="15" x14ac:dyDescent="0.25">
      <c r="A1078" t="s">
        <v>18</v>
      </c>
      <c r="B1078" t="s">
        <v>149</v>
      </c>
      <c r="C1078">
        <v>1996</v>
      </c>
      <c r="D1078">
        <v>70.8</v>
      </c>
      <c r="E1078">
        <f>IF(Table1[[#This Row],[Gender]]="women",1,0)</f>
        <v>1</v>
      </c>
      <c r="F1078">
        <v>26.2</v>
      </c>
      <c r="G1078">
        <v>132</v>
      </c>
      <c r="H1078">
        <v>5.33</v>
      </c>
      <c r="I1078">
        <f>ROUND(LOG10(Table1[[#This Row],[Lung Cancer]]),2)</f>
        <v>2.2599999999999998</v>
      </c>
      <c r="J1078">
        <f>ROUND(LOG10(Table1[[#This Row],[Liver Cancer]]),2)</f>
        <v>1.58</v>
      </c>
      <c r="K1078">
        <f>ROUND(LOG10(Table1[[#This Row],[Stomach Cancer]]),2)</f>
        <v>2.31</v>
      </c>
      <c r="L1078">
        <f>ROUND(LOG10(Table1[[#This Row],[Population]]),2)</f>
        <v>3.01</v>
      </c>
      <c r="M1078">
        <f>ROUND(Table1[[#This Row],[Population Growth]],2)</f>
        <v>-0.23</v>
      </c>
      <c r="N107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71.652703322940994</v>
      </c>
    </row>
    <row r="1079" spans="1:14" ht="15" x14ac:dyDescent="0.25">
      <c r="A1079" t="s">
        <v>27</v>
      </c>
      <c r="B1079" t="s">
        <v>150</v>
      </c>
      <c r="C1079">
        <v>1996</v>
      </c>
      <c r="D1079">
        <v>60</v>
      </c>
      <c r="E1079">
        <f>IF(Table1[[#This Row],[Gender]]="women",1,0)</f>
        <v>1</v>
      </c>
      <c r="F1079">
        <v>26.8</v>
      </c>
      <c r="G1079">
        <v>122</v>
      </c>
      <c r="H1079">
        <v>4.66</v>
      </c>
      <c r="I1079">
        <f>ROUND(LOG10(Table1[[#This Row],[Lung Cancer]]),2)</f>
        <v>0.78</v>
      </c>
      <c r="J1079">
        <f>ROUND(LOG10(Table1[[#This Row],[Liver Cancer]]),2)</f>
        <v>0.61</v>
      </c>
      <c r="K1079">
        <f>ROUND(LOG10(Table1[[#This Row],[Stomach Cancer]]),2)</f>
        <v>0.87</v>
      </c>
      <c r="L1079">
        <f>ROUND(LOG10(Table1[[#This Row],[Population]]),2)</f>
        <v>2.25</v>
      </c>
      <c r="M1079">
        <f>ROUND(Table1[[#This Row],[Population Growth]],2)</f>
        <v>2.82</v>
      </c>
      <c r="N107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66.582496008406409</v>
      </c>
    </row>
    <row r="1080" spans="1:14" ht="15" x14ac:dyDescent="0.25">
      <c r="A1080" t="s">
        <v>20</v>
      </c>
      <c r="B1080" t="s">
        <v>151</v>
      </c>
      <c r="C1080">
        <v>1996</v>
      </c>
      <c r="D1080">
        <v>46.6</v>
      </c>
      <c r="E1080">
        <f>IF(Table1[[#This Row],[Gender]]="women",1,0)</f>
        <v>1</v>
      </c>
      <c r="F1080">
        <v>21.8</v>
      </c>
      <c r="G1080">
        <v>129</v>
      </c>
      <c r="H1080">
        <v>4.43</v>
      </c>
      <c r="I1080">
        <f>ROUND(LOG10(Table1[[#This Row],[Lung Cancer]]),2)</f>
        <v>1.57</v>
      </c>
      <c r="J1080">
        <f>ROUND(LOG10(Table1[[#This Row],[Liver Cancer]]),2)</f>
        <v>2.0099999999999998</v>
      </c>
      <c r="K1080">
        <f>ROUND(LOG10(Table1[[#This Row],[Stomach Cancer]]),2)</f>
        <v>2.09</v>
      </c>
      <c r="L1080">
        <f>ROUND(LOG10(Table1[[#This Row],[Population]]),2)</f>
        <v>3.58</v>
      </c>
      <c r="M1080">
        <f>ROUND(Table1[[#This Row],[Population Growth]],2)</f>
        <v>2.58</v>
      </c>
      <c r="N108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51.657362079658085</v>
      </c>
    </row>
    <row r="1081" spans="1:14" ht="15" x14ac:dyDescent="0.25">
      <c r="A1081" t="s">
        <v>20</v>
      </c>
      <c r="B1081" t="s">
        <v>152</v>
      </c>
      <c r="C1081">
        <v>1996</v>
      </c>
      <c r="D1081">
        <v>57</v>
      </c>
      <c r="E1081">
        <f>IF(Table1[[#This Row],[Gender]]="women",1,0)</f>
        <v>1</v>
      </c>
      <c r="F1081">
        <v>27.8</v>
      </c>
      <c r="G1081">
        <v>131</v>
      </c>
      <c r="H1081">
        <v>4.54</v>
      </c>
      <c r="I1081">
        <f>ROUND(LOG10(Table1[[#This Row],[Lung Cancer]]),2)</f>
        <v>3.12</v>
      </c>
      <c r="J1081">
        <f>ROUND(LOG10(Table1[[#This Row],[Liver Cancer]]),2)</f>
        <v>2.78</v>
      </c>
      <c r="K1081">
        <f>ROUND(LOG10(Table1[[#This Row],[Stomach Cancer]]),2)</f>
        <v>2.8</v>
      </c>
      <c r="L1081">
        <f>ROUND(LOG10(Table1[[#This Row],[Population]]),2)</f>
        <v>4.33</v>
      </c>
      <c r="M1081">
        <f>ROUND(Table1[[#This Row],[Population Growth]],2)</f>
        <v>2.0099999999999998</v>
      </c>
      <c r="N108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64.25837476569761</v>
      </c>
    </row>
    <row r="1082" spans="1:14" ht="15" x14ac:dyDescent="0.25">
      <c r="A1082" t="s">
        <v>18</v>
      </c>
      <c r="B1082" t="s">
        <v>153</v>
      </c>
      <c r="C1082">
        <v>1996</v>
      </c>
      <c r="D1082">
        <v>74.8</v>
      </c>
      <c r="E1082">
        <f>IF(Table1[[#This Row],[Gender]]="women",1,0)</f>
        <v>1</v>
      </c>
      <c r="F1082">
        <v>25.8</v>
      </c>
      <c r="G1082">
        <v>126</v>
      </c>
      <c r="H1082">
        <v>5.28</v>
      </c>
      <c r="I1082">
        <f>ROUND(LOG10(Table1[[#This Row],[Lung Cancer]]),2)</f>
        <v>3.29</v>
      </c>
      <c r="J1082">
        <f>ROUND(LOG10(Table1[[#This Row],[Liver Cancer]]),2)</f>
        <v>3.15</v>
      </c>
      <c r="K1082">
        <f>ROUND(LOG10(Table1[[#This Row],[Stomach Cancer]]),2)</f>
        <v>3.54</v>
      </c>
      <c r="L1082">
        <f>ROUND(LOG10(Table1[[#This Row],[Population]]),2)</f>
        <v>4.3099999999999996</v>
      </c>
      <c r="M1082">
        <f>ROUND(Table1[[#This Row],[Population Growth]],2)</f>
        <v>0.28000000000000003</v>
      </c>
      <c r="N108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71.476227016010498</v>
      </c>
    </row>
    <row r="1083" spans="1:14" ht="15" x14ac:dyDescent="0.25">
      <c r="A1083" t="s">
        <v>15</v>
      </c>
      <c r="B1083" t="s">
        <v>154</v>
      </c>
      <c r="C1083">
        <v>1996</v>
      </c>
      <c r="D1083">
        <v>65.900000000000006</v>
      </c>
      <c r="E1083">
        <f>IF(Table1[[#This Row],[Gender]]="women",1,0)</f>
        <v>1</v>
      </c>
      <c r="F1083">
        <v>22.2</v>
      </c>
      <c r="G1083">
        <v>123</v>
      </c>
      <c r="H1083">
        <v>4.58</v>
      </c>
      <c r="I1083">
        <f>ROUND(LOG10(Table1[[#This Row],[Lung Cancer]]),2)</f>
        <v>2.35</v>
      </c>
      <c r="J1083">
        <f>ROUND(LOG10(Table1[[#This Row],[Liver Cancer]]),2)</f>
        <v>1.93</v>
      </c>
      <c r="K1083">
        <f>ROUND(LOG10(Table1[[#This Row],[Stomach Cancer]]),2)</f>
        <v>2.57</v>
      </c>
      <c r="L1083">
        <f>ROUND(LOG10(Table1[[#This Row],[Population]]),2)</f>
        <v>3.96</v>
      </c>
      <c r="M1083">
        <f>ROUND(Table1[[#This Row],[Population Growth]],2)</f>
        <v>0.8</v>
      </c>
      <c r="N108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59.905615199326952</v>
      </c>
    </row>
    <row r="1084" spans="1:14" ht="15" x14ac:dyDescent="0.25">
      <c r="A1084" t="s">
        <v>20</v>
      </c>
      <c r="B1084" t="s">
        <v>155</v>
      </c>
      <c r="C1084">
        <v>1996</v>
      </c>
      <c r="D1084">
        <v>55.3</v>
      </c>
      <c r="E1084">
        <f>IF(Table1[[#This Row],[Gender]]="women",1,0)</f>
        <v>1</v>
      </c>
      <c r="F1084">
        <v>21.9</v>
      </c>
      <c r="G1084">
        <v>127</v>
      </c>
      <c r="H1084">
        <v>4.5199999999999996</v>
      </c>
      <c r="I1084">
        <f>ROUND(LOG10(Table1[[#This Row],[Lung Cancer]]),2)</f>
        <v>2.56</v>
      </c>
      <c r="J1084">
        <f>ROUND(LOG10(Table1[[#This Row],[Liver Cancer]]),2)</f>
        <v>2.44</v>
      </c>
      <c r="K1084">
        <f>ROUND(LOG10(Table1[[#This Row],[Stomach Cancer]]),2)</f>
        <v>2.73</v>
      </c>
      <c r="L1084">
        <f>ROUND(LOG10(Table1[[#This Row],[Population]]),2)</f>
        <v>4.09</v>
      </c>
      <c r="M1084">
        <f>ROUND(Table1[[#This Row],[Population Growth]],2)</f>
        <v>2.86</v>
      </c>
      <c r="N108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56.726684012020286</v>
      </c>
    </row>
    <row r="1085" spans="1:14" ht="15" x14ac:dyDescent="0.25">
      <c r="A1085" t="s">
        <v>23</v>
      </c>
      <c r="B1085" t="s">
        <v>156</v>
      </c>
      <c r="C1085">
        <v>1996</v>
      </c>
      <c r="D1085">
        <v>64.5</v>
      </c>
      <c r="E1085">
        <f>IF(Table1[[#This Row],[Gender]]="women",1,0)</f>
        <v>1</v>
      </c>
      <c r="F1085">
        <v>26.1</v>
      </c>
      <c r="G1085">
        <v>125</v>
      </c>
      <c r="H1085">
        <v>4.75</v>
      </c>
      <c r="I1085">
        <f>ROUND(LOG10(Table1[[#This Row],[Lung Cancer]]),2)</f>
        <v>1.0900000000000001</v>
      </c>
      <c r="J1085">
        <f>ROUND(LOG10(Table1[[#This Row],[Liver Cancer]]),2)</f>
        <v>0.96</v>
      </c>
      <c r="K1085">
        <f>ROUND(LOG10(Table1[[#This Row],[Stomach Cancer]]),2)</f>
        <v>0.94</v>
      </c>
      <c r="L1085">
        <f>ROUND(LOG10(Table1[[#This Row],[Population]]),2)</f>
        <v>2.34</v>
      </c>
      <c r="M1085">
        <f>ROUND(Table1[[#This Row],[Population Growth]],2)</f>
        <v>1.53</v>
      </c>
      <c r="N108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65.285170393700156</v>
      </c>
    </row>
    <row r="1086" spans="1:14" ht="15" x14ac:dyDescent="0.25">
      <c r="A1086" t="s">
        <v>18</v>
      </c>
      <c r="B1086" t="s">
        <v>157</v>
      </c>
      <c r="C1086">
        <v>1996</v>
      </c>
      <c r="D1086">
        <v>76.400000000000006</v>
      </c>
      <c r="E1086">
        <f>IF(Table1[[#This Row],[Gender]]="women",1,0)</f>
        <v>1</v>
      </c>
      <c r="F1086">
        <v>24.8</v>
      </c>
      <c r="G1086">
        <v>127</v>
      </c>
      <c r="H1086">
        <v>5.49</v>
      </c>
      <c r="I1086">
        <f>ROUND(LOG10(Table1[[#This Row],[Lung Cancer]]),2)</f>
        <v>3.08</v>
      </c>
      <c r="J1086">
        <f>ROUND(LOG10(Table1[[#This Row],[Liver Cancer]]),2)</f>
        <v>2.4</v>
      </c>
      <c r="K1086">
        <f>ROUND(LOG10(Table1[[#This Row],[Stomach Cancer]]),2)</f>
        <v>2.79</v>
      </c>
      <c r="L1086">
        <f>ROUND(LOG10(Table1[[#This Row],[Population]]),2)</f>
        <v>3.65</v>
      </c>
      <c r="M1086">
        <f>ROUND(Table1[[#This Row],[Population Growth]],2)</f>
        <v>0.25</v>
      </c>
      <c r="N108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73.595998050612465</v>
      </c>
    </row>
    <row r="1087" spans="1:14" ht="15" x14ac:dyDescent="0.25">
      <c r="A1087" t="s">
        <v>18</v>
      </c>
      <c r="B1087" t="s">
        <v>158</v>
      </c>
      <c r="C1087">
        <v>1996</v>
      </c>
      <c r="D1087">
        <v>75.599999999999994</v>
      </c>
      <c r="E1087">
        <f>IF(Table1[[#This Row],[Gender]]="women",1,0)</f>
        <v>1</v>
      </c>
      <c r="F1087">
        <v>24</v>
      </c>
      <c r="G1087">
        <v>124</v>
      </c>
      <c r="H1087">
        <v>5.54</v>
      </c>
      <c r="I1087">
        <f>ROUND(LOG10(Table1[[#This Row],[Lung Cancer]]),2)</f>
        <v>2.92</v>
      </c>
      <c r="J1087">
        <f>ROUND(LOG10(Table1[[#This Row],[Liver Cancer]]),2)</f>
        <v>2.14</v>
      </c>
      <c r="K1087">
        <f>ROUND(LOG10(Table1[[#This Row],[Stomach Cancer]]),2)</f>
        <v>2.7</v>
      </c>
      <c r="L1087">
        <f>ROUND(LOG10(Table1[[#This Row],[Population]]),2)</f>
        <v>3.56</v>
      </c>
      <c r="M1087">
        <f>ROUND(Table1[[#This Row],[Population Growth]],2)</f>
        <v>0.6</v>
      </c>
      <c r="N108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74.395545222014505</v>
      </c>
    </row>
    <row r="1088" spans="1:14" ht="15" x14ac:dyDescent="0.25">
      <c r="A1088" t="s">
        <v>15</v>
      </c>
      <c r="B1088" t="s">
        <v>159</v>
      </c>
      <c r="C1088">
        <v>1996</v>
      </c>
      <c r="D1088">
        <v>60</v>
      </c>
      <c r="E1088">
        <f>IF(Table1[[#This Row],[Gender]]="women",1,0)</f>
        <v>1</v>
      </c>
      <c r="F1088">
        <v>23.7</v>
      </c>
      <c r="G1088">
        <v>129</v>
      </c>
      <c r="H1088">
        <v>4.63</v>
      </c>
      <c r="I1088">
        <f>ROUND(LOG10(Table1[[#This Row],[Lung Cancer]]),2)</f>
        <v>1.81</v>
      </c>
      <c r="J1088">
        <f>ROUND(LOG10(Table1[[#This Row],[Liver Cancer]]),2)</f>
        <v>1.84</v>
      </c>
      <c r="K1088">
        <f>ROUND(LOG10(Table1[[#This Row],[Stomach Cancer]]),2)</f>
        <v>2.37</v>
      </c>
      <c r="L1088">
        <f>ROUND(LOG10(Table1[[#This Row],[Population]]),2)</f>
        <v>3.47</v>
      </c>
      <c r="M1088">
        <f>ROUND(Table1[[#This Row],[Population Growth]],2)</f>
        <v>1.4</v>
      </c>
      <c r="N108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58.802492701245953</v>
      </c>
    </row>
    <row r="1089" spans="1:14" ht="15" x14ac:dyDescent="0.25">
      <c r="A1089" t="s">
        <v>15</v>
      </c>
      <c r="B1089" t="s">
        <v>160</v>
      </c>
      <c r="C1089">
        <v>1996</v>
      </c>
      <c r="D1089">
        <v>66.5</v>
      </c>
      <c r="E1089">
        <f>IF(Table1[[#This Row],[Gender]]="women",1,0)</f>
        <v>1</v>
      </c>
      <c r="F1089">
        <v>23.4</v>
      </c>
      <c r="G1089">
        <v>120</v>
      </c>
      <c r="H1089">
        <v>4.96</v>
      </c>
      <c r="I1089">
        <f>ROUND(LOG10(Table1[[#This Row],[Lung Cancer]]),2)</f>
        <v>3.66</v>
      </c>
      <c r="J1089">
        <f>ROUND(LOG10(Table1[[#This Row],[Liver Cancer]]),2)</f>
        <v>3.52</v>
      </c>
      <c r="K1089">
        <f>ROUND(LOG10(Table1[[#This Row],[Stomach Cancer]]),2)</f>
        <v>3.11</v>
      </c>
      <c r="L1089">
        <f>ROUND(LOG10(Table1[[#This Row],[Population]]),2)</f>
        <v>4.4800000000000004</v>
      </c>
      <c r="M1089">
        <f>ROUND(Table1[[#This Row],[Population Growth]],2)</f>
        <v>1.17</v>
      </c>
      <c r="N108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67.346722202205356</v>
      </c>
    </row>
    <row r="1090" spans="1:14" ht="15" x14ac:dyDescent="0.25">
      <c r="A1090" t="s">
        <v>15</v>
      </c>
      <c r="B1090" t="s">
        <v>161</v>
      </c>
      <c r="C1090">
        <v>1996</v>
      </c>
      <c r="D1090">
        <v>53.8</v>
      </c>
      <c r="E1090">
        <f>IF(Table1[[#This Row],[Gender]]="women",1,0)</f>
        <v>1</v>
      </c>
      <c r="F1090">
        <v>20.9</v>
      </c>
      <c r="G1090">
        <v>121</v>
      </c>
      <c r="H1090">
        <v>4.4000000000000004</v>
      </c>
      <c r="I1090">
        <f>ROUND(LOG10(Table1[[#This Row],[Lung Cancer]]),2)</f>
        <v>1.1200000000000001</v>
      </c>
      <c r="J1090">
        <f>ROUND(LOG10(Table1[[#This Row],[Liver Cancer]]),2)</f>
        <v>0.84</v>
      </c>
      <c r="K1090">
        <f>ROUND(LOG10(Table1[[#This Row],[Stomach Cancer]]),2)</f>
        <v>1.23</v>
      </c>
      <c r="L1090">
        <f>ROUND(LOG10(Table1[[#This Row],[Population]]),2)</f>
        <v>2.63</v>
      </c>
      <c r="M1090">
        <f>ROUND(Table1[[#This Row],[Population Growth]],2)</f>
        <v>1.29</v>
      </c>
      <c r="N109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56.897567569271388</v>
      </c>
    </row>
    <row r="1091" spans="1:14" ht="15" x14ac:dyDescent="0.25">
      <c r="A1091" t="s">
        <v>20</v>
      </c>
      <c r="B1091" t="s">
        <v>162</v>
      </c>
      <c r="C1091">
        <v>1996</v>
      </c>
      <c r="D1091">
        <v>53.6</v>
      </c>
      <c r="E1091">
        <f>IF(Table1[[#This Row],[Gender]]="women",1,0)</f>
        <v>1</v>
      </c>
      <c r="F1091">
        <v>21.4</v>
      </c>
      <c r="G1091">
        <v>129</v>
      </c>
      <c r="H1091">
        <v>4.2699999999999996</v>
      </c>
      <c r="I1091">
        <f>ROUND(LOG10(Table1[[#This Row],[Lung Cancer]]),2)</f>
        <v>1.58</v>
      </c>
      <c r="J1091">
        <f>ROUND(LOG10(Table1[[#This Row],[Liver Cancer]]),2)</f>
        <v>2.0699999999999998</v>
      </c>
      <c r="K1091">
        <f>ROUND(LOG10(Table1[[#This Row],[Stomach Cancer]]),2)</f>
        <v>1.85</v>
      </c>
      <c r="L1091">
        <f>ROUND(LOG10(Table1[[#This Row],[Population]]),2)</f>
        <v>3.34</v>
      </c>
      <c r="M1091">
        <f>ROUND(Table1[[#This Row],[Population Growth]],2)</f>
        <v>2.86</v>
      </c>
      <c r="N109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50.139124779519243</v>
      </c>
    </row>
    <row r="1092" spans="1:14" ht="15" x14ac:dyDescent="0.25">
      <c r="A1092" t="s">
        <v>27</v>
      </c>
      <c r="B1092" t="s">
        <v>163</v>
      </c>
      <c r="C1092">
        <v>1996</v>
      </c>
      <c r="D1092">
        <v>68.7</v>
      </c>
      <c r="E1092">
        <f>IF(Table1[[#This Row],[Gender]]="women",1,0)</f>
        <v>1</v>
      </c>
      <c r="F1092">
        <v>31.5</v>
      </c>
      <c r="G1092">
        <v>124</v>
      </c>
      <c r="H1092">
        <v>4.7699999999999996</v>
      </c>
      <c r="I1092">
        <f>ROUND(LOG10(Table1[[#This Row],[Lung Cancer]]),2)</f>
        <v>0.6</v>
      </c>
      <c r="J1092">
        <f>ROUND(LOG10(Table1[[#This Row],[Liver Cancer]]),2)</f>
        <v>0.56000000000000005</v>
      </c>
      <c r="K1092">
        <f>ROUND(LOG10(Table1[[#This Row],[Stomach Cancer]]),2)</f>
        <v>0.53</v>
      </c>
      <c r="L1092">
        <f>ROUND(LOG10(Table1[[#This Row],[Population]]),2)</f>
        <v>1.68</v>
      </c>
      <c r="M1092">
        <f>ROUND(Table1[[#This Row],[Population Growth]],2)</f>
        <v>0.21</v>
      </c>
      <c r="N109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73.805395655840627</v>
      </c>
    </row>
    <row r="1093" spans="1:14" ht="15" x14ac:dyDescent="0.25">
      <c r="A1093" t="s">
        <v>23</v>
      </c>
      <c r="B1093" t="s">
        <v>164</v>
      </c>
      <c r="C1093">
        <v>1996</v>
      </c>
      <c r="D1093">
        <v>65.099999999999994</v>
      </c>
      <c r="E1093">
        <f>IF(Table1[[#This Row],[Gender]]="women",1,0)</f>
        <v>1</v>
      </c>
      <c r="F1093">
        <v>26.9</v>
      </c>
      <c r="G1093">
        <v>124</v>
      </c>
      <c r="H1093">
        <v>4.76</v>
      </c>
      <c r="I1093">
        <f>ROUND(LOG10(Table1[[#This Row],[Lung Cancer]]),2)</f>
        <v>1.42</v>
      </c>
      <c r="J1093">
        <f>ROUND(LOG10(Table1[[#This Row],[Liver Cancer]]),2)</f>
        <v>1.36</v>
      </c>
      <c r="K1093">
        <f>ROUND(LOG10(Table1[[#This Row],[Stomach Cancer]]),2)</f>
        <v>1.51</v>
      </c>
      <c r="L1093">
        <f>ROUND(LOG10(Table1[[#This Row],[Population]]),2)</f>
        <v>2.8</v>
      </c>
      <c r="M1093">
        <f>ROUND(Table1[[#This Row],[Population Growth]],2)</f>
        <v>0.28000000000000003</v>
      </c>
      <c r="N109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66.751861364919122</v>
      </c>
    </row>
    <row r="1094" spans="1:14" ht="15" x14ac:dyDescent="0.25">
      <c r="A1094" t="s">
        <v>20</v>
      </c>
      <c r="B1094" t="s">
        <v>165</v>
      </c>
      <c r="C1094">
        <v>1996</v>
      </c>
      <c r="D1094">
        <v>69.599999999999994</v>
      </c>
      <c r="E1094">
        <f>IF(Table1[[#This Row],[Gender]]="women",1,0)</f>
        <v>1</v>
      </c>
      <c r="F1094">
        <v>26.4</v>
      </c>
      <c r="G1094">
        <v>130</v>
      </c>
      <c r="H1094">
        <v>4.76</v>
      </c>
      <c r="I1094">
        <f>ROUND(LOG10(Table1[[#This Row],[Lung Cancer]]),2)</f>
        <v>1.97</v>
      </c>
      <c r="J1094">
        <f>ROUND(LOG10(Table1[[#This Row],[Liver Cancer]]),2)</f>
        <v>1.56</v>
      </c>
      <c r="K1094">
        <f>ROUND(LOG10(Table1[[#This Row],[Stomach Cancer]]),2)</f>
        <v>2.12</v>
      </c>
      <c r="L1094">
        <f>ROUND(LOG10(Table1[[#This Row],[Population]]),2)</f>
        <v>3.66</v>
      </c>
      <c r="M1094">
        <f>ROUND(Table1[[#This Row],[Population Growth]],2)</f>
        <v>1.57</v>
      </c>
      <c r="N109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63.427932060901405</v>
      </c>
    </row>
    <row r="1095" spans="1:14" ht="15" x14ac:dyDescent="0.25">
      <c r="A1095" t="s">
        <v>15</v>
      </c>
      <c r="B1095" t="s">
        <v>166</v>
      </c>
      <c r="C1095">
        <v>1996</v>
      </c>
      <c r="D1095">
        <v>63.8</v>
      </c>
      <c r="E1095">
        <f>IF(Table1[[#This Row],[Gender]]="women",1,0)</f>
        <v>1</v>
      </c>
      <c r="F1095">
        <v>27.5</v>
      </c>
      <c r="G1095">
        <v>128</v>
      </c>
      <c r="H1095">
        <v>4.92</v>
      </c>
      <c r="I1095">
        <f>ROUND(LOG10(Table1[[#This Row],[Lung Cancer]]),2)</f>
        <v>3.27</v>
      </c>
      <c r="J1095">
        <f>ROUND(LOG10(Table1[[#This Row],[Liver Cancer]]),2)</f>
        <v>2.79</v>
      </c>
      <c r="K1095">
        <f>ROUND(LOG10(Table1[[#This Row],[Stomach Cancer]]),2)</f>
        <v>3.41</v>
      </c>
      <c r="L1095">
        <f>ROUND(LOG10(Table1[[#This Row],[Population]]),2)</f>
        <v>4.4800000000000004</v>
      </c>
      <c r="M1095">
        <f>ROUND(Table1[[#This Row],[Population Growth]],2)</f>
        <v>1.63</v>
      </c>
      <c r="N109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69.917284808541751</v>
      </c>
    </row>
    <row r="1096" spans="1:14" ht="15" x14ac:dyDescent="0.25">
      <c r="A1096" t="s">
        <v>15</v>
      </c>
      <c r="B1096" t="s">
        <v>167</v>
      </c>
      <c r="C1096">
        <v>1996</v>
      </c>
      <c r="D1096">
        <v>58.9</v>
      </c>
      <c r="E1096">
        <f>IF(Table1[[#This Row],[Gender]]="women",1,0)</f>
        <v>1</v>
      </c>
      <c r="F1096">
        <v>24</v>
      </c>
      <c r="G1096">
        <v>130</v>
      </c>
      <c r="H1096">
        <v>4.83</v>
      </c>
      <c r="I1096">
        <f>ROUND(LOG10(Table1[[#This Row],[Lung Cancer]]),2)</f>
        <v>1.81</v>
      </c>
      <c r="J1096">
        <f>ROUND(LOG10(Table1[[#This Row],[Liver Cancer]]),2)</f>
        <v>1.72</v>
      </c>
      <c r="K1096">
        <f>ROUND(LOG10(Table1[[#This Row],[Stomach Cancer]]),2)</f>
        <v>2.1800000000000002</v>
      </c>
      <c r="L1096">
        <f>ROUND(LOG10(Table1[[#This Row],[Population]]),2)</f>
        <v>3.34</v>
      </c>
      <c r="M1096">
        <f>ROUND(Table1[[#This Row],[Population Growth]],2)</f>
        <v>1.88</v>
      </c>
      <c r="N109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60.936106409314576</v>
      </c>
    </row>
    <row r="1097" spans="1:14" ht="15" x14ac:dyDescent="0.25">
      <c r="A1097" t="s">
        <v>20</v>
      </c>
      <c r="B1097" t="s">
        <v>168</v>
      </c>
      <c r="C1097">
        <v>1996</v>
      </c>
      <c r="D1097">
        <v>41.7</v>
      </c>
      <c r="E1097">
        <f>IF(Table1[[#This Row],[Gender]]="women",1,0)</f>
        <v>1</v>
      </c>
      <c r="F1097">
        <v>21.4</v>
      </c>
      <c r="G1097">
        <v>131</v>
      </c>
      <c r="H1097">
        <v>4.3</v>
      </c>
      <c r="I1097">
        <f>ROUND(LOG10(Table1[[#This Row],[Lung Cancer]]),2)</f>
        <v>2.19</v>
      </c>
      <c r="J1097">
        <f>ROUND(LOG10(Table1[[#This Row],[Liver Cancer]]),2)</f>
        <v>2.52</v>
      </c>
      <c r="K1097">
        <f>ROUND(LOG10(Table1[[#This Row],[Stomach Cancer]]),2)</f>
        <v>2.4700000000000002</v>
      </c>
      <c r="L1097">
        <f>ROUND(LOG10(Table1[[#This Row],[Population]]),2)</f>
        <v>4.03</v>
      </c>
      <c r="M1097">
        <f>ROUND(Table1[[#This Row],[Population Growth]],2)</f>
        <v>3.13</v>
      </c>
      <c r="N109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49.849116611322252</v>
      </c>
    </row>
    <row r="1098" spans="1:14" ht="15" x14ac:dyDescent="0.25">
      <c r="A1098" t="s">
        <v>18</v>
      </c>
      <c r="B1098" t="s">
        <v>169</v>
      </c>
      <c r="C1098">
        <v>1996</v>
      </c>
      <c r="D1098">
        <v>62.3</v>
      </c>
      <c r="E1098">
        <f>IF(Table1[[#This Row],[Gender]]="women",1,0)</f>
        <v>1</v>
      </c>
      <c r="F1098">
        <v>25.9</v>
      </c>
      <c r="G1098">
        <v>132</v>
      </c>
      <c r="H1098">
        <v>5.17</v>
      </c>
      <c r="I1098">
        <f>ROUND(LOG10(Table1[[#This Row],[Lung Cancer]]),2)</f>
        <v>3.66</v>
      </c>
      <c r="J1098">
        <f>ROUND(LOG10(Table1[[#This Row],[Liver Cancer]]),2)</f>
        <v>2.89</v>
      </c>
      <c r="K1098">
        <f>ROUND(LOG10(Table1[[#This Row],[Stomach Cancer]]),2)</f>
        <v>3.93</v>
      </c>
      <c r="L1098">
        <f>ROUND(LOG10(Table1[[#This Row],[Population]]),2)</f>
        <v>4.43</v>
      </c>
      <c r="M1098">
        <f>ROUND(Table1[[#This Row],[Population Growth]],2)</f>
        <v>-0.63</v>
      </c>
      <c r="N109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71.043861793248567</v>
      </c>
    </row>
    <row r="1099" spans="1:14" ht="15" x14ac:dyDescent="0.25">
      <c r="A1099" t="s">
        <v>15</v>
      </c>
      <c r="B1099" t="s">
        <v>170</v>
      </c>
      <c r="C1099">
        <v>1996</v>
      </c>
      <c r="D1099">
        <v>72.400000000000006</v>
      </c>
      <c r="E1099">
        <f>IF(Table1[[#This Row],[Gender]]="women",1,0)</f>
        <v>1</v>
      </c>
      <c r="F1099">
        <v>28.4</v>
      </c>
      <c r="G1099">
        <v>126</v>
      </c>
      <c r="H1099">
        <v>5.41</v>
      </c>
      <c r="I1099">
        <f>ROUND(LOG10(Table1[[#This Row],[Lung Cancer]]),2)</f>
        <v>1.05</v>
      </c>
      <c r="J1099">
        <f>ROUND(LOG10(Table1[[#This Row],[Liver Cancer]]),2)</f>
        <v>0.91</v>
      </c>
      <c r="K1099">
        <f>ROUND(LOG10(Table1[[#This Row],[Stomach Cancer]]),2)</f>
        <v>1.1399999999999999</v>
      </c>
      <c r="L1099">
        <f>ROUND(LOG10(Table1[[#This Row],[Population]]),2)</f>
        <v>2.93</v>
      </c>
      <c r="M1099">
        <f>ROUND(Table1[[#This Row],[Population Growth]],2)</f>
        <v>4.62</v>
      </c>
      <c r="N109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71.568136475964835</v>
      </c>
    </row>
    <row r="1100" spans="1:14" ht="15" x14ac:dyDescent="0.25">
      <c r="A1100" t="s">
        <v>18</v>
      </c>
      <c r="B1100" t="s">
        <v>171</v>
      </c>
      <c r="C1100">
        <v>1996</v>
      </c>
      <c r="D1100">
        <v>74.3</v>
      </c>
      <c r="E1100">
        <f>IF(Table1[[#This Row],[Gender]]="women",1,0)</f>
        <v>1</v>
      </c>
      <c r="F1100">
        <v>25.9</v>
      </c>
      <c r="G1100">
        <v>131</v>
      </c>
      <c r="H1100">
        <v>5.62</v>
      </c>
      <c r="I1100">
        <f>ROUND(LOG10(Table1[[#This Row],[Lung Cancer]]),2)</f>
        <v>4.18</v>
      </c>
      <c r="J1100">
        <f>ROUND(LOG10(Table1[[#This Row],[Liver Cancer]]),2)</f>
        <v>3</v>
      </c>
      <c r="K1100">
        <f>ROUND(LOG10(Table1[[#This Row],[Stomach Cancer]]),2)</f>
        <v>3.66</v>
      </c>
      <c r="L1100">
        <f>ROUND(LOG10(Table1[[#This Row],[Population]]),2)</f>
        <v>4.47</v>
      </c>
      <c r="M1100">
        <f>ROUND(Table1[[#This Row],[Population Growth]],2)</f>
        <v>0.28999999999999998</v>
      </c>
      <c r="N110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76.913219920633423</v>
      </c>
    </row>
    <row r="1101" spans="1:14" ht="15" x14ac:dyDescent="0.25">
      <c r="A1101" t="s">
        <v>23</v>
      </c>
      <c r="B1101" t="s">
        <v>172</v>
      </c>
      <c r="C1101">
        <v>1996</v>
      </c>
      <c r="D1101">
        <v>73.099999999999994</v>
      </c>
      <c r="E1101">
        <f>IF(Table1[[#This Row],[Gender]]="women",1,0)</f>
        <v>1</v>
      </c>
      <c r="F1101">
        <v>27</v>
      </c>
      <c r="G1101">
        <v>121</v>
      </c>
      <c r="H1101">
        <v>5.42</v>
      </c>
      <c r="I1101">
        <f>ROUND(LOG10(Table1[[#This Row],[Lung Cancer]]),2)</f>
        <v>4.92</v>
      </c>
      <c r="J1101">
        <f>ROUND(LOG10(Table1[[#This Row],[Liver Cancer]]),2)</f>
        <v>3.67</v>
      </c>
      <c r="K1101">
        <f>ROUND(LOG10(Table1[[#This Row],[Stomach Cancer]]),2)</f>
        <v>4.03</v>
      </c>
      <c r="L1101">
        <f>ROUND(LOG10(Table1[[#This Row],[Population]]),2)</f>
        <v>5.13</v>
      </c>
      <c r="M1101">
        <f>ROUND(Table1[[#This Row],[Population Growth]],2)</f>
        <v>1.1399999999999999</v>
      </c>
      <c r="N110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81.282817703026879</v>
      </c>
    </row>
    <row r="1102" spans="1:14" ht="15" x14ac:dyDescent="0.25">
      <c r="A1102" t="s">
        <v>23</v>
      </c>
      <c r="B1102" t="s">
        <v>173</v>
      </c>
      <c r="C1102">
        <v>1996</v>
      </c>
      <c r="D1102">
        <v>70</v>
      </c>
      <c r="E1102">
        <f>IF(Table1[[#This Row],[Gender]]="women",1,0)</f>
        <v>1</v>
      </c>
      <c r="F1102">
        <v>25.1</v>
      </c>
      <c r="G1102">
        <v>126</v>
      </c>
      <c r="H1102">
        <v>5.12</v>
      </c>
      <c r="I1102">
        <f>ROUND(LOG10(Table1[[#This Row],[Lung Cancer]]),2)</f>
        <v>2.3199999999999998</v>
      </c>
      <c r="J1102">
        <f>ROUND(LOG10(Table1[[#This Row],[Liver Cancer]]),2)</f>
        <v>1.45</v>
      </c>
      <c r="K1102">
        <f>ROUND(LOG10(Table1[[#This Row],[Stomach Cancer]]),2)</f>
        <v>2.39</v>
      </c>
      <c r="L1102">
        <f>ROUND(LOG10(Table1[[#This Row],[Population]]),2)</f>
        <v>3.22</v>
      </c>
      <c r="M1102">
        <f>ROUND(Table1[[#This Row],[Population Growth]],2)</f>
        <v>0.73</v>
      </c>
      <c r="N110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71.140135377976208</v>
      </c>
    </row>
    <row r="1103" spans="1:14" ht="15" x14ac:dyDescent="0.25">
      <c r="A1103" t="s">
        <v>15</v>
      </c>
      <c r="B1103" t="s">
        <v>174</v>
      </c>
      <c r="C1103">
        <v>1996</v>
      </c>
      <c r="D1103">
        <v>63.3</v>
      </c>
      <c r="E1103">
        <f>IF(Table1[[#This Row],[Gender]]="women",1,0)</f>
        <v>1</v>
      </c>
      <c r="F1103">
        <v>24.7</v>
      </c>
      <c r="G1103">
        <v>124</v>
      </c>
      <c r="H1103">
        <v>4.67</v>
      </c>
      <c r="I1103">
        <f>ROUND(LOG10(Table1[[#This Row],[Lung Cancer]]),2)</f>
        <v>2.65</v>
      </c>
      <c r="J1103">
        <f>ROUND(LOG10(Table1[[#This Row],[Liver Cancer]]),2)</f>
        <v>2.46</v>
      </c>
      <c r="K1103">
        <f>ROUND(LOG10(Table1[[#This Row],[Stomach Cancer]]),2)</f>
        <v>2.93</v>
      </c>
      <c r="L1103">
        <f>ROUND(LOG10(Table1[[#This Row],[Population]]),2)</f>
        <v>4.07</v>
      </c>
      <c r="M1103">
        <f>ROUND(Table1[[#This Row],[Population Growth]],2)</f>
        <v>1.87</v>
      </c>
      <c r="N110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64.134900303888301</v>
      </c>
    </row>
    <row r="1104" spans="1:14" ht="15" x14ac:dyDescent="0.25">
      <c r="A1104" t="s">
        <v>27</v>
      </c>
      <c r="B1104" t="s">
        <v>175</v>
      </c>
      <c r="C1104">
        <v>1996</v>
      </c>
      <c r="D1104">
        <v>64.400000000000006</v>
      </c>
      <c r="E1104">
        <f>IF(Table1[[#This Row],[Gender]]="women",1,0)</f>
        <v>1</v>
      </c>
      <c r="F1104">
        <v>26</v>
      </c>
      <c r="G1104">
        <v>129</v>
      </c>
      <c r="H1104">
        <v>4.71</v>
      </c>
      <c r="I1104">
        <f>ROUND(LOG10(Table1[[#This Row],[Lung Cancer]]),2)</f>
        <v>0.51</v>
      </c>
      <c r="J1104">
        <f>ROUND(LOG10(Table1[[#This Row],[Liver Cancer]]),2)</f>
        <v>0.23</v>
      </c>
      <c r="K1104">
        <f>ROUND(LOG10(Table1[[#This Row],[Stomach Cancer]]),2)</f>
        <v>0.51</v>
      </c>
      <c r="L1104">
        <f>ROUND(LOG10(Table1[[#This Row],[Population]]),2)</f>
        <v>1.92</v>
      </c>
      <c r="M1104">
        <f>ROUND(Table1[[#This Row],[Population Growth]],2)</f>
        <v>2.17</v>
      </c>
      <c r="N110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62.952176359372906</v>
      </c>
    </row>
    <row r="1105" spans="1:14" ht="15" x14ac:dyDescent="0.25">
      <c r="A1105" t="s">
        <v>15</v>
      </c>
      <c r="B1105" t="s">
        <v>176</v>
      </c>
      <c r="C1105">
        <v>1996</v>
      </c>
      <c r="D1105">
        <v>58.1</v>
      </c>
      <c r="E1105">
        <f>IF(Table1[[#This Row],[Gender]]="women",1,0)</f>
        <v>1</v>
      </c>
      <c r="F1105">
        <v>24.9</v>
      </c>
      <c r="G1105">
        <v>125</v>
      </c>
      <c r="H1105">
        <v>4.6500000000000004</v>
      </c>
      <c r="I1105">
        <f>ROUND(LOG10(Table1[[#This Row],[Lung Cancer]]),2)</f>
        <v>2.2599999999999998</v>
      </c>
      <c r="J1105">
        <f>ROUND(LOG10(Table1[[#This Row],[Liver Cancer]]),2)</f>
        <v>2.1</v>
      </c>
      <c r="K1105">
        <f>ROUND(LOG10(Table1[[#This Row],[Stomach Cancer]]),2)</f>
        <v>2.5499999999999998</v>
      </c>
      <c r="L1105">
        <f>ROUND(LOG10(Table1[[#This Row],[Population]]),2)</f>
        <v>3.88</v>
      </c>
      <c r="M1105">
        <f>ROUND(Table1[[#This Row],[Population Growth]],2)</f>
        <v>3.61</v>
      </c>
      <c r="N110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62.840576061245152</v>
      </c>
    </row>
    <row r="1106" spans="1:14" ht="15" x14ac:dyDescent="0.25">
      <c r="A1106" t="s">
        <v>20</v>
      </c>
      <c r="B1106" t="s">
        <v>177</v>
      </c>
      <c r="C1106">
        <v>1996</v>
      </c>
      <c r="D1106">
        <v>41.2</v>
      </c>
      <c r="E1106">
        <f>IF(Table1[[#This Row],[Gender]]="women",1,0)</f>
        <v>1</v>
      </c>
      <c r="F1106">
        <v>22.1</v>
      </c>
      <c r="G1106">
        <v>128</v>
      </c>
      <c r="H1106">
        <v>4.5</v>
      </c>
      <c r="I1106">
        <f>ROUND(LOG10(Table1[[#This Row],[Lung Cancer]]),2)</f>
        <v>1.68</v>
      </c>
      <c r="J1106">
        <f>ROUND(LOG10(Table1[[#This Row],[Liver Cancer]]),2)</f>
        <v>2.17</v>
      </c>
      <c r="K1106">
        <f>ROUND(LOG10(Table1[[#This Row],[Stomach Cancer]]),2)</f>
        <v>2.2000000000000002</v>
      </c>
      <c r="L1106">
        <f>ROUND(LOG10(Table1[[#This Row],[Population]]),2)</f>
        <v>3.67</v>
      </c>
      <c r="M1106">
        <f>ROUND(Table1[[#This Row],[Population Growth]],2)</f>
        <v>2.72</v>
      </c>
      <c r="N110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53.096657745761682</v>
      </c>
    </row>
    <row r="1107" spans="1:14" ht="15" x14ac:dyDescent="0.25">
      <c r="A1107" t="s">
        <v>20</v>
      </c>
      <c r="B1107" t="s">
        <v>178</v>
      </c>
      <c r="C1107">
        <v>1996</v>
      </c>
      <c r="D1107">
        <v>46.8</v>
      </c>
      <c r="E1107">
        <f>IF(Table1[[#This Row],[Gender]]="women",1,0)</f>
        <v>1</v>
      </c>
      <c r="F1107">
        <v>24.7</v>
      </c>
      <c r="G1107">
        <v>131</v>
      </c>
      <c r="H1107">
        <v>4.45</v>
      </c>
      <c r="I1107">
        <f>ROUND(LOG10(Table1[[#This Row],[Lung Cancer]]),2)</f>
        <v>2.2400000000000002</v>
      </c>
      <c r="J1107">
        <f>ROUND(LOG10(Table1[[#This Row],[Liver Cancer]]),2)</f>
        <v>2.5099999999999998</v>
      </c>
      <c r="K1107">
        <f>ROUND(LOG10(Table1[[#This Row],[Stomach Cancer]]),2)</f>
        <v>2.39</v>
      </c>
      <c r="L1107">
        <f>ROUND(LOG10(Table1[[#This Row],[Population]]),2)</f>
        <v>3.77</v>
      </c>
      <c r="M1107">
        <f>ROUND(Table1[[#This Row],[Population Growth]],2)</f>
        <v>1.29</v>
      </c>
      <c r="N110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56.787680022585633</v>
      </c>
    </row>
    <row r="1108" spans="1:14" ht="15" x14ac:dyDescent="0.25">
      <c r="A1108" t="s">
        <v>15</v>
      </c>
      <c r="B1108" t="s">
        <v>16</v>
      </c>
      <c r="C1108">
        <v>1997</v>
      </c>
      <c r="D1108">
        <v>52.9</v>
      </c>
      <c r="E1108">
        <f>IF(Table1[[#This Row],[Gender]]="women",1,0)</f>
        <v>1</v>
      </c>
      <c r="F1108">
        <v>20.6</v>
      </c>
      <c r="G1108">
        <v>124</v>
      </c>
      <c r="H1108">
        <v>4.38</v>
      </c>
      <c r="I1108">
        <f>ROUND(LOG10(Table1[[#This Row],[Lung Cancer]]),2)</f>
        <v>2.44</v>
      </c>
      <c r="J1108">
        <f>ROUND(LOG10(Table1[[#This Row],[Liver Cancer]]),2)</f>
        <v>2.23</v>
      </c>
      <c r="K1108">
        <f>ROUND(LOG10(Table1[[#This Row],[Stomach Cancer]]),2)</f>
        <v>2.81</v>
      </c>
      <c r="L1108">
        <f>ROUND(LOG10(Table1[[#This Row],[Population]]),2)</f>
        <v>3.97</v>
      </c>
      <c r="M1108">
        <f>ROUND(Table1[[#This Row],[Population Growth]],2)</f>
        <v>2.88</v>
      </c>
      <c r="N110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55.827676139734841</v>
      </c>
    </row>
    <row r="1109" spans="1:14" ht="15" x14ac:dyDescent="0.25">
      <c r="A1109" t="s">
        <v>18</v>
      </c>
      <c r="B1109" t="s">
        <v>19</v>
      </c>
      <c r="C1109">
        <v>1997</v>
      </c>
      <c r="D1109">
        <v>70</v>
      </c>
      <c r="E1109">
        <f>IF(Table1[[#This Row],[Gender]]="women",1,0)</f>
        <v>1</v>
      </c>
      <c r="F1109">
        <v>25</v>
      </c>
      <c r="G1109">
        <v>129</v>
      </c>
      <c r="H1109">
        <v>4.92</v>
      </c>
      <c r="I1109">
        <f>ROUND(LOG10(Table1[[#This Row],[Lung Cancer]]),2)</f>
        <v>2.11</v>
      </c>
      <c r="J1109">
        <f>ROUND(LOG10(Table1[[#This Row],[Liver Cancer]]),2)</f>
        <v>1.97</v>
      </c>
      <c r="K1109">
        <f>ROUND(LOG10(Table1[[#This Row],[Stomach Cancer]]),2)</f>
        <v>2.06</v>
      </c>
      <c r="L1109">
        <f>ROUND(LOG10(Table1[[#This Row],[Population]]),2)</f>
        <v>3.19</v>
      </c>
      <c r="M1109">
        <f>ROUND(Table1[[#This Row],[Population Growth]],2)</f>
        <v>-0.52</v>
      </c>
      <c r="N110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64.573794974865507</v>
      </c>
    </row>
    <row r="1110" spans="1:14" ht="15" x14ac:dyDescent="0.25">
      <c r="A1110" t="s">
        <v>20</v>
      </c>
      <c r="B1110" t="s">
        <v>21</v>
      </c>
      <c r="C1110">
        <v>1997</v>
      </c>
      <c r="D1110">
        <v>67.5</v>
      </c>
      <c r="E1110">
        <f>IF(Table1[[#This Row],[Gender]]="women",1,0)</f>
        <v>1</v>
      </c>
      <c r="F1110">
        <v>25.2</v>
      </c>
      <c r="G1110">
        <v>131</v>
      </c>
      <c r="H1110">
        <v>4.8899999999999997</v>
      </c>
      <c r="I1110">
        <f>ROUND(LOG10(Table1[[#This Row],[Lung Cancer]]),2)</f>
        <v>2.29</v>
      </c>
      <c r="J1110">
        <f>ROUND(LOG10(Table1[[#This Row],[Liver Cancer]]),2)</f>
        <v>2.0299999999999998</v>
      </c>
      <c r="K1110">
        <f>ROUND(LOG10(Table1[[#This Row],[Stomach Cancer]]),2)</f>
        <v>2.48</v>
      </c>
      <c r="L1110">
        <f>ROUND(LOG10(Table1[[#This Row],[Population]]),2)</f>
        <v>4.17</v>
      </c>
      <c r="M1110">
        <f>ROUND(Table1[[#This Row],[Population Growth]],2)</f>
        <v>1.6</v>
      </c>
      <c r="N111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61.321952416615808</v>
      </c>
    </row>
    <row r="1111" spans="1:14" ht="15" x14ac:dyDescent="0.25">
      <c r="A1111" t="s">
        <v>20</v>
      </c>
      <c r="B1111" t="s">
        <v>22</v>
      </c>
      <c r="C1111">
        <v>1997</v>
      </c>
      <c r="D1111">
        <v>42.1</v>
      </c>
      <c r="E1111">
        <f>IF(Table1[[#This Row],[Gender]]="women",1,0)</f>
        <v>1</v>
      </c>
      <c r="F1111">
        <v>21.5</v>
      </c>
      <c r="G1111">
        <v>130</v>
      </c>
      <c r="H1111">
        <v>4.53</v>
      </c>
      <c r="I1111">
        <f>ROUND(LOG10(Table1[[#This Row],[Lung Cancer]]),2)</f>
        <v>2.1800000000000002</v>
      </c>
      <c r="J1111">
        <f>ROUND(LOG10(Table1[[#This Row],[Liver Cancer]]),2)</f>
        <v>2.29</v>
      </c>
      <c r="K1111">
        <f>ROUND(LOG10(Table1[[#This Row],[Stomach Cancer]]),2)</f>
        <v>2.39</v>
      </c>
      <c r="L1111">
        <f>ROUND(LOG10(Table1[[#This Row],[Population]]),2)</f>
        <v>3.87</v>
      </c>
      <c r="M1111">
        <f>ROUND(Table1[[#This Row],[Population Growth]],2)</f>
        <v>3.34</v>
      </c>
      <c r="N111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53.514006159877283</v>
      </c>
    </row>
    <row r="1112" spans="1:14" ht="15" x14ac:dyDescent="0.25">
      <c r="A1112" t="s">
        <v>23</v>
      </c>
      <c r="B1112" t="s">
        <v>24</v>
      </c>
      <c r="C1112">
        <v>1997</v>
      </c>
      <c r="D1112">
        <v>70.3</v>
      </c>
      <c r="E1112">
        <f>IF(Table1[[#This Row],[Gender]]="women",1,0)</f>
        <v>1</v>
      </c>
      <c r="F1112">
        <v>26.4</v>
      </c>
      <c r="G1112">
        <v>125</v>
      </c>
      <c r="H1112">
        <v>4.97</v>
      </c>
      <c r="I1112">
        <f>ROUND(LOG10(Table1[[#This Row],[Lung Cancer]]),2)</f>
        <v>0.23</v>
      </c>
      <c r="J1112">
        <f>ROUND(LOG10(Table1[[#This Row],[Liver Cancer]]),2)</f>
        <v>0.2</v>
      </c>
      <c r="K1112">
        <f>ROUND(LOG10(Table1[[#This Row],[Stomach Cancer]]),2)</f>
        <v>0.39</v>
      </c>
      <c r="L1112">
        <f>ROUND(LOG10(Table1[[#This Row],[Population]]),2)</f>
        <v>1.58</v>
      </c>
      <c r="M1112">
        <f>ROUND(Table1[[#This Row],[Population Growth]],2)</f>
        <v>2.56</v>
      </c>
      <c r="N111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67.332246968881677</v>
      </c>
    </row>
    <row r="1113" spans="1:14" ht="15" x14ac:dyDescent="0.25">
      <c r="A1113" t="s">
        <v>23</v>
      </c>
      <c r="B1113" t="s">
        <v>25</v>
      </c>
      <c r="C1113">
        <v>1997</v>
      </c>
      <c r="D1113">
        <v>69.5</v>
      </c>
      <c r="E1113">
        <f>IF(Table1[[#This Row],[Gender]]="women",1,0)</f>
        <v>1</v>
      </c>
      <c r="F1113">
        <v>26</v>
      </c>
      <c r="G1113">
        <v>120</v>
      </c>
      <c r="H1113">
        <v>5.21</v>
      </c>
      <c r="I1113">
        <f>ROUND(LOG10(Table1[[#This Row],[Lung Cancer]]),2)</f>
        <v>3.29</v>
      </c>
      <c r="J1113">
        <f>ROUND(LOG10(Table1[[#This Row],[Liver Cancer]]),2)</f>
        <v>2.87</v>
      </c>
      <c r="K1113">
        <f>ROUND(LOG10(Table1[[#This Row],[Stomach Cancer]]),2)</f>
        <v>3.2</v>
      </c>
      <c r="L1113">
        <f>ROUND(LOG10(Table1[[#This Row],[Population]]),2)</f>
        <v>4.26</v>
      </c>
      <c r="M1113">
        <f>ROUND(Table1[[#This Row],[Population Growth]],2)</f>
        <v>1.22</v>
      </c>
      <c r="N111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74.192013748024024</v>
      </c>
    </row>
    <row r="1114" spans="1:14" ht="15" x14ac:dyDescent="0.25">
      <c r="A1114" t="s">
        <v>15</v>
      </c>
      <c r="B1114" t="s">
        <v>26</v>
      </c>
      <c r="C1114">
        <v>1997</v>
      </c>
      <c r="D1114">
        <v>66.400000000000006</v>
      </c>
      <c r="E1114">
        <f>IF(Table1[[#This Row],[Gender]]="women",1,0)</f>
        <v>1</v>
      </c>
      <c r="F1114">
        <v>25.9</v>
      </c>
      <c r="G1114">
        <v>133</v>
      </c>
      <c r="H1114">
        <v>4.87</v>
      </c>
      <c r="I1114">
        <f>ROUND(LOG10(Table1[[#This Row],[Lung Cancer]]),2)</f>
        <v>2.14</v>
      </c>
      <c r="J1114">
        <f>ROUND(LOG10(Table1[[#This Row],[Liver Cancer]]),2)</f>
        <v>2.1</v>
      </c>
      <c r="K1114">
        <f>ROUND(LOG10(Table1[[#This Row],[Stomach Cancer]]),2)</f>
        <v>2.31</v>
      </c>
      <c r="L1114">
        <f>ROUND(LOG10(Table1[[#This Row],[Population]]),2)</f>
        <v>3.22</v>
      </c>
      <c r="M1114">
        <f>ROUND(Table1[[#This Row],[Population Growth]],2)</f>
        <v>-0.89</v>
      </c>
      <c r="N111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63.80315438339067</v>
      </c>
    </row>
    <row r="1115" spans="1:14" ht="15" x14ac:dyDescent="0.25">
      <c r="A1115" t="s">
        <v>27</v>
      </c>
      <c r="B1115" t="s">
        <v>28</v>
      </c>
      <c r="C1115">
        <v>1997</v>
      </c>
      <c r="D1115">
        <v>75.900000000000006</v>
      </c>
      <c r="E1115">
        <f>IF(Table1[[#This Row],[Gender]]="women",1,0)</f>
        <v>1</v>
      </c>
      <c r="F1115">
        <v>25.7</v>
      </c>
      <c r="G1115">
        <v>123</v>
      </c>
      <c r="H1115">
        <v>5.44</v>
      </c>
      <c r="I1115">
        <f>ROUND(LOG10(Table1[[#This Row],[Lung Cancer]]),2)</f>
        <v>3.4</v>
      </c>
      <c r="J1115">
        <f>ROUND(LOG10(Table1[[#This Row],[Liver Cancer]]),2)</f>
        <v>2.25</v>
      </c>
      <c r="K1115">
        <f>ROUND(LOG10(Table1[[#This Row],[Stomach Cancer]]),2)</f>
        <v>2.93</v>
      </c>
      <c r="L1115">
        <f>ROUND(LOG10(Table1[[#This Row],[Population]]),2)</f>
        <v>3.97</v>
      </c>
      <c r="M1115">
        <f>ROUND(Table1[[#This Row],[Population Growth]],2)</f>
        <v>1.03</v>
      </c>
      <c r="N111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77.362955587553799</v>
      </c>
    </row>
    <row r="1116" spans="1:14" ht="15" x14ac:dyDescent="0.25">
      <c r="A1116" t="s">
        <v>18</v>
      </c>
      <c r="B1116" t="s">
        <v>29</v>
      </c>
      <c r="C1116">
        <v>1997</v>
      </c>
      <c r="D1116">
        <v>74.099999999999994</v>
      </c>
      <c r="E1116">
        <f>IF(Table1[[#This Row],[Gender]]="women",1,0)</f>
        <v>1</v>
      </c>
      <c r="F1116">
        <v>24.6</v>
      </c>
      <c r="G1116">
        <v>128</v>
      </c>
      <c r="H1116">
        <v>5.5</v>
      </c>
      <c r="I1116">
        <f>ROUND(LOG10(Table1[[#This Row],[Lung Cancer]]),2)</f>
        <v>3.04</v>
      </c>
      <c r="J1116">
        <f>ROUND(LOG10(Table1[[#This Row],[Liver Cancer]]),2)</f>
        <v>2.4</v>
      </c>
      <c r="K1116">
        <f>ROUND(LOG10(Table1[[#This Row],[Stomach Cancer]]),2)</f>
        <v>2.97</v>
      </c>
      <c r="L1116">
        <f>ROUND(LOG10(Table1[[#This Row],[Population]]),2)</f>
        <v>3.62</v>
      </c>
      <c r="M1116">
        <f>ROUND(Table1[[#This Row],[Population Growth]],2)</f>
        <v>7.0000000000000007E-2</v>
      </c>
      <c r="N111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73.287978056662823</v>
      </c>
    </row>
    <row r="1117" spans="1:14" ht="15" x14ac:dyDescent="0.25">
      <c r="A1117" t="s">
        <v>15</v>
      </c>
      <c r="B1117" t="s">
        <v>30</v>
      </c>
      <c r="C1117">
        <v>1997</v>
      </c>
      <c r="D1117">
        <v>62.2</v>
      </c>
      <c r="E1117">
        <f>IF(Table1[[#This Row],[Gender]]="women",1,0)</f>
        <v>1</v>
      </c>
      <c r="F1117">
        <v>26.3</v>
      </c>
      <c r="G1117">
        <v>129</v>
      </c>
      <c r="H1117">
        <v>4.78</v>
      </c>
      <c r="I1117">
        <f>ROUND(LOG10(Table1[[#This Row],[Lung Cancer]]),2)</f>
        <v>2.25</v>
      </c>
      <c r="J1117">
        <f>ROUND(LOG10(Table1[[#This Row],[Liver Cancer]]),2)</f>
        <v>2.29</v>
      </c>
      <c r="K1117">
        <f>ROUND(LOG10(Table1[[#This Row],[Stomach Cancer]]),2)</f>
        <v>2.66</v>
      </c>
      <c r="L1117">
        <f>ROUND(LOG10(Table1[[#This Row],[Population]]),2)</f>
        <v>3.61</v>
      </c>
      <c r="M1117">
        <f>ROUND(Table1[[#This Row],[Population Growth]],2)</f>
        <v>0.9</v>
      </c>
      <c r="N111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64.693411268147671</v>
      </c>
    </row>
    <row r="1118" spans="1:14" ht="15" x14ac:dyDescent="0.25">
      <c r="A1118" t="s">
        <v>23</v>
      </c>
      <c r="B1118" t="s">
        <v>31</v>
      </c>
      <c r="C1118">
        <v>1997</v>
      </c>
      <c r="D1118">
        <v>68.400000000000006</v>
      </c>
      <c r="E1118">
        <f>IF(Table1[[#This Row],[Gender]]="women",1,0)</f>
        <v>1</v>
      </c>
      <c r="F1118">
        <v>27.8</v>
      </c>
      <c r="G1118">
        <v>127</v>
      </c>
      <c r="H1118">
        <v>5.24</v>
      </c>
      <c r="I1118">
        <f>ROUND(LOG10(Table1[[#This Row],[Lung Cancer]]),2)</f>
        <v>0.9</v>
      </c>
      <c r="J1118">
        <f>ROUND(LOG10(Table1[[#This Row],[Liver Cancer]]),2)</f>
        <v>0.69</v>
      </c>
      <c r="K1118">
        <f>ROUND(LOG10(Table1[[#This Row],[Stomach Cancer]]),2)</f>
        <v>0.96</v>
      </c>
      <c r="L1118">
        <f>ROUND(LOG10(Table1[[#This Row],[Population]]),2)</f>
        <v>2.16</v>
      </c>
      <c r="M1118">
        <f>ROUND(Table1[[#This Row],[Population Growth]],2)</f>
        <v>1.49</v>
      </c>
      <c r="N111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71.452599647084881</v>
      </c>
    </row>
    <row r="1119" spans="1:14" ht="15" x14ac:dyDescent="0.25">
      <c r="A1119" t="s">
        <v>15</v>
      </c>
      <c r="B1119" t="s">
        <v>32</v>
      </c>
      <c r="C1119">
        <v>1997</v>
      </c>
      <c r="D1119">
        <v>73</v>
      </c>
      <c r="E1119">
        <f>IF(Table1[[#This Row],[Gender]]="women",1,0)</f>
        <v>1</v>
      </c>
      <c r="F1119">
        <v>27.2</v>
      </c>
      <c r="G1119">
        <v>134</v>
      </c>
      <c r="H1119">
        <v>5.24</v>
      </c>
      <c r="I1119">
        <f>ROUND(LOG10(Table1[[#This Row],[Lung Cancer]]),2)</f>
        <v>1.1499999999999999</v>
      </c>
      <c r="J1119">
        <f>ROUND(LOG10(Table1[[#This Row],[Liver Cancer]]),2)</f>
        <v>0.68</v>
      </c>
      <c r="K1119">
        <f>ROUND(LOG10(Table1[[#This Row],[Stomach Cancer]]),2)</f>
        <v>0.86</v>
      </c>
      <c r="L1119">
        <f>ROUND(LOG10(Table1[[#This Row],[Population]]),2)</f>
        <v>2.4</v>
      </c>
      <c r="M1119">
        <f>ROUND(Table1[[#This Row],[Population Growth]],2)</f>
        <v>3.26</v>
      </c>
      <c r="N111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67.623056624595336</v>
      </c>
    </row>
    <row r="1120" spans="1:14" ht="15" x14ac:dyDescent="0.25">
      <c r="A1120" t="s">
        <v>15</v>
      </c>
      <c r="B1120" t="s">
        <v>33</v>
      </c>
      <c r="C1120">
        <v>1997</v>
      </c>
      <c r="D1120">
        <v>63.1</v>
      </c>
      <c r="E1120">
        <f>IF(Table1[[#This Row],[Gender]]="women",1,0)</f>
        <v>1</v>
      </c>
      <c r="F1120">
        <v>19.2</v>
      </c>
      <c r="G1120">
        <v>124</v>
      </c>
      <c r="H1120">
        <v>4.43</v>
      </c>
      <c r="I1120">
        <f>ROUND(LOG10(Table1[[#This Row],[Lung Cancer]]),2)</f>
        <v>3.47</v>
      </c>
      <c r="J1120">
        <f>ROUND(LOG10(Table1[[#This Row],[Liver Cancer]]),2)</f>
        <v>2.71</v>
      </c>
      <c r="K1120">
        <f>ROUND(LOG10(Table1[[#This Row],[Stomach Cancer]]),2)</f>
        <v>3.37</v>
      </c>
      <c r="L1120">
        <f>ROUND(LOG10(Table1[[#This Row],[Population]]),2)</f>
        <v>4.7699999999999996</v>
      </c>
      <c r="M1120">
        <f>ROUND(Table1[[#This Row],[Population Growth]],2)</f>
        <v>2.1800000000000002</v>
      </c>
      <c r="N112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56.108520973962065</v>
      </c>
    </row>
    <row r="1121" spans="1:14" ht="15" x14ac:dyDescent="0.25">
      <c r="A1121" t="s">
        <v>23</v>
      </c>
      <c r="B1121" t="s">
        <v>34</v>
      </c>
      <c r="C1121">
        <v>1997</v>
      </c>
      <c r="D1121">
        <v>70.400000000000006</v>
      </c>
      <c r="E1121">
        <f>IF(Table1[[#This Row],[Gender]]="women",1,0)</f>
        <v>1</v>
      </c>
      <c r="F1121">
        <v>28</v>
      </c>
      <c r="G1121">
        <v>127</v>
      </c>
      <c r="H1121">
        <v>5</v>
      </c>
      <c r="I1121">
        <f>ROUND(LOG10(Table1[[#This Row],[Lung Cancer]]),2)</f>
        <v>0.93</v>
      </c>
      <c r="J1121">
        <f>ROUND(LOG10(Table1[[#This Row],[Liver Cancer]]),2)</f>
        <v>0.93</v>
      </c>
      <c r="K1121">
        <f>ROUND(LOG10(Table1[[#This Row],[Stomach Cancer]]),2)</f>
        <v>1.22</v>
      </c>
      <c r="L1121">
        <f>ROUND(LOG10(Table1[[#This Row],[Population]]),2)</f>
        <v>2.14</v>
      </c>
      <c r="M1121">
        <f>ROUND(Table1[[#This Row],[Population Growth]],2)</f>
        <v>0.45</v>
      </c>
      <c r="N112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69.813667264091009</v>
      </c>
    </row>
    <row r="1122" spans="1:14" ht="15" x14ac:dyDescent="0.25">
      <c r="A1122" t="s">
        <v>18</v>
      </c>
      <c r="B1122" t="s">
        <v>35</v>
      </c>
      <c r="C1122">
        <v>1997</v>
      </c>
      <c r="D1122">
        <v>62.1</v>
      </c>
      <c r="E1122">
        <f>IF(Table1[[#This Row],[Gender]]="women",1,0)</f>
        <v>1</v>
      </c>
      <c r="F1122">
        <v>25.9</v>
      </c>
      <c r="G1122">
        <v>130</v>
      </c>
      <c r="H1122">
        <v>5.26</v>
      </c>
      <c r="I1122">
        <f>ROUND(LOG10(Table1[[#This Row],[Lung Cancer]]),2)</f>
        <v>2.73</v>
      </c>
      <c r="J1122">
        <f>ROUND(LOG10(Table1[[#This Row],[Liver Cancer]]),2)</f>
        <v>2.14</v>
      </c>
      <c r="K1122">
        <f>ROUND(LOG10(Table1[[#This Row],[Stomach Cancer]]),2)</f>
        <v>3.25</v>
      </c>
      <c r="L1122">
        <f>ROUND(LOG10(Table1[[#This Row],[Population]]),2)</f>
        <v>3.73</v>
      </c>
      <c r="M1122">
        <f>ROUND(Table1[[#This Row],[Population Growth]],2)</f>
        <v>-0.39</v>
      </c>
      <c r="N112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71.469696308808921</v>
      </c>
    </row>
    <row r="1123" spans="1:14" ht="15" x14ac:dyDescent="0.25">
      <c r="A1123" t="s">
        <v>18</v>
      </c>
      <c r="B1123" t="s">
        <v>36</v>
      </c>
      <c r="C1123">
        <v>1997</v>
      </c>
      <c r="D1123">
        <v>74</v>
      </c>
      <c r="E1123">
        <f>IF(Table1[[#This Row],[Gender]]="women",1,0)</f>
        <v>1</v>
      </c>
      <c r="F1123">
        <v>25.1</v>
      </c>
      <c r="G1123">
        <v>127</v>
      </c>
      <c r="H1123">
        <v>5.59</v>
      </c>
      <c r="I1123">
        <f>ROUND(LOG10(Table1[[#This Row],[Lung Cancer]]),2)</f>
        <v>3.08</v>
      </c>
      <c r="J1123">
        <f>ROUND(LOG10(Table1[[#This Row],[Liver Cancer]]),2)</f>
        <v>2.41</v>
      </c>
      <c r="K1123">
        <f>ROUND(LOG10(Table1[[#This Row],[Stomach Cancer]]),2)</f>
        <v>2.9</v>
      </c>
      <c r="L1123">
        <f>ROUND(LOG10(Table1[[#This Row],[Population]]),2)</f>
        <v>3.72</v>
      </c>
      <c r="M1123">
        <f>ROUND(Table1[[#This Row],[Population Growth]],2)</f>
        <v>0.15</v>
      </c>
      <c r="N112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74.766422327443237</v>
      </c>
    </row>
    <row r="1124" spans="1:14" ht="15" x14ac:dyDescent="0.25">
      <c r="A1124" t="s">
        <v>23</v>
      </c>
      <c r="B1124" t="s">
        <v>37</v>
      </c>
      <c r="C1124">
        <v>1997</v>
      </c>
      <c r="D1124">
        <v>66.3</v>
      </c>
      <c r="E1124">
        <f>IF(Table1[[#This Row],[Gender]]="women",1,0)</f>
        <v>1</v>
      </c>
      <c r="F1124">
        <v>28.1</v>
      </c>
      <c r="G1124">
        <v>121</v>
      </c>
      <c r="H1124">
        <v>4.79</v>
      </c>
      <c r="I1124">
        <f>ROUND(LOG10(Table1[[#This Row],[Lung Cancer]]),2)</f>
        <v>0.57999999999999996</v>
      </c>
      <c r="J1124">
        <f>ROUND(LOG10(Table1[[#This Row],[Liver Cancer]]),2)</f>
        <v>0.74</v>
      </c>
      <c r="K1124">
        <f>ROUND(LOG10(Table1[[#This Row],[Stomach Cancer]]),2)</f>
        <v>0.72</v>
      </c>
      <c r="L1124">
        <f>ROUND(LOG10(Table1[[#This Row],[Population]]),2)</f>
        <v>2.04</v>
      </c>
      <c r="M1124">
        <f>ROUND(Table1[[#This Row],[Population Growth]],2)</f>
        <v>3.72</v>
      </c>
      <c r="N112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69.104197854735958</v>
      </c>
    </row>
    <row r="1125" spans="1:14" ht="15" x14ac:dyDescent="0.25">
      <c r="A1125" t="s">
        <v>20</v>
      </c>
      <c r="B1125" t="s">
        <v>38</v>
      </c>
      <c r="C1125">
        <v>1997</v>
      </c>
      <c r="D1125">
        <v>53.4</v>
      </c>
      <c r="E1125">
        <f>IF(Table1[[#This Row],[Gender]]="women",1,0)</f>
        <v>1</v>
      </c>
      <c r="F1125">
        <v>22.6</v>
      </c>
      <c r="G1125">
        <v>129</v>
      </c>
      <c r="H1125">
        <v>4.34</v>
      </c>
      <c r="I1125">
        <f>ROUND(LOG10(Table1[[#This Row],[Lung Cancer]]),2)</f>
        <v>1.71</v>
      </c>
      <c r="J1125">
        <f>ROUND(LOG10(Table1[[#This Row],[Liver Cancer]]),2)</f>
        <v>2.25</v>
      </c>
      <c r="K1125">
        <f>ROUND(LOG10(Table1[[#This Row],[Stomach Cancer]]),2)</f>
        <v>2</v>
      </c>
      <c r="L1125">
        <f>ROUND(LOG10(Table1[[#This Row],[Population]]),2)</f>
        <v>3.5</v>
      </c>
      <c r="M1125">
        <f>ROUND(Table1[[#This Row],[Population Growth]],2)</f>
        <v>2.98</v>
      </c>
      <c r="N112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52.205332568360177</v>
      </c>
    </row>
    <row r="1126" spans="1:14" ht="15" x14ac:dyDescent="0.25">
      <c r="A1126" t="s">
        <v>15</v>
      </c>
      <c r="B1126" t="s">
        <v>39</v>
      </c>
      <c r="C1126">
        <v>1997</v>
      </c>
      <c r="D1126">
        <v>58</v>
      </c>
      <c r="E1126">
        <f>IF(Table1[[#This Row],[Gender]]="women",1,0)</f>
        <v>1</v>
      </c>
      <c r="F1126">
        <v>21.6</v>
      </c>
      <c r="G1126">
        <v>125</v>
      </c>
      <c r="H1126">
        <v>4.49</v>
      </c>
      <c r="I1126">
        <f>ROUND(LOG10(Table1[[#This Row],[Lung Cancer]]),2)</f>
        <v>0.66</v>
      </c>
      <c r="J1126">
        <f>ROUND(LOG10(Table1[[#This Row],[Liver Cancer]]),2)</f>
        <v>0.39</v>
      </c>
      <c r="K1126">
        <f>ROUND(LOG10(Table1[[#This Row],[Stomach Cancer]]),2)</f>
        <v>0.98</v>
      </c>
      <c r="L1126">
        <f>ROUND(LOG10(Table1[[#This Row],[Population]]),2)</f>
        <v>2.4300000000000002</v>
      </c>
      <c r="M1126">
        <f>ROUND(Table1[[#This Row],[Population Growth]],2)</f>
        <v>2.06</v>
      </c>
      <c r="N112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56.037523210972466</v>
      </c>
    </row>
    <row r="1127" spans="1:14" ht="15" x14ac:dyDescent="0.25">
      <c r="A1127" t="s">
        <v>18</v>
      </c>
      <c r="B1127" t="s">
        <v>40</v>
      </c>
      <c r="C1127">
        <v>1997</v>
      </c>
      <c r="D1127">
        <v>70</v>
      </c>
      <c r="E1127">
        <f>IF(Table1[[#This Row],[Gender]]="women",1,0)</f>
        <v>1</v>
      </c>
      <c r="F1127">
        <v>25.4</v>
      </c>
      <c r="G1127">
        <v>133</v>
      </c>
      <c r="H1127">
        <v>4.72</v>
      </c>
      <c r="I1127">
        <f>ROUND(LOG10(Table1[[#This Row],[Lung Cancer]]),2)</f>
        <v>2.4300000000000002</v>
      </c>
      <c r="J1127">
        <f>ROUND(LOG10(Table1[[#This Row],[Liver Cancer]]),2)</f>
        <v>1.91</v>
      </c>
      <c r="K1127">
        <f>ROUND(LOG10(Table1[[#This Row],[Stomach Cancer]]),2)</f>
        <v>2.2799999999999998</v>
      </c>
      <c r="L1127">
        <f>ROUND(LOG10(Table1[[#This Row],[Population]]),2)</f>
        <v>3.28</v>
      </c>
      <c r="M1127">
        <f>ROUND(Table1[[#This Row],[Population Growth]],2)</f>
        <v>-0.75</v>
      </c>
      <c r="N112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63.628059776028216</v>
      </c>
    </row>
    <row r="1128" spans="1:14" ht="15" x14ac:dyDescent="0.25">
      <c r="A1128" t="s">
        <v>20</v>
      </c>
      <c r="B1128" t="s">
        <v>41</v>
      </c>
      <c r="C1128">
        <v>1997</v>
      </c>
      <c r="D1128">
        <v>49.7</v>
      </c>
      <c r="E1128">
        <f>IF(Table1[[#This Row],[Gender]]="women",1,0)</f>
        <v>1</v>
      </c>
      <c r="F1128">
        <v>25.1</v>
      </c>
      <c r="G1128">
        <v>132</v>
      </c>
      <c r="H1128">
        <v>4.74</v>
      </c>
      <c r="I1128">
        <f>ROUND(LOG10(Table1[[#This Row],[Lung Cancer]]),2)</f>
        <v>1.5</v>
      </c>
      <c r="J1128">
        <f>ROUND(LOG10(Table1[[#This Row],[Liver Cancer]]),2)</f>
        <v>1.21</v>
      </c>
      <c r="K1128">
        <f>ROUND(LOG10(Table1[[#This Row],[Stomach Cancer]]),2)</f>
        <v>1.26</v>
      </c>
      <c r="L1128">
        <f>ROUND(LOG10(Table1[[#This Row],[Population]]),2)</f>
        <v>2.9</v>
      </c>
      <c r="M1128">
        <f>ROUND(Table1[[#This Row],[Population Growth]],2)</f>
        <v>2.23</v>
      </c>
      <c r="N112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60.422523699891926</v>
      </c>
    </row>
    <row r="1129" spans="1:14" ht="15" x14ac:dyDescent="0.25">
      <c r="A1129" t="s">
        <v>23</v>
      </c>
      <c r="B1129" t="s">
        <v>42</v>
      </c>
      <c r="C1129">
        <v>1997</v>
      </c>
      <c r="D1129">
        <v>64.8</v>
      </c>
      <c r="E1129">
        <f>IF(Table1[[#This Row],[Gender]]="women",1,0)</f>
        <v>1</v>
      </c>
      <c r="F1129">
        <v>25</v>
      </c>
      <c r="G1129">
        <v>128</v>
      </c>
      <c r="H1129">
        <v>4.8899999999999997</v>
      </c>
      <c r="I1129">
        <f>ROUND(LOG10(Table1[[#This Row],[Lung Cancer]]),2)</f>
        <v>3.75</v>
      </c>
      <c r="J1129">
        <f>ROUND(LOG10(Table1[[#This Row],[Liver Cancer]]),2)</f>
        <v>3.37</v>
      </c>
      <c r="K1129">
        <f>ROUND(LOG10(Table1[[#This Row],[Stomach Cancer]]),2)</f>
        <v>3.7</v>
      </c>
      <c r="L1129">
        <f>ROUND(LOG10(Table1[[#This Row],[Population]]),2)</f>
        <v>4.93</v>
      </c>
      <c r="M1129">
        <f>ROUND(Table1[[#This Row],[Population Growth]],2)</f>
        <v>1.61</v>
      </c>
      <c r="N112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65.739699203502596</v>
      </c>
    </row>
    <row r="1130" spans="1:14" ht="15" x14ac:dyDescent="0.25">
      <c r="A1130" t="s">
        <v>18</v>
      </c>
      <c r="B1130" t="s">
        <v>43</v>
      </c>
      <c r="C1130">
        <v>1997</v>
      </c>
      <c r="D1130">
        <v>67.5</v>
      </c>
      <c r="E1130">
        <f>IF(Table1[[#This Row],[Gender]]="women",1,0)</f>
        <v>1</v>
      </c>
      <c r="F1130">
        <v>25.2</v>
      </c>
      <c r="G1130">
        <v>131</v>
      </c>
      <c r="H1130">
        <v>5.18</v>
      </c>
      <c r="I1130">
        <f>ROUND(LOG10(Table1[[#This Row],[Lung Cancer]]),2)</f>
        <v>2.73</v>
      </c>
      <c r="J1130">
        <f>ROUND(LOG10(Table1[[#This Row],[Liver Cancer]]),2)</f>
        <v>2.46</v>
      </c>
      <c r="K1130">
        <f>ROUND(LOG10(Table1[[#This Row],[Stomach Cancer]]),2)</f>
        <v>2.89</v>
      </c>
      <c r="L1130">
        <f>ROUND(LOG10(Table1[[#This Row],[Population]]),2)</f>
        <v>3.62</v>
      </c>
      <c r="M1130">
        <f>ROUND(Table1[[#This Row],[Population Growth]],2)</f>
        <v>-0.87</v>
      </c>
      <c r="N113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68.015290647415256</v>
      </c>
    </row>
    <row r="1131" spans="1:14" ht="15" x14ac:dyDescent="0.25">
      <c r="A1131" t="s">
        <v>20</v>
      </c>
      <c r="B1131" t="s">
        <v>44</v>
      </c>
      <c r="C1131">
        <v>1997</v>
      </c>
      <c r="D1131">
        <v>48.2</v>
      </c>
      <c r="E1131">
        <f>IF(Table1[[#This Row],[Gender]]="women",1,0)</f>
        <v>1</v>
      </c>
      <c r="F1131">
        <v>20.7</v>
      </c>
      <c r="G1131">
        <v>128</v>
      </c>
      <c r="H1131">
        <v>4.17</v>
      </c>
      <c r="I1131">
        <f>ROUND(LOG10(Table1[[#This Row],[Lung Cancer]]),2)</f>
        <v>1.82</v>
      </c>
      <c r="J1131">
        <f>ROUND(LOG10(Table1[[#This Row],[Liver Cancer]]),2)</f>
        <v>2.4700000000000002</v>
      </c>
      <c r="K1131">
        <f>ROUND(LOG10(Table1[[#This Row],[Stomach Cancer]]),2)</f>
        <v>2.34</v>
      </c>
      <c r="L1131">
        <f>ROUND(LOG10(Table1[[#This Row],[Population]]),2)</f>
        <v>3.74</v>
      </c>
      <c r="M1131">
        <f>ROUND(Table1[[#This Row],[Population Growth]],2)</f>
        <v>2.78</v>
      </c>
      <c r="N113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48.286484816875287</v>
      </c>
    </row>
    <row r="1132" spans="1:14" ht="15" x14ac:dyDescent="0.25">
      <c r="A1132" t="s">
        <v>20</v>
      </c>
      <c r="B1132" t="s">
        <v>45</v>
      </c>
      <c r="C1132">
        <v>1997</v>
      </c>
      <c r="D1132">
        <v>48.5</v>
      </c>
      <c r="E1132">
        <f>IF(Table1[[#This Row],[Gender]]="women",1,0)</f>
        <v>1</v>
      </c>
      <c r="F1132">
        <v>20.5</v>
      </c>
      <c r="G1132">
        <v>131</v>
      </c>
      <c r="H1132">
        <v>4.22</v>
      </c>
      <c r="I1132">
        <f>ROUND(LOG10(Table1[[#This Row],[Lung Cancer]]),2)</f>
        <v>1.64</v>
      </c>
      <c r="J1132">
        <f>ROUND(LOG10(Table1[[#This Row],[Liver Cancer]]),2)</f>
        <v>2.04</v>
      </c>
      <c r="K1132">
        <f>ROUND(LOG10(Table1[[#This Row],[Stomach Cancer]]),2)</f>
        <v>2.2000000000000002</v>
      </c>
      <c r="L1132">
        <f>ROUND(LOG10(Table1[[#This Row],[Population]]),2)</f>
        <v>3.5</v>
      </c>
      <c r="M1132">
        <f>ROUND(Table1[[#This Row],[Population Growth]],2)</f>
        <v>0.94</v>
      </c>
      <c r="N113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47.977885007487238</v>
      </c>
    </row>
    <row r="1133" spans="1:14" ht="15" x14ac:dyDescent="0.25">
      <c r="A1133" t="s">
        <v>15</v>
      </c>
      <c r="B1133" t="s">
        <v>46</v>
      </c>
      <c r="C1133">
        <v>1997</v>
      </c>
      <c r="D1133">
        <v>54</v>
      </c>
      <c r="E1133">
        <f>IF(Table1[[#This Row],[Gender]]="women",1,0)</f>
        <v>1</v>
      </c>
      <c r="F1133">
        <v>20.6</v>
      </c>
      <c r="G1133">
        <v>117</v>
      </c>
      <c r="H1133">
        <v>4.38</v>
      </c>
      <c r="I1133">
        <f>ROUND(LOG10(Table1[[#This Row],[Lung Cancer]]),2)</f>
        <v>2.46</v>
      </c>
      <c r="J1133">
        <f>ROUND(LOG10(Table1[[#This Row],[Liver Cancer]]),2)</f>
        <v>2.11</v>
      </c>
      <c r="K1133">
        <f>ROUND(LOG10(Table1[[#This Row],[Stomach Cancer]]),2)</f>
        <v>2.5499999999999998</v>
      </c>
      <c r="L1133">
        <f>ROUND(LOG10(Table1[[#This Row],[Population]]),2)</f>
        <v>3.76</v>
      </c>
      <c r="M1133">
        <f>ROUND(Table1[[#This Row],[Population Growth]],2)</f>
        <v>2.84</v>
      </c>
      <c r="N113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59.761569410154891</v>
      </c>
    </row>
    <row r="1134" spans="1:14" ht="15" x14ac:dyDescent="0.25">
      <c r="A1134" t="s">
        <v>20</v>
      </c>
      <c r="B1134" t="s">
        <v>47</v>
      </c>
      <c r="C1134">
        <v>1997</v>
      </c>
      <c r="D1134">
        <v>48.6</v>
      </c>
      <c r="E1134">
        <f>IF(Table1[[#This Row],[Gender]]="women",1,0)</f>
        <v>1</v>
      </c>
      <c r="F1134">
        <v>23.2</v>
      </c>
      <c r="G1134">
        <v>125</v>
      </c>
      <c r="H1134">
        <v>4.43</v>
      </c>
      <c r="I1134">
        <f>ROUND(LOG10(Table1[[#This Row],[Lung Cancer]]),2)</f>
        <v>2.21</v>
      </c>
      <c r="J1134">
        <f>ROUND(LOG10(Table1[[#This Row],[Liver Cancer]]),2)</f>
        <v>2.68</v>
      </c>
      <c r="K1134">
        <f>ROUND(LOG10(Table1[[#This Row],[Stomach Cancer]]),2)</f>
        <v>2.42</v>
      </c>
      <c r="L1134">
        <f>ROUND(LOG10(Table1[[#This Row],[Population]]),2)</f>
        <v>3.86</v>
      </c>
      <c r="M1134">
        <f>ROUND(Table1[[#This Row],[Population Growth]],2)</f>
        <v>2.67</v>
      </c>
      <c r="N113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56.377025928201007</v>
      </c>
    </row>
    <row r="1135" spans="1:14" ht="15" x14ac:dyDescent="0.25">
      <c r="A1135" t="s">
        <v>23</v>
      </c>
      <c r="B1135" t="s">
        <v>48</v>
      </c>
      <c r="C1135">
        <v>1997</v>
      </c>
      <c r="D1135">
        <v>75.7</v>
      </c>
      <c r="E1135">
        <f>IF(Table1[[#This Row],[Gender]]="women",1,0)</f>
        <v>1</v>
      </c>
      <c r="F1135">
        <v>25.8</v>
      </c>
      <c r="G1135">
        <v>122</v>
      </c>
      <c r="H1135">
        <v>5.35</v>
      </c>
      <c r="I1135">
        <f>ROUND(LOG10(Table1[[#This Row],[Lung Cancer]]),2)</f>
        <v>3.84</v>
      </c>
      <c r="J1135">
        <f>ROUND(LOG10(Table1[[#This Row],[Liver Cancer]]),2)</f>
        <v>2.6</v>
      </c>
      <c r="K1135">
        <f>ROUND(LOG10(Table1[[#This Row],[Stomach Cancer]]),2)</f>
        <v>3.32</v>
      </c>
      <c r="L1135">
        <f>ROUND(LOG10(Table1[[#This Row],[Population]]),2)</f>
        <v>4.18</v>
      </c>
      <c r="M1135">
        <f>ROUND(Table1[[#This Row],[Population Growth]],2)</f>
        <v>0.96</v>
      </c>
      <c r="N113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78.500568444393423</v>
      </c>
    </row>
    <row r="1136" spans="1:14" ht="15" x14ac:dyDescent="0.25">
      <c r="A1136" t="s">
        <v>20</v>
      </c>
      <c r="B1136" t="s">
        <v>49</v>
      </c>
      <c r="C1136">
        <v>1997</v>
      </c>
      <c r="D1136">
        <v>43.6</v>
      </c>
      <c r="E1136">
        <f>IF(Table1[[#This Row],[Gender]]="women",1,0)</f>
        <v>1</v>
      </c>
      <c r="F1136">
        <v>21</v>
      </c>
      <c r="G1136">
        <v>129</v>
      </c>
      <c r="H1136">
        <v>4.38</v>
      </c>
      <c r="I1136">
        <f>ROUND(LOG10(Table1[[#This Row],[Lung Cancer]]),2)</f>
        <v>1.69</v>
      </c>
      <c r="J1136">
        <f>ROUND(LOG10(Table1[[#This Row],[Liver Cancer]]),2)</f>
        <v>1.83</v>
      </c>
      <c r="K1136">
        <f>ROUND(LOG10(Table1[[#This Row],[Stomach Cancer]]),2)</f>
        <v>2</v>
      </c>
      <c r="L1136">
        <f>ROUND(LOG10(Table1[[#This Row],[Population]]),2)</f>
        <v>3.24</v>
      </c>
      <c r="M1136">
        <f>ROUND(Table1[[#This Row],[Population Growth]],2)</f>
        <v>2.5499999999999998</v>
      </c>
      <c r="N113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52.571973033383401</v>
      </c>
    </row>
    <row r="1137" spans="1:14" ht="15" x14ac:dyDescent="0.25">
      <c r="A1137" t="s">
        <v>20</v>
      </c>
      <c r="B1137" t="s">
        <v>50</v>
      </c>
      <c r="C1137">
        <v>1997</v>
      </c>
      <c r="D1137">
        <v>46.4</v>
      </c>
      <c r="E1137">
        <f>IF(Table1[[#This Row],[Gender]]="women",1,0)</f>
        <v>1</v>
      </c>
      <c r="F1137">
        <v>20.6</v>
      </c>
      <c r="G1137">
        <v>126</v>
      </c>
      <c r="H1137">
        <v>4.24</v>
      </c>
      <c r="I1137">
        <f>ROUND(LOG10(Table1[[#This Row],[Lung Cancer]]),2)</f>
        <v>1.71</v>
      </c>
      <c r="J1137">
        <f>ROUND(LOG10(Table1[[#This Row],[Liver Cancer]]),2)</f>
        <v>2.2599999999999998</v>
      </c>
      <c r="K1137">
        <f>ROUND(LOG10(Table1[[#This Row],[Stomach Cancer]]),2)</f>
        <v>2.08</v>
      </c>
      <c r="L1137">
        <f>ROUND(LOG10(Table1[[#This Row],[Population]]),2)</f>
        <v>3.58</v>
      </c>
      <c r="M1137">
        <f>ROUND(Table1[[#This Row],[Population Growth]],2)</f>
        <v>3.45</v>
      </c>
      <c r="N113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49.805880492126128</v>
      </c>
    </row>
    <row r="1138" spans="1:14" ht="15" x14ac:dyDescent="0.25">
      <c r="A1138" t="s">
        <v>23</v>
      </c>
      <c r="B1138" t="s">
        <v>51</v>
      </c>
      <c r="C1138">
        <v>1997</v>
      </c>
      <c r="D1138">
        <v>72.900000000000006</v>
      </c>
      <c r="E1138">
        <f>IF(Table1[[#This Row],[Gender]]="women",1,0)</f>
        <v>1</v>
      </c>
      <c r="F1138">
        <v>26.4</v>
      </c>
      <c r="G1138">
        <v>127</v>
      </c>
      <c r="H1138">
        <v>5.14</v>
      </c>
      <c r="I1138">
        <f>ROUND(LOG10(Table1[[#This Row],[Lung Cancer]]),2)</f>
        <v>2.8</v>
      </c>
      <c r="J1138">
        <f>ROUND(LOG10(Table1[[#This Row],[Liver Cancer]]),2)</f>
        <v>2.4500000000000002</v>
      </c>
      <c r="K1138">
        <f>ROUND(LOG10(Table1[[#This Row],[Stomach Cancer]]),2)</f>
        <v>3.02</v>
      </c>
      <c r="L1138">
        <f>ROUND(LOG10(Table1[[#This Row],[Population]]),2)</f>
        <v>3.88</v>
      </c>
      <c r="M1138">
        <f>ROUND(Table1[[#This Row],[Population Growth]],2)</f>
        <v>1.35</v>
      </c>
      <c r="N113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70.884832069709731</v>
      </c>
    </row>
    <row r="1139" spans="1:14" ht="15" x14ac:dyDescent="0.25">
      <c r="A1139" t="s">
        <v>15</v>
      </c>
      <c r="B1139" t="s">
        <v>52</v>
      </c>
      <c r="C1139">
        <v>1997</v>
      </c>
      <c r="D1139">
        <v>69.099999999999994</v>
      </c>
      <c r="E1139">
        <f>IF(Table1[[#This Row],[Gender]]="women",1,0)</f>
        <v>1</v>
      </c>
      <c r="F1139">
        <v>22.4</v>
      </c>
      <c r="G1139">
        <v>123</v>
      </c>
      <c r="H1139">
        <v>4.34</v>
      </c>
      <c r="I1139">
        <f>ROUND(LOG10(Table1[[#This Row],[Lung Cancer]]),2)</f>
        <v>5</v>
      </c>
      <c r="J1139">
        <f>ROUND(LOG10(Table1[[#This Row],[Liver Cancer]]),2)</f>
        <v>4.95</v>
      </c>
      <c r="K1139">
        <f>ROUND(LOG10(Table1[[#This Row],[Stomach Cancer]]),2)</f>
        <v>5.08</v>
      </c>
      <c r="L1139">
        <f>ROUND(LOG10(Table1[[#This Row],[Population]]),2)</f>
        <v>5.79</v>
      </c>
      <c r="M1139">
        <f>ROUND(Table1[[#This Row],[Population Growth]],2)</f>
        <v>0.83</v>
      </c>
      <c r="N113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61.221264439697549</v>
      </c>
    </row>
    <row r="1140" spans="1:14" ht="15" x14ac:dyDescent="0.25">
      <c r="A1140" t="s">
        <v>23</v>
      </c>
      <c r="B1140" t="s">
        <v>53</v>
      </c>
      <c r="C1140">
        <v>1997</v>
      </c>
      <c r="D1140">
        <v>66.2</v>
      </c>
      <c r="E1140">
        <f>IF(Table1[[#This Row],[Gender]]="women",1,0)</f>
        <v>1</v>
      </c>
      <c r="F1140">
        <v>25.5</v>
      </c>
      <c r="G1140">
        <v>124</v>
      </c>
      <c r="H1140">
        <v>5.07</v>
      </c>
      <c r="I1140">
        <f>ROUND(LOG10(Table1[[#This Row],[Lung Cancer]]),2)</f>
        <v>3.05</v>
      </c>
      <c r="J1140">
        <f>ROUND(LOG10(Table1[[#This Row],[Liver Cancer]]),2)</f>
        <v>2.84</v>
      </c>
      <c r="K1140">
        <f>ROUND(LOG10(Table1[[#This Row],[Stomach Cancer]]),2)</f>
        <v>3.28</v>
      </c>
      <c r="L1140">
        <f>ROUND(LOG10(Table1[[#This Row],[Population]]),2)</f>
        <v>4.28</v>
      </c>
      <c r="M1140">
        <f>ROUND(Table1[[#This Row],[Population Growth]],2)</f>
        <v>1.8</v>
      </c>
      <c r="N114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69.480806149930217</v>
      </c>
    </row>
    <row r="1141" spans="1:14" ht="15" x14ac:dyDescent="0.25">
      <c r="A1141" t="s">
        <v>20</v>
      </c>
      <c r="B1141" t="s">
        <v>54</v>
      </c>
      <c r="C1141">
        <v>1997</v>
      </c>
      <c r="D1141">
        <v>57.6</v>
      </c>
      <c r="E1141">
        <f>IF(Table1[[#This Row],[Gender]]="women",1,0)</f>
        <v>1</v>
      </c>
      <c r="F1141">
        <v>21.9</v>
      </c>
      <c r="G1141">
        <v>130</v>
      </c>
      <c r="H1141">
        <v>4.4400000000000004</v>
      </c>
      <c r="I1141">
        <f>ROUND(LOG10(Table1[[#This Row],[Lung Cancer]]),2)</f>
        <v>0.46</v>
      </c>
      <c r="J1141">
        <f>ROUND(LOG10(Table1[[#This Row],[Liver Cancer]]),2)</f>
        <v>0.8</v>
      </c>
      <c r="K1141">
        <f>ROUND(LOG10(Table1[[#This Row],[Stomach Cancer]]),2)</f>
        <v>0.75</v>
      </c>
      <c r="L1141">
        <f>ROUND(LOG10(Table1[[#This Row],[Population]]),2)</f>
        <v>2.4</v>
      </c>
      <c r="M1141">
        <f>ROUND(Table1[[#This Row],[Population Growth]],2)</f>
        <v>2.7</v>
      </c>
      <c r="N114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51.118417701084134</v>
      </c>
    </row>
    <row r="1142" spans="1:14" ht="15" x14ac:dyDescent="0.25">
      <c r="A1142" t="s">
        <v>23</v>
      </c>
      <c r="B1142" t="s">
        <v>55</v>
      </c>
      <c r="C1142">
        <v>1997</v>
      </c>
      <c r="D1142">
        <v>74.599999999999994</v>
      </c>
      <c r="E1142">
        <f>IF(Table1[[#This Row],[Gender]]="women",1,0)</f>
        <v>1</v>
      </c>
      <c r="F1142">
        <v>25.7</v>
      </c>
      <c r="G1142">
        <v>122</v>
      </c>
      <c r="H1142">
        <v>4.87</v>
      </c>
      <c r="I1142">
        <f>ROUND(LOG10(Table1[[#This Row],[Lung Cancer]]),2)</f>
        <v>1.84</v>
      </c>
      <c r="J1142">
        <f>ROUND(LOG10(Table1[[#This Row],[Liver Cancer]]),2)</f>
        <v>1.81</v>
      </c>
      <c r="K1142">
        <f>ROUND(LOG10(Table1[[#This Row],[Stomach Cancer]]),2)</f>
        <v>2.36</v>
      </c>
      <c r="L1142">
        <f>ROUND(LOG10(Table1[[#This Row],[Population]]),2)</f>
        <v>3.27</v>
      </c>
      <c r="M1142">
        <f>ROUND(Table1[[#This Row],[Population Growth]],2)</f>
        <v>2.4300000000000002</v>
      </c>
      <c r="N114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67.925935621410275</v>
      </c>
    </row>
    <row r="1143" spans="1:14" ht="15" x14ac:dyDescent="0.25">
      <c r="A1143" t="s">
        <v>18</v>
      </c>
      <c r="B1143" t="s">
        <v>56</v>
      </c>
      <c r="C1143">
        <v>1997</v>
      </c>
      <c r="D1143">
        <v>70.7</v>
      </c>
      <c r="E1143">
        <f>IF(Table1[[#This Row],[Gender]]="women",1,0)</f>
        <v>1</v>
      </c>
      <c r="F1143">
        <v>24.6</v>
      </c>
      <c r="G1143">
        <v>132</v>
      </c>
      <c r="H1143">
        <v>5.17</v>
      </c>
      <c r="I1143">
        <f>ROUND(LOG10(Table1[[#This Row],[Lung Cancer]]),2)</f>
        <v>2.72</v>
      </c>
      <c r="J1143">
        <f>ROUND(LOG10(Table1[[#This Row],[Liver Cancer]]),2)</f>
        <v>2.23</v>
      </c>
      <c r="K1143">
        <f>ROUND(LOG10(Table1[[#This Row],[Stomach Cancer]]),2)</f>
        <v>2.74</v>
      </c>
      <c r="L1143">
        <f>ROUND(LOG10(Table1[[#This Row],[Population]]),2)</f>
        <v>3.37</v>
      </c>
      <c r="M1143">
        <f>ROUND(Table1[[#This Row],[Population Growth]],2)</f>
        <v>-0.83</v>
      </c>
      <c r="N114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68.01467610556486</v>
      </c>
    </row>
    <row r="1144" spans="1:14" ht="15" x14ac:dyDescent="0.25">
      <c r="A1144" t="s">
        <v>23</v>
      </c>
      <c r="B1144" t="s">
        <v>57</v>
      </c>
      <c r="C1144">
        <v>1997</v>
      </c>
      <c r="D1144">
        <v>74</v>
      </c>
      <c r="E1144">
        <f>IF(Table1[[#This Row],[Gender]]="women",1,0)</f>
        <v>1</v>
      </c>
      <c r="F1144">
        <v>25.1</v>
      </c>
      <c r="G1144">
        <v>125</v>
      </c>
      <c r="H1144">
        <v>4.79</v>
      </c>
      <c r="I1144">
        <f>ROUND(LOG10(Table1[[#This Row],[Lung Cancer]]),2)</f>
        <v>3</v>
      </c>
      <c r="J1144">
        <f>ROUND(LOG10(Table1[[#This Row],[Liver Cancer]]),2)</f>
        <v>2.48</v>
      </c>
      <c r="K1144">
        <f>ROUND(LOG10(Table1[[#This Row],[Stomach Cancer]]),2)</f>
        <v>2.4300000000000002</v>
      </c>
      <c r="L1144">
        <f>ROUND(LOG10(Table1[[#This Row],[Population]]),2)</f>
        <v>3.74</v>
      </c>
      <c r="M1144">
        <f>ROUND(Table1[[#This Row],[Population Growth]],2)</f>
        <v>0.54</v>
      </c>
      <c r="N114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67.181085772954319</v>
      </c>
    </row>
    <row r="1145" spans="1:14" ht="15" x14ac:dyDescent="0.25">
      <c r="A1145" t="s">
        <v>15</v>
      </c>
      <c r="B1145" t="s">
        <v>58</v>
      </c>
      <c r="C1145">
        <v>1997</v>
      </c>
      <c r="D1145">
        <v>75.5</v>
      </c>
      <c r="E1145">
        <f>IF(Table1[[#This Row],[Gender]]="women",1,0)</f>
        <v>1</v>
      </c>
      <c r="F1145">
        <v>25.3</v>
      </c>
      <c r="G1145">
        <v>126</v>
      </c>
      <c r="H1145">
        <v>5.34</v>
      </c>
      <c r="I1145">
        <f>ROUND(LOG10(Table1[[#This Row],[Lung Cancer]]),2)</f>
        <v>1.4</v>
      </c>
      <c r="J1145">
        <f>ROUND(LOG10(Table1[[#This Row],[Liver Cancer]]),2)</f>
        <v>0.87</v>
      </c>
      <c r="K1145">
        <f>ROUND(LOG10(Table1[[#This Row],[Stomach Cancer]]),2)</f>
        <v>1.33</v>
      </c>
      <c r="L1145">
        <f>ROUND(LOG10(Table1[[#This Row],[Population]]),2)</f>
        <v>2.65</v>
      </c>
      <c r="M1145">
        <f>ROUND(Table1[[#This Row],[Population Growth]],2)</f>
        <v>2.11</v>
      </c>
      <c r="N114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70.165824485804578</v>
      </c>
    </row>
    <row r="1146" spans="1:14" ht="15" x14ac:dyDescent="0.25">
      <c r="A1146" t="s">
        <v>18</v>
      </c>
      <c r="B1146" t="s">
        <v>59</v>
      </c>
      <c r="C1146">
        <v>1997</v>
      </c>
      <c r="D1146">
        <v>73.5</v>
      </c>
      <c r="E1146">
        <f>IF(Table1[[#This Row],[Gender]]="women",1,0)</f>
        <v>1</v>
      </c>
      <c r="F1146">
        <v>24.5</v>
      </c>
      <c r="G1146">
        <v>124</v>
      </c>
      <c r="H1146">
        <v>5.56</v>
      </c>
      <c r="I1146">
        <f>ROUND(LOG10(Table1[[#This Row],[Lung Cancer]]),2)</f>
        <v>3.19</v>
      </c>
      <c r="J1146">
        <f>ROUND(LOG10(Table1[[#This Row],[Liver Cancer]]),2)</f>
        <v>2.08</v>
      </c>
      <c r="K1146">
        <f>ROUND(LOG10(Table1[[#This Row],[Stomach Cancer]]),2)</f>
        <v>2.4500000000000002</v>
      </c>
      <c r="L1146">
        <f>ROUND(LOG10(Table1[[#This Row],[Population]]),2)</f>
        <v>3.43</v>
      </c>
      <c r="M1146">
        <f>ROUND(Table1[[#This Row],[Population Growth]],2)</f>
        <v>0.4</v>
      </c>
      <c r="N114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76.815413929825908</v>
      </c>
    </row>
    <row r="1147" spans="1:14" ht="15" x14ac:dyDescent="0.25">
      <c r="A1147" t="s">
        <v>20</v>
      </c>
      <c r="B1147" t="s">
        <v>60</v>
      </c>
      <c r="C1147">
        <v>1997</v>
      </c>
      <c r="D1147">
        <v>55.4</v>
      </c>
      <c r="E1147">
        <f>IF(Table1[[#This Row],[Gender]]="women",1,0)</f>
        <v>1</v>
      </c>
      <c r="F1147">
        <v>23.3</v>
      </c>
      <c r="G1147">
        <v>129</v>
      </c>
      <c r="H1147">
        <v>4.7699999999999996</v>
      </c>
      <c r="I1147">
        <f>ROUND(LOG10(Table1[[#This Row],[Lung Cancer]]),2)</f>
        <v>0.42</v>
      </c>
      <c r="J1147">
        <f>ROUND(LOG10(Table1[[#This Row],[Liver Cancer]]),2)</f>
        <v>0.91</v>
      </c>
      <c r="K1147">
        <f>ROUND(LOG10(Table1[[#This Row],[Stomach Cancer]]),2)</f>
        <v>0.78</v>
      </c>
      <c r="L1147">
        <f>ROUND(LOG10(Table1[[#This Row],[Population]]),2)</f>
        <v>2.52</v>
      </c>
      <c r="M1147">
        <f>ROUND(Table1[[#This Row],[Population Growth]],2)</f>
        <v>2.64</v>
      </c>
      <c r="N114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55.270020478039186</v>
      </c>
    </row>
    <row r="1148" spans="1:14" ht="15" x14ac:dyDescent="0.25">
      <c r="A1148" t="s">
        <v>23</v>
      </c>
      <c r="B1148" t="s">
        <v>61</v>
      </c>
      <c r="C1148">
        <v>1997</v>
      </c>
      <c r="D1148">
        <v>67.2</v>
      </c>
      <c r="E1148">
        <f>IF(Table1[[#This Row],[Gender]]="women",1,0)</f>
        <v>1</v>
      </c>
      <c r="F1148">
        <v>25</v>
      </c>
      <c r="G1148">
        <v>127</v>
      </c>
      <c r="H1148">
        <v>4.55</v>
      </c>
      <c r="I1148">
        <f>ROUND(LOG10(Table1[[#This Row],[Lung Cancer]]),2)</f>
        <v>2.2999999999999998</v>
      </c>
      <c r="J1148">
        <f>ROUND(LOG10(Table1[[#This Row],[Liver Cancer]]),2)</f>
        <v>2.2000000000000002</v>
      </c>
      <c r="K1148">
        <f>ROUND(LOG10(Table1[[#This Row],[Stomach Cancer]]),2)</f>
        <v>2.1800000000000002</v>
      </c>
      <c r="L1148">
        <f>ROUND(LOG10(Table1[[#This Row],[Population]]),2)</f>
        <v>3.61</v>
      </c>
      <c r="M1148">
        <f>ROUND(Table1[[#This Row],[Population Growth]],2)</f>
        <v>1.73</v>
      </c>
      <c r="N114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61.317881597127766</v>
      </c>
    </row>
    <row r="1149" spans="1:14" ht="15" x14ac:dyDescent="0.25">
      <c r="A1149" t="s">
        <v>23</v>
      </c>
      <c r="B1149" t="s">
        <v>62</v>
      </c>
      <c r="C1149">
        <v>1997</v>
      </c>
      <c r="D1149">
        <v>69.099999999999994</v>
      </c>
      <c r="E1149">
        <f>IF(Table1[[#This Row],[Gender]]="women",1,0)</f>
        <v>1</v>
      </c>
      <c r="F1149">
        <v>26.2</v>
      </c>
      <c r="G1149">
        <v>125</v>
      </c>
      <c r="H1149">
        <v>4.87</v>
      </c>
      <c r="I1149">
        <f>ROUND(LOG10(Table1[[#This Row],[Lung Cancer]]),2)</f>
        <v>2.34</v>
      </c>
      <c r="J1149">
        <f>ROUND(LOG10(Table1[[#This Row],[Liver Cancer]]),2)</f>
        <v>2.42</v>
      </c>
      <c r="K1149">
        <f>ROUND(LOG10(Table1[[#This Row],[Stomach Cancer]]),2)</f>
        <v>2.88</v>
      </c>
      <c r="L1149">
        <f>ROUND(LOG10(Table1[[#This Row],[Population]]),2)</f>
        <v>3.77</v>
      </c>
      <c r="M1149">
        <f>ROUND(Table1[[#This Row],[Population Growth]],2)</f>
        <v>2.14</v>
      </c>
      <c r="N114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67.123740322219916</v>
      </c>
    </row>
    <row r="1150" spans="1:14" ht="15" x14ac:dyDescent="0.25">
      <c r="A1150" t="s">
        <v>20</v>
      </c>
      <c r="B1150" t="s">
        <v>63</v>
      </c>
      <c r="C1150">
        <v>1997</v>
      </c>
      <c r="D1150">
        <v>65.3</v>
      </c>
      <c r="E1150">
        <f>IF(Table1[[#This Row],[Gender]]="women",1,0)</f>
        <v>1</v>
      </c>
      <c r="F1150">
        <v>28.3</v>
      </c>
      <c r="G1150">
        <v>125</v>
      </c>
      <c r="H1150">
        <v>4.79</v>
      </c>
      <c r="I1150">
        <f>ROUND(LOG10(Table1[[#This Row],[Lung Cancer]]),2)</f>
        <v>2.87</v>
      </c>
      <c r="J1150">
        <f>ROUND(LOG10(Table1[[#This Row],[Liver Cancer]]),2)</f>
        <v>3.08</v>
      </c>
      <c r="K1150">
        <f>ROUND(LOG10(Table1[[#This Row],[Stomach Cancer]]),2)</f>
        <v>2.93</v>
      </c>
      <c r="L1150">
        <f>ROUND(LOG10(Table1[[#This Row],[Population]]),2)</f>
        <v>4.51</v>
      </c>
      <c r="M1150">
        <f>ROUND(Table1[[#This Row],[Population Growth]],2)</f>
        <v>2.04</v>
      </c>
      <c r="N115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67.076400331572614</v>
      </c>
    </row>
    <row r="1151" spans="1:14" ht="15" x14ac:dyDescent="0.25">
      <c r="A1151" t="s">
        <v>23</v>
      </c>
      <c r="B1151" t="s">
        <v>64</v>
      </c>
      <c r="C1151">
        <v>1997</v>
      </c>
      <c r="D1151">
        <v>63.5</v>
      </c>
      <c r="E1151">
        <f>IF(Table1[[#This Row],[Gender]]="women",1,0)</f>
        <v>1</v>
      </c>
      <c r="F1151">
        <v>26</v>
      </c>
      <c r="G1151">
        <v>120</v>
      </c>
      <c r="H1151">
        <v>4.6900000000000004</v>
      </c>
      <c r="I1151">
        <f>ROUND(LOG10(Table1[[#This Row],[Lung Cancer]]),2)</f>
        <v>1.99</v>
      </c>
      <c r="J1151">
        <f>ROUND(LOG10(Table1[[#This Row],[Liver Cancer]]),2)</f>
        <v>2.02</v>
      </c>
      <c r="K1151">
        <f>ROUND(LOG10(Table1[[#This Row],[Stomach Cancer]]),2)</f>
        <v>2.4500000000000002</v>
      </c>
      <c r="L1151">
        <f>ROUND(LOG10(Table1[[#This Row],[Population]]),2)</f>
        <v>3.47</v>
      </c>
      <c r="M1151">
        <f>ROUND(Table1[[#This Row],[Population Growth]],2)</f>
        <v>1.1299999999999999</v>
      </c>
      <c r="N115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67.166355207367161</v>
      </c>
    </row>
    <row r="1152" spans="1:14" ht="15" x14ac:dyDescent="0.25">
      <c r="A1152" t="s">
        <v>20</v>
      </c>
      <c r="B1152" t="s">
        <v>65</v>
      </c>
      <c r="C1152">
        <v>1997</v>
      </c>
      <c r="D1152">
        <v>50</v>
      </c>
      <c r="E1152">
        <f>IF(Table1[[#This Row],[Gender]]="women",1,0)</f>
        <v>1</v>
      </c>
      <c r="F1152">
        <v>21.9</v>
      </c>
      <c r="G1152">
        <v>131</v>
      </c>
      <c r="H1152">
        <v>4.55</v>
      </c>
      <c r="I1152">
        <f>ROUND(LOG10(Table1[[#This Row],[Lung Cancer]]),2)</f>
        <v>0.86</v>
      </c>
      <c r="J1152">
        <f>ROUND(LOG10(Table1[[#This Row],[Liver Cancer]]),2)</f>
        <v>0.95</v>
      </c>
      <c r="K1152">
        <f>ROUND(LOG10(Table1[[#This Row],[Stomach Cancer]]),2)</f>
        <v>1.03</v>
      </c>
      <c r="L1152">
        <f>ROUND(LOG10(Table1[[#This Row],[Population]]),2)</f>
        <v>2.42</v>
      </c>
      <c r="M1152">
        <f>ROUND(Table1[[#This Row],[Population Growth]],2)</f>
        <v>3.47</v>
      </c>
      <c r="N115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53.887219479239711</v>
      </c>
    </row>
    <row r="1153" spans="1:14" ht="15" x14ac:dyDescent="0.25">
      <c r="A1153" t="s">
        <v>20</v>
      </c>
      <c r="B1153" t="s">
        <v>66</v>
      </c>
      <c r="C1153">
        <v>1997</v>
      </c>
      <c r="D1153">
        <v>51.8</v>
      </c>
      <c r="E1153">
        <f>IF(Table1[[#This Row],[Gender]]="women",1,0)</f>
        <v>1</v>
      </c>
      <c r="F1153">
        <v>20.100000000000001</v>
      </c>
      <c r="G1153">
        <v>123</v>
      </c>
      <c r="H1153">
        <v>4.26</v>
      </c>
      <c r="I1153">
        <f>ROUND(LOG10(Table1[[#This Row],[Lung Cancer]]),2)</f>
        <v>1.18</v>
      </c>
      <c r="J1153">
        <f>ROUND(LOG10(Table1[[#This Row],[Liver Cancer]]),2)</f>
        <v>1.56</v>
      </c>
      <c r="K1153">
        <f>ROUND(LOG10(Table1[[#This Row],[Stomach Cancer]]),2)</f>
        <v>1.61</v>
      </c>
      <c r="L1153">
        <f>ROUND(LOG10(Table1[[#This Row],[Population]]),2)</f>
        <v>3.04</v>
      </c>
      <c r="M1153">
        <f>ROUND(Table1[[#This Row],[Population Growth]],2)</f>
        <v>-0.04</v>
      </c>
      <c r="N115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50.91724961480395</v>
      </c>
    </row>
    <row r="1154" spans="1:14" ht="15" x14ac:dyDescent="0.25">
      <c r="A1154" t="s">
        <v>18</v>
      </c>
      <c r="B1154" t="s">
        <v>67</v>
      </c>
      <c r="C1154">
        <v>1997</v>
      </c>
      <c r="D1154">
        <v>63.3</v>
      </c>
      <c r="E1154">
        <f>IF(Table1[[#This Row],[Gender]]="women",1,0)</f>
        <v>1</v>
      </c>
      <c r="F1154">
        <v>24.7</v>
      </c>
      <c r="G1154">
        <v>131</v>
      </c>
      <c r="H1154">
        <v>5.39</v>
      </c>
      <c r="I1154">
        <f>ROUND(LOG10(Table1[[#This Row],[Lung Cancer]]),2)</f>
        <v>2.12</v>
      </c>
      <c r="J1154">
        <f>ROUND(LOG10(Table1[[#This Row],[Liver Cancer]]),2)</f>
        <v>1.5</v>
      </c>
      <c r="K1154">
        <f>ROUND(LOG10(Table1[[#This Row],[Stomach Cancer]]),2)</f>
        <v>2.35</v>
      </c>
      <c r="L1154">
        <f>ROUND(LOG10(Table1[[#This Row],[Population]]),2)</f>
        <v>2.88</v>
      </c>
      <c r="M1154">
        <f>ROUND(Table1[[#This Row],[Population Growth]],2)</f>
        <v>-0.71</v>
      </c>
      <c r="N115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70.659688657985143</v>
      </c>
    </row>
    <row r="1155" spans="1:14" ht="15" x14ac:dyDescent="0.25">
      <c r="A1155" t="s">
        <v>20</v>
      </c>
      <c r="B1155" t="s">
        <v>68</v>
      </c>
      <c r="C1155">
        <v>1997</v>
      </c>
      <c r="D1155">
        <v>48.9</v>
      </c>
      <c r="E1155">
        <f>IF(Table1[[#This Row],[Gender]]="women",1,0)</f>
        <v>1</v>
      </c>
      <c r="F1155">
        <v>19.7</v>
      </c>
      <c r="G1155">
        <v>122</v>
      </c>
      <c r="H1155">
        <v>4.2300000000000004</v>
      </c>
      <c r="I1155">
        <f>ROUND(LOG10(Table1[[#This Row],[Lung Cancer]]),2)</f>
        <v>2.56</v>
      </c>
      <c r="J1155">
        <f>ROUND(LOG10(Table1[[#This Row],[Liver Cancer]]),2)</f>
        <v>2.96</v>
      </c>
      <c r="K1155">
        <f>ROUND(LOG10(Table1[[#This Row],[Stomach Cancer]]),2)</f>
        <v>3.06</v>
      </c>
      <c r="L1155">
        <f>ROUND(LOG10(Table1[[#This Row],[Population]]),2)</f>
        <v>4.4800000000000004</v>
      </c>
      <c r="M1155">
        <f>ROUND(Table1[[#This Row],[Population Growth]],2)</f>
        <v>3.08</v>
      </c>
      <c r="N115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51.084109639876999</v>
      </c>
    </row>
    <row r="1156" spans="1:14" ht="15" x14ac:dyDescent="0.25">
      <c r="A1156" t="s">
        <v>27</v>
      </c>
      <c r="B1156" t="s">
        <v>69</v>
      </c>
      <c r="C1156">
        <v>1997</v>
      </c>
      <c r="D1156">
        <v>64.8</v>
      </c>
      <c r="E1156">
        <f>IF(Table1[[#This Row],[Gender]]="women",1,0)</f>
        <v>1</v>
      </c>
      <c r="F1156">
        <v>26.9</v>
      </c>
      <c r="G1156">
        <v>126</v>
      </c>
      <c r="H1156">
        <v>4.9400000000000004</v>
      </c>
      <c r="I1156">
        <f>ROUND(LOG10(Table1[[#This Row],[Lung Cancer]]),2)</f>
        <v>0.96</v>
      </c>
      <c r="J1156">
        <f>ROUND(LOG10(Table1[[#This Row],[Liver Cancer]]),2)</f>
        <v>0.99</v>
      </c>
      <c r="K1156">
        <f>ROUND(LOG10(Table1[[#This Row],[Stomach Cancer]]),2)</f>
        <v>1.05</v>
      </c>
      <c r="L1156">
        <f>ROUND(LOG10(Table1[[#This Row],[Population]]),2)</f>
        <v>2.59</v>
      </c>
      <c r="M1156">
        <f>ROUND(Table1[[#This Row],[Population Growth]],2)</f>
        <v>1.0900000000000001</v>
      </c>
      <c r="N115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65.886654578903915</v>
      </c>
    </row>
    <row r="1157" spans="1:14" ht="15" x14ac:dyDescent="0.25">
      <c r="A1157" t="s">
        <v>18</v>
      </c>
      <c r="B1157" t="s">
        <v>70</v>
      </c>
      <c r="C1157">
        <v>1997</v>
      </c>
      <c r="D1157">
        <v>73.3</v>
      </c>
      <c r="E1157">
        <f>IF(Table1[[#This Row],[Gender]]="women",1,0)</f>
        <v>1</v>
      </c>
      <c r="F1157">
        <v>25.3</v>
      </c>
      <c r="G1157">
        <v>131</v>
      </c>
      <c r="H1157">
        <v>5.56</v>
      </c>
      <c r="I1157">
        <f>ROUND(LOG10(Table1[[#This Row],[Lung Cancer]]),2)</f>
        <v>2.73</v>
      </c>
      <c r="J1157">
        <f>ROUND(LOG10(Table1[[#This Row],[Liver Cancer]]),2)</f>
        <v>2.14</v>
      </c>
      <c r="K1157">
        <f>ROUND(LOG10(Table1[[#This Row],[Stomach Cancer]]),2)</f>
        <v>2.66</v>
      </c>
      <c r="L1157">
        <f>ROUND(LOG10(Table1[[#This Row],[Population]]),2)</f>
        <v>3.42</v>
      </c>
      <c r="M1157">
        <f>ROUND(Table1[[#This Row],[Population Growth]],2)</f>
        <v>0.24</v>
      </c>
      <c r="N115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72.675152192847904</v>
      </c>
    </row>
    <row r="1158" spans="1:14" ht="15" x14ac:dyDescent="0.25">
      <c r="A1158" t="s">
        <v>18</v>
      </c>
      <c r="B1158" t="s">
        <v>71</v>
      </c>
      <c r="C1158">
        <v>1997</v>
      </c>
      <c r="D1158">
        <v>74.3</v>
      </c>
      <c r="E1158">
        <f>IF(Table1[[#This Row],[Gender]]="women",1,0)</f>
        <v>1</v>
      </c>
      <c r="F1158">
        <v>24.6</v>
      </c>
      <c r="G1158">
        <v>125</v>
      </c>
      <c r="H1158">
        <v>5.54</v>
      </c>
      <c r="I1158">
        <f>ROUND(LOG10(Table1[[#This Row],[Lung Cancer]]),2)</f>
        <v>3.62</v>
      </c>
      <c r="J1158">
        <f>ROUND(LOG10(Table1[[#This Row],[Liver Cancer]]),2)</f>
        <v>3.1</v>
      </c>
      <c r="K1158">
        <f>ROUND(LOG10(Table1[[#This Row],[Stomach Cancer]]),2)</f>
        <v>3.55</v>
      </c>
      <c r="L1158">
        <f>ROUND(LOG10(Table1[[#This Row],[Population]]),2)</f>
        <v>4.4800000000000004</v>
      </c>
      <c r="M1158">
        <f>ROUND(Table1[[#This Row],[Population Growth]],2)</f>
        <v>0.39</v>
      </c>
      <c r="N115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73.61407725893072</v>
      </c>
    </row>
    <row r="1159" spans="1:14" ht="15" x14ac:dyDescent="0.25">
      <c r="A1159" t="s">
        <v>20</v>
      </c>
      <c r="B1159" t="s">
        <v>72</v>
      </c>
      <c r="C1159">
        <v>1997</v>
      </c>
      <c r="D1159">
        <v>58.8</v>
      </c>
      <c r="E1159">
        <f>IF(Table1[[#This Row],[Gender]]="women",1,0)</f>
        <v>1</v>
      </c>
      <c r="F1159">
        <v>24.1</v>
      </c>
      <c r="G1159">
        <v>134</v>
      </c>
      <c r="H1159">
        <v>5.01</v>
      </c>
      <c r="I1159">
        <f>ROUND(LOG10(Table1[[#This Row],[Lung Cancer]]),2)</f>
        <v>1.39</v>
      </c>
      <c r="J1159">
        <f>ROUND(LOG10(Table1[[#This Row],[Liver Cancer]]),2)</f>
        <v>1.54</v>
      </c>
      <c r="K1159">
        <f>ROUND(LOG10(Table1[[#This Row],[Stomach Cancer]]),2)</f>
        <v>1.43</v>
      </c>
      <c r="L1159">
        <f>ROUND(LOG10(Table1[[#This Row],[Population]]),2)</f>
        <v>2.76</v>
      </c>
      <c r="M1159">
        <f>ROUND(Table1[[#This Row],[Population Growth]],2)</f>
        <v>2.38</v>
      </c>
      <c r="N115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59.854828827484532</v>
      </c>
    </row>
    <row r="1160" spans="1:14" ht="15" x14ac:dyDescent="0.25">
      <c r="A1160" t="s">
        <v>20</v>
      </c>
      <c r="B1160" t="s">
        <v>73</v>
      </c>
      <c r="C1160">
        <v>1997</v>
      </c>
      <c r="D1160">
        <v>53.6</v>
      </c>
      <c r="E1160">
        <f>IF(Table1[[#This Row],[Gender]]="women",1,0)</f>
        <v>1</v>
      </c>
      <c r="F1160">
        <v>22.7</v>
      </c>
      <c r="G1160">
        <v>129</v>
      </c>
      <c r="H1160">
        <v>4.37</v>
      </c>
      <c r="I1160">
        <f>ROUND(LOG10(Table1[[#This Row],[Lung Cancer]]),2)</f>
        <v>0.73</v>
      </c>
      <c r="J1160">
        <f>ROUND(LOG10(Table1[[#This Row],[Liver Cancer]]),2)</f>
        <v>1.68</v>
      </c>
      <c r="K1160">
        <f>ROUND(LOG10(Table1[[#This Row],[Stomach Cancer]]),2)</f>
        <v>0.81</v>
      </c>
      <c r="L1160">
        <f>ROUND(LOG10(Table1[[#This Row],[Population]]),2)</f>
        <v>2.78</v>
      </c>
      <c r="M1160">
        <f>ROUND(Table1[[#This Row],[Population Growth]],2)</f>
        <v>3.21</v>
      </c>
      <c r="N116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49.426995988723242</v>
      </c>
    </row>
    <row r="1161" spans="1:14" ht="15" x14ac:dyDescent="0.25">
      <c r="A1161" t="s">
        <v>15</v>
      </c>
      <c r="B1161" t="s">
        <v>74</v>
      </c>
      <c r="C1161">
        <v>1997</v>
      </c>
      <c r="D1161">
        <v>67.099999999999994</v>
      </c>
      <c r="E1161">
        <f>IF(Table1[[#This Row],[Gender]]="women",1,0)</f>
        <v>1</v>
      </c>
      <c r="F1161">
        <v>25.5</v>
      </c>
      <c r="G1161">
        <v>132</v>
      </c>
      <c r="H1161">
        <v>4.82</v>
      </c>
      <c r="I1161">
        <f>ROUND(LOG10(Table1[[#This Row],[Lung Cancer]]),2)</f>
        <v>2.21</v>
      </c>
      <c r="J1161">
        <f>ROUND(LOG10(Table1[[#This Row],[Liver Cancer]]),2)</f>
        <v>2.09</v>
      </c>
      <c r="K1161">
        <f>ROUND(LOG10(Table1[[#This Row],[Stomach Cancer]]),2)</f>
        <v>2.41</v>
      </c>
      <c r="L1161">
        <f>ROUND(LOG10(Table1[[#This Row],[Population]]),2)</f>
        <v>3.39</v>
      </c>
      <c r="M1161">
        <f>ROUND(Table1[[#This Row],[Population Growth]],2)</f>
        <v>-2.87</v>
      </c>
      <c r="N116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63.042556077297618</v>
      </c>
    </row>
    <row r="1162" spans="1:14" ht="15" x14ac:dyDescent="0.25">
      <c r="A1162" t="s">
        <v>18</v>
      </c>
      <c r="B1162" t="s">
        <v>75</v>
      </c>
      <c r="C1162">
        <v>1997</v>
      </c>
      <c r="D1162">
        <v>73.8</v>
      </c>
      <c r="E1162">
        <f>IF(Table1[[#This Row],[Gender]]="women",1,0)</f>
        <v>1</v>
      </c>
      <c r="F1162">
        <v>25.4</v>
      </c>
      <c r="G1162">
        <v>131</v>
      </c>
      <c r="H1162">
        <v>5.76</v>
      </c>
      <c r="I1162">
        <f>ROUND(LOG10(Table1[[#This Row],[Lung Cancer]]),2)</f>
        <v>4.09</v>
      </c>
      <c r="J1162">
        <f>ROUND(LOG10(Table1[[#This Row],[Liver Cancer]]),2)</f>
        <v>3.35</v>
      </c>
      <c r="K1162">
        <f>ROUND(LOG10(Table1[[#This Row],[Stomach Cancer]]),2)</f>
        <v>3.99</v>
      </c>
      <c r="L1162">
        <f>ROUND(LOG10(Table1[[#This Row],[Population]]),2)</f>
        <v>4.62</v>
      </c>
      <c r="M1162">
        <f>ROUND(Table1[[#This Row],[Population Growth]],2)</f>
        <v>0.01</v>
      </c>
      <c r="N116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75.990355043830945</v>
      </c>
    </row>
    <row r="1163" spans="1:14" ht="15" x14ac:dyDescent="0.25">
      <c r="A1163" t="s">
        <v>20</v>
      </c>
      <c r="B1163" t="s">
        <v>76</v>
      </c>
      <c r="C1163">
        <v>1997</v>
      </c>
      <c r="D1163">
        <v>56.3</v>
      </c>
      <c r="E1163">
        <f>IF(Table1[[#This Row],[Gender]]="women",1,0)</f>
        <v>1</v>
      </c>
      <c r="F1163">
        <v>22.7</v>
      </c>
      <c r="G1163">
        <v>129</v>
      </c>
      <c r="H1163">
        <v>4.3</v>
      </c>
      <c r="I1163">
        <f>ROUND(LOG10(Table1[[#This Row],[Lung Cancer]]),2)</f>
        <v>2</v>
      </c>
      <c r="J1163">
        <f>ROUND(LOG10(Table1[[#This Row],[Liver Cancer]]),2)</f>
        <v>2.65</v>
      </c>
      <c r="K1163">
        <f>ROUND(LOG10(Table1[[#This Row],[Stomach Cancer]]),2)</f>
        <v>2.42</v>
      </c>
      <c r="L1163">
        <f>ROUND(LOG10(Table1[[#This Row],[Population]]),2)</f>
        <v>3.95</v>
      </c>
      <c r="M1163">
        <f>ROUND(Table1[[#This Row],[Population Growth]],2)</f>
        <v>2.54</v>
      </c>
      <c r="N116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51.35971218548594</v>
      </c>
    </row>
    <row r="1164" spans="1:14" ht="15" x14ac:dyDescent="0.25">
      <c r="A1164" t="s">
        <v>18</v>
      </c>
      <c r="B1164" t="s">
        <v>77</v>
      </c>
      <c r="C1164">
        <v>1997</v>
      </c>
      <c r="D1164">
        <v>75.400000000000006</v>
      </c>
      <c r="E1164">
        <f>IF(Table1[[#This Row],[Gender]]="women",1,0)</f>
        <v>1</v>
      </c>
      <c r="F1164">
        <v>24.6</v>
      </c>
      <c r="G1164">
        <v>126</v>
      </c>
      <c r="H1164">
        <v>5.08</v>
      </c>
      <c r="I1164">
        <f>ROUND(LOG10(Table1[[#This Row],[Lung Cancer]]),2)</f>
        <v>3.01</v>
      </c>
      <c r="J1164">
        <f>ROUND(LOG10(Table1[[#This Row],[Liver Cancer]]),2)</f>
        <v>2.83</v>
      </c>
      <c r="K1164">
        <f>ROUND(LOG10(Table1[[#This Row],[Stomach Cancer]]),2)</f>
        <v>2.9</v>
      </c>
      <c r="L1164">
        <f>ROUND(LOG10(Table1[[#This Row],[Population]]),2)</f>
        <v>3.74</v>
      </c>
      <c r="M1164">
        <f>ROUND(Table1[[#This Row],[Population Growth]],2)</f>
        <v>0.66</v>
      </c>
      <c r="N116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68.605172628676783</v>
      </c>
    </row>
    <row r="1165" spans="1:14" ht="15" x14ac:dyDescent="0.25">
      <c r="A1165" t="s">
        <v>23</v>
      </c>
      <c r="B1165" t="s">
        <v>78</v>
      </c>
      <c r="C1165">
        <v>1997</v>
      </c>
      <c r="D1165">
        <v>67.400000000000006</v>
      </c>
      <c r="E1165">
        <f>IF(Table1[[#This Row],[Gender]]="women",1,0)</f>
        <v>1</v>
      </c>
      <c r="F1165">
        <v>26</v>
      </c>
      <c r="G1165">
        <v>125</v>
      </c>
      <c r="H1165">
        <v>4.74</v>
      </c>
      <c r="I1165">
        <f>ROUND(LOG10(Table1[[#This Row],[Lung Cancer]]),2)</f>
        <v>0.46</v>
      </c>
      <c r="J1165">
        <f>ROUND(LOG10(Table1[[#This Row],[Liver Cancer]]),2)</f>
        <v>0.48</v>
      </c>
      <c r="K1165">
        <f>ROUND(LOG10(Table1[[#This Row],[Stomach Cancer]]),2)</f>
        <v>0.63</v>
      </c>
      <c r="L1165">
        <f>ROUND(LOG10(Table1[[#This Row],[Population]]),2)</f>
        <v>1.71</v>
      </c>
      <c r="M1165">
        <f>ROUND(Table1[[#This Row],[Population Growth]],2)</f>
        <v>0.55000000000000004</v>
      </c>
      <c r="N116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65.110215495727203</v>
      </c>
    </row>
    <row r="1166" spans="1:14" ht="15" x14ac:dyDescent="0.25">
      <c r="A1166" t="s">
        <v>23</v>
      </c>
      <c r="B1166" t="s">
        <v>79</v>
      </c>
      <c r="C1166">
        <v>1997</v>
      </c>
      <c r="D1166">
        <v>63.1</v>
      </c>
      <c r="E1166">
        <f>IF(Table1[[#This Row],[Gender]]="women",1,0)</f>
        <v>1</v>
      </c>
      <c r="F1166">
        <v>25.2</v>
      </c>
      <c r="G1166">
        <v>121</v>
      </c>
      <c r="H1166">
        <v>4.57</v>
      </c>
      <c r="I1166">
        <f>ROUND(LOG10(Table1[[#This Row],[Lung Cancer]]),2)</f>
        <v>2.17</v>
      </c>
      <c r="J1166">
        <f>ROUND(LOG10(Table1[[#This Row],[Liver Cancer]]),2)</f>
        <v>2.4300000000000002</v>
      </c>
      <c r="K1166">
        <f>ROUND(LOG10(Table1[[#This Row],[Stomach Cancer]]),2)</f>
        <v>2.76</v>
      </c>
      <c r="L1166">
        <f>ROUND(LOG10(Table1[[#This Row],[Population]]),2)</f>
        <v>3.74</v>
      </c>
      <c r="M1166">
        <f>ROUND(Table1[[#This Row],[Population Growth]],2)</f>
        <v>2.39</v>
      </c>
      <c r="N116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63.984668466687857</v>
      </c>
    </row>
    <row r="1167" spans="1:14" ht="15" x14ac:dyDescent="0.25">
      <c r="A1167" t="s">
        <v>20</v>
      </c>
      <c r="B1167" t="s">
        <v>80</v>
      </c>
      <c r="C1167">
        <v>1997</v>
      </c>
      <c r="D1167">
        <v>51.3</v>
      </c>
      <c r="E1167">
        <f>IF(Table1[[#This Row],[Gender]]="women",1,0)</f>
        <v>1</v>
      </c>
      <c r="F1167">
        <v>21.5</v>
      </c>
      <c r="G1167">
        <v>131</v>
      </c>
      <c r="H1167">
        <v>4.26</v>
      </c>
      <c r="I1167">
        <f>ROUND(LOG10(Table1[[#This Row],[Lung Cancer]]),2)</f>
        <v>1.79</v>
      </c>
      <c r="J1167">
        <f>ROUND(LOG10(Table1[[#This Row],[Liver Cancer]]),2)</f>
        <v>2.5099999999999998</v>
      </c>
      <c r="K1167">
        <f>ROUND(LOG10(Table1[[#This Row],[Stomach Cancer]]),2)</f>
        <v>2.19</v>
      </c>
      <c r="L1167">
        <f>ROUND(LOG10(Table1[[#This Row],[Population]]),2)</f>
        <v>3.6</v>
      </c>
      <c r="M1167">
        <f>ROUND(Table1[[#This Row],[Population Growth]],2)</f>
        <v>2.74</v>
      </c>
      <c r="N116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48.7581285387378</v>
      </c>
    </row>
    <row r="1168" spans="1:14" ht="15" x14ac:dyDescent="0.25">
      <c r="A1168" t="s">
        <v>20</v>
      </c>
      <c r="B1168" t="s">
        <v>81</v>
      </c>
      <c r="C1168">
        <v>1997</v>
      </c>
      <c r="D1168">
        <v>49.9</v>
      </c>
      <c r="E1168">
        <f>IF(Table1[[#This Row],[Gender]]="women",1,0)</f>
        <v>1</v>
      </c>
      <c r="F1168">
        <v>22.1</v>
      </c>
      <c r="G1168">
        <v>129</v>
      </c>
      <c r="H1168">
        <v>4.25</v>
      </c>
      <c r="I1168">
        <f>ROUND(LOG10(Table1[[#This Row],[Lung Cancer]]),2)</f>
        <v>1.04</v>
      </c>
      <c r="J1168">
        <f>ROUND(LOG10(Table1[[#This Row],[Liver Cancer]]),2)</f>
        <v>1.61</v>
      </c>
      <c r="K1168">
        <f>ROUND(LOG10(Table1[[#This Row],[Stomach Cancer]]),2)</f>
        <v>1.49</v>
      </c>
      <c r="L1168">
        <f>ROUND(LOG10(Table1[[#This Row],[Population]]),2)</f>
        <v>2.77</v>
      </c>
      <c r="M1168">
        <f>ROUND(Table1[[#This Row],[Population Growth]],2)</f>
        <v>1.95</v>
      </c>
      <c r="N116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51.026951309418571</v>
      </c>
    </row>
    <row r="1169" spans="1:14" ht="15" x14ac:dyDescent="0.25">
      <c r="A1169" t="s">
        <v>23</v>
      </c>
      <c r="B1169" t="s">
        <v>82</v>
      </c>
      <c r="C1169">
        <v>1997</v>
      </c>
      <c r="D1169">
        <v>61.4</v>
      </c>
      <c r="E1169">
        <f>IF(Table1[[#This Row],[Gender]]="women",1,0)</f>
        <v>1</v>
      </c>
      <c r="F1169">
        <v>25.2</v>
      </c>
      <c r="G1169">
        <v>123</v>
      </c>
      <c r="H1169">
        <v>4.47</v>
      </c>
      <c r="I1169">
        <f>ROUND(LOG10(Table1[[#This Row],[Lung Cancer]]),2)</f>
        <v>1.03</v>
      </c>
      <c r="J1169">
        <f>ROUND(LOG10(Table1[[#This Row],[Liver Cancer]]),2)</f>
        <v>1.08</v>
      </c>
      <c r="K1169">
        <f>ROUND(LOG10(Table1[[#This Row],[Stomach Cancer]]),2)</f>
        <v>1.23</v>
      </c>
      <c r="L1169">
        <f>ROUND(LOG10(Table1[[#This Row],[Population]]),2)</f>
        <v>2.58</v>
      </c>
      <c r="M1169">
        <f>ROUND(Table1[[#This Row],[Population Growth]],2)</f>
        <v>-0.6</v>
      </c>
      <c r="N116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61.433296371237084</v>
      </c>
    </row>
    <row r="1170" spans="1:14" ht="15" x14ac:dyDescent="0.25">
      <c r="A1170" t="s">
        <v>23</v>
      </c>
      <c r="B1170" t="s">
        <v>83</v>
      </c>
      <c r="C1170">
        <v>1997</v>
      </c>
      <c r="D1170">
        <v>55.2</v>
      </c>
      <c r="E1170">
        <f>IF(Table1[[#This Row],[Gender]]="women",1,0)</f>
        <v>1</v>
      </c>
      <c r="F1170">
        <v>22.1</v>
      </c>
      <c r="G1170">
        <v>124</v>
      </c>
      <c r="H1170">
        <v>4.3899999999999997</v>
      </c>
      <c r="I1170">
        <f>ROUND(LOG10(Table1[[#This Row],[Lung Cancer]]),2)</f>
        <v>2.33</v>
      </c>
      <c r="J1170">
        <f>ROUND(LOG10(Table1[[#This Row],[Liver Cancer]]),2)</f>
        <v>2.08</v>
      </c>
      <c r="K1170">
        <f>ROUND(LOG10(Table1[[#This Row],[Stomach Cancer]]),2)</f>
        <v>2.59</v>
      </c>
      <c r="L1170">
        <f>ROUND(LOG10(Table1[[#This Row],[Population]]),2)</f>
        <v>3.61</v>
      </c>
      <c r="M1170">
        <f>ROUND(Table1[[#This Row],[Population Growth]],2)</f>
        <v>1.81</v>
      </c>
      <c r="N117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58.830057897502655</v>
      </c>
    </row>
    <row r="1171" spans="1:14" ht="15" x14ac:dyDescent="0.25">
      <c r="A1171" t="s">
        <v>23</v>
      </c>
      <c r="B1171" t="s">
        <v>84</v>
      </c>
      <c r="C1171">
        <v>1997</v>
      </c>
      <c r="D1171">
        <v>67.3</v>
      </c>
      <c r="E1171">
        <f>IF(Table1[[#This Row],[Gender]]="women",1,0)</f>
        <v>1</v>
      </c>
      <c r="F1171">
        <v>25.3</v>
      </c>
      <c r="G1171">
        <v>122</v>
      </c>
      <c r="H1171">
        <v>4.5999999999999996</v>
      </c>
      <c r="I1171">
        <f>ROUND(LOG10(Table1[[#This Row],[Lung Cancer]]),2)</f>
        <v>1.88</v>
      </c>
      <c r="J1171">
        <f>ROUND(LOG10(Table1[[#This Row],[Liver Cancer]]),2)</f>
        <v>1.98</v>
      </c>
      <c r="K1171">
        <f>ROUND(LOG10(Table1[[#This Row],[Stomach Cancer]]),2)</f>
        <v>2.36</v>
      </c>
      <c r="L1171">
        <f>ROUND(LOG10(Table1[[#This Row],[Population]]),2)</f>
        <v>3.48</v>
      </c>
      <c r="M1171">
        <f>ROUND(Table1[[#This Row],[Population Growth]],2)</f>
        <v>2.89</v>
      </c>
      <c r="N117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63.937091576761532</v>
      </c>
    </row>
    <row r="1172" spans="1:14" ht="15" x14ac:dyDescent="0.25">
      <c r="A1172" t="s">
        <v>18</v>
      </c>
      <c r="B1172" t="s">
        <v>85</v>
      </c>
      <c r="C1172">
        <v>1997</v>
      </c>
      <c r="D1172">
        <v>66.2</v>
      </c>
      <c r="E1172">
        <f>IF(Table1[[#This Row],[Gender]]="women",1,0)</f>
        <v>1</v>
      </c>
      <c r="F1172">
        <v>25.4</v>
      </c>
      <c r="G1172">
        <v>131</v>
      </c>
      <c r="H1172">
        <v>5.21</v>
      </c>
      <c r="I1172">
        <f>ROUND(LOG10(Table1[[#This Row],[Lung Cancer]]),2)</f>
        <v>3.3</v>
      </c>
      <c r="J1172">
        <f>ROUND(LOG10(Table1[[#This Row],[Liver Cancer]]),2)</f>
        <v>2.59</v>
      </c>
      <c r="K1172">
        <f>ROUND(LOG10(Table1[[#This Row],[Stomach Cancer]]),2)</f>
        <v>3</v>
      </c>
      <c r="L1172">
        <f>ROUND(LOG10(Table1[[#This Row],[Population]]),2)</f>
        <v>3.73</v>
      </c>
      <c r="M1172">
        <f>ROUND(Table1[[#This Row],[Population Growth]],2)</f>
        <v>-0.15</v>
      </c>
      <c r="N117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70.998813035307734</v>
      </c>
    </row>
    <row r="1173" spans="1:14" ht="15" x14ac:dyDescent="0.25">
      <c r="A1173" t="s">
        <v>18</v>
      </c>
      <c r="B1173" t="s">
        <v>86</v>
      </c>
      <c r="C1173">
        <v>1997</v>
      </c>
      <c r="D1173">
        <v>76.900000000000006</v>
      </c>
      <c r="E1173">
        <f>IF(Table1[[#This Row],[Gender]]="women",1,0)</f>
        <v>1</v>
      </c>
      <c r="F1173">
        <v>25.1</v>
      </c>
      <c r="G1173">
        <v>123</v>
      </c>
      <c r="H1173">
        <v>5.76</v>
      </c>
      <c r="I1173">
        <f>ROUND(LOG10(Table1[[#This Row],[Lung Cancer]]),2)</f>
        <v>1.74</v>
      </c>
      <c r="J1173">
        <f>ROUND(LOG10(Table1[[#This Row],[Liver Cancer]]),2)</f>
        <v>0.47</v>
      </c>
      <c r="K1173">
        <f>ROUND(LOG10(Table1[[#This Row],[Stomach Cancer]]),2)</f>
        <v>1.24</v>
      </c>
      <c r="L1173">
        <f>ROUND(LOG10(Table1[[#This Row],[Population]]),2)</f>
        <v>2.13</v>
      </c>
      <c r="M1173">
        <f>ROUND(Table1[[#This Row],[Population Growth]],2)</f>
        <v>1</v>
      </c>
      <c r="N117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79.724083317596168</v>
      </c>
    </row>
    <row r="1174" spans="1:14" ht="15" x14ac:dyDescent="0.25">
      <c r="A1174" t="s">
        <v>15</v>
      </c>
      <c r="B1174" t="s">
        <v>87</v>
      </c>
      <c r="C1174">
        <v>1997</v>
      </c>
      <c r="D1174">
        <v>60.6</v>
      </c>
      <c r="E1174">
        <f>IF(Table1[[#This Row],[Gender]]="women",1,0)</f>
        <v>1</v>
      </c>
      <c r="F1174">
        <v>20.8</v>
      </c>
      <c r="G1174">
        <v>125</v>
      </c>
      <c r="H1174">
        <v>4.53</v>
      </c>
      <c r="I1174">
        <f>ROUND(LOG10(Table1[[#This Row],[Lung Cancer]]),2)</f>
        <v>3.96</v>
      </c>
      <c r="J1174">
        <f>ROUND(LOG10(Table1[[#This Row],[Liver Cancer]]),2)</f>
        <v>3.67</v>
      </c>
      <c r="K1174">
        <f>ROUND(LOG10(Table1[[#This Row],[Stomach Cancer]]),2)</f>
        <v>4.51</v>
      </c>
      <c r="L1174">
        <f>ROUND(LOG10(Table1[[#This Row],[Population]]),2)</f>
        <v>5.68</v>
      </c>
      <c r="M1174">
        <f>ROUND(Table1[[#This Row],[Population Growth]],2)</f>
        <v>1.87</v>
      </c>
      <c r="N117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57.170619224112713</v>
      </c>
    </row>
    <row r="1175" spans="1:14" ht="15" x14ac:dyDescent="0.25">
      <c r="A1175" t="s">
        <v>15</v>
      </c>
      <c r="B1175" t="s">
        <v>88</v>
      </c>
      <c r="C1175">
        <v>1997</v>
      </c>
      <c r="D1175">
        <v>64</v>
      </c>
      <c r="E1175">
        <f>IF(Table1[[#This Row],[Gender]]="women",1,0)</f>
        <v>1</v>
      </c>
      <c r="F1175">
        <v>21.9</v>
      </c>
      <c r="G1175">
        <v>126</v>
      </c>
      <c r="H1175">
        <v>4.58</v>
      </c>
      <c r="I1175">
        <f>ROUND(LOG10(Table1[[#This Row],[Lung Cancer]]),2)</f>
        <v>3.37</v>
      </c>
      <c r="J1175">
        <f>ROUND(LOG10(Table1[[#This Row],[Liver Cancer]]),2)</f>
        <v>3.39</v>
      </c>
      <c r="K1175">
        <f>ROUND(LOG10(Table1[[#This Row],[Stomach Cancer]]),2)</f>
        <v>3.72</v>
      </c>
      <c r="L1175">
        <f>ROUND(LOG10(Table1[[#This Row],[Population]]),2)</f>
        <v>5.01</v>
      </c>
      <c r="M1175">
        <f>ROUND(Table1[[#This Row],[Population Growth]],2)</f>
        <v>1.47</v>
      </c>
      <c r="N117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57.387367561434246</v>
      </c>
    </row>
    <row r="1176" spans="1:14" ht="15" x14ac:dyDescent="0.25">
      <c r="A1176" t="s">
        <v>15</v>
      </c>
      <c r="B1176" t="s">
        <v>89</v>
      </c>
      <c r="C1176">
        <v>1997</v>
      </c>
      <c r="D1176">
        <v>66.400000000000006</v>
      </c>
      <c r="E1176">
        <f>IF(Table1[[#This Row],[Gender]]="women",1,0)</f>
        <v>1</v>
      </c>
      <c r="F1176">
        <v>27.3</v>
      </c>
      <c r="G1176">
        <v>126</v>
      </c>
      <c r="H1176">
        <v>4.87</v>
      </c>
      <c r="I1176">
        <f>ROUND(LOG10(Table1[[#This Row],[Lung Cancer]]),2)</f>
        <v>2.44</v>
      </c>
      <c r="J1176">
        <f>ROUND(LOG10(Table1[[#This Row],[Liver Cancer]]),2)</f>
        <v>2.2200000000000002</v>
      </c>
      <c r="K1176">
        <f>ROUND(LOG10(Table1[[#This Row],[Stomach Cancer]]),2)</f>
        <v>2.3199999999999998</v>
      </c>
      <c r="L1176">
        <f>ROUND(LOG10(Table1[[#This Row],[Population]]),2)</f>
        <v>4.03</v>
      </c>
      <c r="M1176">
        <f>ROUND(Table1[[#This Row],[Population Growth]],2)</f>
        <v>3.16</v>
      </c>
      <c r="N117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66.901756684092362</v>
      </c>
    </row>
    <row r="1177" spans="1:14" ht="15" x14ac:dyDescent="0.25">
      <c r="A1177" t="s">
        <v>18</v>
      </c>
      <c r="B1177" t="s">
        <v>90</v>
      </c>
      <c r="C1177">
        <v>1997</v>
      </c>
      <c r="D1177">
        <v>73.3</v>
      </c>
      <c r="E1177">
        <f>IF(Table1[[#This Row],[Gender]]="women",1,0)</f>
        <v>1</v>
      </c>
      <c r="F1177">
        <v>25.7</v>
      </c>
      <c r="G1177">
        <v>127</v>
      </c>
      <c r="H1177">
        <v>5.47</v>
      </c>
      <c r="I1177">
        <f>ROUND(LOG10(Table1[[#This Row],[Lung Cancer]]),2)</f>
        <v>2.75</v>
      </c>
      <c r="J1177">
        <f>ROUND(LOG10(Table1[[#This Row],[Liver Cancer]]),2)</f>
        <v>1.66</v>
      </c>
      <c r="K1177">
        <f>ROUND(LOG10(Table1[[#This Row],[Stomach Cancer]]),2)</f>
        <v>2.35</v>
      </c>
      <c r="L1177">
        <f>ROUND(LOG10(Table1[[#This Row],[Population]]),2)</f>
        <v>3.26</v>
      </c>
      <c r="M1177">
        <f>ROUND(Table1[[#This Row],[Population Growth]],2)</f>
        <v>0.87</v>
      </c>
      <c r="N117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75.824474949740775</v>
      </c>
    </row>
    <row r="1178" spans="1:14" ht="15" x14ac:dyDescent="0.25">
      <c r="A1178" t="s">
        <v>15</v>
      </c>
      <c r="B1178" t="s">
        <v>91</v>
      </c>
      <c r="C1178">
        <v>1997</v>
      </c>
      <c r="D1178">
        <v>76.099999999999994</v>
      </c>
      <c r="E1178">
        <f>IF(Table1[[#This Row],[Gender]]="women",1,0)</f>
        <v>1</v>
      </c>
      <c r="F1178">
        <v>26.2</v>
      </c>
      <c r="G1178">
        <v>126</v>
      </c>
      <c r="H1178">
        <v>5.44</v>
      </c>
      <c r="I1178">
        <f>ROUND(LOG10(Table1[[#This Row],[Lung Cancer]]),2)</f>
        <v>2.62</v>
      </c>
      <c r="J1178">
        <f>ROUND(LOG10(Table1[[#This Row],[Liver Cancer]]),2)</f>
        <v>1.92</v>
      </c>
      <c r="K1178">
        <f>ROUND(LOG10(Table1[[#This Row],[Stomach Cancer]]),2)</f>
        <v>2.42</v>
      </c>
      <c r="L1178">
        <f>ROUND(LOG10(Table1[[#This Row],[Population]]),2)</f>
        <v>3.45</v>
      </c>
      <c r="M1178">
        <f>ROUND(Table1[[#This Row],[Population Growth]],2)</f>
        <v>2.69</v>
      </c>
      <c r="N117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74.724343542871466</v>
      </c>
    </row>
    <row r="1179" spans="1:14" ht="15" x14ac:dyDescent="0.25">
      <c r="A1179" t="s">
        <v>18</v>
      </c>
      <c r="B1179" t="s">
        <v>92</v>
      </c>
      <c r="C1179">
        <v>1997</v>
      </c>
      <c r="D1179">
        <v>75.5</v>
      </c>
      <c r="E1179">
        <f>IF(Table1[[#This Row],[Gender]]="women",1,0)</f>
        <v>1</v>
      </c>
      <c r="F1179">
        <v>24.8</v>
      </c>
      <c r="G1179">
        <v>128</v>
      </c>
      <c r="H1179">
        <v>5.31</v>
      </c>
      <c r="I1179">
        <f>ROUND(LOG10(Table1[[#This Row],[Lung Cancer]]),2)</f>
        <v>3.85</v>
      </c>
      <c r="J1179">
        <f>ROUND(LOG10(Table1[[#This Row],[Liver Cancer]]),2)</f>
        <v>3.52</v>
      </c>
      <c r="K1179">
        <f>ROUND(LOG10(Table1[[#This Row],[Stomach Cancer]]),2)</f>
        <v>3.93</v>
      </c>
      <c r="L1179">
        <f>ROUND(LOG10(Table1[[#This Row],[Population]]),2)</f>
        <v>4.47</v>
      </c>
      <c r="M1179">
        <f>ROUND(Table1[[#This Row],[Population Growth]],2)</f>
        <v>-0.2</v>
      </c>
      <c r="N117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71.494280534627066</v>
      </c>
    </row>
    <row r="1180" spans="1:14" ht="15" x14ac:dyDescent="0.25">
      <c r="A1180" t="s">
        <v>23</v>
      </c>
      <c r="B1180" t="s">
        <v>93</v>
      </c>
      <c r="C1180">
        <v>1997</v>
      </c>
      <c r="D1180">
        <v>69.400000000000006</v>
      </c>
      <c r="E1180">
        <f>IF(Table1[[#This Row],[Gender]]="women",1,0)</f>
        <v>1</v>
      </c>
      <c r="F1180">
        <v>26.2</v>
      </c>
      <c r="G1180">
        <v>125</v>
      </c>
      <c r="H1180">
        <v>4.7699999999999996</v>
      </c>
      <c r="I1180">
        <f>ROUND(LOG10(Table1[[#This Row],[Lung Cancer]]),2)</f>
        <v>1.89</v>
      </c>
      <c r="J1180">
        <f>ROUND(LOG10(Table1[[#This Row],[Liver Cancer]]),2)</f>
        <v>1.63</v>
      </c>
      <c r="K1180">
        <f>ROUND(LOG10(Table1[[#This Row],[Stomach Cancer]]),2)</f>
        <v>1.98</v>
      </c>
      <c r="L1180">
        <f>ROUND(LOG10(Table1[[#This Row],[Population]]),2)</f>
        <v>3.11</v>
      </c>
      <c r="M1180">
        <f>ROUND(Table1[[#This Row],[Population Growth]],2)</f>
        <v>0.85</v>
      </c>
      <c r="N118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66.90061141631314</v>
      </c>
    </row>
    <row r="1181" spans="1:14" ht="15" x14ac:dyDescent="0.25">
      <c r="A1181" t="s">
        <v>15</v>
      </c>
      <c r="B1181" t="s">
        <v>94</v>
      </c>
      <c r="C1181">
        <v>1997</v>
      </c>
      <c r="D1181">
        <v>77</v>
      </c>
      <c r="E1181">
        <f>IF(Table1[[#This Row],[Gender]]="women",1,0)</f>
        <v>1</v>
      </c>
      <c r="F1181">
        <v>21.9</v>
      </c>
      <c r="G1181">
        <v>126</v>
      </c>
      <c r="H1181">
        <v>5.22</v>
      </c>
      <c r="I1181">
        <f>ROUND(LOG10(Table1[[#This Row],[Lung Cancer]]),2)</f>
        <v>4.28</v>
      </c>
      <c r="J1181">
        <f>ROUND(LOG10(Table1[[#This Row],[Liver Cancer]]),2)</f>
        <v>4.08</v>
      </c>
      <c r="K1181">
        <f>ROUND(LOG10(Table1[[#This Row],[Stomach Cancer]]),2)</f>
        <v>4.5599999999999996</v>
      </c>
      <c r="L1181">
        <f>ROUND(LOG10(Table1[[#This Row],[Population]]),2)</f>
        <v>4.8099999999999996</v>
      </c>
      <c r="M1181">
        <f>ROUND(Table1[[#This Row],[Population Growth]],2)</f>
        <v>0.24</v>
      </c>
      <c r="N118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68.294932271277759</v>
      </c>
    </row>
    <row r="1182" spans="1:14" ht="15" x14ac:dyDescent="0.25">
      <c r="A1182" t="s">
        <v>15</v>
      </c>
      <c r="B1182" t="s">
        <v>95</v>
      </c>
      <c r="C1182">
        <v>1997</v>
      </c>
      <c r="D1182">
        <v>69.900000000000006</v>
      </c>
      <c r="E1182">
        <f>IF(Table1[[#This Row],[Gender]]="women",1,0)</f>
        <v>1</v>
      </c>
      <c r="F1182">
        <v>28.9</v>
      </c>
      <c r="G1182">
        <v>124</v>
      </c>
      <c r="H1182">
        <v>5.29</v>
      </c>
      <c r="I1182">
        <f>ROUND(LOG10(Table1[[#This Row],[Lung Cancer]]),2)</f>
        <v>1.63</v>
      </c>
      <c r="J1182">
        <f>ROUND(LOG10(Table1[[#This Row],[Liver Cancer]]),2)</f>
        <v>1.25</v>
      </c>
      <c r="K1182">
        <f>ROUND(LOG10(Table1[[#This Row],[Stomach Cancer]]),2)</f>
        <v>1.62</v>
      </c>
      <c r="L1182">
        <f>ROUND(LOG10(Table1[[#This Row],[Population]]),2)</f>
        <v>3.37</v>
      </c>
      <c r="M1182">
        <f>ROUND(Table1[[#This Row],[Population Growth]],2)</f>
        <v>2.66</v>
      </c>
      <c r="N118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73.309257151450126</v>
      </c>
    </row>
    <row r="1183" spans="1:14" ht="15" x14ac:dyDescent="0.25">
      <c r="A1183" t="s">
        <v>15</v>
      </c>
      <c r="B1183" t="s">
        <v>96</v>
      </c>
      <c r="C1183">
        <v>1997</v>
      </c>
      <c r="D1183">
        <v>57.9</v>
      </c>
      <c r="E1183">
        <f>IF(Table1[[#This Row],[Gender]]="women",1,0)</f>
        <v>1</v>
      </c>
      <c r="F1183">
        <v>25.7</v>
      </c>
      <c r="G1183">
        <v>130</v>
      </c>
      <c r="H1183">
        <v>5</v>
      </c>
      <c r="I1183">
        <f>ROUND(LOG10(Table1[[#This Row],[Lung Cancer]]),2)</f>
        <v>2.92</v>
      </c>
      <c r="J1183">
        <f>ROUND(LOG10(Table1[[#This Row],[Liver Cancer]]),2)</f>
        <v>2.68</v>
      </c>
      <c r="K1183">
        <f>ROUND(LOG10(Table1[[#This Row],[Stomach Cancer]]),2)</f>
        <v>3.15</v>
      </c>
      <c r="L1183">
        <f>ROUND(LOG10(Table1[[#This Row],[Population]]),2)</f>
        <v>3.9</v>
      </c>
      <c r="M1183">
        <f>ROUND(Table1[[#This Row],[Population Growth]],2)</f>
        <v>-1.3</v>
      </c>
      <c r="N118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67.377558011510217</v>
      </c>
    </row>
    <row r="1184" spans="1:14" ht="15" x14ac:dyDescent="0.25">
      <c r="A1184" t="s">
        <v>20</v>
      </c>
      <c r="B1184" t="s">
        <v>97</v>
      </c>
      <c r="C1184">
        <v>1997</v>
      </c>
      <c r="D1184">
        <v>50.4</v>
      </c>
      <c r="E1184">
        <f>IF(Table1[[#This Row],[Gender]]="women",1,0)</f>
        <v>1</v>
      </c>
      <c r="F1184">
        <v>22.2</v>
      </c>
      <c r="G1184">
        <v>127</v>
      </c>
      <c r="H1184">
        <v>4.46</v>
      </c>
      <c r="I1184">
        <f>ROUND(LOG10(Table1[[#This Row],[Lung Cancer]]),2)</f>
        <v>2.2599999999999998</v>
      </c>
      <c r="J1184">
        <f>ROUND(LOG10(Table1[[#This Row],[Liver Cancer]]),2)</f>
        <v>2.29</v>
      </c>
      <c r="K1184">
        <f>ROUND(LOG10(Table1[[#This Row],[Stomach Cancer]]),2)</f>
        <v>2.74</v>
      </c>
      <c r="L1184">
        <f>ROUND(LOG10(Table1[[#This Row],[Population]]),2)</f>
        <v>4.17</v>
      </c>
      <c r="M1184">
        <f>ROUND(Table1[[#This Row],[Population Growth]],2)</f>
        <v>2.93</v>
      </c>
      <c r="N118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55.180074065228652</v>
      </c>
    </row>
    <row r="1185" spans="1:14" ht="15" x14ac:dyDescent="0.25">
      <c r="A1185" t="s">
        <v>27</v>
      </c>
      <c r="B1185" t="s">
        <v>98</v>
      </c>
      <c r="C1185">
        <v>1997</v>
      </c>
      <c r="D1185">
        <v>60.2</v>
      </c>
      <c r="E1185">
        <f>IF(Table1[[#This Row],[Gender]]="women",1,0)</f>
        <v>1</v>
      </c>
      <c r="F1185">
        <v>28.8</v>
      </c>
      <c r="G1185">
        <v>120</v>
      </c>
      <c r="H1185">
        <v>4.59</v>
      </c>
      <c r="I1185">
        <f>ROUND(LOG10(Table1[[#This Row],[Lung Cancer]]),2)</f>
        <v>0.09</v>
      </c>
      <c r="J1185">
        <f>ROUND(LOG10(Table1[[#This Row],[Liver Cancer]]),2)</f>
        <v>0.22</v>
      </c>
      <c r="K1185">
        <f>ROUND(LOG10(Table1[[#This Row],[Stomach Cancer]]),2)</f>
        <v>-0.06</v>
      </c>
      <c r="L1185">
        <f>ROUND(LOG10(Table1[[#This Row],[Population]]),2)</f>
        <v>1.61</v>
      </c>
      <c r="M1185">
        <f>ROUND(Table1[[#This Row],[Population Growth]],2)</f>
        <v>1.74</v>
      </c>
      <c r="N118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67.690568049395893</v>
      </c>
    </row>
    <row r="1186" spans="1:14" ht="15" x14ac:dyDescent="0.25">
      <c r="A1186" t="s">
        <v>15</v>
      </c>
      <c r="B1186" t="s">
        <v>99</v>
      </c>
      <c r="C1186">
        <v>1997</v>
      </c>
      <c r="D1186">
        <v>72.2</v>
      </c>
      <c r="E1186">
        <f>IF(Table1[[#This Row],[Gender]]="women",1,0)</f>
        <v>1</v>
      </c>
      <c r="F1186">
        <v>29.7</v>
      </c>
      <c r="G1186">
        <v>128</v>
      </c>
      <c r="H1186">
        <v>5.46</v>
      </c>
      <c r="I1186">
        <f>ROUND(LOG10(Table1[[#This Row],[Lung Cancer]]),2)</f>
        <v>1.2</v>
      </c>
      <c r="J1186">
        <f>ROUND(LOG10(Table1[[#This Row],[Liver Cancer]]),2)</f>
        <v>0.94</v>
      </c>
      <c r="K1186">
        <f>ROUND(LOG10(Table1[[#This Row],[Stomach Cancer]]),2)</f>
        <v>0.99</v>
      </c>
      <c r="L1186">
        <f>ROUND(LOG10(Table1[[#This Row],[Population]]),2)</f>
        <v>2.85</v>
      </c>
      <c r="M1186">
        <f>ROUND(Table1[[#This Row],[Population Growth]],2)</f>
        <v>4.95</v>
      </c>
      <c r="N118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73.595505969746029</v>
      </c>
    </row>
    <row r="1187" spans="1:14" ht="15" x14ac:dyDescent="0.25">
      <c r="A1187" t="s">
        <v>18</v>
      </c>
      <c r="B1187" t="s">
        <v>100</v>
      </c>
      <c r="C1187">
        <v>1997</v>
      </c>
      <c r="D1187">
        <v>62.5</v>
      </c>
      <c r="E1187">
        <f>IF(Table1[[#This Row],[Gender]]="women",1,0)</f>
        <v>1</v>
      </c>
      <c r="F1187">
        <v>25</v>
      </c>
      <c r="G1187">
        <v>131</v>
      </c>
      <c r="H1187">
        <v>5.33</v>
      </c>
      <c r="I1187">
        <f>ROUND(LOG10(Table1[[#This Row],[Lung Cancer]]),2)</f>
        <v>2.25</v>
      </c>
      <c r="J1187">
        <f>ROUND(LOG10(Table1[[#This Row],[Liver Cancer]]),2)</f>
        <v>1.69</v>
      </c>
      <c r="K1187">
        <f>ROUND(LOG10(Table1[[#This Row],[Stomach Cancer]]),2)</f>
        <v>2.5499999999999998</v>
      </c>
      <c r="L1187">
        <f>ROUND(LOG10(Table1[[#This Row],[Population]]),2)</f>
        <v>3.12</v>
      </c>
      <c r="M1187">
        <f>ROUND(Table1[[#This Row],[Population Growth]],2)</f>
        <v>-0.97</v>
      </c>
      <c r="N118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70.107399932104713</v>
      </c>
    </row>
    <row r="1188" spans="1:14" ht="15" x14ac:dyDescent="0.25">
      <c r="A1188" t="s">
        <v>15</v>
      </c>
      <c r="B1188" t="s">
        <v>101</v>
      </c>
      <c r="C1188">
        <v>1997</v>
      </c>
      <c r="D1188">
        <v>71.5</v>
      </c>
      <c r="E1188">
        <f>IF(Table1[[#This Row],[Gender]]="women",1,0)</f>
        <v>1</v>
      </c>
      <c r="F1188">
        <v>26.4</v>
      </c>
      <c r="G1188">
        <v>130</v>
      </c>
      <c r="H1188">
        <v>5</v>
      </c>
      <c r="I1188">
        <f>ROUND(LOG10(Table1[[#This Row],[Lung Cancer]]),2)</f>
        <v>2.0099999999999998</v>
      </c>
      <c r="J1188">
        <f>ROUND(LOG10(Table1[[#This Row],[Liver Cancer]]),2)</f>
        <v>1.52</v>
      </c>
      <c r="K1188">
        <f>ROUND(LOG10(Table1[[#This Row],[Stomach Cancer]]),2)</f>
        <v>1.94</v>
      </c>
      <c r="L1188">
        <f>ROUND(LOG10(Table1[[#This Row],[Population]]),2)</f>
        <v>3.26</v>
      </c>
      <c r="M1188">
        <f>ROUND(Table1[[#This Row],[Population Growth]],2)</f>
        <v>1.38</v>
      </c>
      <c r="N118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67.069414773790683</v>
      </c>
    </row>
    <row r="1189" spans="1:14" ht="15" x14ac:dyDescent="0.25">
      <c r="A1189" t="s">
        <v>20</v>
      </c>
      <c r="B1189" t="s">
        <v>102</v>
      </c>
      <c r="C1189">
        <v>1997</v>
      </c>
      <c r="D1189">
        <v>51.9</v>
      </c>
      <c r="E1189">
        <f>IF(Table1[[#This Row],[Gender]]="women",1,0)</f>
        <v>1</v>
      </c>
      <c r="F1189">
        <v>26</v>
      </c>
      <c r="G1189">
        <v>129</v>
      </c>
      <c r="H1189">
        <v>4.28</v>
      </c>
      <c r="I1189">
        <f>ROUND(LOG10(Table1[[#This Row],[Lung Cancer]]),2)</f>
        <v>1.46</v>
      </c>
      <c r="J1189">
        <f>ROUND(LOG10(Table1[[#This Row],[Liver Cancer]]),2)</f>
        <v>1.37</v>
      </c>
      <c r="K1189">
        <f>ROUND(LOG10(Table1[[#This Row],[Stomach Cancer]]),2)</f>
        <v>1.47</v>
      </c>
      <c r="L1189">
        <f>ROUND(LOG10(Table1[[#This Row],[Population]]),2)</f>
        <v>3</v>
      </c>
      <c r="M1189">
        <f>ROUND(Table1[[#This Row],[Population Growth]],2)</f>
        <v>1.93</v>
      </c>
      <c r="N118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58.552347925118212</v>
      </c>
    </row>
    <row r="1190" spans="1:14" ht="15" x14ac:dyDescent="0.25">
      <c r="A1190" t="s">
        <v>20</v>
      </c>
      <c r="B1190" t="s">
        <v>103</v>
      </c>
      <c r="C1190">
        <v>1997</v>
      </c>
      <c r="D1190">
        <v>50.7</v>
      </c>
      <c r="E1190">
        <f>IF(Table1[[#This Row],[Gender]]="women",1,0)</f>
        <v>1</v>
      </c>
      <c r="F1190">
        <v>22.2</v>
      </c>
      <c r="G1190">
        <v>130</v>
      </c>
      <c r="H1190">
        <v>4.25</v>
      </c>
      <c r="I1190">
        <f>ROUND(LOG10(Table1[[#This Row],[Lung Cancer]]),2)</f>
        <v>1.08</v>
      </c>
      <c r="J1190">
        <f>ROUND(LOG10(Table1[[#This Row],[Liver Cancer]]),2)</f>
        <v>1.92</v>
      </c>
      <c r="K1190">
        <f>ROUND(LOG10(Table1[[#This Row],[Stomach Cancer]]),2)</f>
        <v>1.69</v>
      </c>
      <c r="L1190">
        <f>ROUND(LOG10(Table1[[#This Row],[Population]]),2)</f>
        <v>3.07</v>
      </c>
      <c r="M1190">
        <f>ROUND(Table1[[#This Row],[Population Growth]],2)</f>
        <v>7.62</v>
      </c>
      <c r="N119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49.560163301473132</v>
      </c>
    </row>
    <row r="1191" spans="1:14" ht="15" x14ac:dyDescent="0.25">
      <c r="A1191" t="s">
        <v>20</v>
      </c>
      <c r="B1191" t="s">
        <v>104</v>
      </c>
      <c r="C1191">
        <v>1997</v>
      </c>
      <c r="D1191">
        <v>68.599999999999994</v>
      </c>
      <c r="E1191">
        <f>IF(Table1[[#This Row],[Gender]]="women",1,0)</f>
        <v>1</v>
      </c>
      <c r="F1191">
        <v>28</v>
      </c>
      <c r="G1191">
        <v>133</v>
      </c>
      <c r="H1191">
        <v>4.96</v>
      </c>
      <c r="I1191">
        <f>ROUND(LOG10(Table1[[#This Row],[Lung Cancer]]),2)</f>
        <v>1.64</v>
      </c>
      <c r="J1191">
        <f>ROUND(LOG10(Table1[[#This Row],[Liver Cancer]]),2)</f>
        <v>1.65</v>
      </c>
      <c r="K1191">
        <f>ROUND(LOG10(Table1[[#This Row],[Stomach Cancer]]),2)</f>
        <v>1.66</v>
      </c>
      <c r="L1191">
        <f>ROUND(LOG10(Table1[[#This Row],[Population]]),2)</f>
        <v>3.39</v>
      </c>
      <c r="M1191">
        <f>ROUND(Table1[[#This Row],[Population Growth]],2)</f>
        <v>1.83</v>
      </c>
      <c r="N119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64.040512397412343</v>
      </c>
    </row>
    <row r="1192" spans="1:14" ht="15" x14ac:dyDescent="0.25">
      <c r="A1192" t="s">
        <v>18</v>
      </c>
      <c r="B1192" t="s">
        <v>105</v>
      </c>
      <c r="C1192">
        <v>1997</v>
      </c>
      <c r="D1192">
        <v>64.3</v>
      </c>
      <c r="E1192">
        <f>IF(Table1[[#This Row],[Gender]]="women",1,0)</f>
        <v>1</v>
      </c>
      <c r="F1192">
        <v>25.6</v>
      </c>
      <c r="G1192">
        <v>132</v>
      </c>
      <c r="H1192">
        <v>5.51</v>
      </c>
      <c r="I1192">
        <f>ROUND(LOG10(Table1[[#This Row],[Lung Cancer]]),2)</f>
        <v>2.33</v>
      </c>
      <c r="J1192">
        <f>ROUND(LOG10(Table1[[#This Row],[Liver Cancer]]),2)</f>
        <v>1.75</v>
      </c>
      <c r="K1192">
        <f>ROUND(LOG10(Table1[[#This Row],[Stomach Cancer]]),2)</f>
        <v>2.64</v>
      </c>
      <c r="L1192">
        <f>ROUND(LOG10(Table1[[#This Row],[Population]]),2)</f>
        <v>3.28</v>
      </c>
      <c r="M1192">
        <f>ROUND(Table1[[#This Row],[Population Growth]],2)</f>
        <v>-0.55000000000000004</v>
      </c>
      <c r="N119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71.774566034624456</v>
      </c>
    </row>
    <row r="1193" spans="1:14" ht="15" x14ac:dyDescent="0.25">
      <c r="A1193" t="s">
        <v>18</v>
      </c>
      <c r="B1193" t="s">
        <v>106</v>
      </c>
      <c r="C1193">
        <v>1997</v>
      </c>
      <c r="D1193">
        <v>73.5</v>
      </c>
      <c r="E1193">
        <f>IF(Table1[[#This Row],[Gender]]="women",1,0)</f>
        <v>1</v>
      </c>
      <c r="F1193">
        <v>25.4</v>
      </c>
      <c r="G1193">
        <v>128</v>
      </c>
      <c r="H1193">
        <v>5.68</v>
      </c>
      <c r="I1193">
        <f>ROUND(LOG10(Table1[[#This Row],[Lung Cancer]]),2)</f>
        <v>1.74</v>
      </c>
      <c r="J1193">
        <f>ROUND(LOG10(Table1[[#This Row],[Liver Cancer]]),2)</f>
        <v>1.1200000000000001</v>
      </c>
      <c r="K1193">
        <f>ROUND(LOG10(Table1[[#This Row],[Stomach Cancer]]),2)</f>
        <v>1.58</v>
      </c>
      <c r="L1193">
        <f>ROUND(LOG10(Table1[[#This Row],[Population]]),2)</f>
        <v>2.33</v>
      </c>
      <c r="M1193">
        <f>ROUND(Table1[[#This Row],[Population Growth]],2)</f>
        <v>1.38</v>
      </c>
      <c r="N119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75.240250110880098</v>
      </c>
    </row>
    <row r="1194" spans="1:14" ht="15" x14ac:dyDescent="0.25">
      <c r="A1194" t="s">
        <v>20</v>
      </c>
      <c r="B1194" t="s">
        <v>107</v>
      </c>
      <c r="C1194">
        <v>1997</v>
      </c>
      <c r="D1194">
        <v>55</v>
      </c>
      <c r="E1194">
        <f>IF(Table1[[#This Row],[Gender]]="women",1,0)</f>
        <v>1</v>
      </c>
      <c r="F1194">
        <v>20.6</v>
      </c>
      <c r="G1194">
        <v>130</v>
      </c>
      <c r="H1194">
        <v>4.41</v>
      </c>
      <c r="I1194">
        <f>ROUND(LOG10(Table1[[#This Row],[Lung Cancer]]),2)</f>
        <v>1.88</v>
      </c>
      <c r="J1194">
        <f>ROUND(LOG10(Table1[[#This Row],[Liver Cancer]]),2)</f>
        <v>2.2400000000000002</v>
      </c>
      <c r="K1194">
        <f>ROUND(LOG10(Table1[[#This Row],[Stomach Cancer]]),2)</f>
        <v>2.2400000000000002</v>
      </c>
      <c r="L1194">
        <f>ROUND(LOG10(Table1[[#This Row],[Population]]),2)</f>
        <v>3.86</v>
      </c>
      <c r="M1194">
        <f>ROUND(Table1[[#This Row],[Population Growth]],2)</f>
        <v>3.23</v>
      </c>
      <c r="N119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49.506073830511127</v>
      </c>
    </row>
    <row r="1195" spans="1:14" ht="15" x14ac:dyDescent="0.25">
      <c r="A1195" t="s">
        <v>20</v>
      </c>
      <c r="B1195" t="s">
        <v>108</v>
      </c>
      <c r="C1195">
        <v>1997</v>
      </c>
      <c r="D1195">
        <v>44.4</v>
      </c>
      <c r="E1195">
        <f>IF(Table1[[#This Row],[Gender]]="women",1,0)</f>
        <v>1</v>
      </c>
      <c r="F1195">
        <v>21.7</v>
      </c>
      <c r="G1195">
        <v>129</v>
      </c>
      <c r="H1195">
        <v>4.33</v>
      </c>
      <c r="I1195">
        <f>ROUND(LOG10(Table1[[#This Row],[Lung Cancer]]),2)</f>
        <v>1.7</v>
      </c>
      <c r="J1195">
        <f>ROUND(LOG10(Table1[[#This Row],[Liver Cancer]]),2)</f>
        <v>1.93</v>
      </c>
      <c r="K1195">
        <f>ROUND(LOG10(Table1[[#This Row],[Stomach Cancer]]),2)</f>
        <v>1.8</v>
      </c>
      <c r="L1195">
        <f>ROUND(LOG10(Table1[[#This Row],[Population]]),2)</f>
        <v>3.71</v>
      </c>
      <c r="M1195">
        <f>ROUND(Table1[[#This Row],[Population Growth]],2)</f>
        <v>2.5099999999999998</v>
      </c>
      <c r="N119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50.337471350676125</v>
      </c>
    </row>
    <row r="1196" spans="1:14" ht="15" x14ac:dyDescent="0.25">
      <c r="A1196" t="s">
        <v>15</v>
      </c>
      <c r="B1196" t="s">
        <v>109</v>
      </c>
      <c r="C1196">
        <v>1997</v>
      </c>
      <c r="D1196">
        <v>70.3</v>
      </c>
      <c r="E1196">
        <f>IF(Table1[[#This Row],[Gender]]="women",1,0)</f>
        <v>1</v>
      </c>
      <c r="F1196">
        <v>24.3</v>
      </c>
      <c r="G1196">
        <v>125</v>
      </c>
      <c r="H1196">
        <v>5.0199999999999996</v>
      </c>
      <c r="I1196">
        <f>ROUND(LOG10(Table1[[#This Row],[Lung Cancer]]),2)</f>
        <v>2.84</v>
      </c>
      <c r="J1196">
        <f>ROUND(LOG10(Table1[[#This Row],[Liver Cancer]]),2)</f>
        <v>2.41</v>
      </c>
      <c r="K1196">
        <f>ROUND(LOG10(Table1[[#This Row],[Stomach Cancer]]),2)</f>
        <v>2.54</v>
      </c>
      <c r="L1196">
        <f>ROUND(LOG10(Table1[[#This Row],[Population]]),2)</f>
        <v>4.0199999999999996</v>
      </c>
      <c r="M1196">
        <f>ROUND(Table1[[#This Row],[Population Growth]],2)</f>
        <v>2.59</v>
      </c>
      <c r="N119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66.532119189500335</v>
      </c>
    </row>
    <row r="1197" spans="1:14" ht="15" x14ac:dyDescent="0.25">
      <c r="A1197" t="s">
        <v>15</v>
      </c>
      <c r="B1197" t="s">
        <v>110</v>
      </c>
      <c r="C1197">
        <v>1997</v>
      </c>
      <c r="D1197">
        <v>66.8</v>
      </c>
      <c r="E1197">
        <f>IF(Table1[[#This Row],[Gender]]="women",1,0)</f>
        <v>1</v>
      </c>
      <c r="F1197">
        <v>24.7</v>
      </c>
      <c r="G1197">
        <v>123</v>
      </c>
      <c r="H1197">
        <v>4.72</v>
      </c>
      <c r="I1197">
        <f>ROUND(LOG10(Table1[[#This Row],[Lung Cancer]]),2)</f>
        <v>0.21</v>
      </c>
      <c r="J1197">
        <f>ROUND(LOG10(Table1[[#This Row],[Liver Cancer]]),2)</f>
        <v>0.06</v>
      </c>
      <c r="K1197">
        <f>ROUND(LOG10(Table1[[#This Row],[Stomach Cancer]]),2)</f>
        <v>0.38</v>
      </c>
      <c r="L1197">
        <f>ROUND(LOG10(Table1[[#This Row],[Population]]),2)</f>
        <v>2.12</v>
      </c>
      <c r="M1197">
        <f>ROUND(Table1[[#This Row],[Population Growth]],2)</f>
        <v>1.95</v>
      </c>
      <c r="N119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61.674084992094684</v>
      </c>
    </row>
    <row r="1198" spans="1:14" ht="15" x14ac:dyDescent="0.25">
      <c r="A1198" t="s">
        <v>20</v>
      </c>
      <c r="B1198" t="s">
        <v>111</v>
      </c>
      <c r="C1198">
        <v>1997</v>
      </c>
      <c r="D1198">
        <v>46.1</v>
      </c>
      <c r="E1198">
        <f>IF(Table1[[#This Row],[Gender]]="women",1,0)</f>
        <v>1</v>
      </c>
      <c r="F1198">
        <v>21.1</v>
      </c>
      <c r="G1198">
        <v>126</v>
      </c>
      <c r="H1198">
        <v>4.25</v>
      </c>
      <c r="I1198">
        <f>ROUND(LOG10(Table1[[#This Row],[Lung Cancer]]),2)</f>
        <v>1.81</v>
      </c>
      <c r="J1198">
        <f>ROUND(LOG10(Table1[[#This Row],[Liver Cancer]]),2)</f>
        <v>2.66</v>
      </c>
      <c r="K1198">
        <f>ROUND(LOG10(Table1[[#This Row],[Stomach Cancer]]),2)</f>
        <v>2.63</v>
      </c>
      <c r="L1198">
        <f>ROUND(LOG10(Table1[[#This Row],[Population]]),2)</f>
        <v>3.71</v>
      </c>
      <c r="M1198">
        <f>ROUND(Table1[[#This Row],[Population Growth]],2)</f>
        <v>2.56</v>
      </c>
      <c r="N119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50.612287039450976</v>
      </c>
    </row>
    <row r="1199" spans="1:14" ht="15" x14ac:dyDescent="0.25">
      <c r="A1199" t="s">
        <v>18</v>
      </c>
      <c r="B1199" t="s">
        <v>112</v>
      </c>
      <c r="C1199">
        <v>1997</v>
      </c>
      <c r="D1199">
        <v>75.7</v>
      </c>
      <c r="E1199">
        <f>IF(Table1[[#This Row],[Gender]]="women",1,0)</f>
        <v>1</v>
      </c>
      <c r="F1199">
        <v>26.6</v>
      </c>
      <c r="G1199">
        <v>129</v>
      </c>
      <c r="H1199">
        <v>5.45</v>
      </c>
      <c r="I1199">
        <f>ROUND(LOG10(Table1[[#This Row],[Lung Cancer]]),2)</f>
        <v>1.2</v>
      </c>
      <c r="J1199">
        <f>ROUND(LOG10(Table1[[#This Row],[Liver Cancer]]),2)</f>
        <v>0.63</v>
      </c>
      <c r="K1199">
        <f>ROUND(LOG10(Table1[[#This Row],[Stomach Cancer]]),2)</f>
        <v>1.23</v>
      </c>
      <c r="L1199">
        <f>ROUND(LOG10(Table1[[#This Row],[Population]]),2)</f>
        <v>2.29</v>
      </c>
      <c r="M1199">
        <f>ROUND(Table1[[#This Row],[Population Growth]],2)</f>
        <v>0.81</v>
      </c>
      <c r="N119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72.426881288234696</v>
      </c>
    </row>
    <row r="1200" spans="1:14" ht="15" x14ac:dyDescent="0.25">
      <c r="A1200" t="s">
        <v>20</v>
      </c>
      <c r="B1200" t="s">
        <v>113</v>
      </c>
      <c r="C1200">
        <v>1997</v>
      </c>
      <c r="D1200">
        <v>58.2</v>
      </c>
      <c r="E1200">
        <f>IF(Table1[[#This Row],[Gender]]="women",1,0)</f>
        <v>1</v>
      </c>
      <c r="F1200">
        <v>24.7</v>
      </c>
      <c r="G1200">
        <v>129</v>
      </c>
      <c r="H1200">
        <v>4.45</v>
      </c>
      <c r="I1200">
        <f>ROUND(LOG10(Table1[[#This Row],[Lung Cancer]]),2)</f>
        <v>1.37</v>
      </c>
      <c r="J1200">
        <f>ROUND(LOG10(Table1[[#This Row],[Liver Cancer]]),2)</f>
        <v>1.89</v>
      </c>
      <c r="K1200">
        <f>ROUND(LOG10(Table1[[#This Row],[Stomach Cancer]]),2)</f>
        <v>1.62</v>
      </c>
      <c r="L1200">
        <f>ROUND(LOG10(Table1[[#This Row],[Population]]),2)</f>
        <v>3.09</v>
      </c>
      <c r="M1200">
        <f>ROUND(Table1[[#This Row],[Population Growth]],2)</f>
        <v>2.4900000000000002</v>
      </c>
      <c r="N120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56.15684905641838</v>
      </c>
    </row>
    <row r="1201" spans="1:14" ht="15" x14ac:dyDescent="0.25">
      <c r="A1201" t="s">
        <v>20</v>
      </c>
      <c r="B1201" t="s">
        <v>114</v>
      </c>
      <c r="C1201">
        <v>1997</v>
      </c>
      <c r="D1201">
        <v>66.900000000000006</v>
      </c>
      <c r="E1201">
        <f>IF(Table1[[#This Row],[Gender]]="women",1,0)</f>
        <v>1</v>
      </c>
      <c r="F1201">
        <v>25.1</v>
      </c>
      <c r="G1201">
        <v>131</v>
      </c>
      <c r="H1201">
        <v>4.93</v>
      </c>
      <c r="I1201">
        <f>ROUND(LOG10(Table1[[#This Row],[Lung Cancer]]),2)</f>
        <v>1.37</v>
      </c>
      <c r="J1201">
        <f>ROUND(LOG10(Table1[[#This Row],[Liver Cancer]]),2)</f>
        <v>1.1599999999999999</v>
      </c>
      <c r="K1201">
        <f>ROUND(LOG10(Table1[[#This Row],[Stomach Cancer]]),2)</f>
        <v>1.47</v>
      </c>
      <c r="L1201">
        <f>ROUND(LOG10(Table1[[#This Row],[Population]]),2)</f>
        <v>2.76</v>
      </c>
      <c r="M1201">
        <f>ROUND(Table1[[#This Row],[Population Growth]],2)</f>
        <v>1.18</v>
      </c>
      <c r="N120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62.968674840306704</v>
      </c>
    </row>
    <row r="1202" spans="1:14" ht="15" x14ac:dyDescent="0.25">
      <c r="A1202" t="s">
        <v>23</v>
      </c>
      <c r="B1202" t="s">
        <v>115</v>
      </c>
      <c r="C1202">
        <v>1997</v>
      </c>
      <c r="D1202">
        <v>71</v>
      </c>
      <c r="E1202">
        <f>IF(Table1[[#This Row],[Gender]]="women",1,0)</f>
        <v>1</v>
      </c>
      <c r="F1202">
        <v>27.3</v>
      </c>
      <c r="G1202">
        <v>124</v>
      </c>
      <c r="H1202">
        <v>4.8899999999999997</v>
      </c>
      <c r="I1202">
        <f>ROUND(LOG10(Table1[[#This Row],[Lung Cancer]]),2)</f>
        <v>3.3</v>
      </c>
      <c r="J1202">
        <f>ROUND(LOG10(Table1[[#This Row],[Liver Cancer]]),2)</f>
        <v>3.31</v>
      </c>
      <c r="K1202">
        <f>ROUND(LOG10(Table1[[#This Row],[Stomach Cancer]]),2)</f>
        <v>3.42</v>
      </c>
      <c r="L1202">
        <f>ROUND(LOG10(Table1[[#This Row],[Population]]),2)</f>
        <v>4.68</v>
      </c>
      <c r="M1202">
        <f>ROUND(Table1[[#This Row],[Population Growth]],2)</f>
        <v>1.59</v>
      </c>
      <c r="N120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68.967187347442362</v>
      </c>
    </row>
    <row r="1203" spans="1:14" ht="15" x14ac:dyDescent="0.25">
      <c r="A1203" t="s">
        <v>15</v>
      </c>
      <c r="B1203" t="s">
        <v>116</v>
      </c>
      <c r="C1203">
        <v>1997</v>
      </c>
      <c r="D1203">
        <v>59.3</v>
      </c>
      <c r="E1203">
        <f>IF(Table1[[#This Row],[Gender]]="women",1,0)</f>
        <v>1</v>
      </c>
      <c r="F1203">
        <v>25</v>
      </c>
      <c r="G1203">
        <v>129</v>
      </c>
      <c r="H1203">
        <v>4.9400000000000004</v>
      </c>
      <c r="I1203">
        <f>ROUND(LOG10(Table1[[#This Row],[Lung Cancer]]),2)</f>
        <v>1.94</v>
      </c>
      <c r="J1203">
        <f>ROUND(LOG10(Table1[[#This Row],[Liver Cancer]]),2)</f>
        <v>2.33</v>
      </c>
      <c r="K1203">
        <f>ROUND(LOG10(Table1[[#This Row],[Stomach Cancer]]),2)</f>
        <v>2.44</v>
      </c>
      <c r="L1203">
        <f>ROUND(LOG10(Table1[[#This Row],[Population]]),2)</f>
        <v>3.07</v>
      </c>
      <c r="M1203">
        <f>ROUND(Table1[[#This Row],[Population Growth]],2)</f>
        <v>0.67</v>
      </c>
      <c r="N120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64.295901726487415</v>
      </c>
    </row>
    <row r="1204" spans="1:14" ht="15" x14ac:dyDescent="0.25">
      <c r="A1204" t="s">
        <v>18</v>
      </c>
      <c r="B1204" t="s">
        <v>117</v>
      </c>
      <c r="C1204">
        <v>1997</v>
      </c>
      <c r="D1204">
        <v>70.7</v>
      </c>
      <c r="E1204">
        <f>IF(Table1[[#This Row],[Gender]]="women",1,0)</f>
        <v>1</v>
      </c>
      <c r="F1204">
        <v>25.4</v>
      </c>
      <c r="G1204">
        <v>131</v>
      </c>
      <c r="H1204">
        <v>5.13</v>
      </c>
      <c r="I1204">
        <f>ROUND(LOG10(Table1[[#This Row],[Lung Cancer]]),2)</f>
        <v>1.84</v>
      </c>
      <c r="J1204">
        <f>ROUND(LOG10(Table1[[#This Row],[Liver Cancer]]),2)</f>
        <v>1.23</v>
      </c>
      <c r="K1204">
        <f>ROUND(LOG10(Table1[[#This Row],[Stomach Cancer]]),2)</f>
        <v>1.25</v>
      </c>
      <c r="L1204">
        <f>ROUND(LOG10(Table1[[#This Row],[Population]]),2)</f>
        <v>2.4900000000000002</v>
      </c>
      <c r="M1204">
        <f>ROUND(Table1[[#This Row],[Population Growth]],2)</f>
        <v>-0.15</v>
      </c>
      <c r="N120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67.891938170406021</v>
      </c>
    </row>
    <row r="1205" spans="1:14" ht="15" x14ac:dyDescent="0.25">
      <c r="A1205" t="s">
        <v>20</v>
      </c>
      <c r="B1205" t="s">
        <v>118</v>
      </c>
      <c r="C1205">
        <v>1997</v>
      </c>
      <c r="D1205">
        <v>65.900000000000006</v>
      </c>
      <c r="E1205">
        <f>IF(Table1[[#This Row],[Gender]]="women",1,0)</f>
        <v>1</v>
      </c>
      <c r="F1205">
        <v>25.2</v>
      </c>
      <c r="G1205">
        <v>127</v>
      </c>
      <c r="H1205">
        <v>4.78</v>
      </c>
      <c r="I1205">
        <f>ROUND(LOG10(Table1[[#This Row],[Lung Cancer]]),2)</f>
        <v>2.41</v>
      </c>
      <c r="J1205">
        <f>ROUND(LOG10(Table1[[#This Row],[Liver Cancer]]),2)</f>
        <v>2</v>
      </c>
      <c r="K1205">
        <f>ROUND(LOG10(Table1[[#This Row],[Stomach Cancer]]),2)</f>
        <v>2.62</v>
      </c>
      <c r="L1205">
        <f>ROUND(LOG10(Table1[[#This Row],[Population]]),2)</f>
        <v>4.1500000000000004</v>
      </c>
      <c r="M1205">
        <f>ROUND(Table1[[#This Row],[Population Growth]],2)</f>
        <v>1.43</v>
      </c>
      <c r="N120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63.354643656371977</v>
      </c>
    </row>
    <row r="1206" spans="1:14" ht="15" x14ac:dyDescent="0.25">
      <c r="A1206" t="s">
        <v>20</v>
      </c>
      <c r="B1206" t="s">
        <v>119</v>
      </c>
      <c r="C1206">
        <v>1997</v>
      </c>
      <c r="D1206">
        <v>44.9</v>
      </c>
      <c r="E1206">
        <f>IF(Table1[[#This Row],[Gender]]="women",1,0)</f>
        <v>1</v>
      </c>
      <c r="F1206">
        <v>21.8</v>
      </c>
      <c r="G1206">
        <v>132</v>
      </c>
      <c r="H1206">
        <v>4.4000000000000004</v>
      </c>
      <c r="I1206">
        <f>ROUND(LOG10(Table1[[#This Row],[Lung Cancer]]),2)</f>
        <v>1.97</v>
      </c>
      <c r="J1206">
        <f>ROUND(LOG10(Table1[[#This Row],[Liver Cancer]]),2)</f>
        <v>2.65</v>
      </c>
      <c r="K1206">
        <f>ROUND(LOG10(Table1[[#This Row],[Stomach Cancer]]),2)</f>
        <v>2.5099999999999998</v>
      </c>
      <c r="L1206">
        <f>ROUND(LOG10(Table1[[#This Row],[Population]]),2)</f>
        <v>3.93</v>
      </c>
      <c r="M1206">
        <f>ROUND(Table1[[#This Row],[Population Growth]],2)</f>
        <v>2.69</v>
      </c>
      <c r="N120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49.740599455366862</v>
      </c>
    </row>
    <row r="1207" spans="1:14" ht="15" x14ac:dyDescent="0.25">
      <c r="A1207" t="s">
        <v>15</v>
      </c>
      <c r="B1207" t="s">
        <v>120</v>
      </c>
      <c r="C1207">
        <v>1997</v>
      </c>
      <c r="D1207">
        <v>59</v>
      </c>
      <c r="E1207">
        <f>IF(Table1[[#This Row],[Gender]]="women",1,0)</f>
        <v>1</v>
      </c>
      <c r="F1207">
        <v>21</v>
      </c>
      <c r="G1207">
        <v>120</v>
      </c>
      <c r="H1207">
        <v>4.32</v>
      </c>
      <c r="I1207">
        <f>ROUND(LOG10(Table1[[#This Row],[Lung Cancer]]),2)</f>
        <v>2.84</v>
      </c>
      <c r="J1207">
        <f>ROUND(LOG10(Table1[[#This Row],[Liver Cancer]]),2)</f>
        <v>2.84</v>
      </c>
      <c r="K1207">
        <f>ROUND(LOG10(Table1[[#This Row],[Stomach Cancer]]),2)</f>
        <v>3.23</v>
      </c>
      <c r="L1207">
        <f>ROUND(LOG10(Table1[[#This Row],[Population]]),2)</f>
        <v>4.3600000000000003</v>
      </c>
      <c r="M1207">
        <f>ROUND(Table1[[#This Row],[Population Growth]],2)</f>
        <v>1.38</v>
      </c>
      <c r="N120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57.195161182703501</v>
      </c>
    </row>
    <row r="1208" spans="1:14" ht="15" x14ac:dyDescent="0.25">
      <c r="A1208" t="s">
        <v>20</v>
      </c>
      <c r="B1208" t="s">
        <v>121</v>
      </c>
      <c r="C1208">
        <v>1997</v>
      </c>
      <c r="D1208">
        <v>55.6</v>
      </c>
      <c r="E1208">
        <f>IF(Table1[[#This Row],[Gender]]="women",1,0)</f>
        <v>1</v>
      </c>
      <c r="F1208">
        <v>23.8</v>
      </c>
      <c r="G1208">
        <v>132</v>
      </c>
      <c r="H1208">
        <v>4.5999999999999996</v>
      </c>
      <c r="I1208">
        <f>ROUND(LOG10(Table1[[#This Row],[Lung Cancer]]),2)</f>
        <v>1.1000000000000001</v>
      </c>
      <c r="J1208">
        <f>ROUND(LOG10(Table1[[#This Row],[Liver Cancer]]),2)</f>
        <v>0.72</v>
      </c>
      <c r="K1208">
        <f>ROUND(LOG10(Table1[[#This Row],[Stomach Cancer]]),2)</f>
        <v>1.03</v>
      </c>
      <c r="L1208">
        <f>ROUND(LOG10(Table1[[#This Row],[Population]]),2)</f>
        <v>2.94</v>
      </c>
      <c r="M1208">
        <f>ROUND(Table1[[#This Row],[Population Growth]],2)</f>
        <v>2.09</v>
      </c>
      <c r="N120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56.056404780973544</v>
      </c>
    </row>
    <row r="1209" spans="1:14" ht="15" x14ac:dyDescent="0.25">
      <c r="A1209" t="s">
        <v>15</v>
      </c>
      <c r="B1209" t="s">
        <v>122</v>
      </c>
      <c r="C1209">
        <v>1997</v>
      </c>
      <c r="D1209">
        <v>59.1</v>
      </c>
      <c r="E1209">
        <f>IF(Table1[[#This Row],[Gender]]="women",1,0)</f>
        <v>1</v>
      </c>
      <c r="F1209">
        <v>19.7</v>
      </c>
      <c r="G1209">
        <v>124</v>
      </c>
      <c r="H1209">
        <v>4.38</v>
      </c>
      <c r="I1209">
        <f>ROUND(LOG10(Table1[[#This Row],[Lung Cancer]]),2)</f>
        <v>2.5099999999999998</v>
      </c>
      <c r="J1209">
        <f>ROUND(LOG10(Table1[[#This Row],[Liver Cancer]]),2)</f>
        <v>2.0299999999999998</v>
      </c>
      <c r="K1209">
        <f>ROUND(LOG10(Table1[[#This Row],[Stomach Cancer]]),2)</f>
        <v>2.76</v>
      </c>
      <c r="L1209">
        <f>ROUND(LOG10(Table1[[#This Row],[Population]]),2)</f>
        <v>4.05</v>
      </c>
      <c r="M1209">
        <f>ROUND(Table1[[#This Row],[Population Growth]],2)</f>
        <v>2.56</v>
      </c>
      <c r="N120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55.05030568286184</v>
      </c>
    </row>
    <row r="1210" spans="1:14" ht="15" x14ac:dyDescent="0.25">
      <c r="A1210" t="s">
        <v>18</v>
      </c>
      <c r="B1210" t="s">
        <v>123</v>
      </c>
      <c r="C1210">
        <v>1997</v>
      </c>
      <c r="D1210">
        <v>75</v>
      </c>
      <c r="E1210">
        <f>IF(Table1[[#This Row],[Gender]]="women",1,0)</f>
        <v>1</v>
      </c>
      <c r="F1210">
        <v>24.8</v>
      </c>
      <c r="G1210">
        <v>126</v>
      </c>
      <c r="H1210">
        <v>5.48</v>
      </c>
      <c r="I1210">
        <f>ROUND(LOG10(Table1[[#This Row],[Lung Cancer]]),2)</f>
        <v>3.37</v>
      </c>
      <c r="J1210">
        <f>ROUND(LOG10(Table1[[#This Row],[Liver Cancer]]),2)</f>
        <v>2.3199999999999998</v>
      </c>
      <c r="K1210">
        <f>ROUND(LOG10(Table1[[#This Row],[Stomach Cancer]]),2)</f>
        <v>3.1</v>
      </c>
      <c r="L1210">
        <f>ROUND(LOG10(Table1[[#This Row],[Population]]),2)</f>
        <v>3.9</v>
      </c>
      <c r="M1210">
        <f>ROUND(Table1[[#This Row],[Population Growth]],2)</f>
        <v>0.59</v>
      </c>
      <c r="N121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75.406077809008522</v>
      </c>
    </row>
    <row r="1211" spans="1:14" ht="15" x14ac:dyDescent="0.25">
      <c r="A1211" t="s">
        <v>27</v>
      </c>
      <c r="B1211" t="s">
        <v>124</v>
      </c>
      <c r="C1211">
        <v>1997</v>
      </c>
      <c r="D1211">
        <v>74.8</v>
      </c>
      <c r="E1211">
        <f>IF(Table1[[#This Row],[Gender]]="women",1,0)</f>
        <v>1</v>
      </c>
      <c r="F1211">
        <v>26.1</v>
      </c>
      <c r="G1211">
        <v>123</v>
      </c>
      <c r="H1211">
        <v>5.58</v>
      </c>
      <c r="I1211">
        <f>ROUND(LOG10(Table1[[#This Row],[Lung Cancer]]),2)</f>
        <v>2.77</v>
      </c>
      <c r="J1211">
        <f>ROUND(LOG10(Table1[[#This Row],[Liver Cancer]]),2)</f>
        <v>1.65</v>
      </c>
      <c r="K1211">
        <f>ROUND(LOG10(Table1[[#This Row],[Stomach Cancer]]),2)</f>
        <v>2.33</v>
      </c>
      <c r="L1211">
        <f>ROUND(LOG10(Table1[[#This Row],[Population]]),2)</f>
        <v>3.28</v>
      </c>
      <c r="M1211">
        <f>ROUND(Table1[[#This Row],[Population Growth]],2)</f>
        <v>1.02</v>
      </c>
      <c r="N121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79.122582023226428</v>
      </c>
    </row>
    <row r="1212" spans="1:14" ht="15" x14ac:dyDescent="0.25">
      <c r="A1212" t="s">
        <v>23</v>
      </c>
      <c r="B1212" t="s">
        <v>125</v>
      </c>
      <c r="C1212">
        <v>1997</v>
      </c>
      <c r="D1212">
        <v>65.8</v>
      </c>
      <c r="E1212">
        <f>IF(Table1[[#This Row],[Gender]]="women",1,0)</f>
        <v>1</v>
      </c>
      <c r="F1212">
        <v>26.1</v>
      </c>
      <c r="G1212">
        <v>123</v>
      </c>
      <c r="H1212">
        <v>4.6100000000000003</v>
      </c>
      <c r="I1212">
        <f>ROUND(LOG10(Table1[[#This Row],[Lung Cancer]]),2)</f>
        <v>1.61</v>
      </c>
      <c r="J1212">
        <f>ROUND(LOG10(Table1[[#This Row],[Liver Cancer]]),2)</f>
        <v>1.89</v>
      </c>
      <c r="K1212">
        <f>ROUND(LOG10(Table1[[#This Row],[Stomach Cancer]]),2)</f>
        <v>2.0499999999999998</v>
      </c>
      <c r="L1212">
        <f>ROUND(LOG10(Table1[[#This Row],[Population]]),2)</f>
        <v>3.39</v>
      </c>
      <c r="M1212">
        <f>ROUND(Table1[[#This Row],[Population Growth]],2)</f>
        <v>1.84</v>
      </c>
      <c r="N121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63.094255023060967</v>
      </c>
    </row>
    <row r="1213" spans="1:14" ht="15" x14ac:dyDescent="0.25">
      <c r="A1213" t="s">
        <v>20</v>
      </c>
      <c r="B1213" t="s">
        <v>126</v>
      </c>
      <c r="C1213">
        <v>1997</v>
      </c>
      <c r="D1213">
        <v>47.3</v>
      </c>
      <c r="E1213">
        <f>IF(Table1[[#This Row],[Gender]]="women",1,0)</f>
        <v>1</v>
      </c>
      <c r="F1213">
        <v>21</v>
      </c>
      <c r="G1213">
        <v>131</v>
      </c>
      <c r="H1213">
        <v>4.18</v>
      </c>
      <c r="I1213">
        <f>ROUND(LOG10(Table1[[#This Row],[Lung Cancer]]),2)</f>
        <v>1.82</v>
      </c>
      <c r="J1213">
        <f>ROUND(LOG10(Table1[[#This Row],[Liver Cancer]]),2)</f>
        <v>2.38</v>
      </c>
      <c r="K1213">
        <f>ROUND(LOG10(Table1[[#This Row],[Stomach Cancer]]),2)</f>
        <v>2.1800000000000002</v>
      </c>
      <c r="L1213">
        <f>ROUND(LOG10(Table1[[#This Row],[Population]]),2)</f>
        <v>3.71</v>
      </c>
      <c r="M1213">
        <f>ROUND(Table1[[#This Row],[Population Growth]],2)</f>
        <v>3.45</v>
      </c>
      <c r="N121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47.484356225145739</v>
      </c>
    </row>
    <row r="1214" spans="1:14" ht="15" x14ac:dyDescent="0.25">
      <c r="A1214" t="s">
        <v>20</v>
      </c>
      <c r="B1214" t="s">
        <v>127</v>
      </c>
      <c r="C1214">
        <v>1997</v>
      </c>
      <c r="D1214">
        <v>44.9</v>
      </c>
      <c r="E1214">
        <f>IF(Table1[[#This Row],[Gender]]="women",1,0)</f>
        <v>1</v>
      </c>
      <c r="F1214">
        <v>22.9</v>
      </c>
      <c r="G1214">
        <v>133</v>
      </c>
      <c r="H1214">
        <v>4.1399999999999997</v>
      </c>
      <c r="I1214">
        <f>ROUND(LOG10(Table1[[#This Row],[Lung Cancer]]),2)</f>
        <v>2.82</v>
      </c>
      <c r="J1214">
        <f>ROUND(LOG10(Table1[[#This Row],[Liver Cancer]]),2)</f>
        <v>3.57</v>
      </c>
      <c r="K1214">
        <f>ROUND(LOG10(Table1[[#This Row],[Stomach Cancer]]),2)</f>
        <v>3.04</v>
      </c>
      <c r="L1214">
        <f>ROUND(LOG10(Table1[[#This Row],[Population]]),2)</f>
        <v>4.75</v>
      </c>
      <c r="M1214">
        <f>ROUND(Table1[[#This Row],[Population Growth]],2)</f>
        <v>2.4900000000000002</v>
      </c>
      <c r="N121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48.064729387216161</v>
      </c>
    </row>
    <row r="1215" spans="1:14" ht="15" x14ac:dyDescent="0.25">
      <c r="A1215" t="s">
        <v>18</v>
      </c>
      <c r="B1215" t="s">
        <v>128</v>
      </c>
      <c r="C1215">
        <v>1997</v>
      </c>
      <c r="D1215">
        <v>75.3</v>
      </c>
      <c r="E1215">
        <f>IF(Table1[[#This Row],[Gender]]="women",1,0)</f>
        <v>1</v>
      </c>
      <c r="F1215">
        <v>24.9</v>
      </c>
      <c r="G1215">
        <v>130</v>
      </c>
      <c r="H1215">
        <v>5.52</v>
      </c>
      <c r="I1215">
        <f>ROUND(LOG10(Table1[[#This Row],[Lung Cancer]]),2)</f>
        <v>2.85</v>
      </c>
      <c r="J1215">
        <f>ROUND(LOG10(Table1[[#This Row],[Liver Cancer]]),2)</f>
        <v>1.67</v>
      </c>
      <c r="K1215">
        <f>ROUND(LOG10(Table1[[#This Row],[Stomach Cancer]]),2)</f>
        <v>2.5</v>
      </c>
      <c r="L1215">
        <f>ROUND(LOG10(Table1[[#This Row],[Population]]),2)</f>
        <v>3.35</v>
      </c>
      <c r="M1215">
        <f>ROUND(Table1[[#This Row],[Population Growth]],2)</f>
        <v>0.57999999999999996</v>
      </c>
      <c r="N121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74.214736083732376</v>
      </c>
    </row>
    <row r="1216" spans="1:14" ht="15" x14ac:dyDescent="0.25">
      <c r="A1216" t="s">
        <v>15</v>
      </c>
      <c r="B1216" t="s">
        <v>129</v>
      </c>
      <c r="C1216">
        <v>1997</v>
      </c>
      <c r="D1216">
        <v>69</v>
      </c>
      <c r="E1216">
        <f>IF(Table1[[#This Row],[Gender]]="women",1,0)</f>
        <v>1</v>
      </c>
      <c r="F1216">
        <v>26.2</v>
      </c>
      <c r="G1216">
        <v>129</v>
      </c>
      <c r="H1216">
        <v>5.14</v>
      </c>
      <c r="I1216">
        <f>ROUND(LOG10(Table1[[#This Row],[Lung Cancer]]),2)</f>
        <v>1.03</v>
      </c>
      <c r="J1216">
        <f>ROUND(LOG10(Table1[[#This Row],[Liver Cancer]]),2)</f>
        <v>1.02</v>
      </c>
      <c r="K1216">
        <f>ROUND(LOG10(Table1[[#This Row],[Stomach Cancer]]),2)</f>
        <v>1.38</v>
      </c>
      <c r="L1216">
        <f>ROUND(LOG10(Table1[[#This Row],[Population]]),2)</f>
        <v>2.97</v>
      </c>
      <c r="M1216">
        <f>ROUND(Table1[[#This Row],[Population Growth]],2)</f>
        <v>2.14</v>
      </c>
      <c r="N121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64.702134402069689</v>
      </c>
    </row>
    <row r="1217" spans="1:14" ht="15" x14ac:dyDescent="0.25">
      <c r="A1217" t="s">
        <v>15</v>
      </c>
      <c r="B1217" t="s">
        <v>130</v>
      </c>
      <c r="C1217">
        <v>1997</v>
      </c>
      <c r="D1217">
        <v>61.3</v>
      </c>
      <c r="E1217">
        <f>IF(Table1[[#This Row],[Gender]]="women",1,0)</f>
        <v>1</v>
      </c>
      <c r="F1217">
        <v>22.8</v>
      </c>
      <c r="G1217">
        <v>126</v>
      </c>
      <c r="H1217">
        <v>4.63</v>
      </c>
      <c r="I1217">
        <f>ROUND(LOG10(Table1[[#This Row],[Lung Cancer]]),2)</f>
        <v>3.08</v>
      </c>
      <c r="J1217">
        <f>ROUND(LOG10(Table1[[#This Row],[Liver Cancer]]),2)</f>
        <v>3.07</v>
      </c>
      <c r="K1217">
        <f>ROUND(LOG10(Table1[[#This Row],[Stomach Cancer]]),2)</f>
        <v>3.19</v>
      </c>
      <c r="L1217">
        <f>ROUND(LOG10(Table1[[#This Row],[Population]]),2)</f>
        <v>4.8</v>
      </c>
      <c r="M1217">
        <f>ROUND(Table1[[#This Row],[Population Growth]],2)</f>
        <v>2.95</v>
      </c>
      <c r="N121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58.220439468268488</v>
      </c>
    </row>
    <row r="1218" spans="1:14" ht="15" x14ac:dyDescent="0.25">
      <c r="A1218" t="s">
        <v>23</v>
      </c>
      <c r="B1218" t="s">
        <v>131</v>
      </c>
      <c r="C1218">
        <v>1997</v>
      </c>
      <c r="D1218">
        <v>72</v>
      </c>
      <c r="E1218">
        <f>IF(Table1[[#This Row],[Gender]]="women",1,0)</f>
        <v>1</v>
      </c>
      <c r="F1218">
        <v>26.1</v>
      </c>
      <c r="G1218">
        <v>124</v>
      </c>
      <c r="H1218">
        <v>4.9000000000000004</v>
      </c>
      <c r="I1218">
        <f>ROUND(LOG10(Table1[[#This Row],[Lung Cancer]]),2)</f>
        <v>1.77</v>
      </c>
      <c r="J1218">
        <f>ROUND(LOG10(Table1[[#This Row],[Liver Cancer]]),2)</f>
        <v>1.56</v>
      </c>
      <c r="K1218">
        <f>ROUND(LOG10(Table1[[#This Row],[Stomach Cancer]]),2)</f>
        <v>1.97</v>
      </c>
      <c r="L1218">
        <f>ROUND(LOG10(Table1[[#This Row],[Population]]),2)</f>
        <v>3.15</v>
      </c>
      <c r="M1218">
        <f>ROUND(Table1[[#This Row],[Population Growth]],2)</f>
        <v>2.09</v>
      </c>
      <c r="N121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67.760939828848606</v>
      </c>
    </row>
    <row r="1219" spans="1:14" ht="15" x14ac:dyDescent="0.25">
      <c r="A1219" t="s">
        <v>27</v>
      </c>
      <c r="B1219" t="s">
        <v>132</v>
      </c>
      <c r="C1219">
        <v>1997</v>
      </c>
      <c r="D1219">
        <v>58.5</v>
      </c>
      <c r="E1219">
        <f>IF(Table1[[#This Row],[Gender]]="women",1,0)</f>
        <v>1</v>
      </c>
      <c r="F1219">
        <v>24</v>
      </c>
      <c r="G1219">
        <v>117</v>
      </c>
      <c r="H1219">
        <v>4.6399999999999997</v>
      </c>
      <c r="I1219">
        <f>ROUND(LOG10(Table1[[#This Row],[Lung Cancer]]),2)</f>
        <v>1.99</v>
      </c>
      <c r="J1219">
        <f>ROUND(LOG10(Table1[[#This Row],[Liver Cancer]]),2)</f>
        <v>1.76</v>
      </c>
      <c r="K1219">
        <f>ROUND(LOG10(Table1[[#This Row],[Stomach Cancer]]),2)</f>
        <v>2.1</v>
      </c>
      <c r="L1219">
        <f>ROUND(LOG10(Table1[[#This Row],[Population]]),2)</f>
        <v>3.43</v>
      </c>
      <c r="M1219">
        <f>ROUND(Table1[[#This Row],[Population Growth]],2)</f>
        <v>2.4900000000000002</v>
      </c>
      <c r="N121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65.540673188519037</v>
      </c>
    </row>
    <row r="1220" spans="1:14" ht="15" x14ac:dyDescent="0.25">
      <c r="A1220" t="s">
        <v>23</v>
      </c>
      <c r="B1220" t="s">
        <v>133</v>
      </c>
      <c r="C1220">
        <v>1997</v>
      </c>
      <c r="D1220">
        <v>67.099999999999994</v>
      </c>
      <c r="E1220">
        <f>IF(Table1[[#This Row],[Gender]]="women",1,0)</f>
        <v>1</v>
      </c>
      <c r="F1220">
        <v>24.9</v>
      </c>
      <c r="G1220">
        <v>125</v>
      </c>
      <c r="H1220">
        <v>4.8899999999999997</v>
      </c>
      <c r="I1220">
        <f>ROUND(LOG10(Table1[[#This Row],[Lung Cancer]]),2)</f>
        <v>1.98</v>
      </c>
      <c r="J1220">
        <f>ROUND(LOG10(Table1[[#This Row],[Liver Cancer]]),2)</f>
        <v>1.65</v>
      </c>
      <c r="K1220">
        <f>ROUND(LOG10(Table1[[#This Row],[Stomach Cancer]]),2)</f>
        <v>2.06</v>
      </c>
      <c r="L1220">
        <f>ROUND(LOG10(Table1[[#This Row],[Population]]),2)</f>
        <v>3.39</v>
      </c>
      <c r="M1220">
        <f>ROUND(Table1[[#This Row],[Population Growth]],2)</f>
        <v>2.2400000000000002</v>
      </c>
      <c r="N122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65.576879988237323</v>
      </c>
    </row>
    <row r="1221" spans="1:14" ht="15" x14ac:dyDescent="0.25">
      <c r="A1221" t="s">
        <v>23</v>
      </c>
      <c r="B1221" t="s">
        <v>134</v>
      </c>
      <c r="C1221">
        <v>1997</v>
      </c>
      <c r="D1221">
        <v>66.599999999999994</v>
      </c>
      <c r="E1221">
        <f>IF(Table1[[#This Row],[Gender]]="women",1,0)</f>
        <v>1</v>
      </c>
      <c r="F1221">
        <v>25.7</v>
      </c>
      <c r="G1221">
        <v>122</v>
      </c>
      <c r="H1221">
        <v>4.8499999999999996</v>
      </c>
      <c r="I1221">
        <f>ROUND(LOG10(Table1[[#This Row],[Lung Cancer]]),2)</f>
        <v>2.85</v>
      </c>
      <c r="J1221">
        <f>ROUND(LOG10(Table1[[#This Row],[Liver Cancer]]),2)</f>
        <v>2.75</v>
      </c>
      <c r="K1221">
        <f>ROUND(LOG10(Table1[[#This Row],[Stomach Cancer]]),2)</f>
        <v>3.18</v>
      </c>
      <c r="L1221">
        <f>ROUND(LOG10(Table1[[#This Row],[Population]]),2)</f>
        <v>4.0999999999999996</v>
      </c>
      <c r="M1221">
        <f>ROUND(Table1[[#This Row],[Population Growth]],2)</f>
        <v>1.82</v>
      </c>
      <c r="N122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68.591695514719973</v>
      </c>
    </row>
    <row r="1222" spans="1:14" ht="15" x14ac:dyDescent="0.25">
      <c r="A1222" t="s">
        <v>15</v>
      </c>
      <c r="B1222" t="s">
        <v>135</v>
      </c>
      <c r="C1222">
        <v>1997</v>
      </c>
      <c r="D1222">
        <v>63.8</v>
      </c>
      <c r="E1222">
        <f>IF(Table1[[#This Row],[Gender]]="women",1,0)</f>
        <v>1</v>
      </c>
      <c r="F1222">
        <v>22.6</v>
      </c>
      <c r="G1222">
        <v>123</v>
      </c>
      <c r="H1222">
        <v>4.79</v>
      </c>
      <c r="I1222">
        <f>ROUND(LOG10(Table1[[#This Row],[Lung Cancer]]),2)</f>
        <v>3.26</v>
      </c>
      <c r="J1222">
        <f>ROUND(LOG10(Table1[[#This Row],[Liver Cancer]]),2)</f>
        <v>3.02</v>
      </c>
      <c r="K1222">
        <f>ROUND(LOG10(Table1[[#This Row],[Stomach Cancer]]),2)</f>
        <v>2.92</v>
      </c>
      <c r="L1222">
        <f>ROUND(LOG10(Table1[[#This Row],[Population]]),2)</f>
        <v>4.5599999999999996</v>
      </c>
      <c r="M1222">
        <f>ROUND(Table1[[#This Row],[Population Growth]],2)</f>
        <v>2.31</v>
      </c>
      <c r="N122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62.099693653991224</v>
      </c>
    </row>
    <row r="1223" spans="1:14" ht="15" x14ac:dyDescent="0.25">
      <c r="A1223" t="s">
        <v>18</v>
      </c>
      <c r="B1223" t="s">
        <v>136</v>
      </c>
      <c r="C1223">
        <v>1997</v>
      </c>
      <c r="D1223">
        <v>68.2</v>
      </c>
      <c r="E1223">
        <f>IF(Table1[[#This Row],[Gender]]="women",1,0)</f>
        <v>1</v>
      </c>
      <c r="F1223">
        <v>25.6</v>
      </c>
      <c r="G1223">
        <v>131</v>
      </c>
      <c r="H1223">
        <v>5.24</v>
      </c>
      <c r="I1223">
        <f>ROUND(LOG10(Table1[[#This Row],[Lung Cancer]]),2)</f>
        <v>3.66</v>
      </c>
      <c r="J1223">
        <f>ROUND(LOG10(Table1[[#This Row],[Liver Cancer]]),2)</f>
        <v>2.93</v>
      </c>
      <c r="K1223">
        <f>ROUND(LOG10(Table1[[#This Row],[Stomach Cancer]]),2)</f>
        <v>3.34</v>
      </c>
      <c r="L1223">
        <f>ROUND(LOG10(Table1[[#This Row],[Population]]),2)</f>
        <v>4.3</v>
      </c>
      <c r="M1223">
        <f>ROUND(Table1[[#This Row],[Population Growth]],2)</f>
        <v>0.12</v>
      </c>
      <c r="N122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70.754313491175822</v>
      </c>
    </row>
    <row r="1224" spans="1:14" ht="15" x14ac:dyDescent="0.25">
      <c r="A1224" t="s">
        <v>18</v>
      </c>
      <c r="B1224" t="s">
        <v>137</v>
      </c>
      <c r="C1224">
        <v>1997</v>
      </c>
      <c r="D1224">
        <v>72.2</v>
      </c>
      <c r="E1224">
        <f>IF(Table1[[#This Row],[Gender]]="women",1,0)</f>
        <v>1</v>
      </c>
      <c r="F1224">
        <v>25.7</v>
      </c>
      <c r="G1224">
        <v>131</v>
      </c>
      <c r="H1224">
        <v>5.3</v>
      </c>
      <c r="I1224">
        <f>ROUND(LOG10(Table1[[#This Row],[Lung Cancer]]),2)</f>
        <v>2.77</v>
      </c>
      <c r="J1224">
        <f>ROUND(LOG10(Table1[[#This Row],[Liver Cancer]]),2)</f>
        <v>2.36</v>
      </c>
      <c r="K1224">
        <f>ROUND(LOG10(Table1[[#This Row],[Stomach Cancer]]),2)</f>
        <v>3.15</v>
      </c>
      <c r="L1224">
        <f>ROUND(LOG10(Table1[[#This Row],[Population]]),2)</f>
        <v>3.72</v>
      </c>
      <c r="M1224">
        <f>ROUND(Table1[[#This Row],[Population Growth]],2)</f>
        <v>0.39</v>
      </c>
      <c r="N122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70.489337257365293</v>
      </c>
    </row>
    <row r="1225" spans="1:14" ht="15" x14ac:dyDescent="0.25">
      <c r="A1225" t="s">
        <v>15</v>
      </c>
      <c r="B1225" t="s">
        <v>138</v>
      </c>
      <c r="C1225">
        <v>1997</v>
      </c>
      <c r="D1225">
        <v>75</v>
      </c>
      <c r="E1225">
        <f>IF(Table1[[#This Row],[Gender]]="women",1,0)</f>
        <v>1</v>
      </c>
      <c r="F1225">
        <v>27.8</v>
      </c>
      <c r="G1225">
        <v>130</v>
      </c>
      <c r="H1225">
        <v>5.3</v>
      </c>
      <c r="I1225">
        <f>ROUND(LOG10(Table1[[#This Row],[Lung Cancer]]),2)</f>
        <v>0.5</v>
      </c>
      <c r="J1225">
        <f>ROUND(LOG10(Table1[[#This Row],[Liver Cancer]]),2)</f>
        <v>0.51</v>
      </c>
      <c r="K1225">
        <f>ROUND(LOG10(Table1[[#This Row],[Stomach Cancer]]),2)</f>
        <v>0.6</v>
      </c>
      <c r="L1225">
        <f>ROUND(LOG10(Table1[[#This Row],[Population]]),2)</f>
        <v>2.27</v>
      </c>
      <c r="M1225">
        <f>ROUND(Table1[[#This Row],[Population Growth]],2)</f>
        <v>2.78</v>
      </c>
      <c r="N122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67.75558286075443</v>
      </c>
    </row>
    <row r="1226" spans="1:14" ht="15" x14ac:dyDescent="0.25">
      <c r="A1226" t="s">
        <v>18</v>
      </c>
      <c r="B1226" t="s">
        <v>139</v>
      </c>
      <c r="C1226">
        <v>1997</v>
      </c>
      <c r="D1226">
        <v>66.099999999999994</v>
      </c>
      <c r="E1226">
        <f>IF(Table1[[#This Row],[Gender]]="women",1,0)</f>
        <v>1</v>
      </c>
      <c r="F1226">
        <v>24.9</v>
      </c>
      <c r="G1226">
        <v>130</v>
      </c>
      <c r="H1226">
        <v>5.08</v>
      </c>
      <c r="I1226">
        <f>ROUND(LOG10(Table1[[#This Row],[Lung Cancer]]),2)</f>
        <v>3.15</v>
      </c>
      <c r="J1226">
        <f>ROUND(LOG10(Table1[[#This Row],[Liver Cancer]]),2)</f>
        <v>2.75</v>
      </c>
      <c r="K1226">
        <f>ROUND(LOG10(Table1[[#This Row],[Stomach Cancer]]),2)</f>
        <v>3.13</v>
      </c>
      <c r="L1226">
        <f>ROUND(LOG10(Table1[[#This Row],[Population]]),2)</f>
        <v>4.0599999999999996</v>
      </c>
      <c r="M1226">
        <f>ROUND(Table1[[#This Row],[Population Growth]],2)</f>
        <v>-0.65</v>
      </c>
      <c r="N122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67.23911226025092</v>
      </c>
    </row>
    <row r="1227" spans="1:14" ht="15" x14ac:dyDescent="0.25">
      <c r="A1227" t="s">
        <v>20</v>
      </c>
      <c r="B1227" t="s">
        <v>140</v>
      </c>
      <c r="C1227">
        <v>1997</v>
      </c>
      <c r="D1227">
        <v>39</v>
      </c>
      <c r="E1227">
        <f>IF(Table1[[#This Row],[Gender]]="women",1,0)</f>
        <v>1</v>
      </c>
      <c r="F1227">
        <v>21.2</v>
      </c>
      <c r="G1227">
        <v>131</v>
      </c>
      <c r="H1227">
        <v>4.3</v>
      </c>
      <c r="I1227">
        <f>ROUND(LOG10(Table1[[#This Row],[Lung Cancer]]),2)</f>
        <v>1.61</v>
      </c>
      <c r="J1227">
        <f>ROUND(LOG10(Table1[[#This Row],[Liver Cancer]]),2)</f>
        <v>2.0099999999999998</v>
      </c>
      <c r="K1227">
        <f>ROUND(LOG10(Table1[[#This Row],[Stomach Cancer]]),2)</f>
        <v>2.1</v>
      </c>
      <c r="L1227">
        <f>ROUND(LOG10(Table1[[#This Row],[Population]]),2)</f>
        <v>3.52</v>
      </c>
      <c r="M1227">
        <f>ROUND(Table1[[#This Row],[Population Growth]],2)</f>
        <v>6.67</v>
      </c>
      <c r="N122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49.6144502522897</v>
      </c>
    </row>
    <row r="1228" spans="1:14" ht="15" x14ac:dyDescent="0.25">
      <c r="A1228" t="s">
        <v>27</v>
      </c>
      <c r="B1228" t="s">
        <v>141</v>
      </c>
      <c r="C1228">
        <v>1997</v>
      </c>
      <c r="D1228">
        <v>65.2</v>
      </c>
      <c r="E1228">
        <f>IF(Table1[[#This Row],[Gender]]="women",1,0)</f>
        <v>1</v>
      </c>
      <c r="F1228">
        <v>30.8</v>
      </c>
      <c r="G1228">
        <v>123</v>
      </c>
      <c r="H1228">
        <v>4.6100000000000003</v>
      </c>
      <c r="I1228">
        <f>ROUND(LOG10(Table1[[#This Row],[Lung Cancer]]),2)</f>
        <v>0.18</v>
      </c>
      <c r="J1228">
        <f>ROUND(LOG10(Table1[[#This Row],[Liver Cancer]]),2)</f>
        <v>0.03</v>
      </c>
      <c r="K1228">
        <f>ROUND(LOG10(Table1[[#This Row],[Stomach Cancer]]),2)</f>
        <v>0.43</v>
      </c>
      <c r="L1228">
        <f>ROUND(LOG10(Table1[[#This Row],[Population]]),2)</f>
        <v>1.92</v>
      </c>
      <c r="M1228">
        <f>ROUND(Table1[[#This Row],[Population Growth]],2)</f>
        <v>0.47</v>
      </c>
      <c r="N122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70.033186519345733</v>
      </c>
    </row>
    <row r="1229" spans="1:14" ht="15" x14ac:dyDescent="0.25">
      <c r="A1229" t="s">
        <v>20</v>
      </c>
      <c r="B1229" t="s">
        <v>142</v>
      </c>
      <c r="C1229">
        <v>1997</v>
      </c>
      <c r="D1229">
        <v>61.1</v>
      </c>
      <c r="E1229">
        <f>IF(Table1[[#This Row],[Gender]]="women",1,0)</f>
        <v>1</v>
      </c>
      <c r="F1229">
        <v>23.3</v>
      </c>
      <c r="G1229">
        <v>133</v>
      </c>
      <c r="H1229">
        <v>4.38</v>
      </c>
      <c r="I1229">
        <f>ROUND(LOG10(Table1[[#This Row],[Lung Cancer]]),2)</f>
        <v>0.32</v>
      </c>
      <c r="J1229">
        <f>ROUND(LOG10(Table1[[#This Row],[Liver Cancer]]),2)</f>
        <v>-0.21</v>
      </c>
      <c r="K1229">
        <f>ROUND(LOG10(Table1[[#This Row],[Stomach Cancer]]),2)</f>
        <v>0.7</v>
      </c>
      <c r="L1229">
        <f>ROUND(LOG10(Table1[[#This Row],[Population]]),2)</f>
        <v>1.84</v>
      </c>
      <c r="M1229">
        <f>ROUND(Table1[[#This Row],[Population Growth]],2)</f>
        <v>1.56</v>
      </c>
      <c r="N122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55.706885324981187</v>
      </c>
    </row>
    <row r="1230" spans="1:14" ht="15" x14ac:dyDescent="0.25">
      <c r="A1230" t="s">
        <v>15</v>
      </c>
      <c r="B1230" t="s">
        <v>143</v>
      </c>
      <c r="C1230">
        <v>1997</v>
      </c>
      <c r="D1230">
        <v>69.900000000000006</v>
      </c>
      <c r="E1230">
        <f>IF(Table1[[#This Row],[Gender]]="women",1,0)</f>
        <v>1</v>
      </c>
      <c r="F1230">
        <v>28.1</v>
      </c>
      <c r="G1230">
        <v>128</v>
      </c>
      <c r="H1230">
        <v>5.12</v>
      </c>
      <c r="I1230">
        <f>ROUND(LOG10(Table1[[#This Row],[Lung Cancer]]),2)</f>
        <v>2.23</v>
      </c>
      <c r="J1230">
        <f>ROUND(LOG10(Table1[[#This Row],[Liver Cancer]]),2)</f>
        <v>2.48</v>
      </c>
      <c r="K1230">
        <f>ROUND(LOG10(Table1[[#This Row],[Stomach Cancer]]),2)</f>
        <v>2.1800000000000002</v>
      </c>
      <c r="L1230">
        <f>ROUND(LOG10(Table1[[#This Row],[Population]]),2)</f>
        <v>3.94</v>
      </c>
      <c r="M1230">
        <f>ROUND(Table1[[#This Row],[Population Growth]],2)</f>
        <v>2.62</v>
      </c>
      <c r="N123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67.329923306115703</v>
      </c>
    </row>
    <row r="1231" spans="1:14" ht="15" x14ac:dyDescent="0.25">
      <c r="A1231" t="s">
        <v>20</v>
      </c>
      <c r="B1231" t="s">
        <v>144</v>
      </c>
      <c r="C1231">
        <v>1997</v>
      </c>
      <c r="D1231">
        <v>55.8</v>
      </c>
      <c r="E1231">
        <f>IF(Table1[[#This Row],[Gender]]="women",1,0)</f>
        <v>1</v>
      </c>
      <c r="F1231">
        <v>23</v>
      </c>
      <c r="G1231">
        <v>129</v>
      </c>
      <c r="H1231">
        <v>4.4000000000000004</v>
      </c>
      <c r="I1231">
        <f>ROUND(LOG10(Table1[[#This Row],[Lung Cancer]]),2)</f>
        <v>1.8</v>
      </c>
      <c r="J1231">
        <f>ROUND(LOG10(Table1[[#This Row],[Liver Cancer]]),2)</f>
        <v>2.38</v>
      </c>
      <c r="K1231">
        <f>ROUND(LOG10(Table1[[#This Row],[Stomach Cancer]]),2)</f>
        <v>2.15</v>
      </c>
      <c r="L1231">
        <f>ROUND(LOG10(Table1[[#This Row],[Population]]),2)</f>
        <v>3.66</v>
      </c>
      <c r="M1231">
        <f>ROUND(Table1[[#This Row],[Population Growth]],2)</f>
        <v>2.65</v>
      </c>
      <c r="N123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52.985518129137013</v>
      </c>
    </row>
    <row r="1232" spans="1:14" ht="15" x14ac:dyDescent="0.25">
      <c r="A1232" t="s">
        <v>18</v>
      </c>
      <c r="B1232" t="s">
        <v>145</v>
      </c>
      <c r="C1232">
        <v>1997</v>
      </c>
      <c r="D1232">
        <v>69</v>
      </c>
      <c r="E1232">
        <f>IF(Table1[[#This Row],[Gender]]="women",1,0)</f>
        <v>1</v>
      </c>
      <c r="F1232">
        <v>25.5</v>
      </c>
      <c r="G1232">
        <v>132</v>
      </c>
      <c r="H1232">
        <v>5</v>
      </c>
      <c r="I1232">
        <f>ROUND(LOG10(Table1[[#This Row],[Lung Cancer]]),2)</f>
        <v>2.96</v>
      </c>
      <c r="J1232">
        <f>ROUND(LOG10(Table1[[#This Row],[Liver Cancer]]),2)</f>
        <v>2.4900000000000002</v>
      </c>
      <c r="K1232">
        <f>ROUND(LOG10(Table1[[#This Row],[Stomach Cancer]]),2)</f>
        <v>2.71</v>
      </c>
      <c r="L1232">
        <f>ROUND(LOG10(Table1[[#This Row],[Population]]),2)</f>
        <v>3.7</v>
      </c>
      <c r="M1232">
        <f>ROUND(Table1[[#This Row],[Population Growth]],2)</f>
        <v>-0.65</v>
      </c>
      <c r="N123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66.833298075540853</v>
      </c>
    </row>
    <row r="1233" spans="1:14" ht="15" x14ac:dyDescent="0.25">
      <c r="A1233" t="s">
        <v>20</v>
      </c>
      <c r="B1233" t="s">
        <v>146</v>
      </c>
      <c r="C1233">
        <v>1997</v>
      </c>
      <c r="D1233">
        <v>66.7</v>
      </c>
      <c r="E1233">
        <f>IF(Table1[[#This Row],[Gender]]="women",1,0)</f>
        <v>1</v>
      </c>
      <c r="F1233">
        <v>26.7</v>
      </c>
      <c r="G1233">
        <v>130</v>
      </c>
      <c r="H1233">
        <v>5.34</v>
      </c>
      <c r="I1233">
        <f>ROUND(LOG10(Table1[[#This Row],[Lung Cancer]]),2)</f>
        <v>0.3</v>
      </c>
      <c r="J1233">
        <f>ROUND(LOG10(Table1[[#This Row],[Liver Cancer]]),2)</f>
        <v>-0.05</v>
      </c>
      <c r="K1233">
        <f>ROUND(LOG10(Table1[[#This Row],[Stomach Cancer]]),2)</f>
        <v>0.2</v>
      </c>
      <c r="L1233">
        <f>ROUND(LOG10(Table1[[#This Row],[Population]]),2)</f>
        <v>1.59</v>
      </c>
      <c r="M1233">
        <f>ROUND(Table1[[#This Row],[Population Growth]],2)</f>
        <v>1.07</v>
      </c>
      <c r="N123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69.073096251266108</v>
      </c>
    </row>
    <row r="1234" spans="1:14" ht="15" x14ac:dyDescent="0.25">
      <c r="A1234" t="s">
        <v>20</v>
      </c>
      <c r="B1234" t="s">
        <v>147</v>
      </c>
      <c r="C1234">
        <v>1997</v>
      </c>
      <c r="D1234">
        <v>35.6</v>
      </c>
      <c r="E1234">
        <f>IF(Table1[[#This Row],[Gender]]="women",1,0)</f>
        <v>1</v>
      </c>
      <c r="F1234">
        <v>22.6</v>
      </c>
      <c r="G1234">
        <v>133</v>
      </c>
      <c r="H1234">
        <v>4.24</v>
      </c>
      <c r="I1234">
        <f>ROUND(LOG10(Table1[[#This Row],[Lung Cancer]]),2)</f>
        <v>1.38</v>
      </c>
      <c r="J1234">
        <f>ROUND(LOG10(Table1[[#This Row],[Liver Cancer]]),2)</f>
        <v>2.06</v>
      </c>
      <c r="K1234">
        <f>ROUND(LOG10(Table1[[#This Row],[Stomach Cancer]]),2)</f>
        <v>1.86</v>
      </c>
      <c r="L1234">
        <f>ROUND(LOG10(Table1[[#This Row],[Population]]),2)</f>
        <v>3.34</v>
      </c>
      <c r="M1234">
        <f>ROUND(Table1[[#This Row],[Population Growth]],2)</f>
        <v>0.48</v>
      </c>
      <c r="N123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48.568213019452514</v>
      </c>
    </row>
    <row r="1235" spans="1:14" ht="15" x14ac:dyDescent="0.25">
      <c r="A1235" t="s">
        <v>15</v>
      </c>
      <c r="B1235" t="s">
        <v>148</v>
      </c>
      <c r="C1235">
        <v>1997</v>
      </c>
      <c r="D1235">
        <v>75.3</v>
      </c>
      <c r="E1235">
        <f>IF(Table1[[#This Row],[Gender]]="women",1,0)</f>
        <v>1</v>
      </c>
      <c r="F1235">
        <v>23.4</v>
      </c>
      <c r="G1235">
        <v>125</v>
      </c>
      <c r="H1235">
        <v>4.66</v>
      </c>
      <c r="I1235">
        <f>ROUND(LOG10(Table1[[#This Row],[Lung Cancer]]),2)</f>
        <v>2.44</v>
      </c>
      <c r="J1235">
        <f>ROUND(LOG10(Table1[[#This Row],[Liver Cancer]]),2)</f>
        <v>1.92</v>
      </c>
      <c r="K1235">
        <f>ROUND(LOG10(Table1[[#This Row],[Stomach Cancer]]),2)</f>
        <v>2.23</v>
      </c>
      <c r="L1235">
        <f>ROUND(LOG10(Table1[[#This Row],[Population]]),2)</f>
        <v>3.26</v>
      </c>
      <c r="M1235">
        <f>ROUND(Table1[[#This Row],[Population Growth]],2)</f>
        <v>2.78</v>
      </c>
      <c r="N123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64.223571758772181</v>
      </c>
    </row>
    <row r="1236" spans="1:14" ht="15" x14ac:dyDescent="0.25">
      <c r="A1236" t="s">
        <v>18</v>
      </c>
      <c r="B1236" t="s">
        <v>149</v>
      </c>
      <c r="C1236">
        <v>1997</v>
      </c>
      <c r="D1236">
        <v>71.099999999999994</v>
      </c>
      <c r="E1236">
        <f>IF(Table1[[#This Row],[Gender]]="women",1,0)</f>
        <v>1</v>
      </c>
      <c r="F1236">
        <v>26.2</v>
      </c>
      <c r="G1236">
        <v>132</v>
      </c>
      <c r="H1236">
        <v>5.33</v>
      </c>
      <c r="I1236">
        <f>ROUND(LOG10(Table1[[#This Row],[Lung Cancer]]),2)</f>
        <v>2.29</v>
      </c>
      <c r="J1236">
        <f>ROUND(LOG10(Table1[[#This Row],[Liver Cancer]]),2)</f>
        <v>1.59</v>
      </c>
      <c r="K1236">
        <f>ROUND(LOG10(Table1[[#This Row],[Stomach Cancer]]),2)</f>
        <v>2.31</v>
      </c>
      <c r="L1236">
        <f>ROUND(LOG10(Table1[[#This Row],[Population]]),2)</f>
        <v>3.01</v>
      </c>
      <c r="M1236">
        <f>ROUND(Table1[[#This Row],[Population Growth]],2)</f>
        <v>-0.22</v>
      </c>
      <c r="N123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71.78218100286216</v>
      </c>
    </row>
    <row r="1237" spans="1:14" ht="15" x14ac:dyDescent="0.25">
      <c r="A1237" t="s">
        <v>27</v>
      </c>
      <c r="B1237" t="s">
        <v>150</v>
      </c>
      <c r="C1237">
        <v>1997</v>
      </c>
      <c r="D1237">
        <v>60.6</v>
      </c>
      <c r="E1237">
        <f>IF(Table1[[#This Row],[Gender]]="women",1,0)</f>
        <v>1</v>
      </c>
      <c r="F1237">
        <v>27.1</v>
      </c>
      <c r="G1237">
        <v>122</v>
      </c>
      <c r="H1237">
        <v>4.67</v>
      </c>
      <c r="I1237">
        <f>ROUND(LOG10(Table1[[#This Row],[Lung Cancer]]),2)</f>
        <v>0.8</v>
      </c>
      <c r="J1237">
        <f>ROUND(LOG10(Table1[[#This Row],[Liver Cancer]]),2)</f>
        <v>0.63</v>
      </c>
      <c r="K1237">
        <f>ROUND(LOG10(Table1[[#This Row],[Stomach Cancer]]),2)</f>
        <v>0.89</v>
      </c>
      <c r="L1237">
        <f>ROUND(LOG10(Table1[[#This Row],[Population]]),2)</f>
        <v>2.27</v>
      </c>
      <c r="M1237">
        <f>ROUND(Table1[[#This Row],[Population Growth]],2)</f>
        <v>2.79</v>
      </c>
      <c r="N123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67.086134198447084</v>
      </c>
    </row>
    <row r="1238" spans="1:14" ht="15" x14ac:dyDescent="0.25">
      <c r="A1238" t="s">
        <v>20</v>
      </c>
      <c r="B1238" t="s">
        <v>151</v>
      </c>
      <c r="C1238">
        <v>1997</v>
      </c>
      <c r="D1238">
        <v>47.5</v>
      </c>
      <c r="E1238">
        <f>IF(Table1[[#This Row],[Gender]]="women",1,0)</f>
        <v>1</v>
      </c>
      <c r="F1238">
        <v>21.8</v>
      </c>
      <c r="G1238">
        <v>129</v>
      </c>
      <c r="H1238">
        <v>4.41</v>
      </c>
      <c r="I1238">
        <f>ROUND(LOG10(Table1[[#This Row],[Lung Cancer]]),2)</f>
        <v>1.58</v>
      </c>
      <c r="J1238">
        <f>ROUND(LOG10(Table1[[#This Row],[Liver Cancer]]),2)</f>
        <v>2.0299999999999998</v>
      </c>
      <c r="K1238">
        <f>ROUND(LOG10(Table1[[#This Row],[Stomach Cancer]]),2)</f>
        <v>2.1</v>
      </c>
      <c r="L1238">
        <f>ROUND(LOG10(Table1[[#This Row],[Population]]),2)</f>
        <v>3.6</v>
      </c>
      <c r="M1238">
        <f>ROUND(Table1[[#This Row],[Population Growth]],2)</f>
        <v>3.33</v>
      </c>
      <c r="N123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51.472160196015388</v>
      </c>
    </row>
    <row r="1239" spans="1:14" ht="15" x14ac:dyDescent="0.25">
      <c r="A1239" t="s">
        <v>20</v>
      </c>
      <c r="B1239" t="s">
        <v>152</v>
      </c>
      <c r="C1239">
        <v>1997</v>
      </c>
      <c r="D1239">
        <v>56.2</v>
      </c>
      <c r="E1239">
        <f>IF(Table1[[#This Row],[Gender]]="women",1,0)</f>
        <v>1</v>
      </c>
      <c r="F1239">
        <v>27.9</v>
      </c>
      <c r="G1239">
        <v>130</v>
      </c>
      <c r="H1239">
        <v>4.53</v>
      </c>
      <c r="I1239">
        <f>ROUND(LOG10(Table1[[#This Row],[Lung Cancer]]),2)</f>
        <v>3.14</v>
      </c>
      <c r="J1239">
        <f>ROUND(LOG10(Table1[[#This Row],[Liver Cancer]]),2)</f>
        <v>2.8</v>
      </c>
      <c r="K1239">
        <f>ROUND(LOG10(Table1[[#This Row],[Stomach Cancer]]),2)</f>
        <v>2.86</v>
      </c>
      <c r="L1239">
        <f>ROUND(LOG10(Table1[[#This Row],[Population]]),2)</f>
        <v>4.34</v>
      </c>
      <c r="M1239">
        <f>ROUND(Table1[[#This Row],[Population Growth]],2)</f>
        <v>1.8</v>
      </c>
      <c r="N123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64.89940871918715</v>
      </c>
    </row>
    <row r="1240" spans="1:14" ht="15" x14ac:dyDescent="0.25">
      <c r="A1240" t="s">
        <v>18</v>
      </c>
      <c r="B1240" t="s">
        <v>153</v>
      </c>
      <c r="C1240">
        <v>1997</v>
      </c>
      <c r="D1240">
        <v>75.099999999999994</v>
      </c>
      <c r="E1240">
        <f>IF(Table1[[#This Row],[Gender]]="women",1,0)</f>
        <v>1</v>
      </c>
      <c r="F1240">
        <v>25.8</v>
      </c>
      <c r="G1240">
        <v>125</v>
      </c>
      <c r="H1240">
        <v>5.26</v>
      </c>
      <c r="I1240">
        <f>ROUND(LOG10(Table1[[#This Row],[Lung Cancer]]),2)</f>
        <v>3.31</v>
      </c>
      <c r="J1240">
        <f>ROUND(LOG10(Table1[[#This Row],[Liver Cancer]]),2)</f>
        <v>3.15</v>
      </c>
      <c r="K1240">
        <f>ROUND(LOG10(Table1[[#This Row],[Stomach Cancer]]),2)</f>
        <v>3.54</v>
      </c>
      <c r="L1240">
        <f>ROUND(LOG10(Table1[[#This Row],[Population]]),2)</f>
        <v>4.3099999999999996</v>
      </c>
      <c r="M1240">
        <f>ROUND(Table1[[#This Row],[Population Growth]],2)</f>
        <v>0.28000000000000003</v>
      </c>
      <c r="N124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71.868990286478407</v>
      </c>
    </row>
    <row r="1241" spans="1:14" ht="15" x14ac:dyDescent="0.25">
      <c r="A1241" t="s">
        <v>15</v>
      </c>
      <c r="B1241" t="s">
        <v>154</v>
      </c>
      <c r="C1241">
        <v>1997</v>
      </c>
      <c r="D1241">
        <v>66</v>
      </c>
      <c r="E1241">
        <f>IF(Table1[[#This Row],[Gender]]="women",1,0)</f>
        <v>1</v>
      </c>
      <c r="F1241">
        <v>22.3</v>
      </c>
      <c r="G1241">
        <v>124</v>
      </c>
      <c r="H1241">
        <v>4.59</v>
      </c>
      <c r="I1241">
        <f>ROUND(LOG10(Table1[[#This Row],[Lung Cancer]]),2)</f>
        <v>2.33</v>
      </c>
      <c r="J1241">
        <f>ROUND(LOG10(Table1[[#This Row],[Liver Cancer]]),2)</f>
        <v>1.95</v>
      </c>
      <c r="K1241">
        <f>ROUND(LOG10(Table1[[#This Row],[Stomach Cancer]]),2)</f>
        <v>2.56</v>
      </c>
      <c r="L1241">
        <f>ROUND(LOG10(Table1[[#This Row],[Population]]),2)</f>
        <v>3.96</v>
      </c>
      <c r="M1241">
        <f>ROUND(Table1[[#This Row],[Population Growth]],2)</f>
        <v>0.69</v>
      </c>
      <c r="N124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59.477086039805208</v>
      </c>
    </row>
    <row r="1242" spans="1:14" ht="15" x14ac:dyDescent="0.25">
      <c r="A1242" t="s">
        <v>20</v>
      </c>
      <c r="B1242" t="s">
        <v>155</v>
      </c>
      <c r="C1242">
        <v>1997</v>
      </c>
      <c r="D1242">
        <v>55.6</v>
      </c>
      <c r="E1242">
        <f>IF(Table1[[#This Row],[Gender]]="women",1,0)</f>
        <v>1</v>
      </c>
      <c r="F1242">
        <v>22</v>
      </c>
      <c r="G1242">
        <v>127</v>
      </c>
      <c r="H1242">
        <v>4.5199999999999996</v>
      </c>
      <c r="I1242">
        <f>ROUND(LOG10(Table1[[#This Row],[Lung Cancer]]),2)</f>
        <v>2.58</v>
      </c>
      <c r="J1242">
        <f>ROUND(LOG10(Table1[[#This Row],[Liver Cancer]]),2)</f>
        <v>2.4500000000000002</v>
      </c>
      <c r="K1242">
        <f>ROUND(LOG10(Table1[[#This Row],[Stomach Cancer]]),2)</f>
        <v>2.74</v>
      </c>
      <c r="L1242">
        <f>ROUND(LOG10(Table1[[#This Row],[Population]]),2)</f>
        <v>4.0999999999999996</v>
      </c>
      <c r="M1242">
        <f>ROUND(Table1[[#This Row],[Population Growth]],2)</f>
        <v>2.5499999999999998</v>
      </c>
      <c r="N124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56.899914448721219</v>
      </c>
    </row>
    <row r="1243" spans="1:14" ht="15" x14ac:dyDescent="0.25">
      <c r="A1243" t="s">
        <v>23</v>
      </c>
      <c r="B1243" t="s">
        <v>156</v>
      </c>
      <c r="C1243">
        <v>1997</v>
      </c>
      <c r="D1243">
        <v>64.5</v>
      </c>
      <c r="E1243">
        <f>IF(Table1[[#This Row],[Gender]]="women",1,0)</f>
        <v>1</v>
      </c>
      <c r="F1243">
        <v>26.3</v>
      </c>
      <c r="G1243">
        <v>125</v>
      </c>
      <c r="H1243">
        <v>4.75</v>
      </c>
      <c r="I1243">
        <f>ROUND(LOG10(Table1[[#This Row],[Lung Cancer]]),2)</f>
        <v>1.1000000000000001</v>
      </c>
      <c r="J1243">
        <f>ROUND(LOG10(Table1[[#This Row],[Liver Cancer]]),2)</f>
        <v>0.96</v>
      </c>
      <c r="K1243">
        <f>ROUND(LOG10(Table1[[#This Row],[Stomach Cancer]]),2)</f>
        <v>0.94</v>
      </c>
      <c r="L1243">
        <f>ROUND(LOG10(Table1[[#This Row],[Population]]),2)</f>
        <v>2.35</v>
      </c>
      <c r="M1243">
        <f>ROUND(Table1[[#This Row],[Population Growth]],2)</f>
        <v>1.45</v>
      </c>
      <c r="N124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65.565704522275794</v>
      </c>
    </row>
    <row r="1244" spans="1:14" ht="15" x14ac:dyDescent="0.25">
      <c r="A1244" t="s">
        <v>18</v>
      </c>
      <c r="B1244" t="s">
        <v>157</v>
      </c>
      <c r="C1244">
        <v>1997</v>
      </c>
      <c r="D1244">
        <v>76.599999999999994</v>
      </c>
      <c r="E1244">
        <f>IF(Table1[[#This Row],[Gender]]="women",1,0)</f>
        <v>1</v>
      </c>
      <c r="F1244">
        <v>24.8</v>
      </c>
      <c r="G1244">
        <v>127</v>
      </c>
      <c r="H1244">
        <v>5.44</v>
      </c>
      <c r="I1244">
        <f>ROUND(LOG10(Table1[[#This Row],[Lung Cancer]]),2)</f>
        <v>3.09</v>
      </c>
      <c r="J1244">
        <f>ROUND(LOG10(Table1[[#This Row],[Liver Cancer]]),2)</f>
        <v>2.39</v>
      </c>
      <c r="K1244">
        <f>ROUND(LOG10(Table1[[#This Row],[Stomach Cancer]]),2)</f>
        <v>2.77</v>
      </c>
      <c r="L1244">
        <f>ROUND(LOG10(Table1[[#This Row],[Population]]),2)</f>
        <v>3.65</v>
      </c>
      <c r="M1244">
        <f>ROUND(Table1[[#This Row],[Population Growth]],2)</f>
        <v>0.1</v>
      </c>
      <c r="N124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73.202898232080955</v>
      </c>
    </row>
    <row r="1245" spans="1:14" ht="15" x14ac:dyDescent="0.25">
      <c r="A1245" t="s">
        <v>18</v>
      </c>
      <c r="B1245" t="s">
        <v>158</v>
      </c>
      <c r="C1245">
        <v>1997</v>
      </c>
      <c r="D1245">
        <v>75.900000000000006</v>
      </c>
      <c r="E1245">
        <f>IF(Table1[[#This Row],[Gender]]="women",1,0)</f>
        <v>1</v>
      </c>
      <c r="F1245">
        <v>24</v>
      </c>
      <c r="G1245">
        <v>124</v>
      </c>
      <c r="H1245">
        <v>5.5</v>
      </c>
      <c r="I1245">
        <f>ROUND(LOG10(Table1[[#This Row],[Lung Cancer]]),2)</f>
        <v>2.93</v>
      </c>
      <c r="J1245">
        <f>ROUND(LOG10(Table1[[#This Row],[Liver Cancer]]),2)</f>
        <v>2.15</v>
      </c>
      <c r="K1245">
        <f>ROUND(LOG10(Table1[[#This Row],[Stomach Cancer]]),2)</f>
        <v>2.68</v>
      </c>
      <c r="L1245">
        <f>ROUND(LOG10(Table1[[#This Row],[Population]]),2)</f>
        <v>3.56</v>
      </c>
      <c r="M1245">
        <f>ROUND(Table1[[#This Row],[Population Growth]],2)</f>
        <v>0.43</v>
      </c>
      <c r="N124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74.025218137783241</v>
      </c>
    </row>
    <row r="1246" spans="1:14" ht="15" x14ac:dyDescent="0.25">
      <c r="A1246" t="s">
        <v>15</v>
      </c>
      <c r="B1246" t="s">
        <v>159</v>
      </c>
      <c r="C1246">
        <v>1997</v>
      </c>
      <c r="D1246">
        <v>60.7</v>
      </c>
      <c r="E1246">
        <f>IF(Table1[[#This Row],[Gender]]="women",1,0)</f>
        <v>1</v>
      </c>
      <c r="F1246">
        <v>23.6</v>
      </c>
      <c r="G1246">
        <v>129</v>
      </c>
      <c r="H1246">
        <v>4.57</v>
      </c>
      <c r="I1246">
        <f>ROUND(LOG10(Table1[[#This Row],[Lung Cancer]]),2)</f>
        <v>1.8</v>
      </c>
      <c r="J1246">
        <f>ROUND(LOG10(Table1[[#This Row],[Liver Cancer]]),2)</f>
        <v>1.84</v>
      </c>
      <c r="K1246">
        <f>ROUND(LOG10(Table1[[#This Row],[Stomach Cancer]]),2)</f>
        <v>2.37</v>
      </c>
      <c r="L1246">
        <f>ROUND(LOG10(Table1[[#This Row],[Population]]),2)</f>
        <v>3.47</v>
      </c>
      <c r="M1246">
        <f>ROUND(Table1[[#This Row],[Population Growth]],2)</f>
        <v>1.4</v>
      </c>
      <c r="N124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58.110489318191199</v>
      </c>
    </row>
    <row r="1247" spans="1:14" ht="15" x14ac:dyDescent="0.25">
      <c r="A1247" t="s">
        <v>15</v>
      </c>
      <c r="B1247" t="s">
        <v>160</v>
      </c>
      <c r="C1247">
        <v>1997</v>
      </c>
      <c r="D1247">
        <v>66.5</v>
      </c>
      <c r="E1247">
        <f>IF(Table1[[#This Row],[Gender]]="women",1,0)</f>
        <v>1</v>
      </c>
      <c r="F1247">
        <v>23.5</v>
      </c>
      <c r="G1247">
        <v>120</v>
      </c>
      <c r="H1247">
        <v>4.9800000000000004</v>
      </c>
      <c r="I1247">
        <f>ROUND(LOG10(Table1[[#This Row],[Lung Cancer]]),2)</f>
        <v>3.69</v>
      </c>
      <c r="J1247">
        <f>ROUND(LOG10(Table1[[#This Row],[Liver Cancer]]),2)</f>
        <v>3.54</v>
      </c>
      <c r="K1247">
        <f>ROUND(LOG10(Table1[[#This Row],[Stomach Cancer]]),2)</f>
        <v>3.13</v>
      </c>
      <c r="L1247">
        <f>ROUND(LOG10(Table1[[#This Row],[Population]]),2)</f>
        <v>4.49</v>
      </c>
      <c r="M1247">
        <f>ROUND(Table1[[#This Row],[Population Growth]],2)</f>
        <v>1.3</v>
      </c>
      <c r="N124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67.76441742717202</v>
      </c>
    </row>
    <row r="1248" spans="1:14" ht="15" x14ac:dyDescent="0.25">
      <c r="A1248" t="s">
        <v>15</v>
      </c>
      <c r="B1248" t="s">
        <v>161</v>
      </c>
      <c r="C1248">
        <v>1997</v>
      </c>
      <c r="D1248">
        <v>55.1</v>
      </c>
      <c r="E1248">
        <f>IF(Table1[[#This Row],[Gender]]="women",1,0)</f>
        <v>1</v>
      </c>
      <c r="F1248">
        <v>21</v>
      </c>
      <c r="G1248">
        <v>121</v>
      </c>
      <c r="H1248">
        <v>4.41</v>
      </c>
      <c r="I1248">
        <f>ROUND(LOG10(Table1[[#This Row],[Lung Cancer]]),2)</f>
        <v>1.1100000000000001</v>
      </c>
      <c r="J1248">
        <f>ROUND(LOG10(Table1[[#This Row],[Liver Cancer]]),2)</f>
        <v>0.84</v>
      </c>
      <c r="K1248">
        <f>ROUND(LOG10(Table1[[#This Row],[Stomach Cancer]]),2)</f>
        <v>1.21</v>
      </c>
      <c r="L1248">
        <f>ROUND(LOG10(Table1[[#This Row],[Population]]),2)</f>
        <v>2.63</v>
      </c>
      <c r="M1248">
        <f>ROUND(Table1[[#This Row],[Population Growth]],2)</f>
        <v>0.73</v>
      </c>
      <c r="N124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56.980047131510403</v>
      </c>
    </row>
    <row r="1249" spans="1:14" ht="15" x14ac:dyDescent="0.25">
      <c r="A1249" t="s">
        <v>20</v>
      </c>
      <c r="B1249" t="s">
        <v>162</v>
      </c>
      <c r="C1249">
        <v>1997</v>
      </c>
      <c r="D1249">
        <v>53.2</v>
      </c>
      <c r="E1249">
        <f>IF(Table1[[#This Row],[Gender]]="women",1,0)</f>
        <v>1</v>
      </c>
      <c r="F1249">
        <v>21.6</v>
      </c>
      <c r="G1249">
        <v>129</v>
      </c>
      <c r="H1249">
        <v>4.25</v>
      </c>
      <c r="I1249">
        <f>ROUND(LOG10(Table1[[#This Row],[Lung Cancer]]),2)</f>
        <v>1.59</v>
      </c>
      <c r="J1249">
        <f>ROUND(LOG10(Table1[[#This Row],[Liver Cancer]]),2)</f>
        <v>2.08</v>
      </c>
      <c r="K1249">
        <f>ROUND(LOG10(Table1[[#This Row],[Stomach Cancer]]),2)</f>
        <v>1.86</v>
      </c>
      <c r="L1249">
        <f>ROUND(LOG10(Table1[[#This Row],[Population]]),2)</f>
        <v>3.36</v>
      </c>
      <c r="M1249">
        <f>ROUND(Table1[[#This Row],[Population Growth]],2)</f>
        <v>3.08</v>
      </c>
      <c r="N124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50.224021223314622</v>
      </c>
    </row>
    <row r="1250" spans="1:14" ht="15" x14ac:dyDescent="0.25">
      <c r="A1250" t="s">
        <v>27</v>
      </c>
      <c r="B1250" t="s">
        <v>163</v>
      </c>
      <c r="C1250">
        <v>1997</v>
      </c>
      <c r="D1250">
        <v>68.8</v>
      </c>
      <c r="E1250">
        <f>IF(Table1[[#This Row],[Gender]]="women",1,0)</f>
        <v>1</v>
      </c>
      <c r="F1250">
        <v>31.7</v>
      </c>
      <c r="G1250">
        <v>124</v>
      </c>
      <c r="H1250">
        <v>4.79</v>
      </c>
      <c r="I1250">
        <f>ROUND(LOG10(Table1[[#This Row],[Lung Cancer]]),2)</f>
        <v>0.61</v>
      </c>
      <c r="J1250">
        <f>ROUND(LOG10(Table1[[#This Row],[Liver Cancer]]),2)</f>
        <v>0.56000000000000005</v>
      </c>
      <c r="K1250">
        <f>ROUND(LOG10(Table1[[#This Row],[Stomach Cancer]]),2)</f>
        <v>0.53</v>
      </c>
      <c r="L1250">
        <f>ROUND(LOG10(Table1[[#This Row],[Population]]),2)</f>
        <v>1.68</v>
      </c>
      <c r="M1250">
        <f>ROUND(Table1[[#This Row],[Population Growth]],2)</f>
        <v>0.24</v>
      </c>
      <c r="N125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74.304268325398695</v>
      </c>
    </row>
    <row r="1251" spans="1:14" ht="15" x14ac:dyDescent="0.25">
      <c r="A1251" t="s">
        <v>23</v>
      </c>
      <c r="B1251" t="s">
        <v>164</v>
      </c>
      <c r="C1251">
        <v>1997</v>
      </c>
      <c r="D1251">
        <v>65.099999999999994</v>
      </c>
      <c r="E1251">
        <f>IF(Table1[[#This Row],[Gender]]="women",1,0)</f>
        <v>1</v>
      </c>
      <c r="F1251">
        <v>27</v>
      </c>
      <c r="G1251">
        <v>124</v>
      </c>
      <c r="H1251">
        <v>4.75</v>
      </c>
      <c r="I1251">
        <f>ROUND(LOG10(Table1[[#This Row],[Lung Cancer]]),2)</f>
        <v>1.44</v>
      </c>
      <c r="J1251">
        <f>ROUND(LOG10(Table1[[#This Row],[Liver Cancer]]),2)</f>
        <v>1.33</v>
      </c>
      <c r="K1251">
        <f>ROUND(LOG10(Table1[[#This Row],[Stomach Cancer]]),2)</f>
        <v>1.5</v>
      </c>
      <c r="L1251">
        <f>ROUND(LOG10(Table1[[#This Row],[Population]]),2)</f>
        <v>2.8</v>
      </c>
      <c r="M1251">
        <f>ROUND(Table1[[#This Row],[Population Growth]],2)</f>
        <v>0.19</v>
      </c>
      <c r="N125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66.971307596225202</v>
      </c>
    </row>
    <row r="1252" spans="1:14" ht="15" x14ac:dyDescent="0.25">
      <c r="A1252" t="s">
        <v>20</v>
      </c>
      <c r="B1252" t="s">
        <v>165</v>
      </c>
      <c r="C1252">
        <v>1997</v>
      </c>
      <c r="D1252">
        <v>69.900000000000006</v>
      </c>
      <c r="E1252">
        <f>IF(Table1[[#This Row],[Gender]]="women",1,0)</f>
        <v>1</v>
      </c>
      <c r="F1252">
        <v>26.6</v>
      </c>
      <c r="G1252">
        <v>130</v>
      </c>
      <c r="H1252">
        <v>4.7699999999999996</v>
      </c>
      <c r="I1252">
        <f>ROUND(LOG10(Table1[[#This Row],[Lung Cancer]]),2)</f>
        <v>1.98</v>
      </c>
      <c r="J1252">
        <f>ROUND(LOG10(Table1[[#This Row],[Liver Cancer]]),2)</f>
        <v>1.58</v>
      </c>
      <c r="K1252">
        <f>ROUND(LOG10(Table1[[#This Row],[Stomach Cancer]]),2)</f>
        <v>2.12</v>
      </c>
      <c r="L1252">
        <f>ROUND(LOG10(Table1[[#This Row],[Population]]),2)</f>
        <v>3.67</v>
      </c>
      <c r="M1252">
        <f>ROUND(Table1[[#This Row],[Population Growth]],2)</f>
        <v>1.42</v>
      </c>
      <c r="N125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63.727781144925402</v>
      </c>
    </row>
    <row r="1253" spans="1:14" ht="15" x14ac:dyDescent="0.25">
      <c r="A1253" t="s">
        <v>15</v>
      </c>
      <c r="B1253" t="s">
        <v>166</v>
      </c>
      <c r="C1253">
        <v>1997</v>
      </c>
      <c r="D1253">
        <v>64.400000000000006</v>
      </c>
      <c r="E1253">
        <f>IF(Table1[[#This Row],[Gender]]="women",1,0)</f>
        <v>1</v>
      </c>
      <c r="F1253">
        <v>27.6</v>
      </c>
      <c r="G1253">
        <v>128</v>
      </c>
      <c r="H1253">
        <v>4.92</v>
      </c>
      <c r="I1253">
        <f>ROUND(LOG10(Table1[[#This Row],[Lung Cancer]]),2)</f>
        <v>3.28</v>
      </c>
      <c r="J1253">
        <f>ROUND(LOG10(Table1[[#This Row],[Liver Cancer]]),2)</f>
        <v>2.79</v>
      </c>
      <c r="K1253">
        <f>ROUND(LOG10(Table1[[#This Row],[Stomach Cancer]]),2)</f>
        <v>3.41</v>
      </c>
      <c r="L1253">
        <f>ROUND(LOG10(Table1[[#This Row],[Population]]),2)</f>
        <v>4.49</v>
      </c>
      <c r="M1253">
        <f>ROUND(Table1[[#This Row],[Population Growth]],2)</f>
        <v>1.62</v>
      </c>
      <c r="N125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70.064105458762825</v>
      </c>
    </row>
    <row r="1254" spans="1:14" ht="15" x14ac:dyDescent="0.25">
      <c r="A1254" t="s">
        <v>15</v>
      </c>
      <c r="B1254" t="s">
        <v>167</v>
      </c>
      <c r="C1254">
        <v>1997</v>
      </c>
      <c r="D1254">
        <v>59.1</v>
      </c>
      <c r="E1254">
        <f>IF(Table1[[#This Row],[Gender]]="women",1,0)</f>
        <v>1</v>
      </c>
      <c r="F1254">
        <v>24</v>
      </c>
      <c r="G1254">
        <v>129</v>
      </c>
      <c r="H1254">
        <v>4.78</v>
      </c>
      <c r="I1254">
        <f>ROUND(LOG10(Table1[[#This Row],[Lung Cancer]]),2)</f>
        <v>1.8</v>
      </c>
      <c r="J1254">
        <f>ROUND(LOG10(Table1[[#This Row],[Liver Cancer]]),2)</f>
        <v>1.73</v>
      </c>
      <c r="K1254">
        <f>ROUND(LOG10(Table1[[#This Row],[Stomach Cancer]]),2)</f>
        <v>2.1800000000000002</v>
      </c>
      <c r="L1254">
        <f>ROUND(LOG10(Table1[[#This Row],[Population]]),2)</f>
        <v>3.34</v>
      </c>
      <c r="M1254">
        <f>ROUND(Table1[[#This Row],[Population Growth]],2)</f>
        <v>1.58</v>
      </c>
      <c r="N125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60.869732978806184</v>
      </c>
    </row>
    <row r="1255" spans="1:14" ht="15" x14ac:dyDescent="0.25">
      <c r="A1255" t="s">
        <v>20</v>
      </c>
      <c r="B1255" t="s">
        <v>168</v>
      </c>
      <c r="C1255">
        <v>1997</v>
      </c>
      <c r="D1255">
        <v>42.2</v>
      </c>
      <c r="E1255">
        <f>IF(Table1[[#This Row],[Gender]]="women",1,0)</f>
        <v>1</v>
      </c>
      <c r="F1255">
        <v>21.6</v>
      </c>
      <c r="G1255">
        <v>131</v>
      </c>
      <c r="H1255">
        <v>4.3</v>
      </c>
      <c r="I1255">
        <f>ROUND(LOG10(Table1[[#This Row],[Lung Cancer]]),2)</f>
        <v>2.2200000000000002</v>
      </c>
      <c r="J1255">
        <f>ROUND(LOG10(Table1[[#This Row],[Liver Cancer]]),2)</f>
        <v>2.5299999999999998</v>
      </c>
      <c r="K1255">
        <f>ROUND(LOG10(Table1[[#This Row],[Stomach Cancer]]),2)</f>
        <v>2.4700000000000002</v>
      </c>
      <c r="L1255">
        <f>ROUND(LOG10(Table1[[#This Row],[Population]]),2)</f>
        <v>4.04</v>
      </c>
      <c r="M1255">
        <f>ROUND(Table1[[#This Row],[Population Growth]],2)</f>
        <v>3.05</v>
      </c>
      <c r="N125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50.205627474073765</v>
      </c>
    </row>
    <row r="1256" spans="1:14" ht="15" x14ac:dyDescent="0.25">
      <c r="A1256" t="s">
        <v>18</v>
      </c>
      <c r="B1256" t="s">
        <v>169</v>
      </c>
      <c r="C1256">
        <v>1997</v>
      </c>
      <c r="D1256">
        <v>62</v>
      </c>
      <c r="E1256">
        <f>IF(Table1[[#This Row],[Gender]]="women",1,0)</f>
        <v>1</v>
      </c>
      <c r="F1256">
        <v>25.8</v>
      </c>
      <c r="G1256">
        <v>132</v>
      </c>
      <c r="H1256">
        <v>5.13</v>
      </c>
      <c r="I1256">
        <f>ROUND(LOG10(Table1[[#This Row],[Lung Cancer]]),2)</f>
        <v>3.62</v>
      </c>
      <c r="J1256">
        <f>ROUND(LOG10(Table1[[#This Row],[Liver Cancer]]),2)</f>
        <v>2.88</v>
      </c>
      <c r="K1256">
        <f>ROUND(LOG10(Table1[[#This Row],[Stomach Cancer]]),2)</f>
        <v>3.89</v>
      </c>
      <c r="L1256">
        <f>ROUND(LOG10(Table1[[#This Row],[Population]]),2)</f>
        <v>4.43</v>
      </c>
      <c r="M1256">
        <f>ROUND(Table1[[#This Row],[Population Growth]],2)</f>
        <v>-0.76</v>
      </c>
      <c r="N125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70.285005474244244</v>
      </c>
    </row>
    <row r="1257" spans="1:14" ht="15" x14ac:dyDescent="0.25">
      <c r="A1257" t="s">
        <v>15</v>
      </c>
      <c r="B1257" t="s">
        <v>170</v>
      </c>
      <c r="C1257">
        <v>1997</v>
      </c>
      <c r="D1257">
        <v>72.7</v>
      </c>
      <c r="E1257">
        <f>IF(Table1[[#This Row],[Gender]]="women",1,0)</f>
        <v>1</v>
      </c>
      <c r="F1257">
        <v>28.4</v>
      </c>
      <c r="G1257">
        <v>125</v>
      </c>
      <c r="H1257">
        <v>5.41</v>
      </c>
      <c r="I1257">
        <f>ROUND(LOG10(Table1[[#This Row],[Lung Cancer]]),2)</f>
        <v>1.08</v>
      </c>
      <c r="J1257">
        <f>ROUND(LOG10(Table1[[#This Row],[Liver Cancer]]),2)</f>
        <v>0.93</v>
      </c>
      <c r="K1257">
        <f>ROUND(LOG10(Table1[[#This Row],[Stomach Cancer]]),2)</f>
        <v>1.1399999999999999</v>
      </c>
      <c r="L1257">
        <f>ROUND(LOG10(Table1[[#This Row],[Population]]),2)</f>
        <v>2.95</v>
      </c>
      <c r="M1257">
        <f>ROUND(Table1[[#This Row],[Population Growth]],2)</f>
        <v>4.58</v>
      </c>
      <c r="N125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72.030835591094572</v>
      </c>
    </row>
    <row r="1258" spans="1:14" ht="15" x14ac:dyDescent="0.25">
      <c r="A1258" t="s">
        <v>18</v>
      </c>
      <c r="B1258" t="s">
        <v>171</v>
      </c>
      <c r="C1258">
        <v>1997</v>
      </c>
      <c r="D1258">
        <v>74.5</v>
      </c>
      <c r="E1258">
        <f>IF(Table1[[#This Row],[Gender]]="women",1,0)</f>
        <v>1</v>
      </c>
      <c r="F1258">
        <v>25.9</v>
      </c>
      <c r="G1258">
        <v>130</v>
      </c>
      <c r="H1258">
        <v>5.59</v>
      </c>
      <c r="I1258">
        <f>ROUND(LOG10(Table1[[#This Row],[Lung Cancer]]),2)</f>
        <v>4.1900000000000004</v>
      </c>
      <c r="J1258">
        <f>ROUND(LOG10(Table1[[#This Row],[Liver Cancer]]),2)</f>
        <v>3.03</v>
      </c>
      <c r="K1258">
        <f>ROUND(LOG10(Table1[[#This Row],[Stomach Cancer]]),2)</f>
        <v>3.66</v>
      </c>
      <c r="L1258">
        <f>ROUND(LOG10(Table1[[#This Row],[Population]]),2)</f>
        <v>4.4800000000000004</v>
      </c>
      <c r="M1258">
        <f>ROUND(Table1[[#This Row],[Population Growth]],2)</f>
        <v>0.3</v>
      </c>
      <c r="N125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77.037647729455799</v>
      </c>
    </row>
    <row r="1259" spans="1:14" ht="15" x14ac:dyDescent="0.25">
      <c r="A1259" t="s">
        <v>23</v>
      </c>
      <c r="B1259" t="s">
        <v>172</v>
      </c>
      <c r="C1259">
        <v>1997</v>
      </c>
      <c r="D1259">
        <v>73.400000000000006</v>
      </c>
      <c r="E1259">
        <f>IF(Table1[[#This Row],[Gender]]="women",1,0)</f>
        <v>1</v>
      </c>
      <c r="F1259">
        <v>27.2</v>
      </c>
      <c r="G1259">
        <v>121</v>
      </c>
      <c r="H1259">
        <v>5.4</v>
      </c>
      <c r="I1259">
        <f>ROUND(LOG10(Table1[[#This Row],[Lung Cancer]]),2)</f>
        <v>4.93</v>
      </c>
      <c r="J1259">
        <f>ROUND(LOG10(Table1[[#This Row],[Liver Cancer]]),2)</f>
        <v>3.69</v>
      </c>
      <c r="K1259">
        <f>ROUND(LOG10(Table1[[#This Row],[Stomach Cancer]]),2)</f>
        <v>4.03</v>
      </c>
      <c r="L1259">
        <f>ROUND(LOG10(Table1[[#This Row],[Population]]),2)</f>
        <v>5.14</v>
      </c>
      <c r="M1259">
        <f>ROUND(Table1[[#This Row],[Population Growth]],2)</f>
        <v>1.21</v>
      </c>
      <c r="N125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81.347561201832974</v>
      </c>
    </row>
    <row r="1260" spans="1:14" ht="15" x14ac:dyDescent="0.25">
      <c r="A1260" t="s">
        <v>23</v>
      </c>
      <c r="B1260" t="s">
        <v>173</v>
      </c>
      <c r="C1260">
        <v>1997</v>
      </c>
      <c r="D1260">
        <v>70.3</v>
      </c>
      <c r="E1260">
        <f>IF(Table1[[#This Row],[Gender]]="women",1,0)</f>
        <v>1</v>
      </c>
      <c r="F1260">
        <v>25.3</v>
      </c>
      <c r="G1260">
        <v>126</v>
      </c>
      <c r="H1260">
        <v>5.1100000000000003</v>
      </c>
      <c r="I1260">
        <f>ROUND(LOG10(Table1[[#This Row],[Lung Cancer]]),2)</f>
        <v>2.34</v>
      </c>
      <c r="J1260">
        <f>ROUND(LOG10(Table1[[#This Row],[Liver Cancer]]),2)</f>
        <v>1.45</v>
      </c>
      <c r="K1260">
        <f>ROUND(LOG10(Table1[[#This Row],[Stomach Cancer]]),2)</f>
        <v>2.39</v>
      </c>
      <c r="L1260">
        <f>ROUND(LOG10(Table1[[#This Row],[Population]]),2)</f>
        <v>3.23</v>
      </c>
      <c r="M1260">
        <f>ROUND(Table1[[#This Row],[Population Growth]],2)</f>
        <v>0.71</v>
      </c>
      <c r="N126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71.394188293760251</v>
      </c>
    </row>
    <row r="1261" spans="1:14" ht="15" x14ac:dyDescent="0.25">
      <c r="A1261" t="s">
        <v>15</v>
      </c>
      <c r="B1261" t="s">
        <v>174</v>
      </c>
      <c r="C1261">
        <v>1997</v>
      </c>
      <c r="D1261">
        <v>63.4</v>
      </c>
      <c r="E1261">
        <f>IF(Table1[[#This Row],[Gender]]="women",1,0)</f>
        <v>1</v>
      </c>
      <c r="F1261">
        <v>24.7</v>
      </c>
      <c r="G1261">
        <v>124</v>
      </c>
      <c r="H1261">
        <v>4.6399999999999997</v>
      </c>
      <c r="I1261">
        <f>ROUND(LOG10(Table1[[#This Row],[Lung Cancer]]),2)</f>
        <v>2.65</v>
      </c>
      <c r="J1261">
        <f>ROUND(LOG10(Table1[[#This Row],[Liver Cancer]]),2)</f>
        <v>2.4700000000000002</v>
      </c>
      <c r="K1261">
        <f>ROUND(LOG10(Table1[[#This Row],[Stomach Cancer]]),2)</f>
        <v>2.92</v>
      </c>
      <c r="L1261">
        <f>ROUND(LOG10(Table1[[#This Row],[Population]]),2)</f>
        <v>4.07</v>
      </c>
      <c r="M1261">
        <f>ROUND(Table1[[#This Row],[Population Growth]],2)</f>
        <v>1.78</v>
      </c>
      <c r="N126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63.824725328624339</v>
      </c>
    </row>
    <row r="1262" spans="1:14" ht="15" x14ac:dyDescent="0.25">
      <c r="A1262" t="s">
        <v>27</v>
      </c>
      <c r="B1262" t="s">
        <v>175</v>
      </c>
      <c r="C1262">
        <v>1997</v>
      </c>
      <c r="D1262">
        <v>64.8</v>
      </c>
      <c r="E1262">
        <f>IF(Table1[[#This Row],[Gender]]="women",1,0)</f>
        <v>1</v>
      </c>
      <c r="F1262">
        <v>26.2</v>
      </c>
      <c r="G1262">
        <v>129</v>
      </c>
      <c r="H1262">
        <v>4.71</v>
      </c>
      <c r="I1262">
        <f>ROUND(LOG10(Table1[[#This Row],[Lung Cancer]]),2)</f>
        <v>0.52</v>
      </c>
      <c r="J1262">
        <f>ROUND(LOG10(Table1[[#This Row],[Liver Cancer]]),2)</f>
        <v>0.24</v>
      </c>
      <c r="K1262">
        <f>ROUND(LOG10(Table1[[#This Row],[Stomach Cancer]]),2)</f>
        <v>0.52</v>
      </c>
      <c r="L1262">
        <f>ROUND(LOG10(Table1[[#This Row],[Population]]),2)</f>
        <v>1.93</v>
      </c>
      <c r="M1262">
        <f>ROUND(Table1[[#This Row],[Population Growth]],2)</f>
        <v>1.93</v>
      </c>
      <c r="N126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63.215992665238858</v>
      </c>
    </row>
    <row r="1263" spans="1:14" ht="15" x14ac:dyDescent="0.25">
      <c r="A1263" t="s">
        <v>15</v>
      </c>
      <c r="B1263" t="s">
        <v>176</v>
      </c>
      <c r="C1263">
        <v>1997</v>
      </c>
      <c r="D1263">
        <v>58.3</v>
      </c>
      <c r="E1263">
        <f>IF(Table1[[#This Row],[Gender]]="women",1,0)</f>
        <v>1</v>
      </c>
      <c r="F1263">
        <v>25</v>
      </c>
      <c r="G1263">
        <v>125</v>
      </c>
      <c r="H1263">
        <v>4.6500000000000004</v>
      </c>
      <c r="I1263">
        <f>ROUND(LOG10(Table1[[#This Row],[Lung Cancer]]),2)</f>
        <v>2.27</v>
      </c>
      <c r="J1263">
        <f>ROUND(LOG10(Table1[[#This Row],[Liver Cancer]]),2)</f>
        <v>2.11</v>
      </c>
      <c r="K1263">
        <f>ROUND(LOG10(Table1[[#This Row],[Stomach Cancer]]),2)</f>
        <v>2.5499999999999998</v>
      </c>
      <c r="L1263">
        <f>ROUND(LOG10(Table1[[#This Row],[Population]]),2)</f>
        <v>3.9</v>
      </c>
      <c r="M1263">
        <f>ROUND(Table1[[#This Row],[Population Growth]],2)</f>
        <v>3.29</v>
      </c>
      <c r="N126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62.892464884079786</v>
      </c>
    </row>
    <row r="1264" spans="1:14" ht="15" x14ac:dyDescent="0.25">
      <c r="A1264" t="s">
        <v>20</v>
      </c>
      <c r="B1264" t="s">
        <v>177</v>
      </c>
      <c r="C1264">
        <v>1997</v>
      </c>
      <c r="D1264">
        <v>41.5</v>
      </c>
      <c r="E1264">
        <f>IF(Table1[[#This Row],[Gender]]="women",1,0)</f>
        <v>1</v>
      </c>
      <c r="F1264">
        <v>22.1</v>
      </c>
      <c r="G1264">
        <v>129</v>
      </c>
      <c r="H1264">
        <v>4.49</v>
      </c>
      <c r="I1264">
        <f>ROUND(LOG10(Table1[[#This Row],[Lung Cancer]]),2)</f>
        <v>1.69</v>
      </c>
      <c r="J1264">
        <f>ROUND(LOG10(Table1[[#This Row],[Liver Cancer]]),2)</f>
        <v>2.19</v>
      </c>
      <c r="K1264">
        <f>ROUND(LOG10(Table1[[#This Row],[Stomach Cancer]]),2)</f>
        <v>2.2200000000000002</v>
      </c>
      <c r="L1264">
        <f>ROUND(LOG10(Table1[[#This Row],[Population]]),2)</f>
        <v>3.68</v>
      </c>
      <c r="M1264">
        <f>ROUND(Table1[[#This Row],[Population Growth]],2)</f>
        <v>2.79</v>
      </c>
      <c r="N126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52.561686309947035</v>
      </c>
    </row>
    <row r="1265" spans="1:14" ht="15" x14ac:dyDescent="0.25">
      <c r="A1265" t="s">
        <v>20</v>
      </c>
      <c r="B1265" t="s">
        <v>178</v>
      </c>
      <c r="C1265">
        <v>1997</v>
      </c>
      <c r="D1265">
        <v>45.6</v>
      </c>
      <c r="E1265">
        <f>IF(Table1[[#This Row],[Gender]]="women",1,0)</f>
        <v>1</v>
      </c>
      <c r="F1265">
        <v>24.7</v>
      </c>
      <c r="G1265">
        <v>131</v>
      </c>
      <c r="H1265">
        <v>4.4400000000000004</v>
      </c>
      <c r="I1265">
        <f>ROUND(LOG10(Table1[[#This Row],[Lung Cancer]]),2)</f>
        <v>2.2400000000000002</v>
      </c>
      <c r="J1265">
        <f>ROUND(LOG10(Table1[[#This Row],[Liver Cancer]]),2)</f>
        <v>2.52</v>
      </c>
      <c r="K1265">
        <f>ROUND(LOG10(Table1[[#This Row],[Stomach Cancer]]),2)</f>
        <v>2.38</v>
      </c>
      <c r="L1265">
        <f>ROUND(LOG10(Table1[[#This Row],[Population]]),2)</f>
        <v>3.77</v>
      </c>
      <c r="M1265">
        <f>ROUND(Table1[[#This Row],[Population Growth]],2)</f>
        <v>1.1200000000000001</v>
      </c>
      <c r="N126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56.638852475936162</v>
      </c>
    </row>
    <row r="1266" spans="1:14" ht="15" x14ac:dyDescent="0.25">
      <c r="A1266" t="s">
        <v>15</v>
      </c>
      <c r="B1266" t="s">
        <v>16</v>
      </c>
      <c r="C1266">
        <v>1998</v>
      </c>
      <c r="D1266">
        <v>53.4</v>
      </c>
      <c r="E1266">
        <f>IF(Table1[[#This Row],[Gender]]="women",1,0)</f>
        <v>1</v>
      </c>
      <c r="F1266">
        <v>20.6</v>
      </c>
      <c r="G1266">
        <v>124</v>
      </c>
      <c r="H1266">
        <v>4.37</v>
      </c>
      <c r="I1266">
        <f>ROUND(LOG10(Table1[[#This Row],[Lung Cancer]]),2)</f>
        <v>2.4500000000000002</v>
      </c>
      <c r="J1266">
        <f>ROUND(LOG10(Table1[[#This Row],[Liver Cancer]]),2)</f>
        <v>2.25</v>
      </c>
      <c r="K1266">
        <f>ROUND(LOG10(Table1[[#This Row],[Stomach Cancer]]),2)</f>
        <v>2.82</v>
      </c>
      <c r="L1266">
        <f>ROUND(LOG10(Table1[[#This Row],[Population]]),2)</f>
        <v>3.98</v>
      </c>
      <c r="M1266">
        <f>ROUND(Table1[[#This Row],[Population Growth]],2)</f>
        <v>2.23</v>
      </c>
      <c r="N126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55.672947938357993</v>
      </c>
    </row>
    <row r="1267" spans="1:14" ht="15" x14ac:dyDescent="0.25">
      <c r="A1267" t="s">
        <v>18</v>
      </c>
      <c r="B1267" t="s">
        <v>19</v>
      </c>
      <c r="C1267">
        <v>1998</v>
      </c>
      <c r="D1267">
        <v>70.400000000000006</v>
      </c>
      <c r="E1267">
        <f>IF(Table1[[#This Row],[Gender]]="women",1,0)</f>
        <v>1</v>
      </c>
      <c r="F1267">
        <v>25</v>
      </c>
      <c r="G1267">
        <v>129</v>
      </c>
      <c r="H1267">
        <v>4.92</v>
      </c>
      <c r="I1267">
        <f>ROUND(LOG10(Table1[[#This Row],[Lung Cancer]]),2)</f>
        <v>2.13</v>
      </c>
      <c r="J1267">
        <f>ROUND(LOG10(Table1[[#This Row],[Liver Cancer]]),2)</f>
        <v>1.98</v>
      </c>
      <c r="K1267">
        <f>ROUND(LOG10(Table1[[#This Row],[Stomach Cancer]]),2)</f>
        <v>2.08</v>
      </c>
      <c r="L1267">
        <f>ROUND(LOG10(Table1[[#This Row],[Population]]),2)</f>
        <v>3.19</v>
      </c>
      <c r="M1267">
        <f>ROUND(Table1[[#This Row],[Population Growth]],2)</f>
        <v>-0.44</v>
      </c>
      <c r="N126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64.703282385985148</v>
      </c>
    </row>
    <row r="1268" spans="1:14" ht="15" x14ac:dyDescent="0.25">
      <c r="A1268" t="s">
        <v>20</v>
      </c>
      <c r="B1268" t="s">
        <v>21</v>
      </c>
      <c r="C1268">
        <v>1998</v>
      </c>
      <c r="D1268">
        <v>67.900000000000006</v>
      </c>
      <c r="E1268">
        <f>IF(Table1[[#This Row],[Gender]]="women",1,0)</f>
        <v>1</v>
      </c>
      <c r="F1268">
        <v>25.3</v>
      </c>
      <c r="G1268">
        <v>131</v>
      </c>
      <c r="H1268">
        <v>4.88</v>
      </c>
      <c r="I1268">
        <f>ROUND(LOG10(Table1[[#This Row],[Lung Cancer]]),2)</f>
        <v>2.2999999999999998</v>
      </c>
      <c r="J1268">
        <f>ROUND(LOG10(Table1[[#This Row],[Liver Cancer]]),2)</f>
        <v>2.04</v>
      </c>
      <c r="K1268">
        <f>ROUND(LOG10(Table1[[#This Row],[Stomach Cancer]]),2)</f>
        <v>2.4700000000000002</v>
      </c>
      <c r="L1268">
        <f>ROUND(LOG10(Table1[[#This Row],[Population]]),2)</f>
        <v>4.17</v>
      </c>
      <c r="M1268">
        <f>ROUND(Table1[[#This Row],[Population Growth]],2)</f>
        <v>1.49</v>
      </c>
      <c r="N126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61.368637963310746</v>
      </c>
    </row>
    <row r="1269" spans="1:14" ht="15" x14ac:dyDescent="0.25">
      <c r="A1269" t="s">
        <v>20</v>
      </c>
      <c r="B1269" t="s">
        <v>22</v>
      </c>
      <c r="C1269">
        <v>1998</v>
      </c>
      <c r="D1269">
        <v>42.9</v>
      </c>
      <c r="E1269">
        <f>IF(Table1[[#This Row],[Gender]]="women",1,0)</f>
        <v>1</v>
      </c>
      <c r="F1269">
        <v>21.6</v>
      </c>
      <c r="G1269">
        <v>130</v>
      </c>
      <c r="H1269">
        <v>4.5199999999999996</v>
      </c>
      <c r="I1269">
        <f>ROUND(LOG10(Table1[[#This Row],[Lung Cancer]]),2)</f>
        <v>2.19</v>
      </c>
      <c r="J1269">
        <f>ROUND(LOG10(Table1[[#This Row],[Liver Cancer]]),2)</f>
        <v>2.2999999999999998</v>
      </c>
      <c r="K1269">
        <f>ROUND(LOG10(Table1[[#This Row],[Stomach Cancer]]),2)</f>
        <v>2.4</v>
      </c>
      <c r="L1269">
        <f>ROUND(LOG10(Table1[[#This Row],[Population]]),2)</f>
        <v>3.89</v>
      </c>
      <c r="M1269">
        <f>ROUND(Table1[[#This Row],[Population Growth]],2)</f>
        <v>3.35</v>
      </c>
      <c r="N126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53.529265501136145</v>
      </c>
    </row>
    <row r="1270" spans="1:14" ht="15" x14ac:dyDescent="0.25">
      <c r="A1270" t="s">
        <v>23</v>
      </c>
      <c r="B1270" t="s">
        <v>24</v>
      </c>
      <c r="C1270">
        <v>1998</v>
      </c>
      <c r="D1270">
        <v>70.5</v>
      </c>
      <c r="E1270">
        <f>IF(Table1[[#This Row],[Gender]]="women",1,0)</f>
        <v>1</v>
      </c>
      <c r="F1270">
        <v>26.4</v>
      </c>
      <c r="G1270">
        <v>125</v>
      </c>
      <c r="H1270">
        <v>4.97</v>
      </c>
      <c r="I1270">
        <f>ROUND(LOG10(Table1[[#This Row],[Lung Cancer]]),2)</f>
        <v>0.22</v>
      </c>
      <c r="J1270">
        <f>ROUND(LOG10(Table1[[#This Row],[Liver Cancer]]),2)</f>
        <v>0.19</v>
      </c>
      <c r="K1270">
        <f>ROUND(LOG10(Table1[[#This Row],[Stomach Cancer]]),2)</f>
        <v>0.39</v>
      </c>
      <c r="L1270">
        <f>ROUND(LOG10(Table1[[#This Row],[Population]]),2)</f>
        <v>1.59</v>
      </c>
      <c r="M1270">
        <f>ROUND(Table1[[#This Row],[Population Growth]],2)</f>
        <v>2.46</v>
      </c>
      <c r="N127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67.258312514246157</v>
      </c>
    </row>
    <row r="1271" spans="1:14" ht="15" x14ac:dyDescent="0.25">
      <c r="A1271" t="s">
        <v>23</v>
      </c>
      <c r="B1271" t="s">
        <v>25</v>
      </c>
      <c r="C1271">
        <v>1998</v>
      </c>
      <c r="D1271">
        <v>69.8</v>
      </c>
      <c r="E1271">
        <f>IF(Table1[[#This Row],[Gender]]="women",1,0)</f>
        <v>1</v>
      </c>
      <c r="F1271">
        <v>26.2</v>
      </c>
      <c r="G1271">
        <v>120</v>
      </c>
      <c r="H1271">
        <v>5.2</v>
      </c>
      <c r="I1271">
        <f>ROUND(LOG10(Table1[[#This Row],[Lung Cancer]]),2)</f>
        <v>3.31</v>
      </c>
      <c r="J1271">
        <f>ROUND(LOG10(Table1[[#This Row],[Liver Cancer]]),2)</f>
        <v>2.88</v>
      </c>
      <c r="K1271">
        <f>ROUND(LOG10(Table1[[#This Row],[Stomach Cancer]]),2)</f>
        <v>3.2</v>
      </c>
      <c r="L1271">
        <f>ROUND(LOG10(Table1[[#This Row],[Population]]),2)</f>
        <v>4.2699999999999996</v>
      </c>
      <c r="M1271">
        <f>ROUND(Table1[[#This Row],[Population Growth]],2)</f>
        <v>1.2</v>
      </c>
      <c r="N127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74.416424618034171</v>
      </c>
    </row>
    <row r="1272" spans="1:14" ht="15" x14ac:dyDescent="0.25">
      <c r="A1272" t="s">
        <v>15</v>
      </c>
      <c r="B1272" t="s">
        <v>26</v>
      </c>
      <c r="C1272">
        <v>1998</v>
      </c>
      <c r="D1272">
        <v>67</v>
      </c>
      <c r="E1272">
        <f>IF(Table1[[#This Row],[Gender]]="women",1,0)</f>
        <v>1</v>
      </c>
      <c r="F1272">
        <v>26</v>
      </c>
      <c r="G1272">
        <v>133</v>
      </c>
      <c r="H1272">
        <v>4.84</v>
      </c>
      <c r="I1272">
        <f>ROUND(LOG10(Table1[[#This Row],[Lung Cancer]]),2)</f>
        <v>2.16</v>
      </c>
      <c r="J1272">
        <f>ROUND(LOG10(Table1[[#This Row],[Liver Cancer]]),2)</f>
        <v>2.11</v>
      </c>
      <c r="K1272">
        <f>ROUND(LOG10(Table1[[#This Row],[Stomach Cancer]]),2)</f>
        <v>2.3199999999999998</v>
      </c>
      <c r="L1272">
        <f>ROUND(LOG10(Table1[[#This Row],[Population]]),2)</f>
        <v>3.22</v>
      </c>
      <c r="M1272">
        <f>ROUND(Table1[[#This Row],[Population Growth]],2)</f>
        <v>-0.64</v>
      </c>
      <c r="N127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63.808643683797385</v>
      </c>
    </row>
    <row r="1273" spans="1:14" ht="15" x14ac:dyDescent="0.25">
      <c r="A1273" t="s">
        <v>27</v>
      </c>
      <c r="B1273" t="s">
        <v>28</v>
      </c>
      <c r="C1273">
        <v>1998</v>
      </c>
      <c r="D1273">
        <v>76.2</v>
      </c>
      <c r="E1273">
        <f>IF(Table1[[#This Row],[Gender]]="women",1,0)</f>
        <v>1</v>
      </c>
      <c r="F1273">
        <v>25.8</v>
      </c>
      <c r="G1273">
        <v>122</v>
      </c>
      <c r="H1273">
        <v>5.42</v>
      </c>
      <c r="I1273">
        <f>ROUND(LOG10(Table1[[#This Row],[Lung Cancer]]),2)</f>
        <v>3.42</v>
      </c>
      <c r="J1273">
        <f>ROUND(LOG10(Table1[[#This Row],[Liver Cancer]]),2)</f>
        <v>2.2799999999999998</v>
      </c>
      <c r="K1273">
        <f>ROUND(LOG10(Table1[[#This Row],[Stomach Cancer]]),2)</f>
        <v>2.93</v>
      </c>
      <c r="L1273">
        <f>ROUND(LOG10(Table1[[#This Row],[Population]]),2)</f>
        <v>3.97</v>
      </c>
      <c r="M1273">
        <f>ROUND(Table1[[#This Row],[Population Growth]],2)</f>
        <v>1.01</v>
      </c>
      <c r="N127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77.803963977906605</v>
      </c>
    </row>
    <row r="1274" spans="1:14" ht="15" x14ac:dyDescent="0.25">
      <c r="A1274" t="s">
        <v>18</v>
      </c>
      <c r="B1274" t="s">
        <v>29</v>
      </c>
      <c r="C1274">
        <v>1998</v>
      </c>
      <c r="D1274">
        <v>74.400000000000006</v>
      </c>
      <c r="E1274">
        <f>IF(Table1[[#This Row],[Gender]]="women",1,0)</f>
        <v>1</v>
      </c>
      <c r="F1274">
        <v>24.7</v>
      </c>
      <c r="G1274">
        <v>127</v>
      </c>
      <c r="H1274">
        <v>5.48</v>
      </c>
      <c r="I1274">
        <f>ROUND(LOG10(Table1[[#This Row],[Lung Cancer]]),2)</f>
        <v>3.05</v>
      </c>
      <c r="J1274">
        <f>ROUND(LOG10(Table1[[#This Row],[Liver Cancer]]),2)</f>
        <v>2.42</v>
      </c>
      <c r="K1274">
        <f>ROUND(LOG10(Table1[[#This Row],[Stomach Cancer]]),2)</f>
        <v>2.94</v>
      </c>
      <c r="L1274">
        <f>ROUND(LOG10(Table1[[#This Row],[Population]]),2)</f>
        <v>3.62</v>
      </c>
      <c r="M1274">
        <f>ROUND(Table1[[#This Row],[Population Growth]],2)</f>
        <v>0</v>
      </c>
      <c r="N127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73.630393977791684</v>
      </c>
    </row>
    <row r="1275" spans="1:14" ht="15" x14ac:dyDescent="0.25">
      <c r="A1275" t="s">
        <v>15</v>
      </c>
      <c r="B1275" t="s">
        <v>30</v>
      </c>
      <c r="C1275">
        <v>1998</v>
      </c>
      <c r="D1275">
        <v>62.7</v>
      </c>
      <c r="E1275">
        <f>IF(Table1[[#This Row],[Gender]]="women",1,0)</f>
        <v>1</v>
      </c>
      <c r="F1275">
        <v>26.3</v>
      </c>
      <c r="G1275">
        <v>129</v>
      </c>
      <c r="H1275">
        <v>4.75</v>
      </c>
      <c r="I1275">
        <f>ROUND(LOG10(Table1[[#This Row],[Lung Cancer]]),2)</f>
        <v>2.2599999999999998</v>
      </c>
      <c r="J1275">
        <f>ROUND(LOG10(Table1[[#This Row],[Liver Cancer]]),2)</f>
        <v>2.2999999999999998</v>
      </c>
      <c r="K1275">
        <f>ROUND(LOG10(Table1[[#This Row],[Stomach Cancer]]),2)</f>
        <v>2.67</v>
      </c>
      <c r="L1275">
        <f>ROUND(LOG10(Table1[[#This Row],[Population]]),2)</f>
        <v>3.61</v>
      </c>
      <c r="M1275">
        <f>ROUND(Table1[[#This Row],[Population Growth]],2)</f>
        <v>0.8</v>
      </c>
      <c r="N127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64.483332357868875</v>
      </c>
    </row>
    <row r="1276" spans="1:14" ht="15" x14ac:dyDescent="0.25">
      <c r="A1276" t="s">
        <v>23</v>
      </c>
      <c r="B1276" t="s">
        <v>31</v>
      </c>
      <c r="C1276">
        <v>1998</v>
      </c>
      <c r="D1276">
        <v>68.599999999999994</v>
      </c>
      <c r="E1276">
        <f>IF(Table1[[#This Row],[Gender]]="women",1,0)</f>
        <v>1</v>
      </c>
      <c r="F1276">
        <v>27.9</v>
      </c>
      <c r="G1276">
        <v>126</v>
      </c>
      <c r="H1276">
        <v>5.23</v>
      </c>
      <c r="I1276">
        <f>ROUND(LOG10(Table1[[#This Row],[Lung Cancer]]),2)</f>
        <v>0.92</v>
      </c>
      <c r="J1276">
        <f>ROUND(LOG10(Table1[[#This Row],[Liver Cancer]]),2)</f>
        <v>0.69</v>
      </c>
      <c r="K1276">
        <f>ROUND(LOG10(Table1[[#This Row],[Stomach Cancer]]),2)</f>
        <v>0.98</v>
      </c>
      <c r="L1276">
        <f>ROUND(LOG10(Table1[[#This Row],[Population]]),2)</f>
        <v>2.17</v>
      </c>
      <c r="M1276">
        <f>ROUND(Table1[[#This Row],[Population Growth]],2)</f>
        <v>1.45</v>
      </c>
      <c r="N127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72.068717678657293</v>
      </c>
    </row>
    <row r="1277" spans="1:14" ht="15" x14ac:dyDescent="0.25">
      <c r="A1277" t="s">
        <v>15</v>
      </c>
      <c r="B1277" t="s">
        <v>32</v>
      </c>
      <c r="C1277">
        <v>1998</v>
      </c>
      <c r="D1277">
        <v>73.2</v>
      </c>
      <c r="E1277">
        <f>IF(Table1[[#This Row],[Gender]]="women",1,0)</f>
        <v>1</v>
      </c>
      <c r="F1277">
        <v>27.4</v>
      </c>
      <c r="G1277">
        <v>134</v>
      </c>
      <c r="H1277">
        <v>5.23</v>
      </c>
      <c r="I1277">
        <f>ROUND(LOG10(Table1[[#This Row],[Lung Cancer]]),2)</f>
        <v>1.1599999999999999</v>
      </c>
      <c r="J1277">
        <f>ROUND(LOG10(Table1[[#This Row],[Liver Cancer]]),2)</f>
        <v>0.69</v>
      </c>
      <c r="K1277">
        <f>ROUND(LOG10(Table1[[#This Row],[Stomach Cancer]]),2)</f>
        <v>0.87</v>
      </c>
      <c r="L1277">
        <f>ROUND(LOG10(Table1[[#This Row],[Population]]),2)</f>
        <v>2.42</v>
      </c>
      <c r="M1277">
        <f>ROUND(Table1[[#This Row],[Population Growth]],2)</f>
        <v>3.48</v>
      </c>
      <c r="N127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67.791393005779469</v>
      </c>
    </row>
    <row r="1278" spans="1:14" ht="15" x14ac:dyDescent="0.25">
      <c r="A1278" t="s">
        <v>15</v>
      </c>
      <c r="B1278" t="s">
        <v>33</v>
      </c>
      <c r="C1278">
        <v>1998</v>
      </c>
      <c r="D1278">
        <v>63.8</v>
      </c>
      <c r="E1278">
        <f>IF(Table1[[#This Row],[Gender]]="women",1,0)</f>
        <v>1</v>
      </c>
      <c r="F1278">
        <v>19.3</v>
      </c>
      <c r="G1278">
        <v>124</v>
      </c>
      <c r="H1278">
        <v>4.43</v>
      </c>
      <c r="I1278">
        <f>ROUND(LOG10(Table1[[#This Row],[Lung Cancer]]),2)</f>
        <v>3.5</v>
      </c>
      <c r="J1278">
        <f>ROUND(LOG10(Table1[[#This Row],[Liver Cancer]]),2)</f>
        <v>2.73</v>
      </c>
      <c r="K1278">
        <f>ROUND(LOG10(Table1[[#This Row],[Stomach Cancer]]),2)</f>
        <v>3.36</v>
      </c>
      <c r="L1278">
        <f>ROUND(LOG10(Table1[[#This Row],[Population]]),2)</f>
        <v>4.78</v>
      </c>
      <c r="M1278">
        <f>ROUND(Table1[[#This Row],[Population Growth]],2)</f>
        <v>2.14</v>
      </c>
      <c r="N127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56.275612529883645</v>
      </c>
    </row>
    <row r="1279" spans="1:14" ht="15" x14ac:dyDescent="0.25">
      <c r="A1279" t="s">
        <v>23</v>
      </c>
      <c r="B1279" t="s">
        <v>34</v>
      </c>
      <c r="C1279">
        <v>1998</v>
      </c>
      <c r="D1279">
        <v>70.599999999999994</v>
      </c>
      <c r="E1279">
        <f>IF(Table1[[#This Row],[Gender]]="women",1,0)</f>
        <v>1</v>
      </c>
      <c r="F1279">
        <v>28.1</v>
      </c>
      <c r="G1279">
        <v>127</v>
      </c>
      <c r="H1279">
        <v>4.99</v>
      </c>
      <c r="I1279">
        <f>ROUND(LOG10(Table1[[#This Row],[Lung Cancer]]),2)</f>
        <v>0.92</v>
      </c>
      <c r="J1279">
        <f>ROUND(LOG10(Table1[[#This Row],[Liver Cancer]]),2)</f>
        <v>0.91</v>
      </c>
      <c r="K1279">
        <f>ROUND(LOG10(Table1[[#This Row],[Stomach Cancer]]),2)</f>
        <v>1.21</v>
      </c>
      <c r="L1279">
        <f>ROUND(LOG10(Table1[[#This Row],[Population]]),2)</f>
        <v>2.15</v>
      </c>
      <c r="M1279">
        <f>ROUND(Table1[[#This Row],[Population Growth]],2)</f>
        <v>0.46</v>
      </c>
      <c r="N127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69.808107284671664</v>
      </c>
    </row>
    <row r="1280" spans="1:14" ht="15" x14ac:dyDescent="0.25">
      <c r="A1280" t="s">
        <v>18</v>
      </c>
      <c r="B1280" t="s">
        <v>35</v>
      </c>
      <c r="C1280">
        <v>1998</v>
      </c>
      <c r="D1280">
        <v>62</v>
      </c>
      <c r="E1280">
        <f>IF(Table1[[#This Row],[Gender]]="women",1,0)</f>
        <v>1</v>
      </c>
      <c r="F1280">
        <v>26</v>
      </c>
      <c r="G1280">
        <v>130</v>
      </c>
      <c r="H1280">
        <v>5.24</v>
      </c>
      <c r="I1280">
        <f>ROUND(LOG10(Table1[[#This Row],[Lung Cancer]]),2)</f>
        <v>2.71</v>
      </c>
      <c r="J1280">
        <f>ROUND(LOG10(Table1[[#This Row],[Liver Cancer]]),2)</f>
        <v>2.15</v>
      </c>
      <c r="K1280">
        <f>ROUND(LOG10(Table1[[#This Row],[Stomach Cancer]]),2)</f>
        <v>3.24</v>
      </c>
      <c r="L1280">
        <f>ROUND(LOG10(Table1[[#This Row],[Population]]),2)</f>
        <v>3.72</v>
      </c>
      <c r="M1280">
        <f>ROUND(Table1[[#This Row],[Population Growth]],2)</f>
        <v>-0.43</v>
      </c>
      <c r="N128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71.323206191313815</v>
      </c>
    </row>
    <row r="1281" spans="1:14" ht="15" x14ac:dyDescent="0.25">
      <c r="A1281" t="s">
        <v>18</v>
      </c>
      <c r="B1281" t="s">
        <v>36</v>
      </c>
      <c r="C1281">
        <v>1998</v>
      </c>
      <c r="D1281">
        <v>74.2</v>
      </c>
      <c r="E1281">
        <f>IF(Table1[[#This Row],[Gender]]="women",1,0)</f>
        <v>1</v>
      </c>
      <c r="F1281">
        <v>25.1</v>
      </c>
      <c r="G1281">
        <v>127</v>
      </c>
      <c r="H1281">
        <v>5.56</v>
      </c>
      <c r="I1281">
        <f>ROUND(LOG10(Table1[[#This Row],[Lung Cancer]]),2)</f>
        <v>3.1</v>
      </c>
      <c r="J1281">
        <f>ROUND(LOG10(Table1[[#This Row],[Liver Cancer]]),2)</f>
        <v>2.4</v>
      </c>
      <c r="K1281">
        <f>ROUND(LOG10(Table1[[#This Row],[Stomach Cancer]]),2)</f>
        <v>2.89</v>
      </c>
      <c r="L1281">
        <f>ROUND(LOG10(Table1[[#This Row],[Population]]),2)</f>
        <v>3.72</v>
      </c>
      <c r="M1281">
        <f>ROUND(Table1[[#This Row],[Population Growth]],2)</f>
        <v>0.13</v>
      </c>
      <c r="N128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74.62599111406945</v>
      </c>
    </row>
    <row r="1282" spans="1:14" ht="15" x14ac:dyDescent="0.25">
      <c r="A1282" t="s">
        <v>23</v>
      </c>
      <c r="B1282" t="s">
        <v>37</v>
      </c>
      <c r="C1282">
        <v>1998</v>
      </c>
      <c r="D1282">
        <v>66</v>
      </c>
      <c r="E1282">
        <f>IF(Table1[[#This Row],[Gender]]="women",1,0)</f>
        <v>1</v>
      </c>
      <c r="F1282">
        <v>28.2</v>
      </c>
      <c r="G1282">
        <v>121</v>
      </c>
      <c r="H1282">
        <v>4.78</v>
      </c>
      <c r="I1282">
        <f>ROUND(LOG10(Table1[[#This Row],[Lung Cancer]]),2)</f>
        <v>0.61</v>
      </c>
      <c r="J1282">
        <f>ROUND(LOG10(Table1[[#This Row],[Liver Cancer]]),2)</f>
        <v>0.75</v>
      </c>
      <c r="K1282">
        <f>ROUND(LOG10(Table1[[#This Row],[Stomach Cancer]]),2)</f>
        <v>0.76</v>
      </c>
      <c r="L1282">
        <f>ROUND(LOG10(Table1[[#This Row],[Population]]),2)</f>
        <v>2.06</v>
      </c>
      <c r="M1282">
        <f>ROUND(Table1[[#This Row],[Population Growth]],2)</f>
        <v>3.92</v>
      </c>
      <c r="N128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69.310182881752866</v>
      </c>
    </row>
    <row r="1283" spans="1:14" ht="15" x14ac:dyDescent="0.25">
      <c r="A1283" t="s">
        <v>20</v>
      </c>
      <c r="B1283" t="s">
        <v>38</v>
      </c>
      <c r="C1283">
        <v>1998</v>
      </c>
      <c r="D1283">
        <v>53.4</v>
      </c>
      <c r="E1283">
        <f>IF(Table1[[#This Row],[Gender]]="women",1,0)</f>
        <v>1</v>
      </c>
      <c r="F1283">
        <v>22.7</v>
      </c>
      <c r="G1283">
        <v>129</v>
      </c>
      <c r="H1283">
        <v>4.33</v>
      </c>
      <c r="I1283">
        <f>ROUND(LOG10(Table1[[#This Row],[Lung Cancer]]),2)</f>
        <v>1.72</v>
      </c>
      <c r="J1283">
        <f>ROUND(LOG10(Table1[[#This Row],[Liver Cancer]]),2)</f>
        <v>2.2599999999999998</v>
      </c>
      <c r="K1283">
        <f>ROUND(LOG10(Table1[[#This Row],[Stomach Cancer]]),2)</f>
        <v>2</v>
      </c>
      <c r="L1283">
        <f>ROUND(LOG10(Table1[[#This Row],[Population]]),2)</f>
        <v>3.52</v>
      </c>
      <c r="M1283">
        <f>ROUND(Table1[[#This Row],[Population Growth]],2)</f>
        <v>2.91</v>
      </c>
      <c r="N128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52.191070348065637</v>
      </c>
    </row>
    <row r="1284" spans="1:14" ht="15" x14ac:dyDescent="0.25">
      <c r="A1284" t="s">
        <v>15</v>
      </c>
      <c r="B1284" t="s">
        <v>39</v>
      </c>
      <c r="C1284">
        <v>1998</v>
      </c>
      <c r="D1284">
        <v>58.9</v>
      </c>
      <c r="E1284">
        <f>IF(Table1[[#This Row],[Gender]]="women",1,0)</f>
        <v>1</v>
      </c>
      <c r="F1284">
        <v>21.7</v>
      </c>
      <c r="G1284">
        <v>125</v>
      </c>
      <c r="H1284">
        <v>4.49</v>
      </c>
      <c r="I1284">
        <f>ROUND(LOG10(Table1[[#This Row],[Lung Cancer]]),2)</f>
        <v>0.67</v>
      </c>
      <c r="J1284">
        <f>ROUND(LOG10(Table1[[#This Row],[Liver Cancer]]),2)</f>
        <v>0.41</v>
      </c>
      <c r="K1284">
        <f>ROUND(LOG10(Table1[[#This Row],[Stomach Cancer]]),2)</f>
        <v>0.98</v>
      </c>
      <c r="L1284">
        <f>ROUND(LOG10(Table1[[#This Row],[Population]]),2)</f>
        <v>2.44</v>
      </c>
      <c r="M1284">
        <f>ROUND(Table1[[#This Row],[Population Growth]],2)</f>
        <v>2.41</v>
      </c>
      <c r="N128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56.149955777379574</v>
      </c>
    </row>
    <row r="1285" spans="1:14" ht="15" x14ac:dyDescent="0.25">
      <c r="A1285" t="s">
        <v>18</v>
      </c>
      <c r="B1285" t="s">
        <v>40</v>
      </c>
      <c r="C1285">
        <v>1998</v>
      </c>
      <c r="D1285">
        <v>70.8</v>
      </c>
      <c r="E1285">
        <f>IF(Table1[[#This Row],[Gender]]="women",1,0)</f>
        <v>1</v>
      </c>
      <c r="F1285">
        <v>25.6</v>
      </c>
      <c r="G1285">
        <v>133</v>
      </c>
      <c r="H1285">
        <v>4.72</v>
      </c>
      <c r="I1285">
        <f>ROUND(LOG10(Table1[[#This Row],[Lung Cancer]]),2)</f>
        <v>2.4500000000000002</v>
      </c>
      <c r="J1285">
        <f>ROUND(LOG10(Table1[[#This Row],[Liver Cancer]]),2)</f>
        <v>1.93</v>
      </c>
      <c r="K1285">
        <f>ROUND(LOG10(Table1[[#This Row],[Stomach Cancer]]),2)</f>
        <v>2.27</v>
      </c>
      <c r="L1285">
        <f>ROUND(LOG10(Table1[[#This Row],[Population]]),2)</f>
        <v>3.28</v>
      </c>
      <c r="M1285">
        <f>ROUND(Table1[[#This Row],[Population Growth]],2)</f>
        <v>-0.09</v>
      </c>
      <c r="N128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63.973156767379649</v>
      </c>
    </row>
    <row r="1286" spans="1:14" ht="15" x14ac:dyDescent="0.25">
      <c r="A1286" t="s">
        <v>20</v>
      </c>
      <c r="B1286" t="s">
        <v>41</v>
      </c>
      <c r="C1286">
        <v>1998</v>
      </c>
      <c r="D1286">
        <v>48.4</v>
      </c>
      <c r="E1286">
        <f>IF(Table1[[#This Row],[Gender]]="women",1,0)</f>
        <v>1</v>
      </c>
      <c r="F1286">
        <v>25.1</v>
      </c>
      <c r="G1286">
        <v>132</v>
      </c>
      <c r="H1286">
        <v>4.74</v>
      </c>
      <c r="I1286">
        <f>ROUND(LOG10(Table1[[#This Row],[Lung Cancer]]),2)</f>
        <v>1.52</v>
      </c>
      <c r="J1286">
        <f>ROUND(LOG10(Table1[[#This Row],[Liver Cancer]]),2)</f>
        <v>1.23</v>
      </c>
      <c r="K1286">
        <f>ROUND(LOG10(Table1[[#This Row],[Stomach Cancer]]),2)</f>
        <v>1.3</v>
      </c>
      <c r="L1286">
        <f>ROUND(LOG10(Table1[[#This Row],[Population]]),2)</f>
        <v>2.91</v>
      </c>
      <c r="M1286">
        <f>ROUND(Table1[[#This Row],[Population Growth]],2)</f>
        <v>2.16</v>
      </c>
      <c r="N128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60.516122406731967</v>
      </c>
    </row>
    <row r="1287" spans="1:14" ht="15" x14ac:dyDescent="0.25">
      <c r="A1287" t="s">
        <v>23</v>
      </c>
      <c r="B1287" t="s">
        <v>42</v>
      </c>
      <c r="C1287">
        <v>1998</v>
      </c>
      <c r="D1287">
        <v>65.3</v>
      </c>
      <c r="E1287">
        <f>IF(Table1[[#This Row],[Gender]]="women",1,0)</f>
        <v>1</v>
      </c>
      <c r="F1287">
        <v>25.1</v>
      </c>
      <c r="G1287">
        <v>127</v>
      </c>
      <c r="H1287">
        <v>4.8899999999999997</v>
      </c>
      <c r="I1287">
        <f>ROUND(LOG10(Table1[[#This Row],[Lung Cancer]]),2)</f>
        <v>3.77</v>
      </c>
      <c r="J1287">
        <f>ROUND(LOG10(Table1[[#This Row],[Liver Cancer]]),2)</f>
        <v>3.38</v>
      </c>
      <c r="K1287">
        <f>ROUND(LOG10(Table1[[#This Row],[Stomach Cancer]]),2)</f>
        <v>3.7</v>
      </c>
      <c r="L1287">
        <f>ROUND(LOG10(Table1[[#This Row],[Population]]),2)</f>
        <v>4.93</v>
      </c>
      <c r="M1287">
        <f>ROUND(Table1[[#This Row],[Population Growth]],2)</f>
        <v>1.58</v>
      </c>
      <c r="N128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66.406180004410317</v>
      </c>
    </row>
    <row r="1288" spans="1:14" ht="15" x14ac:dyDescent="0.25">
      <c r="A1288" t="s">
        <v>18</v>
      </c>
      <c r="B1288" t="s">
        <v>43</v>
      </c>
      <c r="C1288">
        <v>1998</v>
      </c>
      <c r="D1288">
        <v>67.7</v>
      </c>
      <c r="E1288">
        <f>IF(Table1[[#This Row],[Gender]]="women",1,0)</f>
        <v>1</v>
      </c>
      <c r="F1288">
        <v>25.2</v>
      </c>
      <c r="G1288">
        <v>130</v>
      </c>
      <c r="H1288">
        <v>5.17</v>
      </c>
      <c r="I1288">
        <f>ROUND(LOG10(Table1[[#This Row],[Lung Cancer]]),2)</f>
        <v>2.73</v>
      </c>
      <c r="J1288">
        <f>ROUND(LOG10(Table1[[#This Row],[Liver Cancer]]),2)</f>
        <v>2.4500000000000002</v>
      </c>
      <c r="K1288">
        <f>ROUND(LOG10(Table1[[#This Row],[Stomach Cancer]]),2)</f>
        <v>2.88</v>
      </c>
      <c r="L1288">
        <f>ROUND(LOG10(Table1[[#This Row],[Population]]),2)</f>
        <v>3.62</v>
      </c>
      <c r="M1288">
        <f>ROUND(Table1[[#This Row],[Population Growth]],2)</f>
        <v>-0.82</v>
      </c>
      <c r="N128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68.394985784557633</v>
      </c>
    </row>
    <row r="1289" spans="1:14" ht="15" x14ac:dyDescent="0.25">
      <c r="A1289" t="s">
        <v>20</v>
      </c>
      <c r="B1289" t="s">
        <v>44</v>
      </c>
      <c r="C1289">
        <v>1998</v>
      </c>
      <c r="D1289">
        <v>48.4</v>
      </c>
      <c r="E1289">
        <f>IF(Table1[[#This Row],[Gender]]="women",1,0)</f>
        <v>1</v>
      </c>
      <c r="F1289">
        <v>20.8</v>
      </c>
      <c r="G1289">
        <v>128</v>
      </c>
      <c r="H1289">
        <v>4.16</v>
      </c>
      <c r="I1289">
        <f>ROUND(LOG10(Table1[[#This Row],[Lung Cancer]]),2)</f>
        <v>1.83</v>
      </c>
      <c r="J1289">
        <f>ROUND(LOG10(Table1[[#This Row],[Liver Cancer]]),2)</f>
        <v>2.4700000000000002</v>
      </c>
      <c r="K1289">
        <f>ROUND(LOG10(Table1[[#This Row],[Stomach Cancer]]),2)</f>
        <v>2.34</v>
      </c>
      <c r="L1289">
        <f>ROUND(LOG10(Table1[[#This Row],[Population]]),2)</f>
        <v>3.75</v>
      </c>
      <c r="M1289">
        <f>ROUND(Table1[[#This Row],[Population Growth]],2)</f>
        <v>2.79</v>
      </c>
      <c r="N128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48.351248641248361</v>
      </c>
    </row>
    <row r="1290" spans="1:14" ht="15" x14ac:dyDescent="0.25">
      <c r="A1290" t="s">
        <v>20</v>
      </c>
      <c r="B1290" t="s">
        <v>45</v>
      </c>
      <c r="C1290">
        <v>1998</v>
      </c>
      <c r="D1290">
        <v>49.1</v>
      </c>
      <c r="E1290">
        <f>IF(Table1[[#This Row],[Gender]]="women",1,0)</f>
        <v>1</v>
      </c>
      <c r="F1290">
        <v>20.5</v>
      </c>
      <c r="G1290">
        <v>131</v>
      </c>
      <c r="H1290">
        <v>4.21</v>
      </c>
      <c r="I1290">
        <f>ROUND(LOG10(Table1[[#This Row],[Lung Cancer]]),2)</f>
        <v>1.64</v>
      </c>
      <c r="J1290">
        <f>ROUND(LOG10(Table1[[#This Row],[Liver Cancer]]),2)</f>
        <v>2.04</v>
      </c>
      <c r="K1290">
        <f>ROUND(LOG10(Table1[[#This Row],[Stomach Cancer]]),2)</f>
        <v>2.2000000000000002</v>
      </c>
      <c r="L1290">
        <f>ROUND(LOG10(Table1[[#This Row],[Population]]),2)</f>
        <v>3.5</v>
      </c>
      <c r="M1290">
        <f>ROUND(Table1[[#This Row],[Population Growth]],2)</f>
        <v>0.92</v>
      </c>
      <c r="N129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47.893061958557709</v>
      </c>
    </row>
    <row r="1291" spans="1:14" ht="15" x14ac:dyDescent="0.25">
      <c r="A1291" t="s">
        <v>15</v>
      </c>
      <c r="B1291" t="s">
        <v>46</v>
      </c>
      <c r="C1291">
        <v>1998</v>
      </c>
      <c r="D1291">
        <v>54.6</v>
      </c>
      <c r="E1291">
        <f>IF(Table1[[#This Row],[Gender]]="women",1,0)</f>
        <v>1</v>
      </c>
      <c r="F1291">
        <v>20.7</v>
      </c>
      <c r="G1291">
        <v>117</v>
      </c>
      <c r="H1291">
        <v>4.38</v>
      </c>
      <c r="I1291">
        <f>ROUND(LOG10(Table1[[#This Row],[Lung Cancer]]),2)</f>
        <v>2.4700000000000002</v>
      </c>
      <c r="J1291">
        <f>ROUND(LOG10(Table1[[#This Row],[Liver Cancer]]),2)</f>
        <v>2.12</v>
      </c>
      <c r="K1291">
        <f>ROUND(LOG10(Table1[[#This Row],[Stomach Cancer]]),2)</f>
        <v>2.56</v>
      </c>
      <c r="L1291">
        <f>ROUND(LOG10(Table1[[#This Row],[Population]]),2)</f>
        <v>3.78</v>
      </c>
      <c r="M1291">
        <f>ROUND(Table1[[#This Row],[Population Growth]],2)</f>
        <v>2.65</v>
      </c>
      <c r="N129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59.846437573394844</v>
      </c>
    </row>
    <row r="1292" spans="1:14" ht="15" x14ac:dyDescent="0.25">
      <c r="A1292" t="s">
        <v>20</v>
      </c>
      <c r="B1292" t="s">
        <v>47</v>
      </c>
      <c r="C1292">
        <v>1998</v>
      </c>
      <c r="D1292">
        <v>48.6</v>
      </c>
      <c r="E1292">
        <f>IF(Table1[[#This Row],[Gender]]="women",1,0)</f>
        <v>1</v>
      </c>
      <c r="F1292">
        <v>23.4</v>
      </c>
      <c r="G1292">
        <v>125</v>
      </c>
      <c r="H1292">
        <v>4.41</v>
      </c>
      <c r="I1292">
        <f>ROUND(LOG10(Table1[[#This Row],[Lung Cancer]]),2)</f>
        <v>2.23</v>
      </c>
      <c r="J1292">
        <f>ROUND(LOG10(Table1[[#This Row],[Liver Cancer]]),2)</f>
        <v>2.69</v>
      </c>
      <c r="K1292">
        <f>ROUND(LOG10(Table1[[#This Row],[Stomach Cancer]]),2)</f>
        <v>2.4300000000000002</v>
      </c>
      <c r="L1292">
        <f>ROUND(LOG10(Table1[[#This Row],[Population]]),2)</f>
        <v>3.87</v>
      </c>
      <c r="M1292">
        <f>ROUND(Table1[[#This Row],[Population Growth]],2)</f>
        <v>2.64</v>
      </c>
      <c r="N129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56.541294420442355</v>
      </c>
    </row>
    <row r="1293" spans="1:14" ht="15" x14ac:dyDescent="0.25">
      <c r="A1293" t="s">
        <v>23</v>
      </c>
      <c r="B1293" t="s">
        <v>48</v>
      </c>
      <c r="C1293">
        <v>1998</v>
      </c>
      <c r="D1293">
        <v>75.900000000000006</v>
      </c>
      <c r="E1293">
        <f>IF(Table1[[#This Row],[Gender]]="women",1,0)</f>
        <v>1</v>
      </c>
      <c r="F1293">
        <v>25.9</v>
      </c>
      <c r="G1293">
        <v>122</v>
      </c>
      <c r="H1293">
        <v>5.33</v>
      </c>
      <c r="I1293">
        <f>ROUND(LOG10(Table1[[#This Row],[Lung Cancer]]),2)</f>
        <v>3.86</v>
      </c>
      <c r="J1293">
        <f>ROUND(LOG10(Table1[[#This Row],[Liver Cancer]]),2)</f>
        <v>2.62</v>
      </c>
      <c r="K1293">
        <f>ROUND(LOG10(Table1[[#This Row],[Stomach Cancer]]),2)</f>
        <v>3.33</v>
      </c>
      <c r="L1293">
        <f>ROUND(LOG10(Table1[[#This Row],[Population]]),2)</f>
        <v>4.18</v>
      </c>
      <c r="M1293">
        <f>ROUND(Table1[[#This Row],[Population Growth]],2)</f>
        <v>0.92</v>
      </c>
      <c r="N129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78.539800519073964</v>
      </c>
    </row>
    <row r="1294" spans="1:14" ht="15" x14ac:dyDescent="0.25">
      <c r="A1294" t="s">
        <v>20</v>
      </c>
      <c r="B1294" t="s">
        <v>49</v>
      </c>
      <c r="C1294">
        <v>1998</v>
      </c>
      <c r="D1294">
        <v>43.2</v>
      </c>
      <c r="E1294">
        <f>IF(Table1[[#This Row],[Gender]]="women",1,0)</f>
        <v>1</v>
      </c>
      <c r="F1294">
        <v>21.1</v>
      </c>
      <c r="G1294">
        <v>129</v>
      </c>
      <c r="H1294">
        <v>4.37</v>
      </c>
      <c r="I1294">
        <f>ROUND(LOG10(Table1[[#This Row],[Lung Cancer]]),2)</f>
        <v>1.7</v>
      </c>
      <c r="J1294">
        <f>ROUND(LOG10(Table1[[#This Row],[Liver Cancer]]),2)</f>
        <v>1.84</v>
      </c>
      <c r="K1294">
        <f>ROUND(LOG10(Table1[[#This Row],[Stomach Cancer]]),2)</f>
        <v>2</v>
      </c>
      <c r="L1294">
        <f>ROUND(LOG10(Table1[[#This Row],[Population]]),2)</f>
        <v>3.25</v>
      </c>
      <c r="M1294">
        <f>ROUND(Table1[[#This Row],[Population Growth]],2)</f>
        <v>2.4500000000000002</v>
      </c>
      <c r="N129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52.599487698508383</v>
      </c>
    </row>
    <row r="1295" spans="1:14" ht="15" x14ac:dyDescent="0.25">
      <c r="A1295" t="s">
        <v>20</v>
      </c>
      <c r="B1295" t="s">
        <v>50</v>
      </c>
      <c r="C1295">
        <v>1998</v>
      </c>
      <c r="D1295">
        <v>46.4</v>
      </c>
      <c r="E1295">
        <f>IF(Table1[[#This Row],[Gender]]="women",1,0)</f>
        <v>1</v>
      </c>
      <c r="F1295">
        <v>20.8</v>
      </c>
      <c r="G1295">
        <v>126</v>
      </c>
      <c r="H1295">
        <v>4.22</v>
      </c>
      <c r="I1295">
        <f>ROUND(LOG10(Table1[[#This Row],[Lung Cancer]]),2)</f>
        <v>1.72</v>
      </c>
      <c r="J1295">
        <f>ROUND(LOG10(Table1[[#This Row],[Liver Cancer]]),2)</f>
        <v>2.27</v>
      </c>
      <c r="K1295">
        <f>ROUND(LOG10(Table1[[#This Row],[Stomach Cancer]]),2)</f>
        <v>2.09</v>
      </c>
      <c r="L1295">
        <f>ROUND(LOG10(Table1[[#This Row],[Population]]),2)</f>
        <v>3.59</v>
      </c>
      <c r="M1295">
        <f>ROUND(Table1[[#This Row],[Population Growth]],2)</f>
        <v>3.52</v>
      </c>
      <c r="N129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49.92425515209645</v>
      </c>
    </row>
    <row r="1296" spans="1:14" ht="15" x14ac:dyDescent="0.25">
      <c r="A1296" t="s">
        <v>23</v>
      </c>
      <c r="B1296" t="s">
        <v>51</v>
      </c>
      <c r="C1296">
        <v>1998</v>
      </c>
      <c r="D1296">
        <v>73.2</v>
      </c>
      <c r="E1296">
        <f>IF(Table1[[#This Row],[Gender]]="women",1,0)</f>
        <v>1</v>
      </c>
      <c r="F1296">
        <v>26.6</v>
      </c>
      <c r="G1296">
        <v>127</v>
      </c>
      <c r="H1296">
        <v>5.14</v>
      </c>
      <c r="I1296">
        <f>ROUND(LOG10(Table1[[#This Row],[Lung Cancer]]),2)</f>
        <v>2.8</v>
      </c>
      <c r="J1296">
        <f>ROUND(LOG10(Table1[[#This Row],[Liver Cancer]]),2)</f>
        <v>2.46</v>
      </c>
      <c r="K1296">
        <f>ROUND(LOG10(Table1[[#This Row],[Stomach Cancer]]),2)</f>
        <v>3.03</v>
      </c>
      <c r="L1296">
        <f>ROUND(LOG10(Table1[[#This Row],[Population]]),2)</f>
        <v>3.88</v>
      </c>
      <c r="M1296">
        <f>ROUND(Table1[[#This Row],[Population Growth]],2)</f>
        <v>1.29</v>
      </c>
      <c r="N129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71.152138542198415</v>
      </c>
    </row>
    <row r="1297" spans="1:14" ht="15" x14ac:dyDescent="0.25">
      <c r="A1297" t="s">
        <v>15</v>
      </c>
      <c r="B1297" t="s">
        <v>52</v>
      </c>
      <c r="C1297">
        <v>1998</v>
      </c>
      <c r="D1297">
        <v>69.400000000000006</v>
      </c>
      <c r="E1297">
        <f>IF(Table1[[#This Row],[Gender]]="women",1,0)</f>
        <v>1</v>
      </c>
      <c r="F1297">
        <v>22.5</v>
      </c>
      <c r="G1297">
        <v>123</v>
      </c>
      <c r="H1297">
        <v>4.3600000000000003</v>
      </c>
      <c r="I1297">
        <f>ROUND(LOG10(Table1[[#This Row],[Lung Cancer]]),2)</f>
        <v>5.0199999999999996</v>
      </c>
      <c r="J1297">
        <f>ROUND(LOG10(Table1[[#This Row],[Liver Cancer]]),2)</f>
        <v>4.96</v>
      </c>
      <c r="K1297">
        <f>ROUND(LOG10(Table1[[#This Row],[Stomach Cancer]]),2)</f>
        <v>5.08</v>
      </c>
      <c r="L1297">
        <f>ROUND(LOG10(Table1[[#This Row],[Population]]),2)</f>
        <v>5.79</v>
      </c>
      <c r="M1297">
        <f>ROUND(Table1[[#This Row],[Population Growth]],2)</f>
        <v>0.79</v>
      </c>
      <c r="N129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61.599909194316702</v>
      </c>
    </row>
    <row r="1298" spans="1:14" ht="15" x14ac:dyDescent="0.25">
      <c r="A1298" t="s">
        <v>23</v>
      </c>
      <c r="B1298" t="s">
        <v>53</v>
      </c>
      <c r="C1298">
        <v>1998</v>
      </c>
      <c r="D1298">
        <v>66.599999999999994</v>
      </c>
      <c r="E1298">
        <f>IF(Table1[[#This Row],[Gender]]="women",1,0)</f>
        <v>1</v>
      </c>
      <c r="F1298">
        <v>25.6</v>
      </c>
      <c r="G1298">
        <v>124</v>
      </c>
      <c r="H1298">
        <v>5.07</v>
      </c>
      <c r="I1298">
        <f>ROUND(LOG10(Table1[[#This Row],[Lung Cancer]]),2)</f>
        <v>3.05</v>
      </c>
      <c r="J1298">
        <f>ROUND(LOG10(Table1[[#This Row],[Liver Cancer]]),2)</f>
        <v>2.84</v>
      </c>
      <c r="K1298">
        <f>ROUND(LOG10(Table1[[#This Row],[Stomach Cancer]]),2)</f>
        <v>3.29</v>
      </c>
      <c r="L1298">
        <f>ROUND(LOG10(Table1[[#This Row],[Population]]),2)</f>
        <v>4.29</v>
      </c>
      <c r="M1298">
        <f>ROUND(Table1[[#This Row],[Population Growth]],2)</f>
        <v>1.75</v>
      </c>
      <c r="N129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69.596040302485207</v>
      </c>
    </row>
    <row r="1299" spans="1:14" ht="15" x14ac:dyDescent="0.25">
      <c r="A1299" t="s">
        <v>20</v>
      </c>
      <c r="B1299" t="s">
        <v>54</v>
      </c>
      <c r="C1299">
        <v>1998</v>
      </c>
      <c r="D1299">
        <v>57.7</v>
      </c>
      <c r="E1299">
        <f>IF(Table1[[#This Row],[Gender]]="women",1,0)</f>
        <v>1</v>
      </c>
      <c r="F1299">
        <v>21.9</v>
      </c>
      <c r="G1299">
        <v>130</v>
      </c>
      <c r="H1299">
        <v>4.43</v>
      </c>
      <c r="I1299">
        <f>ROUND(LOG10(Table1[[#This Row],[Lung Cancer]]),2)</f>
        <v>0.47</v>
      </c>
      <c r="J1299">
        <f>ROUND(LOG10(Table1[[#This Row],[Liver Cancer]]),2)</f>
        <v>0.81</v>
      </c>
      <c r="K1299">
        <f>ROUND(LOG10(Table1[[#This Row],[Stomach Cancer]]),2)</f>
        <v>0.76</v>
      </c>
      <c r="L1299">
        <f>ROUND(LOG10(Table1[[#This Row],[Population]]),2)</f>
        <v>2.41</v>
      </c>
      <c r="M1299">
        <f>ROUND(Table1[[#This Row],[Population Growth]],2)</f>
        <v>2.64</v>
      </c>
      <c r="N129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51.034133335933717</v>
      </c>
    </row>
    <row r="1300" spans="1:14" ht="15" x14ac:dyDescent="0.25">
      <c r="A1300" t="s">
        <v>23</v>
      </c>
      <c r="B1300" t="s">
        <v>55</v>
      </c>
      <c r="C1300">
        <v>1998</v>
      </c>
      <c r="D1300">
        <v>74.8</v>
      </c>
      <c r="E1300">
        <f>IF(Table1[[#This Row],[Gender]]="women",1,0)</f>
        <v>1</v>
      </c>
      <c r="F1300">
        <v>25.8</v>
      </c>
      <c r="G1300">
        <v>122</v>
      </c>
      <c r="H1300">
        <v>4.87</v>
      </c>
      <c r="I1300">
        <f>ROUND(LOG10(Table1[[#This Row],[Lung Cancer]]),2)</f>
        <v>1.84</v>
      </c>
      <c r="J1300">
        <f>ROUND(LOG10(Table1[[#This Row],[Liver Cancer]]),2)</f>
        <v>1.81</v>
      </c>
      <c r="K1300">
        <f>ROUND(LOG10(Table1[[#This Row],[Stomach Cancer]]),2)</f>
        <v>2.37</v>
      </c>
      <c r="L1300">
        <f>ROUND(LOG10(Table1[[#This Row],[Population]]),2)</f>
        <v>3.28</v>
      </c>
      <c r="M1300">
        <f>ROUND(Table1[[#This Row],[Population Growth]],2)</f>
        <v>2.33</v>
      </c>
      <c r="N130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68.037711995113369</v>
      </c>
    </row>
    <row r="1301" spans="1:14" ht="15" x14ac:dyDescent="0.25">
      <c r="A1301" t="s">
        <v>18</v>
      </c>
      <c r="B1301" t="s">
        <v>56</v>
      </c>
      <c r="C1301">
        <v>1998</v>
      </c>
      <c r="D1301">
        <v>70.900000000000006</v>
      </c>
      <c r="E1301">
        <f>IF(Table1[[#This Row],[Gender]]="women",1,0)</f>
        <v>1</v>
      </c>
      <c r="F1301">
        <v>24.6</v>
      </c>
      <c r="G1301">
        <v>132</v>
      </c>
      <c r="H1301">
        <v>5.15</v>
      </c>
      <c r="I1301">
        <f>ROUND(LOG10(Table1[[#This Row],[Lung Cancer]]),2)</f>
        <v>2.76</v>
      </c>
      <c r="J1301">
        <f>ROUND(LOG10(Table1[[#This Row],[Liver Cancer]]),2)</f>
        <v>2.2400000000000002</v>
      </c>
      <c r="K1301">
        <f>ROUND(LOG10(Table1[[#This Row],[Stomach Cancer]]),2)</f>
        <v>2.74</v>
      </c>
      <c r="L1301">
        <f>ROUND(LOG10(Table1[[#This Row],[Population]]),2)</f>
        <v>3.37</v>
      </c>
      <c r="M1301">
        <f>ROUND(Table1[[#This Row],[Population Growth]],2)</f>
        <v>-0.79</v>
      </c>
      <c r="N130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68.032157967994479</v>
      </c>
    </row>
    <row r="1302" spans="1:14" ht="15" x14ac:dyDescent="0.25">
      <c r="A1302" t="s">
        <v>23</v>
      </c>
      <c r="B1302" t="s">
        <v>57</v>
      </c>
      <c r="C1302">
        <v>1998</v>
      </c>
      <c r="D1302">
        <v>74.3</v>
      </c>
      <c r="E1302">
        <f>IF(Table1[[#This Row],[Gender]]="women",1,0)</f>
        <v>1</v>
      </c>
      <c r="F1302">
        <v>25.2</v>
      </c>
      <c r="G1302">
        <v>125</v>
      </c>
      <c r="H1302">
        <v>4.7699999999999996</v>
      </c>
      <c r="I1302">
        <f>ROUND(LOG10(Table1[[#This Row],[Lung Cancer]]),2)</f>
        <v>3.02</v>
      </c>
      <c r="J1302">
        <f>ROUND(LOG10(Table1[[#This Row],[Liver Cancer]]),2)</f>
        <v>2.4700000000000002</v>
      </c>
      <c r="K1302">
        <f>ROUND(LOG10(Table1[[#This Row],[Stomach Cancer]]),2)</f>
        <v>2.44</v>
      </c>
      <c r="L1302">
        <f>ROUND(LOG10(Table1[[#This Row],[Population]]),2)</f>
        <v>3.74</v>
      </c>
      <c r="M1302">
        <f>ROUND(Table1[[#This Row],[Population Growth]],2)</f>
        <v>0.53</v>
      </c>
      <c r="N130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67.311318652267602</v>
      </c>
    </row>
    <row r="1303" spans="1:14" ht="15" x14ac:dyDescent="0.25">
      <c r="A1303" t="s">
        <v>15</v>
      </c>
      <c r="B1303" t="s">
        <v>58</v>
      </c>
      <c r="C1303">
        <v>1998</v>
      </c>
      <c r="D1303">
        <v>75.7</v>
      </c>
      <c r="E1303">
        <f>IF(Table1[[#This Row],[Gender]]="women",1,0)</f>
        <v>1</v>
      </c>
      <c r="F1303">
        <v>25.4</v>
      </c>
      <c r="G1303">
        <v>126</v>
      </c>
      <c r="H1303">
        <v>5.32</v>
      </c>
      <c r="I1303">
        <f>ROUND(LOG10(Table1[[#This Row],[Lung Cancer]]),2)</f>
        <v>1.41</v>
      </c>
      <c r="J1303">
        <f>ROUND(LOG10(Table1[[#This Row],[Liver Cancer]]),2)</f>
        <v>0.88</v>
      </c>
      <c r="K1303">
        <f>ROUND(LOG10(Table1[[#This Row],[Stomach Cancer]]),2)</f>
        <v>1.33</v>
      </c>
      <c r="L1303">
        <f>ROUND(LOG10(Table1[[#This Row],[Population]]),2)</f>
        <v>2.65</v>
      </c>
      <c r="M1303">
        <f>ROUND(Table1[[#This Row],[Population Growth]],2)</f>
        <v>2.02</v>
      </c>
      <c r="N130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70.154442322041845</v>
      </c>
    </row>
    <row r="1304" spans="1:14" ht="15" x14ac:dyDescent="0.25">
      <c r="A1304" t="s">
        <v>18</v>
      </c>
      <c r="B1304" t="s">
        <v>59</v>
      </c>
      <c r="C1304">
        <v>1998</v>
      </c>
      <c r="D1304">
        <v>73.8</v>
      </c>
      <c r="E1304">
        <f>IF(Table1[[#This Row],[Gender]]="women",1,0)</f>
        <v>1</v>
      </c>
      <c r="F1304">
        <v>24.5</v>
      </c>
      <c r="G1304">
        <v>124</v>
      </c>
      <c r="H1304">
        <v>5.54</v>
      </c>
      <c r="I1304">
        <f>ROUND(LOG10(Table1[[#This Row],[Lung Cancer]]),2)</f>
        <v>3.2</v>
      </c>
      <c r="J1304">
        <f>ROUND(LOG10(Table1[[#This Row],[Liver Cancer]]),2)</f>
        <v>2.08</v>
      </c>
      <c r="K1304">
        <f>ROUND(LOG10(Table1[[#This Row],[Stomach Cancer]]),2)</f>
        <v>2.44</v>
      </c>
      <c r="L1304">
        <f>ROUND(LOG10(Table1[[#This Row],[Population]]),2)</f>
        <v>3.43</v>
      </c>
      <c r="M1304">
        <f>ROUND(Table1[[#This Row],[Population Growth]],2)</f>
        <v>0.4</v>
      </c>
      <c r="N130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76.677354329632905</v>
      </c>
    </row>
    <row r="1305" spans="1:14" ht="15" x14ac:dyDescent="0.25">
      <c r="A1305" t="s">
        <v>20</v>
      </c>
      <c r="B1305" t="s">
        <v>60</v>
      </c>
      <c r="C1305">
        <v>1998</v>
      </c>
      <c r="D1305">
        <v>55.4</v>
      </c>
      <c r="E1305">
        <f>IF(Table1[[#This Row],[Gender]]="women",1,0)</f>
        <v>1</v>
      </c>
      <c r="F1305">
        <v>23.4</v>
      </c>
      <c r="G1305">
        <v>129</v>
      </c>
      <c r="H1305">
        <v>4.76</v>
      </c>
      <c r="I1305">
        <f>ROUND(LOG10(Table1[[#This Row],[Lung Cancer]]),2)</f>
        <v>0.44</v>
      </c>
      <c r="J1305">
        <f>ROUND(LOG10(Table1[[#This Row],[Liver Cancer]]),2)</f>
        <v>0.93</v>
      </c>
      <c r="K1305">
        <f>ROUND(LOG10(Table1[[#This Row],[Stomach Cancer]]),2)</f>
        <v>0.79</v>
      </c>
      <c r="L1305">
        <f>ROUND(LOG10(Table1[[#This Row],[Population]]),2)</f>
        <v>2.5299999999999998</v>
      </c>
      <c r="M1305">
        <f>ROUND(Table1[[#This Row],[Population Growth]],2)</f>
        <v>2.95</v>
      </c>
      <c r="N130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55.3730453893412</v>
      </c>
    </row>
    <row r="1306" spans="1:14" ht="15" x14ac:dyDescent="0.25">
      <c r="A1306" t="s">
        <v>23</v>
      </c>
      <c r="B1306" t="s">
        <v>61</v>
      </c>
      <c r="C1306">
        <v>1998</v>
      </c>
      <c r="D1306">
        <v>67.400000000000006</v>
      </c>
      <c r="E1306">
        <f>IF(Table1[[#This Row],[Gender]]="women",1,0)</f>
        <v>1</v>
      </c>
      <c r="F1306">
        <v>25.2</v>
      </c>
      <c r="G1306">
        <v>127</v>
      </c>
      <c r="H1306">
        <v>4.55</v>
      </c>
      <c r="I1306">
        <f>ROUND(LOG10(Table1[[#This Row],[Lung Cancer]]),2)</f>
        <v>2.3199999999999998</v>
      </c>
      <c r="J1306">
        <f>ROUND(LOG10(Table1[[#This Row],[Liver Cancer]]),2)</f>
        <v>2.23</v>
      </c>
      <c r="K1306">
        <f>ROUND(LOG10(Table1[[#This Row],[Stomach Cancer]]),2)</f>
        <v>2.1800000000000002</v>
      </c>
      <c r="L1306">
        <f>ROUND(LOG10(Table1[[#This Row],[Population]]),2)</f>
        <v>3.61</v>
      </c>
      <c r="M1306">
        <f>ROUND(Table1[[#This Row],[Population Growth]],2)</f>
        <v>1.67</v>
      </c>
      <c r="N130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61.607533642628113</v>
      </c>
    </row>
    <row r="1307" spans="1:14" ht="15" x14ac:dyDescent="0.25">
      <c r="A1307" t="s">
        <v>23</v>
      </c>
      <c r="B1307" t="s">
        <v>62</v>
      </c>
      <c r="C1307">
        <v>1998</v>
      </c>
      <c r="D1307">
        <v>69.400000000000006</v>
      </c>
      <c r="E1307">
        <f>IF(Table1[[#This Row],[Gender]]="women",1,0)</f>
        <v>1</v>
      </c>
      <c r="F1307">
        <v>26.3</v>
      </c>
      <c r="G1307">
        <v>125</v>
      </c>
      <c r="H1307">
        <v>4.87</v>
      </c>
      <c r="I1307">
        <f>ROUND(LOG10(Table1[[#This Row],[Lung Cancer]]),2)</f>
        <v>2.35</v>
      </c>
      <c r="J1307">
        <f>ROUND(LOG10(Table1[[#This Row],[Liver Cancer]]),2)</f>
        <v>2.44</v>
      </c>
      <c r="K1307">
        <f>ROUND(LOG10(Table1[[#This Row],[Stomach Cancer]]),2)</f>
        <v>2.89</v>
      </c>
      <c r="L1307">
        <f>ROUND(LOG10(Table1[[#This Row],[Population]]),2)</f>
        <v>3.78</v>
      </c>
      <c r="M1307">
        <f>ROUND(Table1[[#This Row],[Population Growth]],2)</f>
        <v>2.09</v>
      </c>
      <c r="N130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67.232499773202051</v>
      </c>
    </row>
    <row r="1308" spans="1:14" ht="15" x14ac:dyDescent="0.25">
      <c r="A1308" t="s">
        <v>20</v>
      </c>
      <c r="B1308" t="s">
        <v>63</v>
      </c>
      <c r="C1308">
        <v>1998</v>
      </c>
      <c r="D1308">
        <v>65.7</v>
      </c>
      <c r="E1308">
        <f>IF(Table1[[#This Row],[Gender]]="women",1,0)</f>
        <v>1</v>
      </c>
      <c r="F1308">
        <v>28.5</v>
      </c>
      <c r="G1308">
        <v>125</v>
      </c>
      <c r="H1308">
        <v>4.8</v>
      </c>
      <c r="I1308">
        <f>ROUND(LOG10(Table1[[#This Row],[Lung Cancer]]),2)</f>
        <v>2.88</v>
      </c>
      <c r="J1308">
        <f>ROUND(LOG10(Table1[[#This Row],[Liver Cancer]]),2)</f>
        <v>3.1</v>
      </c>
      <c r="K1308">
        <f>ROUND(LOG10(Table1[[#This Row],[Stomach Cancer]]),2)</f>
        <v>2.92</v>
      </c>
      <c r="L1308">
        <f>ROUND(LOG10(Table1[[#This Row],[Population]]),2)</f>
        <v>4.5199999999999996</v>
      </c>
      <c r="M1308">
        <f>ROUND(Table1[[#This Row],[Population Growth]],2)</f>
        <v>2.0299999999999998</v>
      </c>
      <c r="N130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67.361942080991597</v>
      </c>
    </row>
    <row r="1309" spans="1:14" ht="15" x14ac:dyDescent="0.25">
      <c r="A1309" t="s">
        <v>23</v>
      </c>
      <c r="B1309" t="s">
        <v>64</v>
      </c>
      <c r="C1309">
        <v>1998</v>
      </c>
      <c r="D1309">
        <v>63.8</v>
      </c>
      <c r="E1309">
        <f>IF(Table1[[#This Row],[Gender]]="women",1,0)</f>
        <v>1</v>
      </c>
      <c r="F1309">
        <v>26.2</v>
      </c>
      <c r="G1309">
        <v>120</v>
      </c>
      <c r="H1309">
        <v>4.7</v>
      </c>
      <c r="I1309">
        <f>ROUND(LOG10(Table1[[#This Row],[Lung Cancer]]),2)</f>
        <v>2</v>
      </c>
      <c r="J1309">
        <f>ROUND(LOG10(Table1[[#This Row],[Liver Cancer]]),2)</f>
        <v>2.04</v>
      </c>
      <c r="K1309">
        <f>ROUND(LOG10(Table1[[#This Row],[Stomach Cancer]]),2)</f>
        <v>2.4500000000000002</v>
      </c>
      <c r="L1309">
        <f>ROUND(LOG10(Table1[[#This Row],[Population]]),2)</f>
        <v>3.48</v>
      </c>
      <c r="M1309">
        <f>ROUND(Table1[[#This Row],[Population Growth]],2)</f>
        <v>1.04</v>
      </c>
      <c r="N130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67.470353626013448</v>
      </c>
    </row>
    <row r="1310" spans="1:14" ht="15" x14ac:dyDescent="0.25">
      <c r="A1310" t="s">
        <v>20</v>
      </c>
      <c r="B1310" t="s">
        <v>65</v>
      </c>
      <c r="C1310">
        <v>1998</v>
      </c>
      <c r="D1310">
        <v>50.5</v>
      </c>
      <c r="E1310">
        <f>IF(Table1[[#This Row],[Gender]]="women",1,0)</f>
        <v>1</v>
      </c>
      <c r="F1310">
        <v>22.1</v>
      </c>
      <c r="G1310">
        <v>131</v>
      </c>
      <c r="H1310">
        <v>4.57</v>
      </c>
      <c r="I1310">
        <f>ROUND(LOG10(Table1[[#This Row],[Lung Cancer]]),2)</f>
        <v>0.89</v>
      </c>
      <c r="J1310">
        <f>ROUND(LOG10(Table1[[#This Row],[Liver Cancer]]),2)</f>
        <v>0.95</v>
      </c>
      <c r="K1310">
        <f>ROUND(LOG10(Table1[[#This Row],[Stomach Cancer]]),2)</f>
        <v>1.01</v>
      </c>
      <c r="L1310">
        <f>ROUND(LOG10(Table1[[#This Row],[Population]]),2)</f>
        <v>2.4300000000000002</v>
      </c>
      <c r="M1310">
        <f>ROUND(Table1[[#This Row],[Population Growth]],2)</f>
        <v>3.57</v>
      </c>
      <c r="N131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54.404722035628858</v>
      </c>
    </row>
    <row r="1311" spans="1:14" ht="15" x14ac:dyDescent="0.25">
      <c r="A1311" t="s">
        <v>20</v>
      </c>
      <c r="B1311" t="s">
        <v>66</v>
      </c>
      <c r="C1311">
        <v>1998</v>
      </c>
      <c r="D1311">
        <v>52.4</v>
      </c>
      <c r="E1311">
        <f>IF(Table1[[#This Row],[Gender]]="women",1,0)</f>
        <v>1</v>
      </c>
      <c r="F1311">
        <v>20.2</v>
      </c>
      <c r="G1311">
        <v>123</v>
      </c>
      <c r="H1311">
        <v>4.2699999999999996</v>
      </c>
      <c r="I1311">
        <f>ROUND(LOG10(Table1[[#This Row],[Lung Cancer]]),2)</f>
        <v>1.2</v>
      </c>
      <c r="J1311">
        <f>ROUND(LOG10(Table1[[#This Row],[Liver Cancer]]),2)</f>
        <v>1.57</v>
      </c>
      <c r="K1311">
        <f>ROUND(LOG10(Table1[[#This Row],[Stomach Cancer]]),2)</f>
        <v>1.61</v>
      </c>
      <c r="L1311">
        <f>ROUND(LOG10(Table1[[#This Row],[Population]]),2)</f>
        <v>3.04</v>
      </c>
      <c r="M1311">
        <f>ROUND(Table1[[#This Row],[Population Growth]],2)</f>
        <v>0.5</v>
      </c>
      <c r="N131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51.252564666716516</v>
      </c>
    </row>
    <row r="1312" spans="1:14" ht="15" x14ac:dyDescent="0.25">
      <c r="A1312" t="s">
        <v>18</v>
      </c>
      <c r="B1312" t="s">
        <v>67</v>
      </c>
      <c r="C1312">
        <v>1998</v>
      </c>
      <c r="D1312">
        <v>63.7</v>
      </c>
      <c r="E1312">
        <f>IF(Table1[[#This Row],[Gender]]="women",1,0)</f>
        <v>1</v>
      </c>
      <c r="F1312">
        <v>24.7</v>
      </c>
      <c r="G1312">
        <v>131</v>
      </c>
      <c r="H1312">
        <v>5.36</v>
      </c>
      <c r="I1312">
        <f>ROUND(LOG10(Table1[[#This Row],[Lung Cancer]]),2)</f>
        <v>2.12</v>
      </c>
      <c r="J1312">
        <f>ROUND(LOG10(Table1[[#This Row],[Liver Cancer]]),2)</f>
        <v>1.51</v>
      </c>
      <c r="K1312">
        <f>ROUND(LOG10(Table1[[#This Row],[Stomach Cancer]]),2)</f>
        <v>2.37</v>
      </c>
      <c r="L1312">
        <f>ROUND(LOG10(Table1[[#This Row],[Population]]),2)</f>
        <v>2.88</v>
      </c>
      <c r="M1312">
        <f>ROUND(Table1[[#This Row],[Population Growth]],2)</f>
        <v>-0.44</v>
      </c>
      <c r="N131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70.446377036625975</v>
      </c>
    </row>
    <row r="1313" spans="1:14" ht="15" x14ac:dyDescent="0.25">
      <c r="A1313" t="s">
        <v>20</v>
      </c>
      <c r="B1313" t="s">
        <v>68</v>
      </c>
      <c r="C1313">
        <v>1998</v>
      </c>
      <c r="D1313">
        <v>49.4</v>
      </c>
      <c r="E1313">
        <f>IF(Table1[[#This Row],[Gender]]="women",1,0)</f>
        <v>1</v>
      </c>
      <c r="F1313">
        <v>19.8</v>
      </c>
      <c r="G1313">
        <v>123</v>
      </c>
      <c r="H1313">
        <v>4.2300000000000004</v>
      </c>
      <c r="I1313">
        <f>ROUND(LOG10(Table1[[#This Row],[Lung Cancer]]),2)</f>
        <v>2.58</v>
      </c>
      <c r="J1313">
        <f>ROUND(LOG10(Table1[[#This Row],[Liver Cancer]]),2)</f>
        <v>2.97</v>
      </c>
      <c r="K1313">
        <f>ROUND(LOG10(Table1[[#This Row],[Stomach Cancer]]),2)</f>
        <v>3.07</v>
      </c>
      <c r="L1313">
        <f>ROUND(LOG10(Table1[[#This Row],[Population]]),2)</f>
        <v>4.5</v>
      </c>
      <c r="M1313">
        <f>ROUND(Table1[[#This Row],[Population Growth]],2)</f>
        <v>2.98</v>
      </c>
      <c r="N131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50.773986829729559</v>
      </c>
    </row>
    <row r="1314" spans="1:14" ht="15" x14ac:dyDescent="0.25">
      <c r="A1314" t="s">
        <v>27</v>
      </c>
      <c r="B1314" t="s">
        <v>69</v>
      </c>
      <c r="C1314">
        <v>1998</v>
      </c>
      <c r="D1314">
        <v>64.900000000000006</v>
      </c>
      <c r="E1314">
        <f>IF(Table1[[#This Row],[Gender]]="women",1,0)</f>
        <v>1</v>
      </c>
      <c r="F1314">
        <v>27.1</v>
      </c>
      <c r="G1314">
        <v>127</v>
      </c>
      <c r="H1314">
        <v>4.95</v>
      </c>
      <c r="I1314">
        <f>ROUND(LOG10(Table1[[#This Row],[Lung Cancer]]),2)</f>
        <v>0.98</v>
      </c>
      <c r="J1314">
        <f>ROUND(LOG10(Table1[[#This Row],[Liver Cancer]]),2)</f>
        <v>1</v>
      </c>
      <c r="K1314">
        <f>ROUND(LOG10(Table1[[#This Row],[Stomach Cancer]]),2)</f>
        <v>1.06</v>
      </c>
      <c r="L1314">
        <f>ROUND(LOG10(Table1[[#This Row],[Population]]),2)</f>
        <v>2.6</v>
      </c>
      <c r="M1314">
        <f>ROUND(Table1[[#This Row],[Population Growth]],2)</f>
        <v>0.96</v>
      </c>
      <c r="N131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65.840302960312044</v>
      </c>
    </row>
    <row r="1315" spans="1:14" ht="15" x14ac:dyDescent="0.25">
      <c r="A1315" t="s">
        <v>18</v>
      </c>
      <c r="B1315" t="s">
        <v>70</v>
      </c>
      <c r="C1315">
        <v>1998</v>
      </c>
      <c r="D1315">
        <v>73.599999999999994</v>
      </c>
      <c r="E1315">
        <f>IF(Table1[[#This Row],[Gender]]="women",1,0)</f>
        <v>1</v>
      </c>
      <c r="F1315">
        <v>25.3</v>
      </c>
      <c r="G1315">
        <v>130</v>
      </c>
      <c r="H1315">
        <v>5.54</v>
      </c>
      <c r="I1315">
        <f>ROUND(LOG10(Table1[[#This Row],[Lung Cancer]]),2)</f>
        <v>2.75</v>
      </c>
      <c r="J1315">
        <f>ROUND(LOG10(Table1[[#This Row],[Liver Cancer]]),2)</f>
        <v>2.17</v>
      </c>
      <c r="K1315">
        <f>ROUND(LOG10(Table1[[#This Row],[Stomach Cancer]]),2)</f>
        <v>2.64</v>
      </c>
      <c r="L1315">
        <f>ROUND(LOG10(Table1[[#This Row],[Population]]),2)</f>
        <v>3.42</v>
      </c>
      <c r="M1315">
        <f>ROUND(Table1[[#This Row],[Population Growth]],2)</f>
        <v>0.2</v>
      </c>
      <c r="N131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72.928244872132012</v>
      </c>
    </row>
    <row r="1316" spans="1:14" ht="15" x14ac:dyDescent="0.25">
      <c r="A1316" t="s">
        <v>18</v>
      </c>
      <c r="B1316" t="s">
        <v>71</v>
      </c>
      <c r="C1316">
        <v>1998</v>
      </c>
      <c r="D1316">
        <v>74.5</v>
      </c>
      <c r="E1316">
        <f>IF(Table1[[#This Row],[Gender]]="women",1,0)</f>
        <v>1</v>
      </c>
      <c r="F1316">
        <v>24.6</v>
      </c>
      <c r="G1316">
        <v>125</v>
      </c>
      <c r="H1316">
        <v>5.52</v>
      </c>
      <c r="I1316">
        <f>ROUND(LOG10(Table1[[#This Row],[Lung Cancer]]),2)</f>
        <v>3.65</v>
      </c>
      <c r="J1316">
        <f>ROUND(LOG10(Table1[[#This Row],[Liver Cancer]]),2)</f>
        <v>3.12</v>
      </c>
      <c r="K1316">
        <f>ROUND(LOG10(Table1[[#This Row],[Stomach Cancer]]),2)</f>
        <v>3.54</v>
      </c>
      <c r="L1316">
        <f>ROUND(LOG10(Table1[[#This Row],[Population]]),2)</f>
        <v>4.4800000000000004</v>
      </c>
      <c r="M1316">
        <f>ROUND(Table1[[#This Row],[Population Growth]],2)</f>
        <v>0.42</v>
      </c>
      <c r="N131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73.524427014450893</v>
      </c>
    </row>
    <row r="1317" spans="1:14" ht="15" x14ac:dyDescent="0.25">
      <c r="A1317" t="s">
        <v>20</v>
      </c>
      <c r="B1317" t="s">
        <v>72</v>
      </c>
      <c r="C1317">
        <v>1998</v>
      </c>
      <c r="D1317">
        <v>58.6</v>
      </c>
      <c r="E1317">
        <f>IF(Table1[[#This Row],[Gender]]="women",1,0)</f>
        <v>1</v>
      </c>
      <c r="F1317">
        <v>24.3</v>
      </c>
      <c r="G1317">
        <v>134</v>
      </c>
      <c r="H1317">
        <v>5</v>
      </c>
      <c r="I1317">
        <f>ROUND(LOG10(Table1[[#This Row],[Lung Cancer]]),2)</f>
        <v>1.41</v>
      </c>
      <c r="J1317">
        <f>ROUND(LOG10(Table1[[#This Row],[Liver Cancer]]),2)</f>
        <v>1.55</v>
      </c>
      <c r="K1317">
        <f>ROUND(LOG10(Table1[[#This Row],[Stomach Cancer]]),2)</f>
        <v>1.44</v>
      </c>
      <c r="L1317">
        <f>ROUND(LOG10(Table1[[#This Row],[Population]]),2)</f>
        <v>2.77</v>
      </c>
      <c r="M1317">
        <f>ROUND(Table1[[#This Row],[Population Growth]],2)</f>
        <v>2.34</v>
      </c>
      <c r="N131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60.101845701344246</v>
      </c>
    </row>
    <row r="1318" spans="1:14" ht="15" x14ac:dyDescent="0.25">
      <c r="A1318" t="s">
        <v>20</v>
      </c>
      <c r="B1318" t="s">
        <v>73</v>
      </c>
      <c r="C1318">
        <v>1998</v>
      </c>
      <c r="D1318">
        <v>54</v>
      </c>
      <c r="E1318">
        <f>IF(Table1[[#This Row],[Gender]]="women",1,0)</f>
        <v>1</v>
      </c>
      <c r="F1318">
        <v>22.9</v>
      </c>
      <c r="G1318">
        <v>129</v>
      </c>
      <c r="H1318">
        <v>4.3499999999999996</v>
      </c>
      <c r="I1318">
        <f>ROUND(LOG10(Table1[[#This Row],[Lung Cancer]]),2)</f>
        <v>0.74</v>
      </c>
      <c r="J1318">
        <f>ROUND(LOG10(Table1[[#This Row],[Liver Cancer]]),2)</f>
        <v>1.69</v>
      </c>
      <c r="K1318">
        <f>ROUND(LOG10(Table1[[#This Row],[Stomach Cancer]]),2)</f>
        <v>0.82</v>
      </c>
      <c r="L1318">
        <f>ROUND(LOG10(Table1[[#This Row],[Population]]),2)</f>
        <v>2.79</v>
      </c>
      <c r="M1318">
        <f>ROUND(Table1[[#This Row],[Population Growth]],2)</f>
        <v>3.24</v>
      </c>
      <c r="N131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49.542604425611977</v>
      </c>
    </row>
    <row r="1319" spans="1:14" ht="15" x14ac:dyDescent="0.25">
      <c r="A1319" t="s">
        <v>15</v>
      </c>
      <c r="B1319" t="s">
        <v>74</v>
      </c>
      <c r="C1319">
        <v>1998</v>
      </c>
      <c r="D1319">
        <v>67.5</v>
      </c>
      <c r="E1319">
        <f>IF(Table1[[#This Row],[Gender]]="women",1,0)</f>
        <v>1</v>
      </c>
      <c r="F1319">
        <v>25.5</v>
      </c>
      <c r="G1319">
        <v>131</v>
      </c>
      <c r="H1319">
        <v>4.79</v>
      </c>
      <c r="I1319">
        <f>ROUND(LOG10(Table1[[#This Row],[Lung Cancer]]),2)</f>
        <v>2.21</v>
      </c>
      <c r="J1319">
        <f>ROUND(LOG10(Table1[[#This Row],[Liver Cancer]]),2)</f>
        <v>2.08</v>
      </c>
      <c r="K1319">
        <f>ROUND(LOG10(Table1[[#This Row],[Stomach Cancer]]),2)</f>
        <v>2.41</v>
      </c>
      <c r="L1319">
        <f>ROUND(LOG10(Table1[[#This Row],[Population]]),2)</f>
        <v>3.38</v>
      </c>
      <c r="M1319">
        <f>ROUND(Table1[[#This Row],[Population Growth]],2)</f>
        <v>-2.93</v>
      </c>
      <c r="N131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63.315604894309274</v>
      </c>
    </row>
    <row r="1320" spans="1:14" ht="15" x14ac:dyDescent="0.25">
      <c r="A1320" t="s">
        <v>18</v>
      </c>
      <c r="B1320" t="s">
        <v>75</v>
      </c>
      <c r="C1320">
        <v>1998</v>
      </c>
      <c r="D1320">
        <v>74.2</v>
      </c>
      <c r="E1320">
        <f>IF(Table1[[#This Row],[Gender]]="women",1,0)</f>
        <v>1</v>
      </c>
      <c r="F1320">
        <v>25.5</v>
      </c>
      <c r="G1320">
        <v>130</v>
      </c>
      <c r="H1320">
        <v>5.73</v>
      </c>
      <c r="I1320">
        <f>ROUND(LOG10(Table1[[#This Row],[Lung Cancer]]),2)</f>
        <v>4.09</v>
      </c>
      <c r="J1320">
        <f>ROUND(LOG10(Table1[[#This Row],[Liver Cancer]]),2)</f>
        <v>3.36</v>
      </c>
      <c r="K1320">
        <f>ROUND(LOG10(Table1[[#This Row],[Stomach Cancer]]),2)</f>
        <v>3.98</v>
      </c>
      <c r="L1320">
        <f>ROUND(LOG10(Table1[[#This Row],[Population]]),2)</f>
        <v>4.62</v>
      </c>
      <c r="M1320">
        <f>ROUND(Table1[[#This Row],[Population Growth]],2)</f>
        <v>-0.08</v>
      </c>
      <c r="N132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76.272758802609914</v>
      </c>
    </row>
    <row r="1321" spans="1:14" ht="15" x14ac:dyDescent="0.25">
      <c r="A1321" t="s">
        <v>20</v>
      </c>
      <c r="B1321" t="s">
        <v>76</v>
      </c>
      <c r="C1321">
        <v>1998</v>
      </c>
      <c r="D1321">
        <v>56.2</v>
      </c>
      <c r="E1321">
        <f>IF(Table1[[#This Row],[Gender]]="women",1,0)</f>
        <v>1</v>
      </c>
      <c r="F1321">
        <v>22.9</v>
      </c>
      <c r="G1321">
        <v>129</v>
      </c>
      <c r="H1321">
        <v>4.28</v>
      </c>
      <c r="I1321">
        <f>ROUND(LOG10(Table1[[#This Row],[Lung Cancer]]),2)</f>
        <v>2.0099999999999998</v>
      </c>
      <c r="J1321">
        <f>ROUND(LOG10(Table1[[#This Row],[Liver Cancer]]),2)</f>
        <v>2.66</v>
      </c>
      <c r="K1321">
        <f>ROUND(LOG10(Table1[[#This Row],[Stomach Cancer]]),2)</f>
        <v>2.41</v>
      </c>
      <c r="L1321">
        <f>ROUND(LOG10(Table1[[#This Row],[Population]]),2)</f>
        <v>3.96</v>
      </c>
      <c r="M1321">
        <f>ROUND(Table1[[#This Row],[Population Growth]],2)</f>
        <v>2.4900000000000002</v>
      </c>
      <c r="N132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51.421809945430965</v>
      </c>
    </row>
    <row r="1322" spans="1:14" ht="15" x14ac:dyDescent="0.25">
      <c r="A1322" t="s">
        <v>18</v>
      </c>
      <c r="B1322" t="s">
        <v>77</v>
      </c>
      <c r="C1322">
        <v>1998</v>
      </c>
      <c r="D1322">
        <v>75.5</v>
      </c>
      <c r="E1322">
        <f>IF(Table1[[#This Row],[Gender]]="women",1,0)</f>
        <v>1</v>
      </c>
      <c r="F1322">
        <v>24.6</v>
      </c>
      <c r="G1322">
        <v>126</v>
      </c>
      <c r="H1322">
        <v>5.05</v>
      </c>
      <c r="I1322">
        <f>ROUND(LOG10(Table1[[#This Row],[Lung Cancer]]),2)</f>
        <v>3.03</v>
      </c>
      <c r="J1322">
        <f>ROUND(LOG10(Table1[[#This Row],[Liver Cancer]]),2)</f>
        <v>2.82</v>
      </c>
      <c r="K1322">
        <f>ROUND(LOG10(Table1[[#This Row],[Stomach Cancer]]),2)</f>
        <v>2.9</v>
      </c>
      <c r="L1322">
        <f>ROUND(LOG10(Table1[[#This Row],[Population]]),2)</f>
        <v>3.74</v>
      </c>
      <c r="M1322">
        <f>ROUND(Table1[[#This Row],[Population Growth]],2)</f>
        <v>0.57999999999999996</v>
      </c>
      <c r="N132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68.484581196071048</v>
      </c>
    </row>
    <row r="1323" spans="1:14" ht="15" x14ac:dyDescent="0.25">
      <c r="A1323" t="s">
        <v>23</v>
      </c>
      <c r="B1323" t="s">
        <v>78</v>
      </c>
      <c r="C1323">
        <v>1998</v>
      </c>
      <c r="D1323">
        <v>67.599999999999994</v>
      </c>
      <c r="E1323">
        <f>IF(Table1[[#This Row],[Gender]]="women",1,0)</f>
        <v>1</v>
      </c>
      <c r="F1323">
        <v>26.1</v>
      </c>
      <c r="G1323">
        <v>125</v>
      </c>
      <c r="H1323">
        <v>4.74</v>
      </c>
      <c r="I1323">
        <f>ROUND(LOG10(Table1[[#This Row],[Lung Cancer]]),2)</f>
        <v>0.46</v>
      </c>
      <c r="J1323">
        <f>ROUND(LOG10(Table1[[#This Row],[Liver Cancer]]),2)</f>
        <v>0.46</v>
      </c>
      <c r="K1323">
        <f>ROUND(LOG10(Table1[[#This Row],[Stomach Cancer]]),2)</f>
        <v>0.62</v>
      </c>
      <c r="L1323">
        <f>ROUND(LOG10(Table1[[#This Row],[Population]]),2)</f>
        <v>1.71</v>
      </c>
      <c r="M1323">
        <f>ROUND(Table1[[#This Row],[Population Growth]],2)</f>
        <v>0.42</v>
      </c>
      <c r="N132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65.275074615616873</v>
      </c>
    </row>
    <row r="1324" spans="1:14" ht="15" x14ac:dyDescent="0.25">
      <c r="A1324" t="s">
        <v>23</v>
      </c>
      <c r="B1324" t="s">
        <v>79</v>
      </c>
      <c r="C1324">
        <v>1998</v>
      </c>
      <c r="D1324">
        <v>63.6</v>
      </c>
      <c r="E1324">
        <f>IF(Table1[[#This Row],[Gender]]="women",1,0)</f>
        <v>1</v>
      </c>
      <c r="F1324">
        <v>25.4</v>
      </c>
      <c r="G1324">
        <v>120</v>
      </c>
      <c r="H1324">
        <v>4.57</v>
      </c>
      <c r="I1324">
        <f>ROUND(LOG10(Table1[[#This Row],[Lung Cancer]]),2)</f>
        <v>2.19</v>
      </c>
      <c r="J1324">
        <f>ROUND(LOG10(Table1[[#This Row],[Liver Cancer]]),2)</f>
        <v>2.48</v>
      </c>
      <c r="K1324">
        <f>ROUND(LOG10(Table1[[#This Row],[Stomach Cancer]]),2)</f>
        <v>2.79</v>
      </c>
      <c r="L1324">
        <f>ROUND(LOG10(Table1[[#This Row],[Population]]),2)</f>
        <v>3.75</v>
      </c>
      <c r="M1324">
        <f>ROUND(Table1[[#This Row],[Population Growth]],2)</f>
        <v>2.38</v>
      </c>
      <c r="N132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64.700634358228399</v>
      </c>
    </row>
    <row r="1325" spans="1:14" ht="15" x14ac:dyDescent="0.25">
      <c r="A1325" t="s">
        <v>20</v>
      </c>
      <c r="B1325" t="s">
        <v>80</v>
      </c>
      <c r="C1325">
        <v>1998</v>
      </c>
      <c r="D1325">
        <v>51.3</v>
      </c>
      <c r="E1325">
        <f>IF(Table1[[#This Row],[Gender]]="women",1,0)</f>
        <v>1</v>
      </c>
      <c r="F1325">
        <v>21.6</v>
      </c>
      <c r="G1325">
        <v>131</v>
      </c>
      <c r="H1325">
        <v>4.26</v>
      </c>
      <c r="I1325">
        <f>ROUND(LOG10(Table1[[#This Row],[Lung Cancer]]),2)</f>
        <v>1.8</v>
      </c>
      <c r="J1325">
        <f>ROUND(LOG10(Table1[[#This Row],[Liver Cancer]]),2)</f>
        <v>2.52</v>
      </c>
      <c r="K1325">
        <f>ROUND(LOG10(Table1[[#This Row],[Stomach Cancer]]),2)</f>
        <v>2.2000000000000002</v>
      </c>
      <c r="L1325">
        <f>ROUND(LOG10(Table1[[#This Row],[Population]]),2)</f>
        <v>3.61</v>
      </c>
      <c r="M1325">
        <f>ROUND(Table1[[#This Row],[Population Growth]],2)</f>
        <v>2.67</v>
      </c>
      <c r="N132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48.895146923953035</v>
      </c>
    </row>
    <row r="1326" spans="1:14" ht="15" x14ac:dyDescent="0.25">
      <c r="A1326" t="s">
        <v>20</v>
      </c>
      <c r="B1326" t="s">
        <v>81</v>
      </c>
      <c r="C1326">
        <v>1998</v>
      </c>
      <c r="D1326">
        <v>50.4</v>
      </c>
      <c r="E1326">
        <f>IF(Table1[[#This Row],[Gender]]="women",1,0)</f>
        <v>1</v>
      </c>
      <c r="F1326">
        <v>22.1</v>
      </c>
      <c r="G1326">
        <v>129</v>
      </c>
      <c r="H1326">
        <v>4.2300000000000004</v>
      </c>
      <c r="I1326">
        <f>ROUND(LOG10(Table1[[#This Row],[Lung Cancer]]),2)</f>
        <v>1.05</v>
      </c>
      <c r="J1326">
        <f>ROUND(LOG10(Table1[[#This Row],[Liver Cancer]]),2)</f>
        <v>1.62</v>
      </c>
      <c r="K1326">
        <f>ROUND(LOG10(Table1[[#This Row],[Stomach Cancer]]),2)</f>
        <v>1.49</v>
      </c>
      <c r="L1326">
        <f>ROUND(LOG10(Table1[[#This Row],[Population]]),2)</f>
        <v>2.78</v>
      </c>
      <c r="M1326">
        <f>ROUND(Table1[[#This Row],[Population Growth]],2)</f>
        <v>1.93</v>
      </c>
      <c r="N132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50.838004114570595</v>
      </c>
    </row>
    <row r="1327" spans="1:14" ht="15" x14ac:dyDescent="0.25">
      <c r="A1327" t="s">
        <v>23</v>
      </c>
      <c r="B1327" t="s">
        <v>82</v>
      </c>
      <c r="C1327">
        <v>1998</v>
      </c>
      <c r="D1327">
        <v>61.7</v>
      </c>
      <c r="E1327">
        <f>IF(Table1[[#This Row],[Gender]]="women",1,0)</f>
        <v>1</v>
      </c>
      <c r="F1327">
        <v>25.3</v>
      </c>
      <c r="G1327">
        <v>123</v>
      </c>
      <c r="H1327">
        <v>4.46</v>
      </c>
      <c r="I1327">
        <f>ROUND(LOG10(Table1[[#This Row],[Lung Cancer]]),2)</f>
        <v>1.02</v>
      </c>
      <c r="J1327">
        <f>ROUND(LOG10(Table1[[#This Row],[Liver Cancer]]),2)</f>
        <v>1.06</v>
      </c>
      <c r="K1327">
        <f>ROUND(LOG10(Table1[[#This Row],[Stomach Cancer]]),2)</f>
        <v>1.22</v>
      </c>
      <c r="L1327">
        <f>ROUND(LOG10(Table1[[#This Row],[Population]]),2)</f>
        <v>2.58</v>
      </c>
      <c r="M1327">
        <f>ROUND(Table1[[#This Row],[Population Growth]],2)</f>
        <v>-0.82</v>
      </c>
      <c r="N132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61.455682161829671</v>
      </c>
    </row>
    <row r="1328" spans="1:14" ht="15" x14ac:dyDescent="0.25">
      <c r="A1328" t="s">
        <v>23</v>
      </c>
      <c r="B1328" t="s">
        <v>83</v>
      </c>
      <c r="C1328">
        <v>1998</v>
      </c>
      <c r="D1328">
        <v>55.5</v>
      </c>
      <c r="E1328">
        <f>IF(Table1[[#This Row],[Gender]]="women",1,0)</f>
        <v>1</v>
      </c>
      <c r="F1328">
        <v>22.2</v>
      </c>
      <c r="G1328">
        <v>124</v>
      </c>
      <c r="H1328">
        <v>4.3899999999999997</v>
      </c>
      <c r="I1328">
        <f>ROUND(LOG10(Table1[[#This Row],[Lung Cancer]]),2)</f>
        <v>2.34</v>
      </c>
      <c r="J1328">
        <f>ROUND(LOG10(Table1[[#This Row],[Liver Cancer]]),2)</f>
        <v>2.08</v>
      </c>
      <c r="K1328">
        <f>ROUND(LOG10(Table1[[#This Row],[Stomach Cancer]]),2)</f>
        <v>2.59</v>
      </c>
      <c r="L1328">
        <f>ROUND(LOG10(Table1[[#This Row],[Population]]),2)</f>
        <v>3.62</v>
      </c>
      <c r="M1328">
        <f>ROUND(Table1[[#This Row],[Population Growth]],2)</f>
        <v>1.78</v>
      </c>
      <c r="N132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58.975495436182946</v>
      </c>
    </row>
    <row r="1329" spans="1:14" ht="15" x14ac:dyDescent="0.25">
      <c r="A1329" t="s">
        <v>23</v>
      </c>
      <c r="B1329" t="s">
        <v>84</v>
      </c>
      <c r="C1329">
        <v>1998</v>
      </c>
      <c r="D1329">
        <v>67.599999999999994</v>
      </c>
      <c r="E1329">
        <f>IF(Table1[[#This Row],[Gender]]="women",1,0)</f>
        <v>1</v>
      </c>
      <c r="F1329">
        <v>25.4</v>
      </c>
      <c r="G1329">
        <v>122</v>
      </c>
      <c r="H1329">
        <v>4.5999999999999996</v>
      </c>
      <c r="I1329">
        <f>ROUND(LOG10(Table1[[#This Row],[Lung Cancer]]),2)</f>
        <v>1.89</v>
      </c>
      <c r="J1329">
        <f>ROUND(LOG10(Table1[[#This Row],[Liver Cancer]]),2)</f>
        <v>1.99</v>
      </c>
      <c r="K1329">
        <f>ROUND(LOG10(Table1[[#This Row],[Stomach Cancer]]),2)</f>
        <v>2.37</v>
      </c>
      <c r="L1329">
        <f>ROUND(LOG10(Table1[[#This Row],[Population]]),2)</f>
        <v>3.5</v>
      </c>
      <c r="M1329">
        <f>ROUND(Table1[[#This Row],[Population Growth]],2)</f>
        <v>2.87</v>
      </c>
      <c r="N132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64.033716188097998</v>
      </c>
    </row>
    <row r="1330" spans="1:14" ht="15" x14ac:dyDescent="0.25">
      <c r="A1330" t="s">
        <v>18</v>
      </c>
      <c r="B1330" t="s">
        <v>85</v>
      </c>
      <c r="C1330">
        <v>1998</v>
      </c>
      <c r="D1330">
        <v>66.599999999999994</v>
      </c>
      <c r="E1330">
        <f>IF(Table1[[#This Row],[Gender]]="women",1,0)</f>
        <v>1</v>
      </c>
      <c r="F1330">
        <v>25.4</v>
      </c>
      <c r="G1330">
        <v>131</v>
      </c>
      <c r="H1330">
        <v>5.2</v>
      </c>
      <c r="I1330">
        <f>ROUND(LOG10(Table1[[#This Row],[Lung Cancer]]),2)</f>
        <v>3.32</v>
      </c>
      <c r="J1330">
        <f>ROUND(LOG10(Table1[[#This Row],[Liver Cancer]]),2)</f>
        <v>2.59</v>
      </c>
      <c r="K1330">
        <f>ROUND(LOG10(Table1[[#This Row],[Stomach Cancer]]),2)</f>
        <v>2.99</v>
      </c>
      <c r="L1330">
        <f>ROUND(LOG10(Table1[[#This Row],[Population]]),2)</f>
        <v>3.73</v>
      </c>
      <c r="M1330">
        <f>ROUND(Table1[[#This Row],[Population Growth]],2)</f>
        <v>-0.21</v>
      </c>
      <c r="N133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70.99285342785609</v>
      </c>
    </row>
    <row r="1331" spans="1:14" ht="15" x14ac:dyDescent="0.25">
      <c r="A1331" t="s">
        <v>18</v>
      </c>
      <c r="B1331" t="s">
        <v>86</v>
      </c>
      <c r="C1331">
        <v>1998</v>
      </c>
      <c r="D1331">
        <v>77.2</v>
      </c>
      <c r="E1331">
        <f>IF(Table1[[#This Row],[Gender]]="women",1,0)</f>
        <v>1</v>
      </c>
      <c r="F1331">
        <v>25.2</v>
      </c>
      <c r="G1331">
        <v>122</v>
      </c>
      <c r="H1331">
        <v>5.73</v>
      </c>
      <c r="I1331">
        <f>ROUND(LOG10(Table1[[#This Row],[Lung Cancer]]),2)</f>
        <v>1.76</v>
      </c>
      <c r="J1331">
        <f>ROUND(LOG10(Table1[[#This Row],[Liver Cancer]]),2)</f>
        <v>0.49</v>
      </c>
      <c r="K1331">
        <f>ROUND(LOG10(Table1[[#This Row],[Stomach Cancer]]),2)</f>
        <v>1.23</v>
      </c>
      <c r="L1331">
        <f>ROUND(LOG10(Table1[[#This Row],[Population]]),2)</f>
        <v>2.14</v>
      </c>
      <c r="M1331">
        <f>ROUND(Table1[[#This Row],[Population Growth]],2)</f>
        <v>1.01</v>
      </c>
      <c r="N133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80.04552781552421</v>
      </c>
    </row>
    <row r="1332" spans="1:14" ht="15" x14ac:dyDescent="0.25">
      <c r="A1332" t="s">
        <v>15</v>
      </c>
      <c r="B1332" t="s">
        <v>87</v>
      </c>
      <c r="C1332">
        <v>1998</v>
      </c>
      <c r="D1332">
        <v>61</v>
      </c>
      <c r="E1332">
        <f>IF(Table1[[#This Row],[Gender]]="women",1,0)</f>
        <v>1</v>
      </c>
      <c r="F1332">
        <v>20.9</v>
      </c>
      <c r="G1332">
        <v>125</v>
      </c>
      <c r="H1332">
        <v>4.53</v>
      </c>
      <c r="I1332">
        <f>ROUND(LOG10(Table1[[#This Row],[Lung Cancer]]),2)</f>
        <v>3.97</v>
      </c>
      <c r="J1332">
        <f>ROUND(LOG10(Table1[[#This Row],[Liver Cancer]]),2)</f>
        <v>3.69</v>
      </c>
      <c r="K1332">
        <f>ROUND(LOG10(Table1[[#This Row],[Stomach Cancer]]),2)</f>
        <v>4.5199999999999996</v>
      </c>
      <c r="L1332">
        <f>ROUND(LOG10(Table1[[#This Row],[Population]]),2)</f>
        <v>5.69</v>
      </c>
      <c r="M1332">
        <f>ROUND(Table1[[#This Row],[Population Growth]],2)</f>
        <v>1.84</v>
      </c>
      <c r="N133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57.280761786635601</v>
      </c>
    </row>
    <row r="1333" spans="1:14" ht="15" x14ac:dyDescent="0.25">
      <c r="A1333" t="s">
        <v>15</v>
      </c>
      <c r="B1333" t="s">
        <v>88</v>
      </c>
      <c r="C1333">
        <v>1998</v>
      </c>
      <c r="D1333">
        <v>64.2</v>
      </c>
      <c r="E1333">
        <f>IF(Table1[[#This Row],[Gender]]="women",1,0)</f>
        <v>1</v>
      </c>
      <c r="F1333">
        <v>22</v>
      </c>
      <c r="G1333">
        <v>126</v>
      </c>
      <c r="H1333">
        <v>4.59</v>
      </c>
      <c r="I1333">
        <f>ROUND(LOG10(Table1[[#This Row],[Lung Cancer]]),2)</f>
        <v>3.38</v>
      </c>
      <c r="J1333">
        <f>ROUND(LOG10(Table1[[#This Row],[Liver Cancer]]),2)</f>
        <v>3.41</v>
      </c>
      <c r="K1333">
        <f>ROUND(LOG10(Table1[[#This Row],[Stomach Cancer]]),2)</f>
        <v>3.73</v>
      </c>
      <c r="L1333">
        <f>ROUND(LOG10(Table1[[#This Row],[Population]]),2)</f>
        <v>5.01</v>
      </c>
      <c r="M1333">
        <f>ROUND(Table1[[#This Row],[Population Growth]],2)</f>
        <v>1.41</v>
      </c>
      <c r="N133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57.622726946765439</v>
      </c>
    </row>
    <row r="1334" spans="1:14" ht="15" x14ac:dyDescent="0.25">
      <c r="A1334" t="s">
        <v>15</v>
      </c>
      <c r="B1334" t="s">
        <v>89</v>
      </c>
      <c r="C1334">
        <v>1998</v>
      </c>
      <c r="D1334">
        <v>66.7</v>
      </c>
      <c r="E1334">
        <f>IF(Table1[[#This Row],[Gender]]="women",1,0)</f>
        <v>1</v>
      </c>
      <c r="F1334">
        <v>27.4</v>
      </c>
      <c r="G1334">
        <v>126</v>
      </c>
      <c r="H1334">
        <v>4.87</v>
      </c>
      <c r="I1334">
        <f>ROUND(LOG10(Table1[[#This Row],[Lung Cancer]]),2)</f>
        <v>2.46</v>
      </c>
      <c r="J1334">
        <f>ROUND(LOG10(Table1[[#This Row],[Liver Cancer]]),2)</f>
        <v>2.23</v>
      </c>
      <c r="K1334">
        <f>ROUND(LOG10(Table1[[#This Row],[Stomach Cancer]]),2)</f>
        <v>2.3199999999999998</v>
      </c>
      <c r="L1334">
        <f>ROUND(LOG10(Table1[[#This Row],[Population]]),2)</f>
        <v>4.04</v>
      </c>
      <c r="M1334">
        <f>ROUND(Table1[[#This Row],[Population Growth]],2)</f>
        <v>3.14</v>
      </c>
      <c r="N133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67.071053122744061</v>
      </c>
    </row>
    <row r="1335" spans="1:14" ht="15" x14ac:dyDescent="0.25">
      <c r="A1335" t="s">
        <v>18</v>
      </c>
      <c r="B1335" t="s">
        <v>90</v>
      </c>
      <c r="C1335">
        <v>1998</v>
      </c>
      <c r="D1335">
        <v>73.5</v>
      </c>
      <c r="E1335">
        <f>IF(Table1[[#This Row],[Gender]]="women",1,0)</f>
        <v>1</v>
      </c>
      <c r="F1335">
        <v>25.8</v>
      </c>
      <c r="G1335">
        <v>127</v>
      </c>
      <c r="H1335">
        <v>5.47</v>
      </c>
      <c r="I1335">
        <f>ROUND(LOG10(Table1[[#This Row],[Lung Cancer]]),2)</f>
        <v>2.77</v>
      </c>
      <c r="J1335">
        <f>ROUND(LOG10(Table1[[#This Row],[Liver Cancer]]),2)</f>
        <v>1.68</v>
      </c>
      <c r="K1335">
        <f>ROUND(LOG10(Table1[[#This Row],[Stomach Cancer]]),2)</f>
        <v>2.36</v>
      </c>
      <c r="L1335">
        <f>ROUND(LOG10(Table1[[#This Row],[Population]]),2)</f>
        <v>3.27</v>
      </c>
      <c r="M1335">
        <f>ROUND(Table1[[#This Row],[Population Growth]],2)</f>
        <v>0.99</v>
      </c>
      <c r="N133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75.997800238794312</v>
      </c>
    </row>
    <row r="1336" spans="1:14" ht="15" x14ac:dyDescent="0.25">
      <c r="A1336" t="s">
        <v>15</v>
      </c>
      <c r="B1336" t="s">
        <v>91</v>
      </c>
      <c r="C1336">
        <v>1998</v>
      </c>
      <c r="D1336">
        <v>76.3</v>
      </c>
      <c r="E1336">
        <f>IF(Table1[[#This Row],[Gender]]="women",1,0)</f>
        <v>1</v>
      </c>
      <c r="F1336">
        <v>26.3</v>
      </c>
      <c r="G1336">
        <v>125</v>
      </c>
      <c r="H1336">
        <v>5.41</v>
      </c>
      <c r="I1336">
        <f>ROUND(LOG10(Table1[[#This Row],[Lung Cancer]]),2)</f>
        <v>2.62</v>
      </c>
      <c r="J1336">
        <f>ROUND(LOG10(Table1[[#This Row],[Liver Cancer]]),2)</f>
        <v>1.94</v>
      </c>
      <c r="K1336">
        <f>ROUND(LOG10(Table1[[#This Row],[Stomach Cancer]]),2)</f>
        <v>2.42</v>
      </c>
      <c r="L1336">
        <f>ROUND(LOG10(Table1[[#This Row],[Population]]),2)</f>
        <v>3.46</v>
      </c>
      <c r="M1336">
        <f>ROUND(Table1[[#This Row],[Population Growth]],2)</f>
        <v>2.42</v>
      </c>
      <c r="N133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74.944794814669351</v>
      </c>
    </row>
    <row r="1337" spans="1:14" ht="15" x14ac:dyDescent="0.25">
      <c r="A1337" t="s">
        <v>18</v>
      </c>
      <c r="B1337" t="s">
        <v>92</v>
      </c>
      <c r="C1337">
        <v>1998</v>
      </c>
      <c r="D1337">
        <v>75.8</v>
      </c>
      <c r="E1337">
        <f>IF(Table1[[#This Row],[Gender]]="women",1,0)</f>
        <v>1</v>
      </c>
      <c r="F1337">
        <v>24.8</v>
      </c>
      <c r="G1337">
        <v>127</v>
      </c>
      <c r="H1337">
        <v>5.3</v>
      </c>
      <c r="I1337">
        <f>ROUND(LOG10(Table1[[#This Row],[Lung Cancer]]),2)</f>
        <v>3.87</v>
      </c>
      <c r="J1337">
        <f>ROUND(LOG10(Table1[[#This Row],[Liver Cancer]]),2)</f>
        <v>3.53</v>
      </c>
      <c r="K1337">
        <f>ROUND(LOG10(Table1[[#This Row],[Stomach Cancer]]),2)</f>
        <v>3.92</v>
      </c>
      <c r="L1337">
        <f>ROUND(LOG10(Table1[[#This Row],[Population]]),2)</f>
        <v>4.47</v>
      </c>
      <c r="M1337">
        <f>ROUND(Table1[[#This Row],[Population Growth]],2)</f>
        <v>-0.21</v>
      </c>
      <c r="N133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71.916161025549144</v>
      </c>
    </row>
    <row r="1338" spans="1:14" ht="15" x14ac:dyDescent="0.25">
      <c r="A1338" t="s">
        <v>23</v>
      </c>
      <c r="B1338" t="s">
        <v>93</v>
      </c>
      <c r="C1338">
        <v>1998</v>
      </c>
      <c r="D1338">
        <v>69.400000000000006</v>
      </c>
      <c r="E1338">
        <f>IF(Table1[[#This Row],[Gender]]="women",1,0)</f>
        <v>1</v>
      </c>
      <c r="F1338">
        <v>26.3</v>
      </c>
      <c r="G1338">
        <v>125</v>
      </c>
      <c r="H1338">
        <v>4.7699999999999996</v>
      </c>
      <c r="I1338">
        <f>ROUND(LOG10(Table1[[#This Row],[Lung Cancer]]),2)</f>
        <v>1.89</v>
      </c>
      <c r="J1338">
        <f>ROUND(LOG10(Table1[[#This Row],[Liver Cancer]]),2)</f>
        <v>1.64</v>
      </c>
      <c r="K1338">
        <f>ROUND(LOG10(Table1[[#This Row],[Stomach Cancer]]),2)</f>
        <v>1.96</v>
      </c>
      <c r="L1338">
        <f>ROUND(LOG10(Table1[[#This Row],[Population]]),2)</f>
        <v>3.12</v>
      </c>
      <c r="M1338">
        <f>ROUND(Table1[[#This Row],[Population Growth]],2)</f>
        <v>0.84</v>
      </c>
      <c r="N133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66.917002400004762</v>
      </c>
    </row>
    <row r="1339" spans="1:14" ht="15" x14ac:dyDescent="0.25">
      <c r="A1339" t="s">
        <v>15</v>
      </c>
      <c r="B1339" t="s">
        <v>94</v>
      </c>
      <c r="C1339">
        <v>1998</v>
      </c>
      <c r="D1339">
        <v>77.2</v>
      </c>
      <c r="E1339">
        <f>IF(Table1[[#This Row],[Gender]]="women",1,0)</f>
        <v>1</v>
      </c>
      <c r="F1339">
        <v>21.9</v>
      </c>
      <c r="G1339">
        <v>125</v>
      </c>
      <c r="H1339">
        <v>5.21</v>
      </c>
      <c r="I1339">
        <f>ROUND(LOG10(Table1[[#This Row],[Lung Cancer]]),2)</f>
        <v>4.29</v>
      </c>
      <c r="J1339">
        <f>ROUND(LOG10(Table1[[#This Row],[Liver Cancer]]),2)</f>
        <v>4.0999999999999996</v>
      </c>
      <c r="K1339">
        <f>ROUND(LOG10(Table1[[#This Row],[Stomach Cancer]]),2)</f>
        <v>4.5599999999999996</v>
      </c>
      <c r="L1339">
        <f>ROUND(LOG10(Table1[[#This Row],[Population]]),2)</f>
        <v>4.8099999999999996</v>
      </c>
      <c r="M1339">
        <f>ROUND(Table1[[#This Row],[Population Growth]],2)</f>
        <v>0.22</v>
      </c>
      <c r="N133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68.657658886071076</v>
      </c>
    </row>
    <row r="1340" spans="1:14" ht="15" x14ac:dyDescent="0.25">
      <c r="A1340" t="s">
        <v>15</v>
      </c>
      <c r="B1340" t="s">
        <v>95</v>
      </c>
      <c r="C1340">
        <v>1998</v>
      </c>
      <c r="D1340">
        <v>70</v>
      </c>
      <c r="E1340">
        <f>IF(Table1[[#This Row],[Gender]]="women",1,0)</f>
        <v>1</v>
      </c>
      <c r="F1340">
        <v>29</v>
      </c>
      <c r="G1340">
        <v>124</v>
      </c>
      <c r="H1340">
        <v>5.29</v>
      </c>
      <c r="I1340">
        <f>ROUND(LOG10(Table1[[#This Row],[Lung Cancer]]),2)</f>
        <v>1.65</v>
      </c>
      <c r="J1340">
        <f>ROUND(LOG10(Table1[[#This Row],[Liver Cancer]]),2)</f>
        <v>1.26</v>
      </c>
      <c r="K1340">
        <f>ROUND(LOG10(Table1[[#This Row],[Stomach Cancer]]),2)</f>
        <v>1.63</v>
      </c>
      <c r="L1340">
        <f>ROUND(LOG10(Table1[[#This Row],[Population]]),2)</f>
        <v>3.38</v>
      </c>
      <c r="M1340">
        <f>ROUND(Table1[[#This Row],[Population Growth]],2)</f>
        <v>2.2000000000000002</v>
      </c>
      <c r="N134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73.472114251595329</v>
      </c>
    </row>
    <row r="1341" spans="1:14" ht="15" x14ac:dyDescent="0.25">
      <c r="A1341" t="s">
        <v>15</v>
      </c>
      <c r="B1341" t="s">
        <v>96</v>
      </c>
      <c r="C1341">
        <v>1998</v>
      </c>
      <c r="D1341">
        <v>57.7</v>
      </c>
      <c r="E1341">
        <f>IF(Table1[[#This Row],[Gender]]="women",1,0)</f>
        <v>1</v>
      </c>
      <c r="F1341">
        <v>25.7</v>
      </c>
      <c r="G1341">
        <v>130</v>
      </c>
      <c r="H1341">
        <v>4.9800000000000004</v>
      </c>
      <c r="I1341">
        <f>ROUND(LOG10(Table1[[#This Row],[Lung Cancer]]),2)</f>
        <v>2.9</v>
      </c>
      <c r="J1341">
        <f>ROUND(LOG10(Table1[[#This Row],[Liver Cancer]]),2)</f>
        <v>2.67</v>
      </c>
      <c r="K1341">
        <f>ROUND(LOG10(Table1[[#This Row],[Stomach Cancer]]),2)</f>
        <v>3.12</v>
      </c>
      <c r="L1341">
        <f>ROUND(LOG10(Table1[[#This Row],[Population]]),2)</f>
        <v>3.9</v>
      </c>
      <c r="M1341">
        <f>ROUND(Table1[[#This Row],[Population Growth]],2)</f>
        <v>-1.24</v>
      </c>
      <c r="N134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67.066883391008076</v>
      </c>
    </row>
    <row r="1342" spans="1:14" ht="15" x14ac:dyDescent="0.25">
      <c r="A1342" t="s">
        <v>20</v>
      </c>
      <c r="B1342" t="s">
        <v>97</v>
      </c>
      <c r="C1342">
        <v>1998</v>
      </c>
      <c r="D1342">
        <v>50</v>
      </c>
      <c r="E1342">
        <f>IF(Table1[[#This Row],[Gender]]="women",1,0)</f>
        <v>1</v>
      </c>
      <c r="F1342">
        <v>22.3</v>
      </c>
      <c r="G1342">
        <v>127</v>
      </c>
      <c r="H1342">
        <v>4.45</v>
      </c>
      <c r="I1342">
        <f>ROUND(LOG10(Table1[[#This Row],[Lung Cancer]]),2)</f>
        <v>2.27</v>
      </c>
      <c r="J1342">
        <f>ROUND(LOG10(Table1[[#This Row],[Liver Cancer]]),2)</f>
        <v>2.2999999999999998</v>
      </c>
      <c r="K1342">
        <f>ROUND(LOG10(Table1[[#This Row],[Stomach Cancer]]),2)</f>
        <v>2.75</v>
      </c>
      <c r="L1342">
        <f>ROUND(LOG10(Table1[[#This Row],[Population]]),2)</f>
        <v>4.18</v>
      </c>
      <c r="M1342">
        <f>ROUND(Table1[[#This Row],[Population Growth]],2)</f>
        <v>2.88</v>
      </c>
      <c r="N134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55.235035624595902</v>
      </c>
    </row>
    <row r="1343" spans="1:14" ht="15" x14ac:dyDescent="0.25">
      <c r="A1343" t="s">
        <v>27</v>
      </c>
      <c r="B1343" t="s">
        <v>98</v>
      </c>
      <c r="C1343">
        <v>1998</v>
      </c>
      <c r="D1343">
        <v>60.5</v>
      </c>
      <c r="E1343">
        <f>IF(Table1[[#This Row],[Gender]]="women",1,0)</f>
        <v>1</v>
      </c>
      <c r="F1343">
        <v>29.1</v>
      </c>
      <c r="G1343">
        <v>120</v>
      </c>
      <c r="H1343">
        <v>4.6100000000000003</v>
      </c>
      <c r="I1343">
        <f>ROUND(LOG10(Table1[[#This Row],[Lung Cancer]]),2)</f>
        <v>0.12</v>
      </c>
      <c r="J1343">
        <f>ROUND(LOG10(Table1[[#This Row],[Liver Cancer]]),2)</f>
        <v>0.23</v>
      </c>
      <c r="K1343">
        <f>ROUND(LOG10(Table1[[#This Row],[Stomach Cancer]]),2)</f>
        <v>-0.05</v>
      </c>
      <c r="L1343">
        <f>ROUND(LOG10(Table1[[#This Row],[Population]]),2)</f>
        <v>1.62</v>
      </c>
      <c r="M1343">
        <f>ROUND(Table1[[#This Row],[Population Growth]],2)</f>
        <v>1.86</v>
      </c>
      <c r="N134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68.390333386470218</v>
      </c>
    </row>
    <row r="1344" spans="1:14" ht="15" x14ac:dyDescent="0.25">
      <c r="A1344" t="s">
        <v>15</v>
      </c>
      <c r="B1344" t="s">
        <v>99</v>
      </c>
      <c r="C1344">
        <v>1998</v>
      </c>
      <c r="D1344">
        <v>72.3</v>
      </c>
      <c r="E1344">
        <f>IF(Table1[[#This Row],[Gender]]="women",1,0)</f>
        <v>1</v>
      </c>
      <c r="F1344">
        <v>29.9</v>
      </c>
      <c r="G1344">
        <v>128</v>
      </c>
      <c r="H1344">
        <v>5.44</v>
      </c>
      <c r="I1344">
        <f>ROUND(LOG10(Table1[[#This Row],[Lung Cancer]]),2)</f>
        <v>1.22</v>
      </c>
      <c r="J1344">
        <f>ROUND(LOG10(Table1[[#This Row],[Liver Cancer]]),2)</f>
        <v>1</v>
      </c>
      <c r="K1344">
        <f>ROUND(LOG10(Table1[[#This Row],[Stomach Cancer]]),2)</f>
        <v>1.01</v>
      </c>
      <c r="L1344">
        <f>ROUND(LOG10(Table1[[#This Row],[Population]]),2)</f>
        <v>2.88</v>
      </c>
      <c r="M1344">
        <f>ROUND(Table1[[#This Row],[Population Growth]],2)</f>
        <v>7.02</v>
      </c>
      <c r="N134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73.693076954827362</v>
      </c>
    </row>
    <row r="1345" spans="1:14" ht="15" x14ac:dyDescent="0.25">
      <c r="A1345" t="s">
        <v>18</v>
      </c>
      <c r="B1345" t="s">
        <v>100</v>
      </c>
      <c r="C1345">
        <v>1998</v>
      </c>
      <c r="D1345">
        <v>63</v>
      </c>
      <c r="E1345">
        <f>IF(Table1[[#This Row],[Gender]]="women",1,0)</f>
        <v>1</v>
      </c>
      <c r="F1345">
        <v>25</v>
      </c>
      <c r="G1345">
        <v>131</v>
      </c>
      <c r="H1345">
        <v>5.3</v>
      </c>
      <c r="I1345">
        <f>ROUND(LOG10(Table1[[#This Row],[Lung Cancer]]),2)</f>
        <v>2.2599999999999998</v>
      </c>
      <c r="J1345">
        <f>ROUND(LOG10(Table1[[#This Row],[Liver Cancer]]),2)</f>
        <v>1.69</v>
      </c>
      <c r="K1345">
        <f>ROUND(LOG10(Table1[[#This Row],[Stomach Cancer]]),2)</f>
        <v>2.56</v>
      </c>
      <c r="L1345">
        <f>ROUND(LOG10(Table1[[#This Row],[Population]]),2)</f>
        <v>3.12</v>
      </c>
      <c r="M1345">
        <f>ROUND(Table1[[#This Row],[Population Growth]],2)</f>
        <v>-0.91</v>
      </c>
      <c r="N134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69.938027959925904</v>
      </c>
    </row>
    <row r="1346" spans="1:14" ht="15" x14ac:dyDescent="0.25">
      <c r="A1346" t="s">
        <v>15</v>
      </c>
      <c r="B1346" t="s">
        <v>101</v>
      </c>
      <c r="C1346">
        <v>1998</v>
      </c>
      <c r="D1346">
        <v>71.900000000000006</v>
      </c>
      <c r="E1346">
        <f>IF(Table1[[#This Row],[Gender]]="women",1,0)</f>
        <v>1</v>
      </c>
      <c r="F1346">
        <v>26.5</v>
      </c>
      <c r="G1346">
        <v>130</v>
      </c>
      <c r="H1346">
        <v>5</v>
      </c>
      <c r="I1346">
        <f>ROUND(LOG10(Table1[[#This Row],[Lung Cancer]]),2)</f>
        <v>2.02</v>
      </c>
      <c r="J1346">
        <f>ROUND(LOG10(Table1[[#This Row],[Liver Cancer]]),2)</f>
        <v>1.52</v>
      </c>
      <c r="K1346">
        <f>ROUND(LOG10(Table1[[#This Row],[Stomach Cancer]]),2)</f>
        <v>1.94</v>
      </c>
      <c r="L1346">
        <f>ROUND(LOG10(Table1[[#This Row],[Population]]),2)</f>
        <v>3.27</v>
      </c>
      <c r="M1346">
        <f>ROUND(Table1[[#This Row],[Population Growth]],2)</f>
        <v>1</v>
      </c>
      <c r="N134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67.190647860507596</v>
      </c>
    </row>
    <row r="1347" spans="1:14" ht="15" x14ac:dyDescent="0.25">
      <c r="A1347" t="s">
        <v>20</v>
      </c>
      <c r="B1347" t="s">
        <v>102</v>
      </c>
      <c r="C1347">
        <v>1998</v>
      </c>
      <c r="D1347">
        <v>50.2</v>
      </c>
      <c r="E1347">
        <f>IF(Table1[[#This Row],[Gender]]="women",1,0)</f>
        <v>1</v>
      </c>
      <c r="F1347">
        <v>26.1</v>
      </c>
      <c r="G1347">
        <v>129</v>
      </c>
      <c r="H1347">
        <v>4.2699999999999996</v>
      </c>
      <c r="I1347">
        <f>ROUND(LOG10(Table1[[#This Row],[Lung Cancer]]),2)</f>
        <v>1.48</v>
      </c>
      <c r="J1347">
        <f>ROUND(LOG10(Table1[[#This Row],[Liver Cancer]]),2)</f>
        <v>1.39</v>
      </c>
      <c r="K1347">
        <f>ROUND(LOG10(Table1[[#This Row],[Stomach Cancer]]),2)</f>
        <v>1.51</v>
      </c>
      <c r="L1347">
        <f>ROUND(LOG10(Table1[[#This Row],[Population]]),2)</f>
        <v>3.01</v>
      </c>
      <c r="M1347">
        <f>ROUND(Table1[[#This Row],[Population Growth]],2)</f>
        <v>1.92</v>
      </c>
      <c r="N134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58.70521039793902</v>
      </c>
    </row>
    <row r="1348" spans="1:14" ht="15" x14ac:dyDescent="0.25">
      <c r="A1348" t="s">
        <v>20</v>
      </c>
      <c r="B1348" t="s">
        <v>103</v>
      </c>
      <c r="C1348">
        <v>1998</v>
      </c>
      <c r="D1348">
        <v>51.3</v>
      </c>
      <c r="E1348">
        <f>IF(Table1[[#This Row],[Gender]]="women",1,0)</f>
        <v>1</v>
      </c>
      <c r="F1348">
        <v>22.3</v>
      </c>
      <c r="G1348">
        <v>130</v>
      </c>
      <c r="H1348">
        <v>4.2300000000000004</v>
      </c>
      <c r="I1348">
        <f>ROUND(LOG10(Table1[[#This Row],[Lung Cancer]]),2)</f>
        <v>1.1100000000000001</v>
      </c>
      <c r="J1348">
        <f>ROUND(LOG10(Table1[[#This Row],[Liver Cancer]]),2)</f>
        <v>1.94</v>
      </c>
      <c r="K1348">
        <f>ROUND(LOG10(Table1[[#This Row],[Stomach Cancer]]),2)</f>
        <v>1.71</v>
      </c>
      <c r="L1348">
        <f>ROUND(LOG10(Table1[[#This Row],[Population]]),2)</f>
        <v>3.1</v>
      </c>
      <c r="M1348">
        <f>ROUND(Table1[[#This Row],[Population Growth]],2)</f>
        <v>8.16</v>
      </c>
      <c r="N134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49.584749458009064</v>
      </c>
    </row>
    <row r="1349" spans="1:14" ht="15" x14ac:dyDescent="0.25">
      <c r="A1349" t="s">
        <v>20</v>
      </c>
      <c r="B1349" t="s">
        <v>104</v>
      </c>
      <c r="C1349">
        <v>1998</v>
      </c>
      <c r="D1349">
        <v>68.7</v>
      </c>
      <c r="E1349">
        <f>IF(Table1[[#This Row],[Gender]]="women",1,0)</f>
        <v>1</v>
      </c>
      <c r="F1349">
        <v>28.1</v>
      </c>
      <c r="G1349">
        <v>133</v>
      </c>
      <c r="H1349">
        <v>4.9400000000000004</v>
      </c>
      <c r="I1349">
        <f>ROUND(LOG10(Table1[[#This Row],[Lung Cancer]]),2)</f>
        <v>1.66</v>
      </c>
      <c r="J1349">
        <f>ROUND(LOG10(Table1[[#This Row],[Liver Cancer]]),2)</f>
        <v>1.67</v>
      </c>
      <c r="K1349">
        <f>ROUND(LOG10(Table1[[#This Row],[Stomach Cancer]]),2)</f>
        <v>1.68</v>
      </c>
      <c r="L1349">
        <f>ROUND(LOG10(Table1[[#This Row],[Population]]),2)</f>
        <v>3.4</v>
      </c>
      <c r="M1349">
        <f>ROUND(Table1[[#This Row],[Population Growth]],2)</f>
        <v>1.75</v>
      </c>
      <c r="N134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64.057115811670982</v>
      </c>
    </row>
    <row r="1350" spans="1:14" ht="15" x14ac:dyDescent="0.25">
      <c r="A1350" t="s">
        <v>18</v>
      </c>
      <c r="B1350" t="s">
        <v>105</v>
      </c>
      <c r="C1350">
        <v>1998</v>
      </c>
      <c r="D1350">
        <v>64.599999999999994</v>
      </c>
      <c r="E1350">
        <f>IF(Table1[[#This Row],[Gender]]="women",1,0)</f>
        <v>1</v>
      </c>
      <c r="F1350">
        <v>25.6</v>
      </c>
      <c r="G1350">
        <v>132</v>
      </c>
      <c r="H1350">
        <v>5.46</v>
      </c>
      <c r="I1350">
        <f>ROUND(LOG10(Table1[[#This Row],[Lung Cancer]]),2)</f>
        <v>2.33</v>
      </c>
      <c r="J1350">
        <f>ROUND(LOG10(Table1[[#This Row],[Liver Cancer]]),2)</f>
        <v>1.75</v>
      </c>
      <c r="K1350">
        <f>ROUND(LOG10(Table1[[#This Row],[Stomach Cancer]]),2)</f>
        <v>2.64</v>
      </c>
      <c r="L1350">
        <f>ROUND(LOG10(Table1[[#This Row],[Population]]),2)</f>
        <v>3.28</v>
      </c>
      <c r="M1350">
        <f>ROUND(Table1[[#This Row],[Population Growth]],2)</f>
        <v>-0.56999999999999995</v>
      </c>
      <c r="N135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71.355983236139821</v>
      </c>
    </row>
    <row r="1351" spans="1:14" ht="15" x14ac:dyDescent="0.25">
      <c r="A1351" t="s">
        <v>18</v>
      </c>
      <c r="B1351" t="s">
        <v>106</v>
      </c>
      <c r="C1351">
        <v>1998</v>
      </c>
      <c r="D1351">
        <v>73.8</v>
      </c>
      <c r="E1351">
        <f>IF(Table1[[#This Row],[Gender]]="women",1,0)</f>
        <v>1</v>
      </c>
      <c r="F1351">
        <v>25.5</v>
      </c>
      <c r="G1351">
        <v>127</v>
      </c>
      <c r="H1351">
        <v>5.66</v>
      </c>
      <c r="I1351">
        <f>ROUND(LOG10(Table1[[#This Row],[Lung Cancer]]),2)</f>
        <v>1.75</v>
      </c>
      <c r="J1351">
        <f>ROUND(LOG10(Table1[[#This Row],[Liver Cancer]]),2)</f>
        <v>1.1299999999999999</v>
      </c>
      <c r="K1351">
        <f>ROUND(LOG10(Table1[[#This Row],[Stomach Cancer]]),2)</f>
        <v>1.57</v>
      </c>
      <c r="L1351">
        <f>ROUND(LOG10(Table1[[#This Row],[Population]]),2)</f>
        <v>2.34</v>
      </c>
      <c r="M1351">
        <f>ROUND(Table1[[#This Row],[Population Growth]],2)</f>
        <v>1.32</v>
      </c>
      <c r="N135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75.617126311603215</v>
      </c>
    </row>
    <row r="1352" spans="1:14" ht="15" x14ac:dyDescent="0.25">
      <c r="A1352" t="s">
        <v>20</v>
      </c>
      <c r="B1352" t="s">
        <v>107</v>
      </c>
      <c r="C1352">
        <v>1998</v>
      </c>
      <c r="D1352">
        <v>55.8</v>
      </c>
      <c r="E1352">
        <f>IF(Table1[[#This Row],[Gender]]="women",1,0)</f>
        <v>1</v>
      </c>
      <c r="F1352">
        <v>20.6</v>
      </c>
      <c r="G1352">
        <v>130</v>
      </c>
      <c r="H1352">
        <v>4.4000000000000004</v>
      </c>
      <c r="I1352">
        <f>ROUND(LOG10(Table1[[#This Row],[Lung Cancer]]),2)</f>
        <v>1.9</v>
      </c>
      <c r="J1352">
        <f>ROUND(LOG10(Table1[[#This Row],[Liver Cancer]]),2)</f>
        <v>2.25</v>
      </c>
      <c r="K1352">
        <f>ROUND(LOG10(Table1[[#This Row],[Stomach Cancer]]),2)</f>
        <v>2.2599999999999998</v>
      </c>
      <c r="L1352">
        <f>ROUND(LOG10(Table1[[#This Row],[Population]]),2)</f>
        <v>3.87</v>
      </c>
      <c r="M1352">
        <f>ROUND(Table1[[#This Row],[Population Growth]],2)</f>
        <v>3.23</v>
      </c>
      <c r="N135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49.502737305348248</v>
      </c>
    </row>
    <row r="1353" spans="1:14" ht="15" x14ac:dyDescent="0.25">
      <c r="A1353" t="s">
        <v>20</v>
      </c>
      <c r="B1353" t="s">
        <v>108</v>
      </c>
      <c r="C1353">
        <v>1998</v>
      </c>
      <c r="D1353">
        <v>44.5</v>
      </c>
      <c r="E1353">
        <f>IF(Table1[[#This Row],[Gender]]="women",1,0)</f>
        <v>1</v>
      </c>
      <c r="F1353">
        <v>21.8</v>
      </c>
      <c r="G1353">
        <v>129</v>
      </c>
      <c r="H1353">
        <v>4.33</v>
      </c>
      <c r="I1353">
        <f>ROUND(LOG10(Table1[[#This Row],[Lung Cancer]]),2)</f>
        <v>1.72</v>
      </c>
      <c r="J1353">
        <f>ROUND(LOG10(Table1[[#This Row],[Liver Cancer]]),2)</f>
        <v>1.96</v>
      </c>
      <c r="K1353">
        <f>ROUND(LOG10(Table1[[#This Row],[Stomach Cancer]]),2)</f>
        <v>1.83</v>
      </c>
      <c r="L1353">
        <f>ROUND(LOG10(Table1[[#This Row],[Population]]),2)</f>
        <v>3.73</v>
      </c>
      <c r="M1353">
        <f>ROUND(Table1[[#This Row],[Population Growth]],2)</f>
        <v>2.91</v>
      </c>
      <c r="N135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50.504644833576506</v>
      </c>
    </row>
    <row r="1354" spans="1:14" ht="15" x14ac:dyDescent="0.25">
      <c r="A1354" t="s">
        <v>15</v>
      </c>
      <c r="B1354" t="s">
        <v>109</v>
      </c>
      <c r="C1354">
        <v>1998</v>
      </c>
      <c r="D1354">
        <v>70.5</v>
      </c>
      <c r="E1354">
        <f>IF(Table1[[#This Row],[Gender]]="women",1,0)</f>
        <v>1</v>
      </c>
      <c r="F1354">
        <v>24.4</v>
      </c>
      <c r="G1354">
        <v>125</v>
      </c>
      <c r="H1354">
        <v>5.03</v>
      </c>
      <c r="I1354">
        <f>ROUND(LOG10(Table1[[#This Row],[Lung Cancer]]),2)</f>
        <v>2.86</v>
      </c>
      <c r="J1354">
        <f>ROUND(LOG10(Table1[[#This Row],[Liver Cancer]]),2)</f>
        <v>2.4300000000000002</v>
      </c>
      <c r="K1354">
        <f>ROUND(LOG10(Table1[[#This Row],[Stomach Cancer]]),2)</f>
        <v>2.5499999999999998</v>
      </c>
      <c r="L1354">
        <f>ROUND(LOG10(Table1[[#This Row],[Population]]),2)</f>
        <v>4.04</v>
      </c>
      <c r="M1354">
        <f>ROUND(Table1[[#This Row],[Population Growth]],2)</f>
        <v>2.5499999999999998</v>
      </c>
      <c r="N135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66.7339679708858</v>
      </c>
    </row>
    <row r="1355" spans="1:14" ht="15" x14ac:dyDescent="0.25">
      <c r="A1355" t="s">
        <v>15</v>
      </c>
      <c r="B1355" t="s">
        <v>110</v>
      </c>
      <c r="C1355">
        <v>1998</v>
      </c>
      <c r="D1355">
        <v>67.599999999999994</v>
      </c>
      <c r="E1355">
        <f>IF(Table1[[#This Row],[Gender]]="women",1,0)</f>
        <v>1</v>
      </c>
      <c r="F1355">
        <v>24.9</v>
      </c>
      <c r="G1355">
        <v>123</v>
      </c>
      <c r="H1355">
        <v>4.74</v>
      </c>
      <c r="I1355">
        <f>ROUND(LOG10(Table1[[#This Row],[Lung Cancer]]),2)</f>
        <v>0.22</v>
      </c>
      <c r="J1355">
        <f>ROUND(LOG10(Table1[[#This Row],[Liver Cancer]]),2)</f>
        <v>7.0000000000000007E-2</v>
      </c>
      <c r="K1355">
        <f>ROUND(LOG10(Table1[[#This Row],[Stomach Cancer]]),2)</f>
        <v>0.38</v>
      </c>
      <c r="L1355">
        <f>ROUND(LOG10(Table1[[#This Row],[Population]]),2)</f>
        <v>2.12</v>
      </c>
      <c r="M1355">
        <f>ROUND(Table1[[#This Row],[Population Growth]],2)</f>
        <v>1.81</v>
      </c>
      <c r="N135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62.131559167782385</v>
      </c>
    </row>
    <row r="1356" spans="1:14" ht="15" x14ac:dyDescent="0.25">
      <c r="A1356" t="s">
        <v>20</v>
      </c>
      <c r="B1356" t="s">
        <v>111</v>
      </c>
      <c r="C1356">
        <v>1998</v>
      </c>
      <c r="D1356">
        <v>46.4</v>
      </c>
      <c r="E1356">
        <f>IF(Table1[[#This Row],[Gender]]="women",1,0)</f>
        <v>1</v>
      </c>
      <c r="F1356">
        <v>21.3</v>
      </c>
      <c r="G1356">
        <v>127</v>
      </c>
      <c r="H1356">
        <v>4.24</v>
      </c>
      <c r="I1356">
        <f>ROUND(LOG10(Table1[[#This Row],[Lung Cancer]]),2)</f>
        <v>1.81</v>
      </c>
      <c r="J1356">
        <f>ROUND(LOG10(Table1[[#This Row],[Liver Cancer]]),2)</f>
        <v>2.66</v>
      </c>
      <c r="K1356">
        <f>ROUND(LOG10(Table1[[#This Row],[Stomach Cancer]]),2)</f>
        <v>2.63</v>
      </c>
      <c r="L1356">
        <f>ROUND(LOG10(Table1[[#This Row],[Population]]),2)</f>
        <v>3.72</v>
      </c>
      <c r="M1356">
        <f>ROUND(Table1[[#This Row],[Population Growth]],2)</f>
        <v>2.58</v>
      </c>
      <c r="N135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50.309463033071054</v>
      </c>
    </row>
    <row r="1357" spans="1:14" ht="15" x14ac:dyDescent="0.25">
      <c r="A1357" t="s">
        <v>18</v>
      </c>
      <c r="B1357" t="s">
        <v>112</v>
      </c>
      <c r="C1357">
        <v>1998</v>
      </c>
      <c r="D1357">
        <v>75.900000000000006</v>
      </c>
      <c r="E1357">
        <f>IF(Table1[[#This Row],[Gender]]="women",1,0)</f>
        <v>1</v>
      </c>
      <c r="F1357">
        <v>26.7</v>
      </c>
      <c r="G1357">
        <v>128</v>
      </c>
      <c r="H1357">
        <v>5.43</v>
      </c>
      <c r="I1357">
        <f>ROUND(LOG10(Table1[[#This Row],[Lung Cancer]]),2)</f>
        <v>1.23</v>
      </c>
      <c r="J1357">
        <f>ROUND(LOG10(Table1[[#This Row],[Liver Cancer]]),2)</f>
        <v>0.65</v>
      </c>
      <c r="K1357">
        <f>ROUND(LOG10(Table1[[#This Row],[Stomach Cancer]]),2)</f>
        <v>1.24</v>
      </c>
      <c r="L1357">
        <f>ROUND(LOG10(Table1[[#This Row],[Population]]),2)</f>
        <v>2.29</v>
      </c>
      <c r="M1357">
        <f>ROUND(Table1[[#This Row],[Population Growth]],2)</f>
        <v>0.81</v>
      </c>
      <c r="N135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72.975713341267365</v>
      </c>
    </row>
    <row r="1358" spans="1:14" ht="15" x14ac:dyDescent="0.25">
      <c r="A1358" t="s">
        <v>20</v>
      </c>
      <c r="B1358" t="s">
        <v>113</v>
      </c>
      <c r="C1358">
        <v>1998</v>
      </c>
      <c r="D1358">
        <v>58.3</v>
      </c>
      <c r="E1358">
        <f>IF(Table1[[#This Row],[Gender]]="women",1,0)</f>
        <v>1</v>
      </c>
      <c r="F1358">
        <v>24.9</v>
      </c>
      <c r="G1358">
        <v>129</v>
      </c>
      <c r="H1358">
        <v>4.43</v>
      </c>
      <c r="I1358">
        <f>ROUND(LOG10(Table1[[#This Row],[Lung Cancer]]),2)</f>
        <v>1.38</v>
      </c>
      <c r="J1358">
        <f>ROUND(LOG10(Table1[[#This Row],[Liver Cancer]]),2)</f>
        <v>1.9</v>
      </c>
      <c r="K1358">
        <f>ROUND(LOG10(Table1[[#This Row],[Stomach Cancer]]),2)</f>
        <v>1.61</v>
      </c>
      <c r="L1358">
        <f>ROUND(LOG10(Table1[[#This Row],[Population]]),2)</f>
        <v>3.1</v>
      </c>
      <c r="M1358">
        <f>ROUND(Table1[[#This Row],[Population Growth]],2)</f>
        <v>2.4900000000000002</v>
      </c>
      <c r="N135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56.222404595215288</v>
      </c>
    </row>
    <row r="1359" spans="1:14" ht="15" x14ac:dyDescent="0.25">
      <c r="A1359" t="s">
        <v>20</v>
      </c>
      <c r="B1359" t="s">
        <v>114</v>
      </c>
      <c r="C1359">
        <v>1998</v>
      </c>
      <c r="D1359">
        <v>67.099999999999994</v>
      </c>
      <c r="E1359">
        <f>IF(Table1[[#This Row],[Gender]]="women",1,0)</f>
        <v>1</v>
      </c>
      <c r="F1359">
        <v>25.2</v>
      </c>
      <c r="G1359">
        <v>131</v>
      </c>
      <c r="H1359">
        <v>4.93</v>
      </c>
      <c r="I1359">
        <f>ROUND(LOG10(Table1[[#This Row],[Lung Cancer]]),2)</f>
        <v>1.41</v>
      </c>
      <c r="J1359">
        <f>ROUND(LOG10(Table1[[#This Row],[Liver Cancer]]),2)</f>
        <v>1.17</v>
      </c>
      <c r="K1359">
        <f>ROUND(LOG10(Table1[[#This Row],[Stomach Cancer]]),2)</f>
        <v>1.51</v>
      </c>
      <c r="L1359">
        <f>ROUND(LOG10(Table1[[#This Row],[Population]]),2)</f>
        <v>2.77</v>
      </c>
      <c r="M1359">
        <f>ROUND(Table1[[#This Row],[Population Growth]],2)</f>
        <v>1.0900000000000001</v>
      </c>
      <c r="N135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63.334705630076854</v>
      </c>
    </row>
    <row r="1360" spans="1:14" ht="15" x14ac:dyDescent="0.25">
      <c r="A1360" t="s">
        <v>23</v>
      </c>
      <c r="B1360" t="s">
        <v>115</v>
      </c>
      <c r="C1360">
        <v>1998</v>
      </c>
      <c r="D1360">
        <v>71.400000000000006</v>
      </c>
      <c r="E1360">
        <f>IF(Table1[[#This Row],[Gender]]="women",1,0)</f>
        <v>1</v>
      </c>
      <c r="F1360">
        <v>27.4</v>
      </c>
      <c r="G1360">
        <v>123</v>
      </c>
      <c r="H1360">
        <v>4.91</v>
      </c>
      <c r="I1360">
        <f>ROUND(LOG10(Table1[[#This Row],[Lung Cancer]]),2)</f>
        <v>3.31</v>
      </c>
      <c r="J1360">
        <f>ROUND(LOG10(Table1[[#This Row],[Liver Cancer]]),2)</f>
        <v>3.32</v>
      </c>
      <c r="K1360">
        <f>ROUND(LOG10(Table1[[#This Row],[Stomach Cancer]]),2)</f>
        <v>3.43</v>
      </c>
      <c r="L1360">
        <f>ROUND(LOG10(Table1[[#This Row],[Population]]),2)</f>
        <v>4.6900000000000004</v>
      </c>
      <c r="M1360">
        <f>ROUND(Table1[[#This Row],[Population Growth]],2)</f>
        <v>1.53</v>
      </c>
      <c r="N136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69.725801528501222</v>
      </c>
    </row>
    <row r="1361" spans="1:14" ht="15" x14ac:dyDescent="0.25">
      <c r="A1361" t="s">
        <v>15</v>
      </c>
      <c r="B1361" t="s">
        <v>116</v>
      </c>
      <c r="C1361">
        <v>1998</v>
      </c>
      <c r="D1361">
        <v>59.6</v>
      </c>
      <c r="E1361">
        <f>IF(Table1[[#This Row],[Gender]]="women",1,0)</f>
        <v>1</v>
      </c>
      <c r="F1361">
        <v>25</v>
      </c>
      <c r="G1361">
        <v>129</v>
      </c>
      <c r="H1361">
        <v>4.92</v>
      </c>
      <c r="I1361">
        <f>ROUND(LOG10(Table1[[#This Row],[Lung Cancer]]),2)</f>
        <v>1.93</v>
      </c>
      <c r="J1361">
        <f>ROUND(LOG10(Table1[[#This Row],[Liver Cancer]]),2)</f>
        <v>2.35</v>
      </c>
      <c r="K1361">
        <f>ROUND(LOG10(Table1[[#This Row],[Stomach Cancer]]),2)</f>
        <v>2.44</v>
      </c>
      <c r="L1361">
        <f>ROUND(LOG10(Table1[[#This Row],[Population]]),2)</f>
        <v>3.07</v>
      </c>
      <c r="M1361">
        <f>ROUND(Table1[[#This Row],[Population Growth]],2)</f>
        <v>0.69</v>
      </c>
      <c r="N136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64.018311481728006</v>
      </c>
    </row>
    <row r="1362" spans="1:14" ht="15" x14ac:dyDescent="0.25">
      <c r="A1362" t="s">
        <v>18</v>
      </c>
      <c r="B1362" t="s">
        <v>117</v>
      </c>
      <c r="C1362">
        <v>1998</v>
      </c>
      <c r="D1362">
        <v>70.599999999999994</v>
      </c>
      <c r="E1362">
        <f>IF(Table1[[#This Row],[Gender]]="women",1,0)</f>
        <v>1</v>
      </c>
      <c r="F1362">
        <v>25.4</v>
      </c>
      <c r="G1362">
        <v>131</v>
      </c>
      <c r="H1362">
        <v>5.12</v>
      </c>
      <c r="I1362">
        <f>ROUND(LOG10(Table1[[#This Row],[Lung Cancer]]),2)</f>
        <v>1.85</v>
      </c>
      <c r="J1362">
        <f>ROUND(LOG10(Table1[[#This Row],[Liver Cancer]]),2)</f>
        <v>1.24</v>
      </c>
      <c r="K1362">
        <f>ROUND(LOG10(Table1[[#This Row],[Stomach Cancer]]),2)</f>
        <v>1.26</v>
      </c>
      <c r="L1362">
        <f>ROUND(LOG10(Table1[[#This Row],[Population]]),2)</f>
        <v>2.4900000000000002</v>
      </c>
      <c r="M1362">
        <f>ROUND(Table1[[#This Row],[Population Growth]],2)</f>
        <v>-0.22</v>
      </c>
      <c r="N136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67.850813802215939</v>
      </c>
    </row>
    <row r="1363" spans="1:14" ht="15" x14ac:dyDescent="0.25">
      <c r="A1363" t="s">
        <v>20</v>
      </c>
      <c r="B1363" t="s">
        <v>118</v>
      </c>
      <c r="C1363">
        <v>1998</v>
      </c>
      <c r="D1363">
        <v>66.3</v>
      </c>
      <c r="E1363">
        <f>IF(Table1[[#This Row],[Gender]]="women",1,0)</f>
        <v>1</v>
      </c>
      <c r="F1363">
        <v>25.3</v>
      </c>
      <c r="G1363">
        <v>127</v>
      </c>
      <c r="H1363">
        <v>4.78</v>
      </c>
      <c r="I1363">
        <f>ROUND(LOG10(Table1[[#This Row],[Lung Cancer]]),2)</f>
        <v>2.42</v>
      </c>
      <c r="J1363">
        <f>ROUND(LOG10(Table1[[#This Row],[Liver Cancer]]),2)</f>
        <v>2.02</v>
      </c>
      <c r="K1363">
        <f>ROUND(LOG10(Table1[[#This Row],[Stomach Cancer]]),2)</f>
        <v>2.62</v>
      </c>
      <c r="L1363">
        <f>ROUND(LOG10(Table1[[#This Row],[Population]]),2)</f>
        <v>4.1500000000000004</v>
      </c>
      <c r="M1363">
        <f>ROUND(Table1[[#This Row],[Population Growth]],2)</f>
        <v>1.36</v>
      </c>
      <c r="N136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63.481882433153665</v>
      </c>
    </row>
    <row r="1364" spans="1:14" ht="15" x14ac:dyDescent="0.25">
      <c r="A1364" t="s">
        <v>20</v>
      </c>
      <c r="B1364" t="s">
        <v>119</v>
      </c>
      <c r="C1364">
        <v>1998</v>
      </c>
      <c r="D1364">
        <v>45.5</v>
      </c>
      <c r="E1364">
        <f>IF(Table1[[#This Row],[Gender]]="women",1,0)</f>
        <v>1</v>
      </c>
      <c r="F1364">
        <v>21.9</v>
      </c>
      <c r="G1364">
        <v>132</v>
      </c>
      <c r="H1364">
        <v>4.4000000000000004</v>
      </c>
      <c r="I1364">
        <f>ROUND(LOG10(Table1[[#This Row],[Lung Cancer]]),2)</f>
        <v>1.99</v>
      </c>
      <c r="J1364">
        <f>ROUND(LOG10(Table1[[#This Row],[Liver Cancer]]),2)</f>
        <v>2.66</v>
      </c>
      <c r="K1364">
        <f>ROUND(LOG10(Table1[[#This Row],[Stomach Cancer]]),2)</f>
        <v>2.5099999999999998</v>
      </c>
      <c r="L1364">
        <f>ROUND(LOG10(Table1[[#This Row],[Population]]),2)</f>
        <v>3.94</v>
      </c>
      <c r="M1364">
        <f>ROUND(Table1[[#This Row],[Population Growth]],2)</f>
        <v>2.4900000000000002</v>
      </c>
      <c r="N136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49.89744789015166</v>
      </c>
    </row>
    <row r="1365" spans="1:14" ht="15" x14ac:dyDescent="0.25">
      <c r="A1365" t="s">
        <v>15</v>
      </c>
      <c r="B1365" t="s">
        <v>120</v>
      </c>
      <c r="C1365">
        <v>1998</v>
      </c>
      <c r="D1365">
        <v>59.4</v>
      </c>
      <c r="E1365">
        <f>IF(Table1[[#This Row],[Gender]]="women",1,0)</f>
        <v>1</v>
      </c>
      <c r="F1365">
        <v>21.1</v>
      </c>
      <c r="G1365">
        <v>121</v>
      </c>
      <c r="H1365">
        <v>4.33</v>
      </c>
      <c r="I1365">
        <f>ROUND(LOG10(Table1[[#This Row],[Lung Cancer]]),2)</f>
        <v>2.85</v>
      </c>
      <c r="J1365">
        <f>ROUND(LOG10(Table1[[#This Row],[Liver Cancer]]),2)</f>
        <v>2.85</v>
      </c>
      <c r="K1365">
        <f>ROUND(LOG10(Table1[[#This Row],[Stomach Cancer]]),2)</f>
        <v>3.23</v>
      </c>
      <c r="L1365">
        <f>ROUND(LOG10(Table1[[#This Row],[Population]]),2)</f>
        <v>4.37</v>
      </c>
      <c r="M1365">
        <f>ROUND(Table1[[#This Row],[Population Growth]],2)</f>
        <v>1.39</v>
      </c>
      <c r="N136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56.943138470784525</v>
      </c>
    </row>
    <row r="1366" spans="1:14" ht="15" x14ac:dyDescent="0.25">
      <c r="A1366" t="s">
        <v>20</v>
      </c>
      <c r="B1366" t="s">
        <v>121</v>
      </c>
      <c r="C1366">
        <v>1998</v>
      </c>
      <c r="D1366">
        <v>54.7</v>
      </c>
      <c r="E1366">
        <f>IF(Table1[[#This Row],[Gender]]="women",1,0)</f>
        <v>1</v>
      </c>
      <c r="F1366">
        <v>23.9</v>
      </c>
      <c r="G1366">
        <v>132</v>
      </c>
      <c r="H1366">
        <v>4.59</v>
      </c>
      <c r="I1366">
        <f>ROUND(LOG10(Table1[[#This Row],[Lung Cancer]]),2)</f>
        <v>1.1200000000000001</v>
      </c>
      <c r="J1366">
        <f>ROUND(LOG10(Table1[[#This Row],[Liver Cancer]]),2)</f>
        <v>0.74</v>
      </c>
      <c r="K1366">
        <f>ROUND(LOG10(Table1[[#This Row],[Stomach Cancer]]),2)</f>
        <v>1.05</v>
      </c>
      <c r="L1366">
        <f>ROUND(LOG10(Table1[[#This Row],[Population]]),2)</f>
        <v>2.95</v>
      </c>
      <c r="M1366">
        <f>ROUND(Table1[[#This Row],[Population Growth]],2)</f>
        <v>1.99</v>
      </c>
      <c r="N136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56.155065021080162</v>
      </c>
    </row>
    <row r="1367" spans="1:14" ht="15" x14ac:dyDescent="0.25">
      <c r="A1367" t="s">
        <v>15</v>
      </c>
      <c r="B1367" t="s">
        <v>122</v>
      </c>
      <c r="C1367">
        <v>1998</v>
      </c>
      <c r="D1367">
        <v>59.9</v>
      </c>
      <c r="E1367">
        <f>IF(Table1[[#This Row],[Gender]]="women",1,0)</f>
        <v>1</v>
      </c>
      <c r="F1367">
        <v>19.8</v>
      </c>
      <c r="G1367">
        <v>124</v>
      </c>
      <c r="H1367">
        <v>4.37</v>
      </c>
      <c r="I1367">
        <f>ROUND(LOG10(Table1[[#This Row],[Lung Cancer]]),2)</f>
        <v>2.52</v>
      </c>
      <c r="J1367">
        <f>ROUND(LOG10(Table1[[#This Row],[Liver Cancer]]),2)</f>
        <v>2.0499999999999998</v>
      </c>
      <c r="K1367">
        <f>ROUND(LOG10(Table1[[#This Row],[Stomach Cancer]]),2)</f>
        <v>2.77</v>
      </c>
      <c r="L1367">
        <f>ROUND(LOG10(Table1[[#This Row],[Population]]),2)</f>
        <v>4.0599999999999996</v>
      </c>
      <c r="M1367">
        <f>ROUND(Table1[[#This Row],[Population Growth]],2)</f>
        <v>2.5099999999999998</v>
      </c>
      <c r="N136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55.075625196455199</v>
      </c>
    </row>
    <row r="1368" spans="1:14" ht="15" x14ac:dyDescent="0.25">
      <c r="A1368" t="s">
        <v>18</v>
      </c>
      <c r="B1368" t="s">
        <v>123</v>
      </c>
      <c r="C1368">
        <v>1998</v>
      </c>
      <c r="D1368">
        <v>75.2</v>
      </c>
      <c r="E1368">
        <f>IF(Table1[[#This Row],[Gender]]="women",1,0)</f>
        <v>1</v>
      </c>
      <c r="F1368">
        <v>24.9</v>
      </c>
      <c r="G1368">
        <v>125</v>
      </c>
      <c r="H1368">
        <v>5.46</v>
      </c>
      <c r="I1368">
        <f>ROUND(LOG10(Table1[[#This Row],[Lung Cancer]]),2)</f>
        <v>3.4</v>
      </c>
      <c r="J1368">
        <f>ROUND(LOG10(Table1[[#This Row],[Liver Cancer]]),2)</f>
        <v>2.34</v>
      </c>
      <c r="K1368">
        <f>ROUND(LOG10(Table1[[#This Row],[Stomach Cancer]]),2)</f>
        <v>3.1</v>
      </c>
      <c r="L1368">
        <f>ROUND(LOG10(Table1[[#This Row],[Population]]),2)</f>
        <v>3.9</v>
      </c>
      <c r="M1368">
        <f>ROUND(Table1[[#This Row],[Population Growth]],2)</f>
        <v>0.57999999999999996</v>
      </c>
      <c r="N136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75.930229190880453</v>
      </c>
    </row>
    <row r="1369" spans="1:14" ht="15" x14ac:dyDescent="0.25">
      <c r="A1369" t="s">
        <v>27</v>
      </c>
      <c r="B1369" t="s">
        <v>124</v>
      </c>
      <c r="C1369">
        <v>1998</v>
      </c>
      <c r="D1369">
        <v>75.2</v>
      </c>
      <c r="E1369">
        <f>IF(Table1[[#This Row],[Gender]]="women",1,0)</f>
        <v>1</v>
      </c>
      <c r="F1369">
        <v>26.3</v>
      </c>
      <c r="G1369">
        <v>123</v>
      </c>
      <c r="H1369">
        <v>5.54</v>
      </c>
      <c r="I1369">
        <f>ROUND(LOG10(Table1[[#This Row],[Lung Cancer]]),2)</f>
        <v>2.77</v>
      </c>
      <c r="J1369">
        <f>ROUND(LOG10(Table1[[#This Row],[Liver Cancer]]),2)</f>
        <v>1.67</v>
      </c>
      <c r="K1369">
        <f>ROUND(LOG10(Table1[[#This Row],[Stomach Cancer]]),2)</f>
        <v>2.3199999999999998</v>
      </c>
      <c r="L1369">
        <f>ROUND(LOG10(Table1[[#This Row],[Population]]),2)</f>
        <v>3.28</v>
      </c>
      <c r="M1369">
        <f>ROUND(Table1[[#This Row],[Population Growth]],2)</f>
        <v>0.94</v>
      </c>
      <c r="N136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78.977125358064669</v>
      </c>
    </row>
    <row r="1370" spans="1:14" ht="15" x14ac:dyDescent="0.25">
      <c r="A1370" t="s">
        <v>23</v>
      </c>
      <c r="B1370" t="s">
        <v>125</v>
      </c>
      <c r="C1370">
        <v>1998</v>
      </c>
      <c r="D1370">
        <v>66.2</v>
      </c>
      <c r="E1370">
        <f>IF(Table1[[#This Row],[Gender]]="women",1,0)</f>
        <v>1</v>
      </c>
      <c r="F1370">
        <v>26.2</v>
      </c>
      <c r="G1370">
        <v>123</v>
      </c>
      <c r="H1370">
        <v>4.5999999999999996</v>
      </c>
      <c r="I1370">
        <f>ROUND(LOG10(Table1[[#This Row],[Lung Cancer]]),2)</f>
        <v>1.62</v>
      </c>
      <c r="J1370">
        <f>ROUND(LOG10(Table1[[#This Row],[Liver Cancer]]),2)</f>
        <v>1.92</v>
      </c>
      <c r="K1370">
        <f>ROUND(LOG10(Table1[[#This Row],[Stomach Cancer]]),2)</f>
        <v>2.0499999999999998</v>
      </c>
      <c r="L1370">
        <f>ROUND(LOG10(Table1[[#This Row],[Population]]),2)</f>
        <v>3.39</v>
      </c>
      <c r="M1370">
        <f>ROUND(Table1[[#This Row],[Population Growth]],2)</f>
        <v>1.75</v>
      </c>
      <c r="N137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63.107028705139221</v>
      </c>
    </row>
    <row r="1371" spans="1:14" ht="15" x14ac:dyDescent="0.25">
      <c r="A1371" t="s">
        <v>20</v>
      </c>
      <c r="B1371" t="s">
        <v>126</v>
      </c>
      <c r="C1371">
        <v>1998</v>
      </c>
      <c r="D1371">
        <v>48</v>
      </c>
      <c r="E1371">
        <f>IF(Table1[[#This Row],[Gender]]="women",1,0)</f>
        <v>1</v>
      </c>
      <c r="F1371">
        <v>21.1</v>
      </c>
      <c r="G1371">
        <v>131</v>
      </c>
      <c r="H1371">
        <v>4.16</v>
      </c>
      <c r="I1371">
        <f>ROUND(LOG10(Table1[[#This Row],[Lung Cancer]]),2)</f>
        <v>1.83</v>
      </c>
      <c r="J1371">
        <f>ROUND(LOG10(Table1[[#This Row],[Liver Cancer]]),2)</f>
        <v>2.39</v>
      </c>
      <c r="K1371">
        <f>ROUND(LOG10(Table1[[#This Row],[Stomach Cancer]]),2)</f>
        <v>2.1800000000000002</v>
      </c>
      <c r="L1371">
        <f>ROUND(LOG10(Table1[[#This Row],[Population]]),2)</f>
        <v>3.73</v>
      </c>
      <c r="M1371">
        <f>ROUND(Table1[[#This Row],[Population Growth]],2)</f>
        <v>3.49</v>
      </c>
      <c r="N137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47.394261180936624</v>
      </c>
    </row>
    <row r="1372" spans="1:14" ht="15" x14ac:dyDescent="0.25">
      <c r="A1372" t="s">
        <v>20</v>
      </c>
      <c r="B1372" t="s">
        <v>127</v>
      </c>
      <c r="C1372">
        <v>1998</v>
      </c>
      <c r="D1372">
        <v>45</v>
      </c>
      <c r="E1372">
        <f>IF(Table1[[#This Row],[Gender]]="women",1,0)</f>
        <v>1</v>
      </c>
      <c r="F1372">
        <v>23</v>
      </c>
      <c r="G1372">
        <v>134</v>
      </c>
      <c r="H1372">
        <v>4.13</v>
      </c>
      <c r="I1372">
        <f>ROUND(LOG10(Table1[[#This Row],[Lung Cancer]]),2)</f>
        <v>2.82</v>
      </c>
      <c r="J1372">
        <f>ROUND(LOG10(Table1[[#This Row],[Liver Cancer]]),2)</f>
        <v>3.57</v>
      </c>
      <c r="K1372">
        <f>ROUND(LOG10(Table1[[#This Row],[Stomach Cancer]]),2)</f>
        <v>3.04</v>
      </c>
      <c r="L1372">
        <f>ROUND(LOG10(Table1[[#This Row],[Population]]),2)</f>
        <v>4.76</v>
      </c>
      <c r="M1372">
        <f>ROUND(Table1[[#This Row],[Population Growth]],2)</f>
        <v>2.4900000000000002</v>
      </c>
      <c r="N137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47.621967900548235</v>
      </c>
    </row>
    <row r="1373" spans="1:14" ht="15" x14ac:dyDescent="0.25">
      <c r="A1373" t="s">
        <v>18</v>
      </c>
      <c r="B1373" t="s">
        <v>128</v>
      </c>
      <c r="C1373">
        <v>1998</v>
      </c>
      <c r="D1373">
        <v>75.599999999999994</v>
      </c>
      <c r="E1373">
        <f>IF(Table1[[#This Row],[Gender]]="women",1,0)</f>
        <v>1</v>
      </c>
      <c r="F1373">
        <v>25</v>
      </c>
      <c r="G1373">
        <v>129</v>
      </c>
      <c r="H1373">
        <v>5.5</v>
      </c>
      <c r="I1373">
        <f>ROUND(LOG10(Table1[[#This Row],[Lung Cancer]]),2)</f>
        <v>2.86</v>
      </c>
      <c r="J1373">
        <f>ROUND(LOG10(Table1[[#This Row],[Liver Cancer]]),2)</f>
        <v>1.68</v>
      </c>
      <c r="K1373">
        <f>ROUND(LOG10(Table1[[#This Row],[Stomach Cancer]]),2)</f>
        <v>2.4900000000000002</v>
      </c>
      <c r="L1373">
        <f>ROUND(LOG10(Table1[[#This Row],[Population]]),2)</f>
        <v>3.35</v>
      </c>
      <c r="M1373">
        <f>ROUND(Table1[[#This Row],[Population Growth]],2)</f>
        <v>0.56999999999999995</v>
      </c>
      <c r="N137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74.638921616038076</v>
      </c>
    </row>
    <row r="1374" spans="1:14" ht="15" x14ac:dyDescent="0.25">
      <c r="A1374" t="s">
        <v>15</v>
      </c>
      <c r="B1374" t="s">
        <v>129</v>
      </c>
      <c r="C1374">
        <v>1998</v>
      </c>
      <c r="D1374">
        <v>69.5</v>
      </c>
      <c r="E1374">
        <f>IF(Table1[[#This Row],[Gender]]="women",1,0)</f>
        <v>1</v>
      </c>
      <c r="F1374">
        <v>26.2</v>
      </c>
      <c r="G1374">
        <v>129</v>
      </c>
      <c r="H1374">
        <v>5.14</v>
      </c>
      <c r="I1374">
        <f>ROUND(LOG10(Table1[[#This Row],[Lung Cancer]]),2)</f>
        <v>1.05</v>
      </c>
      <c r="J1374">
        <f>ROUND(LOG10(Table1[[#This Row],[Liver Cancer]]),2)</f>
        <v>1.03</v>
      </c>
      <c r="K1374">
        <f>ROUND(LOG10(Table1[[#This Row],[Stomach Cancer]]),2)</f>
        <v>1.38</v>
      </c>
      <c r="L1374">
        <f>ROUND(LOG10(Table1[[#This Row],[Population]]),2)</f>
        <v>2.98</v>
      </c>
      <c r="M1374">
        <f>ROUND(Table1[[#This Row],[Population Growth]],2)</f>
        <v>2.12</v>
      </c>
      <c r="N137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64.732876471974137</v>
      </c>
    </row>
    <row r="1375" spans="1:14" ht="15" x14ac:dyDescent="0.25">
      <c r="A1375" t="s">
        <v>15</v>
      </c>
      <c r="B1375" t="s">
        <v>130</v>
      </c>
      <c r="C1375">
        <v>1998</v>
      </c>
      <c r="D1375">
        <v>61.5</v>
      </c>
      <c r="E1375">
        <f>IF(Table1[[#This Row],[Gender]]="women",1,0)</f>
        <v>1</v>
      </c>
      <c r="F1375">
        <v>22.9</v>
      </c>
      <c r="G1375">
        <v>126</v>
      </c>
      <c r="H1375">
        <v>4.62</v>
      </c>
      <c r="I1375">
        <f>ROUND(LOG10(Table1[[#This Row],[Lung Cancer]]),2)</f>
        <v>3.11</v>
      </c>
      <c r="J1375">
        <f>ROUND(LOG10(Table1[[#This Row],[Liver Cancer]]),2)</f>
        <v>3.08</v>
      </c>
      <c r="K1375">
        <f>ROUND(LOG10(Table1[[#This Row],[Stomach Cancer]]),2)</f>
        <v>3.22</v>
      </c>
      <c r="L1375">
        <f>ROUND(LOG10(Table1[[#This Row],[Population]]),2)</f>
        <v>4.8099999999999996</v>
      </c>
      <c r="M1375">
        <f>ROUND(Table1[[#This Row],[Population Growth]],2)</f>
        <v>2.92</v>
      </c>
      <c r="N137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58.430381149906914</v>
      </c>
    </row>
    <row r="1376" spans="1:14" ht="15" x14ac:dyDescent="0.25">
      <c r="A1376" t="s">
        <v>23</v>
      </c>
      <c r="B1376" t="s">
        <v>131</v>
      </c>
      <c r="C1376">
        <v>1998</v>
      </c>
      <c r="D1376">
        <v>72.3</v>
      </c>
      <c r="E1376">
        <f>IF(Table1[[#This Row],[Gender]]="women",1,0)</f>
        <v>1</v>
      </c>
      <c r="F1376">
        <v>26.2</v>
      </c>
      <c r="G1376">
        <v>124</v>
      </c>
      <c r="H1376">
        <v>4.91</v>
      </c>
      <c r="I1376">
        <f>ROUND(LOG10(Table1[[#This Row],[Lung Cancer]]),2)</f>
        <v>1.76</v>
      </c>
      <c r="J1376">
        <f>ROUND(LOG10(Table1[[#This Row],[Liver Cancer]]),2)</f>
        <v>1.56</v>
      </c>
      <c r="K1376">
        <f>ROUND(LOG10(Table1[[#This Row],[Stomach Cancer]]),2)</f>
        <v>1.98</v>
      </c>
      <c r="L1376">
        <f>ROUND(LOG10(Table1[[#This Row],[Population]]),2)</f>
        <v>3.16</v>
      </c>
      <c r="M1376">
        <f>ROUND(Table1[[#This Row],[Population Growth]],2)</f>
        <v>2.0699999999999998</v>
      </c>
      <c r="N137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67.908879196128609</v>
      </c>
    </row>
    <row r="1377" spans="1:14" ht="15" x14ac:dyDescent="0.25">
      <c r="A1377" t="s">
        <v>27</v>
      </c>
      <c r="B1377" t="s">
        <v>132</v>
      </c>
      <c r="C1377">
        <v>1998</v>
      </c>
      <c r="D1377">
        <v>58.8</v>
      </c>
      <c r="E1377">
        <f>IF(Table1[[#This Row],[Gender]]="women",1,0)</f>
        <v>1</v>
      </c>
      <c r="F1377">
        <v>24.2</v>
      </c>
      <c r="G1377">
        <v>117</v>
      </c>
      <c r="H1377">
        <v>4.66</v>
      </c>
      <c r="I1377">
        <f>ROUND(LOG10(Table1[[#This Row],[Lung Cancer]]),2)</f>
        <v>2</v>
      </c>
      <c r="J1377">
        <f>ROUND(LOG10(Table1[[#This Row],[Liver Cancer]]),2)</f>
        <v>1.77</v>
      </c>
      <c r="K1377">
        <f>ROUND(LOG10(Table1[[#This Row],[Stomach Cancer]]),2)</f>
        <v>2.12</v>
      </c>
      <c r="L1377">
        <f>ROUND(LOG10(Table1[[#This Row],[Population]]),2)</f>
        <v>3.44</v>
      </c>
      <c r="M1377">
        <f>ROUND(Table1[[#This Row],[Population Growth]],2)</f>
        <v>2.48</v>
      </c>
      <c r="N137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66.011264267271713</v>
      </c>
    </row>
    <row r="1378" spans="1:14" ht="15" x14ac:dyDescent="0.25">
      <c r="A1378" t="s">
        <v>23</v>
      </c>
      <c r="B1378" t="s">
        <v>133</v>
      </c>
      <c r="C1378">
        <v>1998</v>
      </c>
      <c r="D1378">
        <v>67.400000000000006</v>
      </c>
      <c r="E1378">
        <f>IF(Table1[[#This Row],[Gender]]="women",1,0)</f>
        <v>1</v>
      </c>
      <c r="F1378">
        <v>25</v>
      </c>
      <c r="G1378">
        <v>124</v>
      </c>
      <c r="H1378">
        <v>4.88</v>
      </c>
      <c r="I1378">
        <f>ROUND(LOG10(Table1[[#This Row],[Lung Cancer]]),2)</f>
        <v>2</v>
      </c>
      <c r="J1378">
        <f>ROUND(LOG10(Table1[[#This Row],[Liver Cancer]]),2)</f>
        <v>1.66</v>
      </c>
      <c r="K1378">
        <f>ROUND(LOG10(Table1[[#This Row],[Stomach Cancer]]),2)</f>
        <v>2.08</v>
      </c>
      <c r="L1378">
        <f>ROUND(LOG10(Table1[[#This Row],[Population]]),2)</f>
        <v>3.4</v>
      </c>
      <c r="M1378">
        <f>ROUND(Table1[[#This Row],[Population Growth]],2)</f>
        <v>2.17</v>
      </c>
      <c r="N137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66.161281306724717</v>
      </c>
    </row>
    <row r="1379" spans="1:14" ht="15" x14ac:dyDescent="0.25">
      <c r="A1379" t="s">
        <v>23</v>
      </c>
      <c r="B1379" t="s">
        <v>134</v>
      </c>
      <c r="C1379">
        <v>1998</v>
      </c>
      <c r="D1379">
        <v>67</v>
      </c>
      <c r="E1379">
        <f>IF(Table1[[#This Row],[Gender]]="women",1,0)</f>
        <v>1</v>
      </c>
      <c r="F1379">
        <v>25.7</v>
      </c>
      <c r="G1379">
        <v>122</v>
      </c>
      <c r="H1379">
        <v>4.84</v>
      </c>
      <c r="I1379">
        <f>ROUND(LOG10(Table1[[#This Row],[Lung Cancer]]),2)</f>
        <v>2.83</v>
      </c>
      <c r="J1379">
        <f>ROUND(LOG10(Table1[[#This Row],[Liver Cancer]]),2)</f>
        <v>2.76</v>
      </c>
      <c r="K1379">
        <f>ROUND(LOG10(Table1[[#This Row],[Stomach Cancer]]),2)</f>
        <v>3.18</v>
      </c>
      <c r="L1379">
        <f>ROUND(LOG10(Table1[[#This Row],[Population]]),2)</f>
        <v>4.1100000000000003</v>
      </c>
      <c r="M1379">
        <f>ROUND(Table1[[#This Row],[Population Growth]],2)</f>
        <v>1.75</v>
      </c>
      <c r="N137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68.324302308484235</v>
      </c>
    </row>
    <row r="1380" spans="1:14" ht="15" x14ac:dyDescent="0.25">
      <c r="A1380" t="s">
        <v>15</v>
      </c>
      <c r="B1380" t="s">
        <v>135</v>
      </c>
      <c r="C1380">
        <v>1998</v>
      </c>
      <c r="D1380">
        <v>63.9</v>
      </c>
      <c r="E1380">
        <f>IF(Table1[[#This Row],[Gender]]="women",1,0)</f>
        <v>1</v>
      </c>
      <c r="F1380">
        <v>22.7</v>
      </c>
      <c r="G1380">
        <v>123</v>
      </c>
      <c r="H1380">
        <v>4.8</v>
      </c>
      <c r="I1380">
        <f>ROUND(LOG10(Table1[[#This Row],[Lung Cancer]]),2)</f>
        <v>3.28</v>
      </c>
      <c r="J1380">
        <f>ROUND(LOG10(Table1[[#This Row],[Liver Cancer]]),2)</f>
        <v>3.08</v>
      </c>
      <c r="K1380">
        <f>ROUND(LOG10(Table1[[#This Row],[Stomach Cancer]]),2)</f>
        <v>2.92</v>
      </c>
      <c r="L1380">
        <f>ROUND(LOG10(Table1[[#This Row],[Population]]),2)</f>
        <v>4.57</v>
      </c>
      <c r="M1380">
        <f>ROUND(Table1[[#This Row],[Population Growth]],2)</f>
        <v>2.27</v>
      </c>
      <c r="N138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62.20283668962157</v>
      </c>
    </row>
    <row r="1381" spans="1:14" ht="15" x14ac:dyDescent="0.25">
      <c r="A1381" t="s">
        <v>18</v>
      </c>
      <c r="B1381" t="s">
        <v>136</v>
      </c>
      <c r="C1381">
        <v>1998</v>
      </c>
      <c r="D1381">
        <v>68.599999999999994</v>
      </c>
      <c r="E1381">
        <f>IF(Table1[[#This Row],[Gender]]="women",1,0)</f>
        <v>1</v>
      </c>
      <c r="F1381">
        <v>25.6</v>
      </c>
      <c r="G1381">
        <v>131</v>
      </c>
      <c r="H1381">
        <v>5.23</v>
      </c>
      <c r="I1381">
        <f>ROUND(LOG10(Table1[[#This Row],[Lung Cancer]]),2)</f>
        <v>3.65</v>
      </c>
      <c r="J1381">
        <f>ROUND(LOG10(Table1[[#This Row],[Liver Cancer]]),2)</f>
        <v>2.93</v>
      </c>
      <c r="K1381">
        <f>ROUND(LOG10(Table1[[#This Row],[Stomach Cancer]]),2)</f>
        <v>3.34</v>
      </c>
      <c r="L1381">
        <f>ROUND(LOG10(Table1[[#This Row],[Population]]),2)</f>
        <v>4.3</v>
      </c>
      <c r="M1381">
        <f>ROUND(Table1[[#This Row],[Population Growth]],2)</f>
        <v>0.08</v>
      </c>
      <c r="N138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70.615297940730628</v>
      </c>
    </row>
    <row r="1382" spans="1:14" ht="15" x14ac:dyDescent="0.25">
      <c r="A1382" t="s">
        <v>18</v>
      </c>
      <c r="B1382" t="s">
        <v>137</v>
      </c>
      <c r="C1382">
        <v>1998</v>
      </c>
      <c r="D1382">
        <v>72.5</v>
      </c>
      <c r="E1382">
        <f>IF(Table1[[#This Row],[Gender]]="women",1,0)</f>
        <v>1</v>
      </c>
      <c r="F1382">
        <v>25.8</v>
      </c>
      <c r="G1382">
        <v>131</v>
      </c>
      <c r="H1382">
        <v>5.28</v>
      </c>
      <c r="I1382">
        <f>ROUND(LOG10(Table1[[#This Row],[Lung Cancer]]),2)</f>
        <v>2.78</v>
      </c>
      <c r="J1382">
        <f>ROUND(LOG10(Table1[[#This Row],[Liver Cancer]]),2)</f>
        <v>2.36</v>
      </c>
      <c r="K1382">
        <f>ROUND(LOG10(Table1[[#This Row],[Stomach Cancer]]),2)</f>
        <v>3.15</v>
      </c>
      <c r="L1382">
        <f>ROUND(LOG10(Table1[[#This Row],[Population]]),2)</f>
        <v>3.72</v>
      </c>
      <c r="M1382">
        <f>ROUND(Table1[[#This Row],[Population Growth]],2)</f>
        <v>0.38</v>
      </c>
      <c r="N138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70.513129585539502</v>
      </c>
    </row>
    <row r="1383" spans="1:14" ht="15" x14ac:dyDescent="0.25">
      <c r="A1383" t="s">
        <v>15</v>
      </c>
      <c r="B1383" t="s">
        <v>138</v>
      </c>
      <c r="C1383">
        <v>1998</v>
      </c>
      <c r="D1383">
        <v>75.2</v>
      </c>
      <c r="E1383">
        <f>IF(Table1[[#This Row],[Gender]]="women",1,0)</f>
        <v>1</v>
      </c>
      <c r="F1383">
        <v>27.9</v>
      </c>
      <c r="G1383">
        <v>130</v>
      </c>
      <c r="H1383">
        <v>5.3</v>
      </c>
      <c r="I1383">
        <f>ROUND(LOG10(Table1[[#This Row],[Lung Cancer]]),2)</f>
        <v>0.5</v>
      </c>
      <c r="J1383">
        <f>ROUND(LOG10(Table1[[#This Row],[Liver Cancer]]),2)</f>
        <v>0.49</v>
      </c>
      <c r="K1383">
        <f>ROUND(LOG10(Table1[[#This Row],[Stomach Cancer]]),2)</f>
        <v>0.57999999999999996</v>
      </c>
      <c r="L1383">
        <f>ROUND(LOG10(Table1[[#This Row],[Population]]),2)</f>
        <v>2.2799999999999998</v>
      </c>
      <c r="M1383">
        <f>ROUND(Table1[[#This Row],[Population Growth]],2)</f>
        <v>3.26</v>
      </c>
      <c r="N138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67.894786214516458</v>
      </c>
    </row>
    <row r="1384" spans="1:14" ht="15" x14ac:dyDescent="0.25">
      <c r="A1384" t="s">
        <v>18</v>
      </c>
      <c r="B1384" t="s">
        <v>139</v>
      </c>
      <c r="C1384">
        <v>1998</v>
      </c>
      <c r="D1384">
        <v>66.2</v>
      </c>
      <c r="E1384">
        <f>IF(Table1[[#This Row],[Gender]]="women",1,0)</f>
        <v>1</v>
      </c>
      <c r="F1384">
        <v>24.9</v>
      </c>
      <c r="G1384">
        <v>130</v>
      </c>
      <c r="H1384">
        <v>5.0599999999999996</v>
      </c>
      <c r="I1384">
        <f>ROUND(LOG10(Table1[[#This Row],[Lung Cancer]]),2)</f>
        <v>3.16</v>
      </c>
      <c r="J1384">
        <f>ROUND(LOG10(Table1[[#This Row],[Liver Cancer]]),2)</f>
        <v>2.78</v>
      </c>
      <c r="K1384">
        <f>ROUND(LOG10(Table1[[#This Row],[Stomach Cancer]]),2)</f>
        <v>3.12</v>
      </c>
      <c r="L1384">
        <f>ROUND(LOG10(Table1[[#This Row],[Population]]),2)</f>
        <v>4.0599999999999996</v>
      </c>
      <c r="M1384">
        <f>ROUND(Table1[[#This Row],[Population Growth]],2)</f>
        <v>-0.67</v>
      </c>
      <c r="N138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67.010743411195534</v>
      </c>
    </row>
    <row r="1385" spans="1:14" ht="15" x14ac:dyDescent="0.25">
      <c r="A1385" t="s">
        <v>20</v>
      </c>
      <c r="B1385" t="s">
        <v>140</v>
      </c>
      <c r="C1385">
        <v>1998</v>
      </c>
      <c r="D1385">
        <v>42.7</v>
      </c>
      <c r="E1385">
        <f>IF(Table1[[#This Row],[Gender]]="women",1,0)</f>
        <v>1</v>
      </c>
      <c r="F1385">
        <v>21.3</v>
      </c>
      <c r="G1385">
        <v>132</v>
      </c>
      <c r="H1385">
        <v>4.29</v>
      </c>
      <c r="I1385">
        <f>ROUND(LOG10(Table1[[#This Row],[Lung Cancer]]),2)</f>
        <v>1.65</v>
      </c>
      <c r="J1385">
        <f>ROUND(LOG10(Table1[[#This Row],[Liver Cancer]]),2)</f>
        <v>2.04</v>
      </c>
      <c r="K1385">
        <f>ROUND(LOG10(Table1[[#This Row],[Stomach Cancer]]),2)</f>
        <v>2.12</v>
      </c>
      <c r="L1385">
        <f>ROUND(LOG10(Table1[[#This Row],[Population]]),2)</f>
        <v>3.55</v>
      </c>
      <c r="M1385">
        <f>ROUND(Table1[[#This Row],[Population Growth]],2)</f>
        <v>8.2899999999999991</v>
      </c>
      <c r="N138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49.366307348321044</v>
      </c>
    </row>
    <row r="1386" spans="1:14" ht="15" x14ac:dyDescent="0.25">
      <c r="A1386" t="s">
        <v>27</v>
      </c>
      <c r="B1386" t="s">
        <v>141</v>
      </c>
      <c r="C1386">
        <v>1998</v>
      </c>
      <c r="D1386">
        <v>65.599999999999994</v>
      </c>
      <c r="E1386">
        <f>IF(Table1[[#This Row],[Gender]]="women",1,0)</f>
        <v>1</v>
      </c>
      <c r="F1386">
        <v>31.1</v>
      </c>
      <c r="G1386">
        <v>124</v>
      </c>
      <c r="H1386">
        <v>4.5999999999999996</v>
      </c>
      <c r="I1386">
        <f>ROUND(LOG10(Table1[[#This Row],[Lung Cancer]]),2)</f>
        <v>0.19</v>
      </c>
      <c r="J1386">
        <f>ROUND(LOG10(Table1[[#This Row],[Liver Cancer]]),2)</f>
        <v>0.03</v>
      </c>
      <c r="K1386">
        <f>ROUND(LOG10(Table1[[#This Row],[Stomach Cancer]]),2)</f>
        <v>0.44</v>
      </c>
      <c r="L1386">
        <f>ROUND(LOG10(Table1[[#This Row],[Population]]),2)</f>
        <v>1.92</v>
      </c>
      <c r="M1386">
        <f>ROUND(Table1[[#This Row],[Population Growth]],2)</f>
        <v>0.38</v>
      </c>
      <c r="N138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69.981959826334787</v>
      </c>
    </row>
    <row r="1387" spans="1:14" ht="15" x14ac:dyDescent="0.25">
      <c r="A1387" t="s">
        <v>20</v>
      </c>
      <c r="B1387" t="s">
        <v>142</v>
      </c>
      <c r="C1387">
        <v>1998</v>
      </c>
      <c r="D1387">
        <v>61.2</v>
      </c>
      <c r="E1387">
        <f>IF(Table1[[#This Row],[Gender]]="women",1,0)</f>
        <v>1</v>
      </c>
      <c r="F1387">
        <v>23.4</v>
      </c>
      <c r="G1387">
        <v>133</v>
      </c>
      <c r="H1387">
        <v>4.3600000000000003</v>
      </c>
      <c r="I1387">
        <f>ROUND(LOG10(Table1[[#This Row],[Lung Cancer]]),2)</f>
        <v>0.33</v>
      </c>
      <c r="J1387">
        <f>ROUND(LOG10(Table1[[#This Row],[Liver Cancer]]),2)</f>
        <v>-0.19</v>
      </c>
      <c r="K1387">
        <f>ROUND(LOG10(Table1[[#This Row],[Stomach Cancer]]),2)</f>
        <v>0.71</v>
      </c>
      <c r="L1387">
        <f>ROUND(LOG10(Table1[[#This Row],[Population]]),2)</f>
        <v>1.84</v>
      </c>
      <c r="M1387">
        <f>ROUND(Table1[[#This Row],[Population Growth]],2)</f>
        <v>1.53</v>
      </c>
      <c r="N138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55.693999565457233</v>
      </c>
    </row>
    <row r="1388" spans="1:14" ht="15" x14ac:dyDescent="0.25">
      <c r="A1388" t="s">
        <v>15</v>
      </c>
      <c r="B1388" t="s">
        <v>143</v>
      </c>
      <c r="C1388">
        <v>1998</v>
      </c>
      <c r="D1388">
        <v>70.3</v>
      </c>
      <c r="E1388">
        <f>IF(Table1[[#This Row],[Gender]]="women",1,0)</f>
        <v>1</v>
      </c>
      <c r="F1388">
        <v>28.3</v>
      </c>
      <c r="G1388">
        <v>128</v>
      </c>
      <c r="H1388">
        <v>5.09</v>
      </c>
      <c r="I1388">
        <f>ROUND(LOG10(Table1[[#This Row],[Lung Cancer]]),2)</f>
        <v>2.25</v>
      </c>
      <c r="J1388">
        <f>ROUND(LOG10(Table1[[#This Row],[Liver Cancer]]),2)</f>
        <v>2.5</v>
      </c>
      <c r="K1388">
        <f>ROUND(LOG10(Table1[[#This Row],[Stomach Cancer]]),2)</f>
        <v>2.21</v>
      </c>
      <c r="L1388">
        <f>ROUND(LOG10(Table1[[#This Row],[Population]]),2)</f>
        <v>3.95</v>
      </c>
      <c r="M1388">
        <f>ROUND(Table1[[#This Row],[Population Growth]],2)</f>
        <v>2.54</v>
      </c>
      <c r="N138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67.425630267123196</v>
      </c>
    </row>
    <row r="1389" spans="1:14" ht="15" x14ac:dyDescent="0.25">
      <c r="A1389" t="s">
        <v>20</v>
      </c>
      <c r="B1389" t="s">
        <v>144</v>
      </c>
      <c r="C1389">
        <v>1998</v>
      </c>
      <c r="D1389">
        <v>55.8</v>
      </c>
      <c r="E1389">
        <f>IF(Table1[[#This Row],[Gender]]="women",1,0)</f>
        <v>1</v>
      </c>
      <c r="F1389">
        <v>23.1</v>
      </c>
      <c r="G1389">
        <v>129</v>
      </c>
      <c r="H1389">
        <v>4.38</v>
      </c>
      <c r="I1389">
        <f>ROUND(LOG10(Table1[[#This Row],[Lung Cancer]]),2)</f>
        <v>1.81</v>
      </c>
      <c r="J1389">
        <f>ROUND(LOG10(Table1[[#This Row],[Liver Cancer]]),2)</f>
        <v>2.39</v>
      </c>
      <c r="K1389">
        <f>ROUND(LOG10(Table1[[#This Row],[Stomach Cancer]]),2)</f>
        <v>2.16</v>
      </c>
      <c r="L1389">
        <f>ROUND(LOG10(Table1[[#This Row],[Population]]),2)</f>
        <v>3.68</v>
      </c>
      <c r="M1389">
        <f>ROUND(Table1[[#This Row],[Population Growth]],2)</f>
        <v>2.59</v>
      </c>
      <c r="N138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52.912496642614421</v>
      </c>
    </row>
    <row r="1390" spans="1:14" ht="15" x14ac:dyDescent="0.25">
      <c r="A1390" t="s">
        <v>18</v>
      </c>
      <c r="B1390" t="s">
        <v>145</v>
      </c>
      <c r="C1390">
        <v>1998</v>
      </c>
      <c r="D1390">
        <v>69.099999999999994</v>
      </c>
      <c r="E1390">
        <f>IF(Table1[[#This Row],[Gender]]="women",1,0)</f>
        <v>1</v>
      </c>
      <c r="F1390">
        <v>25.5</v>
      </c>
      <c r="G1390">
        <v>132</v>
      </c>
      <c r="H1390">
        <v>5.01</v>
      </c>
      <c r="I1390">
        <f>ROUND(LOG10(Table1[[#This Row],[Lung Cancer]]),2)</f>
        <v>2.98</v>
      </c>
      <c r="J1390">
        <f>ROUND(LOG10(Table1[[#This Row],[Liver Cancer]]),2)</f>
        <v>2.5</v>
      </c>
      <c r="K1390">
        <f>ROUND(LOG10(Table1[[#This Row],[Stomach Cancer]]),2)</f>
        <v>2.72</v>
      </c>
      <c r="L1390">
        <f>ROUND(LOG10(Table1[[#This Row],[Population]]),2)</f>
        <v>3.69</v>
      </c>
      <c r="M1390">
        <f>ROUND(Table1[[#This Row],[Population Growth]],2)</f>
        <v>-0.93</v>
      </c>
      <c r="N139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67.041191853655803</v>
      </c>
    </row>
    <row r="1391" spans="1:14" ht="15" x14ac:dyDescent="0.25">
      <c r="A1391" t="s">
        <v>20</v>
      </c>
      <c r="B1391" t="s">
        <v>146</v>
      </c>
      <c r="C1391">
        <v>1998</v>
      </c>
      <c r="D1391">
        <v>66.900000000000006</v>
      </c>
      <c r="E1391">
        <f>IF(Table1[[#This Row],[Gender]]="women",1,0)</f>
        <v>1</v>
      </c>
      <c r="F1391">
        <v>26.8</v>
      </c>
      <c r="G1391">
        <v>130</v>
      </c>
      <c r="H1391">
        <v>5.33</v>
      </c>
      <c r="I1391">
        <f>ROUND(LOG10(Table1[[#This Row],[Lung Cancer]]),2)</f>
        <v>0.32</v>
      </c>
      <c r="J1391">
        <f>ROUND(LOG10(Table1[[#This Row],[Liver Cancer]]),2)</f>
        <v>-0.01</v>
      </c>
      <c r="K1391">
        <f>ROUND(LOG10(Table1[[#This Row],[Stomach Cancer]]),2)</f>
        <v>0.21</v>
      </c>
      <c r="L1391">
        <f>ROUND(LOG10(Table1[[#This Row],[Population]]),2)</f>
        <v>1.6</v>
      </c>
      <c r="M1391">
        <f>ROUND(Table1[[#This Row],[Population Growth]],2)</f>
        <v>1.03</v>
      </c>
      <c r="N139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69.092632619056999</v>
      </c>
    </row>
    <row r="1392" spans="1:14" ht="15" x14ac:dyDescent="0.25">
      <c r="A1392" t="s">
        <v>20</v>
      </c>
      <c r="B1392" t="s">
        <v>147</v>
      </c>
      <c r="C1392">
        <v>1998</v>
      </c>
      <c r="D1392">
        <v>36.200000000000003</v>
      </c>
      <c r="E1392">
        <f>IF(Table1[[#This Row],[Gender]]="women",1,0)</f>
        <v>1</v>
      </c>
      <c r="F1392">
        <v>22.7</v>
      </c>
      <c r="G1392">
        <v>133</v>
      </c>
      <c r="H1392">
        <v>4.21</v>
      </c>
      <c r="I1392">
        <f>ROUND(LOG10(Table1[[#This Row],[Lung Cancer]]),2)</f>
        <v>1.38</v>
      </c>
      <c r="J1392">
        <f>ROUND(LOG10(Table1[[#This Row],[Liver Cancer]]),2)</f>
        <v>2.06</v>
      </c>
      <c r="K1392">
        <f>ROUND(LOG10(Table1[[#This Row],[Stomach Cancer]]),2)</f>
        <v>1.86</v>
      </c>
      <c r="L1392">
        <f>ROUND(LOG10(Table1[[#This Row],[Population]]),2)</f>
        <v>3.34</v>
      </c>
      <c r="M1392">
        <f>ROUND(Table1[[#This Row],[Population Growth]],2)</f>
        <v>1.03</v>
      </c>
      <c r="N139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48.494483143404516</v>
      </c>
    </row>
    <row r="1393" spans="1:14" ht="15" x14ac:dyDescent="0.25">
      <c r="A1393" t="s">
        <v>15</v>
      </c>
      <c r="B1393" t="s">
        <v>148</v>
      </c>
      <c r="C1393">
        <v>1998</v>
      </c>
      <c r="D1393">
        <v>75.5</v>
      </c>
      <c r="E1393">
        <f>IF(Table1[[#This Row],[Gender]]="women",1,0)</f>
        <v>1</v>
      </c>
      <c r="F1393">
        <v>23.4</v>
      </c>
      <c r="G1393">
        <v>125</v>
      </c>
      <c r="H1393">
        <v>4.66</v>
      </c>
      <c r="I1393">
        <f>ROUND(LOG10(Table1[[#This Row],[Lung Cancer]]),2)</f>
        <v>2.4500000000000002</v>
      </c>
      <c r="J1393">
        <f>ROUND(LOG10(Table1[[#This Row],[Liver Cancer]]),2)</f>
        <v>1.93</v>
      </c>
      <c r="K1393">
        <f>ROUND(LOG10(Table1[[#This Row],[Stomach Cancer]]),2)</f>
        <v>2.2400000000000002</v>
      </c>
      <c r="L1393">
        <f>ROUND(LOG10(Table1[[#This Row],[Population]]),2)</f>
        <v>3.27</v>
      </c>
      <c r="M1393">
        <f>ROUND(Table1[[#This Row],[Population Growth]],2)</f>
        <v>2.6</v>
      </c>
      <c r="N139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64.21442866176595</v>
      </c>
    </row>
    <row r="1394" spans="1:14" ht="15" x14ac:dyDescent="0.25">
      <c r="A1394" t="s">
        <v>18</v>
      </c>
      <c r="B1394" t="s">
        <v>149</v>
      </c>
      <c r="C1394">
        <v>1998</v>
      </c>
      <c r="D1394">
        <v>71.400000000000006</v>
      </c>
      <c r="E1394">
        <f>IF(Table1[[#This Row],[Gender]]="women",1,0)</f>
        <v>1</v>
      </c>
      <c r="F1394">
        <v>26.2</v>
      </c>
      <c r="G1394">
        <v>132</v>
      </c>
      <c r="H1394">
        <v>5.32</v>
      </c>
      <c r="I1394">
        <f>ROUND(LOG10(Table1[[#This Row],[Lung Cancer]]),2)</f>
        <v>2.31</v>
      </c>
      <c r="J1394">
        <f>ROUND(LOG10(Table1[[#This Row],[Liver Cancer]]),2)</f>
        <v>1.61</v>
      </c>
      <c r="K1394">
        <f>ROUND(LOG10(Table1[[#This Row],[Stomach Cancer]]),2)</f>
        <v>2.31</v>
      </c>
      <c r="L1394">
        <f>ROUND(LOG10(Table1[[#This Row],[Population]]),2)</f>
        <v>3.01</v>
      </c>
      <c r="M1394">
        <f>ROUND(Table1[[#This Row],[Population Growth]],2)</f>
        <v>-0.19</v>
      </c>
      <c r="N139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71.747150421186547</v>
      </c>
    </row>
    <row r="1395" spans="1:14" ht="15" x14ac:dyDescent="0.25">
      <c r="A1395" t="s">
        <v>27</v>
      </c>
      <c r="B1395" t="s">
        <v>150</v>
      </c>
      <c r="C1395">
        <v>1998</v>
      </c>
      <c r="D1395">
        <v>61.2</v>
      </c>
      <c r="E1395">
        <f>IF(Table1[[#This Row],[Gender]]="women",1,0)</f>
        <v>1</v>
      </c>
      <c r="F1395">
        <v>27.3</v>
      </c>
      <c r="G1395">
        <v>122</v>
      </c>
      <c r="H1395">
        <v>4.67</v>
      </c>
      <c r="I1395">
        <f>ROUND(LOG10(Table1[[#This Row],[Lung Cancer]]),2)</f>
        <v>0.83</v>
      </c>
      <c r="J1395">
        <f>ROUND(LOG10(Table1[[#This Row],[Liver Cancer]]),2)</f>
        <v>0.66</v>
      </c>
      <c r="K1395">
        <f>ROUND(LOG10(Table1[[#This Row],[Stomach Cancer]]),2)</f>
        <v>0.9</v>
      </c>
      <c r="L1395">
        <f>ROUND(LOG10(Table1[[#This Row],[Population]]),2)</f>
        <v>2.2799999999999998</v>
      </c>
      <c r="M1395">
        <f>ROUND(Table1[[#This Row],[Population Growth]],2)</f>
        <v>2.78</v>
      </c>
      <c r="N139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67.412190975433887</v>
      </c>
    </row>
    <row r="1396" spans="1:14" ht="15" x14ac:dyDescent="0.25">
      <c r="A1396" t="s">
        <v>20</v>
      </c>
      <c r="B1396" t="s">
        <v>151</v>
      </c>
      <c r="C1396">
        <v>1998</v>
      </c>
      <c r="D1396">
        <v>48.2</v>
      </c>
      <c r="E1396">
        <f>IF(Table1[[#This Row],[Gender]]="women",1,0)</f>
        <v>1</v>
      </c>
      <c r="F1396">
        <v>21.9</v>
      </c>
      <c r="G1396">
        <v>129</v>
      </c>
      <c r="H1396">
        <v>4.4000000000000004</v>
      </c>
      <c r="I1396">
        <f>ROUND(LOG10(Table1[[#This Row],[Lung Cancer]]),2)</f>
        <v>1.6</v>
      </c>
      <c r="J1396">
        <f>ROUND(LOG10(Table1[[#This Row],[Liver Cancer]]),2)</f>
        <v>2.04</v>
      </c>
      <c r="K1396">
        <f>ROUND(LOG10(Table1[[#This Row],[Stomach Cancer]]),2)</f>
        <v>2.12</v>
      </c>
      <c r="L1396">
        <f>ROUND(LOG10(Table1[[#This Row],[Population]]),2)</f>
        <v>3.61</v>
      </c>
      <c r="M1396">
        <f>ROUND(Table1[[#This Row],[Population Growth]],2)</f>
        <v>3.8</v>
      </c>
      <c r="N139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51.639881160807754</v>
      </c>
    </row>
    <row r="1397" spans="1:14" ht="15" x14ac:dyDescent="0.25">
      <c r="A1397" t="s">
        <v>20</v>
      </c>
      <c r="B1397" t="s">
        <v>152</v>
      </c>
      <c r="C1397">
        <v>1998</v>
      </c>
      <c r="D1397">
        <v>55.3</v>
      </c>
      <c r="E1397">
        <f>IF(Table1[[#This Row],[Gender]]="women",1,0)</f>
        <v>1</v>
      </c>
      <c r="F1397">
        <v>28</v>
      </c>
      <c r="G1397">
        <v>130</v>
      </c>
      <c r="H1397">
        <v>4.53</v>
      </c>
      <c r="I1397">
        <f>ROUND(LOG10(Table1[[#This Row],[Lung Cancer]]),2)</f>
        <v>3.16</v>
      </c>
      <c r="J1397">
        <f>ROUND(LOG10(Table1[[#This Row],[Liver Cancer]]),2)</f>
        <v>2.82</v>
      </c>
      <c r="K1397">
        <f>ROUND(LOG10(Table1[[#This Row],[Stomach Cancer]]),2)</f>
        <v>2.88</v>
      </c>
      <c r="L1397">
        <f>ROUND(LOG10(Table1[[#This Row],[Population]]),2)</f>
        <v>4.3499999999999996</v>
      </c>
      <c r="M1397">
        <f>ROUND(Table1[[#This Row],[Population Growth]],2)</f>
        <v>1.63</v>
      </c>
      <c r="N139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65.076668006289921</v>
      </c>
    </row>
    <row r="1398" spans="1:14" ht="15" x14ac:dyDescent="0.25">
      <c r="A1398" t="s">
        <v>18</v>
      </c>
      <c r="B1398" t="s">
        <v>153</v>
      </c>
      <c r="C1398">
        <v>1998</v>
      </c>
      <c r="D1398">
        <v>75.3</v>
      </c>
      <c r="E1398">
        <f>IF(Table1[[#This Row],[Gender]]="women",1,0)</f>
        <v>1</v>
      </c>
      <c r="F1398">
        <v>25.9</v>
      </c>
      <c r="G1398">
        <v>125</v>
      </c>
      <c r="H1398">
        <v>5.25</v>
      </c>
      <c r="I1398">
        <f>ROUND(LOG10(Table1[[#This Row],[Lung Cancer]]),2)</f>
        <v>3.33</v>
      </c>
      <c r="J1398">
        <f>ROUND(LOG10(Table1[[#This Row],[Liver Cancer]]),2)</f>
        <v>3.15</v>
      </c>
      <c r="K1398">
        <f>ROUND(LOG10(Table1[[#This Row],[Stomach Cancer]]),2)</f>
        <v>3.53</v>
      </c>
      <c r="L1398">
        <f>ROUND(LOG10(Table1[[#This Row],[Population]]),2)</f>
        <v>4.3099999999999996</v>
      </c>
      <c r="M1398">
        <f>ROUND(Table1[[#This Row],[Population Growth]],2)</f>
        <v>0.37</v>
      </c>
      <c r="N139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72.011958384329745</v>
      </c>
    </row>
    <row r="1399" spans="1:14" ht="15" x14ac:dyDescent="0.25">
      <c r="A1399" t="s">
        <v>15</v>
      </c>
      <c r="B1399" t="s">
        <v>154</v>
      </c>
      <c r="C1399">
        <v>1998</v>
      </c>
      <c r="D1399">
        <v>66.3</v>
      </c>
      <c r="E1399">
        <f>IF(Table1[[#This Row],[Gender]]="women",1,0)</f>
        <v>1</v>
      </c>
      <c r="F1399">
        <v>22.4</v>
      </c>
      <c r="G1399">
        <v>124</v>
      </c>
      <c r="H1399">
        <v>4.59</v>
      </c>
      <c r="I1399">
        <f>ROUND(LOG10(Table1[[#This Row],[Lung Cancer]]),2)</f>
        <v>2.33</v>
      </c>
      <c r="J1399">
        <f>ROUND(LOG10(Table1[[#This Row],[Liver Cancer]]),2)</f>
        <v>1.97</v>
      </c>
      <c r="K1399">
        <f>ROUND(LOG10(Table1[[#This Row],[Stomach Cancer]]),2)</f>
        <v>2.5499999999999998</v>
      </c>
      <c r="L1399">
        <f>ROUND(LOG10(Table1[[#This Row],[Population]]),2)</f>
        <v>3.97</v>
      </c>
      <c r="M1399">
        <f>ROUND(Table1[[#This Row],[Population Growth]],2)</f>
        <v>0.64</v>
      </c>
      <c r="N139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59.485057870031767</v>
      </c>
    </row>
    <row r="1400" spans="1:14" ht="15" x14ac:dyDescent="0.25">
      <c r="A1400" t="s">
        <v>20</v>
      </c>
      <c r="B1400" t="s">
        <v>155</v>
      </c>
      <c r="C1400">
        <v>1998</v>
      </c>
      <c r="D1400">
        <v>56</v>
      </c>
      <c r="E1400">
        <f>IF(Table1[[#This Row],[Gender]]="women",1,0)</f>
        <v>1</v>
      </c>
      <c r="F1400">
        <v>22.1</v>
      </c>
      <c r="G1400">
        <v>127</v>
      </c>
      <c r="H1400">
        <v>4.5199999999999996</v>
      </c>
      <c r="I1400">
        <f>ROUND(LOG10(Table1[[#This Row],[Lung Cancer]]),2)</f>
        <v>2.59</v>
      </c>
      <c r="J1400">
        <f>ROUND(LOG10(Table1[[#This Row],[Liver Cancer]]),2)</f>
        <v>2.46</v>
      </c>
      <c r="K1400">
        <f>ROUND(LOG10(Table1[[#This Row],[Stomach Cancer]]),2)</f>
        <v>2.74</v>
      </c>
      <c r="L1400">
        <f>ROUND(LOG10(Table1[[#This Row],[Population]]),2)</f>
        <v>4.1100000000000003</v>
      </c>
      <c r="M1400">
        <f>ROUND(Table1[[#This Row],[Population Growth]],2)</f>
        <v>2.37</v>
      </c>
      <c r="N140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57.005336605071911</v>
      </c>
    </row>
    <row r="1401" spans="1:14" ht="15" x14ac:dyDescent="0.25">
      <c r="A1401" t="s">
        <v>23</v>
      </c>
      <c r="B1401" t="s">
        <v>156</v>
      </c>
      <c r="C1401">
        <v>1998</v>
      </c>
      <c r="D1401">
        <v>64.5</v>
      </c>
      <c r="E1401">
        <f>IF(Table1[[#This Row],[Gender]]="women",1,0)</f>
        <v>1</v>
      </c>
      <c r="F1401">
        <v>26.4</v>
      </c>
      <c r="G1401">
        <v>125</v>
      </c>
      <c r="H1401">
        <v>4.75</v>
      </c>
      <c r="I1401">
        <f>ROUND(LOG10(Table1[[#This Row],[Lung Cancer]]),2)</f>
        <v>1.1100000000000001</v>
      </c>
      <c r="J1401">
        <f>ROUND(LOG10(Table1[[#This Row],[Liver Cancer]]),2)</f>
        <v>0.97</v>
      </c>
      <c r="K1401">
        <f>ROUND(LOG10(Table1[[#This Row],[Stomach Cancer]]),2)</f>
        <v>0.95</v>
      </c>
      <c r="L1401">
        <f>ROUND(LOG10(Table1[[#This Row],[Population]]),2)</f>
        <v>2.36</v>
      </c>
      <c r="M1401">
        <f>ROUND(Table1[[#This Row],[Population Growth]],2)</f>
        <v>1.38</v>
      </c>
      <c r="N140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65.702722907490994</v>
      </c>
    </row>
    <row r="1402" spans="1:14" ht="15" x14ac:dyDescent="0.25">
      <c r="A1402" t="s">
        <v>18</v>
      </c>
      <c r="B1402" t="s">
        <v>157</v>
      </c>
      <c r="C1402">
        <v>1998</v>
      </c>
      <c r="D1402">
        <v>76.900000000000006</v>
      </c>
      <c r="E1402">
        <f>IF(Table1[[#This Row],[Gender]]="women",1,0)</f>
        <v>1</v>
      </c>
      <c r="F1402">
        <v>24.9</v>
      </c>
      <c r="G1402">
        <v>127</v>
      </c>
      <c r="H1402">
        <v>5.39</v>
      </c>
      <c r="I1402">
        <f>ROUND(LOG10(Table1[[#This Row],[Lung Cancer]]),2)</f>
        <v>3.11</v>
      </c>
      <c r="J1402">
        <f>ROUND(LOG10(Table1[[#This Row],[Liver Cancer]]),2)</f>
        <v>2.38</v>
      </c>
      <c r="K1402">
        <f>ROUND(LOG10(Table1[[#This Row],[Stomach Cancer]]),2)</f>
        <v>2.76</v>
      </c>
      <c r="L1402">
        <f>ROUND(LOG10(Table1[[#This Row],[Population]]),2)</f>
        <v>3.65</v>
      </c>
      <c r="M1402">
        <f>ROUND(Table1[[#This Row],[Population Growth]],2)</f>
        <v>0.01</v>
      </c>
      <c r="N140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73.029300622284183</v>
      </c>
    </row>
    <row r="1403" spans="1:14" ht="15" x14ac:dyDescent="0.25">
      <c r="A1403" t="s">
        <v>18</v>
      </c>
      <c r="B1403" t="s">
        <v>158</v>
      </c>
      <c r="C1403">
        <v>1998</v>
      </c>
      <c r="D1403">
        <v>76.3</v>
      </c>
      <c r="E1403">
        <f>IF(Table1[[#This Row],[Gender]]="women",1,0)</f>
        <v>1</v>
      </c>
      <c r="F1403">
        <v>24</v>
      </c>
      <c r="G1403">
        <v>123</v>
      </c>
      <c r="H1403">
        <v>5.47</v>
      </c>
      <c r="I1403">
        <f>ROUND(LOG10(Table1[[#This Row],[Lung Cancer]]),2)</f>
        <v>2.95</v>
      </c>
      <c r="J1403">
        <f>ROUND(LOG10(Table1[[#This Row],[Liver Cancer]]),2)</f>
        <v>2.16</v>
      </c>
      <c r="K1403">
        <f>ROUND(LOG10(Table1[[#This Row],[Stomach Cancer]]),2)</f>
        <v>2.66</v>
      </c>
      <c r="L1403">
        <f>ROUND(LOG10(Table1[[#This Row],[Population]]),2)</f>
        <v>3.56</v>
      </c>
      <c r="M1403">
        <f>ROUND(Table1[[#This Row],[Population Growth]],2)</f>
        <v>0.32</v>
      </c>
      <c r="N140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74.249314080833642</v>
      </c>
    </row>
    <row r="1404" spans="1:14" ht="15" x14ac:dyDescent="0.25">
      <c r="A1404" t="s">
        <v>15</v>
      </c>
      <c r="B1404" t="s">
        <v>159</v>
      </c>
      <c r="C1404">
        <v>1998</v>
      </c>
      <c r="D1404">
        <v>61.3</v>
      </c>
      <c r="E1404">
        <f>IF(Table1[[#This Row],[Gender]]="women",1,0)</f>
        <v>1</v>
      </c>
      <c r="F1404">
        <v>23.5</v>
      </c>
      <c r="G1404">
        <v>129</v>
      </c>
      <c r="H1404">
        <v>4.5199999999999996</v>
      </c>
      <c r="I1404">
        <f>ROUND(LOG10(Table1[[#This Row],[Lung Cancer]]),2)</f>
        <v>1.79</v>
      </c>
      <c r="J1404">
        <f>ROUND(LOG10(Table1[[#This Row],[Liver Cancer]]),2)</f>
        <v>1.84</v>
      </c>
      <c r="K1404">
        <f>ROUND(LOG10(Table1[[#This Row],[Stomach Cancer]]),2)</f>
        <v>2.36</v>
      </c>
      <c r="L1404">
        <f>ROUND(LOG10(Table1[[#This Row],[Population]]),2)</f>
        <v>3.48</v>
      </c>
      <c r="M1404">
        <f>ROUND(Table1[[#This Row],[Population Growth]],2)</f>
        <v>1.43</v>
      </c>
      <c r="N140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57.436159871715368</v>
      </c>
    </row>
    <row r="1405" spans="1:14" ht="15" x14ac:dyDescent="0.25">
      <c r="A1405" t="s">
        <v>15</v>
      </c>
      <c r="B1405" t="s">
        <v>160</v>
      </c>
      <c r="C1405">
        <v>1998</v>
      </c>
      <c r="D1405">
        <v>66.599999999999994</v>
      </c>
      <c r="E1405">
        <f>IF(Table1[[#This Row],[Gender]]="women",1,0)</f>
        <v>1</v>
      </c>
      <c r="F1405">
        <v>23.6</v>
      </c>
      <c r="G1405">
        <v>120</v>
      </c>
      <c r="H1405">
        <v>4.99</v>
      </c>
      <c r="I1405">
        <f>ROUND(LOG10(Table1[[#This Row],[Lung Cancer]]),2)</f>
        <v>3.7</v>
      </c>
      <c r="J1405">
        <f>ROUND(LOG10(Table1[[#This Row],[Liver Cancer]]),2)</f>
        <v>3.56</v>
      </c>
      <c r="K1405">
        <f>ROUND(LOG10(Table1[[#This Row],[Stomach Cancer]]),2)</f>
        <v>3.14</v>
      </c>
      <c r="L1405">
        <f>ROUND(LOG10(Table1[[#This Row],[Population]]),2)</f>
        <v>4.49</v>
      </c>
      <c r="M1405">
        <f>ROUND(Table1[[#This Row],[Population Growth]],2)</f>
        <v>1.35</v>
      </c>
      <c r="N140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68.007383925977436</v>
      </c>
    </row>
    <row r="1406" spans="1:14" ht="15" x14ac:dyDescent="0.25">
      <c r="A1406" t="s">
        <v>15</v>
      </c>
      <c r="B1406" t="s">
        <v>161</v>
      </c>
      <c r="C1406">
        <v>1998</v>
      </c>
      <c r="D1406">
        <v>56.2</v>
      </c>
      <c r="E1406">
        <f>IF(Table1[[#This Row],[Gender]]="women",1,0)</f>
        <v>1</v>
      </c>
      <c r="F1406">
        <v>21.1</v>
      </c>
      <c r="G1406">
        <v>121</v>
      </c>
      <c r="H1406">
        <v>4.43</v>
      </c>
      <c r="I1406">
        <f>ROUND(LOG10(Table1[[#This Row],[Lung Cancer]]),2)</f>
        <v>1.1000000000000001</v>
      </c>
      <c r="J1406">
        <f>ROUND(LOG10(Table1[[#This Row],[Liver Cancer]]),2)</f>
        <v>0.84</v>
      </c>
      <c r="K1406">
        <f>ROUND(LOG10(Table1[[#This Row],[Stomach Cancer]]),2)</f>
        <v>1.2</v>
      </c>
      <c r="L1406">
        <f>ROUND(LOG10(Table1[[#This Row],[Population]]),2)</f>
        <v>2.63</v>
      </c>
      <c r="M1406">
        <f>ROUND(Table1[[#This Row],[Population Growth]],2)</f>
        <v>0.51</v>
      </c>
      <c r="N140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57.193468642721548</v>
      </c>
    </row>
    <row r="1407" spans="1:14" ht="15" x14ac:dyDescent="0.25">
      <c r="A1407" t="s">
        <v>20</v>
      </c>
      <c r="B1407" t="s">
        <v>162</v>
      </c>
      <c r="C1407">
        <v>1998</v>
      </c>
      <c r="D1407">
        <v>52.9</v>
      </c>
      <c r="E1407">
        <f>IF(Table1[[#This Row],[Gender]]="women",1,0)</f>
        <v>1</v>
      </c>
      <c r="F1407">
        <v>21.7</v>
      </c>
      <c r="G1407">
        <v>129</v>
      </c>
      <c r="H1407">
        <v>4.24</v>
      </c>
      <c r="I1407">
        <f>ROUND(LOG10(Table1[[#This Row],[Lung Cancer]]),2)</f>
        <v>1.61</v>
      </c>
      <c r="J1407">
        <f>ROUND(LOG10(Table1[[#This Row],[Liver Cancer]]),2)</f>
        <v>2.08</v>
      </c>
      <c r="K1407">
        <f>ROUND(LOG10(Table1[[#This Row],[Stomach Cancer]]),2)</f>
        <v>1.86</v>
      </c>
      <c r="L1407">
        <f>ROUND(LOG10(Table1[[#This Row],[Population]]),2)</f>
        <v>3.37</v>
      </c>
      <c r="M1407">
        <f>ROUND(Table1[[#This Row],[Population Growth]],2)</f>
        <v>3.17</v>
      </c>
      <c r="N140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50.347126883825609</v>
      </c>
    </row>
    <row r="1408" spans="1:14" ht="15" x14ac:dyDescent="0.25">
      <c r="A1408" t="s">
        <v>27</v>
      </c>
      <c r="B1408" t="s">
        <v>163</v>
      </c>
      <c r="C1408">
        <v>1998</v>
      </c>
      <c r="D1408">
        <v>68.8</v>
      </c>
      <c r="E1408">
        <f>IF(Table1[[#This Row],[Gender]]="women",1,0)</f>
        <v>1</v>
      </c>
      <c r="F1408">
        <v>31.9</v>
      </c>
      <c r="G1408">
        <v>124</v>
      </c>
      <c r="H1408">
        <v>4.8</v>
      </c>
      <c r="I1408">
        <f>ROUND(LOG10(Table1[[#This Row],[Lung Cancer]]),2)</f>
        <v>0.61</v>
      </c>
      <c r="J1408">
        <f>ROUND(LOG10(Table1[[#This Row],[Liver Cancer]]),2)</f>
        <v>0.56999999999999995</v>
      </c>
      <c r="K1408">
        <f>ROUND(LOG10(Table1[[#This Row],[Stomach Cancer]]),2)</f>
        <v>0.54</v>
      </c>
      <c r="L1408">
        <f>ROUND(LOG10(Table1[[#This Row],[Population]]),2)</f>
        <v>1.68</v>
      </c>
      <c r="M1408">
        <f>ROUND(Table1[[#This Row],[Population Growth]],2)</f>
        <v>0.3</v>
      </c>
      <c r="N140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74.663313404520721</v>
      </c>
    </row>
    <row r="1409" spans="1:14" ht="15" x14ac:dyDescent="0.25">
      <c r="A1409" t="s">
        <v>23</v>
      </c>
      <c r="B1409" t="s">
        <v>164</v>
      </c>
      <c r="C1409">
        <v>1998</v>
      </c>
      <c r="D1409">
        <v>65</v>
      </c>
      <c r="E1409">
        <f>IF(Table1[[#This Row],[Gender]]="women",1,0)</f>
        <v>1</v>
      </c>
      <c r="F1409">
        <v>27.1</v>
      </c>
      <c r="G1409">
        <v>124</v>
      </c>
      <c r="H1409">
        <v>4.75</v>
      </c>
      <c r="I1409">
        <f>ROUND(LOG10(Table1[[#This Row],[Lung Cancer]]),2)</f>
        <v>1.43</v>
      </c>
      <c r="J1409">
        <f>ROUND(LOG10(Table1[[#This Row],[Liver Cancer]]),2)</f>
        <v>1.31</v>
      </c>
      <c r="K1409">
        <f>ROUND(LOG10(Table1[[#This Row],[Stomach Cancer]]),2)</f>
        <v>1.5</v>
      </c>
      <c r="L1409">
        <f>ROUND(LOG10(Table1[[#This Row],[Population]]),2)</f>
        <v>2.8</v>
      </c>
      <c r="M1409">
        <f>ROUND(Table1[[#This Row],[Population Growth]],2)</f>
        <v>0.16</v>
      </c>
      <c r="N140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67.114261999234174</v>
      </c>
    </row>
    <row r="1410" spans="1:14" ht="15" x14ac:dyDescent="0.25">
      <c r="A1410" t="s">
        <v>20</v>
      </c>
      <c r="B1410" t="s">
        <v>165</v>
      </c>
      <c r="C1410">
        <v>1998</v>
      </c>
      <c r="D1410">
        <v>70.3</v>
      </c>
      <c r="E1410">
        <f>IF(Table1[[#This Row],[Gender]]="women",1,0)</f>
        <v>1</v>
      </c>
      <c r="F1410">
        <v>26.7</v>
      </c>
      <c r="G1410">
        <v>130</v>
      </c>
      <c r="H1410">
        <v>4.79</v>
      </c>
      <c r="I1410">
        <f>ROUND(LOG10(Table1[[#This Row],[Lung Cancer]]),2)</f>
        <v>2</v>
      </c>
      <c r="J1410">
        <f>ROUND(LOG10(Table1[[#This Row],[Liver Cancer]]),2)</f>
        <v>1.59</v>
      </c>
      <c r="K1410">
        <f>ROUND(LOG10(Table1[[#This Row],[Stomach Cancer]]),2)</f>
        <v>2.12</v>
      </c>
      <c r="L1410">
        <f>ROUND(LOG10(Table1[[#This Row],[Population]]),2)</f>
        <v>3.67</v>
      </c>
      <c r="M1410">
        <f>ROUND(Table1[[#This Row],[Population Growth]],2)</f>
        <v>1.28</v>
      </c>
      <c r="N141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64.099510341840727</v>
      </c>
    </row>
    <row r="1411" spans="1:14" ht="15" x14ac:dyDescent="0.25">
      <c r="A1411" t="s">
        <v>15</v>
      </c>
      <c r="B1411" t="s">
        <v>166</v>
      </c>
      <c r="C1411">
        <v>1998</v>
      </c>
      <c r="D1411">
        <v>65.099999999999994</v>
      </c>
      <c r="E1411">
        <f>IF(Table1[[#This Row],[Gender]]="women",1,0)</f>
        <v>1</v>
      </c>
      <c r="F1411">
        <v>27.7</v>
      </c>
      <c r="G1411">
        <v>127</v>
      </c>
      <c r="H1411">
        <v>4.91</v>
      </c>
      <c r="I1411">
        <f>ROUND(LOG10(Table1[[#This Row],[Lung Cancer]]),2)</f>
        <v>3.29</v>
      </c>
      <c r="J1411">
        <f>ROUND(LOG10(Table1[[#This Row],[Liver Cancer]]),2)</f>
        <v>2.8</v>
      </c>
      <c r="K1411">
        <f>ROUND(LOG10(Table1[[#This Row],[Stomach Cancer]]),2)</f>
        <v>3.41</v>
      </c>
      <c r="L1411">
        <f>ROUND(LOG10(Table1[[#This Row],[Population]]),2)</f>
        <v>4.49</v>
      </c>
      <c r="M1411">
        <f>ROUND(Table1[[#This Row],[Population Growth]],2)</f>
        <v>1.61</v>
      </c>
      <c r="N141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70.595720043847621</v>
      </c>
    </row>
    <row r="1412" spans="1:14" ht="15" x14ac:dyDescent="0.25">
      <c r="A1412" t="s">
        <v>15</v>
      </c>
      <c r="B1412" t="s">
        <v>167</v>
      </c>
      <c r="C1412">
        <v>1998</v>
      </c>
      <c r="D1412">
        <v>59.2</v>
      </c>
      <c r="E1412">
        <f>IF(Table1[[#This Row],[Gender]]="women",1,0)</f>
        <v>1</v>
      </c>
      <c r="F1412">
        <v>23.9</v>
      </c>
      <c r="G1412">
        <v>129</v>
      </c>
      <c r="H1412">
        <v>4.74</v>
      </c>
      <c r="I1412">
        <f>ROUND(LOG10(Table1[[#This Row],[Lung Cancer]]),2)</f>
        <v>1.79</v>
      </c>
      <c r="J1412">
        <f>ROUND(LOG10(Table1[[#This Row],[Liver Cancer]]),2)</f>
        <v>1.74</v>
      </c>
      <c r="K1412">
        <f>ROUND(LOG10(Table1[[#This Row],[Stomach Cancer]]),2)</f>
        <v>2.15</v>
      </c>
      <c r="L1412">
        <f>ROUND(LOG10(Table1[[#This Row],[Population]]),2)</f>
        <v>3.35</v>
      </c>
      <c r="M1412">
        <f>ROUND(Table1[[#This Row],[Population Growth]],2)</f>
        <v>1.35</v>
      </c>
      <c r="N141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60.183242743134613</v>
      </c>
    </row>
    <row r="1413" spans="1:14" ht="15" x14ac:dyDescent="0.25">
      <c r="A1413" t="s">
        <v>20</v>
      </c>
      <c r="B1413" t="s">
        <v>168</v>
      </c>
      <c r="C1413">
        <v>1998</v>
      </c>
      <c r="D1413">
        <v>42.9</v>
      </c>
      <c r="E1413">
        <f>IF(Table1[[#This Row],[Gender]]="women",1,0)</f>
        <v>1</v>
      </c>
      <c r="F1413">
        <v>21.6</v>
      </c>
      <c r="G1413">
        <v>132</v>
      </c>
      <c r="H1413">
        <v>4.3</v>
      </c>
      <c r="I1413">
        <f>ROUND(LOG10(Table1[[#This Row],[Lung Cancer]]),2)</f>
        <v>2.2599999999999998</v>
      </c>
      <c r="J1413">
        <f>ROUND(LOG10(Table1[[#This Row],[Liver Cancer]]),2)</f>
        <v>2.54</v>
      </c>
      <c r="K1413">
        <f>ROUND(LOG10(Table1[[#This Row],[Stomach Cancer]]),2)</f>
        <v>2.4900000000000002</v>
      </c>
      <c r="L1413">
        <f>ROUND(LOG10(Table1[[#This Row],[Population]]),2)</f>
        <v>4.05</v>
      </c>
      <c r="M1413">
        <f>ROUND(Table1[[#This Row],[Population Growth]],2)</f>
        <v>3.01</v>
      </c>
      <c r="N141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49.934559077872187</v>
      </c>
    </row>
    <row r="1414" spans="1:14" ht="15" x14ac:dyDescent="0.25">
      <c r="A1414" t="s">
        <v>18</v>
      </c>
      <c r="B1414" t="s">
        <v>169</v>
      </c>
      <c r="C1414">
        <v>1998</v>
      </c>
      <c r="D1414">
        <v>61.9</v>
      </c>
      <c r="E1414">
        <f>IF(Table1[[#This Row],[Gender]]="women",1,0)</f>
        <v>1</v>
      </c>
      <c r="F1414">
        <v>25.7</v>
      </c>
      <c r="G1414">
        <v>132</v>
      </c>
      <c r="H1414">
        <v>5.08</v>
      </c>
      <c r="I1414">
        <f>ROUND(LOG10(Table1[[#This Row],[Lung Cancer]]),2)</f>
        <v>3.58</v>
      </c>
      <c r="J1414">
        <f>ROUND(LOG10(Table1[[#This Row],[Liver Cancer]]),2)</f>
        <v>2.86</v>
      </c>
      <c r="K1414">
        <f>ROUND(LOG10(Table1[[#This Row],[Stomach Cancer]]),2)</f>
        <v>3.85</v>
      </c>
      <c r="L1414">
        <f>ROUND(LOG10(Table1[[#This Row],[Population]]),2)</f>
        <v>4.42</v>
      </c>
      <c r="M1414">
        <f>ROUND(Table1[[#This Row],[Population Growth]],2)</f>
        <v>-0.85</v>
      </c>
      <c r="N141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69.518969039437195</v>
      </c>
    </row>
    <row r="1415" spans="1:14" ht="15" x14ac:dyDescent="0.25">
      <c r="A1415" t="s">
        <v>15</v>
      </c>
      <c r="B1415" t="s">
        <v>170</v>
      </c>
      <c r="C1415">
        <v>1998</v>
      </c>
      <c r="D1415">
        <v>72.900000000000006</v>
      </c>
      <c r="E1415">
        <f>IF(Table1[[#This Row],[Gender]]="women",1,0)</f>
        <v>1</v>
      </c>
      <c r="F1415">
        <v>28.6</v>
      </c>
      <c r="G1415">
        <v>125</v>
      </c>
      <c r="H1415">
        <v>5.4</v>
      </c>
      <c r="I1415">
        <f>ROUND(LOG10(Table1[[#This Row],[Lung Cancer]]),2)</f>
        <v>1.1000000000000001</v>
      </c>
      <c r="J1415">
        <f>ROUND(LOG10(Table1[[#This Row],[Liver Cancer]]),2)</f>
        <v>0.94</v>
      </c>
      <c r="K1415">
        <f>ROUND(LOG10(Table1[[#This Row],[Stomach Cancer]]),2)</f>
        <v>1.1399999999999999</v>
      </c>
      <c r="L1415">
        <f>ROUND(LOG10(Table1[[#This Row],[Population]]),2)</f>
        <v>2.97</v>
      </c>
      <c r="M1415">
        <f>ROUND(Table1[[#This Row],[Population Growth]],2)</f>
        <v>4.58</v>
      </c>
      <c r="N141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72.212778019914836</v>
      </c>
    </row>
    <row r="1416" spans="1:14" ht="15" x14ac:dyDescent="0.25">
      <c r="A1416" t="s">
        <v>18</v>
      </c>
      <c r="B1416" t="s">
        <v>171</v>
      </c>
      <c r="C1416">
        <v>1998</v>
      </c>
      <c r="D1416">
        <v>74.8</v>
      </c>
      <c r="E1416">
        <f>IF(Table1[[#This Row],[Gender]]="women",1,0)</f>
        <v>1</v>
      </c>
      <c r="F1416">
        <v>26.1</v>
      </c>
      <c r="G1416">
        <v>130</v>
      </c>
      <c r="H1416">
        <v>5.55</v>
      </c>
      <c r="I1416">
        <f>ROUND(LOG10(Table1[[#This Row],[Lung Cancer]]),2)</f>
        <v>4.2</v>
      </c>
      <c r="J1416">
        <f>ROUND(LOG10(Table1[[#This Row],[Liver Cancer]]),2)</f>
        <v>3.05</v>
      </c>
      <c r="K1416">
        <f>ROUND(LOG10(Table1[[#This Row],[Stomach Cancer]]),2)</f>
        <v>3.65</v>
      </c>
      <c r="L1416">
        <f>ROUND(LOG10(Table1[[#This Row],[Population]]),2)</f>
        <v>4.4800000000000004</v>
      </c>
      <c r="M1416">
        <f>ROUND(Table1[[#This Row],[Population Growth]],2)</f>
        <v>0.31</v>
      </c>
      <c r="N141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76.951224456202382</v>
      </c>
    </row>
    <row r="1417" spans="1:14" ht="15" x14ac:dyDescent="0.25">
      <c r="A1417" t="s">
        <v>23</v>
      </c>
      <c r="B1417" t="s">
        <v>172</v>
      </c>
      <c r="C1417">
        <v>1998</v>
      </c>
      <c r="D1417">
        <v>73.599999999999994</v>
      </c>
      <c r="E1417">
        <f>IF(Table1[[#This Row],[Gender]]="women",1,0)</f>
        <v>1</v>
      </c>
      <c r="F1417">
        <v>27.3</v>
      </c>
      <c r="G1417">
        <v>120</v>
      </c>
      <c r="H1417">
        <v>5.38</v>
      </c>
      <c r="I1417">
        <f>ROUND(LOG10(Table1[[#This Row],[Lung Cancer]]),2)</f>
        <v>4.93</v>
      </c>
      <c r="J1417">
        <f>ROUND(LOG10(Table1[[#This Row],[Liver Cancer]]),2)</f>
        <v>3.71</v>
      </c>
      <c r="K1417">
        <f>ROUND(LOG10(Table1[[#This Row],[Stomach Cancer]]),2)</f>
        <v>4.03</v>
      </c>
      <c r="L1417">
        <f>ROUND(LOG10(Table1[[#This Row],[Population]]),2)</f>
        <v>5.15</v>
      </c>
      <c r="M1417">
        <f>ROUND(Table1[[#This Row],[Population Growth]],2)</f>
        <v>1.22</v>
      </c>
      <c r="N141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81.670815972590319</v>
      </c>
    </row>
    <row r="1418" spans="1:14" ht="15" x14ac:dyDescent="0.25">
      <c r="A1418" t="s">
        <v>23</v>
      </c>
      <c r="B1418" t="s">
        <v>173</v>
      </c>
      <c r="C1418">
        <v>1998</v>
      </c>
      <c r="D1418">
        <v>70.599999999999994</v>
      </c>
      <c r="E1418">
        <f>IF(Table1[[#This Row],[Gender]]="women",1,0)</f>
        <v>1</v>
      </c>
      <c r="F1418">
        <v>25.4</v>
      </c>
      <c r="G1418">
        <v>125</v>
      </c>
      <c r="H1418">
        <v>5.0999999999999996</v>
      </c>
      <c r="I1418">
        <f>ROUND(LOG10(Table1[[#This Row],[Lung Cancer]]),2)</f>
        <v>2.34</v>
      </c>
      <c r="J1418">
        <f>ROUND(LOG10(Table1[[#This Row],[Liver Cancer]]),2)</f>
        <v>1.46</v>
      </c>
      <c r="K1418">
        <f>ROUND(LOG10(Table1[[#This Row],[Stomach Cancer]]),2)</f>
        <v>2.39</v>
      </c>
      <c r="L1418">
        <f>ROUND(LOG10(Table1[[#This Row],[Population]]),2)</f>
        <v>3.23</v>
      </c>
      <c r="M1418">
        <f>ROUND(Table1[[#This Row],[Population Growth]],2)</f>
        <v>0.65</v>
      </c>
      <c r="N141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71.869535710018255</v>
      </c>
    </row>
    <row r="1419" spans="1:14" ht="15" x14ac:dyDescent="0.25">
      <c r="A1419" t="s">
        <v>15</v>
      </c>
      <c r="B1419" t="s">
        <v>174</v>
      </c>
      <c r="C1419">
        <v>1998</v>
      </c>
      <c r="D1419">
        <v>63.6</v>
      </c>
      <c r="E1419">
        <f>IF(Table1[[#This Row],[Gender]]="women",1,0)</f>
        <v>1</v>
      </c>
      <c r="F1419">
        <v>24.7</v>
      </c>
      <c r="G1419">
        <v>124</v>
      </c>
      <c r="H1419">
        <v>4.6100000000000003</v>
      </c>
      <c r="I1419">
        <f>ROUND(LOG10(Table1[[#This Row],[Lung Cancer]]),2)</f>
        <v>2.65</v>
      </c>
      <c r="J1419">
        <f>ROUND(LOG10(Table1[[#This Row],[Liver Cancer]]),2)</f>
        <v>2.4900000000000002</v>
      </c>
      <c r="K1419">
        <f>ROUND(LOG10(Table1[[#This Row],[Stomach Cancer]]),2)</f>
        <v>2.91</v>
      </c>
      <c r="L1419">
        <f>ROUND(LOG10(Table1[[#This Row],[Population]]),2)</f>
        <v>4.08</v>
      </c>
      <c r="M1419">
        <f>ROUND(Table1[[#This Row],[Population Growth]],2)</f>
        <v>1.68</v>
      </c>
      <c r="N141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63.440365199085413</v>
      </c>
    </row>
    <row r="1420" spans="1:14" ht="15" x14ac:dyDescent="0.25">
      <c r="A1420" t="s">
        <v>27</v>
      </c>
      <c r="B1420" t="s">
        <v>175</v>
      </c>
      <c r="C1420">
        <v>1998</v>
      </c>
      <c r="D1420">
        <v>65.099999999999994</v>
      </c>
      <c r="E1420">
        <f>IF(Table1[[#This Row],[Gender]]="women",1,0)</f>
        <v>1</v>
      </c>
      <c r="F1420">
        <v>26.4</v>
      </c>
      <c r="G1420">
        <v>130</v>
      </c>
      <c r="H1420">
        <v>4.72</v>
      </c>
      <c r="I1420">
        <f>ROUND(LOG10(Table1[[#This Row],[Lung Cancer]]),2)</f>
        <v>0.53</v>
      </c>
      <c r="J1420">
        <f>ROUND(LOG10(Table1[[#This Row],[Liver Cancer]]),2)</f>
        <v>0.25</v>
      </c>
      <c r="K1420">
        <f>ROUND(LOG10(Table1[[#This Row],[Stomach Cancer]]),2)</f>
        <v>0.53</v>
      </c>
      <c r="L1420">
        <f>ROUND(LOG10(Table1[[#This Row],[Population]]),2)</f>
        <v>1.94</v>
      </c>
      <c r="M1420">
        <f>ROUND(Table1[[#This Row],[Population Growth]],2)</f>
        <v>1.83</v>
      </c>
      <c r="N142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63.118906323983246</v>
      </c>
    </row>
    <row r="1421" spans="1:14" ht="15" x14ac:dyDescent="0.25">
      <c r="A1421" t="s">
        <v>15</v>
      </c>
      <c r="B1421" t="s">
        <v>176</v>
      </c>
      <c r="C1421">
        <v>1998</v>
      </c>
      <c r="D1421">
        <v>58.6</v>
      </c>
      <c r="E1421">
        <f>IF(Table1[[#This Row],[Gender]]="women",1,0)</f>
        <v>1</v>
      </c>
      <c r="F1421">
        <v>25.1</v>
      </c>
      <c r="G1421">
        <v>125</v>
      </c>
      <c r="H1421">
        <v>4.6500000000000004</v>
      </c>
      <c r="I1421">
        <f>ROUND(LOG10(Table1[[#This Row],[Lung Cancer]]),2)</f>
        <v>2.2799999999999998</v>
      </c>
      <c r="J1421">
        <f>ROUND(LOG10(Table1[[#This Row],[Liver Cancer]]),2)</f>
        <v>2.12</v>
      </c>
      <c r="K1421">
        <f>ROUND(LOG10(Table1[[#This Row],[Stomach Cancer]]),2)</f>
        <v>2.5499999999999998</v>
      </c>
      <c r="L1421">
        <f>ROUND(LOG10(Table1[[#This Row],[Population]]),2)</f>
        <v>3.91</v>
      </c>
      <c r="M1421">
        <f>ROUND(Table1[[#This Row],[Population Growth]],2)</f>
        <v>3.07</v>
      </c>
      <c r="N142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62.995120817348933</v>
      </c>
    </row>
    <row r="1422" spans="1:14" ht="15" x14ac:dyDescent="0.25">
      <c r="A1422" t="s">
        <v>20</v>
      </c>
      <c r="B1422" t="s">
        <v>177</v>
      </c>
      <c r="C1422">
        <v>1998</v>
      </c>
      <c r="D1422">
        <v>41.9</v>
      </c>
      <c r="E1422">
        <f>IF(Table1[[#This Row],[Gender]]="women",1,0)</f>
        <v>1</v>
      </c>
      <c r="F1422">
        <v>22.2</v>
      </c>
      <c r="G1422">
        <v>129</v>
      </c>
      <c r="H1422">
        <v>4.4800000000000004</v>
      </c>
      <c r="I1422">
        <f>ROUND(LOG10(Table1[[#This Row],[Lung Cancer]]),2)</f>
        <v>1.71</v>
      </c>
      <c r="J1422">
        <f>ROUND(LOG10(Table1[[#This Row],[Liver Cancer]]),2)</f>
        <v>2.2000000000000002</v>
      </c>
      <c r="K1422">
        <f>ROUND(LOG10(Table1[[#This Row],[Stomach Cancer]]),2)</f>
        <v>2.25</v>
      </c>
      <c r="L1422">
        <f>ROUND(LOG10(Table1[[#This Row],[Population]]),2)</f>
        <v>3.7</v>
      </c>
      <c r="M1422">
        <f>ROUND(Table1[[#This Row],[Population Growth]],2)</f>
        <v>2.83</v>
      </c>
      <c r="N142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52.679807939272571</v>
      </c>
    </row>
    <row r="1423" spans="1:14" ht="15" x14ac:dyDescent="0.25">
      <c r="A1423" t="s">
        <v>20</v>
      </c>
      <c r="B1423" t="s">
        <v>178</v>
      </c>
      <c r="C1423">
        <v>1998</v>
      </c>
      <c r="D1423">
        <v>44.5</v>
      </c>
      <c r="E1423">
        <f>IF(Table1[[#This Row],[Gender]]="women",1,0)</f>
        <v>1</v>
      </c>
      <c r="F1423">
        <v>24.7</v>
      </c>
      <c r="G1423">
        <v>131</v>
      </c>
      <c r="H1423">
        <v>4.43</v>
      </c>
      <c r="I1423">
        <f>ROUND(LOG10(Table1[[#This Row],[Lung Cancer]]),2)</f>
        <v>2.23</v>
      </c>
      <c r="J1423">
        <f>ROUND(LOG10(Table1[[#This Row],[Liver Cancer]]),2)</f>
        <v>2.5299999999999998</v>
      </c>
      <c r="K1423">
        <f>ROUND(LOG10(Table1[[#This Row],[Stomach Cancer]]),2)</f>
        <v>2.41</v>
      </c>
      <c r="L1423">
        <f>ROUND(LOG10(Table1[[#This Row],[Population]]),2)</f>
        <v>3.78</v>
      </c>
      <c r="M1423">
        <f>ROUND(Table1[[#This Row],[Population Growth]],2)</f>
        <v>0.98</v>
      </c>
      <c r="N142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56.491395115453606</v>
      </c>
    </row>
    <row r="1424" spans="1:14" ht="15" x14ac:dyDescent="0.25">
      <c r="A1424" t="s">
        <v>15</v>
      </c>
      <c r="B1424" t="s">
        <v>16</v>
      </c>
      <c r="C1424">
        <v>1999</v>
      </c>
      <c r="D1424">
        <v>53.9</v>
      </c>
      <c r="E1424">
        <f>IF(Table1[[#This Row],[Gender]]="women",1,0)</f>
        <v>1</v>
      </c>
      <c r="F1424">
        <v>20.6</v>
      </c>
      <c r="G1424">
        <v>124</v>
      </c>
      <c r="H1424">
        <v>4.3600000000000003</v>
      </c>
      <c r="I1424">
        <f>ROUND(LOG10(Table1[[#This Row],[Lung Cancer]]),2)</f>
        <v>2.4500000000000002</v>
      </c>
      <c r="J1424">
        <f>ROUND(LOG10(Table1[[#This Row],[Liver Cancer]]),2)</f>
        <v>2.2599999999999998</v>
      </c>
      <c r="K1424">
        <f>ROUND(LOG10(Table1[[#This Row],[Stomach Cancer]]),2)</f>
        <v>2.84</v>
      </c>
      <c r="L1424">
        <f>ROUND(LOG10(Table1[[#This Row],[Population]]),2)</f>
        <v>3.99</v>
      </c>
      <c r="M1424">
        <f>ROUND(Table1[[#This Row],[Population Growth]],2)</f>
        <v>2.42</v>
      </c>
      <c r="N142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55.577132192882623</v>
      </c>
    </row>
    <row r="1425" spans="1:14" ht="15" x14ac:dyDescent="0.25">
      <c r="A1425" t="s">
        <v>18</v>
      </c>
      <c r="B1425" t="s">
        <v>19</v>
      </c>
      <c r="C1425">
        <v>1999</v>
      </c>
      <c r="D1425">
        <v>70.8</v>
      </c>
      <c r="E1425">
        <f>IF(Table1[[#This Row],[Gender]]="women",1,0)</f>
        <v>1</v>
      </c>
      <c r="F1425">
        <v>25.1</v>
      </c>
      <c r="G1425">
        <v>129</v>
      </c>
      <c r="H1425">
        <v>4.92</v>
      </c>
      <c r="I1425">
        <f>ROUND(LOG10(Table1[[#This Row],[Lung Cancer]]),2)</f>
        <v>2.15</v>
      </c>
      <c r="J1425">
        <f>ROUND(LOG10(Table1[[#This Row],[Liver Cancer]]),2)</f>
        <v>1.99</v>
      </c>
      <c r="K1425">
        <f>ROUND(LOG10(Table1[[#This Row],[Stomach Cancer]]),2)</f>
        <v>2.1</v>
      </c>
      <c r="L1425">
        <f>ROUND(LOG10(Table1[[#This Row],[Population]]),2)</f>
        <v>3.19</v>
      </c>
      <c r="M1425">
        <f>ROUND(Table1[[#This Row],[Population Growth]],2)</f>
        <v>-0.36</v>
      </c>
      <c r="N142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64.971324165852025</v>
      </c>
    </row>
    <row r="1426" spans="1:14" ht="15" x14ac:dyDescent="0.25">
      <c r="A1426" t="s">
        <v>20</v>
      </c>
      <c r="B1426" t="s">
        <v>21</v>
      </c>
      <c r="C1426">
        <v>1999</v>
      </c>
      <c r="D1426">
        <v>68.400000000000006</v>
      </c>
      <c r="E1426">
        <f>IF(Table1[[#This Row],[Gender]]="women",1,0)</f>
        <v>1</v>
      </c>
      <c r="F1426">
        <v>25.4</v>
      </c>
      <c r="G1426">
        <v>131</v>
      </c>
      <c r="H1426">
        <v>4.87</v>
      </c>
      <c r="I1426">
        <f>ROUND(LOG10(Table1[[#This Row],[Lung Cancer]]),2)</f>
        <v>2.31</v>
      </c>
      <c r="J1426">
        <f>ROUND(LOG10(Table1[[#This Row],[Liver Cancer]]),2)</f>
        <v>2.04</v>
      </c>
      <c r="K1426">
        <f>ROUND(LOG10(Table1[[#This Row],[Stomach Cancer]]),2)</f>
        <v>2.48</v>
      </c>
      <c r="L1426">
        <f>ROUND(LOG10(Table1[[#This Row],[Population]]),2)</f>
        <v>4.18</v>
      </c>
      <c r="M1426">
        <f>ROUND(Table1[[#This Row],[Population Growth]],2)</f>
        <v>1.42</v>
      </c>
      <c r="N142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61.451858456911076</v>
      </c>
    </row>
    <row r="1427" spans="1:14" ht="15" x14ac:dyDescent="0.25">
      <c r="A1427" t="s">
        <v>20</v>
      </c>
      <c r="B1427" t="s">
        <v>22</v>
      </c>
      <c r="C1427">
        <v>1999</v>
      </c>
      <c r="D1427">
        <v>43.8</v>
      </c>
      <c r="E1427">
        <f>IF(Table1[[#This Row],[Gender]]="women",1,0)</f>
        <v>1</v>
      </c>
      <c r="F1427">
        <v>21.8</v>
      </c>
      <c r="G1427">
        <v>130</v>
      </c>
      <c r="H1427">
        <v>4.51</v>
      </c>
      <c r="I1427">
        <f>ROUND(LOG10(Table1[[#This Row],[Lung Cancer]]),2)</f>
        <v>2.2000000000000002</v>
      </c>
      <c r="J1427">
        <f>ROUND(LOG10(Table1[[#This Row],[Liver Cancer]]),2)</f>
        <v>2.31</v>
      </c>
      <c r="K1427">
        <f>ROUND(LOG10(Table1[[#This Row],[Stomach Cancer]]),2)</f>
        <v>2.4</v>
      </c>
      <c r="L1427">
        <f>ROUND(LOG10(Table1[[#This Row],[Population]]),2)</f>
        <v>3.9</v>
      </c>
      <c r="M1427">
        <f>ROUND(Table1[[#This Row],[Population Growth]],2)</f>
        <v>3.37</v>
      </c>
      <c r="N142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53.703633204252945</v>
      </c>
    </row>
    <row r="1428" spans="1:14" ht="15" x14ac:dyDescent="0.25">
      <c r="A1428" t="s">
        <v>23</v>
      </c>
      <c r="B1428" t="s">
        <v>24</v>
      </c>
      <c r="C1428">
        <v>1999</v>
      </c>
      <c r="D1428">
        <v>70.7</v>
      </c>
      <c r="E1428">
        <f>IF(Table1[[#This Row],[Gender]]="women",1,0)</f>
        <v>1</v>
      </c>
      <c r="F1428">
        <v>26.5</v>
      </c>
      <c r="G1428">
        <v>125</v>
      </c>
      <c r="H1428">
        <v>4.96</v>
      </c>
      <c r="I1428">
        <f>ROUND(LOG10(Table1[[#This Row],[Lung Cancer]]),2)</f>
        <v>0.22</v>
      </c>
      <c r="J1428">
        <f>ROUND(LOG10(Table1[[#This Row],[Liver Cancer]]),2)</f>
        <v>0.18</v>
      </c>
      <c r="K1428">
        <f>ROUND(LOG10(Table1[[#This Row],[Stomach Cancer]]),2)</f>
        <v>0.39</v>
      </c>
      <c r="L1428">
        <f>ROUND(LOG10(Table1[[#This Row],[Population]]),2)</f>
        <v>1.6</v>
      </c>
      <c r="M1428">
        <f>ROUND(Table1[[#This Row],[Population Growth]],2)</f>
        <v>2.23</v>
      </c>
      <c r="N142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67.283311655929026</v>
      </c>
    </row>
    <row r="1429" spans="1:14" ht="15" x14ac:dyDescent="0.25">
      <c r="A1429" t="s">
        <v>23</v>
      </c>
      <c r="B1429" t="s">
        <v>25</v>
      </c>
      <c r="C1429">
        <v>1999</v>
      </c>
      <c r="D1429">
        <v>70</v>
      </c>
      <c r="E1429">
        <f>IF(Table1[[#This Row],[Gender]]="women",1,0)</f>
        <v>1</v>
      </c>
      <c r="F1429">
        <v>26.3</v>
      </c>
      <c r="G1429">
        <v>120</v>
      </c>
      <c r="H1429">
        <v>5.19</v>
      </c>
      <c r="I1429">
        <f>ROUND(LOG10(Table1[[#This Row],[Lung Cancer]]),2)</f>
        <v>3.32</v>
      </c>
      <c r="J1429">
        <f>ROUND(LOG10(Table1[[#This Row],[Liver Cancer]]),2)</f>
        <v>2.89</v>
      </c>
      <c r="K1429">
        <f>ROUND(LOG10(Table1[[#This Row],[Stomach Cancer]]),2)</f>
        <v>3.2</v>
      </c>
      <c r="L1429">
        <f>ROUND(LOG10(Table1[[#This Row],[Population]]),2)</f>
        <v>4.2699999999999996</v>
      </c>
      <c r="M1429">
        <f>ROUND(Table1[[#This Row],[Population Growth]],2)</f>
        <v>1.17</v>
      </c>
      <c r="N142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74.492631726282497</v>
      </c>
    </row>
    <row r="1430" spans="1:14" ht="15" x14ac:dyDescent="0.25">
      <c r="A1430" t="s">
        <v>15</v>
      </c>
      <c r="B1430" t="s">
        <v>26</v>
      </c>
      <c r="C1430">
        <v>1999</v>
      </c>
      <c r="D1430">
        <v>67.599999999999994</v>
      </c>
      <c r="E1430">
        <f>IF(Table1[[#This Row],[Gender]]="women",1,0)</f>
        <v>1</v>
      </c>
      <c r="F1430">
        <v>26.1</v>
      </c>
      <c r="G1430">
        <v>133</v>
      </c>
      <c r="H1430">
        <v>4.83</v>
      </c>
      <c r="I1430">
        <f>ROUND(LOG10(Table1[[#This Row],[Lung Cancer]]),2)</f>
        <v>2.16</v>
      </c>
      <c r="J1430">
        <f>ROUND(LOG10(Table1[[#This Row],[Liver Cancer]]),2)</f>
        <v>2.11</v>
      </c>
      <c r="K1430">
        <f>ROUND(LOG10(Table1[[#This Row],[Stomach Cancer]]),2)</f>
        <v>2.29</v>
      </c>
      <c r="L1430">
        <f>ROUND(LOG10(Table1[[#This Row],[Population]]),2)</f>
        <v>3.21</v>
      </c>
      <c r="M1430">
        <f>ROUND(Table1[[#This Row],[Population Growth]],2)</f>
        <v>-0.55000000000000004</v>
      </c>
      <c r="N143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63.841866323648979</v>
      </c>
    </row>
    <row r="1431" spans="1:14" ht="15" x14ac:dyDescent="0.25">
      <c r="A1431" t="s">
        <v>27</v>
      </c>
      <c r="B1431" t="s">
        <v>28</v>
      </c>
      <c r="C1431">
        <v>1999</v>
      </c>
      <c r="D1431">
        <v>76.599999999999994</v>
      </c>
      <c r="E1431">
        <f>IF(Table1[[#This Row],[Gender]]="women",1,0)</f>
        <v>1</v>
      </c>
      <c r="F1431">
        <v>25.9</v>
      </c>
      <c r="G1431">
        <v>122</v>
      </c>
      <c r="H1431">
        <v>5.4</v>
      </c>
      <c r="I1431">
        <f>ROUND(LOG10(Table1[[#This Row],[Lung Cancer]]),2)</f>
        <v>3.44</v>
      </c>
      <c r="J1431">
        <f>ROUND(LOG10(Table1[[#This Row],[Liver Cancer]]),2)</f>
        <v>2.31</v>
      </c>
      <c r="K1431">
        <f>ROUND(LOG10(Table1[[#This Row],[Stomach Cancer]]),2)</f>
        <v>2.94</v>
      </c>
      <c r="L1431">
        <f>ROUND(LOG10(Table1[[#This Row],[Population]]),2)</f>
        <v>3.97</v>
      </c>
      <c r="M1431">
        <f>ROUND(Table1[[#This Row],[Population Growth]],2)</f>
        <v>1.02</v>
      </c>
      <c r="N143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77.817011785665173</v>
      </c>
    </row>
    <row r="1432" spans="1:14" ht="15" x14ac:dyDescent="0.25">
      <c r="A1432" t="s">
        <v>18</v>
      </c>
      <c r="B1432" t="s">
        <v>29</v>
      </c>
      <c r="C1432">
        <v>1999</v>
      </c>
      <c r="D1432">
        <v>74.7</v>
      </c>
      <c r="E1432">
        <f>IF(Table1[[#This Row],[Gender]]="women",1,0)</f>
        <v>1</v>
      </c>
      <c r="F1432">
        <v>24.7</v>
      </c>
      <c r="G1432">
        <v>127</v>
      </c>
      <c r="H1432">
        <v>5.46</v>
      </c>
      <c r="I1432">
        <f>ROUND(LOG10(Table1[[#This Row],[Lung Cancer]]),2)</f>
        <v>3.06</v>
      </c>
      <c r="J1432">
        <f>ROUND(LOG10(Table1[[#This Row],[Liver Cancer]]),2)</f>
        <v>2.4300000000000002</v>
      </c>
      <c r="K1432">
        <f>ROUND(LOG10(Table1[[#This Row],[Stomach Cancer]]),2)</f>
        <v>2.93</v>
      </c>
      <c r="L1432">
        <f>ROUND(LOG10(Table1[[#This Row],[Population]]),2)</f>
        <v>3.62</v>
      </c>
      <c r="M1432">
        <f>ROUND(Table1[[#This Row],[Population Growth]],2)</f>
        <v>0.04</v>
      </c>
      <c r="N143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73.46545855490632</v>
      </c>
    </row>
    <row r="1433" spans="1:14" ht="15" x14ac:dyDescent="0.25">
      <c r="A1433" t="s">
        <v>15</v>
      </c>
      <c r="B1433" t="s">
        <v>30</v>
      </c>
      <c r="C1433">
        <v>1999</v>
      </c>
      <c r="D1433">
        <v>63.2</v>
      </c>
      <c r="E1433">
        <f>IF(Table1[[#This Row],[Gender]]="women",1,0)</f>
        <v>1</v>
      </c>
      <c r="F1433">
        <v>26.3</v>
      </c>
      <c r="G1433">
        <v>129</v>
      </c>
      <c r="H1433">
        <v>4.72</v>
      </c>
      <c r="I1433">
        <f>ROUND(LOG10(Table1[[#This Row],[Lung Cancer]]),2)</f>
        <v>2.2599999999999998</v>
      </c>
      <c r="J1433">
        <f>ROUND(LOG10(Table1[[#This Row],[Liver Cancer]]),2)</f>
        <v>2.31</v>
      </c>
      <c r="K1433">
        <f>ROUND(LOG10(Table1[[#This Row],[Stomach Cancer]]),2)</f>
        <v>2.67</v>
      </c>
      <c r="L1433">
        <f>ROUND(LOG10(Table1[[#This Row],[Population]]),2)</f>
        <v>3.61</v>
      </c>
      <c r="M1433">
        <f>ROUND(Table1[[#This Row],[Population Growth]],2)</f>
        <v>0.77</v>
      </c>
      <c r="N143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64.201295832617532</v>
      </c>
    </row>
    <row r="1434" spans="1:14" ht="15" x14ac:dyDescent="0.25">
      <c r="A1434" t="s">
        <v>23</v>
      </c>
      <c r="B1434" t="s">
        <v>31</v>
      </c>
      <c r="C1434">
        <v>1999</v>
      </c>
      <c r="D1434">
        <v>68.900000000000006</v>
      </c>
      <c r="E1434">
        <f>IF(Table1[[#This Row],[Gender]]="women",1,0)</f>
        <v>1</v>
      </c>
      <c r="F1434">
        <v>28.1</v>
      </c>
      <c r="G1434">
        <v>126</v>
      </c>
      <c r="H1434">
        <v>5.23</v>
      </c>
      <c r="I1434">
        <f>ROUND(LOG10(Table1[[#This Row],[Lung Cancer]]),2)</f>
        <v>0.92</v>
      </c>
      <c r="J1434">
        <f>ROUND(LOG10(Table1[[#This Row],[Liver Cancer]]),2)</f>
        <v>0.69</v>
      </c>
      <c r="K1434">
        <f>ROUND(LOG10(Table1[[#This Row],[Stomach Cancer]]),2)</f>
        <v>0.99</v>
      </c>
      <c r="L1434">
        <f>ROUND(LOG10(Table1[[#This Row],[Population]]),2)</f>
        <v>2.1800000000000002</v>
      </c>
      <c r="M1434">
        <f>ROUND(Table1[[#This Row],[Population Growth]],2)</f>
        <v>1.48</v>
      </c>
      <c r="N143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72.328038646122579</v>
      </c>
    </row>
    <row r="1435" spans="1:14" ht="15" x14ac:dyDescent="0.25">
      <c r="A1435" t="s">
        <v>15</v>
      </c>
      <c r="B1435" t="s">
        <v>32</v>
      </c>
      <c r="C1435">
        <v>1999</v>
      </c>
      <c r="D1435">
        <v>73.5</v>
      </c>
      <c r="E1435">
        <f>IF(Table1[[#This Row],[Gender]]="women",1,0)</f>
        <v>1</v>
      </c>
      <c r="F1435">
        <v>27.5</v>
      </c>
      <c r="G1435">
        <v>134</v>
      </c>
      <c r="H1435">
        <v>5.22</v>
      </c>
      <c r="I1435">
        <f>ROUND(LOG10(Table1[[#This Row],[Lung Cancer]]),2)</f>
        <v>1.1599999999999999</v>
      </c>
      <c r="J1435">
        <f>ROUND(LOG10(Table1[[#This Row],[Liver Cancer]]),2)</f>
        <v>0.71</v>
      </c>
      <c r="K1435">
        <f>ROUND(LOG10(Table1[[#This Row],[Stomach Cancer]]),2)</f>
        <v>0.87</v>
      </c>
      <c r="L1435">
        <f>ROUND(LOG10(Table1[[#This Row],[Population]]),2)</f>
        <v>2.44</v>
      </c>
      <c r="M1435">
        <f>ROUND(Table1[[#This Row],[Population Growth]],2)</f>
        <v>3.71</v>
      </c>
      <c r="N143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67.715426022847652</v>
      </c>
    </row>
    <row r="1436" spans="1:14" ht="15" x14ac:dyDescent="0.25">
      <c r="A1436" t="s">
        <v>15</v>
      </c>
      <c r="B1436" t="s">
        <v>33</v>
      </c>
      <c r="C1436">
        <v>1999</v>
      </c>
      <c r="D1436">
        <v>64.400000000000006</v>
      </c>
      <c r="E1436">
        <f>IF(Table1[[#This Row],[Gender]]="women",1,0)</f>
        <v>1</v>
      </c>
      <c r="F1436">
        <v>19.399999999999999</v>
      </c>
      <c r="G1436">
        <v>124</v>
      </c>
      <c r="H1436">
        <v>4.42</v>
      </c>
      <c r="I1436">
        <f>ROUND(LOG10(Table1[[#This Row],[Lung Cancer]]),2)</f>
        <v>3.5</v>
      </c>
      <c r="J1436">
        <f>ROUND(LOG10(Table1[[#This Row],[Liver Cancer]]),2)</f>
        <v>2.75</v>
      </c>
      <c r="K1436">
        <f>ROUND(LOG10(Table1[[#This Row],[Stomach Cancer]]),2)</f>
        <v>3.37</v>
      </c>
      <c r="L1436">
        <f>ROUND(LOG10(Table1[[#This Row],[Population]]),2)</f>
        <v>4.78</v>
      </c>
      <c r="M1436">
        <f>ROUND(Table1[[#This Row],[Population Growth]],2)</f>
        <v>2.09</v>
      </c>
      <c r="N143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56.291974206232815</v>
      </c>
    </row>
    <row r="1437" spans="1:14" ht="15" x14ac:dyDescent="0.25">
      <c r="A1437" t="s">
        <v>23</v>
      </c>
      <c r="B1437" t="s">
        <v>34</v>
      </c>
      <c r="C1437">
        <v>1999</v>
      </c>
      <c r="D1437">
        <v>70.8</v>
      </c>
      <c r="E1437">
        <f>IF(Table1[[#This Row],[Gender]]="women",1,0)</f>
        <v>1</v>
      </c>
      <c r="F1437">
        <v>28.2</v>
      </c>
      <c r="G1437">
        <v>127</v>
      </c>
      <c r="H1437">
        <v>4.9800000000000004</v>
      </c>
      <c r="I1437">
        <f>ROUND(LOG10(Table1[[#This Row],[Lung Cancer]]),2)</f>
        <v>0.92</v>
      </c>
      <c r="J1437">
        <f>ROUND(LOG10(Table1[[#This Row],[Liver Cancer]]),2)</f>
        <v>0.89</v>
      </c>
      <c r="K1437">
        <f>ROUND(LOG10(Table1[[#This Row],[Stomach Cancer]]),2)</f>
        <v>1.21</v>
      </c>
      <c r="L1437">
        <f>ROUND(LOG10(Table1[[#This Row],[Population]]),2)</f>
        <v>2.15</v>
      </c>
      <c r="M1437">
        <f>ROUND(Table1[[#This Row],[Population Growth]],2)</f>
        <v>0.44</v>
      </c>
      <c r="N143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69.921122696037145</v>
      </c>
    </row>
    <row r="1438" spans="1:14" ht="15" x14ac:dyDescent="0.25">
      <c r="A1438" t="s">
        <v>18</v>
      </c>
      <c r="B1438" t="s">
        <v>35</v>
      </c>
      <c r="C1438">
        <v>1999</v>
      </c>
      <c r="D1438">
        <v>61.9</v>
      </c>
      <c r="E1438">
        <f>IF(Table1[[#This Row],[Gender]]="women",1,0)</f>
        <v>1</v>
      </c>
      <c r="F1438">
        <v>26</v>
      </c>
      <c r="G1438">
        <v>130</v>
      </c>
      <c r="H1438">
        <v>5.21</v>
      </c>
      <c r="I1438">
        <f>ROUND(LOG10(Table1[[#This Row],[Lung Cancer]]),2)</f>
        <v>2.69</v>
      </c>
      <c r="J1438">
        <f>ROUND(LOG10(Table1[[#This Row],[Liver Cancer]]),2)</f>
        <v>2.15</v>
      </c>
      <c r="K1438">
        <f>ROUND(LOG10(Table1[[#This Row],[Stomach Cancer]]),2)</f>
        <v>3.23</v>
      </c>
      <c r="L1438">
        <f>ROUND(LOG10(Table1[[#This Row],[Population]]),2)</f>
        <v>3.72</v>
      </c>
      <c r="M1438">
        <f>ROUND(Table1[[#This Row],[Population Growth]],2)</f>
        <v>-0.48</v>
      </c>
      <c r="N143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70.939820704955466</v>
      </c>
    </row>
    <row r="1439" spans="1:14" ht="15" x14ac:dyDescent="0.25">
      <c r="A1439" t="s">
        <v>18</v>
      </c>
      <c r="B1439" t="s">
        <v>36</v>
      </c>
      <c r="C1439">
        <v>1999</v>
      </c>
      <c r="D1439">
        <v>74.5</v>
      </c>
      <c r="E1439">
        <f>IF(Table1[[#This Row],[Gender]]="women",1,0)</f>
        <v>1</v>
      </c>
      <c r="F1439">
        <v>25.1</v>
      </c>
      <c r="G1439">
        <v>126</v>
      </c>
      <c r="H1439">
        <v>5.54</v>
      </c>
      <c r="I1439">
        <f>ROUND(LOG10(Table1[[#This Row],[Lung Cancer]]),2)</f>
        <v>3.11</v>
      </c>
      <c r="J1439">
        <f>ROUND(LOG10(Table1[[#This Row],[Liver Cancer]]),2)</f>
        <v>2.4</v>
      </c>
      <c r="K1439">
        <f>ROUND(LOG10(Table1[[#This Row],[Stomach Cancer]]),2)</f>
        <v>2.87</v>
      </c>
      <c r="L1439">
        <f>ROUND(LOG10(Table1[[#This Row],[Population]]),2)</f>
        <v>3.72</v>
      </c>
      <c r="M1439">
        <f>ROUND(Table1[[#This Row],[Population Growth]],2)</f>
        <v>0.16</v>
      </c>
      <c r="N143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74.920041431092969</v>
      </c>
    </row>
    <row r="1440" spans="1:14" ht="15" x14ac:dyDescent="0.25">
      <c r="A1440" t="s">
        <v>23</v>
      </c>
      <c r="B1440" t="s">
        <v>37</v>
      </c>
      <c r="C1440">
        <v>1999</v>
      </c>
      <c r="D1440">
        <v>65.7</v>
      </c>
      <c r="E1440">
        <f>IF(Table1[[#This Row],[Gender]]="women",1,0)</f>
        <v>1</v>
      </c>
      <c r="F1440">
        <v>28.4</v>
      </c>
      <c r="G1440">
        <v>121</v>
      </c>
      <c r="H1440">
        <v>4.7699999999999996</v>
      </c>
      <c r="I1440">
        <f>ROUND(LOG10(Table1[[#This Row],[Lung Cancer]]),2)</f>
        <v>0.62</v>
      </c>
      <c r="J1440">
        <f>ROUND(LOG10(Table1[[#This Row],[Liver Cancer]]),2)</f>
        <v>0.76</v>
      </c>
      <c r="K1440">
        <f>ROUND(LOG10(Table1[[#This Row],[Stomach Cancer]]),2)</f>
        <v>0.77</v>
      </c>
      <c r="L1440">
        <f>ROUND(LOG10(Table1[[#This Row],[Population]]),2)</f>
        <v>2.0699999999999998</v>
      </c>
      <c r="M1440">
        <f>ROUND(Table1[[#This Row],[Population Growth]],2)</f>
        <v>3.8</v>
      </c>
      <c r="N144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69.498857919474659</v>
      </c>
    </row>
    <row r="1441" spans="1:14" ht="15" x14ac:dyDescent="0.25">
      <c r="A1441" t="s">
        <v>20</v>
      </c>
      <c r="B1441" t="s">
        <v>38</v>
      </c>
      <c r="C1441">
        <v>1999</v>
      </c>
      <c r="D1441">
        <v>53.5</v>
      </c>
      <c r="E1441">
        <f>IF(Table1[[#This Row],[Gender]]="women",1,0)</f>
        <v>1</v>
      </c>
      <c r="F1441">
        <v>22.8</v>
      </c>
      <c r="G1441">
        <v>129</v>
      </c>
      <c r="H1441">
        <v>4.32</v>
      </c>
      <c r="I1441">
        <f>ROUND(LOG10(Table1[[#This Row],[Lung Cancer]]),2)</f>
        <v>1.74</v>
      </c>
      <c r="J1441">
        <f>ROUND(LOG10(Table1[[#This Row],[Liver Cancer]]),2)</f>
        <v>2.27</v>
      </c>
      <c r="K1441">
        <f>ROUND(LOG10(Table1[[#This Row],[Stomach Cancer]]),2)</f>
        <v>2.02</v>
      </c>
      <c r="L1441">
        <f>ROUND(LOG10(Table1[[#This Row],[Population]]),2)</f>
        <v>3.53</v>
      </c>
      <c r="M1441">
        <f>ROUND(Table1[[#This Row],[Population Growth]],2)</f>
        <v>2.9</v>
      </c>
      <c r="N144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52.32559663587962</v>
      </c>
    </row>
    <row r="1442" spans="1:14" ht="15" x14ac:dyDescent="0.25">
      <c r="A1442" t="s">
        <v>15</v>
      </c>
      <c r="B1442" t="s">
        <v>39</v>
      </c>
      <c r="C1442">
        <v>1999</v>
      </c>
      <c r="D1442">
        <v>59.7</v>
      </c>
      <c r="E1442">
        <f>IF(Table1[[#This Row],[Gender]]="women",1,0)</f>
        <v>1</v>
      </c>
      <c r="F1442">
        <v>21.8</v>
      </c>
      <c r="G1442">
        <v>125</v>
      </c>
      <c r="H1442">
        <v>4.49</v>
      </c>
      <c r="I1442">
        <f>ROUND(LOG10(Table1[[#This Row],[Lung Cancer]]),2)</f>
        <v>0.68</v>
      </c>
      <c r="J1442">
        <f>ROUND(LOG10(Table1[[#This Row],[Liver Cancer]]),2)</f>
        <v>0.43</v>
      </c>
      <c r="K1442">
        <f>ROUND(LOG10(Table1[[#This Row],[Stomach Cancer]]),2)</f>
        <v>0.98</v>
      </c>
      <c r="L1442">
        <f>ROUND(LOG10(Table1[[#This Row],[Population]]),2)</f>
        <v>2.4500000000000002</v>
      </c>
      <c r="M1442">
        <f>ROUND(Table1[[#This Row],[Population Growth]],2)</f>
        <v>2.37</v>
      </c>
      <c r="N144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56.235417668741754</v>
      </c>
    </row>
    <row r="1443" spans="1:14" ht="15" x14ac:dyDescent="0.25">
      <c r="A1443" t="s">
        <v>18</v>
      </c>
      <c r="B1443" t="s">
        <v>40</v>
      </c>
      <c r="C1443">
        <v>1999</v>
      </c>
      <c r="D1443">
        <v>71.400000000000006</v>
      </c>
      <c r="E1443">
        <f>IF(Table1[[#This Row],[Gender]]="women",1,0)</f>
        <v>1</v>
      </c>
      <c r="F1443">
        <v>25.7</v>
      </c>
      <c r="G1443">
        <v>133</v>
      </c>
      <c r="H1443">
        <v>4.7300000000000004</v>
      </c>
      <c r="I1443">
        <f>ROUND(LOG10(Table1[[#This Row],[Lung Cancer]]),2)</f>
        <v>2.4700000000000002</v>
      </c>
      <c r="J1443">
        <f>ROUND(LOG10(Table1[[#This Row],[Liver Cancer]]),2)</f>
        <v>1.95</v>
      </c>
      <c r="K1443">
        <f>ROUND(LOG10(Table1[[#This Row],[Stomach Cancer]]),2)</f>
        <v>2.2599999999999998</v>
      </c>
      <c r="L1443">
        <f>ROUND(LOG10(Table1[[#This Row],[Population]]),2)</f>
        <v>3.28</v>
      </c>
      <c r="M1443">
        <f>ROUND(Table1[[#This Row],[Population Growth]],2)</f>
        <v>0.18</v>
      </c>
      <c r="N144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64.236168652327677</v>
      </c>
    </row>
    <row r="1444" spans="1:14" ht="15" x14ac:dyDescent="0.25">
      <c r="A1444" t="s">
        <v>20</v>
      </c>
      <c r="B1444" t="s">
        <v>41</v>
      </c>
      <c r="C1444">
        <v>1999</v>
      </c>
      <c r="D1444">
        <v>47.5</v>
      </c>
      <c r="E1444">
        <f>IF(Table1[[#This Row],[Gender]]="women",1,0)</f>
        <v>1</v>
      </c>
      <c r="F1444">
        <v>25.2</v>
      </c>
      <c r="G1444">
        <v>132</v>
      </c>
      <c r="H1444">
        <v>4.7300000000000004</v>
      </c>
      <c r="I1444">
        <f>ROUND(LOG10(Table1[[#This Row],[Lung Cancer]]),2)</f>
        <v>1.54</v>
      </c>
      <c r="J1444">
        <f>ROUND(LOG10(Table1[[#This Row],[Liver Cancer]]),2)</f>
        <v>1.25</v>
      </c>
      <c r="K1444">
        <f>ROUND(LOG10(Table1[[#This Row],[Stomach Cancer]]),2)</f>
        <v>1.33</v>
      </c>
      <c r="L1444">
        <f>ROUND(LOG10(Table1[[#This Row],[Population]]),2)</f>
        <v>2.92</v>
      </c>
      <c r="M1444">
        <f>ROUND(Table1[[#This Row],[Population Growth]],2)</f>
        <v>2.06</v>
      </c>
      <c r="N144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60.638771762228977</v>
      </c>
    </row>
    <row r="1445" spans="1:14" ht="15" x14ac:dyDescent="0.25">
      <c r="A1445" t="s">
        <v>23</v>
      </c>
      <c r="B1445" t="s">
        <v>42</v>
      </c>
      <c r="C1445">
        <v>1999</v>
      </c>
      <c r="D1445">
        <v>65.8</v>
      </c>
      <c r="E1445">
        <f>IF(Table1[[#This Row],[Gender]]="women",1,0)</f>
        <v>1</v>
      </c>
      <c r="F1445">
        <v>25.1</v>
      </c>
      <c r="G1445">
        <v>127</v>
      </c>
      <c r="H1445">
        <v>4.9000000000000004</v>
      </c>
      <c r="I1445">
        <f>ROUND(LOG10(Table1[[#This Row],[Lung Cancer]]),2)</f>
        <v>3.8</v>
      </c>
      <c r="J1445">
        <f>ROUND(LOG10(Table1[[#This Row],[Liver Cancer]]),2)</f>
        <v>3.4</v>
      </c>
      <c r="K1445">
        <f>ROUND(LOG10(Table1[[#This Row],[Stomach Cancer]]),2)</f>
        <v>3.71</v>
      </c>
      <c r="L1445">
        <f>ROUND(LOG10(Table1[[#This Row],[Population]]),2)</f>
        <v>4.9400000000000004</v>
      </c>
      <c r="M1445">
        <f>ROUND(Table1[[#This Row],[Population Growth]],2)</f>
        <v>1.53</v>
      </c>
      <c r="N144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66.565443803983726</v>
      </c>
    </row>
    <row r="1446" spans="1:14" ht="15" x14ac:dyDescent="0.25">
      <c r="A1446" t="s">
        <v>18</v>
      </c>
      <c r="B1446" t="s">
        <v>43</v>
      </c>
      <c r="C1446">
        <v>1999</v>
      </c>
      <c r="D1446">
        <v>67.900000000000006</v>
      </c>
      <c r="E1446">
        <f>IF(Table1[[#This Row],[Gender]]="women",1,0)</f>
        <v>1</v>
      </c>
      <c r="F1446">
        <v>25.2</v>
      </c>
      <c r="G1446">
        <v>130</v>
      </c>
      <c r="H1446">
        <v>5.14</v>
      </c>
      <c r="I1446">
        <f>ROUND(LOG10(Table1[[#This Row],[Lung Cancer]]),2)</f>
        <v>2.74</v>
      </c>
      <c r="J1446">
        <f>ROUND(LOG10(Table1[[#This Row],[Liver Cancer]]),2)</f>
        <v>2.4500000000000002</v>
      </c>
      <c r="K1446">
        <f>ROUND(LOG10(Table1[[#This Row],[Stomach Cancer]]),2)</f>
        <v>2.88</v>
      </c>
      <c r="L1446">
        <f>ROUND(LOG10(Table1[[#This Row],[Population]]),2)</f>
        <v>3.62</v>
      </c>
      <c r="M1446">
        <f>ROUND(Table1[[#This Row],[Population Growth]],2)</f>
        <v>-0.8</v>
      </c>
      <c r="N144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68.198858473906952</v>
      </c>
    </row>
    <row r="1447" spans="1:14" ht="15" x14ac:dyDescent="0.25">
      <c r="A1447" t="s">
        <v>20</v>
      </c>
      <c r="B1447" t="s">
        <v>44</v>
      </c>
      <c r="C1447">
        <v>1999</v>
      </c>
      <c r="D1447">
        <v>48.7</v>
      </c>
      <c r="E1447">
        <f>IF(Table1[[#This Row],[Gender]]="women",1,0)</f>
        <v>1</v>
      </c>
      <c r="F1447">
        <v>20.9</v>
      </c>
      <c r="G1447">
        <v>129</v>
      </c>
      <c r="H1447">
        <v>4.1500000000000004</v>
      </c>
      <c r="I1447">
        <f>ROUND(LOG10(Table1[[#This Row],[Lung Cancer]]),2)</f>
        <v>1.84</v>
      </c>
      <c r="J1447">
        <f>ROUND(LOG10(Table1[[#This Row],[Liver Cancer]]),2)</f>
        <v>2.48</v>
      </c>
      <c r="K1447">
        <f>ROUND(LOG10(Table1[[#This Row],[Stomach Cancer]]),2)</f>
        <v>2.35</v>
      </c>
      <c r="L1447">
        <f>ROUND(LOG10(Table1[[#This Row],[Population]]),2)</f>
        <v>3.76</v>
      </c>
      <c r="M1447">
        <f>ROUND(Table1[[#This Row],[Population Growth]],2)</f>
        <v>2.81</v>
      </c>
      <c r="N144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47.957026725712552</v>
      </c>
    </row>
    <row r="1448" spans="1:14" ht="15" x14ac:dyDescent="0.25">
      <c r="A1448" t="s">
        <v>20</v>
      </c>
      <c r="B1448" t="s">
        <v>45</v>
      </c>
      <c r="C1448">
        <v>1999</v>
      </c>
      <c r="D1448">
        <v>49.5</v>
      </c>
      <c r="E1448">
        <f>IF(Table1[[#This Row],[Gender]]="women",1,0)</f>
        <v>1</v>
      </c>
      <c r="F1448">
        <v>20.6</v>
      </c>
      <c r="G1448">
        <v>131</v>
      </c>
      <c r="H1448">
        <v>4.2</v>
      </c>
      <c r="I1448">
        <f>ROUND(LOG10(Table1[[#This Row],[Lung Cancer]]),2)</f>
        <v>1.64</v>
      </c>
      <c r="J1448">
        <f>ROUND(LOG10(Table1[[#This Row],[Liver Cancer]]),2)</f>
        <v>2.04</v>
      </c>
      <c r="K1448">
        <f>ROUND(LOG10(Table1[[#This Row],[Stomach Cancer]]),2)</f>
        <v>2.1800000000000002</v>
      </c>
      <c r="L1448">
        <f>ROUND(LOG10(Table1[[#This Row],[Population]]),2)</f>
        <v>3.5</v>
      </c>
      <c r="M1448">
        <f>ROUND(Table1[[#This Row],[Population Growth]],2)</f>
        <v>1.2</v>
      </c>
      <c r="N144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47.919561720706227</v>
      </c>
    </row>
    <row r="1449" spans="1:14" ht="15" x14ac:dyDescent="0.25">
      <c r="A1449" t="s">
        <v>15</v>
      </c>
      <c r="B1449" t="s">
        <v>46</v>
      </c>
      <c r="C1449">
        <v>1999</v>
      </c>
      <c r="D1449">
        <v>55.4</v>
      </c>
      <c r="E1449">
        <f>IF(Table1[[#This Row],[Gender]]="women",1,0)</f>
        <v>1</v>
      </c>
      <c r="F1449">
        <v>20.8</v>
      </c>
      <c r="G1449">
        <v>117</v>
      </c>
      <c r="H1449">
        <v>4.4000000000000004</v>
      </c>
      <c r="I1449">
        <f>ROUND(LOG10(Table1[[#This Row],[Lung Cancer]]),2)</f>
        <v>2.48</v>
      </c>
      <c r="J1449">
        <f>ROUND(LOG10(Table1[[#This Row],[Liver Cancer]]),2)</f>
        <v>2.14</v>
      </c>
      <c r="K1449">
        <f>ROUND(LOG10(Table1[[#This Row],[Stomach Cancer]]),2)</f>
        <v>2.56</v>
      </c>
      <c r="L1449">
        <f>ROUND(LOG10(Table1[[#This Row],[Population]]),2)</f>
        <v>3.79</v>
      </c>
      <c r="M1449">
        <f>ROUND(Table1[[#This Row],[Population Growth]],2)</f>
        <v>2.46</v>
      </c>
      <c r="N144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60.088406002978829</v>
      </c>
    </row>
    <row r="1450" spans="1:14" ht="15" x14ac:dyDescent="0.25">
      <c r="A1450" t="s">
        <v>20</v>
      </c>
      <c r="B1450" t="s">
        <v>47</v>
      </c>
      <c r="C1450">
        <v>1999</v>
      </c>
      <c r="D1450">
        <v>48.8</v>
      </c>
      <c r="E1450">
        <f>IF(Table1[[#This Row],[Gender]]="women",1,0)</f>
        <v>1</v>
      </c>
      <c r="F1450">
        <v>23.5</v>
      </c>
      <c r="G1450">
        <v>126</v>
      </c>
      <c r="H1450">
        <v>4.4000000000000004</v>
      </c>
      <c r="I1450">
        <f>ROUND(LOG10(Table1[[#This Row],[Lung Cancer]]),2)</f>
        <v>2.25</v>
      </c>
      <c r="J1450">
        <f>ROUND(LOG10(Table1[[#This Row],[Liver Cancer]]),2)</f>
        <v>2.7</v>
      </c>
      <c r="K1450">
        <f>ROUND(LOG10(Table1[[#This Row],[Stomach Cancer]]),2)</f>
        <v>2.4500000000000002</v>
      </c>
      <c r="L1450">
        <f>ROUND(LOG10(Table1[[#This Row],[Population]]),2)</f>
        <v>3.88</v>
      </c>
      <c r="M1450">
        <f>ROUND(Table1[[#This Row],[Population Growth]],2)</f>
        <v>2.64</v>
      </c>
      <c r="N145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56.222487898731025</v>
      </c>
    </row>
    <row r="1451" spans="1:14" ht="15" x14ac:dyDescent="0.25">
      <c r="A1451" t="s">
        <v>23</v>
      </c>
      <c r="B1451" t="s">
        <v>48</v>
      </c>
      <c r="C1451">
        <v>1999</v>
      </c>
      <c r="D1451">
        <v>76.2</v>
      </c>
      <c r="E1451">
        <f>IF(Table1[[#This Row],[Gender]]="women",1,0)</f>
        <v>1</v>
      </c>
      <c r="F1451">
        <v>26</v>
      </c>
      <c r="G1451">
        <v>122</v>
      </c>
      <c r="H1451">
        <v>5.31</v>
      </c>
      <c r="I1451">
        <f>ROUND(LOG10(Table1[[#This Row],[Lung Cancer]]),2)</f>
        <v>3.87</v>
      </c>
      <c r="J1451">
        <f>ROUND(LOG10(Table1[[#This Row],[Liver Cancer]]),2)</f>
        <v>2.64</v>
      </c>
      <c r="K1451">
        <f>ROUND(LOG10(Table1[[#This Row],[Stomach Cancer]]),2)</f>
        <v>3.34</v>
      </c>
      <c r="L1451">
        <f>ROUND(LOG10(Table1[[#This Row],[Population]]),2)</f>
        <v>4.18</v>
      </c>
      <c r="M1451">
        <f>ROUND(Table1[[#This Row],[Population Growth]],2)</f>
        <v>0.91</v>
      </c>
      <c r="N145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78.528297871090743</v>
      </c>
    </row>
    <row r="1452" spans="1:14" ht="15" x14ac:dyDescent="0.25">
      <c r="A1452" t="s">
        <v>20</v>
      </c>
      <c r="B1452" t="s">
        <v>49</v>
      </c>
      <c r="C1452">
        <v>1999</v>
      </c>
      <c r="D1452">
        <v>42.9</v>
      </c>
      <c r="E1452">
        <f>IF(Table1[[#This Row],[Gender]]="women",1,0)</f>
        <v>1</v>
      </c>
      <c r="F1452">
        <v>21.3</v>
      </c>
      <c r="G1452">
        <v>129</v>
      </c>
      <c r="H1452">
        <v>4.3600000000000003</v>
      </c>
      <c r="I1452">
        <f>ROUND(LOG10(Table1[[#This Row],[Lung Cancer]]),2)</f>
        <v>1.72</v>
      </c>
      <c r="J1452">
        <f>ROUND(LOG10(Table1[[#This Row],[Liver Cancer]]),2)</f>
        <v>1.84</v>
      </c>
      <c r="K1452">
        <f>ROUND(LOG10(Table1[[#This Row],[Stomach Cancer]]),2)</f>
        <v>2</v>
      </c>
      <c r="L1452">
        <f>ROUND(LOG10(Table1[[#This Row],[Population]]),2)</f>
        <v>3.26</v>
      </c>
      <c r="M1452">
        <f>ROUND(Table1[[#This Row],[Population Growth]],2)</f>
        <v>2.37</v>
      </c>
      <c r="N145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52.849391279670115</v>
      </c>
    </row>
    <row r="1453" spans="1:14" ht="15" x14ac:dyDescent="0.25">
      <c r="A1453" t="s">
        <v>20</v>
      </c>
      <c r="B1453" t="s">
        <v>50</v>
      </c>
      <c r="C1453">
        <v>1999</v>
      </c>
      <c r="D1453">
        <v>46.5</v>
      </c>
      <c r="E1453">
        <f>IF(Table1[[#This Row],[Gender]]="women",1,0)</f>
        <v>1</v>
      </c>
      <c r="F1453">
        <v>20.9</v>
      </c>
      <c r="G1453">
        <v>126</v>
      </c>
      <c r="H1453">
        <v>4.2</v>
      </c>
      <c r="I1453">
        <f>ROUND(LOG10(Table1[[#This Row],[Lung Cancer]]),2)</f>
        <v>1.74</v>
      </c>
      <c r="J1453">
        <f>ROUND(LOG10(Table1[[#This Row],[Liver Cancer]]),2)</f>
        <v>2.2799999999999998</v>
      </c>
      <c r="K1453">
        <f>ROUND(LOG10(Table1[[#This Row],[Stomach Cancer]]),2)</f>
        <v>2.11</v>
      </c>
      <c r="L1453">
        <f>ROUND(LOG10(Table1[[#This Row],[Population]]),2)</f>
        <v>3.61</v>
      </c>
      <c r="M1453">
        <f>ROUND(Table1[[#This Row],[Population Growth]],2)</f>
        <v>3.61</v>
      </c>
      <c r="N145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49.938405507494792</v>
      </c>
    </row>
    <row r="1454" spans="1:14" ht="15" x14ac:dyDescent="0.25">
      <c r="A1454" t="s">
        <v>23</v>
      </c>
      <c r="B1454" t="s">
        <v>51</v>
      </c>
      <c r="C1454">
        <v>1999</v>
      </c>
      <c r="D1454">
        <v>73.400000000000006</v>
      </c>
      <c r="E1454">
        <f>IF(Table1[[#This Row],[Gender]]="women",1,0)</f>
        <v>1</v>
      </c>
      <c r="F1454">
        <v>26.7</v>
      </c>
      <c r="G1454">
        <v>127</v>
      </c>
      <c r="H1454">
        <v>5.13</v>
      </c>
      <c r="I1454">
        <f>ROUND(LOG10(Table1[[#This Row],[Lung Cancer]]),2)</f>
        <v>2.82</v>
      </c>
      <c r="J1454">
        <f>ROUND(LOG10(Table1[[#This Row],[Liver Cancer]]),2)</f>
        <v>2.46</v>
      </c>
      <c r="K1454">
        <f>ROUND(LOG10(Table1[[#This Row],[Stomach Cancer]]),2)</f>
        <v>3.03</v>
      </c>
      <c r="L1454">
        <f>ROUND(LOG10(Table1[[#This Row],[Population]]),2)</f>
        <v>3.89</v>
      </c>
      <c r="M1454">
        <f>ROUND(Table1[[#This Row],[Population Growth]],2)</f>
        <v>1.23</v>
      </c>
      <c r="N145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71.264870866153657</v>
      </c>
    </row>
    <row r="1455" spans="1:14" ht="15" x14ac:dyDescent="0.25">
      <c r="A1455" t="s">
        <v>15</v>
      </c>
      <c r="B1455" t="s">
        <v>52</v>
      </c>
      <c r="C1455">
        <v>1999</v>
      </c>
      <c r="D1455">
        <v>69.900000000000006</v>
      </c>
      <c r="E1455">
        <f>IF(Table1[[#This Row],[Gender]]="women",1,0)</f>
        <v>1</v>
      </c>
      <c r="F1455">
        <v>22.6</v>
      </c>
      <c r="G1455">
        <v>123</v>
      </c>
      <c r="H1455">
        <v>4.38</v>
      </c>
      <c r="I1455">
        <f>ROUND(LOG10(Table1[[#This Row],[Lung Cancer]]),2)</f>
        <v>5.03</v>
      </c>
      <c r="J1455">
        <f>ROUND(LOG10(Table1[[#This Row],[Liver Cancer]]),2)</f>
        <v>4.96</v>
      </c>
      <c r="K1455">
        <f>ROUND(LOG10(Table1[[#This Row],[Stomach Cancer]]),2)</f>
        <v>5.09</v>
      </c>
      <c r="L1455">
        <f>ROUND(LOG10(Table1[[#This Row],[Population]]),2)</f>
        <v>5.8</v>
      </c>
      <c r="M1455">
        <f>ROUND(Table1[[#This Row],[Population Growth]],2)</f>
        <v>0.75</v>
      </c>
      <c r="N145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61.935524167394497</v>
      </c>
    </row>
    <row r="1456" spans="1:14" ht="15" x14ac:dyDescent="0.25">
      <c r="A1456" t="s">
        <v>23</v>
      </c>
      <c r="B1456" t="s">
        <v>53</v>
      </c>
      <c r="C1456">
        <v>1999</v>
      </c>
      <c r="D1456">
        <v>67</v>
      </c>
      <c r="E1456">
        <f>IF(Table1[[#This Row],[Gender]]="women",1,0)</f>
        <v>1</v>
      </c>
      <c r="F1456">
        <v>25.7</v>
      </c>
      <c r="G1456">
        <v>124</v>
      </c>
      <c r="H1456">
        <v>5.0599999999999996</v>
      </c>
      <c r="I1456">
        <f>ROUND(LOG10(Table1[[#This Row],[Lung Cancer]]),2)</f>
        <v>3.07</v>
      </c>
      <c r="J1456">
        <f>ROUND(LOG10(Table1[[#This Row],[Liver Cancer]]),2)</f>
        <v>2.85</v>
      </c>
      <c r="K1456">
        <f>ROUND(LOG10(Table1[[#This Row],[Stomach Cancer]]),2)</f>
        <v>3.29</v>
      </c>
      <c r="L1456">
        <f>ROUND(LOG10(Table1[[#This Row],[Population]]),2)</f>
        <v>4.3</v>
      </c>
      <c r="M1456">
        <f>ROUND(Table1[[#This Row],[Population Growth]],2)</f>
        <v>1.7</v>
      </c>
      <c r="N145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69.679822136436968</v>
      </c>
    </row>
    <row r="1457" spans="1:14" ht="15" x14ac:dyDescent="0.25">
      <c r="A1457" t="s">
        <v>20</v>
      </c>
      <c r="B1457" t="s">
        <v>54</v>
      </c>
      <c r="C1457">
        <v>1999</v>
      </c>
      <c r="D1457">
        <v>57.8</v>
      </c>
      <c r="E1457">
        <f>IF(Table1[[#This Row],[Gender]]="women",1,0)</f>
        <v>1</v>
      </c>
      <c r="F1457">
        <v>22</v>
      </c>
      <c r="G1457">
        <v>130</v>
      </c>
      <c r="H1457">
        <v>4.42</v>
      </c>
      <c r="I1457">
        <f>ROUND(LOG10(Table1[[#This Row],[Lung Cancer]]),2)</f>
        <v>0.48</v>
      </c>
      <c r="J1457">
        <f>ROUND(LOG10(Table1[[#This Row],[Liver Cancer]]),2)</f>
        <v>0.82</v>
      </c>
      <c r="K1457">
        <f>ROUND(LOG10(Table1[[#This Row],[Stomach Cancer]]),2)</f>
        <v>0.76</v>
      </c>
      <c r="L1457">
        <f>ROUND(LOG10(Table1[[#This Row],[Population]]),2)</f>
        <v>2.42</v>
      </c>
      <c r="M1457">
        <f>ROUND(Table1[[#This Row],[Population Growth]],2)</f>
        <v>2.59</v>
      </c>
      <c r="N145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51.065105779910617</v>
      </c>
    </row>
    <row r="1458" spans="1:14" ht="15" x14ac:dyDescent="0.25">
      <c r="A1458" t="s">
        <v>23</v>
      </c>
      <c r="B1458" t="s">
        <v>55</v>
      </c>
      <c r="C1458">
        <v>1999</v>
      </c>
      <c r="D1458">
        <v>75</v>
      </c>
      <c r="E1458">
        <f>IF(Table1[[#This Row],[Gender]]="women",1,0)</f>
        <v>1</v>
      </c>
      <c r="F1458">
        <v>25.9</v>
      </c>
      <c r="G1458">
        <v>122</v>
      </c>
      <c r="H1458">
        <v>4.88</v>
      </c>
      <c r="I1458">
        <f>ROUND(LOG10(Table1[[#This Row],[Lung Cancer]]),2)</f>
        <v>1.86</v>
      </c>
      <c r="J1458">
        <f>ROUND(LOG10(Table1[[#This Row],[Liver Cancer]]),2)</f>
        <v>1.82</v>
      </c>
      <c r="K1458">
        <f>ROUND(LOG10(Table1[[#This Row],[Stomach Cancer]]),2)</f>
        <v>2.37</v>
      </c>
      <c r="L1458">
        <f>ROUND(LOG10(Table1[[#This Row],[Population]]),2)</f>
        <v>3.29</v>
      </c>
      <c r="M1458">
        <f>ROUND(Table1[[#This Row],[Population Growth]],2)</f>
        <v>2.1800000000000002</v>
      </c>
      <c r="N145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68.281458146138846</v>
      </c>
    </row>
    <row r="1459" spans="1:14" ht="15" x14ac:dyDescent="0.25">
      <c r="A1459" t="s">
        <v>18</v>
      </c>
      <c r="B1459" t="s">
        <v>56</v>
      </c>
      <c r="C1459">
        <v>1999</v>
      </c>
      <c r="D1459">
        <v>71.099999999999994</v>
      </c>
      <c r="E1459">
        <f>IF(Table1[[#This Row],[Gender]]="women",1,0)</f>
        <v>1</v>
      </c>
      <c r="F1459">
        <v>24.6</v>
      </c>
      <c r="G1459">
        <v>132</v>
      </c>
      <c r="H1459">
        <v>5.13</v>
      </c>
      <c r="I1459">
        <f>ROUND(LOG10(Table1[[#This Row],[Lung Cancer]]),2)</f>
        <v>2.77</v>
      </c>
      <c r="J1459">
        <f>ROUND(LOG10(Table1[[#This Row],[Liver Cancer]]),2)</f>
        <v>2.25</v>
      </c>
      <c r="K1459">
        <f>ROUND(LOG10(Table1[[#This Row],[Stomach Cancer]]),2)</f>
        <v>2.73</v>
      </c>
      <c r="L1459">
        <f>ROUND(LOG10(Table1[[#This Row],[Population]]),2)</f>
        <v>3.36</v>
      </c>
      <c r="M1459">
        <f>ROUND(Table1[[#This Row],[Population Growth]],2)</f>
        <v>-0.7</v>
      </c>
      <c r="N145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67.91453187669174</v>
      </c>
    </row>
    <row r="1460" spans="1:14" ht="15" x14ac:dyDescent="0.25">
      <c r="A1460" t="s">
        <v>23</v>
      </c>
      <c r="B1460" t="s">
        <v>57</v>
      </c>
      <c r="C1460">
        <v>1999</v>
      </c>
      <c r="D1460">
        <v>74.5</v>
      </c>
      <c r="E1460">
        <f>IF(Table1[[#This Row],[Gender]]="women",1,0)</f>
        <v>1</v>
      </c>
      <c r="F1460">
        <v>25.3</v>
      </c>
      <c r="G1460">
        <v>125</v>
      </c>
      <c r="H1460">
        <v>4.75</v>
      </c>
      <c r="I1460">
        <f>ROUND(LOG10(Table1[[#This Row],[Lung Cancer]]),2)</f>
        <v>3.03</v>
      </c>
      <c r="J1460">
        <f>ROUND(LOG10(Table1[[#This Row],[Liver Cancer]]),2)</f>
        <v>2.46</v>
      </c>
      <c r="K1460">
        <f>ROUND(LOG10(Table1[[#This Row],[Stomach Cancer]]),2)</f>
        <v>2.4500000000000002</v>
      </c>
      <c r="L1460">
        <f>ROUND(LOG10(Table1[[#This Row],[Population]]),2)</f>
        <v>3.74</v>
      </c>
      <c r="M1460">
        <f>ROUND(Table1[[#This Row],[Population Growth]],2)</f>
        <v>0.49</v>
      </c>
      <c r="N146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67.386667474294867</v>
      </c>
    </row>
    <row r="1461" spans="1:14" ht="15" x14ac:dyDescent="0.25">
      <c r="A1461" t="s">
        <v>15</v>
      </c>
      <c r="B1461" t="s">
        <v>58</v>
      </c>
      <c r="C1461">
        <v>1999</v>
      </c>
      <c r="D1461">
        <v>75.8</v>
      </c>
      <c r="E1461">
        <f>IF(Table1[[#This Row],[Gender]]="women",1,0)</f>
        <v>1</v>
      </c>
      <c r="F1461">
        <v>25.5</v>
      </c>
      <c r="G1461">
        <v>126</v>
      </c>
      <c r="H1461">
        <v>5.3</v>
      </c>
      <c r="I1461">
        <f>ROUND(LOG10(Table1[[#This Row],[Lung Cancer]]),2)</f>
        <v>1.43</v>
      </c>
      <c r="J1461">
        <f>ROUND(LOG10(Table1[[#This Row],[Liver Cancer]]),2)</f>
        <v>0.89</v>
      </c>
      <c r="K1461">
        <f>ROUND(LOG10(Table1[[#This Row],[Stomach Cancer]]),2)</f>
        <v>1.35</v>
      </c>
      <c r="L1461">
        <f>ROUND(LOG10(Table1[[#This Row],[Population]]),2)</f>
        <v>2.66</v>
      </c>
      <c r="M1461">
        <f>ROUND(Table1[[#This Row],[Population Growth]],2)</f>
        <v>1.91</v>
      </c>
      <c r="N146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70.198613114763248</v>
      </c>
    </row>
    <row r="1462" spans="1:14" ht="15" x14ac:dyDescent="0.25">
      <c r="A1462" t="s">
        <v>18</v>
      </c>
      <c r="B1462" t="s">
        <v>59</v>
      </c>
      <c r="C1462">
        <v>1999</v>
      </c>
      <c r="D1462">
        <v>74</v>
      </c>
      <c r="E1462">
        <f>IF(Table1[[#This Row],[Gender]]="women",1,0)</f>
        <v>1</v>
      </c>
      <c r="F1462">
        <v>24.6</v>
      </c>
      <c r="G1462">
        <v>123</v>
      </c>
      <c r="H1462">
        <v>5.53</v>
      </c>
      <c r="I1462">
        <f>ROUND(LOG10(Table1[[#This Row],[Lung Cancer]]),2)</f>
        <v>3.22</v>
      </c>
      <c r="J1462">
        <f>ROUND(LOG10(Table1[[#This Row],[Liver Cancer]]),2)</f>
        <v>2.08</v>
      </c>
      <c r="K1462">
        <f>ROUND(LOG10(Table1[[#This Row],[Stomach Cancer]]),2)</f>
        <v>2.4300000000000002</v>
      </c>
      <c r="L1462">
        <f>ROUND(LOG10(Table1[[#This Row],[Population]]),2)</f>
        <v>3.43</v>
      </c>
      <c r="M1462">
        <f>ROUND(Table1[[#This Row],[Population Growth]],2)</f>
        <v>0.37</v>
      </c>
      <c r="N146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77.266048123535356</v>
      </c>
    </row>
    <row r="1463" spans="1:14" ht="15" x14ac:dyDescent="0.25">
      <c r="A1463" t="s">
        <v>20</v>
      </c>
      <c r="B1463" t="s">
        <v>60</v>
      </c>
      <c r="C1463">
        <v>1999</v>
      </c>
      <c r="D1463">
        <v>55.4</v>
      </c>
      <c r="E1463">
        <f>IF(Table1[[#This Row],[Gender]]="women",1,0)</f>
        <v>1</v>
      </c>
      <c r="F1463">
        <v>23.5</v>
      </c>
      <c r="G1463">
        <v>129</v>
      </c>
      <c r="H1463">
        <v>4.74</v>
      </c>
      <c r="I1463">
        <f>ROUND(LOG10(Table1[[#This Row],[Lung Cancer]]),2)</f>
        <v>0.46</v>
      </c>
      <c r="J1463">
        <f>ROUND(LOG10(Table1[[#This Row],[Liver Cancer]]),2)</f>
        <v>0.94</v>
      </c>
      <c r="K1463">
        <f>ROUND(LOG10(Table1[[#This Row],[Stomach Cancer]]),2)</f>
        <v>0.8</v>
      </c>
      <c r="L1463">
        <f>ROUND(LOG10(Table1[[#This Row],[Population]]),2)</f>
        <v>2.54</v>
      </c>
      <c r="M1463">
        <f>ROUND(Table1[[#This Row],[Population Growth]],2)</f>
        <v>2.9</v>
      </c>
      <c r="N146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55.397376401294565</v>
      </c>
    </row>
    <row r="1464" spans="1:14" ht="15" x14ac:dyDescent="0.25">
      <c r="A1464" t="s">
        <v>23</v>
      </c>
      <c r="B1464" t="s">
        <v>61</v>
      </c>
      <c r="C1464">
        <v>1999</v>
      </c>
      <c r="D1464">
        <v>67.5</v>
      </c>
      <c r="E1464">
        <f>IF(Table1[[#This Row],[Gender]]="women",1,0)</f>
        <v>1</v>
      </c>
      <c r="F1464">
        <v>25.4</v>
      </c>
      <c r="G1464">
        <v>127</v>
      </c>
      <c r="H1464">
        <v>4.5599999999999996</v>
      </c>
      <c r="I1464">
        <f>ROUND(LOG10(Table1[[#This Row],[Lung Cancer]]),2)</f>
        <v>2.33</v>
      </c>
      <c r="J1464">
        <f>ROUND(LOG10(Table1[[#This Row],[Liver Cancer]]),2)</f>
        <v>2.25</v>
      </c>
      <c r="K1464">
        <f>ROUND(LOG10(Table1[[#This Row],[Stomach Cancer]]),2)</f>
        <v>2.1800000000000002</v>
      </c>
      <c r="L1464">
        <f>ROUND(LOG10(Table1[[#This Row],[Population]]),2)</f>
        <v>3.62</v>
      </c>
      <c r="M1464">
        <f>ROUND(Table1[[#This Row],[Population Growth]],2)</f>
        <v>1.6</v>
      </c>
      <c r="N146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61.912915172815126</v>
      </c>
    </row>
    <row r="1465" spans="1:14" ht="15" x14ac:dyDescent="0.25">
      <c r="A1465" t="s">
        <v>23</v>
      </c>
      <c r="B1465" t="s">
        <v>62</v>
      </c>
      <c r="C1465">
        <v>1999</v>
      </c>
      <c r="D1465">
        <v>69.7</v>
      </c>
      <c r="E1465">
        <f>IF(Table1[[#This Row],[Gender]]="women",1,0)</f>
        <v>1</v>
      </c>
      <c r="F1465">
        <v>26.4</v>
      </c>
      <c r="G1465">
        <v>124</v>
      </c>
      <c r="H1465">
        <v>4.8600000000000003</v>
      </c>
      <c r="I1465">
        <f>ROUND(LOG10(Table1[[#This Row],[Lung Cancer]]),2)</f>
        <v>2.36</v>
      </c>
      <c r="J1465">
        <f>ROUND(LOG10(Table1[[#This Row],[Liver Cancer]]),2)</f>
        <v>2.46</v>
      </c>
      <c r="K1465">
        <f>ROUND(LOG10(Table1[[#This Row],[Stomach Cancer]]),2)</f>
        <v>2.89</v>
      </c>
      <c r="L1465">
        <f>ROUND(LOG10(Table1[[#This Row],[Population]]),2)</f>
        <v>3.79</v>
      </c>
      <c r="M1465">
        <f>ROUND(Table1[[#This Row],[Population Growth]],2)</f>
        <v>2.02</v>
      </c>
      <c r="N146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67.686471425160022</v>
      </c>
    </row>
    <row r="1466" spans="1:14" ht="15" x14ac:dyDescent="0.25">
      <c r="A1466" t="s">
        <v>20</v>
      </c>
      <c r="B1466" t="s">
        <v>63</v>
      </c>
      <c r="C1466">
        <v>1999</v>
      </c>
      <c r="D1466">
        <v>66</v>
      </c>
      <c r="E1466">
        <f>IF(Table1[[#This Row],[Gender]]="women",1,0)</f>
        <v>1</v>
      </c>
      <c r="F1466">
        <v>28.7</v>
      </c>
      <c r="G1466">
        <v>125</v>
      </c>
      <c r="H1466">
        <v>4.8099999999999996</v>
      </c>
      <c r="I1466">
        <f>ROUND(LOG10(Table1[[#This Row],[Lung Cancer]]),2)</f>
        <v>2.9</v>
      </c>
      <c r="J1466">
        <f>ROUND(LOG10(Table1[[#This Row],[Liver Cancer]]),2)</f>
        <v>3.11</v>
      </c>
      <c r="K1466">
        <f>ROUND(LOG10(Table1[[#This Row],[Stomach Cancer]]),2)</f>
        <v>2.92</v>
      </c>
      <c r="L1466">
        <f>ROUND(LOG10(Table1[[#This Row],[Population]]),2)</f>
        <v>4.53</v>
      </c>
      <c r="M1466">
        <f>ROUND(Table1[[#This Row],[Population Growth]],2)</f>
        <v>2</v>
      </c>
      <c r="N146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67.752541270008948</v>
      </c>
    </row>
    <row r="1467" spans="1:14" ht="15" x14ac:dyDescent="0.25">
      <c r="A1467" t="s">
        <v>23</v>
      </c>
      <c r="B1467" t="s">
        <v>64</v>
      </c>
      <c r="C1467">
        <v>1999</v>
      </c>
      <c r="D1467">
        <v>64.099999999999994</v>
      </c>
      <c r="E1467">
        <f>IF(Table1[[#This Row],[Gender]]="women",1,0)</f>
        <v>1</v>
      </c>
      <c r="F1467">
        <v>26.4</v>
      </c>
      <c r="G1467">
        <v>120</v>
      </c>
      <c r="H1467">
        <v>4.71</v>
      </c>
      <c r="I1467">
        <f>ROUND(LOG10(Table1[[#This Row],[Lung Cancer]]),2)</f>
        <v>2.0299999999999998</v>
      </c>
      <c r="J1467">
        <f>ROUND(LOG10(Table1[[#This Row],[Liver Cancer]]),2)</f>
        <v>2.06</v>
      </c>
      <c r="K1467">
        <f>ROUND(LOG10(Table1[[#This Row],[Stomach Cancer]]),2)</f>
        <v>2.4500000000000002</v>
      </c>
      <c r="L1467">
        <f>ROUND(LOG10(Table1[[#This Row],[Population]]),2)</f>
        <v>3.48</v>
      </c>
      <c r="M1467">
        <f>ROUND(Table1[[#This Row],[Population Growth]],2)</f>
        <v>0.96</v>
      </c>
      <c r="N146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67.924513933110532</v>
      </c>
    </row>
    <row r="1468" spans="1:14" ht="15" x14ac:dyDescent="0.25">
      <c r="A1468" t="s">
        <v>20</v>
      </c>
      <c r="B1468" t="s">
        <v>65</v>
      </c>
      <c r="C1468">
        <v>1999</v>
      </c>
      <c r="D1468">
        <v>51</v>
      </c>
      <c r="E1468">
        <f>IF(Table1[[#This Row],[Gender]]="women",1,0)</f>
        <v>1</v>
      </c>
      <c r="F1468">
        <v>22.4</v>
      </c>
      <c r="G1468">
        <v>132</v>
      </c>
      <c r="H1468">
        <v>4.5999999999999996</v>
      </c>
      <c r="I1468">
        <f>ROUND(LOG10(Table1[[#This Row],[Lung Cancer]]),2)</f>
        <v>0.92</v>
      </c>
      <c r="J1468">
        <f>ROUND(LOG10(Table1[[#This Row],[Liver Cancer]]),2)</f>
        <v>0.95</v>
      </c>
      <c r="K1468">
        <f>ROUND(LOG10(Table1[[#This Row],[Stomach Cancer]]),2)</f>
        <v>0.98</v>
      </c>
      <c r="L1468">
        <f>ROUND(LOG10(Table1[[#This Row],[Population]]),2)</f>
        <v>2.4500000000000002</v>
      </c>
      <c r="M1468">
        <f>ROUND(Table1[[#This Row],[Population Growth]],2)</f>
        <v>3.63</v>
      </c>
      <c r="N146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54.619587641655748</v>
      </c>
    </row>
    <row r="1469" spans="1:14" ht="15" x14ac:dyDescent="0.25">
      <c r="A1469" t="s">
        <v>20</v>
      </c>
      <c r="B1469" t="s">
        <v>66</v>
      </c>
      <c r="C1469">
        <v>1999</v>
      </c>
      <c r="D1469">
        <v>52.9</v>
      </c>
      <c r="E1469">
        <f>IF(Table1[[#This Row],[Gender]]="women",1,0)</f>
        <v>1</v>
      </c>
      <c r="F1469">
        <v>20.3</v>
      </c>
      <c r="G1469">
        <v>123</v>
      </c>
      <c r="H1469">
        <v>4.2699999999999996</v>
      </c>
      <c r="I1469">
        <f>ROUND(LOG10(Table1[[#This Row],[Lung Cancer]]),2)</f>
        <v>1.21</v>
      </c>
      <c r="J1469">
        <f>ROUND(LOG10(Table1[[#This Row],[Liver Cancer]]),2)</f>
        <v>1.59</v>
      </c>
      <c r="K1469">
        <f>ROUND(LOG10(Table1[[#This Row],[Stomach Cancer]]),2)</f>
        <v>1.61</v>
      </c>
      <c r="L1469">
        <f>ROUND(LOG10(Table1[[#This Row],[Population]]),2)</f>
        <v>3.05</v>
      </c>
      <c r="M1469">
        <f>ROUND(Table1[[#This Row],[Population Growth]],2)</f>
        <v>1.37</v>
      </c>
      <c r="N146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51.400958133183543</v>
      </c>
    </row>
    <row r="1470" spans="1:14" ht="15" x14ac:dyDescent="0.25">
      <c r="A1470" t="s">
        <v>18</v>
      </c>
      <c r="B1470" t="s">
        <v>67</v>
      </c>
      <c r="C1470">
        <v>1999</v>
      </c>
      <c r="D1470">
        <v>64.2</v>
      </c>
      <c r="E1470">
        <f>IF(Table1[[#This Row],[Gender]]="women",1,0)</f>
        <v>1</v>
      </c>
      <c r="F1470">
        <v>24.8</v>
      </c>
      <c r="G1470">
        <v>130</v>
      </c>
      <c r="H1470">
        <v>5.35</v>
      </c>
      <c r="I1470">
        <f>ROUND(LOG10(Table1[[#This Row],[Lung Cancer]]),2)</f>
        <v>2.13</v>
      </c>
      <c r="J1470">
        <f>ROUND(LOG10(Table1[[#This Row],[Liver Cancer]]),2)</f>
        <v>1.52</v>
      </c>
      <c r="K1470">
        <f>ROUND(LOG10(Table1[[#This Row],[Stomach Cancer]]),2)</f>
        <v>2.34</v>
      </c>
      <c r="L1470">
        <f>ROUND(LOG10(Table1[[#This Row],[Population]]),2)</f>
        <v>2.87</v>
      </c>
      <c r="M1470">
        <f>ROUND(Table1[[#This Row],[Population Growth]],2)</f>
        <v>-0.37</v>
      </c>
      <c r="N147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70.955408274433523</v>
      </c>
    </row>
    <row r="1471" spans="1:14" ht="15" x14ac:dyDescent="0.25">
      <c r="A1471" t="s">
        <v>20</v>
      </c>
      <c r="B1471" t="s">
        <v>68</v>
      </c>
      <c r="C1471">
        <v>1999</v>
      </c>
      <c r="D1471">
        <v>50</v>
      </c>
      <c r="E1471">
        <f>IF(Table1[[#This Row],[Gender]]="women",1,0)</f>
        <v>1</v>
      </c>
      <c r="F1471">
        <v>19.899999999999999</v>
      </c>
      <c r="G1471">
        <v>123</v>
      </c>
      <c r="H1471">
        <v>4.22</v>
      </c>
      <c r="I1471">
        <f>ROUND(LOG10(Table1[[#This Row],[Lung Cancer]]),2)</f>
        <v>2.58</v>
      </c>
      <c r="J1471">
        <f>ROUND(LOG10(Table1[[#This Row],[Liver Cancer]]),2)</f>
        <v>2.97</v>
      </c>
      <c r="K1471">
        <f>ROUND(LOG10(Table1[[#This Row],[Stomach Cancer]]),2)</f>
        <v>3.07</v>
      </c>
      <c r="L1471">
        <f>ROUND(LOG10(Table1[[#This Row],[Population]]),2)</f>
        <v>4.51</v>
      </c>
      <c r="M1471">
        <f>ROUND(Table1[[#This Row],[Population Growth]],2)</f>
        <v>2.93</v>
      </c>
      <c r="N147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50.781791929505424</v>
      </c>
    </row>
    <row r="1472" spans="1:14" ht="15" x14ac:dyDescent="0.25">
      <c r="A1472" t="s">
        <v>27</v>
      </c>
      <c r="B1472" t="s">
        <v>69</v>
      </c>
      <c r="C1472">
        <v>1999</v>
      </c>
      <c r="D1472">
        <v>65</v>
      </c>
      <c r="E1472">
        <f>IF(Table1[[#This Row],[Gender]]="women",1,0)</f>
        <v>1</v>
      </c>
      <c r="F1472">
        <v>27.4</v>
      </c>
      <c r="G1472">
        <v>127</v>
      </c>
      <c r="H1472">
        <v>4.96</v>
      </c>
      <c r="I1472">
        <f>ROUND(LOG10(Table1[[#This Row],[Lung Cancer]]),2)</f>
        <v>0.99</v>
      </c>
      <c r="J1472">
        <f>ROUND(LOG10(Table1[[#This Row],[Liver Cancer]]),2)</f>
        <v>1</v>
      </c>
      <c r="K1472">
        <f>ROUND(LOG10(Table1[[#This Row],[Stomach Cancer]]),2)</f>
        <v>1.06</v>
      </c>
      <c r="L1472">
        <f>ROUND(LOG10(Table1[[#This Row],[Population]]),2)</f>
        <v>2.6</v>
      </c>
      <c r="M1472">
        <f>ROUND(Table1[[#This Row],[Population Growth]],2)</f>
        <v>0.77</v>
      </c>
      <c r="N147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66.379075834280158</v>
      </c>
    </row>
    <row r="1473" spans="1:14" ht="15" x14ac:dyDescent="0.25">
      <c r="A1473" t="s">
        <v>18</v>
      </c>
      <c r="B1473" t="s">
        <v>70</v>
      </c>
      <c r="C1473">
        <v>1999</v>
      </c>
      <c r="D1473">
        <v>73.900000000000006</v>
      </c>
      <c r="E1473">
        <f>IF(Table1[[#This Row],[Gender]]="women",1,0)</f>
        <v>1</v>
      </c>
      <c r="F1473">
        <v>25.3</v>
      </c>
      <c r="G1473">
        <v>130</v>
      </c>
      <c r="H1473">
        <v>5.51</v>
      </c>
      <c r="I1473">
        <f>ROUND(LOG10(Table1[[#This Row],[Lung Cancer]]),2)</f>
        <v>2.76</v>
      </c>
      <c r="J1473">
        <f>ROUND(LOG10(Table1[[#This Row],[Liver Cancer]]),2)</f>
        <v>2.19</v>
      </c>
      <c r="K1473">
        <f>ROUND(LOG10(Table1[[#This Row],[Stomach Cancer]]),2)</f>
        <v>2.63</v>
      </c>
      <c r="L1473">
        <f>ROUND(LOG10(Table1[[#This Row],[Population]]),2)</f>
        <v>3.42</v>
      </c>
      <c r="M1473">
        <f>ROUND(Table1[[#This Row],[Population Growth]],2)</f>
        <v>0.18</v>
      </c>
      <c r="N147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72.646078131461721</v>
      </c>
    </row>
    <row r="1474" spans="1:14" ht="15" x14ac:dyDescent="0.25">
      <c r="A1474" t="s">
        <v>18</v>
      </c>
      <c r="B1474" t="s">
        <v>71</v>
      </c>
      <c r="C1474">
        <v>1999</v>
      </c>
      <c r="D1474">
        <v>74.8</v>
      </c>
      <c r="E1474">
        <f>IF(Table1[[#This Row],[Gender]]="women",1,0)</f>
        <v>1</v>
      </c>
      <c r="F1474">
        <v>24.6</v>
      </c>
      <c r="G1474">
        <v>124</v>
      </c>
      <c r="H1474">
        <v>5.5</v>
      </c>
      <c r="I1474">
        <f>ROUND(LOG10(Table1[[#This Row],[Lung Cancer]]),2)</f>
        <v>3.67</v>
      </c>
      <c r="J1474">
        <f>ROUND(LOG10(Table1[[#This Row],[Liver Cancer]]),2)</f>
        <v>3.14</v>
      </c>
      <c r="K1474">
        <f>ROUND(LOG10(Table1[[#This Row],[Stomach Cancer]]),2)</f>
        <v>3.54</v>
      </c>
      <c r="L1474">
        <f>ROUND(LOG10(Table1[[#This Row],[Population]]),2)</f>
        <v>4.4800000000000004</v>
      </c>
      <c r="M1474">
        <f>ROUND(Table1[[#This Row],[Population Growth]],2)</f>
        <v>0.48</v>
      </c>
      <c r="N147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73.862055527993363</v>
      </c>
    </row>
    <row r="1475" spans="1:14" ht="15" x14ac:dyDescent="0.25">
      <c r="A1475" t="s">
        <v>20</v>
      </c>
      <c r="B1475" t="s">
        <v>72</v>
      </c>
      <c r="C1475">
        <v>1999</v>
      </c>
      <c r="D1475">
        <v>58.4</v>
      </c>
      <c r="E1475">
        <f>IF(Table1[[#This Row],[Gender]]="women",1,0)</f>
        <v>1</v>
      </c>
      <c r="F1475">
        <v>24.4</v>
      </c>
      <c r="G1475">
        <v>133</v>
      </c>
      <c r="H1475">
        <v>4.99</v>
      </c>
      <c r="I1475">
        <f>ROUND(LOG10(Table1[[#This Row],[Lung Cancer]]),2)</f>
        <v>1.42</v>
      </c>
      <c r="J1475">
        <f>ROUND(LOG10(Table1[[#This Row],[Liver Cancer]]),2)</f>
        <v>1.56</v>
      </c>
      <c r="K1475">
        <f>ROUND(LOG10(Table1[[#This Row],[Stomach Cancer]]),2)</f>
        <v>1.45</v>
      </c>
      <c r="L1475">
        <f>ROUND(LOG10(Table1[[#This Row],[Population]]),2)</f>
        <v>2.78</v>
      </c>
      <c r="M1475">
        <f>ROUND(Table1[[#This Row],[Population Growth]],2)</f>
        <v>2.31</v>
      </c>
      <c r="N147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60.612214737547944</v>
      </c>
    </row>
    <row r="1476" spans="1:14" ht="15" x14ac:dyDescent="0.25">
      <c r="A1476" t="s">
        <v>20</v>
      </c>
      <c r="B1476" t="s">
        <v>73</v>
      </c>
      <c r="C1476">
        <v>1999</v>
      </c>
      <c r="D1476">
        <v>54.4</v>
      </c>
      <c r="E1476">
        <f>IF(Table1[[#This Row],[Gender]]="women",1,0)</f>
        <v>1</v>
      </c>
      <c r="F1476">
        <v>23.1</v>
      </c>
      <c r="G1476">
        <v>129</v>
      </c>
      <c r="H1476">
        <v>4.34</v>
      </c>
      <c r="I1476">
        <f>ROUND(LOG10(Table1[[#This Row],[Lung Cancer]]),2)</f>
        <v>0.75</v>
      </c>
      <c r="J1476">
        <f>ROUND(LOG10(Table1[[#This Row],[Liver Cancer]]),2)</f>
        <v>1.71</v>
      </c>
      <c r="K1476">
        <f>ROUND(LOG10(Table1[[#This Row],[Stomach Cancer]]),2)</f>
        <v>0.83</v>
      </c>
      <c r="L1476">
        <f>ROUND(LOG10(Table1[[#This Row],[Population]]),2)</f>
        <v>2.81</v>
      </c>
      <c r="M1476">
        <f>ROUND(Table1[[#This Row],[Population Growth]],2)</f>
        <v>3.26</v>
      </c>
      <c r="N147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49.667467645614607</v>
      </c>
    </row>
    <row r="1477" spans="1:14" ht="15" x14ac:dyDescent="0.25">
      <c r="A1477" t="s">
        <v>15</v>
      </c>
      <c r="B1477" t="s">
        <v>74</v>
      </c>
      <c r="C1477">
        <v>1999</v>
      </c>
      <c r="D1477">
        <v>67.8</v>
      </c>
      <c r="E1477">
        <f>IF(Table1[[#This Row],[Gender]]="women",1,0)</f>
        <v>1</v>
      </c>
      <c r="F1477">
        <v>25.5</v>
      </c>
      <c r="G1477">
        <v>131</v>
      </c>
      <c r="H1477">
        <v>4.76</v>
      </c>
      <c r="I1477">
        <f>ROUND(LOG10(Table1[[#This Row],[Lung Cancer]]),2)</f>
        <v>2.21</v>
      </c>
      <c r="J1477">
        <f>ROUND(LOG10(Table1[[#This Row],[Liver Cancer]]),2)</f>
        <v>2.08</v>
      </c>
      <c r="K1477">
        <f>ROUND(LOG10(Table1[[#This Row],[Stomach Cancer]]),2)</f>
        <v>2.4</v>
      </c>
      <c r="L1477">
        <f>ROUND(LOG10(Table1[[#This Row],[Population]]),2)</f>
        <v>3.37</v>
      </c>
      <c r="M1477">
        <f>ROUND(Table1[[#This Row],[Population Growth]],2)</f>
        <v>-2.69</v>
      </c>
      <c r="N147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63.101744857972491</v>
      </c>
    </row>
    <row r="1478" spans="1:14" ht="15" x14ac:dyDescent="0.25">
      <c r="A1478" t="s">
        <v>18</v>
      </c>
      <c r="B1478" t="s">
        <v>75</v>
      </c>
      <c r="C1478">
        <v>1999</v>
      </c>
      <c r="D1478">
        <v>74.5</v>
      </c>
      <c r="E1478">
        <f>IF(Table1[[#This Row],[Gender]]="women",1,0)</f>
        <v>1</v>
      </c>
      <c r="F1478">
        <v>25.5</v>
      </c>
      <c r="G1478">
        <v>130</v>
      </c>
      <c r="H1478">
        <v>5.7</v>
      </c>
      <c r="I1478">
        <f>ROUND(LOG10(Table1[[#This Row],[Lung Cancer]]),2)</f>
        <v>4.0999999999999996</v>
      </c>
      <c r="J1478">
        <f>ROUND(LOG10(Table1[[#This Row],[Liver Cancer]]),2)</f>
        <v>3.37</v>
      </c>
      <c r="K1478">
        <f>ROUND(LOG10(Table1[[#This Row],[Stomach Cancer]]),2)</f>
        <v>3.97</v>
      </c>
      <c r="L1478">
        <f>ROUND(LOG10(Table1[[#This Row],[Population]]),2)</f>
        <v>4.62</v>
      </c>
      <c r="M1478">
        <f>ROUND(Table1[[#This Row],[Population Growth]],2)</f>
        <v>-0.1</v>
      </c>
      <c r="N147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76.020234107713492</v>
      </c>
    </row>
    <row r="1479" spans="1:14" ht="15" x14ac:dyDescent="0.25">
      <c r="A1479" t="s">
        <v>20</v>
      </c>
      <c r="B1479" t="s">
        <v>76</v>
      </c>
      <c r="C1479">
        <v>1999</v>
      </c>
      <c r="D1479">
        <v>56.2</v>
      </c>
      <c r="E1479">
        <f>IF(Table1[[#This Row],[Gender]]="women",1,0)</f>
        <v>1</v>
      </c>
      <c r="F1479">
        <v>23</v>
      </c>
      <c r="G1479">
        <v>129</v>
      </c>
      <c r="H1479">
        <v>4.2699999999999996</v>
      </c>
      <c r="I1479">
        <f>ROUND(LOG10(Table1[[#This Row],[Lung Cancer]]),2)</f>
        <v>2.02</v>
      </c>
      <c r="J1479">
        <f>ROUND(LOG10(Table1[[#This Row],[Liver Cancer]]),2)</f>
        <v>2.68</v>
      </c>
      <c r="K1479">
        <f>ROUND(LOG10(Table1[[#This Row],[Stomach Cancer]]),2)</f>
        <v>2.4300000000000002</v>
      </c>
      <c r="L1479">
        <f>ROUND(LOG10(Table1[[#This Row],[Population]]),2)</f>
        <v>3.97</v>
      </c>
      <c r="M1479">
        <f>ROUND(Table1[[#This Row],[Population Growth]],2)</f>
        <v>2.4700000000000002</v>
      </c>
      <c r="N147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51.473193241725802</v>
      </c>
    </row>
    <row r="1480" spans="1:14" ht="15" x14ac:dyDescent="0.25">
      <c r="A1480" t="s">
        <v>18</v>
      </c>
      <c r="B1480" t="s">
        <v>77</v>
      </c>
      <c r="C1480">
        <v>1999</v>
      </c>
      <c r="D1480">
        <v>75.7</v>
      </c>
      <c r="E1480">
        <f>IF(Table1[[#This Row],[Gender]]="women",1,0)</f>
        <v>1</v>
      </c>
      <c r="F1480">
        <v>24.6</v>
      </c>
      <c r="G1480">
        <v>125</v>
      </c>
      <c r="H1480">
        <v>5.03</v>
      </c>
      <c r="I1480">
        <f>ROUND(LOG10(Table1[[#This Row],[Lung Cancer]]),2)</f>
        <v>3.03</v>
      </c>
      <c r="J1480">
        <f>ROUND(LOG10(Table1[[#This Row],[Liver Cancer]]),2)</f>
        <v>2.81</v>
      </c>
      <c r="K1480">
        <f>ROUND(LOG10(Table1[[#This Row],[Stomach Cancer]]),2)</f>
        <v>2.89</v>
      </c>
      <c r="L1480">
        <f>ROUND(LOG10(Table1[[#This Row],[Population]]),2)</f>
        <v>3.74</v>
      </c>
      <c r="M1480">
        <f>ROUND(Table1[[#This Row],[Population Growth]],2)</f>
        <v>0.53</v>
      </c>
      <c r="N148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68.773920838120816</v>
      </c>
    </row>
    <row r="1481" spans="1:14" ht="15" x14ac:dyDescent="0.25">
      <c r="A1481" t="s">
        <v>23</v>
      </c>
      <c r="B1481" t="s">
        <v>78</v>
      </c>
      <c r="C1481">
        <v>1999</v>
      </c>
      <c r="D1481">
        <v>67.8</v>
      </c>
      <c r="E1481">
        <f>IF(Table1[[#This Row],[Gender]]="women",1,0)</f>
        <v>1</v>
      </c>
      <c r="F1481">
        <v>26.2</v>
      </c>
      <c r="G1481">
        <v>125</v>
      </c>
      <c r="H1481">
        <v>4.74</v>
      </c>
      <c r="I1481">
        <f>ROUND(LOG10(Table1[[#This Row],[Lung Cancer]]),2)</f>
        <v>0.46</v>
      </c>
      <c r="J1481">
        <f>ROUND(LOG10(Table1[[#This Row],[Liver Cancer]]),2)</f>
        <v>0.44</v>
      </c>
      <c r="K1481">
        <f>ROUND(LOG10(Table1[[#This Row],[Stomach Cancer]]),2)</f>
        <v>0.6</v>
      </c>
      <c r="L1481">
        <f>ROUND(LOG10(Table1[[#This Row],[Population]]),2)</f>
        <v>1.71</v>
      </c>
      <c r="M1481">
        <f>ROUND(Table1[[#This Row],[Population Growth]],2)</f>
        <v>0.37</v>
      </c>
      <c r="N148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65.421477066279238</v>
      </c>
    </row>
    <row r="1482" spans="1:14" ht="15" x14ac:dyDescent="0.25">
      <c r="A1482" t="s">
        <v>23</v>
      </c>
      <c r="B1482" t="s">
        <v>79</v>
      </c>
      <c r="C1482">
        <v>1999</v>
      </c>
      <c r="D1482">
        <v>64.2</v>
      </c>
      <c r="E1482">
        <f>IF(Table1[[#This Row],[Gender]]="women",1,0)</f>
        <v>1</v>
      </c>
      <c r="F1482">
        <v>25.5</v>
      </c>
      <c r="G1482">
        <v>120</v>
      </c>
      <c r="H1482">
        <v>4.57</v>
      </c>
      <c r="I1482">
        <f>ROUND(LOG10(Table1[[#This Row],[Lung Cancer]]),2)</f>
        <v>2.2200000000000002</v>
      </c>
      <c r="J1482">
        <f>ROUND(LOG10(Table1[[#This Row],[Liver Cancer]]),2)</f>
        <v>2.52</v>
      </c>
      <c r="K1482">
        <f>ROUND(LOG10(Table1[[#This Row],[Stomach Cancer]]),2)</f>
        <v>2.81</v>
      </c>
      <c r="L1482">
        <f>ROUND(LOG10(Table1[[#This Row],[Population]]),2)</f>
        <v>3.76</v>
      </c>
      <c r="M1482">
        <f>ROUND(Table1[[#This Row],[Population Growth]],2)</f>
        <v>2.38</v>
      </c>
      <c r="N148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64.88317539185482</v>
      </c>
    </row>
    <row r="1483" spans="1:14" ht="15" x14ac:dyDescent="0.25">
      <c r="A1483" t="s">
        <v>20</v>
      </c>
      <c r="B1483" t="s">
        <v>80</v>
      </c>
      <c r="C1483">
        <v>1999</v>
      </c>
      <c r="D1483">
        <v>51.2</v>
      </c>
      <c r="E1483">
        <f>IF(Table1[[#This Row],[Gender]]="women",1,0)</f>
        <v>1</v>
      </c>
      <c r="F1483">
        <v>21.7</v>
      </c>
      <c r="G1483">
        <v>131</v>
      </c>
      <c r="H1483">
        <v>4.25</v>
      </c>
      <c r="I1483">
        <f>ROUND(LOG10(Table1[[#This Row],[Lung Cancer]]),2)</f>
        <v>1.81</v>
      </c>
      <c r="J1483">
        <f>ROUND(LOG10(Table1[[#This Row],[Liver Cancer]]),2)</f>
        <v>2.52</v>
      </c>
      <c r="K1483">
        <f>ROUND(LOG10(Table1[[#This Row],[Stomach Cancer]]),2)</f>
        <v>2.21</v>
      </c>
      <c r="L1483">
        <f>ROUND(LOG10(Table1[[#This Row],[Population]]),2)</f>
        <v>3.62</v>
      </c>
      <c r="M1483">
        <f>ROUND(Table1[[#This Row],[Population Growth]],2)</f>
        <v>2.54</v>
      </c>
      <c r="N148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48.974218082931081</v>
      </c>
    </row>
    <row r="1484" spans="1:14" ht="15" x14ac:dyDescent="0.25">
      <c r="A1484" t="s">
        <v>20</v>
      </c>
      <c r="B1484" t="s">
        <v>81</v>
      </c>
      <c r="C1484">
        <v>1999</v>
      </c>
      <c r="D1484">
        <v>50.8</v>
      </c>
      <c r="E1484">
        <f>IF(Table1[[#This Row],[Gender]]="women",1,0)</f>
        <v>1</v>
      </c>
      <c r="F1484">
        <v>22.2</v>
      </c>
      <c r="G1484">
        <v>129</v>
      </c>
      <c r="H1484">
        <v>4.22</v>
      </c>
      <c r="I1484">
        <f>ROUND(LOG10(Table1[[#This Row],[Lung Cancer]]),2)</f>
        <v>1.06</v>
      </c>
      <c r="J1484">
        <f>ROUND(LOG10(Table1[[#This Row],[Liver Cancer]]),2)</f>
        <v>1.62</v>
      </c>
      <c r="K1484">
        <f>ROUND(LOG10(Table1[[#This Row],[Stomach Cancer]]),2)</f>
        <v>1.5</v>
      </c>
      <c r="L1484">
        <f>ROUND(LOG10(Table1[[#This Row],[Population]]),2)</f>
        <v>2.78</v>
      </c>
      <c r="M1484">
        <f>ROUND(Table1[[#This Row],[Population Growth]],2)</f>
        <v>1.99</v>
      </c>
      <c r="N148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50.974066385916572</v>
      </c>
    </row>
    <row r="1485" spans="1:14" ht="15" x14ac:dyDescent="0.25">
      <c r="A1485" t="s">
        <v>23</v>
      </c>
      <c r="B1485" t="s">
        <v>82</v>
      </c>
      <c r="C1485">
        <v>1999</v>
      </c>
      <c r="D1485">
        <v>61.9</v>
      </c>
      <c r="E1485">
        <f>IF(Table1[[#This Row],[Gender]]="women",1,0)</f>
        <v>1</v>
      </c>
      <c r="F1485">
        <v>25.5</v>
      </c>
      <c r="G1485">
        <v>123</v>
      </c>
      <c r="H1485">
        <v>4.47</v>
      </c>
      <c r="I1485">
        <f>ROUND(LOG10(Table1[[#This Row],[Lung Cancer]]),2)</f>
        <v>1</v>
      </c>
      <c r="J1485">
        <f>ROUND(LOG10(Table1[[#This Row],[Liver Cancer]]),2)</f>
        <v>1.05</v>
      </c>
      <c r="K1485">
        <f>ROUND(LOG10(Table1[[#This Row],[Stomach Cancer]]),2)</f>
        <v>1.2</v>
      </c>
      <c r="L1485">
        <f>ROUND(LOG10(Table1[[#This Row],[Population]]),2)</f>
        <v>2.58</v>
      </c>
      <c r="M1485">
        <f>ROUND(Table1[[#This Row],[Population Growth]],2)</f>
        <v>-0.81</v>
      </c>
      <c r="N148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61.692967427526717</v>
      </c>
    </row>
    <row r="1486" spans="1:14" ht="15" x14ac:dyDescent="0.25">
      <c r="A1486" t="s">
        <v>23</v>
      </c>
      <c r="B1486" t="s">
        <v>83</v>
      </c>
      <c r="C1486">
        <v>1999</v>
      </c>
      <c r="D1486">
        <v>55.7</v>
      </c>
      <c r="E1486">
        <f>IF(Table1[[#This Row],[Gender]]="women",1,0)</f>
        <v>1</v>
      </c>
      <c r="F1486">
        <v>22.3</v>
      </c>
      <c r="G1486">
        <v>124</v>
      </c>
      <c r="H1486">
        <v>4.38</v>
      </c>
      <c r="I1486">
        <f>ROUND(LOG10(Table1[[#This Row],[Lung Cancer]]),2)</f>
        <v>2.35</v>
      </c>
      <c r="J1486">
        <f>ROUND(LOG10(Table1[[#This Row],[Liver Cancer]]),2)</f>
        <v>2.08</v>
      </c>
      <c r="K1486">
        <f>ROUND(LOG10(Table1[[#This Row],[Stomach Cancer]]),2)</f>
        <v>2.59</v>
      </c>
      <c r="L1486">
        <f>ROUND(LOG10(Table1[[#This Row],[Population]]),2)</f>
        <v>3.63</v>
      </c>
      <c r="M1486">
        <f>ROUND(Table1[[#This Row],[Population Growth]],2)</f>
        <v>1.75</v>
      </c>
      <c r="N148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59.037493037474476</v>
      </c>
    </row>
    <row r="1487" spans="1:14" ht="15" x14ac:dyDescent="0.25">
      <c r="A1487" t="s">
        <v>23</v>
      </c>
      <c r="B1487" t="s">
        <v>84</v>
      </c>
      <c r="C1487">
        <v>1999</v>
      </c>
      <c r="D1487">
        <v>67.900000000000006</v>
      </c>
      <c r="E1487">
        <f>IF(Table1[[#This Row],[Gender]]="women",1,0)</f>
        <v>1</v>
      </c>
      <c r="F1487">
        <v>25.6</v>
      </c>
      <c r="G1487">
        <v>122</v>
      </c>
      <c r="H1487">
        <v>4.5999999999999996</v>
      </c>
      <c r="I1487">
        <f>ROUND(LOG10(Table1[[#This Row],[Lung Cancer]]),2)</f>
        <v>1.91</v>
      </c>
      <c r="J1487">
        <f>ROUND(LOG10(Table1[[#This Row],[Liver Cancer]]),2)</f>
        <v>2.0099999999999998</v>
      </c>
      <c r="K1487">
        <f>ROUND(LOG10(Table1[[#This Row],[Stomach Cancer]]),2)</f>
        <v>2.37</v>
      </c>
      <c r="L1487">
        <f>ROUND(LOG10(Table1[[#This Row],[Population]]),2)</f>
        <v>3.51</v>
      </c>
      <c r="M1487">
        <f>ROUND(Table1[[#This Row],[Population Growth]],2)</f>
        <v>2.82</v>
      </c>
      <c r="N148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64.309850282411915</v>
      </c>
    </row>
    <row r="1488" spans="1:14" ht="15" x14ac:dyDescent="0.25">
      <c r="A1488" t="s">
        <v>18</v>
      </c>
      <c r="B1488" t="s">
        <v>85</v>
      </c>
      <c r="C1488">
        <v>1999</v>
      </c>
      <c r="D1488">
        <v>67</v>
      </c>
      <c r="E1488">
        <f>IF(Table1[[#This Row],[Gender]]="women",1,0)</f>
        <v>1</v>
      </c>
      <c r="F1488">
        <v>25.4</v>
      </c>
      <c r="G1488">
        <v>130</v>
      </c>
      <c r="H1488">
        <v>5.2</v>
      </c>
      <c r="I1488">
        <f>ROUND(LOG10(Table1[[#This Row],[Lung Cancer]]),2)</f>
        <v>3.34</v>
      </c>
      <c r="J1488">
        <f>ROUND(LOG10(Table1[[#This Row],[Liver Cancer]]),2)</f>
        <v>2.58</v>
      </c>
      <c r="K1488">
        <f>ROUND(LOG10(Table1[[#This Row],[Stomach Cancer]]),2)</f>
        <v>2.98</v>
      </c>
      <c r="L1488">
        <f>ROUND(LOG10(Table1[[#This Row],[Population]]),2)</f>
        <v>3.73</v>
      </c>
      <c r="M1488">
        <f>ROUND(Table1[[#This Row],[Population Growth]],2)</f>
        <v>-0.23</v>
      </c>
      <c r="N148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71.556766391944322</v>
      </c>
    </row>
    <row r="1489" spans="1:14" ht="15" x14ac:dyDescent="0.25">
      <c r="A1489" t="s">
        <v>18</v>
      </c>
      <c r="B1489" t="s">
        <v>86</v>
      </c>
      <c r="C1489">
        <v>1999</v>
      </c>
      <c r="D1489">
        <v>77.5</v>
      </c>
      <c r="E1489">
        <f>IF(Table1[[#This Row],[Gender]]="women",1,0)</f>
        <v>1</v>
      </c>
      <c r="F1489">
        <v>25.3</v>
      </c>
      <c r="G1489">
        <v>122</v>
      </c>
      <c r="H1489">
        <v>5.71</v>
      </c>
      <c r="I1489">
        <f>ROUND(LOG10(Table1[[#This Row],[Lung Cancer]]),2)</f>
        <v>1.77</v>
      </c>
      <c r="J1489">
        <f>ROUND(LOG10(Table1[[#This Row],[Liver Cancer]]),2)</f>
        <v>0.5</v>
      </c>
      <c r="K1489">
        <f>ROUND(LOG10(Table1[[#This Row],[Stomach Cancer]]),2)</f>
        <v>1.23</v>
      </c>
      <c r="L1489">
        <f>ROUND(LOG10(Table1[[#This Row],[Population]]),2)</f>
        <v>2.14</v>
      </c>
      <c r="M1489">
        <f>ROUND(Table1[[#This Row],[Population Growth]],2)</f>
        <v>0.98</v>
      </c>
      <c r="N148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80.038294986383761</v>
      </c>
    </row>
    <row r="1490" spans="1:14" ht="15" x14ac:dyDescent="0.25">
      <c r="A1490" t="s">
        <v>15</v>
      </c>
      <c r="B1490" t="s">
        <v>87</v>
      </c>
      <c r="C1490">
        <v>1999</v>
      </c>
      <c r="D1490">
        <v>61.4</v>
      </c>
      <c r="E1490">
        <f>IF(Table1[[#This Row],[Gender]]="women",1,0)</f>
        <v>1</v>
      </c>
      <c r="F1490">
        <v>20.9</v>
      </c>
      <c r="G1490">
        <v>125</v>
      </c>
      <c r="H1490">
        <v>4.54</v>
      </c>
      <c r="I1490">
        <f>ROUND(LOG10(Table1[[#This Row],[Lung Cancer]]),2)</f>
        <v>3.98</v>
      </c>
      <c r="J1490">
        <f>ROUND(LOG10(Table1[[#This Row],[Liver Cancer]]),2)</f>
        <v>3.72</v>
      </c>
      <c r="K1490">
        <f>ROUND(LOG10(Table1[[#This Row],[Stomach Cancer]]),2)</f>
        <v>4.5199999999999996</v>
      </c>
      <c r="L1490">
        <f>ROUND(LOG10(Table1[[#This Row],[Population]]),2)</f>
        <v>5.7</v>
      </c>
      <c r="M1490">
        <f>ROUND(Table1[[#This Row],[Population Growth]],2)</f>
        <v>1.81</v>
      </c>
      <c r="N149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57.282158756635795</v>
      </c>
    </row>
    <row r="1491" spans="1:14" ht="15" x14ac:dyDescent="0.25">
      <c r="A1491" t="s">
        <v>15</v>
      </c>
      <c r="B1491" t="s">
        <v>88</v>
      </c>
      <c r="C1491">
        <v>1999</v>
      </c>
      <c r="D1491">
        <v>64.400000000000006</v>
      </c>
      <c r="E1491">
        <f>IF(Table1[[#This Row],[Gender]]="women",1,0)</f>
        <v>1</v>
      </c>
      <c r="F1491">
        <v>22.1</v>
      </c>
      <c r="G1491">
        <v>126</v>
      </c>
      <c r="H1491">
        <v>4.59</v>
      </c>
      <c r="I1491">
        <f>ROUND(LOG10(Table1[[#This Row],[Lung Cancer]]),2)</f>
        <v>3.39</v>
      </c>
      <c r="J1491">
        <f>ROUND(LOG10(Table1[[#This Row],[Liver Cancer]]),2)</f>
        <v>3.42</v>
      </c>
      <c r="K1491">
        <f>ROUND(LOG10(Table1[[#This Row],[Stomach Cancer]]),2)</f>
        <v>3.73</v>
      </c>
      <c r="L1491">
        <f>ROUND(LOG10(Table1[[#This Row],[Population]]),2)</f>
        <v>5.0199999999999996</v>
      </c>
      <c r="M1491">
        <f>ROUND(Table1[[#This Row],[Population Growth]],2)</f>
        <v>1.37</v>
      </c>
      <c r="N149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57.737830883901488</v>
      </c>
    </row>
    <row r="1492" spans="1:14" ht="15" x14ac:dyDescent="0.25">
      <c r="A1492" t="s">
        <v>15</v>
      </c>
      <c r="B1492" t="s">
        <v>89</v>
      </c>
      <c r="C1492">
        <v>1999</v>
      </c>
      <c r="D1492">
        <v>66.900000000000006</v>
      </c>
      <c r="E1492">
        <f>IF(Table1[[#This Row],[Gender]]="women",1,0)</f>
        <v>1</v>
      </c>
      <c r="F1492">
        <v>27.5</v>
      </c>
      <c r="G1492">
        <v>126</v>
      </c>
      <c r="H1492">
        <v>4.88</v>
      </c>
      <c r="I1492">
        <f>ROUND(LOG10(Table1[[#This Row],[Lung Cancer]]),2)</f>
        <v>2.4900000000000002</v>
      </c>
      <c r="J1492">
        <f>ROUND(LOG10(Table1[[#This Row],[Liver Cancer]]),2)</f>
        <v>2.2400000000000002</v>
      </c>
      <c r="K1492">
        <f>ROUND(LOG10(Table1[[#This Row],[Stomach Cancer]]),2)</f>
        <v>2.3199999999999998</v>
      </c>
      <c r="L1492">
        <f>ROUND(LOG10(Table1[[#This Row],[Population]]),2)</f>
        <v>4.05</v>
      </c>
      <c r="M1492">
        <f>ROUND(Table1[[#This Row],[Population Growth]],2)</f>
        <v>3.1</v>
      </c>
      <c r="N149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67.375215777218642</v>
      </c>
    </row>
    <row r="1493" spans="1:14" ht="15" x14ac:dyDescent="0.25">
      <c r="A1493" t="s">
        <v>18</v>
      </c>
      <c r="B1493" t="s">
        <v>90</v>
      </c>
      <c r="C1493">
        <v>1999</v>
      </c>
      <c r="D1493">
        <v>73.900000000000006</v>
      </c>
      <c r="E1493">
        <f>IF(Table1[[#This Row],[Gender]]="women",1,0)</f>
        <v>1</v>
      </c>
      <c r="F1493">
        <v>25.9</v>
      </c>
      <c r="G1493">
        <v>127</v>
      </c>
      <c r="H1493">
        <v>5.46</v>
      </c>
      <c r="I1493">
        <f>ROUND(LOG10(Table1[[#This Row],[Lung Cancer]]),2)</f>
        <v>2.79</v>
      </c>
      <c r="J1493">
        <f>ROUND(LOG10(Table1[[#This Row],[Liver Cancer]]),2)</f>
        <v>1.7</v>
      </c>
      <c r="K1493">
        <f>ROUND(LOG10(Table1[[#This Row],[Stomach Cancer]]),2)</f>
        <v>2.36</v>
      </c>
      <c r="L1493">
        <f>ROUND(LOG10(Table1[[#This Row],[Population]]),2)</f>
        <v>3.27</v>
      </c>
      <c r="M1493">
        <f>ROUND(Table1[[#This Row],[Population Growth]],2)</f>
        <v>1.1499999999999999</v>
      </c>
      <c r="N149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76.110314250880919</v>
      </c>
    </row>
    <row r="1494" spans="1:14" ht="15" x14ac:dyDescent="0.25">
      <c r="A1494" t="s">
        <v>15</v>
      </c>
      <c r="B1494" t="s">
        <v>91</v>
      </c>
      <c r="C1494">
        <v>1999</v>
      </c>
      <c r="D1494">
        <v>76.5</v>
      </c>
      <c r="E1494">
        <f>IF(Table1[[#This Row],[Gender]]="women",1,0)</f>
        <v>1</v>
      </c>
      <c r="F1494">
        <v>26.4</v>
      </c>
      <c r="G1494">
        <v>125</v>
      </c>
      <c r="H1494">
        <v>5.38</v>
      </c>
      <c r="I1494">
        <f>ROUND(LOG10(Table1[[#This Row],[Lung Cancer]]),2)</f>
        <v>2.64</v>
      </c>
      <c r="J1494">
        <f>ROUND(LOG10(Table1[[#This Row],[Liver Cancer]]),2)</f>
        <v>1.95</v>
      </c>
      <c r="K1494">
        <f>ROUND(LOG10(Table1[[#This Row],[Stomach Cancer]]),2)</f>
        <v>2.42</v>
      </c>
      <c r="L1494">
        <f>ROUND(LOG10(Table1[[#This Row],[Population]]),2)</f>
        <v>3.47</v>
      </c>
      <c r="M1494">
        <f>ROUND(Table1[[#This Row],[Population Growth]],2)</f>
        <v>2.2200000000000002</v>
      </c>
      <c r="N149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74.851323437287832</v>
      </c>
    </row>
    <row r="1495" spans="1:14" ht="15" x14ac:dyDescent="0.25">
      <c r="A1495" t="s">
        <v>18</v>
      </c>
      <c r="B1495" t="s">
        <v>92</v>
      </c>
      <c r="C1495">
        <v>1999</v>
      </c>
      <c r="D1495">
        <v>76.099999999999994</v>
      </c>
      <c r="E1495">
        <f>IF(Table1[[#This Row],[Gender]]="women",1,0)</f>
        <v>1</v>
      </c>
      <c r="F1495">
        <v>24.8</v>
      </c>
      <c r="G1495">
        <v>127</v>
      </c>
      <c r="H1495">
        <v>5.29</v>
      </c>
      <c r="I1495">
        <f>ROUND(LOG10(Table1[[#This Row],[Lung Cancer]]),2)</f>
        <v>3.89</v>
      </c>
      <c r="J1495">
        <f>ROUND(LOG10(Table1[[#This Row],[Liver Cancer]]),2)</f>
        <v>3.54</v>
      </c>
      <c r="K1495">
        <f>ROUND(LOG10(Table1[[#This Row],[Stomach Cancer]]),2)</f>
        <v>3.91</v>
      </c>
      <c r="L1495">
        <f>ROUND(LOG10(Table1[[#This Row],[Population]]),2)</f>
        <v>4.47</v>
      </c>
      <c r="M1495">
        <f>ROUND(Table1[[#This Row],[Population Growth]],2)</f>
        <v>-0.1</v>
      </c>
      <c r="N149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71.892315820420151</v>
      </c>
    </row>
    <row r="1496" spans="1:14" ht="15" x14ac:dyDescent="0.25">
      <c r="A1496" t="s">
        <v>23</v>
      </c>
      <c r="B1496" t="s">
        <v>93</v>
      </c>
      <c r="C1496">
        <v>1999</v>
      </c>
      <c r="D1496">
        <v>69.5</v>
      </c>
      <c r="E1496">
        <f>IF(Table1[[#This Row],[Gender]]="women",1,0)</f>
        <v>1</v>
      </c>
      <c r="F1496">
        <v>26.4</v>
      </c>
      <c r="G1496">
        <v>125</v>
      </c>
      <c r="H1496">
        <v>4.76</v>
      </c>
      <c r="I1496">
        <f>ROUND(LOG10(Table1[[#This Row],[Lung Cancer]]),2)</f>
        <v>1.9</v>
      </c>
      <c r="J1496">
        <f>ROUND(LOG10(Table1[[#This Row],[Liver Cancer]]),2)</f>
        <v>1.65</v>
      </c>
      <c r="K1496">
        <f>ROUND(LOG10(Table1[[#This Row],[Stomach Cancer]]),2)</f>
        <v>1.94</v>
      </c>
      <c r="L1496">
        <f>ROUND(LOG10(Table1[[#This Row],[Population]]),2)</f>
        <v>3.12</v>
      </c>
      <c r="M1496">
        <f>ROUND(Table1[[#This Row],[Population Growth]],2)</f>
        <v>0.82</v>
      </c>
      <c r="N149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66.945922833242804</v>
      </c>
    </row>
    <row r="1497" spans="1:14" ht="15" x14ac:dyDescent="0.25">
      <c r="A1497" t="s">
        <v>15</v>
      </c>
      <c r="B1497" t="s">
        <v>94</v>
      </c>
      <c r="C1497">
        <v>1999</v>
      </c>
      <c r="D1497">
        <v>77.5</v>
      </c>
      <c r="E1497">
        <f>IF(Table1[[#This Row],[Gender]]="women",1,0)</f>
        <v>1</v>
      </c>
      <c r="F1497">
        <v>21.9</v>
      </c>
      <c r="G1497">
        <v>125</v>
      </c>
      <c r="H1497">
        <v>5.21</v>
      </c>
      <c r="I1497">
        <f>ROUND(LOG10(Table1[[#This Row],[Lung Cancer]]),2)</f>
        <v>4.3</v>
      </c>
      <c r="J1497">
        <f>ROUND(LOG10(Table1[[#This Row],[Liver Cancer]]),2)</f>
        <v>4.1100000000000003</v>
      </c>
      <c r="K1497">
        <f>ROUND(LOG10(Table1[[#This Row],[Stomach Cancer]]),2)</f>
        <v>4.5599999999999996</v>
      </c>
      <c r="L1497">
        <f>ROUND(LOG10(Table1[[#This Row],[Population]]),2)</f>
        <v>4.8099999999999996</v>
      </c>
      <c r="M1497">
        <f>ROUND(Table1[[#This Row],[Population Growth]],2)</f>
        <v>0.21</v>
      </c>
      <c r="N149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68.680134674501687</v>
      </c>
    </row>
    <row r="1498" spans="1:14" ht="15" x14ac:dyDescent="0.25">
      <c r="A1498" t="s">
        <v>15</v>
      </c>
      <c r="B1498" t="s">
        <v>95</v>
      </c>
      <c r="C1498">
        <v>1999</v>
      </c>
      <c r="D1498">
        <v>70.2</v>
      </c>
      <c r="E1498">
        <f>IF(Table1[[#This Row],[Gender]]="women",1,0)</f>
        <v>1</v>
      </c>
      <c r="F1498">
        <v>29</v>
      </c>
      <c r="G1498">
        <v>124</v>
      </c>
      <c r="H1498">
        <v>5.28</v>
      </c>
      <c r="I1498">
        <f>ROUND(LOG10(Table1[[#This Row],[Lung Cancer]]),2)</f>
        <v>1.67</v>
      </c>
      <c r="J1498">
        <f>ROUND(LOG10(Table1[[#This Row],[Liver Cancer]]),2)</f>
        <v>1.27</v>
      </c>
      <c r="K1498">
        <f>ROUND(LOG10(Table1[[#This Row],[Stomach Cancer]]),2)</f>
        <v>1.64</v>
      </c>
      <c r="L1498">
        <f>ROUND(LOG10(Table1[[#This Row],[Population]]),2)</f>
        <v>3.38</v>
      </c>
      <c r="M1498">
        <f>ROUND(Table1[[#This Row],[Population Growth]],2)</f>
        <v>1.99</v>
      </c>
      <c r="N149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73.474117492594743</v>
      </c>
    </row>
    <row r="1499" spans="1:14" ht="15" x14ac:dyDescent="0.25">
      <c r="A1499" t="s">
        <v>15</v>
      </c>
      <c r="B1499" t="s">
        <v>96</v>
      </c>
      <c r="C1499">
        <v>1999</v>
      </c>
      <c r="D1499">
        <v>57.7</v>
      </c>
      <c r="E1499">
        <f>IF(Table1[[#This Row],[Gender]]="women",1,0)</f>
        <v>1</v>
      </c>
      <c r="F1499">
        <v>25.7</v>
      </c>
      <c r="G1499">
        <v>130</v>
      </c>
      <c r="H1499">
        <v>4.96</v>
      </c>
      <c r="I1499">
        <f>ROUND(LOG10(Table1[[#This Row],[Lung Cancer]]),2)</f>
        <v>2.89</v>
      </c>
      <c r="J1499">
        <f>ROUND(LOG10(Table1[[#This Row],[Liver Cancer]]),2)</f>
        <v>2.66</v>
      </c>
      <c r="K1499">
        <f>ROUND(LOG10(Table1[[#This Row],[Stomach Cancer]]),2)</f>
        <v>3.1</v>
      </c>
      <c r="L1499">
        <f>ROUND(LOG10(Table1[[#This Row],[Population]]),2)</f>
        <v>3.89</v>
      </c>
      <c r="M1499">
        <f>ROUND(Table1[[#This Row],[Population Growth]],2)</f>
        <v>-0.98</v>
      </c>
      <c r="N149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66.890689944009466</v>
      </c>
    </row>
    <row r="1500" spans="1:14" ht="15" x14ac:dyDescent="0.25">
      <c r="A1500" t="s">
        <v>20</v>
      </c>
      <c r="B1500" t="s">
        <v>97</v>
      </c>
      <c r="C1500">
        <v>1999</v>
      </c>
      <c r="D1500">
        <v>49.7</v>
      </c>
      <c r="E1500">
        <f>IF(Table1[[#This Row],[Gender]]="women",1,0)</f>
        <v>1</v>
      </c>
      <c r="F1500">
        <v>22.4</v>
      </c>
      <c r="G1500">
        <v>127</v>
      </c>
      <c r="H1500">
        <v>4.43</v>
      </c>
      <c r="I1500">
        <f>ROUND(LOG10(Table1[[#This Row],[Lung Cancer]]),2)</f>
        <v>2.2799999999999998</v>
      </c>
      <c r="J1500">
        <f>ROUND(LOG10(Table1[[#This Row],[Liver Cancer]]),2)</f>
        <v>2.3199999999999998</v>
      </c>
      <c r="K1500">
        <f>ROUND(LOG10(Table1[[#This Row],[Stomach Cancer]]),2)</f>
        <v>2.75</v>
      </c>
      <c r="L1500">
        <f>ROUND(LOG10(Table1[[#This Row],[Population]]),2)</f>
        <v>4.1900000000000004</v>
      </c>
      <c r="M1500">
        <f>ROUND(Table1[[#This Row],[Population Growth]],2)</f>
        <v>2.84</v>
      </c>
      <c r="N150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55.153617641180503</v>
      </c>
    </row>
    <row r="1501" spans="1:14" ht="15" x14ac:dyDescent="0.25">
      <c r="A1501" t="s">
        <v>27</v>
      </c>
      <c r="B1501" t="s">
        <v>98</v>
      </c>
      <c r="C1501">
        <v>1999</v>
      </c>
      <c r="D1501">
        <v>60.8</v>
      </c>
      <c r="E1501">
        <f>IF(Table1[[#This Row],[Gender]]="women",1,0)</f>
        <v>1</v>
      </c>
      <c r="F1501">
        <v>29.3</v>
      </c>
      <c r="G1501">
        <v>121</v>
      </c>
      <c r="H1501">
        <v>4.63</v>
      </c>
      <c r="I1501">
        <f>ROUND(LOG10(Table1[[#This Row],[Lung Cancer]]),2)</f>
        <v>0.16</v>
      </c>
      <c r="J1501">
        <f>ROUND(LOG10(Table1[[#This Row],[Liver Cancer]]),2)</f>
        <v>0.24</v>
      </c>
      <c r="K1501">
        <f>ROUND(LOG10(Table1[[#This Row],[Stomach Cancer]]),2)</f>
        <v>-0.04</v>
      </c>
      <c r="L1501">
        <f>ROUND(LOG10(Table1[[#This Row],[Population]]),2)</f>
        <v>1.62</v>
      </c>
      <c r="M1501">
        <f>ROUND(Table1[[#This Row],[Population Growth]],2)</f>
        <v>1.87</v>
      </c>
      <c r="N150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68.586573818732901</v>
      </c>
    </row>
    <row r="1502" spans="1:14" ht="15" x14ac:dyDescent="0.25">
      <c r="A1502" t="s">
        <v>15</v>
      </c>
      <c r="B1502" t="s">
        <v>99</v>
      </c>
      <c r="C1502">
        <v>1999</v>
      </c>
      <c r="D1502">
        <v>72.400000000000006</v>
      </c>
      <c r="E1502">
        <f>IF(Table1[[#This Row],[Gender]]="women",1,0)</f>
        <v>1</v>
      </c>
      <c r="F1502">
        <v>30</v>
      </c>
      <c r="G1502">
        <v>127</v>
      </c>
      <c r="H1502">
        <v>5.42</v>
      </c>
      <c r="I1502">
        <f>ROUND(LOG10(Table1[[#This Row],[Lung Cancer]]),2)</f>
        <v>1.18</v>
      </c>
      <c r="J1502">
        <f>ROUND(LOG10(Table1[[#This Row],[Liver Cancer]]),2)</f>
        <v>1.07</v>
      </c>
      <c r="K1502">
        <f>ROUND(LOG10(Table1[[#This Row],[Stomach Cancer]]),2)</f>
        <v>1.05</v>
      </c>
      <c r="L1502">
        <f>ROUND(LOG10(Table1[[#This Row],[Population]]),2)</f>
        <v>2.91</v>
      </c>
      <c r="M1502">
        <f>ROUND(Table1[[#This Row],[Population Growth]],2)</f>
        <v>6.5</v>
      </c>
      <c r="N150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73.628484837085594</v>
      </c>
    </row>
    <row r="1503" spans="1:14" ht="15" x14ac:dyDescent="0.25">
      <c r="A1503" t="s">
        <v>18</v>
      </c>
      <c r="B1503" t="s">
        <v>100</v>
      </c>
      <c r="C1503">
        <v>1999</v>
      </c>
      <c r="D1503">
        <v>63.5</v>
      </c>
      <c r="E1503">
        <f>IF(Table1[[#This Row],[Gender]]="women",1,0)</f>
        <v>1</v>
      </c>
      <c r="F1503">
        <v>25</v>
      </c>
      <c r="G1503">
        <v>130</v>
      </c>
      <c r="H1503">
        <v>5.28</v>
      </c>
      <c r="I1503">
        <f>ROUND(LOG10(Table1[[#This Row],[Lung Cancer]]),2)</f>
        <v>2.25</v>
      </c>
      <c r="J1503">
        <f>ROUND(LOG10(Table1[[#This Row],[Liver Cancer]]),2)</f>
        <v>1.68</v>
      </c>
      <c r="K1503">
        <f>ROUND(LOG10(Table1[[#This Row],[Stomach Cancer]]),2)</f>
        <v>2.54</v>
      </c>
      <c r="L1503">
        <f>ROUND(LOG10(Table1[[#This Row],[Population]]),2)</f>
        <v>3.11</v>
      </c>
      <c r="M1503">
        <f>ROUND(Table1[[#This Row],[Population Growth]],2)</f>
        <v>-0.92</v>
      </c>
      <c r="N150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70.197186872422691</v>
      </c>
    </row>
    <row r="1504" spans="1:14" ht="15" x14ac:dyDescent="0.25">
      <c r="A1504" t="s">
        <v>15</v>
      </c>
      <c r="B1504" t="s">
        <v>101</v>
      </c>
      <c r="C1504">
        <v>1999</v>
      </c>
      <c r="D1504">
        <v>72.400000000000006</v>
      </c>
      <c r="E1504">
        <f>IF(Table1[[#This Row],[Gender]]="women",1,0)</f>
        <v>1</v>
      </c>
      <c r="F1504">
        <v>26.7</v>
      </c>
      <c r="G1504">
        <v>130</v>
      </c>
      <c r="H1504">
        <v>5</v>
      </c>
      <c r="I1504">
        <f>ROUND(LOG10(Table1[[#This Row],[Lung Cancer]]),2)</f>
        <v>2.0699999999999998</v>
      </c>
      <c r="J1504">
        <f>ROUND(LOG10(Table1[[#This Row],[Liver Cancer]]),2)</f>
        <v>1.53</v>
      </c>
      <c r="K1504">
        <f>ROUND(LOG10(Table1[[#This Row],[Stomach Cancer]]),2)</f>
        <v>1.94</v>
      </c>
      <c r="L1504">
        <f>ROUND(LOG10(Table1[[#This Row],[Population]]),2)</f>
        <v>3.28</v>
      </c>
      <c r="M1504">
        <f>ROUND(Table1[[#This Row],[Population Growth]],2)</f>
        <v>1.4</v>
      </c>
      <c r="N150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67.685972180187235</v>
      </c>
    </row>
    <row r="1505" spans="1:14" ht="15" x14ac:dyDescent="0.25">
      <c r="A1505" t="s">
        <v>20</v>
      </c>
      <c r="B1505" t="s">
        <v>102</v>
      </c>
      <c r="C1505">
        <v>1999</v>
      </c>
      <c r="D1505">
        <v>48.6</v>
      </c>
      <c r="E1505">
        <f>IF(Table1[[#This Row],[Gender]]="women",1,0)</f>
        <v>1</v>
      </c>
      <c r="F1505">
        <v>26.1</v>
      </c>
      <c r="G1505">
        <v>129</v>
      </c>
      <c r="H1505">
        <v>4.2699999999999996</v>
      </c>
      <c r="I1505">
        <f>ROUND(LOG10(Table1[[#This Row],[Lung Cancer]]),2)</f>
        <v>1.5</v>
      </c>
      <c r="J1505">
        <f>ROUND(LOG10(Table1[[#This Row],[Liver Cancer]]),2)</f>
        <v>1.4</v>
      </c>
      <c r="K1505">
        <f>ROUND(LOG10(Table1[[#This Row],[Stomach Cancer]]),2)</f>
        <v>1.53</v>
      </c>
      <c r="L1505">
        <f>ROUND(LOG10(Table1[[#This Row],[Population]]),2)</f>
        <v>3.02</v>
      </c>
      <c r="M1505">
        <f>ROUND(Table1[[#This Row],[Population Growth]],2)</f>
        <v>1.54</v>
      </c>
      <c r="N150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58.75903469089036</v>
      </c>
    </row>
    <row r="1506" spans="1:14" ht="15" x14ac:dyDescent="0.25">
      <c r="A1506" t="s">
        <v>20</v>
      </c>
      <c r="B1506" t="s">
        <v>103</v>
      </c>
      <c r="C1506">
        <v>1999</v>
      </c>
      <c r="D1506">
        <v>51.6</v>
      </c>
      <c r="E1506">
        <f>IF(Table1[[#This Row],[Gender]]="women",1,0)</f>
        <v>1</v>
      </c>
      <c r="F1506">
        <v>22.4</v>
      </c>
      <c r="G1506">
        <v>130</v>
      </c>
      <c r="H1506">
        <v>4.21</v>
      </c>
      <c r="I1506">
        <f>ROUND(LOG10(Table1[[#This Row],[Lung Cancer]]),2)</f>
        <v>1.1499999999999999</v>
      </c>
      <c r="J1506">
        <f>ROUND(LOG10(Table1[[#This Row],[Liver Cancer]]),2)</f>
        <v>1.96</v>
      </c>
      <c r="K1506">
        <f>ROUND(LOG10(Table1[[#This Row],[Stomach Cancer]]),2)</f>
        <v>1.73</v>
      </c>
      <c r="L1506">
        <f>ROUND(LOG10(Table1[[#This Row],[Population]]),2)</f>
        <v>3.13</v>
      </c>
      <c r="M1506">
        <f>ROUND(Table1[[#This Row],[Population Growth]],2)</f>
        <v>7.18</v>
      </c>
      <c r="N150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49.557028527421664</v>
      </c>
    </row>
    <row r="1507" spans="1:14" ht="15" x14ac:dyDescent="0.25">
      <c r="A1507" t="s">
        <v>20</v>
      </c>
      <c r="B1507" t="s">
        <v>104</v>
      </c>
      <c r="C1507">
        <v>1999</v>
      </c>
      <c r="D1507">
        <v>68.8</v>
      </c>
      <c r="E1507">
        <f>IF(Table1[[#This Row],[Gender]]="women",1,0)</f>
        <v>1</v>
      </c>
      <c r="F1507">
        <v>28.2</v>
      </c>
      <c r="G1507">
        <v>133</v>
      </c>
      <c r="H1507">
        <v>4.91</v>
      </c>
      <c r="I1507">
        <f>ROUND(LOG10(Table1[[#This Row],[Lung Cancer]]),2)</f>
        <v>1.68</v>
      </c>
      <c r="J1507">
        <f>ROUND(LOG10(Table1[[#This Row],[Liver Cancer]]),2)</f>
        <v>1.69</v>
      </c>
      <c r="K1507">
        <f>ROUND(LOG10(Table1[[#This Row],[Stomach Cancer]]),2)</f>
        <v>1.7</v>
      </c>
      <c r="L1507">
        <f>ROUND(LOG10(Table1[[#This Row],[Population]]),2)</f>
        <v>3.4</v>
      </c>
      <c r="M1507">
        <f>ROUND(Table1[[#This Row],[Population Growth]],2)</f>
        <v>1.73</v>
      </c>
      <c r="N150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64.03828017589386</v>
      </c>
    </row>
    <row r="1508" spans="1:14" ht="15" x14ac:dyDescent="0.25">
      <c r="A1508" t="s">
        <v>18</v>
      </c>
      <c r="B1508" t="s">
        <v>105</v>
      </c>
      <c r="C1508">
        <v>1999</v>
      </c>
      <c r="D1508">
        <v>64.900000000000006</v>
      </c>
      <c r="E1508">
        <f>IF(Table1[[#This Row],[Gender]]="women",1,0)</f>
        <v>1</v>
      </c>
      <c r="F1508">
        <v>25.6</v>
      </c>
      <c r="G1508">
        <v>132</v>
      </c>
      <c r="H1508">
        <v>5.41</v>
      </c>
      <c r="I1508">
        <f>ROUND(LOG10(Table1[[#This Row],[Lung Cancer]]),2)</f>
        <v>2.3199999999999998</v>
      </c>
      <c r="J1508">
        <f>ROUND(LOG10(Table1[[#This Row],[Liver Cancer]]),2)</f>
        <v>1.74</v>
      </c>
      <c r="K1508">
        <f>ROUND(LOG10(Table1[[#This Row],[Stomach Cancer]]),2)</f>
        <v>2.62</v>
      </c>
      <c r="L1508">
        <f>ROUND(LOG10(Table1[[#This Row],[Population]]),2)</f>
        <v>3.27</v>
      </c>
      <c r="M1508">
        <f>ROUND(Table1[[#This Row],[Population Growth]],2)</f>
        <v>-0.61</v>
      </c>
      <c r="N150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70.908723303863439</v>
      </c>
    </row>
    <row r="1509" spans="1:14" ht="15" x14ac:dyDescent="0.25">
      <c r="A1509" t="s">
        <v>18</v>
      </c>
      <c r="B1509" t="s">
        <v>106</v>
      </c>
      <c r="C1509">
        <v>1999</v>
      </c>
      <c r="D1509">
        <v>74</v>
      </c>
      <c r="E1509">
        <f>IF(Table1[[#This Row],[Gender]]="women",1,0)</f>
        <v>1</v>
      </c>
      <c r="F1509">
        <v>25.6</v>
      </c>
      <c r="G1509">
        <v>127</v>
      </c>
      <c r="H1509">
        <v>5.63</v>
      </c>
      <c r="I1509">
        <f>ROUND(LOG10(Table1[[#This Row],[Lung Cancer]]),2)</f>
        <v>1.76</v>
      </c>
      <c r="J1509">
        <f>ROUND(LOG10(Table1[[#This Row],[Liver Cancer]]),2)</f>
        <v>1.1399999999999999</v>
      </c>
      <c r="K1509">
        <f>ROUND(LOG10(Table1[[#This Row],[Stomach Cancer]]),2)</f>
        <v>1.55</v>
      </c>
      <c r="L1509">
        <f>ROUND(LOG10(Table1[[#This Row],[Population]]),2)</f>
        <v>2.34</v>
      </c>
      <c r="M1509">
        <f>ROUND(Table1[[#This Row],[Population Growth]],2)</f>
        <v>1.22</v>
      </c>
      <c r="N150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75.47363442390062</v>
      </c>
    </row>
    <row r="1510" spans="1:14" ht="15" x14ac:dyDescent="0.25">
      <c r="A1510" t="s">
        <v>20</v>
      </c>
      <c r="B1510" t="s">
        <v>107</v>
      </c>
      <c r="C1510">
        <v>1999</v>
      </c>
      <c r="D1510">
        <v>56.6</v>
      </c>
      <c r="E1510">
        <f>IF(Table1[[#This Row],[Gender]]="women",1,0)</f>
        <v>1</v>
      </c>
      <c r="F1510">
        <v>20.6</v>
      </c>
      <c r="G1510">
        <v>130</v>
      </c>
      <c r="H1510">
        <v>4.3899999999999997</v>
      </c>
      <c r="I1510">
        <f>ROUND(LOG10(Table1[[#This Row],[Lung Cancer]]),2)</f>
        <v>1.91</v>
      </c>
      <c r="J1510">
        <f>ROUND(LOG10(Table1[[#This Row],[Liver Cancer]]),2)</f>
        <v>2.2599999999999998</v>
      </c>
      <c r="K1510">
        <f>ROUND(LOG10(Table1[[#This Row],[Stomach Cancer]]),2)</f>
        <v>2.2599999999999998</v>
      </c>
      <c r="L1510">
        <f>ROUND(LOG10(Table1[[#This Row],[Population]]),2)</f>
        <v>3.88</v>
      </c>
      <c r="M1510">
        <f>ROUND(Table1[[#This Row],[Population Growth]],2)</f>
        <v>3.21</v>
      </c>
      <c r="N151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49.397230047889039</v>
      </c>
    </row>
    <row r="1511" spans="1:14" ht="15" x14ac:dyDescent="0.25">
      <c r="A1511" t="s">
        <v>20</v>
      </c>
      <c r="B1511" t="s">
        <v>108</v>
      </c>
      <c r="C1511">
        <v>1999</v>
      </c>
      <c r="D1511">
        <v>44.5</v>
      </c>
      <c r="E1511">
        <f>IF(Table1[[#This Row],[Gender]]="women",1,0)</f>
        <v>1</v>
      </c>
      <c r="F1511">
        <v>21.9</v>
      </c>
      <c r="G1511">
        <v>130</v>
      </c>
      <c r="H1511">
        <v>4.33</v>
      </c>
      <c r="I1511">
        <f>ROUND(LOG10(Table1[[#This Row],[Lung Cancer]]),2)</f>
        <v>1.73</v>
      </c>
      <c r="J1511">
        <f>ROUND(LOG10(Table1[[#This Row],[Liver Cancer]]),2)</f>
        <v>1.99</v>
      </c>
      <c r="K1511">
        <f>ROUND(LOG10(Table1[[#This Row],[Stomach Cancer]]),2)</f>
        <v>1.86</v>
      </c>
      <c r="L1511">
        <f>ROUND(LOG10(Table1[[#This Row],[Population]]),2)</f>
        <v>3.74</v>
      </c>
      <c r="M1511">
        <f>ROUND(Table1[[#This Row],[Population Growth]],2)</f>
        <v>2.97</v>
      </c>
      <c r="N151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50.185323217743935</v>
      </c>
    </row>
    <row r="1512" spans="1:14" ht="15" x14ac:dyDescent="0.25">
      <c r="A1512" t="s">
        <v>15</v>
      </c>
      <c r="B1512" t="s">
        <v>109</v>
      </c>
      <c r="C1512">
        <v>1999</v>
      </c>
      <c r="D1512">
        <v>70.7</v>
      </c>
      <c r="E1512">
        <f>IF(Table1[[#This Row],[Gender]]="women",1,0)</f>
        <v>1</v>
      </c>
      <c r="F1512">
        <v>24.6</v>
      </c>
      <c r="G1512">
        <v>125</v>
      </c>
      <c r="H1512">
        <v>5.04</v>
      </c>
      <c r="I1512">
        <f>ROUND(LOG10(Table1[[#This Row],[Lung Cancer]]),2)</f>
        <v>2.88</v>
      </c>
      <c r="J1512">
        <f>ROUND(LOG10(Table1[[#This Row],[Liver Cancer]]),2)</f>
        <v>2.44</v>
      </c>
      <c r="K1512">
        <f>ROUND(LOG10(Table1[[#This Row],[Stomach Cancer]]),2)</f>
        <v>2.56</v>
      </c>
      <c r="L1512">
        <f>ROUND(LOG10(Table1[[#This Row],[Population]]),2)</f>
        <v>4.05</v>
      </c>
      <c r="M1512">
        <f>ROUND(Table1[[#This Row],[Population Growth]],2)</f>
        <v>2.44</v>
      </c>
      <c r="N151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67.143023829130428</v>
      </c>
    </row>
    <row r="1513" spans="1:14" ht="15" x14ac:dyDescent="0.25">
      <c r="A1513" t="s">
        <v>15</v>
      </c>
      <c r="B1513" t="s">
        <v>110</v>
      </c>
      <c r="C1513">
        <v>1999</v>
      </c>
      <c r="D1513">
        <v>68.400000000000006</v>
      </c>
      <c r="E1513">
        <f>IF(Table1[[#This Row],[Gender]]="women",1,0)</f>
        <v>1</v>
      </c>
      <c r="F1513">
        <v>25.1</v>
      </c>
      <c r="G1513">
        <v>123</v>
      </c>
      <c r="H1513">
        <v>4.75</v>
      </c>
      <c r="I1513">
        <f>ROUND(LOG10(Table1[[#This Row],[Lung Cancer]]),2)</f>
        <v>0.24</v>
      </c>
      <c r="J1513">
        <f>ROUND(LOG10(Table1[[#This Row],[Liver Cancer]]),2)</f>
        <v>0.08</v>
      </c>
      <c r="K1513">
        <f>ROUND(LOG10(Table1[[#This Row],[Stomach Cancer]]),2)</f>
        <v>0.37</v>
      </c>
      <c r="L1513">
        <f>ROUND(LOG10(Table1[[#This Row],[Population]]),2)</f>
        <v>2.13</v>
      </c>
      <c r="M1513">
        <f>ROUND(Table1[[#This Row],[Population Growth]],2)</f>
        <v>1.81</v>
      </c>
      <c r="N151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62.500243908720527</v>
      </c>
    </row>
    <row r="1514" spans="1:14" ht="15" x14ac:dyDescent="0.25">
      <c r="A1514" t="s">
        <v>20</v>
      </c>
      <c r="B1514" t="s">
        <v>111</v>
      </c>
      <c r="C1514">
        <v>1999</v>
      </c>
      <c r="D1514">
        <v>46.8</v>
      </c>
      <c r="E1514">
        <f>IF(Table1[[#This Row],[Gender]]="women",1,0)</f>
        <v>1</v>
      </c>
      <c r="F1514">
        <v>21.4</v>
      </c>
      <c r="G1514">
        <v>127</v>
      </c>
      <c r="H1514">
        <v>4.2300000000000004</v>
      </c>
      <c r="I1514">
        <f>ROUND(LOG10(Table1[[#This Row],[Lung Cancer]]),2)</f>
        <v>1.82</v>
      </c>
      <c r="J1514">
        <f>ROUND(LOG10(Table1[[#This Row],[Liver Cancer]]),2)</f>
        <v>2.67</v>
      </c>
      <c r="K1514">
        <f>ROUND(LOG10(Table1[[#This Row],[Stomach Cancer]]),2)</f>
        <v>2.62</v>
      </c>
      <c r="L1514">
        <f>ROUND(LOG10(Table1[[#This Row],[Population]]),2)</f>
        <v>3.73</v>
      </c>
      <c r="M1514">
        <f>ROUND(Table1[[#This Row],[Population Growth]],2)</f>
        <v>2.67</v>
      </c>
      <c r="N151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50.326128142442961</v>
      </c>
    </row>
    <row r="1515" spans="1:14" ht="15" x14ac:dyDescent="0.25">
      <c r="A1515" t="s">
        <v>18</v>
      </c>
      <c r="B1515" t="s">
        <v>112</v>
      </c>
      <c r="C1515">
        <v>1999</v>
      </c>
      <c r="D1515">
        <v>76.099999999999994</v>
      </c>
      <c r="E1515">
        <f>IF(Table1[[#This Row],[Gender]]="women",1,0)</f>
        <v>1</v>
      </c>
      <c r="F1515">
        <v>26.7</v>
      </c>
      <c r="G1515">
        <v>128</v>
      </c>
      <c r="H1515">
        <v>5.41</v>
      </c>
      <c r="I1515">
        <f>ROUND(LOG10(Table1[[#This Row],[Lung Cancer]]),2)</f>
        <v>1.26</v>
      </c>
      <c r="J1515">
        <f>ROUND(LOG10(Table1[[#This Row],[Liver Cancer]]),2)</f>
        <v>0.67</v>
      </c>
      <c r="K1515">
        <f>ROUND(LOG10(Table1[[#This Row],[Stomach Cancer]]),2)</f>
        <v>1.25</v>
      </c>
      <c r="L1515">
        <f>ROUND(LOG10(Table1[[#This Row],[Population]]),2)</f>
        <v>2.29</v>
      </c>
      <c r="M1515">
        <f>ROUND(Table1[[#This Row],[Population Growth]],2)</f>
        <v>0.77</v>
      </c>
      <c r="N151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72.92920043717551</v>
      </c>
    </row>
    <row r="1516" spans="1:14" ht="15" x14ac:dyDescent="0.25">
      <c r="A1516" t="s">
        <v>20</v>
      </c>
      <c r="B1516" t="s">
        <v>113</v>
      </c>
      <c r="C1516">
        <v>1999</v>
      </c>
      <c r="D1516">
        <v>58.3</v>
      </c>
      <c r="E1516">
        <f>IF(Table1[[#This Row],[Gender]]="women",1,0)</f>
        <v>1</v>
      </c>
      <c r="F1516">
        <v>25</v>
      </c>
      <c r="G1516">
        <v>129</v>
      </c>
      <c r="H1516">
        <v>4.41</v>
      </c>
      <c r="I1516">
        <f>ROUND(LOG10(Table1[[#This Row],[Lung Cancer]]),2)</f>
        <v>1.39</v>
      </c>
      <c r="J1516">
        <f>ROUND(LOG10(Table1[[#This Row],[Liver Cancer]]),2)</f>
        <v>1.91</v>
      </c>
      <c r="K1516">
        <f>ROUND(LOG10(Table1[[#This Row],[Stomach Cancer]]),2)</f>
        <v>1.63</v>
      </c>
      <c r="L1516">
        <f>ROUND(LOG10(Table1[[#This Row],[Population]]),2)</f>
        <v>3.11</v>
      </c>
      <c r="M1516">
        <f>ROUND(Table1[[#This Row],[Population Growth]],2)</f>
        <v>2.5299999999999998</v>
      </c>
      <c r="N151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56.224139334517538</v>
      </c>
    </row>
    <row r="1517" spans="1:14" ht="15" x14ac:dyDescent="0.25">
      <c r="A1517" t="s">
        <v>20</v>
      </c>
      <c r="B1517" t="s">
        <v>114</v>
      </c>
      <c r="C1517">
        <v>1999</v>
      </c>
      <c r="D1517">
        <v>67.400000000000006</v>
      </c>
      <c r="E1517">
        <f>IF(Table1[[#This Row],[Gender]]="women",1,0)</f>
        <v>1</v>
      </c>
      <c r="F1517">
        <v>25.3</v>
      </c>
      <c r="G1517">
        <v>131</v>
      </c>
      <c r="H1517">
        <v>4.93</v>
      </c>
      <c r="I1517">
        <f>ROUND(LOG10(Table1[[#This Row],[Lung Cancer]]),2)</f>
        <v>1.44</v>
      </c>
      <c r="J1517">
        <f>ROUND(LOG10(Table1[[#This Row],[Liver Cancer]]),2)</f>
        <v>1.18</v>
      </c>
      <c r="K1517">
        <f>ROUND(LOG10(Table1[[#This Row],[Stomach Cancer]]),2)</f>
        <v>1.52</v>
      </c>
      <c r="L1517">
        <f>ROUND(LOG10(Table1[[#This Row],[Population]]),2)</f>
        <v>2.77</v>
      </c>
      <c r="M1517">
        <f>ROUND(Table1[[#This Row],[Population Growth]],2)</f>
        <v>0.99</v>
      </c>
      <c r="N151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63.619119680661356</v>
      </c>
    </row>
    <row r="1518" spans="1:14" ht="15" x14ac:dyDescent="0.25">
      <c r="A1518" t="s">
        <v>23</v>
      </c>
      <c r="B1518" t="s">
        <v>115</v>
      </c>
      <c r="C1518">
        <v>1999</v>
      </c>
      <c r="D1518">
        <v>71.7</v>
      </c>
      <c r="E1518">
        <f>IF(Table1[[#This Row],[Gender]]="women",1,0)</f>
        <v>1</v>
      </c>
      <c r="F1518">
        <v>27.6</v>
      </c>
      <c r="G1518">
        <v>123</v>
      </c>
      <c r="H1518">
        <v>4.93</v>
      </c>
      <c r="I1518">
        <f>ROUND(LOG10(Table1[[#This Row],[Lung Cancer]]),2)</f>
        <v>3.31</v>
      </c>
      <c r="J1518">
        <f>ROUND(LOG10(Table1[[#This Row],[Liver Cancer]]),2)</f>
        <v>3.33</v>
      </c>
      <c r="K1518">
        <f>ROUND(LOG10(Table1[[#This Row],[Stomach Cancer]]),2)</f>
        <v>3.45</v>
      </c>
      <c r="L1518">
        <f>ROUND(LOG10(Table1[[#This Row],[Population]]),2)</f>
        <v>4.7</v>
      </c>
      <c r="M1518">
        <f>ROUND(Table1[[#This Row],[Population Growth]],2)</f>
        <v>1.5</v>
      </c>
      <c r="N151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70.14220010573824</v>
      </c>
    </row>
    <row r="1519" spans="1:14" ht="15" x14ac:dyDescent="0.25">
      <c r="A1519" t="s">
        <v>15</v>
      </c>
      <c r="B1519" t="s">
        <v>116</v>
      </c>
      <c r="C1519">
        <v>1999</v>
      </c>
      <c r="D1519">
        <v>59.8</v>
      </c>
      <c r="E1519">
        <f>IF(Table1[[#This Row],[Gender]]="women",1,0)</f>
        <v>1</v>
      </c>
      <c r="F1519">
        <v>25</v>
      </c>
      <c r="G1519">
        <v>129</v>
      </c>
      <c r="H1519">
        <v>4.91</v>
      </c>
      <c r="I1519">
        <f>ROUND(LOG10(Table1[[#This Row],[Lung Cancer]]),2)</f>
        <v>1.91</v>
      </c>
      <c r="J1519">
        <f>ROUND(LOG10(Table1[[#This Row],[Liver Cancer]]),2)</f>
        <v>2.37</v>
      </c>
      <c r="K1519">
        <f>ROUND(LOG10(Table1[[#This Row],[Stomach Cancer]]),2)</f>
        <v>2.4300000000000002</v>
      </c>
      <c r="L1519">
        <f>ROUND(LOG10(Table1[[#This Row],[Population]]),2)</f>
        <v>3.08</v>
      </c>
      <c r="M1519">
        <f>ROUND(Table1[[#This Row],[Population Growth]],2)</f>
        <v>0.75</v>
      </c>
      <c r="N151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63.706277339343004</v>
      </c>
    </row>
    <row r="1520" spans="1:14" ht="15" x14ac:dyDescent="0.25">
      <c r="A1520" t="s">
        <v>18</v>
      </c>
      <c r="B1520" t="s">
        <v>117</v>
      </c>
      <c r="C1520">
        <v>1999</v>
      </c>
      <c r="D1520">
        <v>70.5</v>
      </c>
      <c r="E1520">
        <f>IF(Table1[[#This Row],[Gender]]="women",1,0)</f>
        <v>1</v>
      </c>
      <c r="F1520">
        <v>25.4</v>
      </c>
      <c r="G1520">
        <v>130</v>
      </c>
      <c r="H1520">
        <v>5.1100000000000003</v>
      </c>
      <c r="I1520">
        <f>ROUND(LOG10(Table1[[#This Row],[Lung Cancer]]),2)</f>
        <v>1.86</v>
      </c>
      <c r="J1520">
        <f>ROUND(LOG10(Table1[[#This Row],[Liver Cancer]]),2)</f>
        <v>1.25</v>
      </c>
      <c r="K1520">
        <f>ROUND(LOG10(Table1[[#This Row],[Stomach Cancer]]),2)</f>
        <v>1.26</v>
      </c>
      <c r="L1520">
        <f>ROUND(LOG10(Table1[[#This Row],[Population]]),2)</f>
        <v>2.4900000000000002</v>
      </c>
      <c r="M1520">
        <f>ROUND(Table1[[#This Row],[Population Growth]],2)</f>
        <v>-0.18</v>
      </c>
      <c r="N152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68.247331797405394</v>
      </c>
    </row>
    <row r="1521" spans="1:14" ht="15" x14ac:dyDescent="0.25">
      <c r="A1521" t="s">
        <v>20</v>
      </c>
      <c r="B1521" t="s">
        <v>118</v>
      </c>
      <c r="C1521">
        <v>1999</v>
      </c>
      <c r="D1521">
        <v>66.7</v>
      </c>
      <c r="E1521">
        <f>IF(Table1[[#This Row],[Gender]]="women",1,0)</f>
        <v>1</v>
      </c>
      <c r="F1521">
        <v>25.4</v>
      </c>
      <c r="G1521">
        <v>127</v>
      </c>
      <c r="H1521">
        <v>4.7699999999999996</v>
      </c>
      <c r="I1521">
        <f>ROUND(LOG10(Table1[[#This Row],[Lung Cancer]]),2)</f>
        <v>2.44</v>
      </c>
      <c r="J1521">
        <f>ROUND(LOG10(Table1[[#This Row],[Liver Cancer]]),2)</f>
        <v>2.0299999999999998</v>
      </c>
      <c r="K1521">
        <f>ROUND(LOG10(Table1[[#This Row],[Stomach Cancer]]),2)</f>
        <v>2.62</v>
      </c>
      <c r="L1521">
        <f>ROUND(LOG10(Table1[[#This Row],[Population]]),2)</f>
        <v>4.16</v>
      </c>
      <c r="M1521">
        <f>ROUND(Table1[[#This Row],[Population Growth]],2)</f>
        <v>1.3</v>
      </c>
      <c r="N152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63.564972711335052</v>
      </c>
    </row>
    <row r="1522" spans="1:14" ht="15" x14ac:dyDescent="0.25">
      <c r="A1522" t="s">
        <v>20</v>
      </c>
      <c r="B1522" t="s">
        <v>119</v>
      </c>
      <c r="C1522">
        <v>1999</v>
      </c>
      <c r="D1522">
        <v>46.1</v>
      </c>
      <c r="E1522">
        <f>IF(Table1[[#This Row],[Gender]]="women",1,0)</f>
        <v>1</v>
      </c>
      <c r="F1522">
        <v>22</v>
      </c>
      <c r="G1522">
        <v>132</v>
      </c>
      <c r="H1522">
        <v>4.3899999999999997</v>
      </c>
      <c r="I1522">
        <f>ROUND(LOG10(Table1[[#This Row],[Lung Cancer]]),2)</f>
        <v>2</v>
      </c>
      <c r="J1522">
        <f>ROUND(LOG10(Table1[[#This Row],[Liver Cancer]]),2)</f>
        <v>2.67</v>
      </c>
      <c r="K1522">
        <f>ROUND(LOG10(Table1[[#This Row],[Stomach Cancer]]),2)</f>
        <v>2.5099999999999998</v>
      </c>
      <c r="L1522">
        <f>ROUND(LOG10(Table1[[#This Row],[Population]]),2)</f>
        <v>3.95</v>
      </c>
      <c r="M1522">
        <f>ROUND(Table1[[#This Row],[Population Growth]],2)</f>
        <v>2.4900000000000002</v>
      </c>
      <c r="N152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49.931878112980442</v>
      </c>
    </row>
    <row r="1523" spans="1:14" ht="15" x14ac:dyDescent="0.25">
      <c r="A1523" t="s">
        <v>15</v>
      </c>
      <c r="B1523" t="s">
        <v>120</v>
      </c>
      <c r="C1523">
        <v>1999</v>
      </c>
      <c r="D1523">
        <v>59.7</v>
      </c>
      <c r="E1523">
        <f>IF(Table1[[#This Row],[Gender]]="women",1,0)</f>
        <v>1</v>
      </c>
      <c r="F1523">
        <v>21.2</v>
      </c>
      <c r="G1523">
        <v>121</v>
      </c>
      <c r="H1523">
        <v>4.34</v>
      </c>
      <c r="I1523">
        <f>ROUND(LOG10(Table1[[#This Row],[Lung Cancer]]),2)</f>
        <v>2.87</v>
      </c>
      <c r="J1523">
        <f>ROUND(LOG10(Table1[[#This Row],[Liver Cancer]]),2)</f>
        <v>2.86</v>
      </c>
      <c r="K1523">
        <f>ROUND(LOG10(Table1[[#This Row],[Stomach Cancer]]),2)</f>
        <v>3.23</v>
      </c>
      <c r="L1523">
        <f>ROUND(LOG10(Table1[[#This Row],[Population]]),2)</f>
        <v>4.38</v>
      </c>
      <c r="M1523">
        <f>ROUND(Table1[[#This Row],[Population Growth]],2)</f>
        <v>1.33</v>
      </c>
      <c r="N152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57.193108623743449</v>
      </c>
    </row>
    <row r="1524" spans="1:14" ht="15" x14ac:dyDescent="0.25">
      <c r="A1524" t="s">
        <v>20</v>
      </c>
      <c r="B1524" t="s">
        <v>121</v>
      </c>
      <c r="C1524">
        <v>1999</v>
      </c>
      <c r="D1524">
        <v>53.9</v>
      </c>
      <c r="E1524">
        <f>IF(Table1[[#This Row],[Gender]]="women",1,0)</f>
        <v>1</v>
      </c>
      <c r="F1524">
        <v>24</v>
      </c>
      <c r="G1524">
        <v>132</v>
      </c>
      <c r="H1524">
        <v>4.59</v>
      </c>
      <c r="I1524">
        <f>ROUND(LOG10(Table1[[#This Row],[Lung Cancer]]),2)</f>
        <v>1.1499999999999999</v>
      </c>
      <c r="J1524">
        <f>ROUND(LOG10(Table1[[#This Row],[Liver Cancer]]),2)</f>
        <v>0.76</v>
      </c>
      <c r="K1524">
        <f>ROUND(LOG10(Table1[[#This Row],[Stomach Cancer]]),2)</f>
        <v>1.08</v>
      </c>
      <c r="L1524">
        <f>ROUND(LOG10(Table1[[#This Row],[Population]]),2)</f>
        <v>2.96</v>
      </c>
      <c r="M1524">
        <f>ROUND(Table1[[#This Row],[Population Growth]],2)</f>
        <v>1.87</v>
      </c>
      <c r="N152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56.412580592400076</v>
      </c>
    </row>
    <row r="1525" spans="1:14" ht="15" x14ac:dyDescent="0.25">
      <c r="A1525" t="s">
        <v>15</v>
      </c>
      <c r="B1525" t="s">
        <v>122</v>
      </c>
      <c r="C1525">
        <v>1999</v>
      </c>
      <c r="D1525">
        <v>60.6</v>
      </c>
      <c r="E1525">
        <f>IF(Table1[[#This Row],[Gender]]="women",1,0)</f>
        <v>1</v>
      </c>
      <c r="F1525">
        <v>19.899999999999999</v>
      </c>
      <c r="G1525">
        <v>124</v>
      </c>
      <c r="H1525">
        <v>4.3600000000000003</v>
      </c>
      <c r="I1525">
        <f>ROUND(LOG10(Table1[[#This Row],[Lung Cancer]]),2)</f>
        <v>2.5299999999999998</v>
      </c>
      <c r="J1525">
        <f>ROUND(LOG10(Table1[[#This Row],[Liver Cancer]]),2)</f>
        <v>2.06</v>
      </c>
      <c r="K1525">
        <f>ROUND(LOG10(Table1[[#This Row],[Stomach Cancer]]),2)</f>
        <v>2.79</v>
      </c>
      <c r="L1525">
        <f>ROUND(LOG10(Table1[[#This Row],[Population]]),2)</f>
        <v>4.07</v>
      </c>
      <c r="M1525">
        <f>ROUND(Table1[[#This Row],[Population Growth]],2)</f>
        <v>2.35</v>
      </c>
      <c r="N152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55.146968757738541</v>
      </c>
    </row>
    <row r="1526" spans="1:14" ht="15" x14ac:dyDescent="0.25">
      <c r="A1526" t="s">
        <v>18</v>
      </c>
      <c r="B1526" t="s">
        <v>123</v>
      </c>
      <c r="C1526">
        <v>1999</v>
      </c>
      <c r="D1526">
        <v>75.400000000000006</v>
      </c>
      <c r="E1526">
        <f>IF(Table1[[#This Row],[Gender]]="women",1,0)</f>
        <v>1</v>
      </c>
      <c r="F1526">
        <v>24.9</v>
      </c>
      <c r="G1526">
        <v>125</v>
      </c>
      <c r="H1526">
        <v>5.45</v>
      </c>
      <c r="I1526">
        <f>ROUND(LOG10(Table1[[#This Row],[Lung Cancer]]),2)</f>
        <v>3.43</v>
      </c>
      <c r="J1526">
        <f>ROUND(LOG10(Table1[[#This Row],[Liver Cancer]]),2)</f>
        <v>2.36</v>
      </c>
      <c r="K1526">
        <f>ROUND(LOG10(Table1[[#This Row],[Stomach Cancer]]),2)</f>
        <v>3.11</v>
      </c>
      <c r="L1526">
        <f>ROUND(LOG10(Table1[[#This Row],[Population]]),2)</f>
        <v>3.9</v>
      </c>
      <c r="M1526">
        <f>ROUND(Table1[[#This Row],[Population Growth]],2)</f>
        <v>0.56999999999999995</v>
      </c>
      <c r="N152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75.969230891488564</v>
      </c>
    </row>
    <row r="1527" spans="1:14" ht="15" x14ac:dyDescent="0.25">
      <c r="A1527" t="s">
        <v>27</v>
      </c>
      <c r="B1527" t="s">
        <v>124</v>
      </c>
      <c r="C1527">
        <v>1999</v>
      </c>
      <c r="D1527">
        <v>75.5</v>
      </c>
      <c r="E1527">
        <f>IF(Table1[[#This Row],[Gender]]="women",1,0)</f>
        <v>1</v>
      </c>
      <c r="F1527">
        <v>26.4</v>
      </c>
      <c r="G1527">
        <v>122</v>
      </c>
      <c r="H1527">
        <v>5.49</v>
      </c>
      <c r="I1527">
        <f>ROUND(LOG10(Table1[[#This Row],[Lung Cancer]]),2)</f>
        <v>2.79</v>
      </c>
      <c r="J1527">
        <f>ROUND(LOG10(Table1[[#This Row],[Liver Cancer]]),2)</f>
        <v>1.7</v>
      </c>
      <c r="K1527">
        <f>ROUND(LOG10(Table1[[#This Row],[Stomach Cancer]]),2)</f>
        <v>2.31</v>
      </c>
      <c r="L1527">
        <f>ROUND(LOG10(Table1[[#This Row],[Population]]),2)</f>
        <v>3.29</v>
      </c>
      <c r="M1527">
        <f>ROUND(Table1[[#This Row],[Population Growth]],2)</f>
        <v>1</v>
      </c>
      <c r="N152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79.105505714293201</v>
      </c>
    </row>
    <row r="1528" spans="1:14" ht="15" x14ac:dyDescent="0.25">
      <c r="A1528" t="s">
        <v>23</v>
      </c>
      <c r="B1528" t="s">
        <v>125</v>
      </c>
      <c r="C1528">
        <v>1999</v>
      </c>
      <c r="D1528">
        <v>66.599999999999994</v>
      </c>
      <c r="E1528">
        <f>IF(Table1[[#This Row],[Gender]]="women",1,0)</f>
        <v>1</v>
      </c>
      <c r="F1528">
        <v>26.4</v>
      </c>
      <c r="G1528">
        <v>123</v>
      </c>
      <c r="H1528">
        <v>4.5999999999999996</v>
      </c>
      <c r="I1528">
        <f>ROUND(LOG10(Table1[[#This Row],[Lung Cancer]]),2)</f>
        <v>1.64</v>
      </c>
      <c r="J1528">
        <f>ROUND(LOG10(Table1[[#This Row],[Liver Cancer]]),2)</f>
        <v>1.94</v>
      </c>
      <c r="K1528">
        <f>ROUND(LOG10(Table1[[#This Row],[Stomach Cancer]]),2)</f>
        <v>2.06</v>
      </c>
      <c r="L1528">
        <f>ROUND(LOG10(Table1[[#This Row],[Population]]),2)</f>
        <v>3.4</v>
      </c>
      <c r="M1528">
        <f>ROUND(Table1[[#This Row],[Population Growth]],2)</f>
        <v>1.67</v>
      </c>
      <c r="N152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63.405077247532347</v>
      </c>
    </row>
    <row r="1529" spans="1:14" ht="15" x14ac:dyDescent="0.25">
      <c r="A1529" t="s">
        <v>20</v>
      </c>
      <c r="B1529" t="s">
        <v>126</v>
      </c>
      <c r="C1529">
        <v>1999</v>
      </c>
      <c r="D1529">
        <v>48.6</v>
      </c>
      <c r="E1529">
        <f>IF(Table1[[#This Row],[Gender]]="women",1,0)</f>
        <v>1</v>
      </c>
      <c r="F1529">
        <v>21.2</v>
      </c>
      <c r="G1529">
        <v>131</v>
      </c>
      <c r="H1529">
        <v>4.1399999999999997</v>
      </c>
      <c r="I1529">
        <f>ROUND(LOG10(Table1[[#This Row],[Lung Cancer]]),2)</f>
        <v>1.85</v>
      </c>
      <c r="J1529">
        <f>ROUND(LOG10(Table1[[#This Row],[Liver Cancer]]),2)</f>
        <v>2.4</v>
      </c>
      <c r="K1529">
        <f>ROUND(LOG10(Table1[[#This Row],[Stomach Cancer]]),2)</f>
        <v>2.19</v>
      </c>
      <c r="L1529">
        <f>ROUND(LOG10(Table1[[#This Row],[Population]]),2)</f>
        <v>3.74</v>
      </c>
      <c r="M1529">
        <f>ROUND(Table1[[#This Row],[Population Growth]],2)</f>
        <v>3.52</v>
      </c>
      <c r="N152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47.424124639053034</v>
      </c>
    </row>
    <row r="1530" spans="1:14" ht="15" x14ac:dyDescent="0.25">
      <c r="A1530" t="s">
        <v>20</v>
      </c>
      <c r="B1530" t="s">
        <v>127</v>
      </c>
      <c r="C1530">
        <v>1999</v>
      </c>
      <c r="D1530">
        <v>45.2</v>
      </c>
      <c r="E1530">
        <f>IF(Table1[[#This Row],[Gender]]="women",1,0)</f>
        <v>1</v>
      </c>
      <c r="F1530">
        <v>23.1</v>
      </c>
      <c r="G1530">
        <v>134</v>
      </c>
      <c r="H1530">
        <v>4.12</v>
      </c>
      <c r="I1530">
        <f>ROUND(LOG10(Table1[[#This Row],[Lung Cancer]]),2)</f>
        <v>2.82</v>
      </c>
      <c r="J1530">
        <f>ROUND(LOG10(Table1[[#This Row],[Liver Cancer]]),2)</f>
        <v>3.58</v>
      </c>
      <c r="K1530">
        <f>ROUND(LOG10(Table1[[#This Row],[Stomach Cancer]]),2)</f>
        <v>3.04</v>
      </c>
      <c r="L1530">
        <f>ROUND(LOG10(Table1[[#This Row],[Population]]),2)</f>
        <v>4.7699999999999996</v>
      </c>
      <c r="M1530">
        <f>ROUND(Table1[[#This Row],[Population Growth]],2)</f>
        <v>2.5</v>
      </c>
      <c r="N153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47.604280289172543</v>
      </c>
    </row>
    <row r="1531" spans="1:14" ht="15" x14ac:dyDescent="0.25">
      <c r="A1531" t="s">
        <v>18</v>
      </c>
      <c r="B1531" t="s">
        <v>128</v>
      </c>
      <c r="C1531">
        <v>1999</v>
      </c>
      <c r="D1531">
        <v>75.8</v>
      </c>
      <c r="E1531">
        <f>IF(Table1[[#This Row],[Gender]]="women",1,0)</f>
        <v>1</v>
      </c>
      <c r="F1531">
        <v>25.1</v>
      </c>
      <c r="G1531">
        <v>129</v>
      </c>
      <c r="H1531">
        <v>5.47</v>
      </c>
      <c r="I1531">
        <f>ROUND(LOG10(Table1[[#This Row],[Lung Cancer]]),2)</f>
        <v>2.89</v>
      </c>
      <c r="J1531">
        <f>ROUND(LOG10(Table1[[#This Row],[Liver Cancer]]),2)</f>
        <v>1.7</v>
      </c>
      <c r="K1531">
        <f>ROUND(LOG10(Table1[[#This Row],[Stomach Cancer]]),2)</f>
        <v>2.48</v>
      </c>
      <c r="L1531">
        <f>ROUND(LOG10(Table1[[#This Row],[Population]]),2)</f>
        <v>3.35</v>
      </c>
      <c r="M1531">
        <f>ROUND(Table1[[#This Row],[Population Growth]],2)</f>
        <v>0.56000000000000005</v>
      </c>
      <c r="N153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74.601619579835202</v>
      </c>
    </row>
    <row r="1532" spans="1:14" ht="15" x14ac:dyDescent="0.25">
      <c r="A1532" t="s">
        <v>15</v>
      </c>
      <c r="B1532" t="s">
        <v>129</v>
      </c>
      <c r="C1532">
        <v>1999</v>
      </c>
      <c r="D1532">
        <v>69.900000000000006</v>
      </c>
      <c r="E1532">
        <f>IF(Table1[[#This Row],[Gender]]="women",1,0)</f>
        <v>1</v>
      </c>
      <c r="F1532">
        <v>26.3</v>
      </c>
      <c r="G1532">
        <v>129</v>
      </c>
      <c r="H1532">
        <v>5.13</v>
      </c>
      <c r="I1532">
        <f>ROUND(LOG10(Table1[[#This Row],[Lung Cancer]]),2)</f>
        <v>1.07</v>
      </c>
      <c r="J1532">
        <f>ROUND(LOG10(Table1[[#This Row],[Liver Cancer]]),2)</f>
        <v>1.04</v>
      </c>
      <c r="K1532">
        <f>ROUND(LOG10(Table1[[#This Row],[Stomach Cancer]]),2)</f>
        <v>1.38</v>
      </c>
      <c r="L1532">
        <f>ROUND(LOG10(Table1[[#This Row],[Population]]),2)</f>
        <v>2.99</v>
      </c>
      <c r="M1532">
        <f>ROUND(Table1[[#This Row],[Population Growth]],2)</f>
        <v>2.0699999999999998</v>
      </c>
      <c r="N153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64.816658305925912</v>
      </c>
    </row>
    <row r="1533" spans="1:14" ht="15" x14ac:dyDescent="0.25">
      <c r="A1533" t="s">
        <v>15</v>
      </c>
      <c r="B1533" t="s">
        <v>130</v>
      </c>
      <c r="C1533">
        <v>1999</v>
      </c>
      <c r="D1533">
        <v>61.7</v>
      </c>
      <c r="E1533">
        <f>IF(Table1[[#This Row],[Gender]]="women",1,0)</f>
        <v>1</v>
      </c>
      <c r="F1533">
        <v>22.9</v>
      </c>
      <c r="G1533">
        <v>126</v>
      </c>
      <c r="H1533">
        <v>4.62</v>
      </c>
      <c r="I1533">
        <f>ROUND(LOG10(Table1[[#This Row],[Lung Cancer]]),2)</f>
        <v>3.14</v>
      </c>
      <c r="J1533">
        <f>ROUND(LOG10(Table1[[#This Row],[Liver Cancer]]),2)</f>
        <v>3.1</v>
      </c>
      <c r="K1533">
        <f>ROUND(LOG10(Table1[[#This Row],[Stomach Cancer]]),2)</f>
        <v>3.25</v>
      </c>
      <c r="L1533">
        <f>ROUND(LOG10(Table1[[#This Row],[Population]]),2)</f>
        <v>4.83</v>
      </c>
      <c r="M1533">
        <f>ROUND(Table1[[#This Row],[Population Growth]],2)</f>
        <v>2.83</v>
      </c>
      <c r="N153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58.507565467060054</v>
      </c>
    </row>
    <row r="1534" spans="1:14" ht="15" x14ac:dyDescent="0.25">
      <c r="A1534" t="s">
        <v>23</v>
      </c>
      <c r="B1534" t="s">
        <v>131</v>
      </c>
      <c r="C1534">
        <v>1999</v>
      </c>
      <c r="D1534">
        <v>72.5</v>
      </c>
      <c r="E1534">
        <f>IF(Table1[[#This Row],[Gender]]="women",1,0)</f>
        <v>1</v>
      </c>
      <c r="F1534">
        <v>26.4</v>
      </c>
      <c r="G1534">
        <v>123</v>
      </c>
      <c r="H1534">
        <v>4.91</v>
      </c>
      <c r="I1534">
        <f>ROUND(LOG10(Table1[[#This Row],[Lung Cancer]]),2)</f>
        <v>1.78</v>
      </c>
      <c r="J1534">
        <f>ROUND(LOG10(Table1[[#This Row],[Liver Cancer]]),2)</f>
        <v>1.56</v>
      </c>
      <c r="K1534">
        <f>ROUND(LOG10(Table1[[#This Row],[Stomach Cancer]]),2)</f>
        <v>1.98</v>
      </c>
      <c r="L1534">
        <f>ROUND(LOG10(Table1[[#This Row],[Population]]),2)</f>
        <v>3.17</v>
      </c>
      <c r="M1534">
        <f>ROUND(Table1[[#This Row],[Population Growth]],2)</f>
        <v>2.04</v>
      </c>
      <c r="N153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68.699704858826749</v>
      </c>
    </row>
    <row r="1535" spans="1:14" ht="15" x14ac:dyDescent="0.25">
      <c r="A1535" t="s">
        <v>27</v>
      </c>
      <c r="B1535" t="s">
        <v>132</v>
      </c>
      <c r="C1535">
        <v>1999</v>
      </c>
      <c r="D1535">
        <v>59.1</v>
      </c>
      <c r="E1535">
        <f>IF(Table1[[#This Row],[Gender]]="women",1,0)</f>
        <v>1</v>
      </c>
      <c r="F1535">
        <v>24.4</v>
      </c>
      <c r="G1535">
        <v>117</v>
      </c>
      <c r="H1535">
        <v>4.67</v>
      </c>
      <c r="I1535">
        <f>ROUND(LOG10(Table1[[#This Row],[Lung Cancer]]),2)</f>
        <v>2.0299999999999998</v>
      </c>
      <c r="J1535">
        <f>ROUND(LOG10(Table1[[#This Row],[Liver Cancer]]),2)</f>
        <v>1.79</v>
      </c>
      <c r="K1535">
        <f>ROUND(LOG10(Table1[[#This Row],[Stomach Cancer]]),2)</f>
        <v>2.14</v>
      </c>
      <c r="L1535">
        <f>ROUND(LOG10(Table1[[#This Row],[Population]]),2)</f>
        <v>3.45</v>
      </c>
      <c r="M1535">
        <f>ROUND(Table1[[#This Row],[Population Growth]],2)</f>
        <v>2.4</v>
      </c>
      <c r="N153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66.469551252418782</v>
      </c>
    </row>
    <row r="1536" spans="1:14" ht="15" x14ac:dyDescent="0.25">
      <c r="A1536" t="s">
        <v>23</v>
      </c>
      <c r="B1536" t="s">
        <v>133</v>
      </c>
      <c r="C1536">
        <v>1999</v>
      </c>
      <c r="D1536">
        <v>67.7</v>
      </c>
      <c r="E1536">
        <f>IF(Table1[[#This Row],[Gender]]="women",1,0)</f>
        <v>1</v>
      </c>
      <c r="F1536">
        <v>25.1</v>
      </c>
      <c r="G1536">
        <v>124</v>
      </c>
      <c r="H1536">
        <v>4.88</v>
      </c>
      <c r="I1536">
        <f>ROUND(LOG10(Table1[[#This Row],[Lung Cancer]]),2)</f>
        <v>2.0099999999999998</v>
      </c>
      <c r="J1536">
        <f>ROUND(LOG10(Table1[[#This Row],[Liver Cancer]]),2)</f>
        <v>1.67</v>
      </c>
      <c r="K1536">
        <f>ROUND(LOG10(Table1[[#This Row],[Stomach Cancer]]),2)</f>
        <v>2.08</v>
      </c>
      <c r="L1536">
        <f>ROUND(LOG10(Table1[[#This Row],[Population]]),2)</f>
        <v>3.41</v>
      </c>
      <c r="M1536">
        <f>ROUND(Table1[[#This Row],[Population Growth]],2)</f>
        <v>2.1</v>
      </c>
      <c r="N153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66.27431057654961</v>
      </c>
    </row>
    <row r="1537" spans="1:14" ht="15" x14ac:dyDescent="0.25">
      <c r="A1537" t="s">
        <v>23</v>
      </c>
      <c r="B1537" t="s">
        <v>134</v>
      </c>
      <c r="C1537">
        <v>1999</v>
      </c>
      <c r="D1537">
        <v>67.5</v>
      </c>
      <c r="E1537">
        <f>IF(Table1[[#This Row],[Gender]]="women",1,0)</f>
        <v>1</v>
      </c>
      <c r="F1537">
        <v>25.8</v>
      </c>
      <c r="G1537">
        <v>121</v>
      </c>
      <c r="H1537">
        <v>4.84</v>
      </c>
      <c r="I1537">
        <f>ROUND(LOG10(Table1[[#This Row],[Lung Cancer]]),2)</f>
        <v>2.81</v>
      </c>
      <c r="J1537">
        <f>ROUND(LOG10(Table1[[#This Row],[Liver Cancer]]),2)</f>
        <v>2.77</v>
      </c>
      <c r="K1537">
        <f>ROUND(LOG10(Table1[[#This Row],[Stomach Cancer]]),2)</f>
        <v>3.18</v>
      </c>
      <c r="L1537">
        <f>ROUND(LOG10(Table1[[#This Row],[Population]]),2)</f>
        <v>4.12</v>
      </c>
      <c r="M1537">
        <f>ROUND(Table1[[#This Row],[Population Growth]],2)</f>
        <v>1.62</v>
      </c>
      <c r="N153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68.728778439057891</v>
      </c>
    </row>
    <row r="1538" spans="1:14" ht="15" x14ac:dyDescent="0.25">
      <c r="A1538" t="s">
        <v>15</v>
      </c>
      <c r="B1538" t="s">
        <v>135</v>
      </c>
      <c r="C1538">
        <v>1999</v>
      </c>
      <c r="D1538">
        <v>64.099999999999994</v>
      </c>
      <c r="E1538">
        <f>IF(Table1[[#This Row],[Gender]]="women",1,0)</f>
        <v>1</v>
      </c>
      <c r="F1538">
        <v>22.8</v>
      </c>
      <c r="G1538">
        <v>123</v>
      </c>
      <c r="H1538">
        <v>4.8099999999999996</v>
      </c>
      <c r="I1538">
        <f>ROUND(LOG10(Table1[[#This Row],[Lung Cancer]]),2)</f>
        <v>3.3</v>
      </c>
      <c r="J1538">
        <f>ROUND(LOG10(Table1[[#This Row],[Liver Cancer]]),2)</f>
        <v>3.14</v>
      </c>
      <c r="K1538">
        <f>ROUND(LOG10(Table1[[#This Row],[Stomach Cancer]]),2)</f>
        <v>2.93</v>
      </c>
      <c r="L1538">
        <f>ROUND(LOG10(Table1[[#This Row],[Population]]),2)</f>
        <v>4.58</v>
      </c>
      <c r="M1538">
        <f>ROUND(Table1[[#This Row],[Population Growth]],2)</f>
        <v>2.25</v>
      </c>
      <c r="N153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62.331351952183013</v>
      </c>
    </row>
    <row r="1539" spans="1:14" ht="15" x14ac:dyDescent="0.25">
      <c r="A1539" t="s">
        <v>18</v>
      </c>
      <c r="B1539" t="s">
        <v>136</v>
      </c>
      <c r="C1539">
        <v>1999</v>
      </c>
      <c r="D1539">
        <v>69</v>
      </c>
      <c r="E1539">
        <f>IF(Table1[[#This Row],[Gender]]="women",1,0)</f>
        <v>1</v>
      </c>
      <c r="F1539">
        <v>25.6</v>
      </c>
      <c r="G1539">
        <v>130</v>
      </c>
      <c r="H1539">
        <v>5.22</v>
      </c>
      <c r="I1539">
        <f>ROUND(LOG10(Table1[[#This Row],[Lung Cancer]]),2)</f>
        <v>3.65</v>
      </c>
      <c r="J1539">
        <f>ROUND(LOG10(Table1[[#This Row],[Liver Cancer]]),2)</f>
        <v>2.94</v>
      </c>
      <c r="K1539">
        <f>ROUND(LOG10(Table1[[#This Row],[Stomach Cancer]]),2)</f>
        <v>3.34</v>
      </c>
      <c r="L1539">
        <f>ROUND(LOG10(Table1[[#This Row],[Population]]),2)</f>
        <v>4.3</v>
      </c>
      <c r="M1539">
        <f>ROUND(Table1[[#This Row],[Population Growth]],2)</f>
        <v>0.05</v>
      </c>
      <c r="N153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70.954165655552558</v>
      </c>
    </row>
    <row r="1540" spans="1:14" ht="15" x14ac:dyDescent="0.25">
      <c r="A1540" t="s">
        <v>18</v>
      </c>
      <c r="B1540" t="s">
        <v>137</v>
      </c>
      <c r="C1540">
        <v>1999</v>
      </c>
      <c r="D1540">
        <v>72.8</v>
      </c>
      <c r="E1540">
        <f>IF(Table1[[#This Row],[Gender]]="women",1,0)</f>
        <v>1</v>
      </c>
      <c r="F1540">
        <v>25.8</v>
      </c>
      <c r="G1540">
        <v>130</v>
      </c>
      <c r="H1540">
        <v>5.27</v>
      </c>
      <c r="I1540">
        <f>ROUND(LOG10(Table1[[#This Row],[Lung Cancer]]),2)</f>
        <v>2.79</v>
      </c>
      <c r="J1540">
        <f>ROUND(LOG10(Table1[[#This Row],[Liver Cancer]]),2)</f>
        <v>2.36</v>
      </c>
      <c r="K1540">
        <f>ROUND(LOG10(Table1[[#This Row],[Stomach Cancer]]),2)</f>
        <v>3.15</v>
      </c>
      <c r="L1540">
        <f>ROUND(LOG10(Table1[[#This Row],[Population]]),2)</f>
        <v>3.73</v>
      </c>
      <c r="M1540">
        <f>ROUND(Table1[[#This Row],[Population Growth]],2)</f>
        <v>0.37</v>
      </c>
      <c r="N154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70.891980294920245</v>
      </c>
    </row>
    <row r="1541" spans="1:14" ht="15" x14ac:dyDescent="0.25">
      <c r="A1541" t="s">
        <v>15</v>
      </c>
      <c r="B1541" t="s">
        <v>138</v>
      </c>
      <c r="C1541">
        <v>1999</v>
      </c>
      <c r="D1541">
        <v>75.3</v>
      </c>
      <c r="E1541">
        <f>IF(Table1[[#This Row],[Gender]]="women",1,0)</f>
        <v>1</v>
      </c>
      <c r="F1541">
        <v>28</v>
      </c>
      <c r="G1541">
        <v>130</v>
      </c>
      <c r="H1541">
        <v>5.3</v>
      </c>
      <c r="I1541">
        <f>ROUND(LOG10(Table1[[#This Row],[Lung Cancer]]),2)</f>
        <v>0.51</v>
      </c>
      <c r="J1541">
        <f>ROUND(LOG10(Table1[[#This Row],[Liver Cancer]]),2)</f>
        <v>0.48</v>
      </c>
      <c r="K1541">
        <f>ROUND(LOG10(Table1[[#This Row],[Stomach Cancer]]),2)</f>
        <v>0.59</v>
      </c>
      <c r="L1541">
        <f>ROUND(LOG10(Table1[[#This Row],[Population]]),2)</f>
        <v>2.2999999999999998</v>
      </c>
      <c r="M1541">
        <f>ROUND(Table1[[#This Row],[Population Growth]],2)</f>
        <v>3.79</v>
      </c>
      <c r="N154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68.08873048477173</v>
      </c>
    </row>
    <row r="1542" spans="1:14" ht="15" x14ac:dyDescent="0.25">
      <c r="A1542" t="s">
        <v>18</v>
      </c>
      <c r="B1542" t="s">
        <v>139</v>
      </c>
      <c r="C1542">
        <v>1999</v>
      </c>
      <c r="D1542">
        <v>66.5</v>
      </c>
      <c r="E1542">
        <f>IF(Table1[[#This Row],[Gender]]="women",1,0)</f>
        <v>1</v>
      </c>
      <c r="F1542">
        <v>24.9</v>
      </c>
      <c r="G1542">
        <v>130</v>
      </c>
      <c r="H1542">
        <v>5.03</v>
      </c>
      <c r="I1542">
        <f>ROUND(LOG10(Table1[[#This Row],[Lung Cancer]]),2)</f>
        <v>3.16</v>
      </c>
      <c r="J1542">
        <f>ROUND(LOG10(Table1[[#This Row],[Liver Cancer]]),2)</f>
        <v>2.82</v>
      </c>
      <c r="K1542">
        <f>ROUND(LOG10(Table1[[#This Row],[Stomach Cancer]]),2)</f>
        <v>3.11</v>
      </c>
      <c r="L1542">
        <f>ROUND(LOG10(Table1[[#This Row],[Population]]),2)</f>
        <v>4.0599999999999996</v>
      </c>
      <c r="M1542">
        <f>ROUND(Table1[[#This Row],[Population Growth]],2)</f>
        <v>-0.66</v>
      </c>
      <c r="N154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66.618557856313799</v>
      </c>
    </row>
    <row r="1543" spans="1:14" ht="15" x14ac:dyDescent="0.25">
      <c r="A1543" t="s">
        <v>20</v>
      </c>
      <c r="B1543" t="s">
        <v>140</v>
      </c>
      <c r="C1543">
        <v>1999</v>
      </c>
      <c r="D1543">
        <v>45.6</v>
      </c>
      <c r="E1543">
        <f>IF(Table1[[#This Row],[Gender]]="women",1,0)</f>
        <v>1</v>
      </c>
      <c r="F1543">
        <v>21.3</v>
      </c>
      <c r="G1543">
        <v>132</v>
      </c>
      <c r="H1543">
        <v>4.29</v>
      </c>
      <c r="I1543">
        <f>ROUND(LOG10(Table1[[#This Row],[Lung Cancer]]),2)</f>
        <v>1.68</v>
      </c>
      <c r="J1543">
        <f>ROUND(LOG10(Table1[[#This Row],[Liver Cancer]]),2)</f>
        <v>2.06</v>
      </c>
      <c r="K1543">
        <f>ROUND(LOG10(Table1[[#This Row],[Stomach Cancer]]),2)</f>
        <v>2.12</v>
      </c>
      <c r="L1543">
        <f>ROUND(LOG10(Table1[[#This Row],[Population]]),2)</f>
        <v>3.58</v>
      </c>
      <c r="M1543">
        <f>ROUND(Table1[[#This Row],[Population Growth]],2)</f>
        <v>7.58</v>
      </c>
      <c r="N154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49.284796308808716</v>
      </c>
    </row>
    <row r="1544" spans="1:14" ht="15" x14ac:dyDescent="0.25">
      <c r="A1544" t="s">
        <v>27</v>
      </c>
      <c r="B1544" t="s">
        <v>141</v>
      </c>
      <c r="C1544">
        <v>1999</v>
      </c>
      <c r="D1544">
        <v>65.900000000000006</v>
      </c>
      <c r="E1544">
        <f>IF(Table1[[#This Row],[Gender]]="women",1,0)</f>
        <v>1</v>
      </c>
      <c r="F1544">
        <v>31.3</v>
      </c>
      <c r="G1544">
        <v>124</v>
      </c>
      <c r="H1544">
        <v>4.59</v>
      </c>
      <c r="I1544">
        <f>ROUND(LOG10(Table1[[#This Row],[Lung Cancer]]),2)</f>
        <v>0.19</v>
      </c>
      <c r="J1544">
        <f>ROUND(LOG10(Table1[[#This Row],[Liver Cancer]]),2)</f>
        <v>0.04</v>
      </c>
      <c r="K1544">
        <f>ROUND(LOG10(Table1[[#This Row],[Stomach Cancer]]),2)</f>
        <v>0.44</v>
      </c>
      <c r="L1544">
        <f>ROUND(LOG10(Table1[[#This Row],[Population]]),2)</f>
        <v>1.92</v>
      </c>
      <c r="M1544">
        <f>ROUND(Table1[[#This Row],[Population Growth]],2)</f>
        <v>0.4</v>
      </c>
      <c r="N154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70.147369692207391</v>
      </c>
    </row>
    <row r="1545" spans="1:14" ht="15" x14ac:dyDescent="0.25">
      <c r="A1545" t="s">
        <v>20</v>
      </c>
      <c r="B1545" t="s">
        <v>142</v>
      </c>
      <c r="C1545">
        <v>1999</v>
      </c>
      <c r="D1545">
        <v>61.4</v>
      </c>
      <c r="E1545">
        <f>IF(Table1[[#This Row],[Gender]]="women",1,0)</f>
        <v>1</v>
      </c>
      <c r="F1545">
        <v>23.5</v>
      </c>
      <c r="G1545">
        <v>134</v>
      </c>
      <c r="H1545">
        <v>4.34</v>
      </c>
      <c r="I1545">
        <f>ROUND(LOG10(Table1[[#This Row],[Lung Cancer]]),2)</f>
        <v>0.34</v>
      </c>
      <c r="J1545">
        <f>ROUND(LOG10(Table1[[#This Row],[Liver Cancer]]),2)</f>
        <v>-0.18</v>
      </c>
      <c r="K1545">
        <f>ROUND(LOG10(Table1[[#This Row],[Stomach Cancer]]),2)</f>
        <v>0.71</v>
      </c>
      <c r="L1545">
        <f>ROUND(LOG10(Table1[[#This Row],[Population]]),2)</f>
        <v>1.85</v>
      </c>
      <c r="M1545">
        <f>ROUND(Table1[[#This Row],[Population Growth]],2)</f>
        <v>1.57</v>
      </c>
      <c r="N154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55.193731708683075</v>
      </c>
    </row>
    <row r="1546" spans="1:14" ht="15" x14ac:dyDescent="0.25">
      <c r="A1546" t="s">
        <v>15</v>
      </c>
      <c r="B1546" t="s">
        <v>143</v>
      </c>
      <c r="C1546">
        <v>1999</v>
      </c>
      <c r="D1546">
        <v>70.599999999999994</v>
      </c>
      <c r="E1546">
        <f>IF(Table1[[#This Row],[Gender]]="women",1,0)</f>
        <v>1</v>
      </c>
      <c r="F1546">
        <v>28.4</v>
      </c>
      <c r="G1546">
        <v>128</v>
      </c>
      <c r="H1546">
        <v>5.07</v>
      </c>
      <c r="I1546">
        <f>ROUND(LOG10(Table1[[#This Row],[Lung Cancer]]),2)</f>
        <v>2.27</v>
      </c>
      <c r="J1546">
        <f>ROUND(LOG10(Table1[[#This Row],[Liver Cancer]]),2)</f>
        <v>2.5299999999999998</v>
      </c>
      <c r="K1546">
        <f>ROUND(LOG10(Table1[[#This Row],[Stomach Cancer]]),2)</f>
        <v>2.23</v>
      </c>
      <c r="L1546">
        <f>ROUND(LOG10(Table1[[#This Row],[Population]]),2)</f>
        <v>3.96</v>
      </c>
      <c r="M1546">
        <f>ROUND(Table1[[#This Row],[Population Growth]],2)</f>
        <v>2.46</v>
      </c>
      <c r="N154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67.412591635607953</v>
      </c>
    </row>
    <row r="1547" spans="1:14" ht="15" x14ac:dyDescent="0.25">
      <c r="A1547" t="s">
        <v>20</v>
      </c>
      <c r="B1547" t="s">
        <v>144</v>
      </c>
      <c r="C1547">
        <v>1999</v>
      </c>
      <c r="D1547">
        <v>56</v>
      </c>
      <c r="E1547">
        <f>IF(Table1[[#This Row],[Gender]]="women",1,0)</f>
        <v>1</v>
      </c>
      <c r="F1547">
        <v>23.2</v>
      </c>
      <c r="G1547">
        <v>129</v>
      </c>
      <c r="H1547">
        <v>4.37</v>
      </c>
      <c r="I1547">
        <f>ROUND(LOG10(Table1[[#This Row],[Lung Cancer]]),2)</f>
        <v>1.82</v>
      </c>
      <c r="J1547">
        <f>ROUND(LOG10(Table1[[#This Row],[Liver Cancer]]),2)</f>
        <v>2.4</v>
      </c>
      <c r="K1547">
        <f>ROUND(LOG10(Table1[[#This Row],[Stomach Cancer]]),2)</f>
        <v>2.1800000000000002</v>
      </c>
      <c r="L1547">
        <f>ROUND(LOG10(Table1[[#This Row],[Population]]),2)</f>
        <v>3.69</v>
      </c>
      <c r="M1547">
        <f>ROUND(Table1[[#This Row],[Population Growth]],2)</f>
        <v>2.57</v>
      </c>
      <c r="N154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52.993521984683127</v>
      </c>
    </row>
    <row r="1548" spans="1:14" ht="15" x14ac:dyDescent="0.25">
      <c r="A1548" t="s">
        <v>18</v>
      </c>
      <c r="B1548" t="s">
        <v>145</v>
      </c>
      <c r="C1548">
        <v>1999</v>
      </c>
      <c r="D1548">
        <v>69.099999999999994</v>
      </c>
      <c r="E1548">
        <f>IF(Table1[[#This Row],[Gender]]="women",1,0)</f>
        <v>1</v>
      </c>
      <c r="F1548">
        <v>25.5</v>
      </c>
      <c r="G1548">
        <v>132</v>
      </c>
      <c r="H1548">
        <v>5.01</v>
      </c>
      <c r="I1548">
        <f>ROUND(LOG10(Table1[[#This Row],[Lung Cancer]]),2)</f>
        <v>3</v>
      </c>
      <c r="J1548">
        <f>ROUND(LOG10(Table1[[#This Row],[Liver Cancer]]),2)</f>
        <v>2.5099999999999998</v>
      </c>
      <c r="K1548">
        <f>ROUND(LOG10(Table1[[#This Row],[Stomach Cancer]]),2)</f>
        <v>2.72</v>
      </c>
      <c r="L1548">
        <f>ROUND(LOG10(Table1[[#This Row],[Population]]),2)</f>
        <v>3.69</v>
      </c>
      <c r="M1548">
        <f>ROUND(Table1[[#This Row],[Population Growth]],2)</f>
        <v>-0.99</v>
      </c>
      <c r="N154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67.113019253209401</v>
      </c>
    </row>
    <row r="1549" spans="1:14" ht="15" x14ac:dyDescent="0.25">
      <c r="A1549" t="s">
        <v>20</v>
      </c>
      <c r="B1549" t="s">
        <v>146</v>
      </c>
      <c r="C1549">
        <v>1999</v>
      </c>
      <c r="D1549">
        <v>67.2</v>
      </c>
      <c r="E1549">
        <f>IF(Table1[[#This Row],[Gender]]="women",1,0)</f>
        <v>1</v>
      </c>
      <c r="F1549">
        <v>27</v>
      </c>
      <c r="G1549">
        <v>130</v>
      </c>
      <c r="H1549">
        <v>5.33</v>
      </c>
      <c r="I1549">
        <f>ROUND(LOG10(Table1[[#This Row],[Lung Cancer]]),2)</f>
        <v>0.34</v>
      </c>
      <c r="J1549">
        <f>ROUND(LOG10(Table1[[#This Row],[Liver Cancer]]),2)</f>
        <v>0.03</v>
      </c>
      <c r="K1549">
        <f>ROUND(LOG10(Table1[[#This Row],[Stomach Cancer]]),2)</f>
        <v>0.21</v>
      </c>
      <c r="L1549">
        <f>ROUND(LOG10(Table1[[#This Row],[Population]]),2)</f>
        <v>1.6</v>
      </c>
      <c r="M1549">
        <f>ROUND(Table1[[#This Row],[Population Growth]],2)</f>
        <v>1.19</v>
      </c>
      <c r="N154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69.367856845731879</v>
      </c>
    </row>
    <row r="1550" spans="1:14" ht="15" x14ac:dyDescent="0.25">
      <c r="A1550" t="s">
        <v>20</v>
      </c>
      <c r="B1550" t="s">
        <v>147</v>
      </c>
      <c r="C1550">
        <v>1999</v>
      </c>
      <c r="D1550">
        <v>36.9</v>
      </c>
      <c r="E1550">
        <f>IF(Table1[[#This Row],[Gender]]="women",1,0)</f>
        <v>1</v>
      </c>
      <c r="F1550">
        <v>22.7</v>
      </c>
      <c r="G1550">
        <v>133</v>
      </c>
      <c r="H1550">
        <v>4.17</v>
      </c>
      <c r="I1550">
        <f>ROUND(LOG10(Table1[[#This Row],[Lung Cancer]]),2)</f>
        <v>1.39</v>
      </c>
      <c r="J1550">
        <f>ROUND(LOG10(Table1[[#This Row],[Liver Cancer]]),2)</f>
        <v>2.06</v>
      </c>
      <c r="K1550">
        <f>ROUND(LOG10(Table1[[#This Row],[Stomach Cancer]]),2)</f>
        <v>1.88</v>
      </c>
      <c r="L1550">
        <f>ROUND(LOG10(Table1[[#This Row],[Population]]),2)</f>
        <v>3.35</v>
      </c>
      <c r="M1550">
        <f>ROUND(Table1[[#This Row],[Population Growth]],2)</f>
        <v>1.81</v>
      </c>
      <c r="N155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48.271600811964149</v>
      </c>
    </row>
    <row r="1551" spans="1:14" ht="15" x14ac:dyDescent="0.25">
      <c r="A1551" t="s">
        <v>15</v>
      </c>
      <c r="B1551" t="s">
        <v>148</v>
      </c>
      <c r="C1551">
        <v>1999</v>
      </c>
      <c r="D1551">
        <v>75.7</v>
      </c>
      <c r="E1551">
        <f>IF(Table1[[#This Row],[Gender]]="women",1,0)</f>
        <v>1</v>
      </c>
      <c r="F1551">
        <v>23.4</v>
      </c>
      <c r="G1551">
        <v>124</v>
      </c>
      <c r="H1551">
        <v>4.6900000000000004</v>
      </c>
      <c r="I1551">
        <f>ROUND(LOG10(Table1[[#This Row],[Lung Cancer]]),2)</f>
        <v>2.4500000000000002</v>
      </c>
      <c r="J1551">
        <f>ROUND(LOG10(Table1[[#This Row],[Liver Cancer]]),2)</f>
        <v>1.95</v>
      </c>
      <c r="K1551">
        <f>ROUND(LOG10(Table1[[#This Row],[Stomach Cancer]]),2)</f>
        <v>2.2400000000000002</v>
      </c>
      <c r="L1551">
        <f>ROUND(LOG10(Table1[[#This Row],[Population]]),2)</f>
        <v>3.28</v>
      </c>
      <c r="M1551">
        <f>ROUND(Table1[[#This Row],[Population Growth]],2)</f>
        <v>2.29</v>
      </c>
      <c r="N155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64.794198966067711</v>
      </c>
    </row>
    <row r="1552" spans="1:14" ht="15" x14ac:dyDescent="0.25">
      <c r="A1552" t="s">
        <v>18</v>
      </c>
      <c r="B1552" t="s">
        <v>149</v>
      </c>
      <c r="C1552">
        <v>1999</v>
      </c>
      <c r="D1552">
        <v>71.7</v>
      </c>
      <c r="E1552">
        <f>IF(Table1[[#This Row],[Gender]]="women",1,0)</f>
        <v>1</v>
      </c>
      <c r="F1552">
        <v>26.3</v>
      </c>
      <c r="G1552">
        <v>131</v>
      </c>
      <c r="H1552">
        <v>5.31</v>
      </c>
      <c r="I1552">
        <f>ROUND(LOG10(Table1[[#This Row],[Lung Cancer]]),2)</f>
        <v>2.35</v>
      </c>
      <c r="J1552">
        <f>ROUND(LOG10(Table1[[#This Row],[Liver Cancer]]),2)</f>
        <v>1.61</v>
      </c>
      <c r="K1552">
        <f>ROUND(LOG10(Table1[[#This Row],[Stomach Cancer]]),2)</f>
        <v>2.31</v>
      </c>
      <c r="L1552">
        <f>ROUND(LOG10(Table1[[#This Row],[Population]]),2)</f>
        <v>3.01</v>
      </c>
      <c r="M1552">
        <f>ROUND(Table1[[#This Row],[Population Growth]],2)</f>
        <v>-0.15</v>
      </c>
      <c r="N155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72.470293000821783</v>
      </c>
    </row>
    <row r="1553" spans="1:14" ht="15" x14ac:dyDescent="0.25">
      <c r="A1553" t="s">
        <v>27</v>
      </c>
      <c r="B1553" t="s">
        <v>150</v>
      </c>
      <c r="C1553">
        <v>1999</v>
      </c>
      <c r="D1553">
        <v>61.7</v>
      </c>
      <c r="E1553">
        <f>IF(Table1[[#This Row],[Gender]]="women",1,0)</f>
        <v>1</v>
      </c>
      <c r="F1553">
        <v>27.4</v>
      </c>
      <c r="G1553">
        <v>122</v>
      </c>
      <c r="H1553">
        <v>4.67</v>
      </c>
      <c r="I1553">
        <f>ROUND(LOG10(Table1[[#This Row],[Lung Cancer]]),2)</f>
        <v>0.85</v>
      </c>
      <c r="J1553">
        <f>ROUND(LOG10(Table1[[#This Row],[Liver Cancer]]),2)</f>
        <v>0.68</v>
      </c>
      <c r="K1553">
        <f>ROUND(LOG10(Table1[[#This Row],[Stomach Cancer]]),2)</f>
        <v>0.92</v>
      </c>
      <c r="L1553">
        <f>ROUND(LOG10(Table1[[#This Row],[Population]]),2)</f>
        <v>2.29</v>
      </c>
      <c r="M1553">
        <f>ROUND(Table1[[#This Row],[Population Growth]],2)</f>
        <v>2.78</v>
      </c>
      <c r="N155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67.601206710633136</v>
      </c>
    </row>
    <row r="1554" spans="1:14" ht="15" x14ac:dyDescent="0.25">
      <c r="A1554" t="s">
        <v>20</v>
      </c>
      <c r="B1554" t="s">
        <v>151</v>
      </c>
      <c r="C1554">
        <v>1999</v>
      </c>
      <c r="D1554">
        <v>48.9</v>
      </c>
      <c r="E1554">
        <f>IF(Table1[[#This Row],[Gender]]="women",1,0)</f>
        <v>1</v>
      </c>
      <c r="F1554">
        <v>22</v>
      </c>
      <c r="G1554">
        <v>129</v>
      </c>
      <c r="H1554">
        <v>4.3899999999999997</v>
      </c>
      <c r="I1554">
        <f>ROUND(LOG10(Table1[[#This Row],[Lung Cancer]]),2)</f>
        <v>1.61</v>
      </c>
      <c r="J1554">
        <f>ROUND(LOG10(Table1[[#This Row],[Liver Cancer]]),2)</f>
        <v>2.0499999999999998</v>
      </c>
      <c r="K1554">
        <f>ROUND(LOG10(Table1[[#This Row],[Stomach Cancer]]),2)</f>
        <v>2.13</v>
      </c>
      <c r="L1554">
        <f>ROUND(LOG10(Table1[[#This Row],[Population]]),2)</f>
        <v>3.63</v>
      </c>
      <c r="M1554">
        <f>ROUND(Table1[[#This Row],[Population Growth]],2)</f>
        <v>3.9</v>
      </c>
      <c r="N155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51.661364504000041</v>
      </c>
    </row>
    <row r="1555" spans="1:14" ht="15" x14ac:dyDescent="0.25">
      <c r="A1555" t="s">
        <v>20</v>
      </c>
      <c r="B1555" t="s">
        <v>152</v>
      </c>
      <c r="C1555">
        <v>1999</v>
      </c>
      <c r="D1555">
        <v>54.3</v>
      </c>
      <c r="E1555">
        <f>IF(Table1[[#This Row],[Gender]]="women",1,0)</f>
        <v>1</v>
      </c>
      <c r="F1555">
        <v>28.1</v>
      </c>
      <c r="G1555">
        <v>130</v>
      </c>
      <c r="H1555">
        <v>4.53</v>
      </c>
      <c r="I1555">
        <f>ROUND(LOG10(Table1[[#This Row],[Lung Cancer]]),2)</f>
        <v>3.18</v>
      </c>
      <c r="J1555">
        <f>ROUND(LOG10(Table1[[#This Row],[Liver Cancer]]),2)</f>
        <v>2.84</v>
      </c>
      <c r="K1555">
        <f>ROUND(LOG10(Table1[[#This Row],[Stomach Cancer]]),2)</f>
        <v>2.89</v>
      </c>
      <c r="L1555">
        <f>ROUND(LOG10(Table1[[#This Row],[Population]]),2)</f>
        <v>4.3499999999999996</v>
      </c>
      <c r="M1555">
        <f>ROUND(Table1[[#This Row],[Population Growth]],2)</f>
        <v>1.51</v>
      </c>
      <c r="N155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65.27724750958491</v>
      </c>
    </row>
    <row r="1556" spans="1:14" ht="15" x14ac:dyDescent="0.25">
      <c r="A1556" t="s">
        <v>18</v>
      </c>
      <c r="B1556" t="s">
        <v>153</v>
      </c>
      <c r="C1556">
        <v>1999</v>
      </c>
      <c r="D1556">
        <v>75.599999999999994</v>
      </c>
      <c r="E1556">
        <f>IF(Table1[[#This Row],[Gender]]="women",1,0)</f>
        <v>1</v>
      </c>
      <c r="F1556">
        <v>25.9</v>
      </c>
      <c r="G1556">
        <v>125</v>
      </c>
      <c r="H1556">
        <v>5.23</v>
      </c>
      <c r="I1556">
        <f>ROUND(LOG10(Table1[[#This Row],[Lung Cancer]]),2)</f>
        <v>3.34</v>
      </c>
      <c r="J1556">
        <f>ROUND(LOG10(Table1[[#This Row],[Liver Cancer]]),2)</f>
        <v>3.15</v>
      </c>
      <c r="K1556">
        <f>ROUND(LOG10(Table1[[#This Row],[Stomach Cancer]]),2)</f>
        <v>3.53</v>
      </c>
      <c r="L1556">
        <f>ROUND(LOG10(Table1[[#This Row],[Population]]),2)</f>
        <v>4.3099999999999996</v>
      </c>
      <c r="M1556">
        <f>ROUND(Table1[[#This Row],[Population Growth]],2)</f>
        <v>0.56999999999999995</v>
      </c>
      <c r="N155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71.911719014934761</v>
      </c>
    </row>
    <row r="1557" spans="1:14" ht="15" x14ac:dyDescent="0.25">
      <c r="A1557" t="s">
        <v>15</v>
      </c>
      <c r="B1557" t="s">
        <v>154</v>
      </c>
      <c r="C1557">
        <v>1999</v>
      </c>
      <c r="D1557">
        <v>66.8</v>
      </c>
      <c r="E1557">
        <f>IF(Table1[[#This Row],[Gender]]="women",1,0)</f>
        <v>1</v>
      </c>
      <c r="F1557">
        <v>22.5</v>
      </c>
      <c r="G1557">
        <v>124</v>
      </c>
      <c r="H1557">
        <v>4.5999999999999996</v>
      </c>
      <c r="I1557">
        <f>ROUND(LOG10(Table1[[#This Row],[Lung Cancer]]),2)</f>
        <v>2.33</v>
      </c>
      <c r="J1557">
        <f>ROUND(LOG10(Table1[[#This Row],[Liver Cancer]]),2)</f>
        <v>2</v>
      </c>
      <c r="K1557">
        <f>ROUND(LOG10(Table1[[#This Row],[Stomach Cancer]]),2)</f>
        <v>2.5499999999999998</v>
      </c>
      <c r="L1557">
        <f>ROUND(LOG10(Table1[[#This Row],[Population]]),2)</f>
        <v>3.97</v>
      </c>
      <c r="M1557">
        <f>ROUND(Table1[[#This Row],[Population Growth]],2)</f>
        <v>0.68</v>
      </c>
      <c r="N155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59.620892261927722</v>
      </c>
    </row>
    <row r="1558" spans="1:14" ht="15" x14ac:dyDescent="0.25">
      <c r="A1558" t="s">
        <v>20</v>
      </c>
      <c r="B1558" t="s">
        <v>155</v>
      </c>
      <c r="C1558">
        <v>1999</v>
      </c>
      <c r="D1558">
        <v>56.3</v>
      </c>
      <c r="E1558">
        <f>IF(Table1[[#This Row],[Gender]]="women",1,0)</f>
        <v>1</v>
      </c>
      <c r="F1558">
        <v>22.2</v>
      </c>
      <c r="G1558">
        <v>128</v>
      </c>
      <c r="H1558">
        <v>4.51</v>
      </c>
      <c r="I1558">
        <f>ROUND(LOG10(Table1[[#This Row],[Lung Cancer]]),2)</f>
        <v>2.6</v>
      </c>
      <c r="J1558">
        <f>ROUND(LOG10(Table1[[#This Row],[Liver Cancer]]),2)</f>
        <v>2.4700000000000002</v>
      </c>
      <c r="K1558">
        <f>ROUND(LOG10(Table1[[#This Row],[Stomach Cancer]]),2)</f>
        <v>2.74</v>
      </c>
      <c r="L1558">
        <f>ROUND(LOG10(Table1[[#This Row],[Population]]),2)</f>
        <v>4.12</v>
      </c>
      <c r="M1558">
        <f>ROUND(Table1[[#This Row],[Population Growth]],2)</f>
        <v>2.35</v>
      </c>
      <c r="N155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56.584359351064236</v>
      </c>
    </row>
    <row r="1559" spans="1:14" ht="15" x14ac:dyDescent="0.25">
      <c r="A1559" t="s">
        <v>23</v>
      </c>
      <c r="B1559" t="s">
        <v>156</v>
      </c>
      <c r="C1559">
        <v>1999</v>
      </c>
      <c r="D1559">
        <v>64.5</v>
      </c>
      <c r="E1559">
        <f>IF(Table1[[#This Row],[Gender]]="women",1,0)</f>
        <v>1</v>
      </c>
      <c r="F1559">
        <v>26.5</v>
      </c>
      <c r="G1559">
        <v>125</v>
      </c>
      <c r="H1559">
        <v>4.75</v>
      </c>
      <c r="I1559">
        <f>ROUND(LOG10(Table1[[#This Row],[Lung Cancer]]),2)</f>
        <v>1.1299999999999999</v>
      </c>
      <c r="J1559">
        <f>ROUND(LOG10(Table1[[#This Row],[Liver Cancer]]),2)</f>
        <v>0.98</v>
      </c>
      <c r="K1559">
        <f>ROUND(LOG10(Table1[[#This Row],[Stomach Cancer]]),2)</f>
        <v>0.97</v>
      </c>
      <c r="L1559">
        <f>ROUND(LOG10(Table1[[#This Row],[Population]]),2)</f>
        <v>2.36</v>
      </c>
      <c r="M1559">
        <f>ROUND(Table1[[#This Row],[Population Growth]],2)</f>
        <v>1.33</v>
      </c>
      <c r="N155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65.961774462342916</v>
      </c>
    </row>
    <row r="1560" spans="1:14" ht="15" x14ac:dyDescent="0.25">
      <c r="A1560" t="s">
        <v>18</v>
      </c>
      <c r="B1560" t="s">
        <v>157</v>
      </c>
      <c r="C1560">
        <v>1999</v>
      </c>
      <c r="D1560">
        <v>77.099999999999994</v>
      </c>
      <c r="E1560">
        <f>IF(Table1[[#This Row],[Gender]]="women",1,0)</f>
        <v>1</v>
      </c>
      <c r="F1560">
        <v>24.9</v>
      </c>
      <c r="G1560">
        <v>126</v>
      </c>
      <c r="H1560">
        <v>5.33</v>
      </c>
      <c r="I1560">
        <f>ROUND(LOG10(Table1[[#This Row],[Lung Cancer]]),2)</f>
        <v>3.13</v>
      </c>
      <c r="J1560">
        <f>ROUND(LOG10(Table1[[#This Row],[Liver Cancer]]),2)</f>
        <v>2.37</v>
      </c>
      <c r="K1560">
        <f>ROUND(LOG10(Table1[[#This Row],[Stomach Cancer]]),2)</f>
        <v>2.76</v>
      </c>
      <c r="L1560">
        <f>ROUND(LOG10(Table1[[#This Row],[Population]]),2)</f>
        <v>3.65</v>
      </c>
      <c r="M1560">
        <f>ROUND(Table1[[#This Row],[Population Growth]],2)</f>
        <v>0</v>
      </c>
      <c r="N156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73.117254633200517</v>
      </c>
    </row>
    <row r="1561" spans="1:14" ht="15" x14ac:dyDescent="0.25">
      <c r="A1561" t="s">
        <v>18</v>
      </c>
      <c r="B1561" t="s">
        <v>158</v>
      </c>
      <c r="C1561">
        <v>1999</v>
      </c>
      <c r="D1561">
        <v>76.599999999999994</v>
      </c>
      <c r="E1561">
        <f>IF(Table1[[#This Row],[Gender]]="women",1,0)</f>
        <v>1</v>
      </c>
      <c r="F1561">
        <v>24</v>
      </c>
      <c r="G1561">
        <v>123</v>
      </c>
      <c r="H1561">
        <v>5.44</v>
      </c>
      <c r="I1561">
        <f>ROUND(LOG10(Table1[[#This Row],[Lung Cancer]]),2)</f>
        <v>2.98</v>
      </c>
      <c r="J1561">
        <f>ROUND(LOG10(Table1[[#This Row],[Liver Cancer]]),2)</f>
        <v>2.1800000000000002</v>
      </c>
      <c r="K1561">
        <f>ROUND(LOG10(Table1[[#This Row],[Stomach Cancer]]),2)</f>
        <v>2.65</v>
      </c>
      <c r="L1561">
        <f>ROUND(LOG10(Table1[[#This Row],[Population]]),2)</f>
        <v>3.56</v>
      </c>
      <c r="M1561">
        <f>ROUND(Table1[[#This Row],[Population Growth]],2)</f>
        <v>0.32</v>
      </c>
      <c r="N156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74.074149231653877</v>
      </c>
    </row>
    <row r="1562" spans="1:14" ht="15" x14ac:dyDescent="0.25">
      <c r="A1562" t="s">
        <v>15</v>
      </c>
      <c r="B1562" t="s">
        <v>159</v>
      </c>
      <c r="C1562">
        <v>1999</v>
      </c>
      <c r="D1562">
        <v>61.9</v>
      </c>
      <c r="E1562">
        <f>IF(Table1[[#This Row],[Gender]]="women",1,0)</f>
        <v>1</v>
      </c>
      <c r="F1562">
        <v>23.4</v>
      </c>
      <c r="G1562">
        <v>129</v>
      </c>
      <c r="H1562">
        <v>4.47</v>
      </c>
      <c r="I1562">
        <f>ROUND(LOG10(Table1[[#This Row],[Lung Cancer]]),2)</f>
        <v>1.78</v>
      </c>
      <c r="J1562">
        <f>ROUND(LOG10(Table1[[#This Row],[Liver Cancer]]),2)</f>
        <v>1.84</v>
      </c>
      <c r="K1562">
        <f>ROUND(LOG10(Table1[[#This Row],[Stomach Cancer]]),2)</f>
        <v>2.37</v>
      </c>
      <c r="L1562">
        <f>ROUND(LOG10(Table1[[#This Row],[Population]]),2)</f>
        <v>3.49</v>
      </c>
      <c r="M1562">
        <f>ROUND(Table1[[#This Row],[Population Growth]],2)</f>
        <v>1.46</v>
      </c>
      <c r="N156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56.809808656020181</v>
      </c>
    </row>
    <row r="1563" spans="1:14" ht="15" x14ac:dyDescent="0.25">
      <c r="A1563" t="s">
        <v>15</v>
      </c>
      <c r="B1563" t="s">
        <v>160</v>
      </c>
      <c r="C1563">
        <v>1999</v>
      </c>
      <c r="D1563">
        <v>66.7</v>
      </c>
      <c r="E1563">
        <f>IF(Table1[[#This Row],[Gender]]="women",1,0)</f>
        <v>1</v>
      </c>
      <c r="F1563">
        <v>23.7</v>
      </c>
      <c r="G1563">
        <v>120</v>
      </c>
      <c r="H1563">
        <v>5</v>
      </c>
      <c r="I1563">
        <f>ROUND(LOG10(Table1[[#This Row],[Lung Cancer]]),2)</f>
        <v>3.71</v>
      </c>
      <c r="J1563">
        <f>ROUND(LOG10(Table1[[#This Row],[Liver Cancer]]),2)</f>
        <v>3.58</v>
      </c>
      <c r="K1563">
        <f>ROUND(LOG10(Table1[[#This Row],[Stomach Cancer]]),2)</f>
        <v>3.16</v>
      </c>
      <c r="L1563">
        <f>ROUND(LOG10(Table1[[#This Row],[Population]]),2)</f>
        <v>4.5</v>
      </c>
      <c r="M1563">
        <f>ROUND(Table1[[#This Row],[Population Growth]],2)</f>
        <v>1.3</v>
      </c>
      <c r="N156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68.223572429738667</v>
      </c>
    </row>
    <row r="1564" spans="1:14" ht="15" x14ac:dyDescent="0.25">
      <c r="A1564" t="s">
        <v>15</v>
      </c>
      <c r="B1564" t="s">
        <v>161</v>
      </c>
      <c r="C1564">
        <v>1999</v>
      </c>
      <c r="D1564">
        <v>57.2</v>
      </c>
      <c r="E1564">
        <f>IF(Table1[[#This Row],[Gender]]="women",1,0)</f>
        <v>1</v>
      </c>
      <c r="F1564">
        <v>21.1</v>
      </c>
      <c r="G1564">
        <v>121</v>
      </c>
      <c r="H1564">
        <v>4.42</v>
      </c>
      <c r="I1564">
        <f>ROUND(LOG10(Table1[[#This Row],[Lung Cancer]]),2)</f>
        <v>1.08</v>
      </c>
      <c r="J1564">
        <f>ROUND(LOG10(Table1[[#This Row],[Liver Cancer]]),2)</f>
        <v>0.83</v>
      </c>
      <c r="K1564">
        <f>ROUND(LOG10(Table1[[#This Row],[Stomach Cancer]]),2)</f>
        <v>1.18</v>
      </c>
      <c r="L1564">
        <f>ROUND(LOG10(Table1[[#This Row],[Population]]),2)</f>
        <v>2.64</v>
      </c>
      <c r="M1564">
        <f>ROUND(Table1[[#This Row],[Population Growth]],2)</f>
        <v>0.73</v>
      </c>
      <c r="N156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56.95743641459395</v>
      </c>
    </row>
    <row r="1565" spans="1:14" ht="15" x14ac:dyDescent="0.25">
      <c r="A1565" t="s">
        <v>20</v>
      </c>
      <c r="B1565" t="s">
        <v>162</v>
      </c>
      <c r="C1565">
        <v>1999</v>
      </c>
      <c r="D1565">
        <v>52.7</v>
      </c>
      <c r="E1565">
        <f>IF(Table1[[#This Row],[Gender]]="women",1,0)</f>
        <v>1</v>
      </c>
      <c r="F1565">
        <v>21.8</v>
      </c>
      <c r="G1565">
        <v>129</v>
      </c>
      <c r="H1565">
        <v>4.22</v>
      </c>
      <c r="I1565">
        <f>ROUND(LOG10(Table1[[#This Row],[Lung Cancer]]),2)</f>
        <v>1.62</v>
      </c>
      <c r="J1565">
        <f>ROUND(LOG10(Table1[[#This Row],[Liver Cancer]]),2)</f>
        <v>2.09</v>
      </c>
      <c r="K1565">
        <f>ROUND(LOG10(Table1[[#This Row],[Stomach Cancer]]),2)</f>
        <v>1.87</v>
      </c>
      <c r="L1565">
        <f>ROUND(LOG10(Table1[[#This Row],[Population]]),2)</f>
        <v>3.38</v>
      </c>
      <c r="M1565">
        <f>ROUND(Table1[[#This Row],[Population Growth]],2)</f>
        <v>3.11</v>
      </c>
      <c r="N156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50.31795695003369</v>
      </c>
    </row>
    <row r="1566" spans="1:14" ht="15" x14ac:dyDescent="0.25">
      <c r="A1566" t="s">
        <v>27</v>
      </c>
      <c r="B1566" t="s">
        <v>163</v>
      </c>
      <c r="C1566">
        <v>1999</v>
      </c>
      <c r="D1566">
        <v>68.8</v>
      </c>
      <c r="E1566">
        <f>IF(Table1[[#This Row],[Gender]]="women",1,0)</f>
        <v>1</v>
      </c>
      <c r="F1566">
        <v>32.200000000000003</v>
      </c>
      <c r="G1566">
        <v>124</v>
      </c>
      <c r="H1566">
        <v>4.8099999999999996</v>
      </c>
      <c r="I1566">
        <f>ROUND(LOG10(Table1[[#This Row],[Lung Cancer]]),2)</f>
        <v>0.62</v>
      </c>
      <c r="J1566">
        <f>ROUND(LOG10(Table1[[#This Row],[Liver Cancer]]),2)</f>
        <v>0.57999999999999996</v>
      </c>
      <c r="K1566">
        <f>ROUND(LOG10(Table1[[#This Row],[Stomach Cancer]]),2)</f>
        <v>0.54</v>
      </c>
      <c r="L1566">
        <f>ROUND(LOG10(Table1[[#This Row],[Population]]),2)</f>
        <v>1.68</v>
      </c>
      <c r="M1566">
        <f>ROUND(Table1[[#This Row],[Population Growth]],2)</f>
        <v>0.4</v>
      </c>
      <c r="N156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75.192499350056053</v>
      </c>
    </row>
    <row r="1567" spans="1:14" ht="15" x14ac:dyDescent="0.25">
      <c r="A1567" t="s">
        <v>23</v>
      </c>
      <c r="B1567" t="s">
        <v>164</v>
      </c>
      <c r="C1567">
        <v>1999</v>
      </c>
      <c r="D1567">
        <v>65</v>
      </c>
      <c r="E1567">
        <f>IF(Table1[[#This Row],[Gender]]="women",1,0)</f>
        <v>1</v>
      </c>
      <c r="F1567">
        <v>27.1</v>
      </c>
      <c r="G1567">
        <v>124</v>
      </c>
      <c r="H1567">
        <v>4.75</v>
      </c>
      <c r="I1567">
        <f>ROUND(LOG10(Table1[[#This Row],[Lung Cancer]]),2)</f>
        <v>1.43</v>
      </c>
      <c r="J1567">
        <f>ROUND(LOG10(Table1[[#This Row],[Liver Cancer]]),2)</f>
        <v>1.29</v>
      </c>
      <c r="K1567">
        <f>ROUND(LOG10(Table1[[#This Row],[Stomach Cancer]]),2)</f>
        <v>1.5</v>
      </c>
      <c r="L1567">
        <f>ROUND(LOG10(Table1[[#This Row],[Population]]),2)</f>
        <v>2.8</v>
      </c>
      <c r="M1567">
        <f>ROUND(Table1[[#This Row],[Population Growth]],2)</f>
        <v>0.2</v>
      </c>
      <c r="N156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67.176312313863434</v>
      </c>
    </row>
    <row r="1568" spans="1:14" ht="15" x14ac:dyDescent="0.25">
      <c r="A1568" t="s">
        <v>20</v>
      </c>
      <c r="B1568" t="s">
        <v>165</v>
      </c>
      <c r="C1568">
        <v>1999</v>
      </c>
      <c r="D1568">
        <v>70.599999999999994</v>
      </c>
      <c r="E1568">
        <f>IF(Table1[[#This Row],[Gender]]="women",1,0)</f>
        <v>1</v>
      </c>
      <c r="F1568">
        <v>26.9</v>
      </c>
      <c r="G1568">
        <v>130</v>
      </c>
      <c r="H1568">
        <v>4.79</v>
      </c>
      <c r="I1568">
        <f>ROUND(LOG10(Table1[[#This Row],[Lung Cancer]]),2)</f>
        <v>2.0099999999999998</v>
      </c>
      <c r="J1568">
        <f>ROUND(LOG10(Table1[[#This Row],[Liver Cancer]]),2)</f>
        <v>1.6</v>
      </c>
      <c r="K1568">
        <f>ROUND(LOG10(Table1[[#This Row],[Stomach Cancer]]),2)</f>
        <v>2.13</v>
      </c>
      <c r="L1568">
        <f>ROUND(LOG10(Table1[[#This Row],[Population]]),2)</f>
        <v>3.68</v>
      </c>
      <c r="M1568">
        <f>ROUND(Table1[[#This Row],[Population Growth]],2)</f>
        <v>1.17</v>
      </c>
      <c r="N156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64.372316872721669</v>
      </c>
    </row>
    <row r="1569" spans="1:14" ht="15" x14ac:dyDescent="0.25">
      <c r="A1569" t="s">
        <v>15</v>
      </c>
      <c r="B1569" t="s">
        <v>166</v>
      </c>
      <c r="C1569">
        <v>1999</v>
      </c>
      <c r="D1569">
        <v>65.7</v>
      </c>
      <c r="E1569">
        <f>IF(Table1[[#This Row],[Gender]]="women",1,0)</f>
        <v>1</v>
      </c>
      <c r="F1569">
        <v>27.7</v>
      </c>
      <c r="G1569">
        <v>127</v>
      </c>
      <c r="H1569">
        <v>4.91</v>
      </c>
      <c r="I1569">
        <f>ROUND(LOG10(Table1[[#This Row],[Lung Cancer]]),2)</f>
        <v>3.3</v>
      </c>
      <c r="J1569">
        <f>ROUND(LOG10(Table1[[#This Row],[Liver Cancer]]),2)</f>
        <v>2.8</v>
      </c>
      <c r="K1569">
        <f>ROUND(LOG10(Table1[[#This Row],[Stomach Cancer]]),2)</f>
        <v>3.43</v>
      </c>
      <c r="L1569">
        <f>ROUND(LOG10(Table1[[#This Row],[Population]]),2)</f>
        <v>4.5</v>
      </c>
      <c r="M1569">
        <f>ROUND(Table1[[#This Row],[Population Growth]],2)</f>
        <v>1.58</v>
      </c>
      <c r="N156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70.650581444561368</v>
      </c>
    </row>
    <row r="1570" spans="1:14" ht="15" x14ac:dyDescent="0.25">
      <c r="A1570" t="s">
        <v>15</v>
      </c>
      <c r="B1570" t="s">
        <v>167</v>
      </c>
      <c r="C1570">
        <v>1999</v>
      </c>
      <c r="D1570">
        <v>59.4</v>
      </c>
      <c r="E1570">
        <f>IF(Table1[[#This Row],[Gender]]="women",1,0)</f>
        <v>1</v>
      </c>
      <c r="F1570">
        <v>23.9</v>
      </c>
      <c r="G1570">
        <v>129</v>
      </c>
      <c r="H1570">
        <v>4.71</v>
      </c>
      <c r="I1570">
        <f>ROUND(LOG10(Table1[[#This Row],[Lung Cancer]]),2)</f>
        <v>1.79</v>
      </c>
      <c r="J1570">
        <f>ROUND(LOG10(Table1[[#This Row],[Liver Cancer]]),2)</f>
        <v>1.75</v>
      </c>
      <c r="K1570">
        <f>ROUND(LOG10(Table1[[#This Row],[Stomach Cancer]]),2)</f>
        <v>2.14</v>
      </c>
      <c r="L1570">
        <f>ROUND(LOG10(Table1[[#This Row],[Population]]),2)</f>
        <v>3.36</v>
      </c>
      <c r="M1570">
        <f>ROUND(Table1[[#This Row],[Population Growth]],2)</f>
        <v>1.2</v>
      </c>
      <c r="N157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59.825066880517682</v>
      </c>
    </row>
    <row r="1571" spans="1:14" ht="15" x14ac:dyDescent="0.25">
      <c r="A1571" t="s">
        <v>20</v>
      </c>
      <c r="B1571" t="s">
        <v>168</v>
      </c>
      <c r="C1571">
        <v>1999</v>
      </c>
      <c r="D1571">
        <v>43.7</v>
      </c>
      <c r="E1571">
        <f>IF(Table1[[#This Row],[Gender]]="women",1,0)</f>
        <v>1</v>
      </c>
      <c r="F1571">
        <v>21.7</v>
      </c>
      <c r="G1571">
        <v>132</v>
      </c>
      <c r="H1571">
        <v>4.29</v>
      </c>
      <c r="I1571">
        <f>ROUND(LOG10(Table1[[#This Row],[Lung Cancer]]),2)</f>
        <v>2.2599999999999998</v>
      </c>
      <c r="J1571">
        <f>ROUND(LOG10(Table1[[#This Row],[Liver Cancer]]),2)</f>
        <v>2.54</v>
      </c>
      <c r="K1571">
        <f>ROUND(LOG10(Table1[[#This Row],[Stomach Cancer]]),2)</f>
        <v>2.5</v>
      </c>
      <c r="L1571">
        <f>ROUND(LOG10(Table1[[#This Row],[Population]]),2)</f>
        <v>4.07</v>
      </c>
      <c r="M1571">
        <f>ROUND(Table1[[#This Row],[Population Growth]],2)</f>
        <v>3.02</v>
      </c>
      <c r="N157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49.926651074930014</v>
      </c>
    </row>
    <row r="1572" spans="1:14" ht="15" x14ac:dyDescent="0.25">
      <c r="A1572" t="s">
        <v>18</v>
      </c>
      <c r="B1572" t="s">
        <v>169</v>
      </c>
      <c r="C1572">
        <v>1999</v>
      </c>
      <c r="D1572">
        <v>61.8</v>
      </c>
      <c r="E1572">
        <f>IF(Table1[[#This Row],[Gender]]="women",1,0)</f>
        <v>1</v>
      </c>
      <c r="F1572">
        <v>25.7</v>
      </c>
      <c r="G1572">
        <v>131</v>
      </c>
      <c r="H1572">
        <v>5.04</v>
      </c>
      <c r="I1572">
        <f>ROUND(LOG10(Table1[[#This Row],[Lung Cancer]]),2)</f>
        <v>3.57</v>
      </c>
      <c r="J1572">
        <f>ROUND(LOG10(Table1[[#This Row],[Liver Cancer]]),2)</f>
        <v>2.85</v>
      </c>
      <c r="K1572">
        <f>ROUND(LOG10(Table1[[#This Row],[Stomach Cancer]]),2)</f>
        <v>3.84</v>
      </c>
      <c r="L1572">
        <f>ROUND(LOG10(Table1[[#This Row],[Population]]),2)</f>
        <v>4.42</v>
      </c>
      <c r="M1572">
        <f>ROUND(Table1[[#This Row],[Population Growth]],2)</f>
        <v>-0.88</v>
      </c>
      <c r="N157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69.590002528275335</v>
      </c>
    </row>
    <row r="1573" spans="1:14" ht="15" x14ac:dyDescent="0.25">
      <c r="A1573" t="s">
        <v>15</v>
      </c>
      <c r="B1573" t="s">
        <v>170</v>
      </c>
      <c r="C1573">
        <v>1999</v>
      </c>
      <c r="D1573">
        <v>73.2</v>
      </c>
      <c r="E1573">
        <f>IF(Table1[[#This Row],[Gender]]="women",1,0)</f>
        <v>1</v>
      </c>
      <c r="F1573">
        <v>28.7</v>
      </c>
      <c r="G1573">
        <v>124</v>
      </c>
      <c r="H1573">
        <v>5.39</v>
      </c>
      <c r="I1573">
        <f>ROUND(LOG10(Table1[[#This Row],[Lung Cancer]]),2)</f>
        <v>1.1200000000000001</v>
      </c>
      <c r="J1573">
        <f>ROUND(LOG10(Table1[[#This Row],[Liver Cancer]]),2)</f>
        <v>0.96</v>
      </c>
      <c r="K1573">
        <f>ROUND(LOG10(Table1[[#This Row],[Stomach Cancer]]),2)</f>
        <v>1.1499999999999999</v>
      </c>
      <c r="L1573">
        <f>ROUND(LOG10(Table1[[#This Row],[Population]]),2)</f>
        <v>2.99</v>
      </c>
      <c r="M1573">
        <f>ROUND(Table1[[#This Row],[Population Growth]],2)</f>
        <v>4.5999999999999996</v>
      </c>
      <c r="N157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72.705920626440772</v>
      </c>
    </row>
    <row r="1574" spans="1:14" ht="15" x14ac:dyDescent="0.25">
      <c r="A1574" t="s">
        <v>18</v>
      </c>
      <c r="B1574" t="s">
        <v>171</v>
      </c>
      <c r="C1574">
        <v>1999</v>
      </c>
      <c r="D1574">
        <v>75</v>
      </c>
      <c r="E1574">
        <f>IF(Table1[[#This Row],[Gender]]="women",1,0)</f>
        <v>1</v>
      </c>
      <c r="F1574">
        <v>26.1</v>
      </c>
      <c r="G1574">
        <v>129</v>
      </c>
      <c r="H1574">
        <v>5.53</v>
      </c>
      <c r="I1574">
        <f>ROUND(LOG10(Table1[[#This Row],[Lung Cancer]]),2)</f>
        <v>4.21</v>
      </c>
      <c r="J1574">
        <f>ROUND(LOG10(Table1[[#This Row],[Liver Cancer]]),2)</f>
        <v>3.06</v>
      </c>
      <c r="K1574">
        <f>ROUND(LOG10(Table1[[#This Row],[Stomach Cancer]]),2)</f>
        <v>3.64</v>
      </c>
      <c r="L1574">
        <f>ROUND(LOG10(Table1[[#This Row],[Population]]),2)</f>
        <v>4.4800000000000004</v>
      </c>
      <c r="M1574">
        <f>ROUND(Table1[[#This Row],[Population Growth]],2)</f>
        <v>0.3</v>
      </c>
      <c r="N157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77.236855619760817</v>
      </c>
    </row>
    <row r="1575" spans="1:14" ht="15" x14ac:dyDescent="0.25">
      <c r="A1575" t="s">
        <v>23</v>
      </c>
      <c r="B1575" t="s">
        <v>172</v>
      </c>
      <c r="C1575">
        <v>1999</v>
      </c>
      <c r="D1575">
        <v>73.8</v>
      </c>
      <c r="E1575">
        <f>IF(Table1[[#This Row],[Gender]]="women",1,0)</f>
        <v>1</v>
      </c>
      <c r="F1575">
        <v>27.4</v>
      </c>
      <c r="G1575">
        <v>120</v>
      </c>
      <c r="H1575">
        <v>5.36</v>
      </c>
      <c r="I1575">
        <f>ROUND(LOG10(Table1[[#This Row],[Lung Cancer]]),2)</f>
        <v>4.9400000000000004</v>
      </c>
      <c r="J1575">
        <f>ROUND(LOG10(Table1[[#This Row],[Liver Cancer]]),2)</f>
        <v>3.72</v>
      </c>
      <c r="K1575">
        <f>ROUND(LOG10(Table1[[#This Row],[Stomach Cancer]]),2)</f>
        <v>4.04</v>
      </c>
      <c r="L1575">
        <f>ROUND(LOG10(Table1[[#This Row],[Population]]),2)</f>
        <v>5.15</v>
      </c>
      <c r="M1575">
        <f>ROUND(Table1[[#This Row],[Population Growth]],2)</f>
        <v>1.18</v>
      </c>
      <c r="N157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81.68688070306986</v>
      </c>
    </row>
    <row r="1576" spans="1:14" ht="15" x14ac:dyDescent="0.25">
      <c r="A1576" t="s">
        <v>23</v>
      </c>
      <c r="B1576" t="s">
        <v>173</v>
      </c>
      <c r="C1576">
        <v>1999</v>
      </c>
      <c r="D1576">
        <v>70.8</v>
      </c>
      <c r="E1576">
        <f>IF(Table1[[#This Row],[Gender]]="women",1,0)</f>
        <v>1</v>
      </c>
      <c r="F1576">
        <v>25.6</v>
      </c>
      <c r="G1576">
        <v>125</v>
      </c>
      <c r="H1576">
        <v>5.09</v>
      </c>
      <c r="I1576">
        <f>ROUND(LOG10(Table1[[#This Row],[Lung Cancer]]),2)</f>
        <v>2.34</v>
      </c>
      <c r="J1576">
        <f>ROUND(LOG10(Table1[[#This Row],[Liver Cancer]]),2)</f>
        <v>1.47</v>
      </c>
      <c r="K1576">
        <f>ROUND(LOG10(Table1[[#This Row],[Stomach Cancer]]),2)</f>
        <v>2.39</v>
      </c>
      <c r="L1576">
        <f>ROUND(LOG10(Table1[[#This Row],[Population]]),2)</f>
        <v>3.23</v>
      </c>
      <c r="M1576">
        <f>ROUND(Table1[[#This Row],[Population Growth]],2)</f>
        <v>0.54</v>
      </c>
      <c r="N157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72.025955350875904</v>
      </c>
    </row>
    <row r="1577" spans="1:14" ht="15" x14ac:dyDescent="0.25">
      <c r="A1577" t="s">
        <v>15</v>
      </c>
      <c r="B1577" t="s">
        <v>174</v>
      </c>
      <c r="C1577">
        <v>1999</v>
      </c>
      <c r="D1577">
        <v>63.8</v>
      </c>
      <c r="E1577">
        <f>IF(Table1[[#This Row],[Gender]]="women",1,0)</f>
        <v>1</v>
      </c>
      <c r="F1577">
        <v>24.7</v>
      </c>
      <c r="G1577">
        <v>124</v>
      </c>
      <c r="H1577">
        <v>4.58</v>
      </c>
      <c r="I1577">
        <f>ROUND(LOG10(Table1[[#This Row],[Lung Cancer]]),2)</f>
        <v>2.64</v>
      </c>
      <c r="J1577">
        <f>ROUND(LOG10(Table1[[#This Row],[Liver Cancer]]),2)</f>
        <v>2.5</v>
      </c>
      <c r="K1577">
        <f>ROUND(LOG10(Table1[[#This Row],[Stomach Cancer]]),2)</f>
        <v>2.91</v>
      </c>
      <c r="L1577">
        <f>ROUND(LOG10(Table1[[#This Row],[Population]]),2)</f>
        <v>4.09</v>
      </c>
      <c r="M1577">
        <f>ROUND(Table1[[#This Row],[Population Growth]],2)</f>
        <v>1.58</v>
      </c>
      <c r="N157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63.056826840735845</v>
      </c>
    </row>
    <row r="1578" spans="1:14" ht="15" x14ac:dyDescent="0.25">
      <c r="A1578" t="s">
        <v>27</v>
      </c>
      <c r="B1578" t="s">
        <v>175</v>
      </c>
      <c r="C1578">
        <v>1999</v>
      </c>
      <c r="D1578">
        <v>65.5</v>
      </c>
      <c r="E1578">
        <f>IF(Table1[[#This Row],[Gender]]="women",1,0)</f>
        <v>1</v>
      </c>
      <c r="F1578">
        <v>26.6</v>
      </c>
      <c r="G1578">
        <v>130</v>
      </c>
      <c r="H1578">
        <v>4.72</v>
      </c>
      <c r="I1578">
        <f>ROUND(LOG10(Table1[[#This Row],[Lung Cancer]]),2)</f>
        <v>0.55000000000000004</v>
      </c>
      <c r="J1578">
        <f>ROUND(LOG10(Table1[[#This Row],[Liver Cancer]]),2)</f>
        <v>0.26</v>
      </c>
      <c r="K1578">
        <f>ROUND(LOG10(Table1[[#This Row],[Stomach Cancer]]),2)</f>
        <v>0.54</v>
      </c>
      <c r="L1578">
        <f>ROUND(LOG10(Table1[[#This Row],[Population]]),2)</f>
        <v>1.95</v>
      </c>
      <c r="M1578">
        <f>ROUND(Table1[[#This Row],[Population Growth]],2)</f>
        <v>1.91</v>
      </c>
      <c r="N157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63.457661804476388</v>
      </c>
    </row>
    <row r="1579" spans="1:14" ht="15" x14ac:dyDescent="0.25">
      <c r="A1579" t="s">
        <v>15</v>
      </c>
      <c r="B1579" t="s">
        <v>176</v>
      </c>
      <c r="C1579">
        <v>1999</v>
      </c>
      <c r="D1579">
        <v>58.8</v>
      </c>
      <c r="E1579">
        <f>IF(Table1[[#This Row],[Gender]]="women",1,0)</f>
        <v>1</v>
      </c>
      <c r="F1579">
        <v>25.2</v>
      </c>
      <c r="G1579">
        <v>126</v>
      </c>
      <c r="H1579">
        <v>4.6399999999999997</v>
      </c>
      <c r="I1579">
        <f>ROUND(LOG10(Table1[[#This Row],[Lung Cancer]]),2)</f>
        <v>2.29</v>
      </c>
      <c r="J1579">
        <f>ROUND(LOG10(Table1[[#This Row],[Liver Cancer]]),2)</f>
        <v>2.13</v>
      </c>
      <c r="K1579">
        <f>ROUND(LOG10(Table1[[#This Row],[Stomach Cancer]]),2)</f>
        <v>2.56</v>
      </c>
      <c r="L1579">
        <f>ROUND(LOG10(Table1[[#This Row],[Population]]),2)</f>
        <v>3.92</v>
      </c>
      <c r="M1579">
        <f>ROUND(Table1[[#This Row],[Population Growth]],2)</f>
        <v>2.97</v>
      </c>
      <c r="N157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62.592600232568543</v>
      </c>
    </row>
    <row r="1580" spans="1:14" ht="15" x14ac:dyDescent="0.25">
      <c r="A1580" t="s">
        <v>20</v>
      </c>
      <c r="B1580" t="s">
        <v>177</v>
      </c>
      <c r="C1580">
        <v>1999</v>
      </c>
      <c r="D1580">
        <v>42.4</v>
      </c>
      <c r="E1580">
        <f>IF(Table1[[#This Row],[Gender]]="women",1,0)</f>
        <v>1</v>
      </c>
      <c r="F1580">
        <v>22.2</v>
      </c>
      <c r="G1580">
        <v>129</v>
      </c>
      <c r="H1580">
        <v>4.47</v>
      </c>
      <c r="I1580">
        <f>ROUND(LOG10(Table1[[#This Row],[Lung Cancer]]),2)</f>
        <v>1.72</v>
      </c>
      <c r="J1580">
        <f>ROUND(LOG10(Table1[[#This Row],[Liver Cancer]]),2)</f>
        <v>2.2200000000000002</v>
      </c>
      <c r="K1580">
        <f>ROUND(LOG10(Table1[[#This Row],[Stomach Cancer]]),2)</f>
        <v>2.2599999999999998</v>
      </c>
      <c r="L1580">
        <f>ROUND(LOG10(Table1[[#This Row],[Population]]),2)</f>
        <v>3.71</v>
      </c>
      <c r="M1580">
        <f>ROUND(Table1[[#This Row],[Population Growth]],2)</f>
        <v>2.81</v>
      </c>
      <c r="N158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52.568647751429843</v>
      </c>
    </row>
    <row r="1581" spans="1:14" ht="15" x14ac:dyDescent="0.25">
      <c r="A1581" t="s">
        <v>20</v>
      </c>
      <c r="B1581" t="s">
        <v>178</v>
      </c>
      <c r="C1581">
        <v>1999</v>
      </c>
      <c r="D1581">
        <v>43.6</v>
      </c>
      <c r="E1581">
        <f>IF(Table1[[#This Row],[Gender]]="women",1,0)</f>
        <v>1</v>
      </c>
      <c r="F1581">
        <v>24.7</v>
      </c>
      <c r="G1581">
        <v>131</v>
      </c>
      <c r="H1581">
        <v>4.43</v>
      </c>
      <c r="I1581">
        <f>ROUND(LOG10(Table1[[#This Row],[Lung Cancer]]),2)</f>
        <v>2.23</v>
      </c>
      <c r="J1581">
        <f>ROUND(LOG10(Table1[[#This Row],[Liver Cancer]]),2)</f>
        <v>2.54</v>
      </c>
      <c r="K1581">
        <f>ROUND(LOG10(Table1[[#This Row],[Stomach Cancer]]),2)</f>
        <v>2.4300000000000002</v>
      </c>
      <c r="L1581">
        <f>ROUND(LOG10(Table1[[#This Row],[Population]]),2)</f>
        <v>3.78</v>
      </c>
      <c r="M1581">
        <f>ROUND(Table1[[#This Row],[Population Growth]],2)</f>
        <v>0.87</v>
      </c>
      <c r="N158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56.502124186986201</v>
      </c>
    </row>
    <row r="1582" spans="1:14" ht="15" x14ac:dyDescent="0.25">
      <c r="A1582" t="s">
        <v>15</v>
      </c>
      <c r="B1582" t="s">
        <v>16</v>
      </c>
      <c r="C1582">
        <v>2000</v>
      </c>
      <c r="D1582">
        <v>54.4</v>
      </c>
      <c r="E1582">
        <f>IF(Table1[[#This Row],[Gender]]="women",1,0)</f>
        <v>1</v>
      </c>
      <c r="F1582">
        <v>20.6</v>
      </c>
      <c r="G1582">
        <v>124</v>
      </c>
      <c r="H1582">
        <v>4.33</v>
      </c>
      <c r="I1582">
        <f>ROUND(LOG10(Table1[[#This Row],[Lung Cancer]]),2)</f>
        <v>2.4700000000000002</v>
      </c>
      <c r="J1582">
        <f>ROUND(LOG10(Table1[[#This Row],[Liver Cancer]]),2)</f>
        <v>2.2799999999999998</v>
      </c>
      <c r="K1582">
        <f>ROUND(LOG10(Table1[[#This Row],[Stomach Cancer]]),2)</f>
        <v>2.86</v>
      </c>
      <c r="L1582">
        <f>ROUND(LOG10(Table1[[#This Row],[Population]]),2)</f>
        <v>4</v>
      </c>
      <c r="M1582">
        <f>ROUND(Table1[[#This Row],[Population Growth]],2)</f>
        <v>3.13</v>
      </c>
      <c r="N158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55.426374206865503</v>
      </c>
    </row>
    <row r="1583" spans="1:14" ht="15" x14ac:dyDescent="0.25">
      <c r="A1583" t="s">
        <v>18</v>
      </c>
      <c r="B1583" t="s">
        <v>19</v>
      </c>
      <c r="C1583">
        <v>2000</v>
      </c>
      <c r="D1583">
        <v>71.2</v>
      </c>
      <c r="E1583">
        <f>IF(Table1[[#This Row],[Gender]]="women",1,0)</f>
        <v>1</v>
      </c>
      <c r="F1583">
        <v>25.1</v>
      </c>
      <c r="G1583">
        <v>129</v>
      </c>
      <c r="H1583">
        <v>4.92</v>
      </c>
      <c r="I1583">
        <f>ROUND(LOG10(Table1[[#This Row],[Lung Cancer]]),2)</f>
        <v>2.17</v>
      </c>
      <c r="J1583">
        <f>ROUND(LOG10(Table1[[#This Row],[Liver Cancer]]),2)</f>
        <v>2</v>
      </c>
      <c r="K1583">
        <f>ROUND(LOG10(Table1[[#This Row],[Stomach Cancer]]),2)</f>
        <v>2.11</v>
      </c>
      <c r="L1583">
        <f>ROUND(LOG10(Table1[[#This Row],[Population]]),2)</f>
        <v>3.19</v>
      </c>
      <c r="M1583">
        <f>ROUND(Table1[[#This Row],[Population Growth]],2)</f>
        <v>-0.27</v>
      </c>
      <c r="N158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65.077514017351703</v>
      </c>
    </row>
    <row r="1584" spans="1:14" ht="15" x14ac:dyDescent="0.25">
      <c r="A1584" t="s">
        <v>20</v>
      </c>
      <c r="B1584" t="s">
        <v>21</v>
      </c>
      <c r="C1584">
        <v>2000</v>
      </c>
      <c r="D1584">
        <v>68.900000000000006</v>
      </c>
      <c r="E1584">
        <f>IF(Table1[[#This Row],[Gender]]="women",1,0)</f>
        <v>1</v>
      </c>
      <c r="F1584">
        <v>25.5</v>
      </c>
      <c r="G1584">
        <v>131</v>
      </c>
      <c r="H1584">
        <v>4.87</v>
      </c>
      <c r="I1584">
        <f>ROUND(LOG10(Table1[[#This Row],[Lung Cancer]]),2)</f>
        <v>2.3199999999999998</v>
      </c>
      <c r="J1584">
        <f>ROUND(LOG10(Table1[[#This Row],[Liver Cancer]]),2)</f>
        <v>2.0499999999999998</v>
      </c>
      <c r="K1584">
        <f>ROUND(LOG10(Table1[[#This Row],[Stomach Cancer]]),2)</f>
        <v>2.4900000000000002</v>
      </c>
      <c r="L1584">
        <f>ROUND(LOG10(Table1[[#This Row],[Population]]),2)</f>
        <v>4.1900000000000004</v>
      </c>
      <c r="M1584">
        <f>ROUND(Table1[[#This Row],[Population Growth]],2)</f>
        <v>1.37</v>
      </c>
      <c r="N158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61.590259953667079</v>
      </c>
    </row>
    <row r="1585" spans="1:14" ht="15" x14ac:dyDescent="0.25">
      <c r="A1585" t="s">
        <v>20</v>
      </c>
      <c r="B1585" t="s">
        <v>22</v>
      </c>
      <c r="C1585">
        <v>2000</v>
      </c>
      <c r="D1585">
        <v>44.8</v>
      </c>
      <c r="E1585">
        <f>IF(Table1[[#This Row],[Gender]]="women",1,0)</f>
        <v>1</v>
      </c>
      <c r="F1585">
        <v>21.9</v>
      </c>
      <c r="G1585">
        <v>130</v>
      </c>
      <c r="H1585">
        <v>4.5</v>
      </c>
      <c r="I1585">
        <f>ROUND(LOG10(Table1[[#This Row],[Lung Cancer]]),2)</f>
        <v>2.21</v>
      </c>
      <c r="J1585">
        <f>ROUND(LOG10(Table1[[#This Row],[Liver Cancer]]),2)</f>
        <v>2.3199999999999998</v>
      </c>
      <c r="K1585">
        <f>ROUND(LOG10(Table1[[#This Row],[Stomach Cancer]]),2)</f>
        <v>2.4</v>
      </c>
      <c r="L1585">
        <f>ROUND(LOG10(Table1[[#This Row],[Population]]),2)</f>
        <v>3.92</v>
      </c>
      <c r="M1585">
        <f>ROUND(Table1[[#This Row],[Population Growth]],2)</f>
        <v>3.4</v>
      </c>
      <c r="N158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53.696286541662211</v>
      </c>
    </row>
    <row r="1586" spans="1:14" ht="15" x14ac:dyDescent="0.25">
      <c r="A1586" t="s">
        <v>23</v>
      </c>
      <c r="B1586" t="s">
        <v>24</v>
      </c>
      <c r="C1586">
        <v>2000</v>
      </c>
      <c r="D1586">
        <v>71</v>
      </c>
      <c r="E1586">
        <f>IF(Table1[[#This Row],[Gender]]="women",1,0)</f>
        <v>1</v>
      </c>
      <c r="F1586">
        <v>26.6</v>
      </c>
      <c r="G1586">
        <v>125</v>
      </c>
      <c r="H1586">
        <v>4.95</v>
      </c>
      <c r="I1586">
        <f>ROUND(LOG10(Table1[[#This Row],[Lung Cancer]]),2)</f>
        <v>0.23</v>
      </c>
      <c r="J1586">
        <f>ROUND(LOG10(Table1[[#This Row],[Liver Cancer]]),2)</f>
        <v>0.17</v>
      </c>
      <c r="K1586">
        <f>ROUND(LOG10(Table1[[#This Row],[Stomach Cancer]]),2)</f>
        <v>0.4</v>
      </c>
      <c r="L1586">
        <f>ROUND(LOG10(Table1[[#This Row],[Population]]),2)</f>
        <v>1.61</v>
      </c>
      <c r="M1586">
        <f>ROUND(Table1[[#This Row],[Population Growth]],2)</f>
        <v>1.9</v>
      </c>
      <c r="N158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67.378193745273279</v>
      </c>
    </row>
    <row r="1587" spans="1:14" ht="15" x14ac:dyDescent="0.25">
      <c r="A1587" t="s">
        <v>23</v>
      </c>
      <c r="B1587" t="s">
        <v>25</v>
      </c>
      <c r="C1587">
        <v>2000</v>
      </c>
      <c r="D1587">
        <v>70.099999999999994</v>
      </c>
      <c r="E1587">
        <f>IF(Table1[[#This Row],[Gender]]="women",1,0)</f>
        <v>1</v>
      </c>
      <c r="F1587">
        <v>26.5</v>
      </c>
      <c r="G1587">
        <v>120</v>
      </c>
      <c r="H1587">
        <v>5.18</v>
      </c>
      <c r="I1587">
        <f>ROUND(LOG10(Table1[[#This Row],[Lung Cancer]]),2)</f>
        <v>3.33</v>
      </c>
      <c r="J1587">
        <f>ROUND(LOG10(Table1[[#This Row],[Liver Cancer]]),2)</f>
        <v>2.89</v>
      </c>
      <c r="K1587">
        <f>ROUND(LOG10(Table1[[#This Row],[Stomach Cancer]]),2)</f>
        <v>3.2</v>
      </c>
      <c r="L1587">
        <f>ROUND(LOG10(Table1[[#This Row],[Population]]),2)</f>
        <v>4.28</v>
      </c>
      <c r="M1587">
        <f>ROUND(Table1[[#This Row],[Population Growth]],2)</f>
        <v>1.1299999999999999</v>
      </c>
      <c r="N158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74.692492140550883</v>
      </c>
    </row>
    <row r="1588" spans="1:14" ht="15" x14ac:dyDescent="0.25">
      <c r="A1588" t="s">
        <v>15</v>
      </c>
      <c r="B1588" t="s">
        <v>26</v>
      </c>
      <c r="C1588">
        <v>2000</v>
      </c>
      <c r="D1588">
        <v>68.099999999999994</v>
      </c>
      <c r="E1588">
        <f>IF(Table1[[#This Row],[Gender]]="women",1,0)</f>
        <v>1</v>
      </c>
      <c r="F1588">
        <v>26.1</v>
      </c>
      <c r="G1588">
        <v>133</v>
      </c>
      <c r="H1588">
        <v>4.8099999999999996</v>
      </c>
      <c r="I1588">
        <f>ROUND(LOG10(Table1[[#This Row],[Lung Cancer]]),2)</f>
        <v>2.17</v>
      </c>
      <c r="J1588">
        <f>ROUND(LOG10(Table1[[#This Row],[Liver Cancer]]),2)</f>
        <v>2.12</v>
      </c>
      <c r="K1588">
        <f>ROUND(LOG10(Table1[[#This Row],[Stomach Cancer]]),2)</f>
        <v>2.2799999999999998</v>
      </c>
      <c r="L1588">
        <f>ROUND(LOG10(Table1[[#This Row],[Population]]),2)</f>
        <v>3.21</v>
      </c>
      <c r="M1588">
        <f>ROUND(Table1[[#This Row],[Population Growth]],2)</f>
        <v>-0.57999999999999996</v>
      </c>
      <c r="N158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63.672090010370958</v>
      </c>
    </row>
    <row r="1589" spans="1:14" ht="15" x14ac:dyDescent="0.25">
      <c r="A1589" t="s">
        <v>27</v>
      </c>
      <c r="B1589" t="s">
        <v>28</v>
      </c>
      <c r="C1589">
        <v>2000</v>
      </c>
      <c r="D1589">
        <v>76.900000000000006</v>
      </c>
      <c r="E1589">
        <f>IF(Table1[[#This Row],[Gender]]="women",1,0)</f>
        <v>1</v>
      </c>
      <c r="F1589">
        <v>26</v>
      </c>
      <c r="G1589">
        <v>122</v>
      </c>
      <c r="H1589">
        <v>5.37</v>
      </c>
      <c r="I1589">
        <f>ROUND(LOG10(Table1[[#This Row],[Lung Cancer]]),2)</f>
        <v>3.46</v>
      </c>
      <c r="J1589">
        <f>ROUND(LOG10(Table1[[#This Row],[Liver Cancer]]),2)</f>
        <v>2.35</v>
      </c>
      <c r="K1589">
        <f>ROUND(LOG10(Table1[[#This Row],[Stomach Cancer]]),2)</f>
        <v>2.95</v>
      </c>
      <c r="L1589">
        <f>ROUND(LOG10(Table1[[#This Row],[Population]]),2)</f>
        <v>3.98</v>
      </c>
      <c r="M1589">
        <f>ROUND(Table1[[#This Row],[Population Growth]],2)</f>
        <v>1.03</v>
      </c>
      <c r="N158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77.673126057530425</v>
      </c>
    </row>
    <row r="1590" spans="1:14" ht="15" x14ac:dyDescent="0.25">
      <c r="A1590" t="s">
        <v>18</v>
      </c>
      <c r="B1590" t="s">
        <v>29</v>
      </c>
      <c r="C1590">
        <v>2000</v>
      </c>
      <c r="D1590">
        <v>75.099999999999994</v>
      </c>
      <c r="E1590">
        <f>IF(Table1[[#This Row],[Gender]]="women",1,0)</f>
        <v>1</v>
      </c>
      <c r="F1590">
        <v>24.8</v>
      </c>
      <c r="G1590">
        <v>127</v>
      </c>
      <c r="H1590">
        <v>5.43</v>
      </c>
      <c r="I1590">
        <f>ROUND(LOG10(Table1[[#This Row],[Lung Cancer]]),2)</f>
        <v>3.08</v>
      </c>
      <c r="J1590">
        <f>ROUND(LOG10(Table1[[#This Row],[Liver Cancer]]),2)</f>
        <v>2.44</v>
      </c>
      <c r="K1590">
        <f>ROUND(LOG10(Table1[[#This Row],[Stomach Cancer]]),2)</f>
        <v>2.91</v>
      </c>
      <c r="L1590">
        <f>ROUND(LOG10(Table1[[#This Row],[Population]]),2)</f>
        <v>3.62</v>
      </c>
      <c r="M1590">
        <f>ROUND(Table1[[#This Row],[Population Growth]],2)</f>
        <v>0.16</v>
      </c>
      <c r="N159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73.389990284127052</v>
      </c>
    </row>
    <row r="1591" spans="1:14" ht="15" x14ac:dyDescent="0.25">
      <c r="A1591" t="s">
        <v>15</v>
      </c>
      <c r="B1591" t="s">
        <v>30</v>
      </c>
      <c r="C1591">
        <v>2000</v>
      </c>
      <c r="D1591">
        <v>63.6</v>
      </c>
      <c r="E1591">
        <f>IF(Table1[[#This Row],[Gender]]="women",1,0)</f>
        <v>1</v>
      </c>
      <c r="F1591">
        <v>26.4</v>
      </c>
      <c r="G1591">
        <v>129</v>
      </c>
      <c r="H1591">
        <v>4.6900000000000004</v>
      </c>
      <c r="I1591">
        <f>ROUND(LOG10(Table1[[#This Row],[Lung Cancer]]),2)</f>
        <v>2.27</v>
      </c>
      <c r="J1591">
        <f>ROUND(LOG10(Table1[[#This Row],[Liver Cancer]]),2)</f>
        <v>2.3199999999999998</v>
      </c>
      <c r="K1591">
        <f>ROUND(LOG10(Table1[[#This Row],[Stomach Cancer]]),2)</f>
        <v>2.67</v>
      </c>
      <c r="L1591">
        <f>ROUND(LOG10(Table1[[#This Row],[Population]]),2)</f>
        <v>3.62</v>
      </c>
      <c r="M1591">
        <f>ROUND(Table1[[#This Row],[Population Growth]],2)</f>
        <v>0.78</v>
      </c>
      <c r="N159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64.069537736439159</v>
      </c>
    </row>
    <row r="1592" spans="1:14" ht="15" x14ac:dyDescent="0.25">
      <c r="A1592" t="s">
        <v>23</v>
      </c>
      <c r="B1592" t="s">
        <v>31</v>
      </c>
      <c r="C1592">
        <v>2000</v>
      </c>
      <c r="D1592">
        <v>69.2</v>
      </c>
      <c r="E1592">
        <f>IF(Table1[[#This Row],[Gender]]="women",1,0)</f>
        <v>1</v>
      </c>
      <c r="F1592">
        <v>28.2</v>
      </c>
      <c r="G1592">
        <v>126</v>
      </c>
      <c r="H1592">
        <v>5.22</v>
      </c>
      <c r="I1592">
        <f>ROUND(LOG10(Table1[[#This Row],[Lung Cancer]]),2)</f>
        <v>0.94</v>
      </c>
      <c r="J1592">
        <f>ROUND(LOG10(Table1[[#This Row],[Liver Cancer]]),2)</f>
        <v>0.69</v>
      </c>
      <c r="K1592">
        <f>ROUND(LOG10(Table1[[#This Row],[Stomach Cancer]]),2)</f>
        <v>1.02</v>
      </c>
      <c r="L1592">
        <f>ROUND(LOG10(Table1[[#This Row],[Population]]),2)</f>
        <v>2.1800000000000002</v>
      </c>
      <c r="M1592">
        <f>ROUND(Table1[[#This Row],[Population Growth]],2)</f>
        <v>1.58</v>
      </c>
      <c r="N159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72.567654761305675</v>
      </c>
    </row>
    <row r="1593" spans="1:14" ht="15" x14ac:dyDescent="0.25">
      <c r="A1593" t="s">
        <v>15</v>
      </c>
      <c r="B1593" t="s">
        <v>32</v>
      </c>
      <c r="C1593">
        <v>2000</v>
      </c>
      <c r="D1593">
        <v>73.7</v>
      </c>
      <c r="E1593">
        <f>IF(Table1[[#This Row],[Gender]]="women",1,0)</f>
        <v>1</v>
      </c>
      <c r="F1593">
        <v>27.7</v>
      </c>
      <c r="G1593">
        <v>133</v>
      </c>
      <c r="H1593">
        <v>5.22</v>
      </c>
      <c r="I1593">
        <f>ROUND(LOG10(Table1[[#This Row],[Lung Cancer]]),2)</f>
        <v>1.17</v>
      </c>
      <c r="J1593">
        <f>ROUND(LOG10(Table1[[#This Row],[Liver Cancer]]),2)</f>
        <v>0.72</v>
      </c>
      <c r="K1593">
        <f>ROUND(LOG10(Table1[[#This Row],[Stomach Cancer]]),2)</f>
        <v>0.87</v>
      </c>
      <c r="L1593">
        <f>ROUND(LOG10(Table1[[#This Row],[Population]]),2)</f>
        <v>2.4500000000000002</v>
      </c>
      <c r="M1593">
        <f>ROUND(Table1[[#This Row],[Population Growth]],2)</f>
        <v>3.93</v>
      </c>
      <c r="N159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68.441089144056619</v>
      </c>
    </row>
    <row r="1594" spans="1:14" ht="15" x14ac:dyDescent="0.25">
      <c r="A1594" t="s">
        <v>15</v>
      </c>
      <c r="B1594" t="s">
        <v>33</v>
      </c>
      <c r="C1594">
        <v>2000</v>
      </c>
      <c r="D1594">
        <v>65</v>
      </c>
      <c r="E1594">
        <f>IF(Table1[[#This Row],[Gender]]="women",1,0)</f>
        <v>1</v>
      </c>
      <c r="F1594">
        <v>19.5</v>
      </c>
      <c r="G1594">
        <v>124</v>
      </c>
      <c r="H1594">
        <v>4.42</v>
      </c>
      <c r="I1594">
        <f>ROUND(LOG10(Table1[[#This Row],[Lung Cancer]]),2)</f>
        <v>3.52</v>
      </c>
      <c r="J1594">
        <f>ROUND(LOG10(Table1[[#This Row],[Liver Cancer]]),2)</f>
        <v>2.77</v>
      </c>
      <c r="K1594">
        <f>ROUND(LOG10(Table1[[#This Row],[Stomach Cancer]]),2)</f>
        <v>3.39</v>
      </c>
      <c r="L1594">
        <f>ROUND(LOG10(Table1[[#This Row],[Population]]),2)</f>
        <v>4.79</v>
      </c>
      <c r="M1594">
        <f>ROUND(Table1[[#This Row],[Population Growth]],2)</f>
        <v>2.02</v>
      </c>
      <c r="N159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56.4761490510394</v>
      </c>
    </row>
    <row r="1595" spans="1:14" ht="15" x14ac:dyDescent="0.25">
      <c r="A1595" t="s">
        <v>23</v>
      </c>
      <c r="B1595" t="s">
        <v>34</v>
      </c>
      <c r="C1595">
        <v>2000</v>
      </c>
      <c r="D1595">
        <v>71</v>
      </c>
      <c r="E1595">
        <f>IF(Table1[[#This Row],[Gender]]="women",1,0)</f>
        <v>1</v>
      </c>
      <c r="F1595">
        <v>28.4</v>
      </c>
      <c r="G1595">
        <v>127</v>
      </c>
      <c r="H1595">
        <v>4.97</v>
      </c>
      <c r="I1595">
        <f>ROUND(LOG10(Table1[[#This Row],[Lung Cancer]]),2)</f>
        <v>0.93</v>
      </c>
      <c r="J1595">
        <f>ROUND(LOG10(Table1[[#This Row],[Liver Cancer]]),2)</f>
        <v>0.88</v>
      </c>
      <c r="K1595">
        <f>ROUND(LOG10(Table1[[#This Row],[Stomach Cancer]]),2)</f>
        <v>1.22</v>
      </c>
      <c r="L1595">
        <f>ROUND(LOG10(Table1[[#This Row],[Population]]),2)</f>
        <v>2.15</v>
      </c>
      <c r="M1595">
        <f>ROUND(Table1[[#This Row],[Population Growth]],2)</f>
        <v>0.41</v>
      </c>
      <c r="N159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70.219157379970795</v>
      </c>
    </row>
    <row r="1596" spans="1:14" ht="15" x14ac:dyDescent="0.25">
      <c r="A1596" t="s">
        <v>18</v>
      </c>
      <c r="B1596" t="s">
        <v>35</v>
      </c>
      <c r="C1596">
        <v>2000</v>
      </c>
      <c r="D1596">
        <v>61.9</v>
      </c>
      <c r="E1596">
        <f>IF(Table1[[#This Row],[Gender]]="women",1,0)</f>
        <v>1</v>
      </c>
      <c r="F1596">
        <v>26</v>
      </c>
      <c r="G1596">
        <v>130</v>
      </c>
      <c r="H1596">
        <v>5.19</v>
      </c>
      <c r="I1596">
        <f>ROUND(LOG10(Table1[[#This Row],[Lung Cancer]]),2)</f>
        <v>2.67</v>
      </c>
      <c r="J1596">
        <f>ROUND(LOG10(Table1[[#This Row],[Liver Cancer]]),2)</f>
        <v>2.15</v>
      </c>
      <c r="K1596">
        <f>ROUND(LOG10(Table1[[#This Row],[Stomach Cancer]]),2)</f>
        <v>3.21</v>
      </c>
      <c r="L1596">
        <f>ROUND(LOG10(Table1[[#This Row],[Population]]),2)</f>
        <v>3.72</v>
      </c>
      <c r="M1596">
        <f>ROUND(Table1[[#This Row],[Population Growth]],2)</f>
        <v>-0.52</v>
      </c>
      <c r="N159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70.616577596365957</v>
      </c>
    </row>
    <row r="1597" spans="1:14" ht="15" x14ac:dyDescent="0.25">
      <c r="A1597" t="s">
        <v>18</v>
      </c>
      <c r="B1597" t="s">
        <v>36</v>
      </c>
      <c r="C1597">
        <v>2000</v>
      </c>
      <c r="D1597">
        <v>74.7</v>
      </c>
      <c r="E1597">
        <f>IF(Table1[[#This Row],[Gender]]="women",1,0)</f>
        <v>1</v>
      </c>
      <c r="F1597">
        <v>25.1</v>
      </c>
      <c r="G1597">
        <v>126</v>
      </c>
      <c r="H1597">
        <v>5.51</v>
      </c>
      <c r="I1597">
        <f>ROUND(LOG10(Table1[[#This Row],[Lung Cancer]]),2)</f>
        <v>3.14</v>
      </c>
      <c r="J1597">
        <f>ROUND(LOG10(Table1[[#This Row],[Liver Cancer]]),2)</f>
        <v>2.39</v>
      </c>
      <c r="K1597">
        <f>ROUND(LOG10(Table1[[#This Row],[Stomach Cancer]]),2)</f>
        <v>2.85</v>
      </c>
      <c r="L1597">
        <f>ROUND(LOG10(Table1[[#This Row],[Population]]),2)</f>
        <v>3.72</v>
      </c>
      <c r="M1597">
        <f>ROUND(Table1[[#This Row],[Population Growth]],2)</f>
        <v>0.24</v>
      </c>
      <c r="N159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74.815346050007548</v>
      </c>
    </row>
    <row r="1598" spans="1:14" ht="15" x14ac:dyDescent="0.25">
      <c r="A1598" t="s">
        <v>23</v>
      </c>
      <c r="B1598" t="s">
        <v>37</v>
      </c>
      <c r="C1598">
        <v>2000</v>
      </c>
      <c r="D1598">
        <v>65.599999999999994</v>
      </c>
      <c r="E1598">
        <f>IF(Table1[[#This Row],[Gender]]="women",1,0)</f>
        <v>1</v>
      </c>
      <c r="F1598">
        <v>28.5</v>
      </c>
      <c r="G1598">
        <v>121</v>
      </c>
      <c r="H1598">
        <v>4.7699999999999996</v>
      </c>
      <c r="I1598">
        <f>ROUND(LOG10(Table1[[#This Row],[Lung Cancer]]),2)</f>
        <v>0.64</v>
      </c>
      <c r="J1598">
        <f>ROUND(LOG10(Table1[[#This Row],[Liver Cancer]]),2)</f>
        <v>0.76</v>
      </c>
      <c r="K1598">
        <f>ROUND(LOG10(Table1[[#This Row],[Stomach Cancer]]),2)</f>
        <v>0.78</v>
      </c>
      <c r="L1598">
        <f>ROUND(LOG10(Table1[[#This Row],[Population]]),2)</f>
        <v>2.09</v>
      </c>
      <c r="M1598">
        <f>ROUND(Table1[[#This Row],[Population Growth]],2)</f>
        <v>3.5</v>
      </c>
      <c r="N159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69.658570404989163</v>
      </c>
    </row>
    <row r="1599" spans="1:14" ht="15" x14ac:dyDescent="0.25">
      <c r="A1599" t="s">
        <v>20</v>
      </c>
      <c r="B1599" t="s">
        <v>38</v>
      </c>
      <c r="C1599">
        <v>2000</v>
      </c>
      <c r="D1599">
        <v>53.7</v>
      </c>
      <c r="E1599">
        <f>IF(Table1[[#This Row],[Gender]]="women",1,0)</f>
        <v>1</v>
      </c>
      <c r="F1599">
        <v>22.9</v>
      </c>
      <c r="G1599">
        <v>129</v>
      </c>
      <c r="H1599">
        <v>4.3099999999999996</v>
      </c>
      <c r="I1599">
        <f>ROUND(LOG10(Table1[[#This Row],[Lung Cancer]]),2)</f>
        <v>1.76</v>
      </c>
      <c r="J1599">
        <f>ROUND(LOG10(Table1[[#This Row],[Liver Cancer]]),2)</f>
        <v>2.2799999999999998</v>
      </c>
      <c r="K1599">
        <f>ROUND(LOG10(Table1[[#This Row],[Stomach Cancer]]),2)</f>
        <v>2.0299999999999998</v>
      </c>
      <c r="L1599">
        <f>ROUND(LOG10(Table1[[#This Row],[Population]]),2)</f>
        <v>3.54</v>
      </c>
      <c r="M1599">
        <f>ROUND(Table1[[#This Row],[Population Growth]],2)</f>
        <v>2.92</v>
      </c>
      <c r="N159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52.438208475614402</v>
      </c>
    </row>
    <row r="1600" spans="1:14" ht="15" x14ac:dyDescent="0.25">
      <c r="A1600" t="s">
        <v>15</v>
      </c>
      <c r="B1600" t="s">
        <v>39</v>
      </c>
      <c r="C1600">
        <v>2000</v>
      </c>
      <c r="D1600">
        <v>60.6</v>
      </c>
      <c r="E1600">
        <f>IF(Table1[[#This Row],[Gender]]="women",1,0)</f>
        <v>1</v>
      </c>
      <c r="F1600">
        <v>21.9</v>
      </c>
      <c r="G1600">
        <v>125</v>
      </c>
      <c r="H1600">
        <v>4.5</v>
      </c>
      <c r="I1600">
        <f>ROUND(LOG10(Table1[[#This Row],[Lung Cancer]]),2)</f>
        <v>0.7</v>
      </c>
      <c r="J1600">
        <f>ROUND(LOG10(Table1[[#This Row],[Liver Cancer]]),2)</f>
        <v>0.45</v>
      </c>
      <c r="K1600">
        <f>ROUND(LOG10(Table1[[#This Row],[Stomach Cancer]]),2)</f>
        <v>0.99</v>
      </c>
      <c r="L1600">
        <f>ROUND(LOG10(Table1[[#This Row],[Population]]),2)</f>
        <v>2.46</v>
      </c>
      <c r="M1600">
        <f>ROUND(Table1[[#This Row],[Population Growth]],2)</f>
        <v>2.0499999999999998</v>
      </c>
      <c r="N160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56.461754441287169</v>
      </c>
    </row>
    <row r="1601" spans="1:14" ht="15" x14ac:dyDescent="0.25">
      <c r="A1601" t="s">
        <v>18</v>
      </c>
      <c r="B1601" t="s">
        <v>40</v>
      </c>
      <c r="C1601">
        <v>2000</v>
      </c>
      <c r="D1601">
        <v>71.8</v>
      </c>
      <c r="E1601">
        <f>IF(Table1[[#This Row],[Gender]]="women",1,0)</f>
        <v>1</v>
      </c>
      <c r="F1601">
        <v>25.8</v>
      </c>
      <c r="G1601">
        <v>133</v>
      </c>
      <c r="H1601">
        <v>4.74</v>
      </c>
      <c r="I1601">
        <f>ROUND(LOG10(Table1[[#This Row],[Lung Cancer]]),2)</f>
        <v>2.48</v>
      </c>
      <c r="J1601">
        <f>ROUND(LOG10(Table1[[#This Row],[Liver Cancer]]),2)</f>
        <v>1.97</v>
      </c>
      <c r="K1601">
        <f>ROUND(LOG10(Table1[[#This Row],[Stomach Cancer]]),2)</f>
        <v>2.2599999999999998</v>
      </c>
      <c r="L1601">
        <f>ROUND(LOG10(Table1[[#This Row],[Population]]),2)</f>
        <v>3.28</v>
      </c>
      <c r="M1601">
        <f>ROUND(Table1[[#This Row],[Population Growth]],2)</f>
        <v>0.16</v>
      </c>
      <c r="N160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64.450305145350072</v>
      </c>
    </row>
    <row r="1602" spans="1:14" ht="15" x14ac:dyDescent="0.25">
      <c r="A1602" t="s">
        <v>20</v>
      </c>
      <c r="B1602" t="s">
        <v>41</v>
      </c>
      <c r="C1602">
        <v>2000</v>
      </c>
      <c r="D1602">
        <v>46.9</v>
      </c>
      <c r="E1602">
        <f>IF(Table1[[#This Row],[Gender]]="women",1,0)</f>
        <v>1</v>
      </c>
      <c r="F1602">
        <v>25.3</v>
      </c>
      <c r="G1602">
        <v>132</v>
      </c>
      <c r="H1602">
        <v>4.7300000000000004</v>
      </c>
      <c r="I1602">
        <f>ROUND(LOG10(Table1[[#This Row],[Lung Cancer]]),2)</f>
        <v>1.57</v>
      </c>
      <c r="J1602">
        <f>ROUND(LOG10(Table1[[#This Row],[Liver Cancer]]),2)</f>
        <v>1.27</v>
      </c>
      <c r="K1602">
        <f>ROUND(LOG10(Table1[[#This Row],[Stomach Cancer]]),2)</f>
        <v>1.37</v>
      </c>
      <c r="L1602">
        <f>ROUND(LOG10(Table1[[#This Row],[Population]]),2)</f>
        <v>2.93</v>
      </c>
      <c r="M1602">
        <f>ROUND(Table1[[#This Row],[Population Growth]],2)</f>
        <v>1.94</v>
      </c>
      <c r="N160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60.920276448939191</v>
      </c>
    </row>
    <row r="1603" spans="1:14" ht="15" x14ac:dyDescent="0.25">
      <c r="A1603" t="s">
        <v>23</v>
      </c>
      <c r="B1603" t="s">
        <v>42</v>
      </c>
      <c r="C1603">
        <v>2000</v>
      </c>
      <c r="D1603">
        <v>66.3</v>
      </c>
      <c r="E1603">
        <f>IF(Table1[[#This Row],[Gender]]="women",1,0)</f>
        <v>1</v>
      </c>
      <c r="F1603">
        <v>25.2</v>
      </c>
      <c r="G1603">
        <v>126</v>
      </c>
      <c r="H1603">
        <v>4.9000000000000004</v>
      </c>
      <c r="I1603">
        <f>ROUND(LOG10(Table1[[#This Row],[Lung Cancer]]),2)</f>
        <v>3.82</v>
      </c>
      <c r="J1603">
        <f>ROUND(LOG10(Table1[[#This Row],[Liver Cancer]]),2)</f>
        <v>3.41</v>
      </c>
      <c r="K1603">
        <f>ROUND(LOG10(Table1[[#This Row],[Stomach Cancer]]),2)</f>
        <v>3.72</v>
      </c>
      <c r="L1603">
        <f>ROUND(LOG10(Table1[[#This Row],[Population]]),2)</f>
        <v>4.95</v>
      </c>
      <c r="M1603">
        <f>ROUND(Table1[[#This Row],[Population Growth]],2)</f>
        <v>1.48</v>
      </c>
      <c r="N160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67.210679056010306</v>
      </c>
    </row>
    <row r="1604" spans="1:14" ht="15" x14ac:dyDescent="0.25">
      <c r="A1604" t="s">
        <v>18</v>
      </c>
      <c r="B1604" t="s">
        <v>43</v>
      </c>
      <c r="C1604">
        <v>2000</v>
      </c>
      <c r="D1604">
        <v>68.099999999999994</v>
      </c>
      <c r="E1604">
        <f>IF(Table1[[#This Row],[Gender]]="women",1,0)</f>
        <v>1</v>
      </c>
      <c r="F1604">
        <v>25.2</v>
      </c>
      <c r="G1604">
        <v>130</v>
      </c>
      <c r="H1604">
        <v>5.13</v>
      </c>
      <c r="I1604">
        <f>ROUND(LOG10(Table1[[#This Row],[Lung Cancer]]),2)</f>
        <v>2.74</v>
      </c>
      <c r="J1604">
        <f>ROUND(LOG10(Table1[[#This Row],[Liver Cancer]]),2)</f>
        <v>2.4500000000000002</v>
      </c>
      <c r="K1604">
        <f>ROUND(LOG10(Table1[[#This Row],[Stomach Cancer]]),2)</f>
        <v>2.88</v>
      </c>
      <c r="L1604">
        <f>ROUND(LOG10(Table1[[#This Row],[Population]]),2)</f>
        <v>3.61</v>
      </c>
      <c r="M1604">
        <f>ROUND(Table1[[#This Row],[Population Growth]],2)</f>
        <v>-0.79</v>
      </c>
      <c r="N160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68.159961645019251</v>
      </c>
    </row>
    <row r="1605" spans="1:14" ht="15" x14ac:dyDescent="0.25">
      <c r="A1605" t="s">
        <v>20</v>
      </c>
      <c r="B1605" t="s">
        <v>44</v>
      </c>
      <c r="C1605">
        <v>2000</v>
      </c>
      <c r="D1605">
        <v>49.1</v>
      </c>
      <c r="E1605">
        <f>IF(Table1[[#This Row],[Gender]]="women",1,0)</f>
        <v>1</v>
      </c>
      <c r="F1605">
        <v>20.9</v>
      </c>
      <c r="G1605">
        <v>129</v>
      </c>
      <c r="H1605">
        <v>4.1399999999999997</v>
      </c>
      <c r="I1605">
        <f>ROUND(LOG10(Table1[[#This Row],[Lung Cancer]]),2)</f>
        <v>1.85</v>
      </c>
      <c r="J1605">
        <f>ROUND(LOG10(Table1[[#This Row],[Liver Cancer]]),2)</f>
        <v>2.48</v>
      </c>
      <c r="K1605">
        <f>ROUND(LOG10(Table1[[#This Row],[Stomach Cancer]]),2)</f>
        <v>2.36</v>
      </c>
      <c r="L1605">
        <f>ROUND(LOG10(Table1[[#This Row],[Population]]),2)</f>
        <v>3.77</v>
      </c>
      <c r="M1605">
        <f>ROUND(Table1[[#This Row],[Population Growth]],2)</f>
        <v>2.82</v>
      </c>
      <c r="N160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47.907225296728711</v>
      </c>
    </row>
    <row r="1606" spans="1:14" ht="15" x14ac:dyDescent="0.25">
      <c r="A1606" t="s">
        <v>20</v>
      </c>
      <c r="B1606" t="s">
        <v>45</v>
      </c>
      <c r="C1606">
        <v>2000</v>
      </c>
      <c r="D1606">
        <v>49.8</v>
      </c>
      <c r="E1606">
        <f>IF(Table1[[#This Row],[Gender]]="women",1,0)</f>
        <v>1</v>
      </c>
      <c r="F1606">
        <v>20.7</v>
      </c>
      <c r="G1606">
        <v>131</v>
      </c>
      <c r="H1606">
        <v>4.1900000000000004</v>
      </c>
      <c r="I1606">
        <f>ROUND(LOG10(Table1[[#This Row],[Lung Cancer]]),2)</f>
        <v>1.63</v>
      </c>
      <c r="J1606">
        <f>ROUND(LOG10(Table1[[#This Row],[Liver Cancer]]),2)</f>
        <v>2.04</v>
      </c>
      <c r="K1606">
        <f>ROUND(LOG10(Table1[[#This Row],[Stomach Cancer]]),2)</f>
        <v>2.1800000000000002</v>
      </c>
      <c r="L1606">
        <f>ROUND(LOG10(Table1[[#This Row],[Population]]),2)</f>
        <v>3.51</v>
      </c>
      <c r="M1606">
        <f>ROUND(Table1[[#This Row],[Population Growth]],2)</f>
        <v>1.67</v>
      </c>
      <c r="N160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47.910518330567122</v>
      </c>
    </row>
    <row r="1607" spans="1:14" ht="15" x14ac:dyDescent="0.25">
      <c r="A1607" t="s">
        <v>15</v>
      </c>
      <c r="B1607" t="s">
        <v>46</v>
      </c>
      <c r="C1607">
        <v>2000</v>
      </c>
      <c r="D1607">
        <v>56.2</v>
      </c>
      <c r="E1607">
        <f>IF(Table1[[#This Row],[Gender]]="women",1,0)</f>
        <v>1</v>
      </c>
      <c r="F1607">
        <v>20.9</v>
      </c>
      <c r="G1607">
        <v>118</v>
      </c>
      <c r="H1607">
        <v>4.41</v>
      </c>
      <c r="I1607">
        <f>ROUND(LOG10(Table1[[#This Row],[Lung Cancer]]),2)</f>
        <v>2.4900000000000002</v>
      </c>
      <c r="J1607">
        <f>ROUND(LOG10(Table1[[#This Row],[Liver Cancer]]),2)</f>
        <v>2.15</v>
      </c>
      <c r="K1607">
        <f>ROUND(LOG10(Table1[[#This Row],[Stomach Cancer]]),2)</f>
        <v>2.57</v>
      </c>
      <c r="L1607">
        <f>ROUND(LOG10(Table1[[#This Row],[Population]]),2)</f>
        <v>3.8</v>
      </c>
      <c r="M1607">
        <f>ROUND(Table1[[#This Row],[Population Growth]],2)</f>
        <v>2.27</v>
      </c>
      <c r="N160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59.84654129104252</v>
      </c>
    </row>
    <row r="1608" spans="1:14" ht="15" x14ac:dyDescent="0.25">
      <c r="A1608" t="s">
        <v>20</v>
      </c>
      <c r="B1608" t="s">
        <v>47</v>
      </c>
      <c r="C1608">
        <v>2000</v>
      </c>
      <c r="D1608">
        <v>49.1</v>
      </c>
      <c r="E1608">
        <f>IF(Table1[[#This Row],[Gender]]="women",1,0)</f>
        <v>1</v>
      </c>
      <c r="F1608">
        <v>23.7</v>
      </c>
      <c r="G1608">
        <v>126</v>
      </c>
      <c r="H1608">
        <v>4.38</v>
      </c>
      <c r="I1608">
        <f>ROUND(LOG10(Table1[[#This Row],[Lung Cancer]]),2)</f>
        <v>2.27</v>
      </c>
      <c r="J1608">
        <f>ROUND(LOG10(Table1[[#This Row],[Liver Cancer]]),2)</f>
        <v>2.72</v>
      </c>
      <c r="K1608">
        <f>ROUND(LOG10(Table1[[#This Row],[Stomach Cancer]]),2)</f>
        <v>2.48</v>
      </c>
      <c r="L1608">
        <f>ROUND(LOG10(Table1[[#This Row],[Population]]),2)</f>
        <v>3.89</v>
      </c>
      <c r="M1608">
        <f>ROUND(Table1[[#This Row],[Population Growth]],2)</f>
        <v>2.65</v>
      </c>
      <c r="N160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56.407858799060669</v>
      </c>
    </row>
    <row r="1609" spans="1:14" ht="15" x14ac:dyDescent="0.25">
      <c r="A1609" t="s">
        <v>23</v>
      </c>
      <c r="B1609" t="s">
        <v>48</v>
      </c>
      <c r="C1609">
        <v>2000</v>
      </c>
      <c r="D1609">
        <v>76.5</v>
      </c>
      <c r="E1609">
        <f>IF(Table1[[#This Row],[Gender]]="women",1,0)</f>
        <v>1</v>
      </c>
      <c r="F1609">
        <v>26.1</v>
      </c>
      <c r="G1609">
        <v>121</v>
      </c>
      <c r="H1609">
        <v>5.3</v>
      </c>
      <c r="I1609">
        <f>ROUND(LOG10(Table1[[#This Row],[Lung Cancer]]),2)</f>
        <v>3.89</v>
      </c>
      <c r="J1609">
        <f>ROUND(LOG10(Table1[[#This Row],[Liver Cancer]]),2)</f>
        <v>2.66</v>
      </c>
      <c r="K1609">
        <f>ROUND(LOG10(Table1[[#This Row],[Stomach Cancer]]),2)</f>
        <v>3.34</v>
      </c>
      <c r="L1609">
        <f>ROUND(LOG10(Table1[[#This Row],[Population]]),2)</f>
        <v>4.1900000000000004</v>
      </c>
      <c r="M1609">
        <f>ROUND(Table1[[#This Row],[Population Growth]],2)</f>
        <v>0.92</v>
      </c>
      <c r="N160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79.040611359186656</v>
      </c>
    </row>
    <row r="1610" spans="1:14" ht="15" x14ac:dyDescent="0.25">
      <c r="A1610" t="s">
        <v>20</v>
      </c>
      <c r="B1610" t="s">
        <v>49</v>
      </c>
      <c r="C1610">
        <v>2000</v>
      </c>
      <c r="D1610">
        <v>42.7</v>
      </c>
      <c r="E1610">
        <f>IF(Table1[[#This Row],[Gender]]="women",1,0)</f>
        <v>1</v>
      </c>
      <c r="F1610">
        <v>21.4</v>
      </c>
      <c r="G1610">
        <v>130</v>
      </c>
      <c r="H1610">
        <v>4.3499999999999996</v>
      </c>
      <c r="I1610">
        <f>ROUND(LOG10(Table1[[#This Row],[Lung Cancer]]),2)</f>
        <v>1.73</v>
      </c>
      <c r="J1610">
        <f>ROUND(LOG10(Table1[[#This Row],[Liver Cancer]]),2)</f>
        <v>1.85</v>
      </c>
      <c r="K1610">
        <f>ROUND(LOG10(Table1[[#This Row],[Stomach Cancer]]),2)</f>
        <v>2</v>
      </c>
      <c r="L1610">
        <f>ROUND(LOG10(Table1[[#This Row],[Population]]),2)</f>
        <v>3.27</v>
      </c>
      <c r="M1610">
        <f>ROUND(Table1[[#This Row],[Population Growth]],2)</f>
        <v>2.29</v>
      </c>
      <c r="N161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52.424264691040129</v>
      </c>
    </row>
    <row r="1611" spans="1:14" ht="15" x14ac:dyDescent="0.25">
      <c r="A1611" t="s">
        <v>20</v>
      </c>
      <c r="B1611" t="s">
        <v>50</v>
      </c>
      <c r="C1611">
        <v>2000</v>
      </c>
      <c r="D1611">
        <v>46.6</v>
      </c>
      <c r="E1611">
        <f>IF(Table1[[#This Row],[Gender]]="women",1,0)</f>
        <v>1</v>
      </c>
      <c r="F1611">
        <v>21</v>
      </c>
      <c r="G1611">
        <v>127</v>
      </c>
      <c r="H1611">
        <v>4.18</v>
      </c>
      <c r="I1611">
        <f>ROUND(LOG10(Table1[[#This Row],[Lung Cancer]]),2)</f>
        <v>1.76</v>
      </c>
      <c r="J1611">
        <f>ROUND(LOG10(Table1[[#This Row],[Liver Cancer]]),2)</f>
        <v>2.29</v>
      </c>
      <c r="K1611">
        <f>ROUND(LOG10(Table1[[#This Row],[Stomach Cancer]]),2)</f>
        <v>2.12</v>
      </c>
      <c r="L1611">
        <f>ROUND(LOG10(Table1[[#This Row],[Population]]),2)</f>
        <v>3.62</v>
      </c>
      <c r="M1611">
        <f>ROUND(Table1[[#This Row],[Population Growth]],2)</f>
        <v>3.72</v>
      </c>
      <c r="N161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49.519777046478524</v>
      </c>
    </row>
    <row r="1612" spans="1:14" ht="15" x14ac:dyDescent="0.25">
      <c r="A1612" t="s">
        <v>23</v>
      </c>
      <c r="B1612" t="s">
        <v>51</v>
      </c>
      <c r="C1612">
        <v>2000</v>
      </c>
      <c r="D1612">
        <v>73.7</v>
      </c>
      <c r="E1612">
        <f>IF(Table1[[#This Row],[Gender]]="women",1,0)</f>
        <v>1</v>
      </c>
      <c r="F1612">
        <v>26.9</v>
      </c>
      <c r="G1612">
        <v>127</v>
      </c>
      <c r="H1612">
        <v>5.12</v>
      </c>
      <c r="I1612">
        <f>ROUND(LOG10(Table1[[#This Row],[Lung Cancer]]),2)</f>
        <v>2.83</v>
      </c>
      <c r="J1612">
        <f>ROUND(LOG10(Table1[[#This Row],[Liver Cancer]]),2)</f>
        <v>2.4700000000000002</v>
      </c>
      <c r="K1612">
        <f>ROUND(LOG10(Table1[[#This Row],[Stomach Cancer]]),2)</f>
        <v>3.03</v>
      </c>
      <c r="L1612">
        <f>ROUND(LOG10(Table1[[#This Row],[Population]]),2)</f>
        <v>3.89</v>
      </c>
      <c r="M1612">
        <f>ROUND(Table1[[#This Row],[Population Growth]],2)</f>
        <v>1.18</v>
      </c>
      <c r="N161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71.478249231608473</v>
      </c>
    </row>
    <row r="1613" spans="1:14" ht="15" x14ac:dyDescent="0.25">
      <c r="A1613" t="s">
        <v>15</v>
      </c>
      <c r="B1613" t="s">
        <v>52</v>
      </c>
      <c r="C1613">
        <v>2000</v>
      </c>
      <c r="D1613">
        <v>70.400000000000006</v>
      </c>
      <c r="E1613">
        <f>IF(Table1[[#This Row],[Gender]]="women",1,0)</f>
        <v>1</v>
      </c>
      <c r="F1613">
        <v>22.6</v>
      </c>
      <c r="G1613">
        <v>123</v>
      </c>
      <c r="H1613">
        <v>4.4000000000000004</v>
      </c>
      <c r="I1613">
        <f>ROUND(LOG10(Table1[[#This Row],[Lung Cancer]]),2)</f>
        <v>5.0599999999999996</v>
      </c>
      <c r="J1613">
        <f>ROUND(LOG10(Table1[[#This Row],[Liver Cancer]]),2)</f>
        <v>4.9800000000000004</v>
      </c>
      <c r="K1613">
        <f>ROUND(LOG10(Table1[[#This Row],[Stomach Cancer]]),2)</f>
        <v>5.0999999999999996</v>
      </c>
      <c r="L1613">
        <f>ROUND(LOG10(Table1[[#This Row],[Population]]),2)</f>
        <v>5.8</v>
      </c>
      <c r="M1613">
        <f>ROUND(Table1[[#This Row],[Population Growth]],2)</f>
        <v>0.7</v>
      </c>
      <c r="N161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62.222079457087347</v>
      </c>
    </row>
    <row r="1614" spans="1:14" ht="15" x14ac:dyDescent="0.25">
      <c r="A1614" t="s">
        <v>23</v>
      </c>
      <c r="B1614" t="s">
        <v>53</v>
      </c>
      <c r="C1614">
        <v>2000</v>
      </c>
      <c r="D1614">
        <v>67.3</v>
      </c>
      <c r="E1614">
        <f>IF(Table1[[#This Row],[Gender]]="women",1,0)</f>
        <v>1</v>
      </c>
      <c r="F1614">
        <v>25.8</v>
      </c>
      <c r="G1614">
        <v>123</v>
      </c>
      <c r="H1614">
        <v>5.05</v>
      </c>
      <c r="I1614">
        <f>ROUND(LOG10(Table1[[#This Row],[Lung Cancer]]),2)</f>
        <v>3.08</v>
      </c>
      <c r="J1614">
        <f>ROUND(LOG10(Table1[[#This Row],[Liver Cancer]]),2)</f>
        <v>2.85</v>
      </c>
      <c r="K1614">
        <f>ROUND(LOG10(Table1[[#This Row],[Stomach Cancer]]),2)</f>
        <v>3.3</v>
      </c>
      <c r="L1614">
        <f>ROUND(LOG10(Table1[[#This Row],[Population]]),2)</f>
        <v>4.3099999999999996</v>
      </c>
      <c r="M1614">
        <f>ROUND(Table1[[#This Row],[Population Growth]],2)</f>
        <v>1.65</v>
      </c>
      <c r="N161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70.218450106873803</v>
      </c>
    </row>
    <row r="1615" spans="1:14" ht="15" x14ac:dyDescent="0.25">
      <c r="A1615" t="s">
        <v>20</v>
      </c>
      <c r="B1615" t="s">
        <v>54</v>
      </c>
      <c r="C1615">
        <v>2000</v>
      </c>
      <c r="D1615">
        <v>57.9</v>
      </c>
      <c r="E1615">
        <f>IF(Table1[[#This Row],[Gender]]="women",1,0)</f>
        <v>1</v>
      </c>
      <c r="F1615">
        <v>22</v>
      </c>
      <c r="G1615">
        <v>130</v>
      </c>
      <c r="H1615">
        <v>4.4000000000000004</v>
      </c>
      <c r="I1615">
        <f>ROUND(LOG10(Table1[[#This Row],[Lung Cancer]]),2)</f>
        <v>0.49</v>
      </c>
      <c r="J1615">
        <f>ROUND(LOG10(Table1[[#This Row],[Liver Cancer]]),2)</f>
        <v>0.83</v>
      </c>
      <c r="K1615">
        <f>ROUND(LOG10(Table1[[#This Row],[Stomach Cancer]]),2)</f>
        <v>0.76</v>
      </c>
      <c r="L1615">
        <f>ROUND(LOG10(Table1[[#This Row],[Population]]),2)</f>
        <v>2.4300000000000002</v>
      </c>
      <c r="M1615">
        <f>ROUND(Table1[[#This Row],[Population Growth]],2)</f>
        <v>2.5299999999999998</v>
      </c>
      <c r="N161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50.873392361981111</v>
      </c>
    </row>
    <row r="1616" spans="1:14" ht="15" x14ac:dyDescent="0.25">
      <c r="A1616" t="s">
        <v>23</v>
      </c>
      <c r="B1616" t="s">
        <v>55</v>
      </c>
      <c r="C1616">
        <v>2000</v>
      </c>
      <c r="D1616">
        <v>75.099999999999994</v>
      </c>
      <c r="E1616">
        <f>IF(Table1[[#This Row],[Gender]]="women",1,0)</f>
        <v>1</v>
      </c>
      <c r="F1616">
        <v>26.1</v>
      </c>
      <c r="G1616">
        <v>122</v>
      </c>
      <c r="H1616">
        <v>4.88</v>
      </c>
      <c r="I1616">
        <f>ROUND(LOG10(Table1[[#This Row],[Lung Cancer]]),2)</f>
        <v>1.88</v>
      </c>
      <c r="J1616">
        <f>ROUND(LOG10(Table1[[#This Row],[Liver Cancer]]),2)</f>
        <v>1.82</v>
      </c>
      <c r="K1616">
        <f>ROUND(LOG10(Table1[[#This Row],[Stomach Cancer]]),2)</f>
        <v>2.37</v>
      </c>
      <c r="L1616">
        <f>ROUND(LOG10(Table1[[#This Row],[Population]]),2)</f>
        <v>3.3</v>
      </c>
      <c r="M1616">
        <f>ROUND(Table1[[#This Row],[Population Growth]],2)</f>
        <v>2.0099999999999998</v>
      </c>
      <c r="N161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68.608577662755906</v>
      </c>
    </row>
    <row r="1617" spans="1:14" ht="15" x14ac:dyDescent="0.25">
      <c r="A1617" t="s">
        <v>18</v>
      </c>
      <c r="B1617" t="s">
        <v>56</v>
      </c>
      <c r="C1617">
        <v>2000</v>
      </c>
      <c r="D1617">
        <v>71.2</v>
      </c>
      <c r="E1617">
        <f>IF(Table1[[#This Row],[Gender]]="women",1,0)</f>
        <v>1</v>
      </c>
      <c r="F1617">
        <v>24.6</v>
      </c>
      <c r="G1617">
        <v>132</v>
      </c>
      <c r="H1617">
        <v>5.12</v>
      </c>
      <c r="I1617">
        <f>ROUND(LOG10(Table1[[#This Row],[Lung Cancer]]),2)</f>
        <v>2.79</v>
      </c>
      <c r="J1617">
        <f>ROUND(LOG10(Table1[[#This Row],[Liver Cancer]]),2)</f>
        <v>2.2599999999999998</v>
      </c>
      <c r="K1617">
        <f>ROUND(LOG10(Table1[[#This Row],[Stomach Cancer]]),2)</f>
        <v>2.73</v>
      </c>
      <c r="L1617">
        <f>ROUND(LOG10(Table1[[#This Row],[Population]]),2)</f>
        <v>3.36</v>
      </c>
      <c r="M1617">
        <f>ROUND(Table1[[#This Row],[Population Growth]],2)</f>
        <v>-0.56999999999999995</v>
      </c>
      <c r="N161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67.91605889849383</v>
      </c>
    </row>
    <row r="1618" spans="1:14" ht="15" x14ac:dyDescent="0.25">
      <c r="A1618" t="s">
        <v>23</v>
      </c>
      <c r="B1618" t="s">
        <v>57</v>
      </c>
      <c r="C1618">
        <v>2000</v>
      </c>
      <c r="D1618">
        <v>74.7</v>
      </c>
      <c r="E1618">
        <f>IF(Table1[[#This Row],[Gender]]="women",1,0)</f>
        <v>1</v>
      </c>
      <c r="F1618">
        <v>25.4</v>
      </c>
      <c r="G1618">
        <v>125</v>
      </c>
      <c r="H1618">
        <v>4.74</v>
      </c>
      <c r="I1618">
        <f>ROUND(LOG10(Table1[[#This Row],[Lung Cancer]]),2)</f>
        <v>3.06</v>
      </c>
      <c r="J1618">
        <f>ROUND(LOG10(Table1[[#This Row],[Liver Cancer]]),2)</f>
        <v>2.46</v>
      </c>
      <c r="K1618">
        <f>ROUND(LOG10(Table1[[#This Row],[Stomach Cancer]]),2)</f>
        <v>2.4500000000000002</v>
      </c>
      <c r="L1618">
        <f>ROUND(LOG10(Table1[[#This Row],[Population]]),2)</f>
        <v>3.75</v>
      </c>
      <c r="M1618">
        <f>ROUND(Table1[[#This Row],[Population Growth]],2)</f>
        <v>0.43</v>
      </c>
      <c r="N161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67.552209188224992</v>
      </c>
    </row>
    <row r="1619" spans="1:14" ht="15" x14ac:dyDescent="0.25">
      <c r="A1619" t="s">
        <v>15</v>
      </c>
      <c r="B1619" t="s">
        <v>58</v>
      </c>
      <c r="C1619">
        <v>2000</v>
      </c>
      <c r="D1619">
        <v>75.900000000000006</v>
      </c>
      <c r="E1619">
        <f>IF(Table1[[#This Row],[Gender]]="women",1,0)</f>
        <v>1</v>
      </c>
      <c r="F1619">
        <v>25.5</v>
      </c>
      <c r="G1619">
        <v>125</v>
      </c>
      <c r="H1619">
        <v>5.29</v>
      </c>
      <c r="I1619">
        <f>ROUND(LOG10(Table1[[#This Row],[Lung Cancer]]),2)</f>
        <v>1.46</v>
      </c>
      <c r="J1619">
        <f>ROUND(LOG10(Table1[[#This Row],[Liver Cancer]]),2)</f>
        <v>0.9</v>
      </c>
      <c r="K1619">
        <f>ROUND(LOG10(Table1[[#This Row],[Stomach Cancer]]),2)</f>
        <v>1.37</v>
      </c>
      <c r="L1619">
        <f>ROUND(LOG10(Table1[[#This Row],[Population]]),2)</f>
        <v>2.67</v>
      </c>
      <c r="M1619">
        <f>ROUND(Table1[[#This Row],[Population Growth]],2)</f>
        <v>1.81</v>
      </c>
      <c r="N161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70.695194787167111</v>
      </c>
    </row>
    <row r="1620" spans="1:14" ht="15" x14ac:dyDescent="0.25">
      <c r="A1620" t="s">
        <v>18</v>
      </c>
      <c r="B1620" t="s">
        <v>59</v>
      </c>
      <c r="C1620">
        <v>2000</v>
      </c>
      <c r="D1620">
        <v>74.3</v>
      </c>
      <c r="E1620">
        <f>IF(Table1[[#This Row],[Gender]]="women",1,0)</f>
        <v>1</v>
      </c>
      <c r="F1620">
        <v>24.6</v>
      </c>
      <c r="G1620">
        <v>123</v>
      </c>
      <c r="H1620">
        <v>5.51</v>
      </c>
      <c r="I1620">
        <f>ROUND(LOG10(Table1[[#This Row],[Lung Cancer]]),2)</f>
        <v>3.23</v>
      </c>
      <c r="J1620">
        <f>ROUND(LOG10(Table1[[#This Row],[Liver Cancer]]),2)</f>
        <v>2.08</v>
      </c>
      <c r="K1620">
        <f>ROUND(LOG10(Table1[[#This Row],[Stomach Cancer]]),2)</f>
        <v>2.42</v>
      </c>
      <c r="L1620">
        <f>ROUND(LOG10(Table1[[#This Row],[Population]]),2)</f>
        <v>3.43</v>
      </c>
      <c r="M1620">
        <f>ROUND(Table1[[#This Row],[Population Growth]],2)</f>
        <v>0.34</v>
      </c>
      <c r="N162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77.125913856031204</v>
      </c>
    </row>
    <row r="1621" spans="1:14" ht="15" x14ac:dyDescent="0.25">
      <c r="A1621" t="s">
        <v>20</v>
      </c>
      <c r="B1621" t="s">
        <v>60</v>
      </c>
      <c r="C1621">
        <v>2000</v>
      </c>
      <c r="D1621">
        <v>55.5</v>
      </c>
      <c r="E1621">
        <f>IF(Table1[[#This Row],[Gender]]="women",1,0)</f>
        <v>1</v>
      </c>
      <c r="F1621">
        <v>23.6</v>
      </c>
      <c r="G1621">
        <v>129</v>
      </c>
      <c r="H1621">
        <v>4.7300000000000004</v>
      </c>
      <c r="I1621">
        <f>ROUND(LOG10(Table1[[#This Row],[Lung Cancer]]),2)</f>
        <v>0.48</v>
      </c>
      <c r="J1621">
        <f>ROUND(LOG10(Table1[[#This Row],[Liver Cancer]]),2)</f>
        <v>0.96</v>
      </c>
      <c r="K1621">
        <f>ROUND(LOG10(Table1[[#This Row],[Stomach Cancer]]),2)</f>
        <v>0.8</v>
      </c>
      <c r="L1621">
        <f>ROUND(LOG10(Table1[[#This Row],[Population]]),2)</f>
        <v>2.5499999999999998</v>
      </c>
      <c r="M1621">
        <f>ROUND(Table1[[#This Row],[Population Growth]],2)</f>
        <v>2.62</v>
      </c>
      <c r="N162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55.435610406753653</v>
      </c>
    </row>
    <row r="1622" spans="1:14" ht="15" x14ac:dyDescent="0.25">
      <c r="A1622" t="s">
        <v>23</v>
      </c>
      <c r="B1622" t="s">
        <v>61</v>
      </c>
      <c r="C1622">
        <v>2000</v>
      </c>
      <c r="D1622">
        <v>67.7</v>
      </c>
      <c r="E1622">
        <f>IF(Table1[[#This Row],[Gender]]="women",1,0)</f>
        <v>1</v>
      </c>
      <c r="F1622">
        <v>25.6</v>
      </c>
      <c r="G1622">
        <v>127</v>
      </c>
      <c r="H1622">
        <v>4.58</v>
      </c>
      <c r="I1622">
        <f>ROUND(LOG10(Table1[[#This Row],[Lung Cancer]]),2)</f>
        <v>2.34</v>
      </c>
      <c r="J1622">
        <f>ROUND(LOG10(Table1[[#This Row],[Liver Cancer]]),2)</f>
        <v>2.27</v>
      </c>
      <c r="K1622">
        <f>ROUND(LOG10(Table1[[#This Row],[Stomach Cancer]]),2)</f>
        <v>2.1800000000000002</v>
      </c>
      <c r="L1622">
        <f>ROUND(LOG10(Table1[[#This Row],[Population]]),2)</f>
        <v>3.63</v>
      </c>
      <c r="M1622">
        <f>ROUND(Table1[[#This Row],[Population Growth]],2)</f>
        <v>1.52</v>
      </c>
      <c r="N162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62.301045084620576</v>
      </c>
    </row>
    <row r="1623" spans="1:14" ht="15" x14ac:dyDescent="0.25">
      <c r="A1623" t="s">
        <v>23</v>
      </c>
      <c r="B1623" t="s">
        <v>62</v>
      </c>
      <c r="C1623">
        <v>2000</v>
      </c>
      <c r="D1623">
        <v>70</v>
      </c>
      <c r="E1623">
        <f>IF(Table1[[#This Row],[Gender]]="women",1,0)</f>
        <v>1</v>
      </c>
      <c r="F1623">
        <v>26.4</v>
      </c>
      <c r="G1623">
        <v>124</v>
      </c>
      <c r="H1623">
        <v>4.8499999999999996</v>
      </c>
      <c r="I1623">
        <f>ROUND(LOG10(Table1[[#This Row],[Lung Cancer]]),2)</f>
        <v>2.37</v>
      </c>
      <c r="J1623">
        <f>ROUND(LOG10(Table1[[#This Row],[Liver Cancer]]),2)</f>
        <v>2.48</v>
      </c>
      <c r="K1623">
        <f>ROUND(LOG10(Table1[[#This Row],[Stomach Cancer]]),2)</f>
        <v>2.89</v>
      </c>
      <c r="L1623">
        <f>ROUND(LOG10(Table1[[#This Row],[Population]]),2)</f>
        <v>3.8</v>
      </c>
      <c r="M1623">
        <f>ROUND(Table1[[#This Row],[Population Growth]],2)</f>
        <v>1.94</v>
      </c>
      <c r="N162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67.547172787304632</v>
      </c>
    </row>
    <row r="1624" spans="1:14" ht="15" x14ac:dyDescent="0.25">
      <c r="A1624" t="s">
        <v>20</v>
      </c>
      <c r="B1624" t="s">
        <v>63</v>
      </c>
      <c r="C1624">
        <v>2000</v>
      </c>
      <c r="D1624">
        <v>66.2</v>
      </c>
      <c r="E1624">
        <f>IF(Table1[[#This Row],[Gender]]="women",1,0)</f>
        <v>1</v>
      </c>
      <c r="F1624">
        <v>28.9</v>
      </c>
      <c r="G1624">
        <v>125</v>
      </c>
      <c r="H1624">
        <v>4.82</v>
      </c>
      <c r="I1624">
        <f>ROUND(LOG10(Table1[[#This Row],[Lung Cancer]]),2)</f>
        <v>2.91</v>
      </c>
      <c r="J1624">
        <f>ROUND(LOG10(Table1[[#This Row],[Liver Cancer]]),2)</f>
        <v>3.12</v>
      </c>
      <c r="K1624">
        <f>ROUND(LOG10(Table1[[#This Row],[Stomach Cancer]]),2)</f>
        <v>2.92</v>
      </c>
      <c r="L1624">
        <f>ROUND(LOG10(Table1[[#This Row],[Population]]),2)</f>
        <v>4.53</v>
      </c>
      <c r="M1624">
        <f>ROUND(Table1[[#This Row],[Population Growth]],2)</f>
        <v>1.94</v>
      </c>
      <c r="N162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68.132107954470911</v>
      </c>
    </row>
    <row r="1625" spans="1:14" ht="15" x14ac:dyDescent="0.25">
      <c r="A1625" t="s">
        <v>23</v>
      </c>
      <c r="B1625" t="s">
        <v>64</v>
      </c>
      <c r="C1625">
        <v>2000</v>
      </c>
      <c r="D1625">
        <v>64.3</v>
      </c>
      <c r="E1625">
        <f>IF(Table1[[#This Row],[Gender]]="women",1,0)</f>
        <v>1</v>
      </c>
      <c r="F1625">
        <v>26.5</v>
      </c>
      <c r="G1625">
        <v>120</v>
      </c>
      <c r="H1625">
        <v>4.71</v>
      </c>
      <c r="I1625">
        <f>ROUND(LOG10(Table1[[#This Row],[Lung Cancer]]),2)</f>
        <v>2.0499999999999998</v>
      </c>
      <c r="J1625">
        <f>ROUND(LOG10(Table1[[#This Row],[Liver Cancer]]),2)</f>
        <v>2.08</v>
      </c>
      <c r="K1625">
        <f>ROUND(LOG10(Table1[[#This Row],[Stomach Cancer]]),2)</f>
        <v>2.4500000000000002</v>
      </c>
      <c r="L1625">
        <f>ROUND(LOG10(Table1[[#This Row],[Population]]),2)</f>
        <v>3.48</v>
      </c>
      <c r="M1625">
        <f>ROUND(Table1[[#This Row],[Population Growth]],2)</f>
        <v>0.9</v>
      </c>
      <c r="N162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68.105253655637497</v>
      </c>
    </row>
    <row r="1626" spans="1:14" ht="15" x14ac:dyDescent="0.25">
      <c r="A1626" t="s">
        <v>20</v>
      </c>
      <c r="B1626" t="s">
        <v>65</v>
      </c>
      <c r="C1626">
        <v>2000</v>
      </c>
      <c r="D1626">
        <v>51.4</v>
      </c>
      <c r="E1626">
        <f>IF(Table1[[#This Row],[Gender]]="women",1,0)</f>
        <v>1</v>
      </c>
      <c r="F1626">
        <v>22.6</v>
      </c>
      <c r="G1626">
        <v>132</v>
      </c>
      <c r="H1626">
        <v>4.63</v>
      </c>
      <c r="I1626">
        <f>ROUND(LOG10(Table1[[#This Row],[Lung Cancer]]),2)</f>
        <v>0.95</v>
      </c>
      <c r="J1626">
        <f>ROUND(LOG10(Table1[[#This Row],[Liver Cancer]]),2)</f>
        <v>0.95</v>
      </c>
      <c r="K1626">
        <f>ROUND(LOG10(Table1[[#This Row],[Stomach Cancer]]),2)</f>
        <v>0.95</v>
      </c>
      <c r="L1626">
        <f>ROUND(LOG10(Table1[[#This Row],[Population]]),2)</f>
        <v>2.4700000000000002</v>
      </c>
      <c r="M1626">
        <f>ROUND(Table1[[#This Row],[Population Growth]],2)</f>
        <v>3.67</v>
      </c>
      <c r="N162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55.14854013269035</v>
      </c>
    </row>
    <row r="1627" spans="1:14" ht="15" x14ac:dyDescent="0.25">
      <c r="A1627" t="s">
        <v>20</v>
      </c>
      <c r="B1627" t="s">
        <v>66</v>
      </c>
      <c r="C1627">
        <v>2000</v>
      </c>
      <c r="D1627">
        <v>53.4</v>
      </c>
      <c r="E1627">
        <f>IF(Table1[[#This Row],[Gender]]="women",1,0)</f>
        <v>1</v>
      </c>
      <c r="F1627">
        <v>20.399999999999999</v>
      </c>
      <c r="G1627">
        <v>123</v>
      </c>
      <c r="H1627">
        <v>4.2699999999999996</v>
      </c>
      <c r="I1627">
        <f>ROUND(LOG10(Table1[[#This Row],[Lung Cancer]]),2)</f>
        <v>1.23</v>
      </c>
      <c r="J1627">
        <f>ROUND(LOG10(Table1[[#This Row],[Liver Cancer]]),2)</f>
        <v>1.6</v>
      </c>
      <c r="K1627">
        <f>ROUND(LOG10(Table1[[#This Row],[Stomach Cancer]]),2)</f>
        <v>1.61</v>
      </c>
      <c r="L1627">
        <f>ROUND(LOG10(Table1[[#This Row],[Population]]),2)</f>
        <v>3.06</v>
      </c>
      <c r="M1627">
        <f>ROUND(Table1[[#This Row],[Population Growth]],2)</f>
        <v>2.42</v>
      </c>
      <c r="N162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51.644251039266194</v>
      </c>
    </row>
    <row r="1628" spans="1:14" ht="15" x14ac:dyDescent="0.25">
      <c r="A1628" t="s">
        <v>18</v>
      </c>
      <c r="B1628" t="s">
        <v>67</v>
      </c>
      <c r="C1628">
        <v>2000</v>
      </c>
      <c r="D1628">
        <v>64.7</v>
      </c>
      <c r="E1628">
        <f>IF(Table1[[#This Row],[Gender]]="women",1,0)</f>
        <v>1</v>
      </c>
      <c r="F1628">
        <v>24.8</v>
      </c>
      <c r="G1628">
        <v>130</v>
      </c>
      <c r="H1628">
        <v>5.33</v>
      </c>
      <c r="I1628">
        <f>ROUND(LOG10(Table1[[#This Row],[Lung Cancer]]),2)</f>
        <v>2.15</v>
      </c>
      <c r="J1628">
        <f>ROUND(LOG10(Table1[[#This Row],[Liver Cancer]]),2)</f>
        <v>1.54</v>
      </c>
      <c r="K1628">
        <f>ROUND(LOG10(Table1[[#This Row],[Stomach Cancer]]),2)</f>
        <v>2.34</v>
      </c>
      <c r="L1628">
        <f>ROUND(LOG10(Table1[[#This Row],[Population]]),2)</f>
        <v>2.87</v>
      </c>
      <c r="M1628">
        <f>ROUND(Table1[[#This Row],[Population Growth]],2)</f>
        <v>-0.44</v>
      </c>
      <c r="N162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70.830022197665286</v>
      </c>
    </row>
    <row r="1629" spans="1:14" ht="15" x14ac:dyDescent="0.25">
      <c r="A1629" t="s">
        <v>20</v>
      </c>
      <c r="B1629" t="s">
        <v>68</v>
      </c>
      <c r="C1629">
        <v>2000</v>
      </c>
      <c r="D1629">
        <v>50.6</v>
      </c>
      <c r="E1629">
        <f>IF(Table1[[#This Row],[Gender]]="women",1,0)</f>
        <v>1</v>
      </c>
      <c r="F1629">
        <v>20</v>
      </c>
      <c r="G1629">
        <v>123</v>
      </c>
      <c r="H1629">
        <v>4.21</v>
      </c>
      <c r="I1629">
        <f>ROUND(LOG10(Table1[[#This Row],[Lung Cancer]]),2)</f>
        <v>2.59</v>
      </c>
      <c r="J1629">
        <f>ROUND(LOG10(Table1[[#This Row],[Liver Cancer]]),2)</f>
        <v>2.98</v>
      </c>
      <c r="K1629">
        <f>ROUND(LOG10(Table1[[#This Row],[Stomach Cancer]]),2)</f>
        <v>3.07</v>
      </c>
      <c r="L1629">
        <f>ROUND(LOG10(Table1[[#This Row],[Population]]),2)</f>
        <v>4.5199999999999996</v>
      </c>
      <c r="M1629">
        <f>ROUND(Table1[[#This Row],[Population Growth]],2)</f>
        <v>2.92</v>
      </c>
      <c r="N162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50.815530596563853</v>
      </c>
    </row>
    <row r="1630" spans="1:14" ht="15" x14ac:dyDescent="0.25">
      <c r="A1630" t="s">
        <v>27</v>
      </c>
      <c r="B1630" t="s">
        <v>69</v>
      </c>
      <c r="C1630">
        <v>2000</v>
      </c>
      <c r="D1630">
        <v>65.2</v>
      </c>
      <c r="E1630">
        <f>IF(Table1[[#This Row],[Gender]]="women",1,0)</f>
        <v>1</v>
      </c>
      <c r="F1630">
        <v>27.6</v>
      </c>
      <c r="G1630">
        <v>127</v>
      </c>
      <c r="H1630">
        <v>4.97</v>
      </c>
      <c r="I1630">
        <f>ROUND(LOG10(Table1[[#This Row],[Lung Cancer]]),2)</f>
        <v>1</v>
      </c>
      <c r="J1630">
        <f>ROUND(LOG10(Table1[[#This Row],[Liver Cancer]]),2)</f>
        <v>1</v>
      </c>
      <c r="K1630">
        <f>ROUND(LOG10(Table1[[#This Row],[Stomach Cancer]]),2)</f>
        <v>1.06</v>
      </c>
      <c r="L1630">
        <f>ROUND(LOG10(Table1[[#This Row],[Population]]),2)</f>
        <v>2.6</v>
      </c>
      <c r="M1630">
        <f>ROUND(Table1[[#This Row],[Population Growth]],2)</f>
        <v>0.56000000000000005</v>
      </c>
      <c r="N163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66.77791122796026</v>
      </c>
    </row>
    <row r="1631" spans="1:14" ht="15" x14ac:dyDescent="0.25">
      <c r="A1631" t="s">
        <v>18</v>
      </c>
      <c r="B1631" t="s">
        <v>70</v>
      </c>
      <c r="C1631">
        <v>2000</v>
      </c>
      <c r="D1631">
        <v>74.2</v>
      </c>
      <c r="E1631">
        <f>IF(Table1[[#This Row],[Gender]]="women",1,0)</f>
        <v>1</v>
      </c>
      <c r="F1631">
        <v>25.4</v>
      </c>
      <c r="G1631">
        <v>130</v>
      </c>
      <c r="H1631">
        <v>5.48</v>
      </c>
      <c r="I1631">
        <f>ROUND(LOG10(Table1[[#This Row],[Lung Cancer]]),2)</f>
        <v>2.78</v>
      </c>
      <c r="J1631">
        <f>ROUND(LOG10(Table1[[#This Row],[Liver Cancer]]),2)</f>
        <v>2.2200000000000002</v>
      </c>
      <c r="K1631">
        <f>ROUND(LOG10(Table1[[#This Row],[Stomach Cancer]]),2)</f>
        <v>2.61</v>
      </c>
      <c r="L1631">
        <f>ROUND(LOG10(Table1[[#This Row],[Population]]),2)</f>
        <v>3.42</v>
      </c>
      <c r="M1631">
        <f>ROUND(Table1[[#This Row],[Population Growth]],2)</f>
        <v>0.19</v>
      </c>
      <c r="N163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72.503718655660521</v>
      </c>
    </row>
    <row r="1632" spans="1:14" ht="15" x14ac:dyDescent="0.25">
      <c r="A1632" t="s">
        <v>18</v>
      </c>
      <c r="B1632" t="s">
        <v>71</v>
      </c>
      <c r="C1632">
        <v>2000</v>
      </c>
      <c r="D1632">
        <v>75.099999999999994</v>
      </c>
      <c r="E1632">
        <f>IF(Table1[[#This Row],[Gender]]="women",1,0)</f>
        <v>1</v>
      </c>
      <c r="F1632">
        <v>24.7</v>
      </c>
      <c r="G1632">
        <v>124</v>
      </c>
      <c r="H1632">
        <v>5.48</v>
      </c>
      <c r="I1632">
        <f>ROUND(LOG10(Table1[[#This Row],[Lung Cancer]]),2)</f>
        <v>3.7</v>
      </c>
      <c r="J1632">
        <f>ROUND(LOG10(Table1[[#This Row],[Liver Cancer]]),2)</f>
        <v>3.16</v>
      </c>
      <c r="K1632">
        <f>ROUND(LOG10(Table1[[#This Row],[Stomach Cancer]]),2)</f>
        <v>3.53</v>
      </c>
      <c r="L1632">
        <f>ROUND(LOG10(Table1[[#This Row],[Population]]),2)</f>
        <v>4.4800000000000004</v>
      </c>
      <c r="M1632">
        <f>ROUND(Table1[[#This Row],[Population Growth]],2)</f>
        <v>0.56999999999999995</v>
      </c>
      <c r="N163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73.915108986883084</v>
      </c>
    </row>
    <row r="1633" spans="1:14" ht="15" x14ac:dyDescent="0.25">
      <c r="A1633" t="s">
        <v>20</v>
      </c>
      <c r="B1633" t="s">
        <v>72</v>
      </c>
      <c r="C1633">
        <v>2000</v>
      </c>
      <c r="D1633">
        <v>58.3</v>
      </c>
      <c r="E1633">
        <f>IF(Table1[[#This Row],[Gender]]="women",1,0)</f>
        <v>1</v>
      </c>
      <c r="F1633">
        <v>24.6</v>
      </c>
      <c r="G1633">
        <v>133</v>
      </c>
      <c r="H1633">
        <v>4.97</v>
      </c>
      <c r="I1633">
        <f>ROUND(LOG10(Table1[[#This Row],[Lung Cancer]]),2)</f>
        <v>1.44</v>
      </c>
      <c r="J1633">
        <f>ROUND(LOG10(Table1[[#This Row],[Liver Cancer]]),2)</f>
        <v>1.57</v>
      </c>
      <c r="K1633">
        <f>ROUND(LOG10(Table1[[#This Row],[Stomach Cancer]]),2)</f>
        <v>1.46</v>
      </c>
      <c r="L1633">
        <f>ROUND(LOG10(Table1[[#This Row],[Population]]),2)</f>
        <v>2.79</v>
      </c>
      <c r="M1633">
        <f>ROUND(Table1[[#This Row],[Population Growth]],2)</f>
        <v>2.29</v>
      </c>
      <c r="N163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60.777174785559694</v>
      </c>
    </row>
    <row r="1634" spans="1:14" ht="15" x14ac:dyDescent="0.25">
      <c r="A1634" t="s">
        <v>20</v>
      </c>
      <c r="B1634" t="s">
        <v>73</v>
      </c>
      <c r="C1634">
        <v>2000</v>
      </c>
      <c r="D1634">
        <v>54.9</v>
      </c>
      <c r="E1634">
        <f>IF(Table1[[#This Row],[Gender]]="women",1,0)</f>
        <v>1</v>
      </c>
      <c r="F1634">
        <v>23.2</v>
      </c>
      <c r="G1634">
        <v>129</v>
      </c>
      <c r="H1634">
        <v>4.33</v>
      </c>
      <c r="I1634">
        <f>ROUND(LOG10(Table1[[#This Row],[Lung Cancer]]),2)</f>
        <v>0.76</v>
      </c>
      <c r="J1634">
        <f>ROUND(LOG10(Table1[[#This Row],[Liver Cancer]]),2)</f>
        <v>1.72</v>
      </c>
      <c r="K1634">
        <f>ROUND(LOG10(Table1[[#This Row],[Stomach Cancer]]),2)</f>
        <v>0.83</v>
      </c>
      <c r="L1634">
        <f>ROUND(LOG10(Table1[[#This Row],[Population]]),2)</f>
        <v>2.82</v>
      </c>
      <c r="M1634">
        <f>ROUND(Table1[[#This Row],[Population Growth]],2)</f>
        <v>3.27</v>
      </c>
      <c r="N163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49.702589424213784</v>
      </c>
    </row>
    <row r="1635" spans="1:14" ht="15" x14ac:dyDescent="0.25">
      <c r="A1635" t="s">
        <v>15</v>
      </c>
      <c r="B1635" t="s">
        <v>74</v>
      </c>
      <c r="C1635">
        <v>2000</v>
      </c>
      <c r="D1635">
        <v>68.099999999999994</v>
      </c>
      <c r="E1635">
        <f>IF(Table1[[#This Row],[Gender]]="women",1,0)</f>
        <v>1</v>
      </c>
      <c r="F1635">
        <v>25.6</v>
      </c>
      <c r="G1635">
        <v>131</v>
      </c>
      <c r="H1635">
        <v>4.74</v>
      </c>
      <c r="I1635">
        <f>ROUND(LOG10(Table1[[#This Row],[Lung Cancer]]),2)</f>
        <v>2.23</v>
      </c>
      <c r="J1635">
        <f>ROUND(LOG10(Table1[[#This Row],[Liver Cancer]]),2)</f>
        <v>2.0699999999999998</v>
      </c>
      <c r="K1635">
        <f>ROUND(LOG10(Table1[[#This Row],[Stomach Cancer]]),2)</f>
        <v>2.41</v>
      </c>
      <c r="L1635">
        <f>ROUND(LOG10(Table1[[#This Row],[Population]]),2)</f>
        <v>3.36</v>
      </c>
      <c r="M1635">
        <f>ROUND(Table1[[#This Row],[Population Growth]],2)</f>
        <v>-2.21</v>
      </c>
      <c r="N163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63.309715522765224</v>
      </c>
    </row>
    <row r="1636" spans="1:14" ht="15" x14ac:dyDescent="0.25">
      <c r="A1636" t="s">
        <v>18</v>
      </c>
      <c r="B1636" t="s">
        <v>75</v>
      </c>
      <c r="C1636">
        <v>2000</v>
      </c>
      <c r="D1636">
        <v>74.8</v>
      </c>
      <c r="E1636">
        <f>IF(Table1[[#This Row],[Gender]]="women",1,0)</f>
        <v>1</v>
      </c>
      <c r="F1636">
        <v>25.5</v>
      </c>
      <c r="G1636">
        <v>129</v>
      </c>
      <c r="H1636">
        <v>5.67</v>
      </c>
      <c r="I1636">
        <f>ROUND(LOG10(Table1[[#This Row],[Lung Cancer]]),2)</f>
        <v>4.12</v>
      </c>
      <c r="J1636">
        <f>ROUND(LOG10(Table1[[#This Row],[Liver Cancer]]),2)</f>
        <v>3.38</v>
      </c>
      <c r="K1636">
        <f>ROUND(LOG10(Table1[[#This Row],[Stomach Cancer]]),2)</f>
        <v>3.96</v>
      </c>
      <c r="L1636">
        <f>ROUND(LOG10(Table1[[#This Row],[Population]]),2)</f>
        <v>4.62</v>
      </c>
      <c r="M1636">
        <f>ROUND(Table1[[#This Row],[Population Growth]],2)</f>
        <v>-0.06</v>
      </c>
      <c r="N163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76.278692502709987</v>
      </c>
    </row>
    <row r="1637" spans="1:14" ht="15" x14ac:dyDescent="0.25">
      <c r="A1637" t="s">
        <v>20</v>
      </c>
      <c r="B1637" t="s">
        <v>76</v>
      </c>
      <c r="C1637">
        <v>2000</v>
      </c>
      <c r="D1637">
        <v>56.2</v>
      </c>
      <c r="E1637">
        <f>IF(Table1[[#This Row],[Gender]]="women",1,0)</f>
        <v>1</v>
      </c>
      <c r="F1637">
        <v>23.2</v>
      </c>
      <c r="G1637">
        <v>129</v>
      </c>
      <c r="H1637">
        <v>4.26</v>
      </c>
      <c r="I1637">
        <f>ROUND(LOG10(Table1[[#This Row],[Lung Cancer]]),2)</f>
        <v>2.04</v>
      </c>
      <c r="J1637">
        <f>ROUND(LOG10(Table1[[#This Row],[Liver Cancer]]),2)</f>
        <v>2.7</v>
      </c>
      <c r="K1637">
        <f>ROUND(LOG10(Table1[[#This Row],[Stomach Cancer]]),2)</f>
        <v>2.4500000000000002</v>
      </c>
      <c r="L1637">
        <f>ROUND(LOG10(Table1[[#This Row],[Population]]),2)</f>
        <v>3.98</v>
      </c>
      <c r="M1637">
        <f>ROUND(Table1[[#This Row],[Population Growth]],2)</f>
        <v>2.4700000000000002</v>
      </c>
      <c r="N163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51.717323408283541</v>
      </c>
    </row>
    <row r="1638" spans="1:14" ht="15" x14ac:dyDescent="0.25">
      <c r="A1638" t="s">
        <v>18</v>
      </c>
      <c r="B1638" t="s">
        <v>77</v>
      </c>
      <c r="C1638">
        <v>2000</v>
      </c>
      <c r="D1638">
        <v>75.900000000000006</v>
      </c>
      <c r="E1638">
        <f>IF(Table1[[#This Row],[Gender]]="women",1,0)</f>
        <v>1</v>
      </c>
      <c r="F1638">
        <v>24.6</v>
      </c>
      <c r="G1638">
        <v>125</v>
      </c>
      <c r="H1638">
        <v>5.01</v>
      </c>
      <c r="I1638">
        <f>ROUND(LOG10(Table1[[#This Row],[Lung Cancer]]),2)</f>
        <v>3.05</v>
      </c>
      <c r="J1638">
        <f>ROUND(LOG10(Table1[[#This Row],[Liver Cancer]]),2)</f>
        <v>2.81</v>
      </c>
      <c r="K1638">
        <f>ROUND(LOG10(Table1[[#This Row],[Stomach Cancer]]),2)</f>
        <v>2.91</v>
      </c>
      <c r="L1638">
        <f>ROUND(LOG10(Table1[[#This Row],[Population]]),2)</f>
        <v>3.75</v>
      </c>
      <c r="M1638">
        <f>ROUND(Table1[[#This Row],[Population Growth]],2)</f>
        <v>0.52</v>
      </c>
      <c r="N163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68.716094865572643</v>
      </c>
    </row>
    <row r="1639" spans="1:14" ht="15" x14ac:dyDescent="0.25">
      <c r="A1639" t="s">
        <v>23</v>
      </c>
      <c r="B1639" t="s">
        <v>78</v>
      </c>
      <c r="C1639">
        <v>2000</v>
      </c>
      <c r="D1639">
        <v>68</v>
      </c>
      <c r="E1639">
        <f>IF(Table1[[#This Row],[Gender]]="women",1,0)</f>
        <v>1</v>
      </c>
      <c r="F1639">
        <v>26.3</v>
      </c>
      <c r="G1639">
        <v>125</v>
      </c>
      <c r="H1639">
        <v>4.74</v>
      </c>
      <c r="I1639">
        <f>ROUND(LOG10(Table1[[#This Row],[Lung Cancer]]),2)</f>
        <v>0.46</v>
      </c>
      <c r="J1639">
        <f>ROUND(LOG10(Table1[[#This Row],[Liver Cancer]]),2)</f>
        <v>0.42</v>
      </c>
      <c r="K1639">
        <f>ROUND(LOG10(Table1[[#This Row],[Stomach Cancer]]),2)</f>
        <v>0.6</v>
      </c>
      <c r="L1639">
        <f>ROUND(LOG10(Table1[[#This Row],[Population]]),2)</f>
        <v>1.71</v>
      </c>
      <c r="M1639">
        <f>ROUND(Table1[[#This Row],[Population Growth]],2)</f>
        <v>0.31</v>
      </c>
      <c r="N163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65.615166191951943</v>
      </c>
    </row>
    <row r="1640" spans="1:14" ht="15" x14ac:dyDescent="0.25">
      <c r="A1640" t="s">
        <v>23</v>
      </c>
      <c r="B1640" t="s">
        <v>79</v>
      </c>
      <c r="C1640">
        <v>2000</v>
      </c>
      <c r="D1640">
        <v>64.7</v>
      </c>
      <c r="E1640">
        <f>IF(Table1[[#This Row],[Gender]]="women",1,0)</f>
        <v>1</v>
      </c>
      <c r="F1640">
        <v>25.6</v>
      </c>
      <c r="G1640">
        <v>120</v>
      </c>
      <c r="H1640">
        <v>4.57</v>
      </c>
      <c r="I1640">
        <f>ROUND(LOG10(Table1[[#This Row],[Lung Cancer]]),2)</f>
        <v>2.2400000000000002</v>
      </c>
      <c r="J1640">
        <f>ROUND(LOG10(Table1[[#This Row],[Liver Cancer]]),2)</f>
        <v>2.56</v>
      </c>
      <c r="K1640">
        <f>ROUND(LOG10(Table1[[#This Row],[Stomach Cancer]]),2)</f>
        <v>2.84</v>
      </c>
      <c r="L1640">
        <f>ROUND(LOG10(Table1[[#This Row],[Population]]),2)</f>
        <v>3.77</v>
      </c>
      <c r="M1640">
        <f>ROUND(Table1[[#This Row],[Population Growth]],2)</f>
        <v>2.39</v>
      </c>
      <c r="N164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65.037587706667054</v>
      </c>
    </row>
    <row r="1641" spans="1:14" ht="15" x14ac:dyDescent="0.25">
      <c r="A1641" t="s">
        <v>20</v>
      </c>
      <c r="B1641" t="s">
        <v>80</v>
      </c>
      <c r="C1641">
        <v>2000</v>
      </c>
      <c r="D1641">
        <v>51.2</v>
      </c>
      <c r="E1641">
        <f>IF(Table1[[#This Row],[Gender]]="women",1,0)</f>
        <v>1</v>
      </c>
      <c r="F1641">
        <v>21.8</v>
      </c>
      <c r="G1641">
        <v>131</v>
      </c>
      <c r="H1641">
        <v>4.24</v>
      </c>
      <c r="I1641">
        <f>ROUND(LOG10(Table1[[#This Row],[Lung Cancer]]),2)</f>
        <v>1.82</v>
      </c>
      <c r="J1641">
        <f>ROUND(LOG10(Table1[[#This Row],[Liver Cancer]]),2)</f>
        <v>2.5299999999999998</v>
      </c>
      <c r="K1641">
        <f>ROUND(LOG10(Table1[[#This Row],[Stomach Cancer]]),2)</f>
        <v>2.21</v>
      </c>
      <c r="L1641">
        <f>ROUND(LOG10(Table1[[#This Row],[Population]]),2)</f>
        <v>3.63</v>
      </c>
      <c r="M1641">
        <f>ROUND(Table1[[#This Row],[Population Growth]],2)</f>
        <v>2.37</v>
      </c>
      <c r="N164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48.99689185766335</v>
      </c>
    </row>
    <row r="1642" spans="1:14" ht="15" x14ac:dyDescent="0.25">
      <c r="A1642" t="s">
        <v>20</v>
      </c>
      <c r="B1642" t="s">
        <v>81</v>
      </c>
      <c r="C1642">
        <v>2000</v>
      </c>
      <c r="D1642">
        <v>51.2</v>
      </c>
      <c r="E1642">
        <f>IF(Table1[[#This Row],[Gender]]="women",1,0)</f>
        <v>1</v>
      </c>
      <c r="F1642">
        <v>22.3</v>
      </c>
      <c r="G1642">
        <v>129</v>
      </c>
      <c r="H1642">
        <v>4.2</v>
      </c>
      <c r="I1642">
        <f>ROUND(LOG10(Table1[[#This Row],[Lung Cancer]]),2)</f>
        <v>1.08</v>
      </c>
      <c r="J1642">
        <f>ROUND(LOG10(Table1[[#This Row],[Liver Cancer]]),2)</f>
        <v>1.63</v>
      </c>
      <c r="K1642">
        <f>ROUND(LOG10(Table1[[#This Row],[Stomach Cancer]]),2)</f>
        <v>1.52</v>
      </c>
      <c r="L1642">
        <f>ROUND(LOG10(Table1[[#This Row],[Population]]),2)</f>
        <v>2.79</v>
      </c>
      <c r="M1642">
        <f>ROUND(Table1[[#This Row],[Population Growth]],2)</f>
        <v>2.09</v>
      </c>
      <c r="N164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51.03275984981601</v>
      </c>
    </row>
    <row r="1643" spans="1:14" ht="15" x14ac:dyDescent="0.25">
      <c r="A1643" t="s">
        <v>23</v>
      </c>
      <c r="B1643" t="s">
        <v>82</v>
      </c>
      <c r="C1643">
        <v>2000</v>
      </c>
      <c r="D1643">
        <v>62.1</v>
      </c>
      <c r="E1643">
        <f>IF(Table1[[#This Row],[Gender]]="women",1,0)</f>
        <v>1</v>
      </c>
      <c r="F1643">
        <v>25.6</v>
      </c>
      <c r="G1643">
        <v>124</v>
      </c>
      <c r="H1643">
        <v>4.46</v>
      </c>
      <c r="I1643">
        <f>ROUND(LOG10(Table1[[#This Row],[Lung Cancer]]),2)</f>
        <v>1.02</v>
      </c>
      <c r="J1643">
        <f>ROUND(LOG10(Table1[[#This Row],[Liver Cancer]]),2)</f>
        <v>1.04</v>
      </c>
      <c r="K1643">
        <f>ROUND(LOG10(Table1[[#This Row],[Stomach Cancer]]),2)</f>
        <v>1.21</v>
      </c>
      <c r="L1643">
        <f>ROUND(LOG10(Table1[[#This Row],[Population]]),2)</f>
        <v>2.57</v>
      </c>
      <c r="M1643">
        <f>ROUND(Table1[[#This Row],[Population Growth]],2)</f>
        <v>-0.64</v>
      </c>
      <c r="N164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61.508915435530653</v>
      </c>
    </row>
    <row r="1644" spans="1:14" ht="15" x14ac:dyDescent="0.25">
      <c r="A1644" t="s">
        <v>23</v>
      </c>
      <c r="B1644" t="s">
        <v>83</v>
      </c>
      <c r="C1644">
        <v>2000</v>
      </c>
      <c r="D1644">
        <v>55.9</v>
      </c>
      <c r="E1644">
        <f>IF(Table1[[#This Row],[Gender]]="women",1,0)</f>
        <v>1</v>
      </c>
      <c r="F1644">
        <v>22.4</v>
      </c>
      <c r="G1644">
        <v>124</v>
      </c>
      <c r="H1644">
        <v>4.38</v>
      </c>
      <c r="I1644">
        <f>ROUND(LOG10(Table1[[#This Row],[Lung Cancer]]),2)</f>
        <v>2.35</v>
      </c>
      <c r="J1644">
        <f>ROUND(LOG10(Table1[[#This Row],[Liver Cancer]]),2)</f>
        <v>2.09</v>
      </c>
      <c r="K1644">
        <f>ROUND(LOG10(Table1[[#This Row],[Stomach Cancer]]),2)</f>
        <v>2.58</v>
      </c>
      <c r="L1644">
        <f>ROUND(LOG10(Table1[[#This Row],[Population]]),2)</f>
        <v>3.63</v>
      </c>
      <c r="M1644">
        <f>ROUND(Table1[[#This Row],[Population Growth]],2)</f>
        <v>1.73</v>
      </c>
      <c r="N164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59.121033133516725</v>
      </c>
    </row>
    <row r="1645" spans="1:14" ht="15" x14ac:dyDescent="0.25">
      <c r="A1645" t="s">
        <v>23</v>
      </c>
      <c r="B1645" t="s">
        <v>84</v>
      </c>
      <c r="C1645">
        <v>2000</v>
      </c>
      <c r="D1645">
        <v>68.099999999999994</v>
      </c>
      <c r="E1645">
        <f>IF(Table1[[#This Row],[Gender]]="women",1,0)</f>
        <v>1</v>
      </c>
      <c r="F1645">
        <v>25.7</v>
      </c>
      <c r="G1645">
        <v>122</v>
      </c>
      <c r="H1645">
        <v>4.5999999999999996</v>
      </c>
      <c r="I1645">
        <f>ROUND(LOG10(Table1[[#This Row],[Lung Cancer]]),2)</f>
        <v>1.92</v>
      </c>
      <c r="J1645">
        <f>ROUND(LOG10(Table1[[#This Row],[Liver Cancer]]),2)</f>
        <v>2.02</v>
      </c>
      <c r="K1645">
        <f>ROUND(LOG10(Table1[[#This Row],[Stomach Cancer]]),2)</f>
        <v>2.38</v>
      </c>
      <c r="L1645">
        <f>ROUND(LOG10(Table1[[#This Row],[Population]]),2)</f>
        <v>3.52</v>
      </c>
      <c r="M1645">
        <f>ROUND(Table1[[#This Row],[Population Growth]],2)</f>
        <v>2.75</v>
      </c>
      <c r="N164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64.446868667627129</v>
      </c>
    </row>
    <row r="1646" spans="1:14" ht="15" x14ac:dyDescent="0.25">
      <c r="A1646" t="s">
        <v>18</v>
      </c>
      <c r="B1646" t="s">
        <v>85</v>
      </c>
      <c r="C1646">
        <v>2000</v>
      </c>
      <c r="D1646">
        <v>67.400000000000006</v>
      </c>
      <c r="E1646">
        <f>IF(Table1[[#This Row],[Gender]]="women",1,0)</f>
        <v>1</v>
      </c>
      <c r="F1646">
        <v>25.5</v>
      </c>
      <c r="G1646">
        <v>130</v>
      </c>
      <c r="H1646">
        <v>5.2</v>
      </c>
      <c r="I1646">
        <f>ROUND(LOG10(Table1[[#This Row],[Lung Cancer]]),2)</f>
        <v>3.36</v>
      </c>
      <c r="J1646">
        <f>ROUND(LOG10(Table1[[#This Row],[Liver Cancer]]),2)</f>
        <v>2.58</v>
      </c>
      <c r="K1646">
        <f>ROUND(LOG10(Table1[[#This Row],[Stomach Cancer]]),2)</f>
        <v>2.97</v>
      </c>
      <c r="L1646">
        <f>ROUND(LOG10(Table1[[#This Row],[Population]]),2)</f>
        <v>3.73</v>
      </c>
      <c r="M1646">
        <f>ROUND(Table1[[#This Row],[Population Growth]],2)</f>
        <v>-0.22</v>
      </c>
      <c r="N164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71.777641981021389</v>
      </c>
    </row>
    <row r="1647" spans="1:14" ht="15" x14ac:dyDescent="0.25">
      <c r="A1647" t="s">
        <v>18</v>
      </c>
      <c r="B1647" t="s">
        <v>86</v>
      </c>
      <c r="C1647">
        <v>2000</v>
      </c>
      <c r="D1647">
        <v>77.8</v>
      </c>
      <c r="E1647">
        <f>IF(Table1[[#This Row],[Gender]]="women",1,0)</f>
        <v>1</v>
      </c>
      <c r="F1647">
        <v>25.4</v>
      </c>
      <c r="G1647">
        <v>121</v>
      </c>
      <c r="H1647">
        <v>5.69</v>
      </c>
      <c r="I1647">
        <f>ROUND(LOG10(Table1[[#This Row],[Lung Cancer]]),2)</f>
        <v>1.79</v>
      </c>
      <c r="J1647">
        <f>ROUND(LOG10(Table1[[#This Row],[Liver Cancer]]),2)</f>
        <v>0.52</v>
      </c>
      <c r="K1647">
        <f>ROUND(LOG10(Table1[[#This Row],[Stomach Cancer]]),2)</f>
        <v>1.23</v>
      </c>
      <c r="L1647">
        <f>ROUND(LOG10(Table1[[#This Row],[Population]]),2)</f>
        <v>2.15</v>
      </c>
      <c r="M1647">
        <f>ROUND(Table1[[#This Row],[Population Growth]],2)</f>
        <v>0.94</v>
      </c>
      <c r="N164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80.463710758238946</v>
      </c>
    </row>
    <row r="1648" spans="1:14" ht="15" x14ac:dyDescent="0.25">
      <c r="A1648" t="s">
        <v>15</v>
      </c>
      <c r="B1648" t="s">
        <v>87</v>
      </c>
      <c r="C1648">
        <v>2000</v>
      </c>
      <c r="D1648">
        <v>61.8</v>
      </c>
      <c r="E1648">
        <f>IF(Table1[[#This Row],[Gender]]="women",1,0)</f>
        <v>1</v>
      </c>
      <c r="F1648">
        <v>20.9</v>
      </c>
      <c r="G1648">
        <v>125</v>
      </c>
      <c r="H1648">
        <v>4.54</v>
      </c>
      <c r="I1648">
        <f>ROUND(LOG10(Table1[[#This Row],[Lung Cancer]]),2)</f>
        <v>4</v>
      </c>
      <c r="J1648">
        <f>ROUND(LOG10(Table1[[#This Row],[Liver Cancer]]),2)</f>
        <v>3.74</v>
      </c>
      <c r="K1648">
        <f>ROUND(LOG10(Table1[[#This Row],[Stomach Cancer]]),2)</f>
        <v>4.5199999999999996</v>
      </c>
      <c r="L1648">
        <f>ROUND(LOG10(Table1[[#This Row],[Population]]),2)</f>
        <v>5.71</v>
      </c>
      <c r="M1648">
        <f>ROUND(Table1[[#This Row],[Population Growth]],2)</f>
        <v>1.77</v>
      </c>
      <c r="N164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57.281875669225613</v>
      </c>
    </row>
    <row r="1649" spans="1:14" ht="15" x14ac:dyDescent="0.25">
      <c r="A1649" t="s">
        <v>15</v>
      </c>
      <c r="B1649" t="s">
        <v>88</v>
      </c>
      <c r="C1649">
        <v>2000</v>
      </c>
      <c r="D1649">
        <v>64.599999999999994</v>
      </c>
      <c r="E1649">
        <f>IF(Table1[[#This Row],[Gender]]="women",1,0)</f>
        <v>1</v>
      </c>
      <c r="F1649">
        <v>22.2</v>
      </c>
      <c r="G1649">
        <v>126</v>
      </c>
      <c r="H1649">
        <v>4.5999999999999996</v>
      </c>
      <c r="I1649">
        <f>ROUND(LOG10(Table1[[#This Row],[Lung Cancer]]),2)</f>
        <v>3.39</v>
      </c>
      <c r="J1649">
        <f>ROUND(LOG10(Table1[[#This Row],[Liver Cancer]]),2)</f>
        <v>3.44</v>
      </c>
      <c r="K1649">
        <f>ROUND(LOG10(Table1[[#This Row],[Stomach Cancer]]),2)</f>
        <v>3.74</v>
      </c>
      <c r="L1649">
        <f>ROUND(LOG10(Table1[[#This Row],[Population]]),2)</f>
        <v>5.0199999999999996</v>
      </c>
      <c r="M1649">
        <f>ROUND(Table1[[#This Row],[Population Growth]],2)</f>
        <v>1.35</v>
      </c>
      <c r="N164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57.923147102339328</v>
      </c>
    </row>
    <row r="1650" spans="1:14" ht="15" x14ac:dyDescent="0.25">
      <c r="A1650" t="s">
        <v>15</v>
      </c>
      <c r="B1650" t="s">
        <v>89</v>
      </c>
      <c r="C1650">
        <v>2000</v>
      </c>
      <c r="D1650">
        <v>67</v>
      </c>
      <c r="E1650">
        <f>IF(Table1[[#This Row],[Gender]]="women",1,0)</f>
        <v>1</v>
      </c>
      <c r="F1650">
        <v>27.6</v>
      </c>
      <c r="G1650">
        <v>126</v>
      </c>
      <c r="H1650">
        <v>4.8899999999999997</v>
      </c>
      <c r="I1650">
        <f>ROUND(LOG10(Table1[[#This Row],[Lung Cancer]]),2)</f>
        <v>2.5099999999999998</v>
      </c>
      <c r="J1650">
        <f>ROUND(LOG10(Table1[[#This Row],[Liver Cancer]]),2)</f>
        <v>2.25</v>
      </c>
      <c r="K1650">
        <f>ROUND(LOG10(Table1[[#This Row],[Stomach Cancer]]),2)</f>
        <v>2.34</v>
      </c>
      <c r="L1650">
        <f>ROUND(LOG10(Table1[[#This Row],[Population]]),2)</f>
        <v>4.07</v>
      </c>
      <c r="M1650">
        <f>ROUND(Table1[[#This Row],[Population Growth]],2)</f>
        <v>3.03</v>
      </c>
      <c r="N165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67.628621052457191</v>
      </c>
    </row>
    <row r="1651" spans="1:14" ht="15" x14ac:dyDescent="0.25">
      <c r="A1651" t="s">
        <v>18</v>
      </c>
      <c r="B1651" t="s">
        <v>90</v>
      </c>
      <c r="C1651">
        <v>2000</v>
      </c>
      <c r="D1651">
        <v>74.2</v>
      </c>
      <c r="E1651">
        <f>IF(Table1[[#This Row],[Gender]]="women",1,0)</f>
        <v>1</v>
      </c>
      <c r="F1651">
        <v>26</v>
      </c>
      <c r="G1651">
        <v>127</v>
      </c>
      <c r="H1651">
        <v>5.45</v>
      </c>
      <c r="I1651">
        <f>ROUND(LOG10(Table1[[#This Row],[Lung Cancer]]),2)</f>
        <v>2.8</v>
      </c>
      <c r="J1651">
        <f>ROUND(LOG10(Table1[[#This Row],[Liver Cancer]]),2)</f>
        <v>1.73</v>
      </c>
      <c r="K1651">
        <f>ROUND(LOG10(Table1[[#This Row],[Stomach Cancer]]),2)</f>
        <v>2.36</v>
      </c>
      <c r="L1651">
        <f>ROUND(LOG10(Table1[[#This Row],[Population]]),2)</f>
        <v>3.28</v>
      </c>
      <c r="M1651">
        <f>ROUND(Table1[[#This Row],[Population Growth]],2)</f>
        <v>1.32</v>
      </c>
      <c r="N165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76.097216830258475</v>
      </c>
    </row>
    <row r="1652" spans="1:14" ht="15" x14ac:dyDescent="0.25">
      <c r="A1652" t="s">
        <v>15</v>
      </c>
      <c r="B1652" t="s">
        <v>91</v>
      </c>
      <c r="C1652">
        <v>2000</v>
      </c>
      <c r="D1652">
        <v>76.7</v>
      </c>
      <c r="E1652">
        <f>IF(Table1[[#This Row],[Gender]]="women",1,0)</f>
        <v>1</v>
      </c>
      <c r="F1652">
        <v>26.5</v>
      </c>
      <c r="G1652">
        <v>125</v>
      </c>
      <c r="H1652">
        <v>5.36</v>
      </c>
      <c r="I1652">
        <f>ROUND(LOG10(Table1[[#This Row],[Lung Cancer]]),2)</f>
        <v>2.66</v>
      </c>
      <c r="J1652">
        <f>ROUND(LOG10(Table1[[#This Row],[Liver Cancer]]),2)</f>
        <v>1.97</v>
      </c>
      <c r="K1652">
        <f>ROUND(LOG10(Table1[[#This Row],[Stomach Cancer]]),2)</f>
        <v>2.42</v>
      </c>
      <c r="L1652">
        <f>ROUND(LOG10(Table1[[#This Row],[Population]]),2)</f>
        <v>3.48</v>
      </c>
      <c r="M1652">
        <f>ROUND(Table1[[#This Row],[Population Growth]],2)</f>
        <v>2.08</v>
      </c>
      <c r="N165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74.81579928614353</v>
      </c>
    </row>
    <row r="1653" spans="1:14" ht="15" x14ac:dyDescent="0.25">
      <c r="A1653" t="s">
        <v>18</v>
      </c>
      <c r="B1653" t="s">
        <v>92</v>
      </c>
      <c r="C1653">
        <v>2000</v>
      </c>
      <c r="D1653">
        <v>76.5</v>
      </c>
      <c r="E1653">
        <f>IF(Table1[[#This Row],[Gender]]="women",1,0)</f>
        <v>1</v>
      </c>
      <c r="F1653">
        <v>24.8</v>
      </c>
      <c r="G1653">
        <v>126</v>
      </c>
      <c r="H1653">
        <v>5.28</v>
      </c>
      <c r="I1653">
        <f>ROUND(LOG10(Table1[[#This Row],[Lung Cancer]]),2)</f>
        <v>3.91</v>
      </c>
      <c r="J1653">
        <f>ROUND(LOG10(Table1[[#This Row],[Liver Cancer]]),2)</f>
        <v>3.55</v>
      </c>
      <c r="K1653">
        <f>ROUND(LOG10(Table1[[#This Row],[Stomach Cancer]]),2)</f>
        <v>3.91</v>
      </c>
      <c r="L1653">
        <f>ROUND(LOG10(Table1[[#This Row],[Population]]),2)</f>
        <v>4.47</v>
      </c>
      <c r="M1653">
        <f>ROUND(Table1[[#This Row],[Population Growth]],2)</f>
        <v>0.08</v>
      </c>
      <c r="N165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72.351324986369875</v>
      </c>
    </row>
    <row r="1654" spans="1:14" ht="15" x14ac:dyDescent="0.25">
      <c r="A1654" t="s">
        <v>23</v>
      </c>
      <c r="B1654" t="s">
        <v>93</v>
      </c>
      <c r="C1654">
        <v>2000</v>
      </c>
      <c r="D1654">
        <v>69.599999999999994</v>
      </c>
      <c r="E1654">
        <f>IF(Table1[[#This Row],[Gender]]="women",1,0)</f>
        <v>1</v>
      </c>
      <c r="F1654">
        <v>26.4</v>
      </c>
      <c r="G1654">
        <v>125</v>
      </c>
      <c r="H1654">
        <v>4.75</v>
      </c>
      <c r="I1654">
        <f>ROUND(LOG10(Table1[[#This Row],[Lung Cancer]]),2)</f>
        <v>1.9</v>
      </c>
      <c r="J1654">
        <f>ROUND(LOG10(Table1[[#This Row],[Liver Cancer]]),2)</f>
        <v>1.65</v>
      </c>
      <c r="K1654">
        <f>ROUND(LOG10(Table1[[#This Row],[Stomach Cancer]]),2)</f>
        <v>1.96</v>
      </c>
      <c r="L1654">
        <f>ROUND(LOG10(Table1[[#This Row],[Population]]),2)</f>
        <v>3.13</v>
      </c>
      <c r="M1654">
        <f>ROUND(Table1[[#This Row],[Population Growth]],2)</f>
        <v>0.8</v>
      </c>
      <c r="N165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66.865226462363268</v>
      </c>
    </row>
    <row r="1655" spans="1:14" ht="15" x14ac:dyDescent="0.25">
      <c r="A1655" t="s">
        <v>15</v>
      </c>
      <c r="B1655" t="s">
        <v>94</v>
      </c>
      <c r="C1655">
        <v>2000</v>
      </c>
      <c r="D1655">
        <v>77.7</v>
      </c>
      <c r="E1655">
        <f>IF(Table1[[#This Row],[Gender]]="women",1,0)</f>
        <v>1</v>
      </c>
      <c r="F1655">
        <v>21.9</v>
      </c>
      <c r="G1655">
        <v>125</v>
      </c>
      <c r="H1655">
        <v>5.2</v>
      </c>
      <c r="I1655">
        <f>ROUND(LOG10(Table1[[#This Row],[Lung Cancer]]),2)</f>
        <v>4.32</v>
      </c>
      <c r="J1655">
        <f>ROUND(LOG10(Table1[[#This Row],[Liver Cancer]]),2)</f>
        <v>4.12</v>
      </c>
      <c r="K1655">
        <f>ROUND(LOG10(Table1[[#This Row],[Stomach Cancer]]),2)</f>
        <v>4.55</v>
      </c>
      <c r="L1655">
        <f>ROUND(LOG10(Table1[[#This Row],[Population]]),2)</f>
        <v>4.8099999999999996</v>
      </c>
      <c r="M1655">
        <f>ROUND(Table1[[#This Row],[Population Growth]],2)</f>
        <v>0.2</v>
      </c>
      <c r="N165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68.647990800128099</v>
      </c>
    </row>
    <row r="1656" spans="1:14" ht="15" x14ac:dyDescent="0.25">
      <c r="A1656" t="s">
        <v>15</v>
      </c>
      <c r="B1656" t="s">
        <v>95</v>
      </c>
      <c r="C1656">
        <v>2000</v>
      </c>
      <c r="D1656">
        <v>70.400000000000006</v>
      </c>
      <c r="E1656">
        <f>IF(Table1[[#This Row],[Gender]]="women",1,0)</f>
        <v>1</v>
      </c>
      <c r="F1656">
        <v>29.1</v>
      </c>
      <c r="G1656">
        <v>124</v>
      </c>
      <c r="H1656">
        <v>5.26</v>
      </c>
      <c r="I1656">
        <f>ROUND(LOG10(Table1[[#This Row],[Lung Cancer]]),2)</f>
        <v>1.68</v>
      </c>
      <c r="J1656">
        <f>ROUND(LOG10(Table1[[#This Row],[Liver Cancer]]),2)</f>
        <v>1.28</v>
      </c>
      <c r="K1656">
        <f>ROUND(LOG10(Table1[[#This Row],[Stomach Cancer]]),2)</f>
        <v>1.66</v>
      </c>
      <c r="L1656">
        <f>ROUND(LOG10(Table1[[#This Row],[Population]]),2)</f>
        <v>3.39</v>
      </c>
      <c r="M1656">
        <f>ROUND(Table1[[#This Row],[Population Growth]],2)</f>
        <v>1.97</v>
      </c>
      <c r="N165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73.471702897274668</v>
      </c>
    </row>
    <row r="1657" spans="1:14" ht="15" x14ac:dyDescent="0.25">
      <c r="A1657" t="s">
        <v>15</v>
      </c>
      <c r="B1657" t="s">
        <v>96</v>
      </c>
      <c r="C1657">
        <v>2000</v>
      </c>
      <c r="D1657">
        <v>57.9</v>
      </c>
      <c r="E1657">
        <f>IF(Table1[[#This Row],[Gender]]="women",1,0)</f>
        <v>1</v>
      </c>
      <c r="F1657">
        <v>25.7</v>
      </c>
      <c r="G1657">
        <v>129</v>
      </c>
      <c r="H1657">
        <v>4.95</v>
      </c>
      <c r="I1657">
        <f>ROUND(LOG10(Table1[[#This Row],[Lung Cancer]]),2)</f>
        <v>2.87</v>
      </c>
      <c r="J1657">
        <f>ROUND(LOG10(Table1[[#This Row],[Liver Cancer]]),2)</f>
        <v>2.66</v>
      </c>
      <c r="K1657">
        <f>ROUND(LOG10(Table1[[#This Row],[Stomach Cancer]]),2)</f>
        <v>3.09</v>
      </c>
      <c r="L1657">
        <f>ROUND(LOG10(Table1[[#This Row],[Population]]),2)</f>
        <v>3.89</v>
      </c>
      <c r="M1657">
        <f>ROUND(Table1[[#This Row],[Population Growth]],2)</f>
        <v>-0.56000000000000005</v>
      </c>
      <c r="N165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67.160711818932398</v>
      </c>
    </row>
    <row r="1658" spans="1:14" ht="15" x14ac:dyDescent="0.25">
      <c r="A1658" t="s">
        <v>20</v>
      </c>
      <c r="B1658" t="s">
        <v>97</v>
      </c>
      <c r="C1658">
        <v>2000</v>
      </c>
      <c r="D1658">
        <v>49.8</v>
      </c>
      <c r="E1658">
        <f>IF(Table1[[#This Row],[Gender]]="women",1,0)</f>
        <v>1</v>
      </c>
      <c r="F1658">
        <v>22.5</v>
      </c>
      <c r="G1658">
        <v>127</v>
      </c>
      <c r="H1658">
        <v>4.42</v>
      </c>
      <c r="I1658">
        <f>ROUND(LOG10(Table1[[#This Row],[Lung Cancer]]),2)</f>
        <v>2.29</v>
      </c>
      <c r="J1658">
        <f>ROUND(LOG10(Table1[[#This Row],[Liver Cancer]]),2)</f>
        <v>2.33</v>
      </c>
      <c r="K1658">
        <f>ROUND(LOG10(Table1[[#This Row],[Stomach Cancer]]),2)</f>
        <v>2.76</v>
      </c>
      <c r="L1658">
        <f>ROUND(LOG10(Table1[[#This Row],[Population]]),2)</f>
        <v>4.21</v>
      </c>
      <c r="M1658">
        <f>ROUND(Table1[[#This Row],[Population Growth]],2)</f>
        <v>2.81</v>
      </c>
      <c r="N165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55.166110759357835</v>
      </c>
    </row>
    <row r="1659" spans="1:14" ht="15" x14ac:dyDescent="0.25">
      <c r="A1659" t="s">
        <v>27</v>
      </c>
      <c r="B1659" t="s">
        <v>98</v>
      </c>
      <c r="C1659">
        <v>2000</v>
      </c>
      <c r="D1659">
        <v>61.1</v>
      </c>
      <c r="E1659">
        <f>IF(Table1[[#This Row],[Gender]]="women",1,0)</f>
        <v>1</v>
      </c>
      <c r="F1659">
        <v>29.6</v>
      </c>
      <c r="G1659">
        <v>121</v>
      </c>
      <c r="H1659">
        <v>4.6500000000000004</v>
      </c>
      <c r="I1659">
        <f>ROUND(LOG10(Table1[[#This Row],[Lung Cancer]]),2)</f>
        <v>0.2</v>
      </c>
      <c r="J1659">
        <f>ROUND(LOG10(Table1[[#This Row],[Liver Cancer]]),2)</f>
        <v>0.25</v>
      </c>
      <c r="K1659">
        <f>ROUND(LOG10(Table1[[#This Row],[Stomach Cancer]]),2)</f>
        <v>-0.04</v>
      </c>
      <c r="L1659">
        <f>ROUND(LOG10(Table1[[#This Row],[Population]]),2)</f>
        <v>1.63</v>
      </c>
      <c r="M1659">
        <f>ROUND(Table1[[#This Row],[Population Growth]],2)</f>
        <v>1.82</v>
      </c>
      <c r="N165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69.303402982295253</v>
      </c>
    </row>
    <row r="1660" spans="1:14" ht="15" x14ac:dyDescent="0.25">
      <c r="A1660" t="s">
        <v>15</v>
      </c>
      <c r="B1660" t="s">
        <v>99</v>
      </c>
      <c r="C1660">
        <v>2000</v>
      </c>
      <c r="D1660">
        <v>72.400000000000006</v>
      </c>
      <c r="E1660">
        <f>IF(Table1[[#This Row],[Gender]]="women",1,0)</f>
        <v>1</v>
      </c>
      <c r="F1660">
        <v>30.1</v>
      </c>
      <c r="G1660">
        <v>127</v>
      </c>
      <c r="H1660">
        <v>5.4</v>
      </c>
      <c r="I1660">
        <f>ROUND(LOG10(Table1[[#This Row],[Lung Cancer]]),2)</f>
        <v>1.21</v>
      </c>
      <c r="J1660">
        <f>ROUND(LOG10(Table1[[#This Row],[Liver Cancer]]),2)</f>
        <v>1.1299999999999999</v>
      </c>
      <c r="K1660">
        <f>ROUND(LOG10(Table1[[#This Row],[Stomach Cancer]]),2)</f>
        <v>1.08</v>
      </c>
      <c r="L1660">
        <f>ROUND(LOG10(Table1[[#This Row],[Population]]),2)</f>
        <v>2.93</v>
      </c>
      <c r="M1660">
        <f>ROUND(Table1[[#This Row],[Population Growth]],2)</f>
        <v>4.58</v>
      </c>
      <c r="N166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73.432220759132875</v>
      </c>
    </row>
    <row r="1661" spans="1:14" ht="15" x14ac:dyDescent="0.25">
      <c r="A1661" t="s">
        <v>18</v>
      </c>
      <c r="B1661" t="s">
        <v>100</v>
      </c>
      <c r="C1661">
        <v>2000</v>
      </c>
      <c r="D1661">
        <v>64</v>
      </c>
      <c r="E1661">
        <f>IF(Table1[[#This Row],[Gender]]="women",1,0)</f>
        <v>1</v>
      </c>
      <c r="F1661">
        <v>25</v>
      </c>
      <c r="G1661">
        <v>130</v>
      </c>
      <c r="H1661">
        <v>5.25</v>
      </c>
      <c r="I1661">
        <f>ROUND(LOG10(Table1[[#This Row],[Lung Cancer]]),2)</f>
        <v>2.23</v>
      </c>
      <c r="J1661">
        <f>ROUND(LOG10(Table1[[#This Row],[Liver Cancer]]),2)</f>
        <v>1.68</v>
      </c>
      <c r="K1661">
        <f>ROUND(LOG10(Table1[[#This Row],[Stomach Cancer]]),2)</f>
        <v>2.5099999999999998</v>
      </c>
      <c r="L1661">
        <f>ROUND(LOG10(Table1[[#This Row],[Population]]),2)</f>
        <v>3.11</v>
      </c>
      <c r="M1661">
        <f>ROUND(Table1[[#This Row],[Population Growth]],2)</f>
        <v>-0.98</v>
      </c>
      <c r="N166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69.765131599513282</v>
      </c>
    </row>
    <row r="1662" spans="1:14" ht="15" x14ac:dyDescent="0.25">
      <c r="A1662" t="s">
        <v>15</v>
      </c>
      <c r="B1662" t="s">
        <v>101</v>
      </c>
      <c r="C1662">
        <v>2000</v>
      </c>
      <c r="D1662">
        <v>72.8</v>
      </c>
      <c r="E1662">
        <f>IF(Table1[[#This Row],[Gender]]="women",1,0)</f>
        <v>1</v>
      </c>
      <c r="F1662">
        <v>26.9</v>
      </c>
      <c r="G1662">
        <v>130</v>
      </c>
      <c r="H1662">
        <v>5</v>
      </c>
      <c r="I1662">
        <f>ROUND(LOG10(Table1[[#This Row],[Lung Cancer]]),2)</f>
        <v>2.12</v>
      </c>
      <c r="J1662">
        <f>ROUND(LOG10(Table1[[#This Row],[Liver Cancer]]),2)</f>
        <v>1.55</v>
      </c>
      <c r="K1662">
        <f>ROUND(LOG10(Table1[[#This Row],[Stomach Cancer]]),2)</f>
        <v>1.96</v>
      </c>
      <c r="L1662">
        <f>ROUND(LOG10(Table1[[#This Row],[Population]]),2)</f>
        <v>3.29</v>
      </c>
      <c r="M1662">
        <f>ROUND(Table1[[#This Row],[Population Growth]],2)</f>
        <v>2.2999999999999998</v>
      </c>
      <c r="N166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68.234210473392864</v>
      </c>
    </row>
    <row r="1663" spans="1:14" ht="15" x14ac:dyDescent="0.25">
      <c r="A1663" t="s">
        <v>20</v>
      </c>
      <c r="B1663" t="s">
        <v>102</v>
      </c>
      <c r="C1663">
        <v>2000</v>
      </c>
      <c r="D1663">
        <v>47.2</v>
      </c>
      <c r="E1663">
        <f>IF(Table1[[#This Row],[Gender]]="women",1,0)</f>
        <v>1</v>
      </c>
      <c r="F1663">
        <v>26.2</v>
      </c>
      <c r="G1663">
        <v>129</v>
      </c>
      <c r="H1663">
        <v>4.2699999999999996</v>
      </c>
      <c r="I1663">
        <f>ROUND(LOG10(Table1[[#This Row],[Lung Cancer]]),2)</f>
        <v>1.53</v>
      </c>
      <c r="J1663">
        <f>ROUND(LOG10(Table1[[#This Row],[Liver Cancer]]),2)</f>
        <v>1.41</v>
      </c>
      <c r="K1663">
        <f>ROUND(LOG10(Table1[[#This Row],[Stomach Cancer]]),2)</f>
        <v>1.59</v>
      </c>
      <c r="L1663">
        <f>ROUND(LOG10(Table1[[#This Row],[Population]]),2)</f>
        <v>3.02</v>
      </c>
      <c r="M1663">
        <f>ROUND(Table1[[#This Row],[Population Growth]],2)</f>
        <v>0.91</v>
      </c>
      <c r="N166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59.126741862596297</v>
      </c>
    </row>
    <row r="1664" spans="1:14" ht="15" x14ac:dyDescent="0.25">
      <c r="A1664" t="s">
        <v>20</v>
      </c>
      <c r="B1664" t="s">
        <v>103</v>
      </c>
      <c r="C1664">
        <v>2000</v>
      </c>
      <c r="D1664">
        <v>51.8</v>
      </c>
      <c r="E1664">
        <f>IF(Table1[[#This Row],[Gender]]="women",1,0)</f>
        <v>1</v>
      </c>
      <c r="F1664">
        <v>22.5</v>
      </c>
      <c r="G1664">
        <v>130</v>
      </c>
      <c r="H1664">
        <v>4.2</v>
      </c>
      <c r="I1664">
        <f>ROUND(LOG10(Table1[[#This Row],[Lung Cancer]]),2)</f>
        <v>1.18</v>
      </c>
      <c r="J1664">
        <f>ROUND(LOG10(Table1[[#This Row],[Liver Cancer]]),2)</f>
        <v>1.98</v>
      </c>
      <c r="K1664">
        <f>ROUND(LOG10(Table1[[#This Row],[Stomach Cancer]]),2)</f>
        <v>1.76</v>
      </c>
      <c r="L1664">
        <f>ROUND(LOG10(Table1[[#This Row],[Population]]),2)</f>
        <v>3.15</v>
      </c>
      <c r="M1664">
        <f>ROUND(Table1[[#This Row],[Population Growth]],2)</f>
        <v>5.45</v>
      </c>
      <c r="N166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49.575912129590456</v>
      </c>
    </row>
    <row r="1665" spans="1:14" ht="15" x14ac:dyDescent="0.25">
      <c r="A1665" t="s">
        <v>20</v>
      </c>
      <c r="B1665" t="s">
        <v>104</v>
      </c>
      <c r="C1665">
        <v>2000</v>
      </c>
      <c r="D1665">
        <v>68.900000000000006</v>
      </c>
      <c r="E1665">
        <f>IF(Table1[[#This Row],[Gender]]="women",1,0)</f>
        <v>1</v>
      </c>
      <c r="F1665">
        <v>28.3</v>
      </c>
      <c r="G1665">
        <v>133</v>
      </c>
      <c r="H1665">
        <v>4.8899999999999997</v>
      </c>
      <c r="I1665">
        <f>ROUND(LOG10(Table1[[#This Row],[Lung Cancer]]),2)</f>
        <v>1.7</v>
      </c>
      <c r="J1665">
        <f>ROUND(LOG10(Table1[[#This Row],[Liver Cancer]]),2)</f>
        <v>1.71</v>
      </c>
      <c r="K1665">
        <f>ROUND(LOG10(Table1[[#This Row],[Stomach Cancer]]),2)</f>
        <v>1.71</v>
      </c>
      <c r="L1665">
        <f>ROUND(LOG10(Table1[[#This Row],[Population]]),2)</f>
        <v>3.41</v>
      </c>
      <c r="M1665">
        <f>ROUND(Table1[[#This Row],[Population Growth]],2)</f>
        <v>1.74</v>
      </c>
      <c r="N166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64.037118476695625</v>
      </c>
    </row>
    <row r="1666" spans="1:14" ht="15" x14ac:dyDescent="0.25">
      <c r="A1666" t="s">
        <v>18</v>
      </c>
      <c r="B1666" t="s">
        <v>105</v>
      </c>
      <c r="C1666">
        <v>2000</v>
      </c>
      <c r="D1666">
        <v>65.099999999999994</v>
      </c>
      <c r="E1666">
        <f>IF(Table1[[#This Row],[Gender]]="women",1,0)</f>
        <v>1</v>
      </c>
      <c r="F1666">
        <v>25.7</v>
      </c>
      <c r="G1666">
        <v>132</v>
      </c>
      <c r="H1666">
        <v>5.37</v>
      </c>
      <c r="I1666">
        <f>ROUND(LOG10(Table1[[#This Row],[Lung Cancer]]),2)</f>
        <v>2.3199999999999998</v>
      </c>
      <c r="J1666">
        <f>ROUND(LOG10(Table1[[#This Row],[Liver Cancer]]),2)</f>
        <v>1.74</v>
      </c>
      <c r="K1666">
        <f>ROUND(LOG10(Table1[[#This Row],[Stomach Cancer]]),2)</f>
        <v>2.61</v>
      </c>
      <c r="L1666">
        <f>ROUND(LOG10(Table1[[#This Row],[Population]]),2)</f>
        <v>3.27</v>
      </c>
      <c r="M1666">
        <f>ROUND(Table1[[#This Row],[Population Growth]],2)</f>
        <v>-0.65</v>
      </c>
      <c r="N166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70.68676258458369</v>
      </c>
    </row>
    <row r="1667" spans="1:14" ht="15" x14ac:dyDescent="0.25">
      <c r="A1667" t="s">
        <v>18</v>
      </c>
      <c r="B1667" t="s">
        <v>106</v>
      </c>
      <c r="C1667">
        <v>2000</v>
      </c>
      <c r="D1667">
        <v>74.3</v>
      </c>
      <c r="E1667">
        <f>IF(Table1[[#This Row],[Gender]]="women",1,0)</f>
        <v>1</v>
      </c>
      <c r="F1667">
        <v>25.6</v>
      </c>
      <c r="G1667">
        <v>126</v>
      </c>
      <c r="H1667">
        <v>5.61</v>
      </c>
      <c r="I1667">
        <f>ROUND(LOG10(Table1[[#This Row],[Lung Cancer]]),2)</f>
        <v>1.77</v>
      </c>
      <c r="J1667">
        <f>ROUND(LOG10(Table1[[#This Row],[Liver Cancer]]),2)</f>
        <v>1.1399999999999999</v>
      </c>
      <c r="K1667">
        <f>ROUND(LOG10(Table1[[#This Row],[Stomach Cancer]]),2)</f>
        <v>1.53</v>
      </c>
      <c r="L1667">
        <f>ROUND(LOG10(Table1[[#This Row],[Population]]),2)</f>
        <v>2.35</v>
      </c>
      <c r="M1667">
        <f>ROUND(Table1[[#This Row],[Population Growth]],2)</f>
        <v>1.08</v>
      </c>
      <c r="N166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75.712076740096975</v>
      </c>
    </row>
    <row r="1668" spans="1:14" ht="15" x14ac:dyDescent="0.25">
      <c r="A1668" t="s">
        <v>20</v>
      </c>
      <c r="B1668" t="s">
        <v>107</v>
      </c>
      <c r="C1668">
        <v>2000</v>
      </c>
      <c r="D1668">
        <v>57.3</v>
      </c>
      <c r="E1668">
        <f>IF(Table1[[#This Row],[Gender]]="women",1,0)</f>
        <v>1</v>
      </c>
      <c r="F1668">
        <v>20.6</v>
      </c>
      <c r="G1668">
        <v>130</v>
      </c>
      <c r="H1668">
        <v>4.38</v>
      </c>
      <c r="I1668">
        <f>ROUND(LOG10(Table1[[#This Row],[Lung Cancer]]),2)</f>
        <v>1.92</v>
      </c>
      <c r="J1668">
        <f>ROUND(LOG10(Table1[[#This Row],[Liver Cancer]]),2)</f>
        <v>2.2799999999999998</v>
      </c>
      <c r="K1668">
        <f>ROUND(LOG10(Table1[[#This Row],[Stomach Cancer]]),2)</f>
        <v>2.2599999999999998</v>
      </c>
      <c r="L1668">
        <f>ROUND(LOG10(Table1[[#This Row],[Population]]),2)</f>
        <v>3.9</v>
      </c>
      <c r="M1668">
        <f>ROUND(Table1[[#This Row],[Population Growth]],2)</f>
        <v>3.18</v>
      </c>
      <c r="N166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49.217537636154901</v>
      </c>
    </row>
    <row r="1669" spans="1:14" ht="15" x14ac:dyDescent="0.25">
      <c r="A1669" t="s">
        <v>20</v>
      </c>
      <c r="B1669" t="s">
        <v>108</v>
      </c>
      <c r="C1669">
        <v>2000</v>
      </c>
      <c r="D1669">
        <v>44.7</v>
      </c>
      <c r="E1669">
        <f>IF(Table1[[#This Row],[Gender]]="women",1,0)</f>
        <v>1</v>
      </c>
      <c r="F1669">
        <v>22</v>
      </c>
      <c r="G1669">
        <v>130</v>
      </c>
      <c r="H1669">
        <v>4.33</v>
      </c>
      <c r="I1669">
        <f>ROUND(LOG10(Table1[[#This Row],[Lung Cancer]]),2)</f>
        <v>1.74</v>
      </c>
      <c r="J1669">
        <f>ROUND(LOG10(Table1[[#This Row],[Liver Cancer]]),2)</f>
        <v>2.02</v>
      </c>
      <c r="K1669">
        <f>ROUND(LOG10(Table1[[#This Row],[Stomach Cancer]]),2)</f>
        <v>1.89</v>
      </c>
      <c r="L1669">
        <f>ROUND(LOG10(Table1[[#This Row],[Population]]),2)</f>
        <v>3.75</v>
      </c>
      <c r="M1669">
        <f>ROUND(Table1[[#This Row],[Population Growth]],2)</f>
        <v>2.81</v>
      </c>
      <c r="N166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50.304811740258671</v>
      </c>
    </row>
    <row r="1670" spans="1:14" ht="15" x14ac:dyDescent="0.25">
      <c r="A1670" t="s">
        <v>15</v>
      </c>
      <c r="B1670" t="s">
        <v>109</v>
      </c>
      <c r="C1670">
        <v>2000</v>
      </c>
      <c r="D1670">
        <v>70.8</v>
      </c>
      <c r="E1670">
        <f>IF(Table1[[#This Row],[Gender]]="women",1,0)</f>
        <v>1</v>
      </c>
      <c r="F1670">
        <v>24.7</v>
      </c>
      <c r="G1670">
        <v>125</v>
      </c>
      <c r="H1670">
        <v>5.05</v>
      </c>
      <c r="I1670">
        <f>ROUND(LOG10(Table1[[#This Row],[Lung Cancer]]),2)</f>
        <v>2.89</v>
      </c>
      <c r="J1670">
        <f>ROUND(LOG10(Table1[[#This Row],[Liver Cancer]]),2)</f>
        <v>2.46</v>
      </c>
      <c r="K1670">
        <f>ROUND(LOG10(Table1[[#This Row],[Stomach Cancer]]),2)</f>
        <v>2.57</v>
      </c>
      <c r="L1670">
        <f>ROUND(LOG10(Table1[[#This Row],[Population]]),2)</f>
        <v>4.0599999999999996</v>
      </c>
      <c r="M1670">
        <f>ROUND(Table1[[#This Row],[Population Growth]],2)</f>
        <v>2.29</v>
      </c>
      <c r="N167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67.328307659797503</v>
      </c>
    </row>
    <row r="1671" spans="1:14" ht="15" x14ac:dyDescent="0.25">
      <c r="A1671" t="s">
        <v>15</v>
      </c>
      <c r="B1671" t="s">
        <v>110</v>
      </c>
      <c r="C1671">
        <v>2000</v>
      </c>
      <c r="D1671">
        <v>69.2</v>
      </c>
      <c r="E1671">
        <f>IF(Table1[[#This Row],[Gender]]="women",1,0)</f>
        <v>1</v>
      </c>
      <c r="F1671">
        <v>25.2</v>
      </c>
      <c r="G1671">
        <v>123</v>
      </c>
      <c r="H1671">
        <v>4.7699999999999996</v>
      </c>
      <c r="I1671">
        <f>ROUND(LOG10(Table1[[#This Row],[Lung Cancer]]),2)</f>
        <v>0.25</v>
      </c>
      <c r="J1671">
        <f>ROUND(LOG10(Table1[[#This Row],[Liver Cancer]]),2)</f>
        <v>0.09</v>
      </c>
      <c r="K1671">
        <f>ROUND(LOG10(Table1[[#This Row],[Stomach Cancer]]),2)</f>
        <v>0.37</v>
      </c>
      <c r="L1671">
        <f>ROUND(LOG10(Table1[[#This Row],[Population]]),2)</f>
        <v>2.14</v>
      </c>
      <c r="M1671">
        <f>ROUND(Table1[[#This Row],[Population Growth]],2)</f>
        <v>1.88</v>
      </c>
      <c r="N167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62.789834834108319</v>
      </c>
    </row>
    <row r="1672" spans="1:14" ht="15" x14ac:dyDescent="0.25">
      <c r="A1672" t="s">
        <v>20</v>
      </c>
      <c r="B1672" t="s">
        <v>111</v>
      </c>
      <c r="C1672">
        <v>2000</v>
      </c>
      <c r="D1672">
        <v>47.4</v>
      </c>
      <c r="E1672">
        <f>IF(Table1[[#This Row],[Gender]]="women",1,0)</f>
        <v>1</v>
      </c>
      <c r="F1672">
        <v>21.6</v>
      </c>
      <c r="G1672">
        <v>127</v>
      </c>
      <c r="H1672">
        <v>4.21</v>
      </c>
      <c r="I1672">
        <f>ROUND(LOG10(Table1[[#This Row],[Lung Cancer]]),2)</f>
        <v>1.83</v>
      </c>
      <c r="J1672">
        <f>ROUND(LOG10(Table1[[#This Row],[Liver Cancer]]),2)</f>
        <v>2.68</v>
      </c>
      <c r="K1672">
        <f>ROUND(LOG10(Table1[[#This Row],[Stomach Cancer]]),2)</f>
        <v>2.62</v>
      </c>
      <c r="L1672">
        <f>ROUND(LOG10(Table1[[#This Row],[Population]]),2)</f>
        <v>3.74</v>
      </c>
      <c r="M1672">
        <f>ROUND(Table1[[#This Row],[Population Growth]],2)</f>
        <v>2.79</v>
      </c>
      <c r="N167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50.423971465874843</v>
      </c>
    </row>
    <row r="1673" spans="1:14" ht="15" x14ac:dyDescent="0.25">
      <c r="A1673" t="s">
        <v>18</v>
      </c>
      <c r="B1673" t="s">
        <v>112</v>
      </c>
      <c r="C1673">
        <v>2000</v>
      </c>
      <c r="D1673">
        <v>76.3</v>
      </c>
      <c r="E1673">
        <f>IF(Table1[[#This Row],[Gender]]="women",1,0)</f>
        <v>1</v>
      </c>
      <c r="F1673">
        <v>26.8</v>
      </c>
      <c r="G1673">
        <v>128</v>
      </c>
      <c r="H1673">
        <v>5.38</v>
      </c>
      <c r="I1673">
        <f>ROUND(LOG10(Table1[[#This Row],[Lung Cancer]]),2)</f>
        <v>1.29</v>
      </c>
      <c r="J1673">
        <f>ROUND(LOG10(Table1[[#This Row],[Liver Cancer]]),2)</f>
        <v>0.69</v>
      </c>
      <c r="K1673">
        <f>ROUND(LOG10(Table1[[#This Row],[Stomach Cancer]]),2)</f>
        <v>1.26</v>
      </c>
      <c r="L1673">
        <f>ROUND(LOG10(Table1[[#This Row],[Population]]),2)</f>
        <v>2.2999999999999998</v>
      </c>
      <c r="M1673">
        <f>ROUND(Table1[[#This Row],[Population Growth]],2)</f>
        <v>0.72</v>
      </c>
      <c r="N167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72.893258855941085</v>
      </c>
    </row>
    <row r="1674" spans="1:14" ht="15" x14ac:dyDescent="0.25">
      <c r="A1674" t="s">
        <v>20</v>
      </c>
      <c r="B1674" t="s">
        <v>113</v>
      </c>
      <c r="C1674">
        <v>2000</v>
      </c>
      <c r="D1674">
        <v>58.4</v>
      </c>
      <c r="E1674">
        <f>IF(Table1[[#This Row],[Gender]]="women",1,0)</f>
        <v>1</v>
      </c>
      <c r="F1674">
        <v>25.1</v>
      </c>
      <c r="G1674">
        <v>129</v>
      </c>
      <c r="H1674">
        <v>4.4000000000000004</v>
      </c>
      <c r="I1674">
        <f>ROUND(LOG10(Table1[[#This Row],[Lung Cancer]]),2)</f>
        <v>1.4</v>
      </c>
      <c r="J1674">
        <f>ROUND(LOG10(Table1[[#This Row],[Liver Cancer]]),2)</f>
        <v>1.92</v>
      </c>
      <c r="K1674">
        <f>ROUND(LOG10(Table1[[#This Row],[Stomach Cancer]]),2)</f>
        <v>1.64</v>
      </c>
      <c r="L1674">
        <f>ROUND(LOG10(Table1[[#This Row],[Population]]),2)</f>
        <v>3.12</v>
      </c>
      <c r="M1674">
        <f>ROUND(Table1[[#This Row],[Population Growth]],2)</f>
        <v>2.6</v>
      </c>
      <c r="N167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56.287399563129384</v>
      </c>
    </row>
    <row r="1675" spans="1:14" ht="15" x14ac:dyDescent="0.25">
      <c r="A1675" t="s">
        <v>20</v>
      </c>
      <c r="B1675" t="s">
        <v>114</v>
      </c>
      <c r="C1675">
        <v>2000</v>
      </c>
      <c r="D1675">
        <v>67.8</v>
      </c>
      <c r="E1675">
        <f>IF(Table1[[#This Row],[Gender]]="women",1,0)</f>
        <v>1</v>
      </c>
      <c r="F1675">
        <v>25.4</v>
      </c>
      <c r="G1675">
        <v>131</v>
      </c>
      <c r="H1675">
        <v>4.93</v>
      </c>
      <c r="I1675">
        <f>ROUND(LOG10(Table1[[#This Row],[Lung Cancer]]),2)</f>
        <v>1.46</v>
      </c>
      <c r="J1675">
        <f>ROUND(LOG10(Table1[[#This Row],[Liver Cancer]]),2)</f>
        <v>1.2</v>
      </c>
      <c r="K1675">
        <f>ROUND(LOG10(Table1[[#This Row],[Stomach Cancer]]),2)</f>
        <v>1.55</v>
      </c>
      <c r="L1675">
        <f>ROUND(LOG10(Table1[[#This Row],[Population]]),2)</f>
        <v>2.78</v>
      </c>
      <c r="M1675">
        <f>ROUND(Table1[[#This Row],[Population Growth]],2)</f>
        <v>0.9</v>
      </c>
      <c r="N167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63.825900529317515</v>
      </c>
    </row>
    <row r="1676" spans="1:14" ht="15" x14ac:dyDescent="0.25">
      <c r="A1676" t="s">
        <v>23</v>
      </c>
      <c r="B1676" t="s">
        <v>115</v>
      </c>
      <c r="C1676">
        <v>2000</v>
      </c>
      <c r="D1676">
        <v>71.900000000000006</v>
      </c>
      <c r="E1676">
        <f>IF(Table1[[#This Row],[Gender]]="women",1,0)</f>
        <v>1</v>
      </c>
      <c r="F1676">
        <v>27.7</v>
      </c>
      <c r="G1676">
        <v>123</v>
      </c>
      <c r="H1676">
        <v>4.96</v>
      </c>
      <c r="I1676">
        <f>ROUND(LOG10(Table1[[#This Row],[Lung Cancer]]),2)</f>
        <v>3.31</v>
      </c>
      <c r="J1676">
        <f>ROUND(LOG10(Table1[[#This Row],[Liver Cancer]]),2)</f>
        <v>3.34</v>
      </c>
      <c r="K1676">
        <f>ROUND(LOG10(Table1[[#This Row],[Stomach Cancer]]),2)</f>
        <v>3.45</v>
      </c>
      <c r="L1676">
        <f>ROUND(LOG10(Table1[[#This Row],[Population]]),2)</f>
        <v>4.7</v>
      </c>
      <c r="M1676">
        <f>ROUND(Table1[[#This Row],[Population Growth]],2)</f>
        <v>1.49</v>
      </c>
      <c r="N167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70.50074068510753</v>
      </c>
    </row>
    <row r="1677" spans="1:14" ht="15" x14ac:dyDescent="0.25">
      <c r="A1677" t="s">
        <v>15</v>
      </c>
      <c r="B1677" t="s">
        <v>116</v>
      </c>
      <c r="C1677">
        <v>2000</v>
      </c>
      <c r="D1677">
        <v>60.1</v>
      </c>
      <c r="E1677">
        <f>IF(Table1[[#This Row],[Gender]]="women",1,0)</f>
        <v>1</v>
      </c>
      <c r="F1677">
        <v>25.1</v>
      </c>
      <c r="G1677">
        <v>129</v>
      </c>
      <c r="H1677">
        <v>4.88</v>
      </c>
      <c r="I1677">
        <f>ROUND(LOG10(Table1[[#This Row],[Lung Cancer]]),2)</f>
        <v>1.9</v>
      </c>
      <c r="J1677">
        <f>ROUND(LOG10(Table1[[#This Row],[Liver Cancer]]),2)</f>
        <v>2.39</v>
      </c>
      <c r="K1677">
        <f>ROUND(LOG10(Table1[[#This Row],[Stomach Cancer]]),2)</f>
        <v>2.41</v>
      </c>
      <c r="L1677">
        <f>ROUND(LOG10(Table1[[#This Row],[Population]]),2)</f>
        <v>3.08</v>
      </c>
      <c r="M1677">
        <f>ROUND(Table1[[#This Row],[Population Growth]],2)</f>
        <v>0.82</v>
      </c>
      <c r="N167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63.439281074013316</v>
      </c>
    </row>
    <row r="1678" spans="1:14" ht="15" x14ac:dyDescent="0.25">
      <c r="A1678" t="s">
        <v>18</v>
      </c>
      <c r="B1678" t="s">
        <v>117</v>
      </c>
      <c r="C1678">
        <v>2000</v>
      </c>
      <c r="D1678">
        <v>70.5</v>
      </c>
      <c r="E1678">
        <f>IF(Table1[[#This Row],[Gender]]="women",1,0)</f>
        <v>1</v>
      </c>
      <c r="F1678">
        <v>25.4</v>
      </c>
      <c r="G1678">
        <v>130</v>
      </c>
      <c r="H1678">
        <v>5.0999999999999996</v>
      </c>
      <c r="I1678">
        <f>ROUND(LOG10(Table1[[#This Row],[Lung Cancer]]),2)</f>
        <v>1.87</v>
      </c>
      <c r="J1678">
        <f>ROUND(LOG10(Table1[[#This Row],[Liver Cancer]]),2)</f>
        <v>1.26</v>
      </c>
      <c r="K1678">
        <f>ROUND(LOG10(Table1[[#This Row],[Stomach Cancer]]),2)</f>
        <v>1.26</v>
      </c>
      <c r="L1678">
        <f>ROUND(LOG10(Table1[[#This Row],[Population]]),2)</f>
        <v>2.4900000000000002</v>
      </c>
      <c r="M1678">
        <f>ROUND(Table1[[#This Row],[Population Growth]],2)</f>
        <v>-7.0000000000000007E-2</v>
      </c>
      <c r="N167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68.194666317691826</v>
      </c>
    </row>
    <row r="1679" spans="1:14" ht="15" x14ac:dyDescent="0.25">
      <c r="A1679" t="s">
        <v>20</v>
      </c>
      <c r="B1679" t="s">
        <v>118</v>
      </c>
      <c r="C1679">
        <v>2000</v>
      </c>
      <c r="D1679">
        <v>67.2</v>
      </c>
      <c r="E1679">
        <f>IF(Table1[[#This Row],[Gender]]="women",1,0)</f>
        <v>1</v>
      </c>
      <c r="F1679">
        <v>25.5</v>
      </c>
      <c r="G1679">
        <v>127</v>
      </c>
      <c r="H1679">
        <v>4.7699999999999996</v>
      </c>
      <c r="I1679">
        <f>ROUND(LOG10(Table1[[#This Row],[Lung Cancer]]),2)</f>
        <v>2.4500000000000002</v>
      </c>
      <c r="J1679">
        <f>ROUND(LOG10(Table1[[#This Row],[Liver Cancer]]),2)</f>
        <v>2.04</v>
      </c>
      <c r="K1679">
        <f>ROUND(LOG10(Table1[[#This Row],[Stomach Cancer]]),2)</f>
        <v>2.62</v>
      </c>
      <c r="L1679">
        <f>ROUND(LOG10(Table1[[#This Row],[Population]]),2)</f>
        <v>4.16</v>
      </c>
      <c r="M1679">
        <f>ROUND(Table1[[#This Row],[Population Growth]],2)</f>
        <v>1.26</v>
      </c>
      <c r="N167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63.723928201201772</v>
      </c>
    </row>
    <row r="1680" spans="1:14" ht="15" x14ac:dyDescent="0.25">
      <c r="A1680" t="s">
        <v>20</v>
      </c>
      <c r="B1680" t="s">
        <v>119</v>
      </c>
      <c r="C1680">
        <v>2000</v>
      </c>
      <c r="D1680">
        <v>46.6</v>
      </c>
      <c r="E1680">
        <f>IF(Table1[[#This Row],[Gender]]="women",1,0)</f>
        <v>1</v>
      </c>
      <c r="F1680">
        <v>22.2</v>
      </c>
      <c r="G1680">
        <v>133</v>
      </c>
      <c r="H1680">
        <v>4.3899999999999997</v>
      </c>
      <c r="I1680">
        <f>ROUND(LOG10(Table1[[#This Row],[Lung Cancer]]),2)</f>
        <v>2.02</v>
      </c>
      <c r="J1680">
        <f>ROUND(LOG10(Table1[[#This Row],[Liver Cancer]]),2)</f>
        <v>2.69</v>
      </c>
      <c r="K1680">
        <f>ROUND(LOG10(Table1[[#This Row],[Stomach Cancer]]),2)</f>
        <v>2.5099999999999998</v>
      </c>
      <c r="L1680">
        <f>ROUND(LOG10(Table1[[#This Row],[Population]]),2)</f>
        <v>3.97</v>
      </c>
      <c r="M1680">
        <f>ROUND(Table1[[#This Row],[Population Growth]],2)</f>
        <v>2.63</v>
      </c>
      <c r="N168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49.723275848905253</v>
      </c>
    </row>
    <row r="1681" spans="1:14" ht="15" x14ac:dyDescent="0.25">
      <c r="A1681" t="s">
        <v>15</v>
      </c>
      <c r="B1681" t="s">
        <v>120</v>
      </c>
      <c r="C1681">
        <v>2000</v>
      </c>
      <c r="D1681">
        <v>60.1</v>
      </c>
      <c r="E1681">
        <f>IF(Table1[[#This Row],[Gender]]="women",1,0)</f>
        <v>1</v>
      </c>
      <c r="F1681">
        <v>21.3</v>
      </c>
      <c r="G1681">
        <v>121</v>
      </c>
      <c r="H1681">
        <v>4.3600000000000003</v>
      </c>
      <c r="I1681">
        <f>ROUND(LOG10(Table1[[#This Row],[Lung Cancer]]),2)</f>
        <v>2.88</v>
      </c>
      <c r="J1681">
        <f>ROUND(LOG10(Table1[[#This Row],[Liver Cancer]]),2)</f>
        <v>2.87</v>
      </c>
      <c r="K1681">
        <f>ROUND(LOG10(Table1[[#This Row],[Stomach Cancer]]),2)</f>
        <v>3.22</v>
      </c>
      <c r="L1681">
        <f>ROUND(LOG10(Table1[[#This Row],[Population]]),2)</f>
        <v>4.38</v>
      </c>
      <c r="M1681">
        <f>ROUND(Table1[[#This Row],[Population Growth]],2)</f>
        <v>1.23</v>
      </c>
      <c r="N168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57.490805538375085</v>
      </c>
    </row>
    <row r="1682" spans="1:14" ht="15" x14ac:dyDescent="0.25">
      <c r="A1682" t="s">
        <v>20</v>
      </c>
      <c r="B1682" t="s">
        <v>121</v>
      </c>
      <c r="C1682">
        <v>2000</v>
      </c>
      <c r="D1682">
        <v>53.1</v>
      </c>
      <c r="E1682">
        <f>IF(Table1[[#This Row],[Gender]]="women",1,0)</f>
        <v>1</v>
      </c>
      <c r="F1682">
        <v>24.1</v>
      </c>
      <c r="G1682">
        <v>132</v>
      </c>
      <c r="H1682">
        <v>4.59</v>
      </c>
      <c r="I1682">
        <f>ROUND(LOG10(Table1[[#This Row],[Lung Cancer]]),2)</f>
        <v>1.1599999999999999</v>
      </c>
      <c r="J1682">
        <f>ROUND(LOG10(Table1[[#This Row],[Liver Cancer]]),2)</f>
        <v>0.78</v>
      </c>
      <c r="K1682">
        <f>ROUND(LOG10(Table1[[#This Row],[Stomach Cancer]]),2)</f>
        <v>1.1100000000000001</v>
      </c>
      <c r="L1682">
        <f>ROUND(LOG10(Table1[[#This Row],[Population]]),2)</f>
        <v>2.97</v>
      </c>
      <c r="M1682">
        <f>ROUND(Table1[[#This Row],[Population Growth]],2)</f>
        <v>1.75</v>
      </c>
      <c r="N168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56.564477383770218</v>
      </c>
    </row>
    <row r="1683" spans="1:14" ht="15" x14ac:dyDescent="0.25">
      <c r="A1683" t="s">
        <v>15</v>
      </c>
      <c r="B1683" t="s">
        <v>122</v>
      </c>
      <c r="C1683">
        <v>2000</v>
      </c>
      <c r="D1683">
        <v>61.3</v>
      </c>
      <c r="E1683">
        <f>IF(Table1[[#This Row],[Gender]]="women",1,0)</f>
        <v>1</v>
      </c>
      <c r="F1683">
        <v>20</v>
      </c>
      <c r="G1683">
        <v>125</v>
      </c>
      <c r="H1683">
        <v>4.3600000000000003</v>
      </c>
      <c r="I1683">
        <f>ROUND(LOG10(Table1[[#This Row],[Lung Cancer]]),2)</f>
        <v>2.54</v>
      </c>
      <c r="J1683">
        <f>ROUND(LOG10(Table1[[#This Row],[Liver Cancer]]),2)</f>
        <v>2.08</v>
      </c>
      <c r="K1683">
        <f>ROUND(LOG10(Table1[[#This Row],[Stomach Cancer]]),2)</f>
        <v>2.79</v>
      </c>
      <c r="L1683">
        <f>ROUND(LOG10(Table1[[#This Row],[Population]]),2)</f>
        <v>4.08</v>
      </c>
      <c r="M1683">
        <f>ROUND(Table1[[#This Row],[Population Growth]],2)</f>
        <v>2.11</v>
      </c>
      <c r="N168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54.764575168397343</v>
      </c>
    </row>
    <row r="1684" spans="1:14" ht="15" x14ac:dyDescent="0.25">
      <c r="A1684" t="s">
        <v>18</v>
      </c>
      <c r="B1684" t="s">
        <v>123</v>
      </c>
      <c r="C1684">
        <v>2000</v>
      </c>
      <c r="D1684">
        <v>75.599999999999994</v>
      </c>
      <c r="E1684">
        <f>IF(Table1[[#This Row],[Gender]]="women",1,0)</f>
        <v>1</v>
      </c>
      <c r="F1684">
        <v>25</v>
      </c>
      <c r="G1684">
        <v>125</v>
      </c>
      <c r="H1684">
        <v>5.43</v>
      </c>
      <c r="I1684">
        <f>ROUND(LOG10(Table1[[#This Row],[Lung Cancer]]),2)</f>
        <v>3.47</v>
      </c>
      <c r="J1684">
        <f>ROUND(LOG10(Table1[[#This Row],[Liver Cancer]]),2)</f>
        <v>2.37</v>
      </c>
      <c r="K1684">
        <f>ROUND(LOG10(Table1[[#This Row],[Stomach Cancer]]),2)</f>
        <v>3.11</v>
      </c>
      <c r="L1684">
        <f>ROUND(LOG10(Table1[[#This Row],[Population]]),2)</f>
        <v>3.91</v>
      </c>
      <c r="M1684">
        <f>ROUND(Table1[[#This Row],[Population Growth]],2)</f>
        <v>0.56999999999999995</v>
      </c>
      <c r="N168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76.078649346853226</v>
      </c>
    </row>
    <row r="1685" spans="1:14" ht="15" x14ac:dyDescent="0.25">
      <c r="A1685" t="s">
        <v>27</v>
      </c>
      <c r="B1685" t="s">
        <v>124</v>
      </c>
      <c r="C1685">
        <v>2000</v>
      </c>
      <c r="D1685">
        <v>75.8</v>
      </c>
      <c r="E1685">
        <f>IF(Table1[[#This Row],[Gender]]="women",1,0)</f>
        <v>1</v>
      </c>
      <c r="F1685">
        <v>26.5</v>
      </c>
      <c r="G1685">
        <v>122</v>
      </c>
      <c r="H1685">
        <v>5.45</v>
      </c>
      <c r="I1685">
        <f>ROUND(LOG10(Table1[[#This Row],[Lung Cancer]]),2)</f>
        <v>2.81</v>
      </c>
      <c r="J1685">
        <f>ROUND(LOG10(Table1[[#This Row],[Liver Cancer]]),2)</f>
        <v>1.72</v>
      </c>
      <c r="K1685">
        <f>ROUND(LOG10(Table1[[#This Row],[Stomach Cancer]]),2)</f>
        <v>2.2999999999999998</v>
      </c>
      <c r="L1685">
        <f>ROUND(LOG10(Table1[[#This Row],[Population]]),2)</f>
        <v>3.29</v>
      </c>
      <c r="M1685">
        <f>ROUND(Table1[[#This Row],[Population Growth]],2)</f>
        <v>1.1499999999999999</v>
      </c>
      <c r="N168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78.94301924305276</v>
      </c>
    </row>
    <row r="1686" spans="1:14" ht="15" x14ac:dyDescent="0.25">
      <c r="A1686" t="s">
        <v>23</v>
      </c>
      <c r="B1686" t="s">
        <v>125</v>
      </c>
      <c r="C1686">
        <v>2000</v>
      </c>
      <c r="D1686">
        <v>67</v>
      </c>
      <c r="E1686">
        <f>IF(Table1[[#This Row],[Gender]]="women",1,0)</f>
        <v>1</v>
      </c>
      <c r="F1686">
        <v>26.5</v>
      </c>
      <c r="G1686">
        <v>123</v>
      </c>
      <c r="H1686">
        <v>4.5999999999999996</v>
      </c>
      <c r="I1686">
        <f>ROUND(LOG10(Table1[[#This Row],[Lung Cancer]]),2)</f>
        <v>1.67</v>
      </c>
      <c r="J1686">
        <f>ROUND(LOG10(Table1[[#This Row],[Liver Cancer]]),2)</f>
        <v>1.96</v>
      </c>
      <c r="K1686">
        <f>ROUND(LOG10(Table1[[#This Row],[Stomach Cancer]]),2)</f>
        <v>2.0699999999999998</v>
      </c>
      <c r="L1686">
        <f>ROUND(LOG10(Table1[[#This Row],[Population]]),2)</f>
        <v>3.41</v>
      </c>
      <c r="M1686">
        <f>ROUND(Table1[[#This Row],[Population Growth]],2)</f>
        <v>1.6</v>
      </c>
      <c r="N168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63.61807236692345</v>
      </c>
    </row>
    <row r="1687" spans="1:14" ht="15" x14ac:dyDescent="0.25">
      <c r="A1687" t="s">
        <v>20</v>
      </c>
      <c r="B1687" t="s">
        <v>126</v>
      </c>
      <c r="C1687">
        <v>2000</v>
      </c>
      <c r="D1687">
        <v>49.3</v>
      </c>
      <c r="E1687">
        <f>IF(Table1[[#This Row],[Gender]]="women",1,0)</f>
        <v>1</v>
      </c>
      <c r="F1687">
        <v>21.3</v>
      </c>
      <c r="G1687">
        <v>132</v>
      </c>
      <c r="H1687">
        <v>4.12</v>
      </c>
      <c r="I1687">
        <f>ROUND(LOG10(Table1[[#This Row],[Lung Cancer]]),2)</f>
        <v>1.87</v>
      </c>
      <c r="J1687">
        <f>ROUND(LOG10(Table1[[#This Row],[Liver Cancer]]),2)</f>
        <v>2.41</v>
      </c>
      <c r="K1687">
        <f>ROUND(LOG10(Table1[[#This Row],[Stomach Cancer]]),2)</f>
        <v>2.21</v>
      </c>
      <c r="L1687">
        <f>ROUND(LOG10(Table1[[#This Row],[Population]]),2)</f>
        <v>3.76</v>
      </c>
      <c r="M1687">
        <f>ROUND(Table1[[#This Row],[Population Growth]],2)</f>
        <v>3.56</v>
      </c>
      <c r="N168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46.980792850303764</v>
      </c>
    </row>
    <row r="1688" spans="1:14" ht="15" x14ac:dyDescent="0.25">
      <c r="A1688" t="s">
        <v>20</v>
      </c>
      <c r="B1688" t="s">
        <v>127</v>
      </c>
      <c r="C1688">
        <v>2000</v>
      </c>
      <c r="D1688">
        <v>45.4</v>
      </c>
      <c r="E1688">
        <f>IF(Table1[[#This Row],[Gender]]="women",1,0)</f>
        <v>1</v>
      </c>
      <c r="F1688">
        <v>23.1</v>
      </c>
      <c r="G1688">
        <v>134</v>
      </c>
      <c r="H1688">
        <v>4.12</v>
      </c>
      <c r="I1688">
        <f>ROUND(LOG10(Table1[[#This Row],[Lung Cancer]]),2)</f>
        <v>2.83</v>
      </c>
      <c r="J1688">
        <f>ROUND(LOG10(Table1[[#This Row],[Liver Cancer]]),2)</f>
        <v>3.58</v>
      </c>
      <c r="K1688">
        <f>ROUND(LOG10(Table1[[#This Row],[Stomach Cancer]]),2)</f>
        <v>3.04</v>
      </c>
      <c r="L1688">
        <f>ROUND(LOG10(Table1[[#This Row],[Population]]),2)</f>
        <v>4.78</v>
      </c>
      <c r="M1688">
        <f>ROUND(Table1[[#This Row],[Population Growth]],2)</f>
        <v>2.5</v>
      </c>
      <c r="N168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47.613238126416739</v>
      </c>
    </row>
    <row r="1689" spans="1:14" ht="15" x14ac:dyDescent="0.25">
      <c r="A1689" t="s">
        <v>18</v>
      </c>
      <c r="B1689" t="s">
        <v>128</v>
      </c>
      <c r="C1689">
        <v>2000</v>
      </c>
      <c r="D1689">
        <v>76.099999999999994</v>
      </c>
      <c r="E1689">
        <f>IF(Table1[[#This Row],[Gender]]="women",1,0)</f>
        <v>1</v>
      </c>
      <c r="F1689">
        <v>25.2</v>
      </c>
      <c r="G1689">
        <v>129</v>
      </c>
      <c r="H1689">
        <v>5.45</v>
      </c>
      <c r="I1689">
        <f>ROUND(LOG10(Table1[[#This Row],[Lung Cancer]]),2)</f>
        <v>2.92</v>
      </c>
      <c r="J1689">
        <f>ROUND(LOG10(Table1[[#This Row],[Liver Cancer]]),2)</f>
        <v>1.71</v>
      </c>
      <c r="K1689">
        <f>ROUND(LOG10(Table1[[#This Row],[Stomach Cancer]]),2)</f>
        <v>2.4700000000000002</v>
      </c>
      <c r="L1689">
        <f>ROUND(LOG10(Table1[[#This Row],[Population]]),2)</f>
        <v>3.36</v>
      </c>
      <c r="M1689">
        <f>ROUND(Table1[[#This Row],[Population Growth]],2)</f>
        <v>0.54</v>
      </c>
      <c r="N168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74.632856418293898</v>
      </c>
    </row>
    <row r="1690" spans="1:14" ht="15" x14ac:dyDescent="0.25">
      <c r="A1690" t="s">
        <v>15</v>
      </c>
      <c r="B1690" t="s">
        <v>129</v>
      </c>
      <c r="C1690">
        <v>2000</v>
      </c>
      <c r="D1690">
        <v>70.400000000000006</v>
      </c>
      <c r="E1690">
        <f>IF(Table1[[#This Row],[Gender]]="women",1,0)</f>
        <v>1</v>
      </c>
      <c r="F1690">
        <v>26.3</v>
      </c>
      <c r="G1690">
        <v>129</v>
      </c>
      <c r="H1690">
        <v>5.13</v>
      </c>
      <c r="I1690">
        <f>ROUND(LOG10(Table1[[#This Row],[Lung Cancer]]),2)</f>
        <v>1.0900000000000001</v>
      </c>
      <c r="J1690">
        <f>ROUND(LOG10(Table1[[#This Row],[Liver Cancer]]),2)</f>
        <v>1.05</v>
      </c>
      <c r="K1690">
        <f>ROUND(LOG10(Table1[[#This Row],[Stomach Cancer]]),2)</f>
        <v>1.38</v>
      </c>
      <c r="L1690">
        <f>ROUND(LOG10(Table1[[#This Row],[Population]]),2)</f>
        <v>3</v>
      </c>
      <c r="M1690">
        <f>ROUND(Table1[[#This Row],[Population Growth]],2)</f>
        <v>1.99</v>
      </c>
      <c r="N169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64.843251041208063</v>
      </c>
    </row>
    <row r="1691" spans="1:14" ht="15" x14ac:dyDescent="0.25">
      <c r="A1691" t="s">
        <v>15</v>
      </c>
      <c r="B1691" t="s">
        <v>130</v>
      </c>
      <c r="C1691">
        <v>2000</v>
      </c>
      <c r="D1691">
        <v>62</v>
      </c>
      <c r="E1691">
        <f>IF(Table1[[#This Row],[Gender]]="women",1,0)</f>
        <v>1</v>
      </c>
      <c r="F1691">
        <v>23</v>
      </c>
      <c r="G1691">
        <v>126</v>
      </c>
      <c r="H1691">
        <v>4.6100000000000003</v>
      </c>
      <c r="I1691">
        <f>ROUND(LOG10(Table1[[#This Row],[Lung Cancer]]),2)</f>
        <v>3.16</v>
      </c>
      <c r="J1691">
        <f>ROUND(LOG10(Table1[[#This Row],[Liver Cancer]]),2)</f>
        <v>3.11</v>
      </c>
      <c r="K1691">
        <f>ROUND(LOG10(Table1[[#This Row],[Stomach Cancer]]),2)</f>
        <v>3.28</v>
      </c>
      <c r="L1691">
        <f>ROUND(LOG10(Table1[[#This Row],[Population]]),2)</f>
        <v>4.84</v>
      </c>
      <c r="M1691">
        <f>ROUND(Table1[[#This Row],[Population Growth]],2)</f>
        <v>2.71</v>
      </c>
      <c r="N169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58.658473756790166</v>
      </c>
    </row>
    <row r="1692" spans="1:14" ht="15" x14ac:dyDescent="0.25">
      <c r="A1692" t="s">
        <v>23</v>
      </c>
      <c r="B1692" t="s">
        <v>131</v>
      </c>
      <c r="C1692">
        <v>2000</v>
      </c>
      <c r="D1692">
        <v>72.599999999999994</v>
      </c>
      <c r="E1692">
        <f>IF(Table1[[#This Row],[Gender]]="women",1,0)</f>
        <v>1</v>
      </c>
      <c r="F1692">
        <v>26.5</v>
      </c>
      <c r="G1692">
        <v>123</v>
      </c>
      <c r="H1692">
        <v>4.91</v>
      </c>
      <c r="I1692">
        <f>ROUND(LOG10(Table1[[#This Row],[Lung Cancer]]),2)</f>
        <v>1.81</v>
      </c>
      <c r="J1692">
        <f>ROUND(LOG10(Table1[[#This Row],[Liver Cancer]]),2)</f>
        <v>1.57</v>
      </c>
      <c r="K1692">
        <f>ROUND(LOG10(Table1[[#This Row],[Stomach Cancer]]),2)</f>
        <v>2.0099999999999998</v>
      </c>
      <c r="L1692">
        <f>ROUND(LOG10(Table1[[#This Row],[Population]]),2)</f>
        <v>3.18</v>
      </c>
      <c r="M1692">
        <f>ROUND(Table1[[#This Row],[Population Growth]],2)</f>
        <v>2.0099999999999998</v>
      </c>
      <c r="N169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68.99308647785395</v>
      </c>
    </row>
    <row r="1693" spans="1:14" ht="15" x14ac:dyDescent="0.25">
      <c r="A1693" t="s">
        <v>27</v>
      </c>
      <c r="B1693" t="s">
        <v>132</v>
      </c>
      <c r="C1693">
        <v>2000</v>
      </c>
      <c r="D1693">
        <v>59.5</v>
      </c>
      <c r="E1693">
        <f>IF(Table1[[#This Row],[Gender]]="women",1,0)</f>
        <v>1</v>
      </c>
      <c r="F1693">
        <v>24.6</v>
      </c>
      <c r="G1693">
        <v>118</v>
      </c>
      <c r="H1693">
        <v>4.68</v>
      </c>
      <c r="I1693">
        <f>ROUND(LOG10(Table1[[#This Row],[Lung Cancer]]),2)</f>
        <v>2.0499999999999998</v>
      </c>
      <c r="J1693">
        <f>ROUND(LOG10(Table1[[#This Row],[Liver Cancer]]),2)</f>
        <v>1.81</v>
      </c>
      <c r="K1693">
        <f>ROUND(LOG10(Table1[[#This Row],[Stomach Cancer]]),2)</f>
        <v>2.16</v>
      </c>
      <c r="L1693">
        <f>ROUND(LOG10(Table1[[#This Row],[Population]]),2)</f>
        <v>3.46</v>
      </c>
      <c r="M1693">
        <f>ROUND(Table1[[#This Row],[Population Growth]],2)</f>
        <v>2.29</v>
      </c>
      <c r="N169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66.418929814984168</v>
      </c>
    </row>
    <row r="1694" spans="1:14" ht="15" x14ac:dyDescent="0.25">
      <c r="A1694" t="s">
        <v>23</v>
      </c>
      <c r="B1694" t="s">
        <v>133</v>
      </c>
      <c r="C1694">
        <v>2000</v>
      </c>
      <c r="D1694">
        <v>67.900000000000006</v>
      </c>
      <c r="E1694">
        <f>IF(Table1[[#This Row],[Gender]]="women",1,0)</f>
        <v>1</v>
      </c>
      <c r="F1694">
        <v>25.2</v>
      </c>
      <c r="G1694">
        <v>124</v>
      </c>
      <c r="H1694">
        <v>4.87</v>
      </c>
      <c r="I1694">
        <f>ROUND(LOG10(Table1[[#This Row],[Lung Cancer]]),2)</f>
        <v>2.04</v>
      </c>
      <c r="J1694">
        <f>ROUND(LOG10(Table1[[#This Row],[Liver Cancer]]),2)</f>
        <v>1.67</v>
      </c>
      <c r="K1694">
        <f>ROUND(LOG10(Table1[[#This Row],[Stomach Cancer]]),2)</f>
        <v>2.09</v>
      </c>
      <c r="L1694">
        <f>ROUND(LOG10(Table1[[#This Row],[Population]]),2)</f>
        <v>3.42</v>
      </c>
      <c r="M1694">
        <f>ROUND(Table1[[#This Row],[Population Growth]],2)</f>
        <v>2.0299999999999998</v>
      </c>
      <c r="N169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66.463149850099725</v>
      </c>
    </row>
    <row r="1695" spans="1:14" ht="15" x14ac:dyDescent="0.25">
      <c r="A1695" t="s">
        <v>23</v>
      </c>
      <c r="B1695" t="s">
        <v>134</v>
      </c>
      <c r="C1695">
        <v>2000</v>
      </c>
      <c r="D1695">
        <v>68</v>
      </c>
      <c r="E1695">
        <f>IF(Table1[[#This Row],[Gender]]="women",1,0)</f>
        <v>1</v>
      </c>
      <c r="F1695">
        <v>25.8</v>
      </c>
      <c r="G1695">
        <v>121</v>
      </c>
      <c r="H1695">
        <v>4.84</v>
      </c>
      <c r="I1695">
        <f>ROUND(LOG10(Table1[[#This Row],[Lung Cancer]]),2)</f>
        <v>2.82</v>
      </c>
      <c r="J1695">
        <f>ROUND(LOG10(Table1[[#This Row],[Liver Cancer]]),2)</f>
        <v>2.78</v>
      </c>
      <c r="K1695">
        <f>ROUND(LOG10(Table1[[#This Row],[Stomach Cancer]]),2)</f>
        <v>3.18</v>
      </c>
      <c r="L1695">
        <f>ROUND(LOG10(Table1[[#This Row],[Population]]),2)</f>
        <v>4.12</v>
      </c>
      <c r="M1695">
        <f>ROUND(Table1[[#This Row],[Population Growth]],2)</f>
        <v>1.45</v>
      </c>
      <c r="N169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68.740189335162398</v>
      </c>
    </row>
    <row r="1696" spans="1:14" ht="15" x14ac:dyDescent="0.25">
      <c r="A1696" t="s">
        <v>15</v>
      </c>
      <c r="B1696" t="s">
        <v>135</v>
      </c>
      <c r="C1696">
        <v>2000</v>
      </c>
      <c r="D1696">
        <v>64.2</v>
      </c>
      <c r="E1696">
        <f>IF(Table1[[#This Row],[Gender]]="women",1,0)</f>
        <v>1</v>
      </c>
      <c r="F1696">
        <v>22.9</v>
      </c>
      <c r="G1696">
        <v>123</v>
      </c>
      <c r="H1696">
        <v>4.83</v>
      </c>
      <c r="I1696">
        <f>ROUND(LOG10(Table1[[#This Row],[Lung Cancer]]),2)</f>
        <v>3.32</v>
      </c>
      <c r="J1696">
        <f>ROUND(LOG10(Table1[[#This Row],[Liver Cancer]]),2)</f>
        <v>3.2</v>
      </c>
      <c r="K1696">
        <f>ROUND(LOG10(Table1[[#This Row],[Stomach Cancer]]),2)</f>
        <v>2.94</v>
      </c>
      <c r="L1696">
        <f>ROUND(LOG10(Table1[[#This Row],[Population]]),2)</f>
        <v>4.59</v>
      </c>
      <c r="M1696">
        <f>ROUND(Table1[[#This Row],[Population Growth]],2)</f>
        <v>2.23</v>
      </c>
      <c r="N169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62.543307152133224</v>
      </c>
    </row>
    <row r="1697" spans="1:14" ht="15" x14ac:dyDescent="0.25">
      <c r="A1697" t="s">
        <v>18</v>
      </c>
      <c r="B1697" t="s">
        <v>136</v>
      </c>
      <c r="C1697">
        <v>2000</v>
      </c>
      <c r="D1697">
        <v>69.5</v>
      </c>
      <c r="E1697">
        <f>IF(Table1[[#This Row],[Gender]]="women",1,0)</f>
        <v>1</v>
      </c>
      <c r="F1697">
        <v>25.7</v>
      </c>
      <c r="G1697">
        <v>130</v>
      </c>
      <c r="H1697">
        <v>5.22</v>
      </c>
      <c r="I1697">
        <f>ROUND(LOG10(Table1[[#This Row],[Lung Cancer]]),2)</f>
        <v>3.66</v>
      </c>
      <c r="J1697">
        <f>ROUND(LOG10(Table1[[#This Row],[Liver Cancer]]),2)</f>
        <v>2.94</v>
      </c>
      <c r="K1697">
        <f>ROUND(LOG10(Table1[[#This Row],[Stomach Cancer]]),2)</f>
        <v>3.34</v>
      </c>
      <c r="L1697">
        <f>ROUND(LOG10(Table1[[#This Row],[Population]]),2)</f>
        <v>4.3</v>
      </c>
      <c r="M1697">
        <f>ROUND(Table1[[#This Row],[Population Growth]],2)</f>
        <v>0.01</v>
      </c>
      <c r="N169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71.14276319119314</v>
      </c>
    </row>
    <row r="1698" spans="1:14" ht="15" x14ac:dyDescent="0.25">
      <c r="A1698" t="s">
        <v>18</v>
      </c>
      <c r="B1698" t="s">
        <v>137</v>
      </c>
      <c r="C1698">
        <v>2000</v>
      </c>
      <c r="D1698">
        <v>73.2</v>
      </c>
      <c r="E1698">
        <f>IF(Table1[[#This Row],[Gender]]="women",1,0)</f>
        <v>1</v>
      </c>
      <c r="F1698">
        <v>25.9</v>
      </c>
      <c r="G1698">
        <v>130</v>
      </c>
      <c r="H1698">
        <v>5.26</v>
      </c>
      <c r="I1698">
        <f>ROUND(LOG10(Table1[[#This Row],[Lung Cancer]]),2)</f>
        <v>2.81</v>
      </c>
      <c r="J1698">
        <f>ROUND(LOG10(Table1[[#This Row],[Liver Cancer]]),2)</f>
        <v>2.36</v>
      </c>
      <c r="K1698">
        <f>ROUND(LOG10(Table1[[#This Row],[Stomach Cancer]]),2)</f>
        <v>3.14</v>
      </c>
      <c r="L1698">
        <f>ROUND(LOG10(Table1[[#This Row],[Population]]),2)</f>
        <v>3.73</v>
      </c>
      <c r="M1698">
        <f>ROUND(Table1[[#This Row],[Population Growth]],2)</f>
        <v>0.37</v>
      </c>
      <c r="N169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71.028724390838136</v>
      </c>
    </row>
    <row r="1699" spans="1:14" ht="15" x14ac:dyDescent="0.25">
      <c r="A1699" t="s">
        <v>15</v>
      </c>
      <c r="B1699" t="s">
        <v>138</v>
      </c>
      <c r="C1699">
        <v>2000</v>
      </c>
      <c r="D1699">
        <v>75.400000000000006</v>
      </c>
      <c r="E1699">
        <f>IF(Table1[[#This Row],[Gender]]="women",1,0)</f>
        <v>1</v>
      </c>
      <c r="F1699">
        <v>28.1</v>
      </c>
      <c r="G1699">
        <v>129</v>
      </c>
      <c r="H1699">
        <v>5.3</v>
      </c>
      <c r="I1699">
        <f>ROUND(LOG10(Table1[[#This Row],[Lung Cancer]]),2)</f>
        <v>0.52</v>
      </c>
      <c r="J1699">
        <f>ROUND(LOG10(Table1[[#This Row],[Liver Cancer]]),2)</f>
        <v>0.46</v>
      </c>
      <c r="K1699">
        <f>ROUND(LOG10(Table1[[#This Row],[Stomach Cancer]]),2)</f>
        <v>0.59</v>
      </c>
      <c r="L1699">
        <f>ROUND(LOG10(Table1[[#This Row],[Population]]),2)</f>
        <v>2.31</v>
      </c>
      <c r="M1699">
        <f>ROUND(Table1[[#This Row],[Population Growth]],2)</f>
        <v>4.37</v>
      </c>
      <c r="N169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68.789661382288841</v>
      </c>
    </row>
    <row r="1700" spans="1:14" ht="15" x14ac:dyDescent="0.25">
      <c r="A1700" t="s">
        <v>18</v>
      </c>
      <c r="B1700" t="s">
        <v>139</v>
      </c>
      <c r="C1700">
        <v>2000</v>
      </c>
      <c r="D1700">
        <v>66.8</v>
      </c>
      <c r="E1700">
        <f>IF(Table1[[#This Row],[Gender]]="women",1,0)</f>
        <v>1</v>
      </c>
      <c r="F1700">
        <v>24.9</v>
      </c>
      <c r="G1700">
        <v>130</v>
      </c>
      <c r="H1700">
        <v>5.01</v>
      </c>
      <c r="I1700">
        <f>ROUND(LOG10(Table1[[#This Row],[Lung Cancer]]),2)</f>
        <v>3.17</v>
      </c>
      <c r="J1700">
        <f>ROUND(LOG10(Table1[[#This Row],[Liver Cancer]]),2)</f>
        <v>2.85</v>
      </c>
      <c r="K1700">
        <f>ROUND(LOG10(Table1[[#This Row],[Stomach Cancer]]),2)</f>
        <v>3.11</v>
      </c>
      <c r="L1700">
        <f>ROUND(LOG10(Table1[[#This Row],[Population]]),2)</f>
        <v>4.05</v>
      </c>
      <c r="M1700">
        <f>ROUND(Table1[[#This Row],[Population Growth]],2)</f>
        <v>-0.64</v>
      </c>
      <c r="N170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66.460795898460972</v>
      </c>
    </row>
    <row r="1701" spans="1:14" ht="15" x14ac:dyDescent="0.25">
      <c r="A1701" t="s">
        <v>20</v>
      </c>
      <c r="B1701" t="s">
        <v>140</v>
      </c>
      <c r="C1701">
        <v>2000</v>
      </c>
      <c r="D1701">
        <v>47.6</v>
      </c>
      <c r="E1701">
        <f>IF(Table1[[#This Row],[Gender]]="women",1,0)</f>
        <v>1</v>
      </c>
      <c r="F1701">
        <v>21.4</v>
      </c>
      <c r="G1701">
        <v>132</v>
      </c>
      <c r="H1701">
        <v>4.29</v>
      </c>
      <c r="I1701">
        <f>ROUND(LOG10(Table1[[#This Row],[Lung Cancer]]),2)</f>
        <v>1.7</v>
      </c>
      <c r="J1701">
        <f>ROUND(LOG10(Table1[[#This Row],[Liver Cancer]]),2)</f>
        <v>2.08</v>
      </c>
      <c r="K1701">
        <f>ROUND(LOG10(Table1[[#This Row],[Stomach Cancer]]),2)</f>
        <v>2.11</v>
      </c>
      <c r="L1701">
        <f>ROUND(LOG10(Table1[[#This Row],[Population]]),2)</f>
        <v>3.61</v>
      </c>
      <c r="M1701">
        <f>ROUND(Table1[[#This Row],[Population Growth]],2)</f>
        <v>5.66</v>
      </c>
      <c r="N170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49.181362884462104</v>
      </c>
    </row>
    <row r="1702" spans="1:14" ht="15" x14ac:dyDescent="0.25">
      <c r="A1702" t="s">
        <v>27</v>
      </c>
      <c r="B1702" t="s">
        <v>141</v>
      </c>
      <c r="C1702">
        <v>2000</v>
      </c>
      <c r="D1702">
        <v>66.3</v>
      </c>
      <c r="E1702">
        <f>IF(Table1[[#This Row],[Gender]]="women",1,0)</f>
        <v>1</v>
      </c>
      <c r="F1702">
        <v>31.6</v>
      </c>
      <c r="G1702">
        <v>124</v>
      </c>
      <c r="H1702">
        <v>4.5999999999999996</v>
      </c>
      <c r="I1702">
        <f>ROUND(LOG10(Table1[[#This Row],[Lung Cancer]]),2)</f>
        <v>0.2</v>
      </c>
      <c r="J1702">
        <f>ROUND(LOG10(Table1[[#This Row],[Liver Cancer]]),2)</f>
        <v>0.05</v>
      </c>
      <c r="K1702">
        <f>ROUND(LOG10(Table1[[#This Row],[Stomach Cancer]]),2)</f>
        <v>0.45</v>
      </c>
      <c r="L1702">
        <f>ROUND(LOG10(Table1[[#This Row],[Population]]),2)</f>
        <v>1.92</v>
      </c>
      <c r="M1702">
        <f>ROUND(Table1[[#This Row],[Population Growth]],2)</f>
        <v>0.49</v>
      </c>
      <c r="N170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70.699853197362685</v>
      </c>
    </row>
    <row r="1703" spans="1:14" ht="15" x14ac:dyDescent="0.25">
      <c r="A1703" t="s">
        <v>20</v>
      </c>
      <c r="B1703" t="s">
        <v>142</v>
      </c>
      <c r="C1703">
        <v>2000</v>
      </c>
      <c r="D1703">
        <v>61.5</v>
      </c>
      <c r="E1703">
        <f>IF(Table1[[#This Row],[Gender]]="women",1,0)</f>
        <v>1</v>
      </c>
      <c r="F1703">
        <v>23.7</v>
      </c>
      <c r="G1703">
        <v>134</v>
      </c>
      <c r="H1703">
        <v>4.33</v>
      </c>
      <c r="I1703">
        <f>ROUND(LOG10(Table1[[#This Row],[Lung Cancer]]),2)</f>
        <v>0.36</v>
      </c>
      <c r="J1703">
        <f>ROUND(LOG10(Table1[[#This Row],[Liver Cancer]]),2)</f>
        <v>-0.17</v>
      </c>
      <c r="K1703">
        <f>ROUND(LOG10(Table1[[#This Row],[Stomach Cancer]]),2)</f>
        <v>0.72</v>
      </c>
      <c r="L1703">
        <f>ROUND(LOG10(Table1[[#This Row],[Population]]),2)</f>
        <v>1.86</v>
      </c>
      <c r="M1703">
        <f>ROUND(Table1[[#This Row],[Population Growth]],2)</f>
        <v>1.67</v>
      </c>
      <c r="N170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55.450430363328167</v>
      </c>
    </row>
    <row r="1704" spans="1:14" ht="15" x14ac:dyDescent="0.25">
      <c r="A1704" t="s">
        <v>15</v>
      </c>
      <c r="B1704" t="s">
        <v>143</v>
      </c>
      <c r="C1704">
        <v>2000</v>
      </c>
      <c r="D1704">
        <v>70.900000000000006</v>
      </c>
      <c r="E1704">
        <f>IF(Table1[[#This Row],[Gender]]="women",1,0)</f>
        <v>1</v>
      </c>
      <c r="F1704">
        <v>28.5</v>
      </c>
      <c r="G1704">
        <v>128</v>
      </c>
      <c r="H1704">
        <v>5.05</v>
      </c>
      <c r="I1704">
        <f>ROUND(LOG10(Table1[[#This Row],[Lung Cancer]]),2)</f>
        <v>2.2799999999999998</v>
      </c>
      <c r="J1704">
        <f>ROUND(LOG10(Table1[[#This Row],[Liver Cancer]]),2)</f>
        <v>2.5499999999999998</v>
      </c>
      <c r="K1704">
        <f>ROUND(LOG10(Table1[[#This Row],[Stomach Cancer]]),2)</f>
        <v>2.25</v>
      </c>
      <c r="L1704">
        <f>ROUND(LOG10(Table1[[#This Row],[Population]]),2)</f>
        <v>3.97</v>
      </c>
      <c r="M1704">
        <f>ROUND(Table1[[#This Row],[Population Growth]],2)</f>
        <v>2.39</v>
      </c>
      <c r="N170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67.377077215662112</v>
      </c>
    </row>
    <row r="1705" spans="1:14" ht="15" x14ac:dyDescent="0.25">
      <c r="A1705" t="s">
        <v>20</v>
      </c>
      <c r="B1705" t="s">
        <v>144</v>
      </c>
      <c r="C1705">
        <v>2000</v>
      </c>
      <c r="D1705">
        <v>56.2</v>
      </c>
      <c r="E1705">
        <f>IF(Table1[[#This Row],[Gender]]="women",1,0)</f>
        <v>1</v>
      </c>
      <c r="F1705">
        <v>23.3</v>
      </c>
      <c r="G1705">
        <v>129</v>
      </c>
      <c r="H1705">
        <v>4.3600000000000003</v>
      </c>
      <c r="I1705">
        <f>ROUND(LOG10(Table1[[#This Row],[Lung Cancer]]),2)</f>
        <v>1.84</v>
      </c>
      <c r="J1705">
        <f>ROUND(LOG10(Table1[[#This Row],[Liver Cancer]]),2)</f>
        <v>2.41</v>
      </c>
      <c r="K1705">
        <f>ROUND(LOG10(Table1[[#This Row],[Stomach Cancer]]),2)</f>
        <v>2.19</v>
      </c>
      <c r="L1705">
        <f>ROUND(LOG10(Table1[[#This Row],[Population]]),2)</f>
        <v>3.7</v>
      </c>
      <c r="M1705">
        <f>ROUND(Table1[[#This Row],[Population Growth]],2)</f>
        <v>2.57</v>
      </c>
      <c r="N170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53.104750712877141</v>
      </c>
    </row>
    <row r="1706" spans="1:14" ht="15" x14ac:dyDescent="0.25">
      <c r="A1706" t="s">
        <v>18</v>
      </c>
      <c r="B1706" t="s">
        <v>145</v>
      </c>
      <c r="C1706">
        <v>2000</v>
      </c>
      <c r="D1706">
        <v>69.2</v>
      </c>
      <c r="E1706">
        <f>IF(Table1[[#This Row],[Gender]]="women",1,0)</f>
        <v>1</v>
      </c>
      <c r="F1706">
        <v>25.4</v>
      </c>
      <c r="G1706">
        <v>131</v>
      </c>
      <c r="H1706">
        <v>5.0199999999999996</v>
      </c>
      <c r="I1706">
        <f>ROUND(LOG10(Table1[[#This Row],[Lung Cancer]]),2)</f>
        <v>3.03</v>
      </c>
      <c r="J1706">
        <f>ROUND(LOG10(Table1[[#This Row],[Liver Cancer]]),2)</f>
        <v>2.5299999999999998</v>
      </c>
      <c r="K1706">
        <f>ROUND(LOG10(Table1[[#This Row],[Stomach Cancer]]),2)</f>
        <v>2.73</v>
      </c>
      <c r="L1706">
        <f>ROUND(LOG10(Table1[[#This Row],[Population]]),2)</f>
        <v>3.68</v>
      </c>
      <c r="M1706">
        <f>ROUND(Table1[[#This Row],[Population Growth]],2)</f>
        <v>-0.89</v>
      </c>
      <c r="N170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67.685829491348372</v>
      </c>
    </row>
    <row r="1707" spans="1:14" ht="15" x14ac:dyDescent="0.25">
      <c r="A1707" t="s">
        <v>20</v>
      </c>
      <c r="B1707" t="s">
        <v>146</v>
      </c>
      <c r="C1707">
        <v>2000</v>
      </c>
      <c r="D1707">
        <v>67.400000000000006</v>
      </c>
      <c r="E1707">
        <f>IF(Table1[[#This Row],[Gender]]="women",1,0)</f>
        <v>1</v>
      </c>
      <c r="F1707">
        <v>27.1</v>
      </c>
      <c r="G1707">
        <v>130</v>
      </c>
      <c r="H1707">
        <v>5.32</v>
      </c>
      <c r="I1707">
        <f>ROUND(LOG10(Table1[[#This Row],[Lung Cancer]]),2)</f>
        <v>0.37</v>
      </c>
      <c r="J1707">
        <f>ROUND(LOG10(Table1[[#This Row],[Liver Cancer]]),2)</f>
        <v>7.0000000000000007E-2</v>
      </c>
      <c r="K1707">
        <f>ROUND(LOG10(Table1[[#This Row],[Stomach Cancer]]),2)</f>
        <v>0.22</v>
      </c>
      <c r="L1707">
        <f>ROUND(LOG10(Table1[[#This Row],[Population]]),2)</f>
        <v>1.61</v>
      </c>
      <c r="M1707">
        <f>ROUND(Table1[[#This Row],[Population Growth]],2)</f>
        <v>1.48</v>
      </c>
      <c r="N170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69.463023943920277</v>
      </c>
    </row>
    <row r="1708" spans="1:14" ht="15" x14ac:dyDescent="0.25">
      <c r="A1708" t="s">
        <v>20</v>
      </c>
      <c r="B1708" t="s">
        <v>147</v>
      </c>
      <c r="C1708">
        <v>2000</v>
      </c>
      <c r="D1708">
        <v>37.700000000000003</v>
      </c>
      <c r="E1708">
        <f>IF(Table1[[#This Row],[Gender]]="women",1,0)</f>
        <v>1</v>
      </c>
      <c r="F1708">
        <v>22.8</v>
      </c>
      <c r="G1708">
        <v>133</v>
      </c>
      <c r="H1708">
        <v>4.1500000000000004</v>
      </c>
      <c r="I1708">
        <f>ROUND(LOG10(Table1[[#This Row],[Lung Cancer]]),2)</f>
        <v>1.41</v>
      </c>
      <c r="J1708">
        <f>ROUND(LOG10(Table1[[#This Row],[Liver Cancer]]),2)</f>
        <v>2.08</v>
      </c>
      <c r="K1708">
        <f>ROUND(LOG10(Table1[[#This Row],[Stomach Cancer]]),2)</f>
        <v>1.9</v>
      </c>
      <c r="L1708">
        <f>ROUND(LOG10(Table1[[#This Row],[Population]]),2)</f>
        <v>3.36</v>
      </c>
      <c r="M1708">
        <f>ROUND(Table1[[#This Row],[Population Growth]],2)</f>
        <v>2.7</v>
      </c>
      <c r="N170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48.355285135949984</v>
      </c>
    </row>
    <row r="1709" spans="1:14" ht="15" x14ac:dyDescent="0.25">
      <c r="A1709" t="s">
        <v>15</v>
      </c>
      <c r="B1709" t="s">
        <v>148</v>
      </c>
      <c r="C1709">
        <v>2000</v>
      </c>
      <c r="D1709">
        <v>75.900000000000006</v>
      </c>
      <c r="E1709">
        <f>IF(Table1[[#This Row],[Gender]]="women",1,0)</f>
        <v>1</v>
      </c>
      <c r="F1709">
        <v>23.3</v>
      </c>
      <c r="G1709">
        <v>124</v>
      </c>
      <c r="H1709">
        <v>4.72</v>
      </c>
      <c r="I1709">
        <f>ROUND(LOG10(Table1[[#This Row],[Lung Cancer]]),2)</f>
        <v>2.4700000000000002</v>
      </c>
      <c r="J1709">
        <f>ROUND(LOG10(Table1[[#This Row],[Liver Cancer]]),2)</f>
        <v>1.96</v>
      </c>
      <c r="K1709">
        <f>ROUND(LOG10(Table1[[#This Row],[Stomach Cancer]]),2)</f>
        <v>2.25</v>
      </c>
      <c r="L1709">
        <f>ROUND(LOG10(Table1[[#This Row],[Population]]),2)</f>
        <v>3.29</v>
      </c>
      <c r="M1709">
        <f>ROUND(Table1[[#This Row],[Population Growth]],2)</f>
        <v>1.93</v>
      </c>
      <c r="N170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64.937182698588501</v>
      </c>
    </row>
    <row r="1710" spans="1:14" ht="15" x14ac:dyDescent="0.25">
      <c r="A1710" t="s">
        <v>18</v>
      </c>
      <c r="B1710" t="s">
        <v>149</v>
      </c>
      <c r="C1710">
        <v>2000</v>
      </c>
      <c r="D1710">
        <v>72</v>
      </c>
      <c r="E1710">
        <f>IF(Table1[[#This Row],[Gender]]="women",1,0)</f>
        <v>1</v>
      </c>
      <c r="F1710">
        <v>26.3</v>
      </c>
      <c r="G1710">
        <v>131</v>
      </c>
      <c r="H1710">
        <v>5.29</v>
      </c>
      <c r="I1710">
        <f>ROUND(LOG10(Table1[[#This Row],[Lung Cancer]]),2)</f>
        <v>2.37</v>
      </c>
      <c r="J1710">
        <f>ROUND(LOG10(Table1[[#This Row],[Liver Cancer]]),2)</f>
        <v>1.62</v>
      </c>
      <c r="K1710">
        <f>ROUND(LOG10(Table1[[#This Row],[Stomach Cancer]]),2)</f>
        <v>2.2999999999999998</v>
      </c>
      <c r="L1710">
        <f>ROUND(LOG10(Table1[[#This Row],[Population]]),2)</f>
        <v>3.01</v>
      </c>
      <c r="M1710">
        <f>ROUND(Table1[[#This Row],[Population Growth]],2)</f>
        <v>-0.1</v>
      </c>
      <c r="N171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72.35885852368169</v>
      </c>
    </row>
    <row r="1711" spans="1:14" ht="15" x14ac:dyDescent="0.25">
      <c r="A1711" t="s">
        <v>27</v>
      </c>
      <c r="B1711" t="s">
        <v>150</v>
      </c>
      <c r="C1711">
        <v>2000</v>
      </c>
      <c r="D1711">
        <v>62.3</v>
      </c>
      <c r="E1711">
        <f>IF(Table1[[#This Row],[Gender]]="women",1,0)</f>
        <v>1</v>
      </c>
      <c r="F1711">
        <v>27.6</v>
      </c>
      <c r="G1711">
        <v>122</v>
      </c>
      <c r="H1711">
        <v>4.67</v>
      </c>
      <c r="I1711">
        <f>ROUND(LOG10(Table1[[#This Row],[Lung Cancer]]),2)</f>
        <v>0.87</v>
      </c>
      <c r="J1711">
        <f>ROUND(LOG10(Table1[[#This Row],[Liver Cancer]]),2)</f>
        <v>0.7</v>
      </c>
      <c r="K1711">
        <f>ROUND(LOG10(Table1[[#This Row],[Stomach Cancer]]),2)</f>
        <v>0.95</v>
      </c>
      <c r="L1711">
        <f>ROUND(LOG10(Table1[[#This Row],[Population]]),2)</f>
        <v>2.2999999999999998</v>
      </c>
      <c r="M1711">
        <f>ROUND(Table1[[#This Row],[Population Growth]],2)</f>
        <v>2.8</v>
      </c>
      <c r="N171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67.95414904151076</v>
      </c>
    </row>
    <row r="1712" spans="1:14" ht="15" x14ac:dyDescent="0.25">
      <c r="A1712" t="s">
        <v>20</v>
      </c>
      <c r="B1712" t="s">
        <v>151</v>
      </c>
      <c r="C1712">
        <v>2000</v>
      </c>
      <c r="D1712">
        <v>49.3</v>
      </c>
      <c r="E1712">
        <f>IF(Table1[[#This Row],[Gender]]="women",1,0)</f>
        <v>1</v>
      </c>
      <c r="F1712">
        <v>22</v>
      </c>
      <c r="G1712">
        <v>130</v>
      </c>
      <c r="H1712">
        <v>4.38</v>
      </c>
      <c r="I1712">
        <f>ROUND(LOG10(Table1[[#This Row],[Lung Cancer]]),2)</f>
        <v>1.62</v>
      </c>
      <c r="J1712">
        <f>ROUND(LOG10(Table1[[#This Row],[Liver Cancer]]),2)</f>
        <v>2.06</v>
      </c>
      <c r="K1712">
        <f>ROUND(LOG10(Table1[[#This Row],[Stomach Cancer]]),2)</f>
        <v>2.14</v>
      </c>
      <c r="L1712">
        <f>ROUND(LOG10(Table1[[#This Row],[Population]]),2)</f>
        <v>3.65</v>
      </c>
      <c r="M1712">
        <f>ROUND(Table1[[#This Row],[Population Growth]],2)</f>
        <v>3.75</v>
      </c>
      <c r="N171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51.072980218889796</v>
      </c>
    </row>
    <row r="1713" spans="1:14" ht="15" x14ac:dyDescent="0.25">
      <c r="A1713" t="s">
        <v>20</v>
      </c>
      <c r="B1713" t="s">
        <v>152</v>
      </c>
      <c r="C1713">
        <v>2000</v>
      </c>
      <c r="D1713">
        <v>53.3</v>
      </c>
      <c r="E1713">
        <f>IF(Table1[[#This Row],[Gender]]="women",1,0)</f>
        <v>1</v>
      </c>
      <c r="F1713">
        <v>28.2</v>
      </c>
      <c r="G1713">
        <v>130</v>
      </c>
      <c r="H1713">
        <v>4.54</v>
      </c>
      <c r="I1713">
        <f>ROUND(LOG10(Table1[[#This Row],[Lung Cancer]]),2)</f>
        <v>3.21</v>
      </c>
      <c r="J1713">
        <f>ROUND(LOG10(Table1[[#This Row],[Liver Cancer]]),2)</f>
        <v>2.86</v>
      </c>
      <c r="K1713">
        <f>ROUND(LOG10(Table1[[#This Row],[Stomach Cancer]]),2)</f>
        <v>2.91</v>
      </c>
      <c r="L1713">
        <f>ROUND(LOG10(Table1[[#This Row],[Population]]),2)</f>
        <v>4.3600000000000003</v>
      </c>
      <c r="M1713">
        <f>ROUND(Table1[[#This Row],[Population Growth]],2)</f>
        <v>1.42</v>
      </c>
      <c r="N171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65.596288570214384</v>
      </c>
    </row>
    <row r="1714" spans="1:14" ht="15" x14ac:dyDescent="0.25">
      <c r="A1714" t="s">
        <v>18</v>
      </c>
      <c r="B1714" t="s">
        <v>153</v>
      </c>
      <c r="C1714">
        <v>2000</v>
      </c>
      <c r="D1714">
        <v>75.8</v>
      </c>
      <c r="E1714">
        <f>IF(Table1[[#This Row],[Gender]]="women",1,0)</f>
        <v>1</v>
      </c>
      <c r="F1714">
        <v>26</v>
      </c>
      <c r="G1714">
        <v>124</v>
      </c>
      <c r="H1714">
        <v>5.22</v>
      </c>
      <c r="I1714">
        <f>ROUND(LOG10(Table1[[#This Row],[Lung Cancer]]),2)</f>
        <v>3.37</v>
      </c>
      <c r="J1714">
        <f>ROUND(LOG10(Table1[[#This Row],[Liver Cancer]]),2)</f>
        <v>3.15</v>
      </c>
      <c r="K1714">
        <f>ROUND(LOG10(Table1[[#This Row],[Stomach Cancer]]),2)</f>
        <v>3.52</v>
      </c>
      <c r="L1714">
        <f>ROUND(LOG10(Table1[[#This Row],[Population]]),2)</f>
        <v>4.32</v>
      </c>
      <c r="M1714">
        <f>ROUND(Table1[[#This Row],[Population Growth]],2)</f>
        <v>0.84</v>
      </c>
      <c r="N171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72.530117319192883</v>
      </c>
    </row>
    <row r="1715" spans="1:14" ht="15" x14ac:dyDescent="0.25">
      <c r="A1715" t="s">
        <v>15</v>
      </c>
      <c r="B1715" t="s">
        <v>154</v>
      </c>
      <c r="C1715">
        <v>2000</v>
      </c>
      <c r="D1715">
        <v>67.5</v>
      </c>
      <c r="E1715">
        <f>IF(Table1[[#This Row],[Gender]]="women",1,0)</f>
        <v>1</v>
      </c>
      <c r="F1715">
        <v>22.6</v>
      </c>
      <c r="G1715">
        <v>124</v>
      </c>
      <c r="H1715">
        <v>4.6100000000000003</v>
      </c>
      <c r="I1715">
        <f>ROUND(LOG10(Table1[[#This Row],[Lung Cancer]]),2)</f>
        <v>2.34</v>
      </c>
      <c r="J1715">
        <f>ROUND(LOG10(Table1[[#This Row],[Liver Cancer]]),2)</f>
        <v>2.0299999999999998</v>
      </c>
      <c r="K1715">
        <f>ROUND(LOG10(Table1[[#This Row],[Stomach Cancer]]),2)</f>
        <v>2.5499999999999998</v>
      </c>
      <c r="L1715">
        <f>ROUND(LOG10(Table1[[#This Row],[Population]]),2)</f>
        <v>3.97</v>
      </c>
      <c r="M1715">
        <f>ROUND(Table1[[#This Row],[Population Growth]],2)</f>
        <v>0.79</v>
      </c>
      <c r="N171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59.814376934191188</v>
      </c>
    </row>
    <row r="1716" spans="1:14" ht="15" x14ac:dyDescent="0.25">
      <c r="A1716" t="s">
        <v>20</v>
      </c>
      <c r="B1716" t="s">
        <v>155</v>
      </c>
      <c r="C1716">
        <v>2000</v>
      </c>
      <c r="D1716">
        <v>56.6</v>
      </c>
      <c r="E1716">
        <f>IF(Table1[[#This Row],[Gender]]="women",1,0)</f>
        <v>1</v>
      </c>
      <c r="F1716">
        <v>22.3</v>
      </c>
      <c r="G1716">
        <v>128</v>
      </c>
      <c r="H1716">
        <v>4.51</v>
      </c>
      <c r="I1716">
        <f>ROUND(LOG10(Table1[[#This Row],[Lung Cancer]]),2)</f>
        <v>2.62</v>
      </c>
      <c r="J1716">
        <f>ROUND(LOG10(Table1[[#This Row],[Liver Cancer]]),2)</f>
        <v>2.48</v>
      </c>
      <c r="K1716">
        <f>ROUND(LOG10(Table1[[#This Row],[Stomach Cancer]]),2)</f>
        <v>2.75</v>
      </c>
      <c r="L1716">
        <f>ROUND(LOG10(Table1[[#This Row],[Population]]),2)</f>
        <v>4.13</v>
      </c>
      <c r="M1716">
        <f>ROUND(Table1[[#This Row],[Population Growth]],2)</f>
        <v>2.4300000000000002</v>
      </c>
      <c r="N171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56.78456046281007</v>
      </c>
    </row>
    <row r="1717" spans="1:14" ht="15" x14ac:dyDescent="0.25">
      <c r="A1717" t="s">
        <v>23</v>
      </c>
      <c r="B1717" t="s">
        <v>156</v>
      </c>
      <c r="C1717">
        <v>2000</v>
      </c>
      <c r="D1717">
        <v>64.599999999999994</v>
      </c>
      <c r="E1717">
        <f>IF(Table1[[#This Row],[Gender]]="women",1,0)</f>
        <v>1</v>
      </c>
      <c r="F1717">
        <v>26.7</v>
      </c>
      <c r="G1717">
        <v>125</v>
      </c>
      <c r="H1717">
        <v>4.74</v>
      </c>
      <c r="I1717">
        <f>ROUND(LOG10(Table1[[#This Row],[Lung Cancer]]),2)</f>
        <v>1.1499999999999999</v>
      </c>
      <c r="J1717">
        <f>ROUND(LOG10(Table1[[#This Row],[Liver Cancer]]),2)</f>
        <v>0.99</v>
      </c>
      <c r="K1717">
        <f>ROUND(LOG10(Table1[[#This Row],[Stomach Cancer]]),2)</f>
        <v>0.99</v>
      </c>
      <c r="L1717">
        <f>ROUND(LOG10(Table1[[#This Row],[Population]]),2)</f>
        <v>2.37</v>
      </c>
      <c r="M1717">
        <f>ROUND(Table1[[#This Row],[Population Growth]],2)</f>
        <v>1.29</v>
      </c>
      <c r="N171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66.232780451592987</v>
      </c>
    </row>
    <row r="1718" spans="1:14" ht="15" x14ac:dyDescent="0.25">
      <c r="A1718" t="s">
        <v>18</v>
      </c>
      <c r="B1718" t="s">
        <v>157</v>
      </c>
      <c r="C1718">
        <v>2000</v>
      </c>
      <c r="D1718">
        <v>77.3</v>
      </c>
      <c r="E1718">
        <f>IF(Table1[[#This Row],[Gender]]="women",1,0)</f>
        <v>1</v>
      </c>
      <c r="F1718">
        <v>24.9</v>
      </c>
      <c r="G1718">
        <v>126</v>
      </c>
      <c r="H1718">
        <v>5.28</v>
      </c>
      <c r="I1718">
        <f>ROUND(LOG10(Table1[[#This Row],[Lung Cancer]]),2)</f>
        <v>3.16</v>
      </c>
      <c r="J1718">
        <f>ROUND(LOG10(Table1[[#This Row],[Liver Cancer]]),2)</f>
        <v>2.36</v>
      </c>
      <c r="K1718">
        <f>ROUND(LOG10(Table1[[#This Row],[Stomach Cancer]]),2)</f>
        <v>2.75</v>
      </c>
      <c r="L1718">
        <f>ROUND(LOG10(Table1[[#This Row],[Population]]),2)</f>
        <v>3.65</v>
      </c>
      <c r="M1718">
        <f>ROUND(Table1[[#This Row],[Population Growth]],2)</f>
        <v>7.0000000000000007E-2</v>
      </c>
      <c r="N171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72.868976936957523</v>
      </c>
    </row>
    <row r="1719" spans="1:14" ht="15" x14ac:dyDescent="0.25">
      <c r="A1719" t="s">
        <v>18</v>
      </c>
      <c r="B1719" t="s">
        <v>158</v>
      </c>
      <c r="C1719">
        <v>2000</v>
      </c>
      <c r="D1719">
        <v>76.900000000000006</v>
      </c>
      <c r="E1719">
        <f>IF(Table1[[#This Row],[Gender]]="women",1,0)</f>
        <v>1</v>
      </c>
      <c r="F1719">
        <v>24</v>
      </c>
      <c r="G1719">
        <v>123</v>
      </c>
      <c r="H1719">
        <v>5.4</v>
      </c>
      <c r="I1719">
        <f>ROUND(LOG10(Table1[[#This Row],[Lung Cancer]]),2)</f>
        <v>3</v>
      </c>
      <c r="J1719">
        <f>ROUND(LOG10(Table1[[#This Row],[Liver Cancer]]),2)</f>
        <v>2.19</v>
      </c>
      <c r="K1719">
        <f>ROUND(LOG10(Table1[[#This Row],[Stomach Cancer]]),2)</f>
        <v>2.64</v>
      </c>
      <c r="L1719">
        <f>ROUND(LOG10(Table1[[#This Row],[Population]]),2)</f>
        <v>3.56</v>
      </c>
      <c r="M1719">
        <f>ROUND(Table1[[#This Row],[Population Growth]],2)</f>
        <v>0.39</v>
      </c>
      <c r="N171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73.797217991277023</v>
      </c>
    </row>
    <row r="1720" spans="1:14" ht="15" x14ac:dyDescent="0.25">
      <c r="A1720" t="s">
        <v>15</v>
      </c>
      <c r="B1720" t="s">
        <v>159</v>
      </c>
      <c r="C1720">
        <v>2000</v>
      </c>
      <c r="D1720">
        <v>62.5</v>
      </c>
      <c r="E1720">
        <f>IF(Table1[[#This Row],[Gender]]="women",1,0)</f>
        <v>1</v>
      </c>
      <c r="F1720">
        <v>23.4</v>
      </c>
      <c r="G1720">
        <v>129</v>
      </c>
      <c r="H1720">
        <v>4.43</v>
      </c>
      <c r="I1720">
        <f>ROUND(LOG10(Table1[[#This Row],[Lung Cancer]]),2)</f>
        <v>1.79</v>
      </c>
      <c r="J1720">
        <f>ROUND(LOG10(Table1[[#This Row],[Liver Cancer]]),2)</f>
        <v>1.84</v>
      </c>
      <c r="K1720">
        <f>ROUND(LOG10(Table1[[#This Row],[Stomach Cancer]]),2)</f>
        <v>2.37</v>
      </c>
      <c r="L1720">
        <f>ROUND(LOG10(Table1[[#This Row],[Population]]),2)</f>
        <v>3.49</v>
      </c>
      <c r="M1720">
        <f>ROUND(Table1[[#This Row],[Population Growth]],2)</f>
        <v>1.51</v>
      </c>
      <c r="N172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56.532316075291895</v>
      </c>
    </row>
    <row r="1721" spans="1:14" ht="15" x14ac:dyDescent="0.25">
      <c r="A1721" t="s">
        <v>15</v>
      </c>
      <c r="B1721" t="s">
        <v>160</v>
      </c>
      <c r="C1721">
        <v>2000</v>
      </c>
      <c r="D1721">
        <v>66.900000000000006</v>
      </c>
      <c r="E1721">
        <f>IF(Table1[[#This Row],[Gender]]="women",1,0)</f>
        <v>1</v>
      </c>
      <c r="F1721">
        <v>23.8</v>
      </c>
      <c r="G1721">
        <v>121</v>
      </c>
      <c r="H1721">
        <v>5.01</v>
      </c>
      <c r="I1721">
        <f>ROUND(LOG10(Table1[[#This Row],[Lung Cancer]]),2)</f>
        <v>3.71</v>
      </c>
      <c r="J1721">
        <f>ROUND(LOG10(Table1[[#This Row],[Liver Cancer]]),2)</f>
        <v>3.6</v>
      </c>
      <c r="K1721">
        <f>ROUND(LOG10(Table1[[#This Row],[Stomach Cancer]]),2)</f>
        <v>3.17</v>
      </c>
      <c r="L1721">
        <f>ROUND(LOG10(Table1[[#This Row],[Population]]),2)</f>
        <v>4.5</v>
      </c>
      <c r="M1721">
        <f>ROUND(Table1[[#This Row],[Population Growth]],2)</f>
        <v>1.17</v>
      </c>
      <c r="N172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67.947257169406598</v>
      </c>
    </row>
    <row r="1722" spans="1:14" ht="15" x14ac:dyDescent="0.25">
      <c r="A1722" t="s">
        <v>15</v>
      </c>
      <c r="B1722" t="s">
        <v>161</v>
      </c>
      <c r="C1722">
        <v>2000</v>
      </c>
      <c r="D1722">
        <v>58.1</v>
      </c>
      <c r="E1722">
        <f>IF(Table1[[#This Row],[Gender]]="women",1,0)</f>
        <v>1</v>
      </c>
      <c r="F1722">
        <v>21.2</v>
      </c>
      <c r="G1722">
        <v>121</v>
      </c>
      <c r="H1722">
        <v>4.42</v>
      </c>
      <c r="I1722">
        <f>ROUND(LOG10(Table1[[#This Row],[Lung Cancer]]),2)</f>
        <v>1.07</v>
      </c>
      <c r="J1722">
        <f>ROUND(LOG10(Table1[[#This Row],[Liver Cancer]]),2)</f>
        <v>0.83</v>
      </c>
      <c r="K1722">
        <f>ROUND(LOG10(Table1[[#This Row],[Stomach Cancer]]),2)</f>
        <v>1.17</v>
      </c>
      <c r="L1722">
        <f>ROUND(LOG10(Table1[[#This Row],[Population]]),2)</f>
        <v>2.64</v>
      </c>
      <c r="M1722">
        <f>ROUND(Table1[[#This Row],[Population Growth]],2)</f>
        <v>1.27</v>
      </c>
      <c r="N172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57.056536289576641</v>
      </c>
    </row>
    <row r="1723" spans="1:14" ht="15" x14ac:dyDescent="0.25">
      <c r="A1723" t="s">
        <v>20</v>
      </c>
      <c r="B1723" t="s">
        <v>162</v>
      </c>
      <c r="C1723">
        <v>2000</v>
      </c>
      <c r="D1723">
        <v>52.7</v>
      </c>
      <c r="E1723">
        <f>IF(Table1[[#This Row],[Gender]]="women",1,0)</f>
        <v>1</v>
      </c>
      <c r="F1723">
        <v>21.9</v>
      </c>
      <c r="G1723">
        <v>130</v>
      </c>
      <c r="H1723">
        <v>4.21</v>
      </c>
      <c r="I1723">
        <f>ROUND(LOG10(Table1[[#This Row],[Lung Cancer]]),2)</f>
        <v>1.64</v>
      </c>
      <c r="J1723">
        <f>ROUND(LOG10(Table1[[#This Row],[Liver Cancer]]),2)</f>
        <v>2.09</v>
      </c>
      <c r="K1723">
        <f>ROUND(LOG10(Table1[[#This Row],[Stomach Cancer]]),2)</f>
        <v>1.88</v>
      </c>
      <c r="L1723">
        <f>ROUND(LOG10(Table1[[#This Row],[Population]]),2)</f>
        <v>3.4</v>
      </c>
      <c r="M1723">
        <f>ROUND(Table1[[#This Row],[Population Growth]],2)</f>
        <v>2.94</v>
      </c>
      <c r="N172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49.949195357878686</v>
      </c>
    </row>
    <row r="1724" spans="1:14" ht="15" x14ac:dyDescent="0.25">
      <c r="A1724" t="s">
        <v>27</v>
      </c>
      <c r="B1724" t="s">
        <v>163</v>
      </c>
      <c r="C1724">
        <v>2000</v>
      </c>
      <c r="D1724">
        <v>68.8</v>
      </c>
      <c r="E1724">
        <f>IF(Table1[[#This Row],[Gender]]="women",1,0)</f>
        <v>1</v>
      </c>
      <c r="F1724">
        <v>32.4</v>
      </c>
      <c r="G1724">
        <v>124</v>
      </c>
      <c r="H1724">
        <v>4.83</v>
      </c>
      <c r="I1724">
        <f>ROUND(LOG10(Table1[[#This Row],[Lung Cancer]]),2)</f>
        <v>0.63</v>
      </c>
      <c r="J1724">
        <f>ROUND(LOG10(Table1[[#This Row],[Liver Cancer]]),2)</f>
        <v>0.59</v>
      </c>
      <c r="K1724">
        <f>ROUND(LOG10(Table1[[#This Row],[Stomach Cancer]]),2)</f>
        <v>0.55000000000000004</v>
      </c>
      <c r="L1724">
        <f>ROUND(LOG10(Table1[[#This Row],[Population]]),2)</f>
        <v>1.68</v>
      </c>
      <c r="M1724">
        <f>ROUND(Table1[[#This Row],[Population Growth]],2)</f>
        <v>0.56000000000000005</v>
      </c>
      <c r="N172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75.694709314245571</v>
      </c>
    </row>
    <row r="1725" spans="1:14" ht="15" x14ac:dyDescent="0.25">
      <c r="A1725" t="s">
        <v>23</v>
      </c>
      <c r="B1725" t="s">
        <v>164</v>
      </c>
      <c r="C1725">
        <v>2000</v>
      </c>
      <c r="D1725">
        <v>65</v>
      </c>
      <c r="E1725">
        <f>IF(Table1[[#This Row],[Gender]]="women",1,0)</f>
        <v>1</v>
      </c>
      <c r="F1725">
        <v>27.3</v>
      </c>
      <c r="G1725">
        <v>124</v>
      </c>
      <c r="H1725">
        <v>4.75</v>
      </c>
      <c r="I1725">
        <f>ROUND(LOG10(Table1[[#This Row],[Lung Cancer]]),2)</f>
        <v>1.42</v>
      </c>
      <c r="J1725">
        <f>ROUND(LOG10(Table1[[#This Row],[Liver Cancer]]),2)</f>
        <v>1.26</v>
      </c>
      <c r="K1725">
        <f>ROUND(LOG10(Table1[[#This Row],[Stomach Cancer]]),2)</f>
        <v>1.49</v>
      </c>
      <c r="L1725">
        <f>ROUND(LOG10(Table1[[#This Row],[Population]]),2)</f>
        <v>2.8</v>
      </c>
      <c r="M1725">
        <f>ROUND(Table1[[#This Row],[Population Growth]],2)</f>
        <v>0.28999999999999998</v>
      </c>
      <c r="N172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67.471772685247757</v>
      </c>
    </row>
    <row r="1726" spans="1:14" ht="15" x14ac:dyDescent="0.25">
      <c r="A1726" t="s">
        <v>20</v>
      </c>
      <c r="B1726" t="s">
        <v>165</v>
      </c>
      <c r="C1726">
        <v>2000</v>
      </c>
      <c r="D1726">
        <v>70.8</v>
      </c>
      <c r="E1726">
        <f>IF(Table1[[#This Row],[Gender]]="women",1,0)</f>
        <v>1</v>
      </c>
      <c r="F1726">
        <v>27</v>
      </c>
      <c r="G1726">
        <v>130</v>
      </c>
      <c r="H1726">
        <v>4.8099999999999996</v>
      </c>
      <c r="I1726">
        <f>ROUND(LOG10(Table1[[#This Row],[Lung Cancer]]),2)</f>
        <v>2.02</v>
      </c>
      <c r="J1726">
        <f>ROUND(LOG10(Table1[[#This Row],[Liver Cancer]]),2)</f>
        <v>1.61</v>
      </c>
      <c r="K1726">
        <f>ROUND(LOG10(Table1[[#This Row],[Stomach Cancer]]),2)</f>
        <v>2.14</v>
      </c>
      <c r="L1726">
        <f>ROUND(LOG10(Table1[[#This Row],[Population]]),2)</f>
        <v>3.68</v>
      </c>
      <c r="M1726">
        <f>ROUND(Table1[[#This Row],[Population Growth]],2)</f>
        <v>1.0900000000000001</v>
      </c>
      <c r="N172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64.719375129674745</v>
      </c>
    </row>
    <row r="1727" spans="1:14" ht="15" x14ac:dyDescent="0.25">
      <c r="A1727" t="s">
        <v>15</v>
      </c>
      <c r="B1727" t="s">
        <v>166</v>
      </c>
      <c r="C1727">
        <v>2000</v>
      </c>
      <c r="D1727">
        <v>66.400000000000006</v>
      </c>
      <c r="E1727">
        <f>IF(Table1[[#This Row],[Gender]]="women",1,0)</f>
        <v>1</v>
      </c>
      <c r="F1727">
        <v>27.8</v>
      </c>
      <c r="G1727">
        <v>127</v>
      </c>
      <c r="H1727">
        <v>4.8899999999999997</v>
      </c>
      <c r="I1727">
        <f>ROUND(LOG10(Table1[[#This Row],[Lung Cancer]]),2)</f>
        <v>3.31</v>
      </c>
      <c r="J1727">
        <f>ROUND(LOG10(Table1[[#This Row],[Liver Cancer]]),2)</f>
        <v>2.81</v>
      </c>
      <c r="K1727">
        <f>ROUND(LOG10(Table1[[#This Row],[Stomach Cancer]]),2)</f>
        <v>3.39</v>
      </c>
      <c r="L1727">
        <f>ROUND(LOG10(Table1[[#This Row],[Population]]),2)</f>
        <v>4.51</v>
      </c>
      <c r="M1727">
        <f>ROUND(Table1[[#This Row],[Population Growth]],2)</f>
        <v>1.55</v>
      </c>
      <c r="N172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70.503540601128861</v>
      </c>
    </row>
    <row r="1728" spans="1:14" ht="15" x14ac:dyDescent="0.25">
      <c r="A1728" t="s">
        <v>15</v>
      </c>
      <c r="B1728" t="s">
        <v>167</v>
      </c>
      <c r="C1728">
        <v>2000</v>
      </c>
      <c r="D1728">
        <v>59.6</v>
      </c>
      <c r="E1728">
        <f>IF(Table1[[#This Row],[Gender]]="women",1,0)</f>
        <v>1</v>
      </c>
      <c r="F1728">
        <v>23.9</v>
      </c>
      <c r="G1728">
        <v>129</v>
      </c>
      <c r="H1728">
        <v>4.6900000000000004</v>
      </c>
      <c r="I1728">
        <f>ROUND(LOG10(Table1[[#This Row],[Lung Cancer]]),2)</f>
        <v>1.78</v>
      </c>
      <c r="J1728">
        <f>ROUND(LOG10(Table1[[#This Row],[Liver Cancer]]),2)</f>
        <v>1.76</v>
      </c>
      <c r="K1728">
        <f>ROUND(LOG10(Table1[[#This Row],[Stomach Cancer]]),2)</f>
        <v>2.11</v>
      </c>
      <c r="L1728">
        <f>ROUND(LOG10(Table1[[#This Row],[Population]]),2)</f>
        <v>3.36</v>
      </c>
      <c r="M1728">
        <f>ROUND(Table1[[#This Row],[Population Growth]],2)</f>
        <v>1.1299999999999999</v>
      </c>
      <c r="N172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59.49892733342768</v>
      </c>
    </row>
    <row r="1729" spans="1:14" ht="15" x14ac:dyDescent="0.25">
      <c r="A1729" t="s">
        <v>20</v>
      </c>
      <c r="B1729" t="s">
        <v>168</v>
      </c>
      <c r="C1729">
        <v>2000</v>
      </c>
      <c r="D1729">
        <v>44.7</v>
      </c>
      <c r="E1729">
        <f>IF(Table1[[#This Row],[Gender]]="women",1,0)</f>
        <v>1</v>
      </c>
      <c r="F1729">
        <v>21.8</v>
      </c>
      <c r="G1729">
        <v>132</v>
      </c>
      <c r="H1729">
        <v>4.29</v>
      </c>
      <c r="I1729">
        <f>ROUND(LOG10(Table1[[#This Row],[Lung Cancer]]),2)</f>
        <v>2.29</v>
      </c>
      <c r="J1729">
        <f>ROUND(LOG10(Table1[[#This Row],[Liver Cancer]]),2)</f>
        <v>2.5499999999999998</v>
      </c>
      <c r="K1729">
        <f>ROUND(LOG10(Table1[[#This Row],[Stomach Cancer]]),2)</f>
        <v>2.5299999999999998</v>
      </c>
      <c r="L1729">
        <f>ROUND(LOG10(Table1[[#This Row],[Population]]),2)</f>
        <v>4.08</v>
      </c>
      <c r="M1729">
        <f>ROUND(Table1[[#This Row],[Population Growth]],2)</f>
        <v>3.07</v>
      </c>
      <c r="N172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50.22556514012031</v>
      </c>
    </row>
    <row r="1730" spans="1:14" ht="15" x14ac:dyDescent="0.25">
      <c r="A1730" t="s">
        <v>18</v>
      </c>
      <c r="B1730" t="s">
        <v>169</v>
      </c>
      <c r="C1730">
        <v>2000</v>
      </c>
      <c r="D1730">
        <v>61.7</v>
      </c>
      <c r="E1730">
        <f>IF(Table1[[#This Row],[Gender]]="women",1,0)</f>
        <v>1</v>
      </c>
      <c r="F1730">
        <v>25.6</v>
      </c>
      <c r="G1730">
        <v>131</v>
      </c>
      <c r="H1730">
        <v>5.01</v>
      </c>
      <c r="I1730">
        <f>ROUND(LOG10(Table1[[#This Row],[Lung Cancer]]),2)</f>
        <v>3.54</v>
      </c>
      <c r="J1730">
        <f>ROUND(LOG10(Table1[[#This Row],[Liver Cancer]]),2)</f>
        <v>2.84</v>
      </c>
      <c r="K1730">
        <f>ROUND(LOG10(Table1[[#This Row],[Stomach Cancer]]),2)</f>
        <v>3.83</v>
      </c>
      <c r="L1730">
        <f>ROUND(LOG10(Table1[[#This Row],[Population]]),2)</f>
        <v>4.42</v>
      </c>
      <c r="M1730">
        <f>ROUND(Table1[[#This Row],[Population Growth]],2)</f>
        <v>-0.87</v>
      </c>
      <c r="N173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69.049044663591062</v>
      </c>
    </row>
    <row r="1731" spans="1:14" ht="15" x14ac:dyDescent="0.25">
      <c r="A1731" t="s">
        <v>15</v>
      </c>
      <c r="B1731" t="s">
        <v>170</v>
      </c>
      <c r="C1731">
        <v>2000</v>
      </c>
      <c r="D1731">
        <v>73.400000000000006</v>
      </c>
      <c r="E1731">
        <f>IF(Table1[[#This Row],[Gender]]="women",1,0)</f>
        <v>1</v>
      </c>
      <c r="F1731">
        <v>28.8</v>
      </c>
      <c r="G1731">
        <v>124</v>
      </c>
      <c r="H1731">
        <v>5.38</v>
      </c>
      <c r="I1731">
        <f>ROUND(LOG10(Table1[[#This Row],[Lung Cancer]]),2)</f>
        <v>1.1399999999999999</v>
      </c>
      <c r="J1731">
        <f>ROUND(LOG10(Table1[[#This Row],[Liver Cancer]]),2)</f>
        <v>0.98</v>
      </c>
      <c r="K1731">
        <f>ROUND(LOG10(Table1[[#This Row],[Stomach Cancer]]),2)</f>
        <v>1.1499999999999999</v>
      </c>
      <c r="L1731">
        <f>ROUND(LOG10(Table1[[#This Row],[Population]]),2)</f>
        <v>3.01</v>
      </c>
      <c r="M1731">
        <f>ROUND(Table1[[#This Row],[Population Growth]],2)</f>
        <v>4.7</v>
      </c>
      <c r="N173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72.726582198443722</v>
      </c>
    </row>
    <row r="1732" spans="1:14" ht="15" x14ac:dyDescent="0.25">
      <c r="A1732" t="s">
        <v>18</v>
      </c>
      <c r="B1732" t="s">
        <v>171</v>
      </c>
      <c r="C1732">
        <v>2000</v>
      </c>
      <c r="D1732">
        <v>75.3</v>
      </c>
      <c r="E1732">
        <f>IF(Table1[[#This Row],[Gender]]="women",1,0)</f>
        <v>1</v>
      </c>
      <c r="F1732">
        <v>26.2</v>
      </c>
      <c r="G1732">
        <v>129</v>
      </c>
      <c r="H1732">
        <v>5.5</v>
      </c>
      <c r="I1732">
        <f>ROUND(LOG10(Table1[[#This Row],[Lung Cancer]]),2)</f>
        <v>4.22</v>
      </c>
      <c r="J1732">
        <f>ROUND(LOG10(Table1[[#This Row],[Liver Cancer]]),2)</f>
        <v>3.09</v>
      </c>
      <c r="K1732">
        <f>ROUND(LOG10(Table1[[#This Row],[Stomach Cancer]]),2)</f>
        <v>3.64</v>
      </c>
      <c r="L1732">
        <f>ROUND(LOG10(Table1[[#This Row],[Population]]),2)</f>
        <v>4.4800000000000004</v>
      </c>
      <c r="M1732">
        <f>ROUND(Table1[[#This Row],[Population Growth]],2)</f>
        <v>0.28999999999999998</v>
      </c>
      <c r="N173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77.088281873224631</v>
      </c>
    </row>
    <row r="1733" spans="1:14" ht="15" x14ac:dyDescent="0.25">
      <c r="A1733" t="s">
        <v>23</v>
      </c>
      <c r="B1733" t="s">
        <v>172</v>
      </c>
      <c r="C1733">
        <v>2000</v>
      </c>
      <c r="D1733">
        <v>74.099999999999994</v>
      </c>
      <c r="E1733">
        <f>IF(Table1[[#This Row],[Gender]]="women",1,0)</f>
        <v>1</v>
      </c>
      <c r="F1733">
        <v>27.5</v>
      </c>
      <c r="G1733">
        <v>120</v>
      </c>
      <c r="H1733">
        <v>5.33</v>
      </c>
      <c r="I1733">
        <f>ROUND(LOG10(Table1[[#This Row],[Lung Cancer]]),2)</f>
        <v>4.96</v>
      </c>
      <c r="J1733">
        <f>ROUND(LOG10(Table1[[#This Row],[Liver Cancer]]),2)</f>
        <v>3.74</v>
      </c>
      <c r="K1733">
        <f>ROUND(LOG10(Table1[[#This Row],[Stomach Cancer]]),2)</f>
        <v>4.04</v>
      </c>
      <c r="L1733">
        <f>ROUND(LOG10(Table1[[#This Row],[Population]]),2)</f>
        <v>5.16</v>
      </c>
      <c r="M1733">
        <f>ROUND(Table1[[#This Row],[Population Growth]],2)</f>
        <v>1.0900000000000001</v>
      </c>
      <c r="N173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81.57137439338868</v>
      </c>
    </row>
    <row r="1734" spans="1:14" ht="15" x14ac:dyDescent="0.25">
      <c r="A1734" t="s">
        <v>23</v>
      </c>
      <c r="B1734" t="s">
        <v>173</v>
      </c>
      <c r="C1734">
        <v>2000</v>
      </c>
      <c r="D1734">
        <v>71.099999999999994</v>
      </c>
      <c r="E1734">
        <f>IF(Table1[[#This Row],[Gender]]="women",1,0)</f>
        <v>1</v>
      </c>
      <c r="F1734">
        <v>25.7</v>
      </c>
      <c r="G1734">
        <v>125</v>
      </c>
      <c r="H1734">
        <v>5.07</v>
      </c>
      <c r="I1734">
        <f>ROUND(LOG10(Table1[[#This Row],[Lung Cancer]]),2)</f>
        <v>2.35</v>
      </c>
      <c r="J1734">
        <f>ROUND(LOG10(Table1[[#This Row],[Liver Cancer]]),2)</f>
        <v>1.48</v>
      </c>
      <c r="K1734">
        <f>ROUND(LOG10(Table1[[#This Row],[Stomach Cancer]]),2)</f>
        <v>2.38</v>
      </c>
      <c r="L1734">
        <f>ROUND(LOG10(Table1[[#This Row],[Population]]),2)</f>
        <v>3.23</v>
      </c>
      <c r="M1734">
        <f>ROUND(Table1[[#This Row],[Population Growth]],2)</f>
        <v>0.39</v>
      </c>
      <c r="N173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71.986434737100538</v>
      </c>
    </row>
    <row r="1735" spans="1:14" ht="15" x14ac:dyDescent="0.25">
      <c r="A1735" t="s">
        <v>15</v>
      </c>
      <c r="B1735" t="s">
        <v>174</v>
      </c>
      <c r="C1735">
        <v>2000</v>
      </c>
      <c r="D1735">
        <v>64</v>
      </c>
      <c r="E1735">
        <f>IF(Table1[[#This Row],[Gender]]="women",1,0)</f>
        <v>1</v>
      </c>
      <c r="F1735">
        <v>24.8</v>
      </c>
      <c r="G1735">
        <v>124</v>
      </c>
      <c r="H1735">
        <v>4.5599999999999996</v>
      </c>
      <c r="I1735">
        <f>ROUND(LOG10(Table1[[#This Row],[Lung Cancer]]),2)</f>
        <v>2.64</v>
      </c>
      <c r="J1735">
        <f>ROUND(LOG10(Table1[[#This Row],[Liver Cancer]]),2)</f>
        <v>2.5099999999999998</v>
      </c>
      <c r="K1735">
        <f>ROUND(LOG10(Table1[[#This Row],[Stomach Cancer]]),2)</f>
        <v>2.92</v>
      </c>
      <c r="L1735">
        <f>ROUND(LOG10(Table1[[#This Row],[Population]]),2)</f>
        <v>4.0999999999999996</v>
      </c>
      <c r="M1735">
        <f>ROUND(Table1[[#This Row],[Population Growth]],2)</f>
        <v>1.49</v>
      </c>
      <c r="N173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62.972772849657915</v>
      </c>
    </row>
    <row r="1736" spans="1:14" ht="15" x14ac:dyDescent="0.25">
      <c r="A1736" t="s">
        <v>27</v>
      </c>
      <c r="B1736" t="s">
        <v>175</v>
      </c>
      <c r="C1736">
        <v>2000</v>
      </c>
      <c r="D1736">
        <v>65.900000000000006</v>
      </c>
      <c r="E1736">
        <f>IF(Table1[[#This Row],[Gender]]="women",1,0)</f>
        <v>1</v>
      </c>
      <c r="F1736">
        <v>26.9</v>
      </c>
      <c r="G1736">
        <v>130</v>
      </c>
      <c r="H1736">
        <v>4.7300000000000004</v>
      </c>
      <c r="I1736">
        <f>ROUND(LOG10(Table1[[#This Row],[Lung Cancer]]),2)</f>
        <v>0.56000000000000005</v>
      </c>
      <c r="J1736">
        <f>ROUND(LOG10(Table1[[#This Row],[Liver Cancer]]),2)</f>
        <v>0.28000000000000003</v>
      </c>
      <c r="K1736">
        <f>ROUND(LOG10(Table1[[#This Row],[Stomach Cancer]]),2)</f>
        <v>0.55000000000000004</v>
      </c>
      <c r="L1736">
        <f>ROUND(LOG10(Table1[[#This Row],[Population]]),2)</f>
        <v>1.96</v>
      </c>
      <c r="M1736">
        <f>ROUND(Table1[[#This Row],[Population Growth]],2)</f>
        <v>2.11</v>
      </c>
      <c r="N173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63.944258824601306</v>
      </c>
    </row>
    <row r="1737" spans="1:14" ht="15" x14ac:dyDescent="0.25">
      <c r="A1737" t="s">
        <v>15</v>
      </c>
      <c r="B1737" t="s">
        <v>176</v>
      </c>
      <c r="C1737">
        <v>2000</v>
      </c>
      <c r="D1737">
        <v>59</v>
      </c>
      <c r="E1737">
        <f>IF(Table1[[#This Row],[Gender]]="women",1,0)</f>
        <v>1</v>
      </c>
      <c r="F1737">
        <v>25.3</v>
      </c>
      <c r="G1737">
        <v>126</v>
      </c>
      <c r="H1737">
        <v>4.6399999999999997</v>
      </c>
      <c r="I1737">
        <f>ROUND(LOG10(Table1[[#This Row],[Lung Cancer]]),2)</f>
        <v>2.31</v>
      </c>
      <c r="J1737">
        <f>ROUND(LOG10(Table1[[#This Row],[Liver Cancer]]),2)</f>
        <v>2.14</v>
      </c>
      <c r="K1737">
        <f>ROUND(LOG10(Table1[[#This Row],[Stomach Cancer]]),2)</f>
        <v>2.56</v>
      </c>
      <c r="L1737">
        <f>ROUND(LOG10(Table1[[#This Row],[Population]]),2)</f>
        <v>3.94</v>
      </c>
      <c r="M1737">
        <f>ROUND(Table1[[#This Row],[Population Growth]],2)</f>
        <v>2.97</v>
      </c>
      <c r="N173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62.719428230030317</v>
      </c>
    </row>
    <row r="1738" spans="1:14" ht="15" x14ac:dyDescent="0.25">
      <c r="A1738" t="s">
        <v>20</v>
      </c>
      <c r="B1738" t="s">
        <v>177</v>
      </c>
      <c r="C1738">
        <v>2000</v>
      </c>
      <c r="D1738">
        <v>43</v>
      </c>
      <c r="E1738">
        <f>IF(Table1[[#This Row],[Gender]]="women",1,0)</f>
        <v>1</v>
      </c>
      <c r="F1738">
        <v>22.3</v>
      </c>
      <c r="G1738">
        <v>129</v>
      </c>
      <c r="H1738">
        <v>4.46</v>
      </c>
      <c r="I1738">
        <f>ROUND(LOG10(Table1[[#This Row],[Lung Cancer]]),2)</f>
        <v>1.73</v>
      </c>
      <c r="J1738">
        <f>ROUND(LOG10(Table1[[#This Row],[Liver Cancer]]),2)</f>
        <v>2.2400000000000002</v>
      </c>
      <c r="K1738">
        <f>ROUND(LOG10(Table1[[#This Row],[Stomach Cancer]]),2)</f>
        <v>2.2599999999999998</v>
      </c>
      <c r="L1738">
        <f>ROUND(LOG10(Table1[[#This Row],[Population]]),2)</f>
        <v>3.72</v>
      </c>
      <c r="M1738">
        <f>ROUND(Table1[[#This Row],[Population Growth]],2)</f>
        <v>2.76</v>
      </c>
      <c r="N173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52.56997814963286</v>
      </c>
    </row>
    <row r="1739" spans="1:14" ht="15" x14ac:dyDescent="0.25">
      <c r="A1739" t="s">
        <v>20</v>
      </c>
      <c r="B1739" t="s">
        <v>178</v>
      </c>
      <c r="C1739">
        <v>2000</v>
      </c>
      <c r="D1739">
        <v>43</v>
      </c>
      <c r="E1739">
        <f>IF(Table1[[#This Row],[Gender]]="women",1,0)</f>
        <v>1</v>
      </c>
      <c r="F1739">
        <v>24.7</v>
      </c>
      <c r="G1739">
        <v>131</v>
      </c>
      <c r="H1739">
        <v>4.42</v>
      </c>
      <c r="I1739">
        <f>ROUND(LOG10(Table1[[#This Row],[Lung Cancer]]),2)</f>
        <v>2.23</v>
      </c>
      <c r="J1739">
        <f>ROUND(LOG10(Table1[[#This Row],[Liver Cancer]]),2)</f>
        <v>2.5499999999999998</v>
      </c>
      <c r="K1739">
        <f>ROUND(LOG10(Table1[[#This Row],[Stomach Cancer]]),2)</f>
        <v>2.4500000000000002</v>
      </c>
      <c r="L1739">
        <f>ROUND(LOG10(Table1[[#This Row],[Population]]),2)</f>
        <v>3.78</v>
      </c>
      <c r="M1739">
        <f>ROUND(Table1[[#This Row],[Population Growth]],2)</f>
        <v>0.79</v>
      </c>
      <c r="N173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56.431487988441191</v>
      </c>
    </row>
    <row r="1740" spans="1:14" ht="15" x14ac:dyDescent="0.25">
      <c r="A1740" t="s">
        <v>15</v>
      </c>
      <c r="B1740" t="s">
        <v>16</v>
      </c>
      <c r="C1740">
        <v>2001</v>
      </c>
      <c r="D1740">
        <v>54.9</v>
      </c>
      <c r="E1740">
        <f>IF(Table1[[#This Row],[Gender]]="women",1,0)</f>
        <v>1</v>
      </c>
      <c r="F1740">
        <v>20.6</v>
      </c>
      <c r="G1740">
        <v>124</v>
      </c>
      <c r="H1740">
        <v>4.3099999999999996</v>
      </c>
      <c r="I1740">
        <f>ROUND(LOG10(Table1[[#This Row],[Lung Cancer]]),2)</f>
        <v>2.48</v>
      </c>
      <c r="J1740">
        <f>ROUND(LOG10(Table1[[#This Row],[Liver Cancer]]),2)</f>
        <v>2.29</v>
      </c>
      <c r="K1740">
        <f>ROUND(LOG10(Table1[[#This Row],[Stomach Cancer]]),2)</f>
        <v>2.88</v>
      </c>
      <c r="L1740">
        <f>ROUND(LOG10(Table1[[#This Row],[Population]]),2)</f>
        <v>4.0199999999999996</v>
      </c>
      <c r="M1740">
        <f>ROUND(Table1[[#This Row],[Population Growth]],2)</f>
        <v>3.95</v>
      </c>
      <c r="N174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55.299644374779689</v>
      </c>
    </row>
    <row r="1741" spans="1:14" ht="15" x14ac:dyDescent="0.25">
      <c r="A1741" t="s">
        <v>18</v>
      </c>
      <c r="B1741" t="s">
        <v>19</v>
      </c>
      <c r="C1741">
        <v>2001</v>
      </c>
      <c r="D1741">
        <v>71.599999999999994</v>
      </c>
      <c r="E1741">
        <f>IF(Table1[[#This Row],[Gender]]="women",1,0)</f>
        <v>1</v>
      </c>
      <c r="F1741">
        <v>25.2</v>
      </c>
      <c r="G1741">
        <v>129</v>
      </c>
      <c r="H1741">
        <v>4.92</v>
      </c>
      <c r="I1741">
        <f>ROUND(LOG10(Table1[[#This Row],[Lung Cancer]]),2)</f>
        <v>2.1800000000000002</v>
      </c>
      <c r="J1741">
        <f>ROUND(LOG10(Table1[[#This Row],[Liver Cancer]]),2)</f>
        <v>1.97</v>
      </c>
      <c r="K1741">
        <f>ROUND(LOG10(Table1[[#This Row],[Stomach Cancer]]),2)</f>
        <v>2.11</v>
      </c>
      <c r="L1741">
        <f>ROUND(LOG10(Table1[[#This Row],[Population]]),2)</f>
        <v>3.19</v>
      </c>
      <c r="M1741">
        <f>ROUND(Table1[[#This Row],[Population Growth]],2)</f>
        <v>-0.14000000000000001</v>
      </c>
      <c r="N174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65.366794138410427</v>
      </c>
    </row>
    <row r="1742" spans="1:14" ht="15" x14ac:dyDescent="0.25">
      <c r="A1742" t="s">
        <v>20</v>
      </c>
      <c r="B1742" t="s">
        <v>21</v>
      </c>
      <c r="C1742">
        <v>2001</v>
      </c>
      <c r="D1742">
        <v>69.400000000000006</v>
      </c>
      <c r="E1742">
        <f>IF(Table1[[#This Row],[Gender]]="women",1,0)</f>
        <v>1</v>
      </c>
      <c r="F1742">
        <v>25.6</v>
      </c>
      <c r="G1742">
        <v>130</v>
      </c>
      <c r="H1742">
        <v>4.8600000000000003</v>
      </c>
      <c r="I1742">
        <f>ROUND(LOG10(Table1[[#This Row],[Lung Cancer]]),2)</f>
        <v>2.33</v>
      </c>
      <c r="J1742">
        <f>ROUND(LOG10(Table1[[#This Row],[Liver Cancer]]),2)</f>
        <v>2.06</v>
      </c>
      <c r="K1742">
        <f>ROUND(LOG10(Table1[[#This Row],[Stomach Cancer]]),2)</f>
        <v>2.4900000000000002</v>
      </c>
      <c r="L1742">
        <f>ROUND(LOG10(Table1[[#This Row],[Population]]),2)</f>
        <v>4.1900000000000004</v>
      </c>
      <c r="M1742">
        <f>ROUND(Table1[[#This Row],[Population Growth]],2)</f>
        <v>1.34</v>
      </c>
      <c r="N174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62.120491427211128</v>
      </c>
    </row>
    <row r="1743" spans="1:14" ht="15" x14ac:dyDescent="0.25">
      <c r="A1743" t="s">
        <v>20</v>
      </c>
      <c r="B1743" t="s">
        <v>22</v>
      </c>
      <c r="C1743">
        <v>2001</v>
      </c>
      <c r="D1743">
        <v>45.8</v>
      </c>
      <c r="E1743">
        <f>IF(Table1[[#This Row],[Gender]]="women",1,0)</f>
        <v>1</v>
      </c>
      <c r="F1743">
        <v>22.1</v>
      </c>
      <c r="G1743">
        <v>130</v>
      </c>
      <c r="H1743">
        <v>4.5</v>
      </c>
      <c r="I1743">
        <f>ROUND(LOG10(Table1[[#This Row],[Lung Cancer]]),2)</f>
        <v>2.2200000000000002</v>
      </c>
      <c r="J1743">
        <f>ROUND(LOG10(Table1[[#This Row],[Liver Cancer]]),2)</f>
        <v>2.33</v>
      </c>
      <c r="K1743">
        <f>ROUND(LOG10(Table1[[#This Row],[Stomach Cancer]]),2)</f>
        <v>2.4</v>
      </c>
      <c r="L1743">
        <f>ROUND(LOG10(Table1[[#This Row],[Population]]),2)</f>
        <v>3.93</v>
      </c>
      <c r="M1743">
        <f>ROUND(Table1[[#This Row],[Population Growth]],2)</f>
        <v>3.41</v>
      </c>
      <c r="N174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53.953402626397427</v>
      </c>
    </row>
    <row r="1744" spans="1:14" ht="15" x14ac:dyDescent="0.25">
      <c r="A1744" t="s">
        <v>23</v>
      </c>
      <c r="B1744" t="s">
        <v>24</v>
      </c>
      <c r="C1744">
        <v>2001</v>
      </c>
      <c r="D1744">
        <v>71.2</v>
      </c>
      <c r="E1744">
        <f>IF(Table1[[#This Row],[Gender]]="women",1,0)</f>
        <v>1</v>
      </c>
      <c r="F1744">
        <v>26.7</v>
      </c>
      <c r="G1744">
        <v>125</v>
      </c>
      <c r="H1744">
        <v>4.9400000000000004</v>
      </c>
      <c r="I1744">
        <f>ROUND(LOG10(Table1[[#This Row],[Lung Cancer]]),2)</f>
        <v>0.23</v>
      </c>
      <c r="J1744">
        <f>ROUND(LOG10(Table1[[#This Row],[Liver Cancer]]),2)</f>
        <v>0.17</v>
      </c>
      <c r="K1744">
        <f>ROUND(LOG10(Table1[[#This Row],[Stomach Cancer]]),2)</f>
        <v>0.39</v>
      </c>
      <c r="L1744">
        <f>ROUND(LOG10(Table1[[#This Row],[Population]]),2)</f>
        <v>1.61</v>
      </c>
      <c r="M1744">
        <f>ROUND(Table1[[#This Row],[Population Growth]],2)</f>
        <v>1.56</v>
      </c>
      <c r="N174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67.385806165048407</v>
      </c>
    </row>
    <row r="1745" spans="1:14" ht="15" x14ac:dyDescent="0.25">
      <c r="A1745" t="s">
        <v>23</v>
      </c>
      <c r="B1745" t="s">
        <v>25</v>
      </c>
      <c r="C1745">
        <v>2001</v>
      </c>
      <c r="D1745">
        <v>70.3</v>
      </c>
      <c r="E1745">
        <f>IF(Table1[[#This Row],[Gender]]="women",1,0)</f>
        <v>1</v>
      </c>
      <c r="F1745">
        <v>26.6</v>
      </c>
      <c r="G1745">
        <v>120</v>
      </c>
      <c r="H1745">
        <v>5.17</v>
      </c>
      <c r="I1745">
        <f>ROUND(LOG10(Table1[[#This Row],[Lung Cancer]]),2)</f>
        <v>3.34</v>
      </c>
      <c r="J1745">
        <f>ROUND(LOG10(Table1[[#This Row],[Liver Cancer]]),2)</f>
        <v>2.89</v>
      </c>
      <c r="K1745">
        <f>ROUND(LOG10(Table1[[#This Row],[Stomach Cancer]]),2)</f>
        <v>3.2</v>
      </c>
      <c r="L1745">
        <f>ROUND(LOG10(Table1[[#This Row],[Population]]),2)</f>
        <v>4.28</v>
      </c>
      <c r="M1745">
        <f>ROUND(Table1[[#This Row],[Population Growth]],2)</f>
        <v>1.1000000000000001</v>
      </c>
      <c r="N174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74.798341294573106</v>
      </c>
    </row>
    <row r="1746" spans="1:14" ht="15" x14ac:dyDescent="0.25">
      <c r="A1746" t="s">
        <v>15</v>
      </c>
      <c r="B1746" t="s">
        <v>26</v>
      </c>
      <c r="C1746">
        <v>2001</v>
      </c>
      <c r="D1746">
        <v>68.5</v>
      </c>
      <c r="E1746">
        <f>IF(Table1[[#This Row],[Gender]]="women",1,0)</f>
        <v>1</v>
      </c>
      <c r="F1746">
        <v>26.2</v>
      </c>
      <c r="G1746">
        <v>133</v>
      </c>
      <c r="H1746">
        <v>4.8</v>
      </c>
      <c r="I1746">
        <f>ROUND(LOG10(Table1[[#This Row],[Lung Cancer]]),2)</f>
        <v>2.19</v>
      </c>
      <c r="J1746">
        <f>ROUND(LOG10(Table1[[#This Row],[Liver Cancer]]),2)</f>
        <v>2.13</v>
      </c>
      <c r="K1746">
        <f>ROUND(LOG10(Table1[[#This Row],[Stomach Cancer]]),2)</f>
        <v>2.2799999999999998</v>
      </c>
      <c r="L1746">
        <f>ROUND(LOG10(Table1[[#This Row],[Population]]),2)</f>
        <v>3.21</v>
      </c>
      <c r="M1746">
        <f>ROUND(Table1[[#This Row],[Population Growth]],2)</f>
        <v>-0.61</v>
      </c>
      <c r="N174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63.801106508594167</v>
      </c>
    </row>
    <row r="1747" spans="1:14" ht="15" x14ac:dyDescent="0.25">
      <c r="A1747" t="s">
        <v>27</v>
      </c>
      <c r="B1747" t="s">
        <v>28</v>
      </c>
      <c r="C1747">
        <v>2001</v>
      </c>
      <c r="D1747">
        <v>77.3</v>
      </c>
      <c r="E1747">
        <f>IF(Table1[[#This Row],[Gender]]="women",1,0)</f>
        <v>1</v>
      </c>
      <c r="F1747">
        <v>26.1</v>
      </c>
      <c r="G1747">
        <v>121</v>
      </c>
      <c r="H1747">
        <v>5.35</v>
      </c>
      <c r="I1747">
        <f>ROUND(LOG10(Table1[[#This Row],[Lung Cancer]]),2)</f>
        <v>3.48</v>
      </c>
      <c r="J1747">
        <f>ROUND(LOG10(Table1[[#This Row],[Liver Cancer]]),2)</f>
        <v>2.38</v>
      </c>
      <c r="K1747">
        <f>ROUND(LOG10(Table1[[#This Row],[Stomach Cancer]]),2)</f>
        <v>2.96</v>
      </c>
      <c r="L1747">
        <f>ROUND(LOG10(Table1[[#This Row],[Population]]),2)</f>
        <v>3.98</v>
      </c>
      <c r="M1747">
        <f>ROUND(Table1[[#This Row],[Population Growth]],2)</f>
        <v>1.05</v>
      </c>
      <c r="N174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78.140889786355075</v>
      </c>
    </row>
    <row r="1748" spans="1:14" ht="15" x14ac:dyDescent="0.25">
      <c r="A1748" t="s">
        <v>18</v>
      </c>
      <c r="B1748" t="s">
        <v>29</v>
      </c>
      <c r="C1748">
        <v>2001</v>
      </c>
      <c r="D1748">
        <v>75.400000000000006</v>
      </c>
      <c r="E1748">
        <f>IF(Table1[[#This Row],[Gender]]="women",1,0)</f>
        <v>1</v>
      </c>
      <c r="F1748">
        <v>24.8</v>
      </c>
      <c r="G1748">
        <v>126</v>
      </c>
      <c r="H1748">
        <v>5.41</v>
      </c>
      <c r="I1748">
        <f>ROUND(LOG10(Table1[[#This Row],[Lung Cancer]]),2)</f>
        <v>3.09</v>
      </c>
      <c r="J1748">
        <f>ROUND(LOG10(Table1[[#This Row],[Liver Cancer]]),2)</f>
        <v>2.4500000000000002</v>
      </c>
      <c r="K1748">
        <f>ROUND(LOG10(Table1[[#This Row],[Stomach Cancer]]),2)</f>
        <v>2.9</v>
      </c>
      <c r="L1748">
        <f>ROUND(LOG10(Table1[[#This Row],[Population]]),2)</f>
        <v>3.62</v>
      </c>
      <c r="M1748">
        <f>ROUND(Table1[[#This Row],[Population Growth]],2)</f>
        <v>0.3</v>
      </c>
      <c r="N174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73.685994784241259</v>
      </c>
    </row>
    <row r="1749" spans="1:14" ht="15" x14ac:dyDescent="0.25">
      <c r="A1749" t="s">
        <v>15</v>
      </c>
      <c r="B1749" t="s">
        <v>30</v>
      </c>
      <c r="C1749">
        <v>2001</v>
      </c>
      <c r="D1749">
        <v>64</v>
      </c>
      <c r="E1749">
        <f>IF(Table1[[#This Row],[Gender]]="women",1,0)</f>
        <v>1</v>
      </c>
      <c r="F1749">
        <v>26.4</v>
      </c>
      <c r="G1749">
        <v>129</v>
      </c>
      <c r="H1749">
        <v>4.67</v>
      </c>
      <c r="I1749">
        <f>ROUND(LOG10(Table1[[#This Row],[Lung Cancer]]),2)</f>
        <v>2.2799999999999998</v>
      </c>
      <c r="J1749">
        <f>ROUND(LOG10(Table1[[#This Row],[Liver Cancer]]),2)</f>
        <v>2.33</v>
      </c>
      <c r="K1749">
        <f>ROUND(LOG10(Table1[[#This Row],[Stomach Cancer]]),2)</f>
        <v>2.67</v>
      </c>
      <c r="L1749">
        <f>ROUND(LOG10(Table1[[#This Row],[Population]]),2)</f>
        <v>3.62</v>
      </c>
      <c r="M1749">
        <f>ROUND(Table1[[#This Row],[Population Growth]],2)</f>
        <v>0.8</v>
      </c>
      <c r="N174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63.927208317403391</v>
      </c>
    </row>
    <row r="1750" spans="1:14" ht="15" x14ac:dyDescent="0.25">
      <c r="A1750" t="s">
        <v>23</v>
      </c>
      <c r="B1750" t="s">
        <v>31</v>
      </c>
      <c r="C1750">
        <v>2001</v>
      </c>
      <c r="D1750">
        <v>69.5</v>
      </c>
      <c r="E1750">
        <f>IF(Table1[[#This Row],[Gender]]="women",1,0)</f>
        <v>1</v>
      </c>
      <c r="F1750">
        <v>28.3</v>
      </c>
      <c r="G1750">
        <v>126</v>
      </c>
      <c r="H1750">
        <v>5.22</v>
      </c>
      <c r="I1750">
        <f>ROUND(LOG10(Table1[[#This Row],[Lung Cancer]]),2)</f>
        <v>0.96</v>
      </c>
      <c r="J1750">
        <f>ROUND(LOG10(Table1[[#This Row],[Liver Cancer]]),2)</f>
        <v>0.7</v>
      </c>
      <c r="K1750">
        <f>ROUND(LOG10(Table1[[#This Row],[Stomach Cancer]]),2)</f>
        <v>1.04</v>
      </c>
      <c r="L1750">
        <f>ROUND(LOG10(Table1[[#This Row],[Population]]),2)</f>
        <v>2.19</v>
      </c>
      <c r="M1750">
        <f>ROUND(Table1[[#This Row],[Population Growth]],2)</f>
        <v>1.67</v>
      </c>
      <c r="N175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72.792536544212268</v>
      </c>
    </row>
    <row r="1751" spans="1:14" ht="15" x14ac:dyDescent="0.25">
      <c r="A1751" t="s">
        <v>15</v>
      </c>
      <c r="B1751" t="s">
        <v>32</v>
      </c>
      <c r="C1751">
        <v>2001</v>
      </c>
      <c r="D1751">
        <v>73.900000000000006</v>
      </c>
      <c r="E1751">
        <f>IF(Table1[[#This Row],[Gender]]="women",1,0)</f>
        <v>1</v>
      </c>
      <c r="F1751">
        <v>27.8</v>
      </c>
      <c r="G1751">
        <v>133</v>
      </c>
      <c r="H1751">
        <v>5.21</v>
      </c>
      <c r="I1751">
        <f>ROUND(LOG10(Table1[[#This Row],[Lung Cancer]]),2)</f>
        <v>1.17</v>
      </c>
      <c r="J1751">
        <f>ROUND(LOG10(Table1[[#This Row],[Liver Cancer]]),2)</f>
        <v>0.72</v>
      </c>
      <c r="K1751">
        <f>ROUND(LOG10(Table1[[#This Row],[Stomach Cancer]]),2)</f>
        <v>0.89</v>
      </c>
      <c r="L1751">
        <f>ROUND(LOG10(Table1[[#This Row],[Population]]),2)</f>
        <v>2.4700000000000002</v>
      </c>
      <c r="M1751">
        <f>ROUND(Table1[[#This Row],[Population Growth]],2)</f>
        <v>4.05</v>
      </c>
      <c r="N175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68.464777369978989</v>
      </c>
    </row>
    <row r="1752" spans="1:14" ht="15" x14ac:dyDescent="0.25">
      <c r="A1752" t="s">
        <v>15</v>
      </c>
      <c r="B1752" t="s">
        <v>33</v>
      </c>
      <c r="C1752">
        <v>2001</v>
      </c>
      <c r="D1752">
        <v>65.5</v>
      </c>
      <c r="E1752">
        <f>IF(Table1[[#This Row],[Gender]]="women",1,0)</f>
        <v>1</v>
      </c>
      <c r="F1752">
        <v>19.600000000000001</v>
      </c>
      <c r="G1752">
        <v>125</v>
      </c>
      <c r="H1752">
        <v>4.41</v>
      </c>
      <c r="I1752">
        <f>ROUND(LOG10(Table1[[#This Row],[Lung Cancer]]),2)</f>
        <v>3.46</v>
      </c>
      <c r="J1752">
        <f>ROUND(LOG10(Table1[[#This Row],[Liver Cancer]]),2)</f>
        <v>2.79</v>
      </c>
      <c r="K1752">
        <f>ROUND(LOG10(Table1[[#This Row],[Stomach Cancer]]),2)</f>
        <v>3.4</v>
      </c>
      <c r="L1752">
        <f>ROUND(LOG10(Table1[[#This Row],[Population]]),2)</f>
        <v>4.8</v>
      </c>
      <c r="M1752">
        <f>ROUND(Table1[[#This Row],[Population Growth]],2)</f>
        <v>1.95</v>
      </c>
      <c r="N175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55.676395357972133</v>
      </c>
    </row>
    <row r="1753" spans="1:14" ht="15" x14ac:dyDescent="0.25">
      <c r="A1753" t="s">
        <v>23</v>
      </c>
      <c r="B1753" t="s">
        <v>34</v>
      </c>
      <c r="C1753">
        <v>2001</v>
      </c>
      <c r="D1753">
        <v>71.099999999999994</v>
      </c>
      <c r="E1753">
        <f>IF(Table1[[#This Row],[Gender]]="women",1,0)</f>
        <v>1</v>
      </c>
      <c r="F1753">
        <v>28.5</v>
      </c>
      <c r="G1753">
        <v>127</v>
      </c>
      <c r="H1753">
        <v>4.96</v>
      </c>
      <c r="I1753">
        <f>ROUND(LOG10(Table1[[#This Row],[Lung Cancer]]),2)</f>
        <v>0.92</v>
      </c>
      <c r="J1753">
        <f>ROUND(LOG10(Table1[[#This Row],[Liver Cancer]]),2)</f>
        <v>0.87</v>
      </c>
      <c r="K1753">
        <f>ROUND(LOG10(Table1[[#This Row],[Stomach Cancer]]),2)</f>
        <v>1.21</v>
      </c>
      <c r="L1753">
        <f>ROUND(LOG10(Table1[[#This Row],[Population]]),2)</f>
        <v>2.15</v>
      </c>
      <c r="M1753">
        <f>ROUND(Table1[[#This Row],[Population Growth]],2)</f>
        <v>0.38</v>
      </c>
      <c r="N175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70.225040684426759</v>
      </c>
    </row>
    <row r="1754" spans="1:14" ht="15" x14ac:dyDescent="0.25">
      <c r="A1754" t="s">
        <v>18</v>
      </c>
      <c r="B1754" t="s">
        <v>35</v>
      </c>
      <c r="C1754">
        <v>2001</v>
      </c>
      <c r="D1754">
        <v>62</v>
      </c>
      <c r="E1754">
        <f>IF(Table1[[#This Row],[Gender]]="women",1,0)</f>
        <v>1</v>
      </c>
      <c r="F1754">
        <v>26.1</v>
      </c>
      <c r="G1754">
        <v>130</v>
      </c>
      <c r="H1754">
        <v>5.17</v>
      </c>
      <c r="I1754">
        <f>ROUND(LOG10(Table1[[#This Row],[Lung Cancer]]),2)</f>
        <v>2.67</v>
      </c>
      <c r="J1754">
        <f>ROUND(LOG10(Table1[[#This Row],[Liver Cancer]]),2)</f>
        <v>2.16</v>
      </c>
      <c r="K1754">
        <f>ROUND(LOG10(Table1[[#This Row],[Stomach Cancer]]),2)</f>
        <v>3.2</v>
      </c>
      <c r="L1754">
        <f>ROUND(LOG10(Table1[[#This Row],[Population]]),2)</f>
        <v>3.72</v>
      </c>
      <c r="M1754">
        <f>ROUND(Table1[[#This Row],[Population Growth]],2)</f>
        <v>-0.56000000000000005</v>
      </c>
      <c r="N175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70.531854706089916</v>
      </c>
    </row>
    <row r="1755" spans="1:14" ht="15" x14ac:dyDescent="0.25">
      <c r="A1755" t="s">
        <v>18</v>
      </c>
      <c r="B1755" t="s">
        <v>36</v>
      </c>
      <c r="C1755">
        <v>2001</v>
      </c>
      <c r="D1755">
        <v>75</v>
      </c>
      <c r="E1755">
        <f>IF(Table1[[#This Row],[Gender]]="women",1,0)</f>
        <v>1</v>
      </c>
      <c r="F1755">
        <v>25.1</v>
      </c>
      <c r="G1755">
        <v>125</v>
      </c>
      <c r="H1755">
        <v>5.48</v>
      </c>
      <c r="I1755">
        <f>ROUND(LOG10(Table1[[#This Row],[Lung Cancer]]),2)</f>
        <v>3.16</v>
      </c>
      <c r="J1755">
        <f>ROUND(LOG10(Table1[[#This Row],[Liver Cancer]]),2)</f>
        <v>2.39</v>
      </c>
      <c r="K1755">
        <f>ROUND(LOG10(Table1[[#This Row],[Stomach Cancer]]),2)</f>
        <v>2.86</v>
      </c>
      <c r="L1755">
        <f>ROUND(LOG10(Table1[[#This Row],[Population]]),2)</f>
        <v>3.72</v>
      </c>
      <c r="M1755">
        <f>ROUND(Table1[[#This Row],[Population Growth]],2)</f>
        <v>0.33</v>
      </c>
      <c r="N175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75.15488250041048</v>
      </c>
    </row>
    <row r="1756" spans="1:14" ht="15" x14ac:dyDescent="0.25">
      <c r="A1756" t="s">
        <v>23</v>
      </c>
      <c r="B1756" t="s">
        <v>37</v>
      </c>
      <c r="C1756">
        <v>2001</v>
      </c>
      <c r="D1756">
        <v>65.599999999999994</v>
      </c>
      <c r="E1756">
        <f>IF(Table1[[#This Row],[Gender]]="women",1,0)</f>
        <v>1</v>
      </c>
      <c r="F1756">
        <v>28.7</v>
      </c>
      <c r="G1756">
        <v>121</v>
      </c>
      <c r="H1756">
        <v>4.76</v>
      </c>
      <c r="I1756">
        <f>ROUND(LOG10(Table1[[#This Row],[Lung Cancer]]),2)</f>
        <v>0.65</v>
      </c>
      <c r="J1756">
        <f>ROUND(LOG10(Table1[[#This Row],[Liver Cancer]]),2)</f>
        <v>0.76</v>
      </c>
      <c r="K1756">
        <f>ROUND(LOG10(Table1[[#This Row],[Stomach Cancer]]),2)</f>
        <v>0.78</v>
      </c>
      <c r="L1756">
        <f>ROUND(LOG10(Table1[[#This Row],[Population]]),2)</f>
        <v>2.1</v>
      </c>
      <c r="M1756">
        <f>ROUND(Table1[[#This Row],[Population Growth]],2)</f>
        <v>3.15</v>
      </c>
      <c r="N175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69.836992590375701</v>
      </c>
    </row>
    <row r="1757" spans="1:14" ht="15" x14ac:dyDescent="0.25">
      <c r="A1757" t="s">
        <v>20</v>
      </c>
      <c r="B1757" t="s">
        <v>38</v>
      </c>
      <c r="C1757">
        <v>2001</v>
      </c>
      <c r="D1757">
        <v>54</v>
      </c>
      <c r="E1757">
        <f>IF(Table1[[#This Row],[Gender]]="women",1,0)</f>
        <v>1</v>
      </c>
      <c r="F1757">
        <v>23</v>
      </c>
      <c r="G1757">
        <v>130</v>
      </c>
      <c r="H1757">
        <v>4.3</v>
      </c>
      <c r="I1757">
        <f>ROUND(LOG10(Table1[[#This Row],[Lung Cancer]]),2)</f>
        <v>1.77</v>
      </c>
      <c r="J1757">
        <f>ROUND(LOG10(Table1[[#This Row],[Liver Cancer]]),2)</f>
        <v>2.2799999999999998</v>
      </c>
      <c r="K1757">
        <f>ROUND(LOG10(Table1[[#This Row],[Stomach Cancer]]),2)</f>
        <v>2.0499999999999998</v>
      </c>
      <c r="L1757">
        <f>ROUND(LOG10(Table1[[#This Row],[Population]]),2)</f>
        <v>3.55</v>
      </c>
      <c r="M1757">
        <f>ROUND(Table1[[#This Row],[Population Growth]],2)</f>
        <v>2.95</v>
      </c>
      <c r="N175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52.098309277013207</v>
      </c>
    </row>
    <row r="1758" spans="1:14" ht="15" x14ac:dyDescent="0.25">
      <c r="A1758" t="s">
        <v>15</v>
      </c>
      <c r="B1758" t="s">
        <v>39</v>
      </c>
      <c r="C1758">
        <v>2001</v>
      </c>
      <c r="D1758">
        <v>61.4</v>
      </c>
      <c r="E1758">
        <f>IF(Table1[[#This Row],[Gender]]="women",1,0)</f>
        <v>1</v>
      </c>
      <c r="F1758">
        <v>22.1</v>
      </c>
      <c r="G1758">
        <v>125</v>
      </c>
      <c r="H1758">
        <v>4.5</v>
      </c>
      <c r="I1758">
        <f>ROUND(LOG10(Table1[[#This Row],[Lung Cancer]]),2)</f>
        <v>0.71</v>
      </c>
      <c r="J1758">
        <f>ROUND(LOG10(Table1[[#This Row],[Liver Cancer]]),2)</f>
        <v>0.47</v>
      </c>
      <c r="K1758">
        <f>ROUND(LOG10(Table1[[#This Row],[Stomach Cancer]]),2)</f>
        <v>0.98</v>
      </c>
      <c r="L1758">
        <f>ROUND(LOG10(Table1[[#This Row],[Population]]),2)</f>
        <v>2.4700000000000002</v>
      </c>
      <c r="M1758">
        <f>ROUND(Table1[[#This Row],[Population Growth]],2)</f>
        <v>1.7</v>
      </c>
      <c r="N175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56.640343357124401</v>
      </c>
    </row>
    <row r="1759" spans="1:14" ht="15" x14ac:dyDescent="0.25">
      <c r="A1759" t="s">
        <v>18</v>
      </c>
      <c r="B1759" t="s">
        <v>40</v>
      </c>
      <c r="C1759">
        <v>2001</v>
      </c>
      <c r="D1759">
        <v>72</v>
      </c>
      <c r="E1759">
        <f>IF(Table1[[#This Row],[Gender]]="women",1,0)</f>
        <v>1</v>
      </c>
      <c r="F1759">
        <v>25.9</v>
      </c>
      <c r="G1759">
        <v>133</v>
      </c>
      <c r="H1759">
        <v>4.75</v>
      </c>
      <c r="I1759">
        <f>ROUND(LOG10(Table1[[#This Row],[Lung Cancer]]),2)</f>
        <v>2.4900000000000002</v>
      </c>
      <c r="J1759">
        <f>ROUND(LOG10(Table1[[#This Row],[Liver Cancer]]),2)</f>
        <v>2.0099999999999998</v>
      </c>
      <c r="K1759">
        <f>ROUND(LOG10(Table1[[#This Row],[Stomach Cancer]]),2)</f>
        <v>2.27</v>
      </c>
      <c r="L1759">
        <f>ROUND(LOG10(Table1[[#This Row],[Population]]),2)</f>
        <v>3.28</v>
      </c>
      <c r="M1759">
        <f>ROUND(Table1[[#This Row],[Population Growth]],2)</f>
        <v>0.09</v>
      </c>
      <c r="N175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64.625688883363154</v>
      </c>
    </row>
    <row r="1760" spans="1:14" ht="15" x14ac:dyDescent="0.25">
      <c r="A1760" t="s">
        <v>20</v>
      </c>
      <c r="B1760" t="s">
        <v>41</v>
      </c>
      <c r="C1760">
        <v>2001</v>
      </c>
      <c r="D1760">
        <v>46.8</v>
      </c>
      <c r="E1760">
        <f>IF(Table1[[#This Row],[Gender]]="women",1,0)</f>
        <v>1</v>
      </c>
      <c r="F1760">
        <v>25.4</v>
      </c>
      <c r="G1760">
        <v>132</v>
      </c>
      <c r="H1760">
        <v>4.72</v>
      </c>
      <c r="I1760">
        <f>ROUND(LOG10(Table1[[#This Row],[Lung Cancer]]),2)</f>
        <v>1.58</v>
      </c>
      <c r="J1760">
        <f>ROUND(LOG10(Table1[[#This Row],[Liver Cancer]]),2)</f>
        <v>1.28</v>
      </c>
      <c r="K1760">
        <f>ROUND(LOG10(Table1[[#This Row],[Stomach Cancer]]),2)</f>
        <v>1.38</v>
      </c>
      <c r="L1760">
        <f>ROUND(LOG10(Table1[[#This Row],[Population]]),2)</f>
        <v>2.94</v>
      </c>
      <c r="M1760">
        <f>ROUND(Table1[[#This Row],[Population Growth]],2)</f>
        <v>1.81</v>
      </c>
      <c r="N176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60.969705562143361</v>
      </c>
    </row>
    <row r="1761" spans="1:14" ht="15" x14ac:dyDescent="0.25">
      <c r="A1761" t="s">
        <v>23</v>
      </c>
      <c r="B1761" t="s">
        <v>42</v>
      </c>
      <c r="C1761">
        <v>2001</v>
      </c>
      <c r="D1761">
        <v>66.7</v>
      </c>
      <c r="E1761">
        <f>IF(Table1[[#This Row],[Gender]]="women",1,0)</f>
        <v>1</v>
      </c>
      <c r="F1761">
        <v>25.3</v>
      </c>
      <c r="G1761">
        <v>126</v>
      </c>
      <c r="H1761">
        <v>4.9000000000000004</v>
      </c>
      <c r="I1761">
        <f>ROUND(LOG10(Table1[[#This Row],[Lung Cancer]]),2)</f>
        <v>3.84</v>
      </c>
      <c r="J1761">
        <f>ROUND(LOG10(Table1[[#This Row],[Liver Cancer]]),2)</f>
        <v>3.42</v>
      </c>
      <c r="K1761">
        <f>ROUND(LOG10(Table1[[#This Row],[Stomach Cancer]]),2)</f>
        <v>3.73</v>
      </c>
      <c r="L1761">
        <f>ROUND(LOG10(Table1[[#This Row],[Population]]),2)</f>
        <v>4.95</v>
      </c>
      <c r="M1761">
        <f>ROUND(Table1[[#This Row],[Population Growth]],2)</f>
        <v>1.42</v>
      </c>
      <c r="N176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67.445049939701477</v>
      </c>
    </row>
    <row r="1762" spans="1:14" ht="15" x14ac:dyDescent="0.25">
      <c r="A1762" t="s">
        <v>18</v>
      </c>
      <c r="B1762" t="s">
        <v>43</v>
      </c>
      <c r="C1762">
        <v>2001</v>
      </c>
      <c r="D1762">
        <v>68.3</v>
      </c>
      <c r="E1762">
        <f>IF(Table1[[#This Row],[Gender]]="women",1,0)</f>
        <v>1</v>
      </c>
      <c r="F1762">
        <v>25.2</v>
      </c>
      <c r="G1762">
        <v>130</v>
      </c>
      <c r="H1762">
        <v>5.1100000000000003</v>
      </c>
      <c r="I1762">
        <f>ROUND(LOG10(Table1[[#This Row],[Lung Cancer]]),2)</f>
        <v>2.75</v>
      </c>
      <c r="J1762">
        <f>ROUND(LOG10(Table1[[#This Row],[Liver Cancer]]),2)</f>
        <v>2.4500000000000002</v>
      </c>
      <c r="K1762">
        <f>ROUND(LOG10(Table1[[#This Row],[Stomach Cancer]]),2)</f>
        <v>2.87</v>
      </c>
      <c r="L1762">
        <f>ROUND(LOG10(Table1[[#This Row],[Population]]),2)</f>
        <v>3.61</v>
      </c>
      <c r="M1762">
        <f>ROUND(Table1[[#This Row],[Population Growth]],2)</f>
        <v>-0.79</v>
      </c>
      <c r="N176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68.021902044826263</v>
      </c>
    </row>
    <row r="1763" spans="1:14" ht="15" x14ac:dyDescent="0.25">
      <c r="A1763" t="s">
        <v>20</v>
      </c>
      <c r="B1763" t="s">
        <v>44</v>
      </c>
      <c r="C1763">
        <v>2001</v>
      </c>
      <c r="D1763">
        <v>49.6</v>
      </c>
      <c r="E1763">
        <f>IF(Table1[[#This Row],[Gender]]="women",1,0)</f>
        <v>1</v>
      </c>
      <c r="F1763">
        <v>21</v>
      </c>
      <c r="G1763">
        <v>129</v>
      </c>
      <c r="H1763">
        <v>4.13</v>
      </c>
      <c r="I1763">
        <f>ROUND(LOG10(Table1[[#This Row],[Lung Cancer]]),2)</f>
        <v>1.86</v>
      </c>
      <c r="J1763">
        <f>ROUND(LOG10(Table1[[#This Row],[Liver Cancer]]),2)</f>
        <v>2.48</v>
      </c>
      <c r="K1763">
        <f>ROUND(LOG10(Table1[[#This Row],[Stomach Cancer]]),2)</f>
        <v>2.37</v>
      </c>
      <c r="L1763">
        <f>ROUND(LOG10(Table1[[#This Row],[Population]]),2)</f>
        <v>3.78</v>
      </c>
      <c r="M1763">
        <f>ROUND(Table1[[#This Row],[Population Growth]],2)</f>
        <v>2.82</v>
      </c>
      <c r="N176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47.995286680721733</v>
      </c>
    </row>
    <row r="1764" spans="1:14" ht="15" x14ac:dyDescent="0.25">
      <c r="A1764" t="s">
        <v>20</v>
      </c>
      <c r="B1764" t="s">
        <v>45</v>
      </c>
      <c r="C1764">
        <v>2001</v>
      </c>
      <c r="D1764">
        <v>50.1</v>
      </c>
      <c r="E1764">
        <f>IF(Table1[[#This Row],[Gender]]="women",1,0)</f>
        <v>1</v>
      </c>
      <c r="F1764">
        <v>20.7</v>
      </c>
      <c r="G1764">
        <v>132</v>
      </c>
      <c r="H1764">
        <v>4.18</v>
      </c>
      <c r="I1764">
        <f>ROUND(LOG10(Table1[[#This Row],[Lung Cancer]]),2)</f>
        <v>1.63</v>
      </c>
      <c r="J1764">
        <f>ROUND(LOG10(Table1[[#This Row],[Liver Cancer]]),2)</f>
        <v>2.04</v>
      </c>
      <c r="K1764">
        <f>ROUND(LOG10(Table1[[#This Row],[Stomach Cancer]]),2)</f>
        <v>2.16</v>
      </c>
      <c r="L1764">
        <f>ROUND(LOG10(Table1[[#This Row],[Population]]),2)</f>
        <v>3.52</v>
      </c>
      <c r="M1764">
        <f>ROUND(Table1[[#This Row],[Population Growth]],2)</f>
        <v>2.21</v>
      </c>
      <c r="N176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47.318568255971947</v>
      </c>
    </row>
    <row r="1765" spans="1:14" ht="15" x14ac:dyDescent="0.25">
      <c r="A1765" t="s">
        <v>15</v>
      </c>
      <c r="B1765" t="s">
        <v>46</v>
      </c>
      <c r="C1765">
        <v>2001</v>
      </c>
      <c r="D1765">
        <v>57.1</v>
      </c>
      <c r="E1765">
        <f>IF(Table1[[#This Row],[Gender]]="women",1,0)</f>
        <v>1</v>
      </c>
      <c r="F1765">
        <v>21</v>
      </c>
      <c r="G1765">
        <v>118</v>
      </c>
      <c r="H1765">
        <v>4.43</v>
      </c>
      <c r="I1765">
        <f>ROUND(LOG10(Table1[[#This Row],[Lung Cancer]]),2)</f>
        <v>2.5</v>
      </c>
      <c r="J1765">
        <f>ROUND(LOG10(Table1[[#This Row],[Liver Cancer]]),2)</f>
        <v>2.16</v>
      </c>
      <c r="K1765">
        <f>ROUND(LOG10(Table1[[#This Row],[Stomach Cancer]]),2)</f>
        <v>2.58</v>
      </c>
      <c r="L1765">
        <f>ROUND(LOG10(Table1[[#This Row],[Population]]),2)</f>
        <v>3.8</v>
      </c>
      <c r="M1765">
        <f>ROUND(Table1[[#This Row],[Population Growth]],2)</f>
        <v>2.09</v>
      </c>
      <c r="N176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60.186683990291762</v>
      </c>
    </row>
    <row r="1766" spans="1:14" ht="15" x14ac:dyDescent="0.25">
      <c r="A1766" t="s">
        <v>20</v>
      </c>
      <c r="B1766" t="s">
        <v>47</v>
      </c>
      <c r="C1766">
        <v>2001</v>
      </c>
      <c r="D1766">
        <v>49.6</v>
      </c>
      <c r="E1766">
        <f>IF(Table1[[#This Row],[Gender]]="women",1,0)</f>
        <v>1</v>
      </c>
      <c r="F1766">
        <v>23.8</v>
      </c>
      <c r="G1766">
        <v>126</v>
      </c>
      <c r="H1766">
        <v>4.37</v>
      </c>
      <c r="I1766">
        <f>ROUND(LOG10(Table1[[#This Row],[Lung Cancer]]),2)</f>
        <v>2.2799999999999998</v>
      </c>
      <c r="J1766">
        <f>ROUND(LOG10(Table1[[#This Row],[Liver Cancer]]),2)</f>
        <v>2.72</v>
      </c>
      <c r="K1766">
        <f>ROUND(LOG10(Table1[[#This Row],[Stomach Cancer]]),2)</f>
        <v>2.4900000000000002</v>
      </c>
      <c r="L1766">
        <f>ROUND(LOG10(Table1[[#This Row],[Population]]),2)</f>
        <v>3.9</v>
      </c>
      <c r="M1766">
        <f>ROUND(Table1[[#This Row],[Population Growth]],2)</f>
        <v>2.66</v>
      </c>
      <c r="N176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56.496611738824107</v>
      </c>
    </row>
    <row r="1767" spans="1:14" ht="15" x14ac:dyDescent="0.25">
      <c r="A1767" t="s">
        <v>23</v>
      </c>
      <c r="B1767" t="s">
        <v>48</v>
      </c>
      <c r="C1767">
        <v>2001</v>
      </c>
      <c r="D1767">
        <v>76.7</v>
      </c>
      <c r="E1767">
        <f>IF(Table1[[#This Row],[Gender]]="women",1,0)</f>
        <v>1</v>
      </c>
      <c r="F1767">
        <v>26.2</v>
      </c>
      <c r="G1767">
        <v>121</v>
      </c>
      <c r="H1767">
        <v>5.28</v>
      </c>
      <c r="I1767">
        <f>ROUND(LOG10(Table1[[#This Row],[Lung Cancer]]),2)</f>
        <v>3.91</v>
      </c>
      <c r="J1767">
        <f>ROUND(LOG10(Table1[[#This Row],[Liver Cancer]]),2)</f>
        <v>2.68</v>
      </c>
      <c r="K1767">
        <f>ROUND(LOG10(Table1[[#This Row],[Stomach Cancer]]),2)</f>
        <v>3.34</v>
      </c>
      <c r="L1767">
        <f>ROUND(LOG10(Table1[[#This Row],[Population]]),2)</f>
        <v>4.1900000000000004</v>
      </c>
      <c r="M1767">
        <f>ROUND(Table1[[#This Row],[Population Growth]],2)</f>
        <v>0.94</v>
      </c>
      <c r="N176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79.06000365309913</v>
      </c>
    </row>
    <row r="1768" spans="1:14" ht="15" x14ac:dyDescent="0.25">
      <c r="A1768" t="s">
        <v>20</v>
      </c>
      <c r="B1768" t="s">
        <v>49</v>
      </c>
      <c r="C1768">
        <v>2001</v>
      </c>
      <c r="D1768">
        <v>42.5</v>
      </c>
      <c r="E1768">
        <f>IF(Table1[[#This Row],[Gender]]="women",1,0)</f>
        <v>1</v>
      </c>
      <c r="F1768">
        <v>21.5</v>
      </c>
      <c r="G1768">
        <v>130</v>
      </c>
      <c r="H1768">
        <v>4.34</v>
      </c>
      <c r="I1768">
        <f>ROUND(LOG10(Table1[[#This Row],[Lung Cancer]]),2)</f>
        <v>1.73</v>
      </c>
      <c r="J1768">
        <f>ROUND(LOG10(Table1[[#This Row],[Liver Cancer]]),2)</f>
        <v>1.85</v>
      </c>
      <c r="K1768">
        <f>ROUND(LOG10(Table1[[#This Row],[Stomach Cancer]]),2)</f>
        <v>2</v>
      </c>
      <c r="L1768">
        <f>ROUND(LOG10(Table1[[#This Row],[Population]]),2)</f>
        <v>3.28</v>
      </c>
      <c r="M1768">
        <f>ROUND(Table1[[#This Row],[Population Growth]],2)</f>
        <v>2.21</v>
      </c>
      <c r="N176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52.42999512350486</v>
      </c>
    </row>
    <row r="1769" spans="1:14" ht="15" x14ac:dyDescent="0.25">
      <c r="A1769" t="s">
        <v>20</v>
      </c>
      <c r="B1769" t="s">
        <v>50</v>
      </c>
      <c r="C1769">
        <v>2001</v>
      </c>
      <c r="D1769">
        <v>46.6</v>
      </c>
      <c r="E1769">
        <f>IF(Table1[[#This Row],[Gender]]="women",1,0)</f>
        <v>1</v>
      </c>
      <c r="F1769">
        <v>21.1</v>
      </c>
      <c r="G1769">
        <v>127</v>
      </c>
      <c r="H1769">
        <v>4.16</v>
      </c>
      <c r="I1769">
        <f>ROUND(LOG10(Table1[[#This Row],[Lung Cancer]]),2)</f>
        <v>1.78</v>
      </c>
      <c r="J1769">
        <f>ROUND(LOG10(Table1[[#This Row],[Liver Cancer]]),2)</f>
        <v>2.2999999999999998</v>
      </c>
      <c r="K1769">
        <f>ROUND(LOG10(Table1[[#This Row],[Stomach Cancer]]),2)</f>
        <v>2.14</v>
      </c>
      <c r="L1769">
        <f>ROUND(LOG10(Table1[[#This Row],[Population]]),2)</f>
        <v>3.64</v>
      </c>
      <c r="M1769">
        <f>ROUND(Table1[[#This Row],[Population Growth]],2)</f>
        <v>3.83</v>
      </c>
      <c r="N176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49.535310513417677</v>
      </c>
    </row>
    <row r="1770" spans="1:14" ht="15" x14ac:dyDescent="0.25">
      <c r="A1770" t="s">
        <v>23</v>
      </c>
      <c r="B1770" t="s">
        <v>51</v>
      </c>
      <c r="C1770">
        <v>2001</v>
      </c>
      <c r="D1770">
        <v>74</v>
      </c>
      <c r="E1770">
        <f>IF(Table1[[#This Row],[Gender]]="women",1,0)</f>
        <v>1</v>
      </c>
      <c r="F1770">
        <v>27</v>
      </c>
      <c r="G1770">
        <v>127</v>
      </c>
      <c r="H1770">
        <v>5.0999999999999996</v>
      </c>
      <c r="I1770">
        <f>ROUND(LOG10(Table1[[#This Row],[Lung Cancer]]),2)</f>
        <v>2.85</v>
      </c>
      <c r="J1770">
        <f>ROUND(LOG10(Table1[[#This Row],[Liver Cancer]]),2)</f>
        <v>2.4900000000000002</v>
      </c>
      <c r="K1770">
        <f>ROUND(LOG10(Table1[[#This Row],[Stomach Cancer]]),2)</f>
        <v>3.03</v>
      </c>
      <c r="L1770">
        <f>ROUND(LOG10(Table1[[#This Row],[Population]]),2)</f>
        <v>3.9</v>
      </c>
      <c r="M1770">
        <f>ROUND(Table1[[#This Row],[Population Growth]],2)</f>
        <v>1.1299999999999999</v>
      </c>
      <c r="N177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71.448949082397576</v>
      </c>
    </row>
    <row r="1771" spans="1:14" ht="15" x14ac:dyDescent="0.25">
      <c r="A1771" t="s">
        <v>15</v>
      </c>
      <c r="B1771" t="s">
        <v>52</v>
      </c>
      <c r="C1771">
        <v>2001</v>
      </c>
      <c r="D1771">
        <v>70.900000000000006</v>
      </c>
      <c r="E1771">
        <f>IF(Table1[[#This Row],[Gender]]="women",1,0)</f>
        <v>1</v>
      </c>
      <c r="F1771">
        <v>22.6</v>
      </c>
      <c r="G1771">
        <v>123</v>
      </c>
      <c r="H1771">
        <v>4.43</v>
      </c>
      <c r="I1771">
        <f>ROUND(LOG10(Table1[[#This Row],[Lung Cancer]]),2)</f>
        <v>5.08</v>
      </c>
      <c r="J1771">
        <f>ROUND(LOG10(Table1[[#This Row],[Liver Cancer]]),2)</f>
        <v>4.9800000000000004</v>
      </c>
      <c r="K1771">
        <f>ROUND(LOG10(Table1[[#This Row],[Stomach Cancer]]),2)</f>
        <v>5.12</v>
      </c>
      <c r="L1771">
        <f>ROUND(LOG10(Table1[[#This Row],[Population]]),2)</f>
        <v>5.8</v>
      </c>
      <c r="M1771">
        <f>ROUND(Table1[[#This Row],[Population Growth]],2)</f>
        <v>0.65</v>
      </c>
      <c r="N177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62.622538501132198</v>
      </c>
    </row>
    <row r="1772" spans="1:14" ht="15" x14ac:dyDescent="0.25">
      <c r="A1772" t="s">
        <v>23</v>
      </c>
      <c r="B1772" t="s">
        <v>53</v>
      </c>
      <c r="C1772">
        <v>2001</v>
      </c>
      <c r="D1772">
        <v>67.599999999999994</v>
      </c>
      <c r="E1772">
        <f>IF(Table1[[#This Row],[Gender]]="women",1,0)</f>
        <v>1</v>
      </c>
      <c r="F1772">
        <v>25.8</v>
      </c>
      <c r="G1772">
        <v>123</v>
      </c>
      <c r="H1772">
        <v>5.04</v>
      </c>
      <c r="I1772">
        <f>ROUND(LOG10(Table1[[#This Row],[Lung Cancer]]),2)</f>
        <v>3.1</v>
      </c>
      <c r="J1772">
        <f>ROUND(LOG10(Table1[[#This Row],[Liver Cancer]]),2)</f>
        <v>2.86</v>
      </c>
      <c r="K1772">
        <f>ROUND(LOG10(Table1[[#This Row],[Stomach Cancer]]),2)</f>
        <v>3.3</v>
      </c>
      <c r="L1772">
        <f>ROUND(LOG10(Table1[[#This Row],[Population]]),2)</f>
        <v>4.3099999999999996</v>
      </c>
      <c r="M1772">
        <f>ROUND(Table1[[#This Row],[Population Growth]],2)</f>
        <v>1.6</v>
      </c>
      <c r="N177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70.207529124809</v>
      </c>
    </row>
    <row r="1773" spans="1:14" ht="15" x14ac:dyDescent="0.25">
      <c r="A1773" t="s">
        <v>20</v>
      </c>
      <c r="B1773" t="s">
        <v>54</v>
      </c>
      <c r="C1773">
        <v>2001</v>
      </c>
      <c r="D1773">
        <v>58</v>
      </c>
      <c r="E1773">
        <f>IF(Table1[[#This Row],[Gender]]="women",1,0)</f>
        <v>1</v>
      </c>
      <c r="F1773">
        <v>22</v>
      </c>
      <c r="G1773">
        <v>130</v>
      </c>
      <c r="H1773">
        <v>4.3899999999999997</v>
      </c>
      <c r="I1773">
        <f>ROUND(LOG10(Table1[[#This Row],[Lung Cancer]]),2)</f>
        <v>0.49</v>
      </c>
      <c r="J1773">
        <f>ROUND(LOG10(Table1[[#This Row],[Liver Cancer]]),2)</f>
        <v>0.84</v>
      </c>
      <c r="K1773">
        <f>ROUND(LOG10(Table1[[#This Row],[Stomach Cancer]]),2)</f>
        <v>0.75</v>
      </c>
      <c r="L1773">
        <f>ROUND(LOG10(Table1[[#This Row],[Population]]),2)</f>
        <v>2.44</v>
      </c>
      <c r="M1773">
        <f>ROUND(Table1[[#This Row],[Population Growth]],2)</f>
        <v>2.4700000000000002</v>
      </c>
      <c r="N177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50.68832037607514</v>
      </c>
    </row>
    <row r="1774" spans="1:14" ht="15" x14ac:dyDescent="0.25">
      <c r="A1774" t="s">
        <v>23</v>
      </c>
      <c r="B1774" t="s">
        <v>55</v>
      </c>
      <c r="C1774">
        <v>2001</v>
      </c>
      <c r="D1774">
        <v>75.3</v>
      </c>
      <c r="E1774">
        <f>IF(Table1[[#This Row],[Gender]]="women",1,0)</f>
        <v>1</v>
      </c>
      <c r="F1774">
        <v>26.2</v>
      </c>
      <c r="G1774">
        <v>122</v>
      </c>
      <c r="H1774">
        <v>4.88</v>
      </c>
      <c r="I1774">
        <f>ROUND(LOG10(Table1[[#This Row],[Lung Cancer]]),2)</f>
        <v>1.88</v>
      </c>
      <c r="J1774">
        <f>ROUND(LOG10(Table1[[#This Row],[Liver Cancer]]),2)</f>
        <v>1.83</v>
      </c>
      <c r="K1774">
        <f>ROUND(LOG10(Table1[[#This Row],[Stomach Cancer]]),2)</f>
        <v>2.37</v>
      </c>
      <c r="L1774">
        <f>ROUND(LOG10(Table1[[#This Row],[Population]]),2)</f>
        <v>3.3</v>
      </c>
      <c r="M1774">
        <f>ROUND(Table1[[#This Row],[Population Growth]],2)</f>
        <v>1.84</v>
      </c>
      <c r="N177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68.705733537632767</v>
      </c>
    </row>
    <row r="1775" spans="1:14" ht="15" x14ac:dyDescent="0.25">
      <c r="A1775" t="s">
        <v>18</v>
      </c>
      <c r="B1775" t="s">
        <v>56</v>
      </c>
      <c r="C1775">
        <v>2001</v>
      </c>
      <c r="D1775">
        <v>71.3</v>
      </c>
      <c r="E1775">
        <f>IF(Table1[[#This Row],[Gender]]="women",1,0)</f>
        <v>1</v>
      </c>
      <c r="F1775">
        <v>24.7</v>
      </c>
      <c r="G1775">
        <v>132</v>
      </c>
      <c r="H1775">
        <v>5.0999999999999996</v>
      </c>
      <c r="I1775">
        <f>ROUND(LOG10(Table1[[#This Row],[Lung Cancer]]),2)</f>
        <v>2.8</v>
      </c>
      <c r="J1775">
        <f>ROUND(LOG10(Table1[[#This Row],[Liver Cancer]]),2)</f>
        <v>2.2599999999999998</v>
      </c>
      <c r="K1775">
        <f>ROUND(LOG10(Table1[[#This Row],[Stomach Cancer]]),2)</f>
        <v>2.71</v>
      </c>
      <c r="L1775">
        <f>ROUND(LOG10(Table1[[#This Row],[Population]]),2)</f>
        <v>3.36</v>
      </c>
      <c r="M1775">
        <f>ROUND(Table1[[#This Row],[Population Growth]],2)</f>
        <v>-0.42</v>
      </c>
      <c r="N177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67.902937888213458</v>
      </c>
    </row>
    <row r="1776" spans="1:14" ht="15" x14ac:dyDescent="0.25">
      <c r="A1776" t="s">
        <v>23</v>
      </c>
      <c r="B1776" t="s">
        <v>57</v>
      </c>
      <c r="C1776">
        <v>2001</v>
      </c>
      <c r="D1776">
        <v>75</v>
      </c>
      <c r="E1776">
        <f>IF(Table1[[#This Row],[Gender]]="women",1,0)</f>
        <v>1</v>
      </c>
      <c r="F1776">
        <v>25.6</v>
      </c>
      <c r="G1776">
        <v>126</v>
      </c>
      <c r="H1776">
        <v>4.72</v>
      </c>
      <c r="I1776">
        <f>ROUND(LOG10(Table1[[#This Row],[Lung Cancer]]),2)</f>
        <v>3.08</v>
      </c>
      <c r="J1776">
        <f>ROUND(LOG10(Table1[[#This Row],[Liver Cancer]]),2)</f>
        <v>2.46</v>
      </c>
      <c r="K1776">
        <f>ROUND(LOG10(Table1[[#This Row],[Stomach Cancer]]),2)</f>
        <v>2.46</v>
      </c>
      <c r="L1776">
        <f>ROUND(LOG10(Table1[[#This Row],[Population]]),2)</f>
        <v>3.75</v>
      </c>
      <c r="M1776">
        <f>ROUND(Table1[[#This Row],[Population Growth]],2)</f>
        <v>0.37</v>
      </c>
      <c r="N177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67.333872246364038</v>
      </c>
    </row>
    <row r="1777" spans="1:14" ht="15" x14ac:dyDescent="0.25">
      <c r="A1777" t="s">
        <v>15</v>
      </c>
      <c r="B1777" t="s">
        <v>58</v>
      </c>
      <c r="C1777">
        <v>2001</v>
      </c>
      <c r="D1777">
        <v>76.099999999999994</v>
      </c>
      <c r="E1777">
        <f>IF(Table1[[#This Row],[Gender]]="women",1,0)</f>
        <v>1</v>
      </c>
      <c r="F1777">
        <v>25.6</v>
      </c>
      <c r="G1777">
        <v>125</v>
      </c>
      <c r="H1777">
        <v>5.28</v>
      </c>
      <c r="I1777">
        <f>ROUND(LOG10(Table1[[#This Row],[Lung Cancer]]),2)</f>
        <v>1.5</v>
      </c>
      <c r="J1777">
        <f>ROUND(LOG10(Table1[[#This Row],[Liver Cancer]]),2)</f>
        <v>0.94</v>
      </c>
      <c r="K1777">
        <f>ROUND(LOG10(Table1[[#This Row],[Stomach Cancer]]),2)</f>
        <v>1.38</v>
      </c>
      <c r="L1777">
        <f>ROUND(LOG10(Table1[[#This Row],[Population]]),2)</f>
        <v>2.68</v>
      </c>
      <c r="M1777">
        <f>ROUND(Table1[[#This Row],[Population Growth]],2)</f>
        <v>1.68</v>
      </c>
      <c r="N177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70.814125932974306</v>
      </c>
    </row>
    <row r="1778" spans="1:14" ht="15" x14ac:dyDescent="0.25">
      <c r="A1778" t="s">
        <v>18</v>
      </c>
      <c r="B1778" t="s">
        <v>59</v>
      </c>
      <c r="C1778">
        <v>2001</v>
      </c>
      <c r="D1778">
        <v>74.599999999999994</v>
      </c>
      <c r="E1778">
        <f>IF(Table1[[#This Row],[Gender]]="women",1,0)</f>
        <v>1</v>
      </c>
      <c r="F1778">
        <v>24.7</v>
      </c>
      <c r="G1778">
        <v>123</v>
      </c>
      <c r="H1778">
        <v>5.49</v>
      </c>
      <c r="I1778">
        <f>ROUND(LOG10(Table1[[#This Row],[Lung Cancer]]),2)</f>
        <v>3.25</v>
      </c>
      <c r="J1778">
        <f>ROUND(LOG10(Table1[[#This Row],[Liver Cancer]]),2)</f>
        <v>2.08</v>
      </c>
      <c r="K1778">
        <f>ROUND(LOG10(Table1[[#This Row],[Stomach Cancer]]),2)</f>
        <v>2.42</v>
      </c>
      <c r="L1778">
        <f>ROUND(LOG10(Table1[[#This Row],[Population]]),2)</f>
        <v>3.43</v>
      </c>
      <c r="M1778">
        <f>ROUND(Table1[[#This Row],[Population Growth]],2)</f>
        <v>0.28999999999999998</v>
      </c>
      <c r="N177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77.199749351098745</v>
      </c>
    </row>
    <row r="1779" spans="1:14" ht="15" x14ac:dyDescent="0.25">
      <c r="A1779" t="s">
        <v>20</v>
      </c>
      <c r="B1779" t="s">
        <v>60</v>
      </c>
      <c r="C1779">
        <v>2001</v>
      </c>
      <c r="D1779">
        <v>55.6</v>
      </c>
      <c r="E1779">
        <f>IF(Table1[[#This Row],[Gender]]="women",1,0)</f>
        <v>1</v>
      </c>
      <c r="F1779">
        <v>23.6</v>
      </c>
      <c r="G1779">
        <v>129</v>
      </c>
      <c r="H1779">
        <v>4.72</v>
      </c>
      <c r="I1779">
        <f>ROUND(LOG10(Table1[[#This Row],[Lung Cancer]]),2)</f>
        <v>0.49</v>
      </c>
      <c r="J1779">
        <f>ROUND(LOG10(Table1[[#This Row],[Liver Cancer]]),2)</f>
        <v>0.97</v>
      </c>
      <c r="K1779">
        <f>ROUND(LOG10(Table1[[#This Row],[Stomach Cancer]]),2)</f>
        <v>0.81</v>
      </c>
      <c r="L1779">
        <f>ROUND(LOG10(Table1[[#This Row],[Population]]),2)</f>
        <v>2.56</v>
      </c>
      <c r="M1779">
        <f>ROUND(Table1[[#This Row],[Population Growth]],2)</f>
        <v>2.36</v>
      </c>
      <c r="N177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55.337494926195582</v>
      </c>
    </row>
    <row r="1780" spans="1:14" ht="15" x14ac:dyDescent="0.25">
      <c r="A1780" t="s">
        <v>23</v>
      </c>
      <c r="B1780" t="s">
        <v>61</v>
      </c>
      <c r="C1780">
        <v>2001</v>
      </c>
      <c r="D1780">
        <v>67.8</v>
      </c>
      <c r="E1780">
        <f>IF(Table1[[#This Row],[Gender]]="women",1,0)</f>
        <v>1</v>
      </c>
      <c r="F1780">
        <v>25.8</v>
      </c>
      <c r="G1780">
        <v>127</v>
      </c>
      <c r="H1780">
        <v>4.59</v>
      </c>
      <c r="I1780">
        <f>ROUND(LOG10(Table1[[#This Row],[Lung Cancer]]),2)</f>
        <v>2.35</v>
      </c>
      <c r="J1780">
        <f>ROUND(LOG10(Table1[[#This Row],[Liver Cancer]]),2)</f>
        <v>2.2799999999999998</v>
      </c>
      <c r="K1780">
        <f>ROUND(LOG10(Table1[[#This Row],[Stomach Cancer]]),2)</f>
        <v>2.1800000000000002</v>
      </c>
      <c r="L1780">
        <f>ROUND(LOG10(Table1[[#This Row],[Population]]),2)</f>
        <v>3.63</v>
      </c>
      <c r="M1780">
        <f>ROUND(Table1[[#This Row],[Population Growth]],2)</f>
        <v>1.45</v>
      </c>
      <c r="N178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62.679920213312158</v>
      </c>
    </row>
    <row r="1781" spans="1:14" ht="15" x14ac:dyDescent="0.25">
      <c r="A1781" t="s">
        <v>23</v>
      </c>
      <c r="B1781" t="s">
        <v>62</v>
      </c>
      <c r="C1781">
        <v>2001</v>
      </c>
      <c r="D1781">
        <v>70.2</v>
      </c>
      <c r="E1781">
        <f>IF(Table1[[#This Row],[Gender]]="women",1,0)</f>
        <v>1</v>
      </c>
      <c r="F1781">
        <v>26.5</v>
      </c>
      <c r="G1781">
        <v>124</v>
      </c>
      <c r="H1781">
        <v>4.84</v>
      </c>
      <c r="I1781">
        <f>ROUND(LOG10(Table1[[#This Row],[Lung Cancer]]),2)</f>
        <v>2.39</v>
      </c>
      <c r="J1781">
        <f>ROUND(LOG10(Table1[[#This Row],[Liver Cancer]]),2)</f>
        <v>2.5</v>
      </c>
      <c r="K1781">
        <f>ROUND(LOG10(Table1[[#This Row],[Stomach Cancer]]),2)</f>
        <v>2.9</v>
      </c>
      <c r="L1781">
        <f>ROUND(LOG10(Table1[[#This Row],[Population]]),2)</f>
        <v>3.81</v>
      </c>
      <c r="M1781">
        <f>ROUND(Table1[[#This Row],[Population Growth]],2)</f>
        <v>1.86</v>
      </c>
      <c r="N178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67.623227023561711</v>
      </c>
    </row>
    <row r="1782" spans="1:14" ht="15" x14ac:dyDescent="0.25">
      <c r="A1782" t="s">
        <v>20</v>
      </c>
      <c r="B1782" t="s">
        <v>63</v>
      </c>
      <c r="C1782">
        <v>2001</v>
      </c>
      <c r="D1782">
        <v>66.400000000000006</v>
      </c>
      <c r="E1782">
        <f>IF(Table1[[#This Row],[Gender]]="women",1,0)</f>
        <v>1</v>
      </c>
      <c r="F1782">
        <v>29</v>
      </c>
      <c r="G1782">
        <v>126</v>
      </c>
      <c r="H1782">
        <v>4.83</v>
      </c>
      <c r="I1782">
        <f>ROUND(LOG10(Table1[[#This Row],[Lung Cancer]]),2)</f>
        <v>2.93</v>
      </c>
      <c r="J1782">
        <f>ROUND(LOG10(Table1[[#This Row],[Liver Cancer]]),2)</f>
        <v>3.16</v>
      </c>
      <c r="K1782">
        <f>ROUND(LOG10(Table1[[#This Row],[Stomach Cancer]]),2)</f>
        <v>2.94</v>
      </c>
      <c r="L1782">
        <f>ROUND(LOG10(Table1[[#This Row],[Population]]),2)</f>
        <v>4.54</v>
      </c>
      <c r="M1782">
        <f>ROUND(Table1[[#This Row],[Population Growth]],2)</f>
        <v>1.89</v>
      </c>
      <c r="N178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67.887797391363591</v>
      </c>
    </row>
    <row r="1783" spans="1:14" ht="15" x14ac:dyDescent="0.25">
      <c r="A1783" t="s">
        <v>23</v>
      </c>
      <c r="B1783" t="s">
        <v>64</v>
      </c>
      <c r="C1783">
        <v>2001</v>
      </c>
      <c r="D1783">
        <v>64.599999999999994</v>
      </c>
      <c r="E1783">
        <f>IF(Table1[[#This Row],[Gender]]="women",1,0)</f>
        <v>1</v>
      </c>
      <c r="F1783">
        <v>26.7</v>
      </c>
      <c r="G1783">
        <v>120</v>
      </c>
      <c r="H1783">
        <v>4.71</v>
      </c>
      <c r="I1783">
        <f>ROUND(LOG10(Table1[[#This Row],[Lung Cancer]]),2)</f>
        <v>2.08</v>
      </c>
      <c r="J1783">
        <f>ROUND(LOG10(Table1[[#This Row],[Liver Cancer]]),2)</f>
        <v>2.09</v>
      </c>
      <c r="K1783">
        <f>ROUND(LOG10(Table1[[#This Row],[Stomach Cancer]]),2)</f>
        <v>2.4500000000000002</v>
      </c>
      <c r="L1783">
        <f>ROUND(LOG10(Table1[[#This Row],[Population]]),2)</f>
        <v>3.49</v>
      </c>
      <c r="M1783">
        <f>ROUND(Table1[[#This Row],[Population Growth]],2)</f>
        <v>0.83</v>
      </c>
      <c r="N178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68.462456074159391</v>
      </c>
    </row>
    <row r="1784" spans="1:14" ht="15" x14ac:dyDescent="0.25">
      <c r="A1784" t="s">
        <v>20</v>
      </c>
      <c r="B1784" t="s">
        <v>65</v>
      </c>
      <c r="C1784">
        <v>2001</v>
      </c>
      <c r="D1784">
        <v>51.8</v>
      </c>
      <c r="E1784">
        <f>IF(Table1[[#This Row],[Gender]]="women",1,0)</f>
        <v>1</v>
      </c>
      <c r="F1784">
        <v>22.9</v>
      </c>
      <c r="G1784">
        <v>132</v>
      </c>
      <c r="H1784">
        <v>4.66</v>
      </c>
      <c r="I1784">
        <f>ROUND(LOG10(Table1[[#This Row],[Lung Cancer]]),2)</f>
        <v>0.97</v>
      </c>
      <c r="J1784">
        <f>ROUND(LOG10(Table1[[#This Row],[Liver Cancer]]),2)</f>
        <v>0.95</v>
      </c>
      <c r="K1784">
        <f>ROUND(LOG10(Table1[[#This Row],[Stomach Cancer]]),2)</f>
        <v>0.91</v>
      </c>
      <c r="L1784">
        <f>ROUND(LOG10(Table1[[#This Row],[Population]]),2)</f>
        <v>2.48</v>
      </c>
      <c r="M1784">
        <f>ROUND(Table1[[#This Row],[Population Growth]],2)</f>
        <v>3.69</v>
      </c>
      <c r="N178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55.781716928296873</v>
      </c>
    </row>
    <row r="1785" spans="1:14" ht="15" x14ac:dyDescent="0.25">
      <c r="A1785" t="s">
        <v>20</v>
      </c>
      <c r="B1785" t="s">
        <v>66</v>
      </c>
      <c r="C1785">
        <v>2001</v>
      </c>
      <c r="D1785">
        <v>54</v>
      </c>
      <c r="E1785">
        <f>IF(Table1[[#This Row],[Gender]]="women",1,0)</f>
        <v>1</v>
      </c>
      <c r="F1785">
        <v>20.5</v>
      </c>
      <c r="G1785">
        <v>124</v>
      </c>
      <c r="H1785">
        <v>4.26</v>
      </c>
      <c r="I1785">
        <f>ROUND(LOG10(Table1[[#This Row],[Lung Cancer]]),2)</f>
        <v>1.25</v>
      </c>
      <c r="J1785">
        <f>ROUND(LOG10(Table1[[#This Row],[Liver Cancer]]),2)</f>
        <v>1.62</v>
      </c>
      <c r="K1785">
        <f>ROUND(LOG10(Table1[[#This Row],[Stomach Cancer]]),2)</f>
        <v>1.62</v>
      </c>
      <c r="L1785">
        <f>ROUND(LOG10(Table1[[#This Row],[Population]]),2)</f>
        <v>3.08</v>
      </c>
      <c r="M1785">
        <f>ROUND(Table1[[#This Row],[Population Growth]],2)</f>
        <v>3.54</v>
      </c>
      <c r="N178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51.305416049942842</v>
      </c>
    </row>
    <row r="1786" spans="1:14" ht="15" x14ac:dyDescent="0.25">
      <c r="A1786" t="s">
        <v>18</v>
      </c>
      <c r="B1786" t="s">
        <v>67</v>
      </c>
      <c r="C1786">
        <v>2001</v>
      </c>
      <c r="D1786">
        <v>65.2</v>
      </c>
      <c r="E1786">
        <f>IF(Table1[[#This Row],[Gender]]="women",1,0)</f>
        <v>1</v>
      </c>
      <c r="F1786">
        <v>24.9</v>
      </c>
      <c r="G1786">
        <v>130</v>
      </c>
      <c r="H1786">
        <v>5.31</v>
      </c>
      <c r="I1786">
        <f>ROUND(LOG10(Table1[[#This Row],[Lung Cancer]]),2)</f>
        <v>2.17</v>
      </c>
      <c r="J1786">
        <f>ROUND(LOG10(Table1[[#This Row],[Liver Cancer]]),2)</f>
        <v>1.56</v>
      </c>
      <c r="K1786">
        <f>ROUND(LOG10(Table1[[#This Row],[Stomach Cancer]]),2)</f>
        <v>2.34</v>
      </c>
      <c r="L1786">
        <f>ROUND(LOG10(Table1[[#This Row],[Population]]),2)</f>
        <v>2.87</v>
      </c>
      <c r="M1786">
        <f>ROUND(Table1[[#This Row],[Population Growth]],2)</f>
        <v>-0.54</v>
      </c>
      <c r="N178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70.841115822333194</v>
      </c>
    </row>
    <row r="1787" spans="1:14" ht="15" x14ac:dyDescent="0.25">
      <c r="A1787" t="s">
        <v>20</v>
      </c>
      <c r="B1787" t="s">
        <v>68</v>
      </c>
      <c r="C1787">
        <v>2001</v>
      </c>
      <c r="D1787">
        <v>51.3</v>
      </c>
      <c r="E1787">
        <f>IF(Table1[[#This Row],[Gender]]="women",1,0)</f>
        <v>1</v>
      </c>
      <c r="F1787">
        <v>20.100000000000001</v>
      </c>
      <c r="G1787">
        <v>124</v>
      </c>
      <c r="H1787">
        <v>4.21</v>
      </c>
      <c r="I1787">
        <f>ROUND(LOG10(Table1[[#This Row],[Lung Cancer]]),2)</f>
        <v>2.59</v>
      </c>
      <c r="J1787">
        <f>ROUND(LOG10(Table1[[#This Row],[Liver Cancer]]),2)</f>
        <v>2.99</v>
      </c>
      <c r="K1787">
        <f>ROUND(LOG10(Table1[[#This Row],[Stomach Cancer]]),2)</f>
        <v>3.07</v>
      </c>
      <c r="L1787">
        <f>ROUND(LOG10(Table1[[#This Row],[Population]]),2)</f>
        <v>4.53</v>
      </c>
      <c r="M1787">
        <f>ROUND(Table1[[#This Row],[Population Growth]],2)</f>
        <v>2.92</v>
      </c>
      <c r="N178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50.426567001510847</v>
      </c>
    </row>
    <row r="1788" spans="1:14" ht="15" x14ac:dyDescent="0.25">
      <c r="A1788" t="s">
        <v>27</v>
      </c>
      <c r="B1788" t="s">
        <v>69</v>
      </c>
      <c r="C1788">
        <v>2001</v>
      </c>
      <c r="D1788">
        <v>65.3</v>
      </c>
      <c r="E1788">
        <f>IF(Table1[[#This Row],[Gender]]="women",1,0)</f>
        <v>1</v>
      </c>
      <c r="F1788">
        <v>27.8</v>
      </c>
      <c r="G1788">
        <v>127</v>
      </c>
      <c r="H1788">
        <v>4.9800000000000004</v>
      </c>
      <c r="I1788">
        <f>ROUND(LOG10(Table1[[#This Row],[Lung Cancer]]),2)</f>
        <v>1.02</v>
      </c>
      <c r="J1788">
        <f>ROUND(LOG10(Table1[[#This Row],[Liver Cancer]]),2)</f>
        <v>1.01</v>
      </c>
      <c r="K1788">
        <f>ROUND(LOG10(Table1[[#This Row],[Stomach Cancer]]),2)</f>
        <v>1.06</v>
      </c>
      <c r="L1788">
        <f>ROUND(LOG10(Table1[[#This Row],[Population]]),2)</f>
        <v>2.6</v>
      </c>
      <c r="M1788">
        <f>ROUND(Table1[[#This Row],[Population Growth]],2)</f>
        <v>0.3</v>
      </c>
      <c r="N178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67.196456186989465</v>
      </c>
    </row>
    <row r="1789" spans="1:14" ht="15" x14ac:dyDescent="0.25">
      <c r="A1789" t="s">
        <v>18</v>
      </c>
      <c r="B1789" t="s">
        <v>70</v>
      </c>
      <c r="C1789">
        <v>2001</v>
      </c>
      <c r="D1789">
        <v>74.5</v>
      </c>
      <c r="E1789">
        <f>IF(Table1[[#This Row],[Gender]]="women",1,0)</f>
        <v>1</v>
      </c>
      <c r="F1789">
        <v>25.4</v>
      </c>
      <c r="G1789">
        <v>129</v>
      </c>
      <c r="H1789">
        <v>5.46</v>
      </c>
      <c r="I1789">
        <f>ROUND(LOG10(Table1[[#This Row],[Lung Cancer]]),2)</f>
        <v>2.79</v>
      </c>
      <c r="J1789">
        <f>ROUND(LOG10(Table1[[#This Row],[Liver Cancer]]),2)</f>
        <v>2.23</v>
      </c>
      <c r="K1789">
        <f>ROUND(LOG10(Table1[[#This Row],[Stomach Cancer]]),2)</f>
        <v>2.61</v>
      </c>
      <c r="L1789">
        <f>ROUND(LOG10(Table1[[#This Row],[Population]]),2)</f>
        <v>3.42</v>
      </c>
      <c r="M1789">
        <f>ROUND(Table1[[#This Row],[Population Growth]],2)</f>
        <v>0.19</v>
      </c>
      <c r="N178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72.814030490379693</v>
      </c>
    </row>
    <row r="1790" spans="1:14" ht="15" x14ac:dyDescent="0.25">
      <c r="A1790" t="s">
        <v>18</v>
      </c>
      <c r="B1790" t="s">
        <v>71</v>
      </c>
      <c r="C1790">
        <v>2001</v>
      </c>
      <c r="D1790">
        <v>75.400000000000006</v>
      </c>
      <c r="E1790">
        <f>IF(Table1[[#This Row],[Gender]]="women",1,0)</f>
        <v>1</v>
      </c>
      <c r="F1790">
        <v>24.7</v>
      </c>
      <c r="G1790">
        <v>123</v>
      </c>
      <c r="H1790">
        <v>5.46</v>
      </c>
      <c r="I1790">
        <f>ROUND(LOG10(Table1[[#This Row],[Lung Cancer]]),2)</f>
        <v>3.73</v>
      </c>
      <c r="J1790">
        <f>ROUND(LOG10(Table1[[#This Row],[Liver Cancer]]),2)</f>
        <v>3.17</v>
      </c>
      <c r="K1790">
        <f>ROUND(LOG10(Table1[[#This Row],[Stomach Cancer]]),2)</f>
        <v>3.52</v>
      </c>
      <c r="L1790">
        <f>ROUND(LOG10(Table1[[#This Row],[Population]]),2)</f>
        <v>4.49</v>
      </c>
      <c r="M1790">
        <f>ROUND(Table1[[#This Row],[Population Growth]],2)</f>
        <v>0.67</v>
      </c>
      <c r="N179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74.270114491134791</v>
      </c>
    </row>
    <row r="1791" spans="1:14" ht="15" x14ac:dyDescent="0.25">
      <c r="A1791" t="s">
        <v>20</v>
      </c>
      <c r="B1791" t="s">
        <v>72</v>
      </c>
      <c r="C1791">
        <v>2001</v>
      </c>
      <c r="D1791">
        <v>58.3</v>
      </c>
      <c r="E1791">
        <f>IF(Table1[[#This Row],[Gender]]="women",1,0)</f>
        <v>1</v>
      </c>
      <c r="F1791">
        <v>24.8</v>
      </c>
      <c r="G1791">
        <v>133</v>
      </c>
      <c r="H1791">
        <v>4.96</v>
      </c>
      <c r="I1791">
        <f>ROUND(LOG10(Table1[[#This Row],[Lung Cancer]]),2)</f>
        <v>1.44</v>
      </c>
      <c r="J1791">
        <f>ROUND(LOG10(Table1[[#This Row],[Liver Cancer]]),2)</f>
        <v>1.58</v>
      </c>
      <c r="K1791">
        <f>ROUND(LOG10(Table1[[#This Row],[Stomach Cancer]]),2)</f>
        <v>1.47</v>
      </c>
      <c r="L1791">
        <f>ROUND(LOG10(Table1[[#This Row],[Population]]),2)</f>
        <v>2.8</v>
      </c>
      <c r="M1791">
        <f>ROUND(Table1[[#This Row],[Population Growth]],2)</f>
        <v>2.29</v>
      </c>
      <c r="N179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60.921339102551187</v>
      </c>
    </row>
    <row r="1792" spans="1:14" ht="15" x14ac:dyDescent="0.25">
      <c r="A1792" t="s">
        <v>20</v>
      </c>
      <c r="B1792" t="s">
        <v>73</v>
      </c>
      <c r="C1792">
        <v>2001</v>
      </c>
      <c r="D1792">
        <v>55.3</v>
      </c>
      <c r="E1792">
        <f>IF(Table1[[#This Row],[Gender]]="women",1,0)</f>
        <v>1</v>
      </c>
      <c r="F1792">
        <v>23.4</v>
      </c>
      <c r="G1792">
        <v>130</v>
      </c>
      <c r="H1792">
        <v>4.32</v>
      </c>
      <c r="I1792">
        <f>ROUND(LOG10(Table1[[#This Row],[Lung Cancer]]),2)</f>
        <v>0.76</v>
      </c>
      <c r="J1792">
        <f>ROUND(LOG10(Table1[[#This Row],[Liver Cancer]]),2)</f>
        <v>1.73</v>
      </c>
      <c r="K1792">
        <f>ROUND(LOG10(Table1[[#This Row],[Stomach Cancer]]),2)</f>
        <v>0.83</v>
      </c>
      <c r="L1792">
        <f>ROUND(LOG10(Table1[[#This Row],[Population]]),2)</f>
        <v>2.83</v>
      </c>
      <c r="M1792">
        <f>ROUND(Table1[[#This Row],[Population Growth]],2)</f>
        <v>3.29</v>
      </c>
      <c r="N179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49.37012337206</v>
      </c>
    </row>
    <row r="1793" spans="1:14" ht="15" x14ac:dyDescent="0.25">
      <c r="A1793" t="s">
        <v>15</v>
      </c>
      <c r="B1793" t="s">
        <v>74</v>
      </c>
      <c r="C1793">
        <v>2001</v>
      </c>
      <c r="D1793">
        <v>68.400000000000006</v>
      </c>
      <c r="E1793">
        <f>IF(Table1[[#This Row],[Gender]]="women",1,0)</f>
        <v>1</v>
      </c>
      <c r="F1793">
        <v>25.7</v>
      </c>
      <c r="G1793">
        <v>131</v>
      </c>
      <c r="H1793">
        <v>4.72</v>
      </c>
      <c r="I1793">
        <f>ROUND(LOG10(Table1[[#This Row],[Lung Cancer]]),2)</f>
        <v>2.2400000000000002</v>
      </c>
      <c r="J1793">
        <f>ROUND(LOG10(Table1[[#This Row],[Liver Cancer]]),2)</f>
        <v>2.06</v>
      </c>
      <c r="K1793">
        <f>ROUND(LOG10(Table1[[#This Row],[Stomach Cancer]]),2)</f>
        <v>2.41</v>
      </c>
      <c r="L1793">
        <f>ROUND(LOG10(Table1[[#This Row],[Population]]),2)</f>
        <v>3.35</v>
      </c>
      <c r="M1793">
        <f>ROUND(Table1[[#This Row],[Population Growth]],2)</f>
        <v>-1.58</v>
      </c>
      <c r="N179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63.451261018748482</v>
      </c>
    </row>
    <row r="1794" spans="1:14" ht="15" x14ac:dyDescent="0.25">
      <c r="A1794" t="s">
        <v>18</v>
      </c>
      <c r="B1794" t="s">
        <v>75</v>
      </c>
      <c r="C1794">
        <v>2001</v>
      </c>
      <c r="D1794">
        <v>75.099999999999994</v>
      </c>
      <c r="E1794">
        <f>IF(Table1[[#This Row],[Gender]]="women",1,0)</f>
        <v>1</v>
      </c>
      <c r="F1794">
        <v>25.6</v>
      </c>
      <c r="G1794">
        <v>129</v>
      </c>
      <c r="H1794">
        <v>5.63</v>
      </c>
      <c r="I1794">
        <f>ROUND(LOG10(Table1[[#This Row],[Lung Cancer]]),2)</f>
        <v>4.13</v>
      </c>
      <c r="J1794">
        <f>ROUND(LOG10(Table1[[#This Row],[Liver Cancer]]),2)</f>
        <v>3.38</v>
      </c>
      <c r="K1794">
        <f>ROUND(LOG10(Table1[[#This Row],[Stomach Cancer]]),2)</f>
        <v>3.95</v>
      </c>
      <c r="L1794">
        <f>ROUND(LOG10(Table1[[#This Row],[Population]]),2)</f>
        <v>4.62</v>
      </c>
      <c r="M1794">
        <f>ROUND(Table1[[#This Row],[Population Growth]],2)</f>
        <v>-0.01</v>
      </c>
      <c r="N179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76.115765175338581</v>
      </c>
    </row>
    <row r="1795" spans="1:14" ht="15" x14ac:dyDescent="0.25">
      <c r="A1795" t="s">
        <v>20</v>
      </c>
      <c r="B1795" t="s">
        <v>76</v>
      </c>
      <c r="C1795">
        <v>2001</v>
      </c>
      <c r="D1795">
        <v>56.4</v>
      </c>
      <c r="E1795">
        <f>IF(Table1[[#This Row],[Gender]]="women",1,0)</f>
        <v>1</v>
      </c>
      <c r="F1795">
        <v>23.3</v>
      </c>
      <c r="G1795">
        <v>129</v>
      </c>
      <c r="H1795">
        <v>4.25</v>
      </c>
      <c r="I1795">
        <f>ROUND(LOG10(Table1[[#This Row],[Lung Cancer]]),2)</f>
        <v>2.0499999999999998</v>
      </c>
      <c r="J1795">
        <f>ROUND(LOG10(Table1[[#This Row],[Liver Cancer]]),2)</f>
        <v>2.69</v>
      </c>
      <c r="K1795">
        <f>ROUND(LOG10(Table1[[#This Row],[Stomach Cancer]]),2)</f>
        <v>2.48</v>
      </c>
      <c r="L1795">
        <f>ROUND(LOG10(Table1[[#This Row],[Population]]),2)</f>
        <v>3.99</v>
      </c>
      <c r="M1795">
        <f>ROUND(Table1[[#This Row],[Population Growth]],2)</f>
        <v>2.4700000000000002</v>
      </c>
      <c r="N179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51.883005068831118</v>
      </c>
    </row>
    <row r="1796" spans="1:14" ht="15" x14ac:dyDescent="0.25">
      <c r="A1796" t="s">
        <v>18</v>
      </c>
      <c r="B1796" t="s">
        <v>77</v>
      </c>
      <c r="C1796">
        <v>2001</v>
      </c>
      <c r="D1796">
        <v>76.099999999999994</v>
      </c>
      <c r="E1796">
        <f>IF(Table1[[#This Row],[Gender]]="women",1,0)</f>
        <v>1</v>
      </c>
      <c r="F1796">
        <v>24.7</v>
      </c>
      <c r="G1796">
        <v>125</v>
      </c>
      <c r="H1796">
        <v>4.99</v>
      </c>
      <c r="I1796">
        <f>ROUND(LOG10(Table1[[#This Row],[Lung Cancer]]),2)</f>
        <v>3.06</v>
      </c>
      <c r="J1796">
        <f>ROUND(LOG10(Table1[[#This Row],[Liver Cancer]]),2)</f>
        <v>2.8</v>
      </c>
      <c r="K1796">
        <f>ROUND(LOG10(Table1[[#This Row],[Stomach Cancer]]),2)</f>
        <v>2.91</v>
      </c>
      <c r="L1796">
        <f>ROUND(LOG10(Table1[[#This Row],[Population]]),2)</f>
        <v>3.75</v>
      </c>
      <c r="M1796">
        <f>ROUND(Table1[[#This Row],[Population Growth]],2)</f>
        <v>0.52</v>
      </c>
      <c r="N179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68.770220795291095</v>
      </c>
    </row>
    <row r="1797" spans="1:14" ht="15" x14ac:dyDescent="0.25">
      <c r="A1797" t="s">
        <v>23</v>
      </c>
      <c r="B1797" t="s">
        <v>78</v>
      </c>
      <c r="C1797">
        <v>2001</v>
      </c>
      <c r="D1797">
        <v>68.2</v>
      </c>
      <c r="E1797">
        <f>IF(Table1[[#This Row],[Gender]]="women",1,0)</f>
        <v>1</v>
      </c>
      <c r="F1797">
        <v>26.4</v>
      </c>
      <c r="G1797">
        <v>125</v>
      </c>
      <c r="H1797">
        <v>4.74</v>
      </c>
      <c r="I1797">
        <f>ROUND(LOG10(Table1[[#This Row],[Lung Cancer]]),2)</f>
        <v>0.48</v>
      </c>
      <c r="J1797">
        <f>ROUND(LOG10(Table1[[#This Row],[Liver Cancer]]),2)</f>
        <v>0.43</v>
      </c>
      <c r="K1797">
        <f>ROUND(LOG10(Table1[[#This Row],[Stomach Cancer]]),2)</f>
        <v>0.6</v>
      </c>
      <c r="L1797">
        <f>ROUND(LOG10(Table1[[#This Row],[Population]]),2)</f>
        <v>1.71</v>
      </c>
      <c r="M1797">
        <f>ROUND(Table1[[#This Row],[Population Growth]],2)</f>
        <v>0.26</v>
      </c>
      <c r="N179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65.826239516023165</v>
      </c>
    </row>
    <row r="1798" spans="1:14" ht="15" x14ac:dyDescent="0.25">
      <c r="A1798" t="s">
        <v>23</v>
      </c>
      <c r="B1798" t="s">
        <v>79</v>
      </c>
      <c r="C1798">
        <v>2001</v>
      </c>
      <c r="D1798">
        <v>65.099999999999994</v>
      </c>
      <c r="E1798">
        <f>IF(Table1[[#This Row],[Gender]]="women",1,0)</f>
        <v>1</v>
      </c>
      <c r="F1798">
        <v>25.8</v>
      </c>
      <c r="G1798">
        <v>120</v>
      </c>
      <c r="H1798">
        <v>4.5599999999999996</v>
      </c>
      <c r="I1798">
        <f>ROUND(LOG10(Table1[[#This Row],[Lung Cancer]]),2)</f>
        <v>2.2599999999999998</v>
      </c>
      <c r="J1798">
        <f>ROUND(LOG10(Table1[[#This Row],[Liver Cancer]]),2)</f>
        <v>2.6</v>
      </c>
      <c r="K1798">
        <f>ROUND(LOG10(Table1[[#This Row],[Stomach Cancer]]),2)</f>
        <v>2.86</v>
      </c>
      <c r="L1798">
        <f>ROUND(LOG10(Table1[[#This Row],[Population]]),2)</f>
        <v>3.78</v>
      </c>
      <c r="M1798">
        <f>ROUND(Table1[[#This Row],[Population Growth]],2)</f>
        <v>2.4</v>
      </c>
      <c r="N179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65.223125337447428</v>
      </c>
    </row>
    <row r="1799" spans="1:14" ht="15" x14ac:dyDescent="0.25">
      <c r="A1799" t="s">
        <v>20</v>
      </c>
      <c r="B1799" t="s">
        <v>80</v>
      </c>
      <c r="C1799">
        <v>2001</v>
      </c>
      <c r="D1799">
        <v>51.2</v>
      </c>
      <c r="E1799">
        <f>IF(Table1[[#This Row],[Gender]]="women",1,0)</f>
        <v>1</v>
      </c>
      <c r="F1799">
        <v>21.9</v>
      </c>
      <c r="G1799">
        <v>131</v>
      </c>
      <c r="H1799">
        <v>4.2300000000000004</v>
      </c>
      <c r="I1799">
        <f>ROUND(LOG10(Table1[[#This Row],[Lung Cancer]]),2)</f>
        <v>1.82</v>
      </c>
      <c r="J1799">
        <f>ROUND(LOG10(Table1[[#This Row],[Liver Cancer]]),2)</f>
        <v>2.5299999999999998</v>
      </c>
      <c r="K1799">
        <f>ROUND(LOG10(Table1[[#This Row],[Stomach Cancer]]),2)</f>
        <v>2.2200000000000002</v>
      </c>
      <c r="L1799">
        <f>ROUND(LOG10(Table1[[#This Row],[Population]]),2)</f>
        <v>3.64</v>
      </c>
      <c r="M1799">
        <f>ROUND(Table1[[#This Row],[Population Growth]],2)</f>
        <v>2.1800000000000002</v>
      </c>
      <c r="N179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49.019004292044222</v>
      </c>
    </row>
    <row r="1800" spans="1:14" ht="15" x14ac:dyDescent="0.25">
      <c r="A1800" t="s">
        <v>20</v>
      </c>
      <c r="B1800" t="s">
        <v>81</v>
      </c>
      <c r="C1800">
        <v>2001</v>
      </c>
      <c r="D1800">
        <v>51.6</v>
      </c>
      <c r="E1800">
        <f>IF(Table1[[#This Row],[Gender]]="women",1,0)</f>
        <v>1</v>
      </c>
      <c r="F1800">
        <v>22.4</v>
      </c>
      <c r="G1800">
        <v>130</v>
      </c>
      <c r="H1800">
        <v>4.1900000000000004</v>
      </c>
      <c r="I1800">
        <f>ROUND(LOG10(Table1[[#This Row],[Lung Cancer]]),2)</f>
        <v>1.0900000000000001</v>
      </c>
      <c r="J1800">
        <f>ROUND(LOG10(Table1[[#This Row],[Liver Cancer]]),2)</f>
        <v>1.63</v>
      </c>
      <c r="K1800">
        <f>ROUND(LOG10(Table1[[#This Row],[Stomach Cancer]]),2)</f>
        <v>1.52</v>
      </c>
      <c r="L1800">
        <f>ROUND(LOG10(Table1[[#This Row],[Population]]),2)</f>
        <v>2.8</v>
      </c>
      <c r="M1800">
        <f>ROUND(Table1[[#This Row],[Population Growth]],2)</f>
        <v>2.2000000000000002</v>
      </c>
      <c r="N180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50.650414866597174</v>
      </c>
    </row>
    <row r="1801" spans="1:14" ht="15" x14ac:dyDescent="0.25">
      <c r="A1801" t="s">
        <v>23</v>
      </c>
      <c r="B1801" t="s">
        <v>82</v>
      </c>
      <c r="C1801">
        <v>2001</v>
      </c>
      <c r="D1801">
        <v>62.3</v>
      </c>
      <c r="E1801">
        <f>IF(Table1[[#This Row],[Gender]]="women",1,0)</f>
        <v>1</v>
      </c>
      <c r="F1801">
        <v>25.8</v>
      </c>
      <c r="G1801">
        <v>124</v>
      </c>
      <c r="H1801">
        <v>4.45</v>
      </c>
      <c r="I1801">
        <f>ROUND(LOG10(Table1[[#This Row],[Lung Cancer]]),2)</f>
        <v>1.01</v>
      </c>
      <c r="J1801">
        <f>ROUND(LOG10(Table1[[#This Row],[Liver Cancer]]),2)</f>
        <v>1.04</v>
      </c>
      <c r="K1801">
        <f>ROUND(LOG10(Table1[[#This Row],[Stomach Cancer]]),2)</f>
        <v>1.19</v>
      </c>
      <c r="L1801">
        <f>ROUND(LOG10(Table1[[#This Row],[Population]]),2)</f>
        <v>2.57</v>
      </c>
      <c r="M1801">
        <f>ROUND(Table1[[#This Row],[Population Growth]],2)</f>
        <v>-0.42</v>
      </c>
      <c r="N180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61.617010841829234</v>
      </c>
    </row>
    <row r="1802" spans="1:14" ht="15" x14ac:dyDescent="0.25">
      <c r="A1802" t="s">
        <v>23</v>
      </c>
      <c r="B1802" t="s">
        <v>83</v>
      </c>
      <c r="C1802">
        <v>2001</v>
      </c>
      <c r="D1802">
        <v>56.2</v>
      </c>
      <c r="E1802">
        <f>IF(Table1[[#This Row],[Gender]]="women",1,0)</f>
        <v>1</v>
      </c>
      <c r="F1802">
        <v>22.6</v>
      </c>
      <c r="G1802">
        <v>124</v>
      </c>
      <c r="H1802">
        <v>4.38</v>
      </c>
      <c r="I1802">
        <f>ROUND(LOG10(Table1[[#This Row],[Lung Cancer]]),2)</f>
        <v>2.36</v>
      </c>
      <c r="J1802">
        <f>ROUND(LOG10(Table1[[#This Row],[Liver Cancer]]),2)</f>
        <v>2.09</v>
      </c>
      <c r="K1802">
        <f>ROUND(LOG10(Table1[[#This Row],[Stomach Cancer]]),2)</f>
        <v>2.58</v>
      </c>
      <c r="L1802">
        <f>ROUND(LOG10(Table1[[#This Row],[Population]]),2)</f>
        <v>3.64</v>
      </c>
      <c r="M1802">
        <f>ROUND(Table1[[#This Row],[Population Growth]],2)</f>
        <v>1.7</v>
      </c>
      <c r="N180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59.405025040944267</v>
      </c>
    </row>
    <row r="1803" spans="1:14" ht="15" x14ac:dyDescent="0.25">
      <c r="A1803" t="s">
        <v>23</v>
      </c>
      <c r="B1803" t="s">
        <v>84</v>
      </c>
      <c r="C1803">
        <v>2001</v>
      </c>
      <c r="D1803">
        <v>68.400000000000006</v>
      </c>
      <c r="E1803">
        <f>IF(Table1[[#This Row],[Gender]]="women",1,0)</f>
        <v>1</v>
      </c>
      <c r="F1803">
        <v>25.9</v>
      </c>
      <c r="G1803">
        <v>122</v>
      </c>
      <c r="H1803">
        <v>4.5999999999999996</v>
      </c>
      <c r="I1803">
        <f>ROUND(LOG10(Table1[[#This Row],[Lung Cancer]]),2)</f>
        <v>1.94</v>
      </c>
      <c r="J1803">
        <f>ROUND(LOG10(Table1[[#This Row],[Liver Cancer]]),2)</f>
        <v>2.0299999999999998</v>
      </c>
      <c r="K1803">
        <f>ROUND(LOG10(Table1[[#This Row],[Stomach Cancer]]),2)</f>
        <v>2.39</v>
      </c>
      <c r="L1803">
        <f>ROUND(LOG10(Table1[[#This Row],[Population]]),2)</f>
        <v>3.53</v>
      </c>
      <c r="M1803">
        <f>ROUND(Table1[[#This Row],[Population Growth]],2)</f>
        <v>2.67</v>
      </c>
      <c r="N180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64.774559255794131</v>
      </c>
    </row>
    <row r="1804" spans="1:14" ht="15" x14ac:dyDescent="0.25">
      <c r="A1804" t="s">
        <v>18</v>
      </c>
      <c r="B1804" t="s">
        <v>85</v>
      </c>
      <c r="C1804">
        <v>2001</v>
      </c>
      <c r="D1804">
        <v>67.8</v>
      </c>
      <c r="E1804">
        <f>IF(Table1[[#This Row],[Gender]]="women",1,0)</f>
        <v>1</v>
      </c>
      <c r="F1804">
        <v>25.5</v>
      </c>
      <c r="G1804">
        <v>130</v>
      </c>
      <c r="H1804">
        <v>5.19</v>
      </c>
      <c r="I1804">
        <f>ROUND(LOG10(Table1[[#This Row],[Lung Cancer]]),2)</f>
        <v>3.37</v>
      </c>
      <c r="J1804">
        <f>ROUND(LOG10(Table1[[#This Row],[Liver Cancer]]),2)</f>
        <v>2.57</v>
      </c>
      <c r="K1804">
        <f>ROUND(LOG10(Table1[[#This Row],[Stomach Cancer]]),2)</f>
        <v>2.96</v>
      </c>
      <c r="L1804">
        <f>ROUND(LOG10(Table1[[#This Row],[Population]]),2)</f>
        <v>3.73</v>
      </c>
      <c r="M1804">
        <f>ROUND(Table1[[#This Row],[Population Growth]],2)</f>
        <v>-0.2</v>
      </c>
      <c r="N180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71.754047475531777</v>
      </c>
    </row>
    <row r="1805" spans="1:14" ht="15" x14ac:dyDescent="0.25">
      <c r="A1805" t="s">
        <v>18</v>
      </c>
      <c r="B1805" t="s">
        <v>86</v>
      </c>
      <c r="C1805">
        <v>2001</v>
      </c>
      <c r="D1805">
        <v>78.2</v>
      </c>
      <c r="E1805">
        <f>IF(Table1[[#This Row],[Gender]]="women",1,0)</f>
        <v>1</v>
      </c>
      <c r="F1805">
        <v>25.4</v>
      </c>
      <c r="G1805">
        <v>121</v>
      </c>
      <c r="H1805">
        <v>5.67</v>
      </c>
      <c r="I1805">
        <f>ROUND(LOG10(Table1[[#This Row],[Lung Cancer]]),2)</f>
        <v>1.82</v>
      </c>
      <c r="J1805">
        <f>ROUND(LOG10(Table1[[#This Row],[Liver Cancer]]),2)</f>
        <v>0.54</v>
      </c>
      <c r="K1805">
        <f>ROUND(LOG10(Table1[[#This Row],[Stomach Cancer]]),2)</f>
        <v>1.24</v>
      </c>
      <c r="L1805">
        <f>ROUND(LOG10(Table1[[#This Row],[Population]]),2)</f>
        <v>2.15</v>
      </c>
      <c r="M1805">
        <f>ROUND(Table1[[#This Row],[Population Growth]],2)</f>
        <v>0.89</v>
      </c>
      <c r="N180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80.416506298376746</v>
      </c>
    </row>
    <row r="1806" spans="1:14" ht="15" x14ac:dyDescent="0.25">
      <c r="A1806" t="s">
        <v>15</v>
      </c>
      <c r="B1806" t="s">
        <v>87</v>
      </c>
      <c r="C1806">
        <v>2001</v>
      </c>
      <c r="D1806">
        <v>62.2</v>
      </c>
      <c r="E1806">
        <f>IF(Table1[[#This Row],[Gender]]="women",1,0)</f>
        <v>1</v>
      </c>
      <c r="F1806">
        <v>21</v>
      </c>
      <c r="G1806">
        <v>124</v>
      </c>
      <c r="H1806">
        <v>4.55</v>
      </c>
      <c r="I1806">
        <f>ROUND(LOG10(Table1[[#This Row],[Lung Cancer]]),2)</f>
        <v>4.0199999999999996</v>
      </c>
      <c r="J1806">
        <f>ROUND(LOG10(Table1[[#This Row],[Liver Cancer]]),2)</f>
        <v>3.76</v>
      </c>
      <c r="K1806">
        <f>ROUND(LOG10(Table1[[#This Row],[Stomach Cancer]]),2)</f>
        <v>4.5199999999999996</v>
      </c>
      <c r="L1806">
        <f>ROUND(LOG10(Table1[[#This Row],[Population]]),2)</f>
        <v>5.71</v>
      </c>
      <c r="M1806">
        <f>ROUND(Table1[[#This Row],[Population Growth]],2)</f>
        <v>1.73</v>
      </c>
      <c r="N180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58.001462805977845</v>
      </c>
    </row>
    <row r="1807" spans="1:14" ht="15" x14ac:dyDescent="0.25">
      <c r="A1807" t="s">
        <v>15</v>
      </c>
      <c r="B1807" t="s">
        <v>88</v>
      </c>
      <c r="C1807">
        <v>2001</v>
      </c>
      <c r="D1807">
        <v>64.7</v>
      </c>
      <c r="E1807">
        <f>IF(Table1[[#This Row],[Gender]]="women",1,0)</f>
        <v>1</v>
      </c>
      <c r="F1807">
        <v>22.3</v>
      </c>
      <c r="G1807">
        <v>126</v>
      </c>
      <c r="H1807">
        <v>4.6100000000000003</v>
      </c>
      <c r="I1807">
        <f>ROUND(LOG10(Table1[[#This Row],[Lung Cancer]]),2)</f>
        <v>3.4</v>
      </c>
      <c r="J1807">
        <f>ROUND(LOG10(Table1[[#This Row],[Liver Cancer]]),2)</f>
        <v>3.45</v>
      </c>
      <c r="K1807">
        <f>ROUND(LOG10(Table1[[#This Row],[Stomach Cancer]]),2)</f>
        <v>3.74</v>
      </c>
      <c r="L1807">
        <f>ROUND(LOG10(Table1[[#This Row],[Population]]),2)</f>
        <v>5.03</v>
      </c>
      <c r="M1807">
        <f>ROUND(Table1[[#This Row],[Population Growth]],2)</f>
        <v>1.33</v>
      </c>
      <c r="N180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58.123074088404927</v>
      </c>
    </row>
    <row r="1808" spans="1:14" ht="15" x14ac:dyDescent="0.25">
      <c r="A1808" t="s">
        <v>15</v>
      </c>
      <c r="B1808" t="s">
        <v>89</v>
      </c>
      <c r="C1808">
        <v>2001</v>
      </c>
      <c r="D1808">
        <v>66.900000000000006</v>
      </c>
      <c r="E1808">
        <f>IF(Table1[[#This Row],[Gender]]="women",1,0)</f>
        <v>1</v>
      </c>
      <c r="F1808">
        <v>27.8</v>
      </c>
      <c r="G1808">
        <v>126</v>
      </c>
      <c r="H1808">
        <v>4.91</v>
      </c>
      <c r="I1808">
        <f>ROUND(LOG10(Table1[[#This Row],[Lung Cancer]]),2)</f>
        <v>2.5299999999999998</v>
      </c>
      <c r="J1808">
        <f>ROUND(LOG10(Table1[[#This Row],[Liver Cancer]]),2)</f>
        <v>2.2599999999999998</v>
      </c>
      <c r="K1808">
        <f>ROUND(LOG10(Table1[[#This Row],[Stomach Cancer]]),2)</f>
        <v>2.33</v>
      </c>
      <c r="L1808">
        <f>ROUND(LOG10(Table1[[#This Row],[Population]]),2)</f>
        <v>4.08</v>
      </c>
      <c r="M1808">
        <f>ROUND(Table1[[#This Row],[Population Growth]],2)</f>
        <v>2.99</v>
      </c>
      <c r="N180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68.077979507702551</v>
      </c>
    </row>
    <row r="1809" spans="1:14" ht="15" x14ac:dyDescent="0.25">
      <c r="A1809" t="s">
        <v>18</v>
      </c>
      <c r="B1809" t="s">
        <v>90</v>
      </c>
      <c r="C1809">
        <v>2001</v>
      </c>
      <c r="D1809">
        <v>74.599999999999994</v>
      </c>
      <c r="E1809">
        <f>IF(Table1[[#This Row],[Gender]]="women",1,0)</f>
        <v>1</v>
      </c>
      <c r="F1809">
        <v>26.1</v>
      </c>
      <c r="G1809">
        <v>126</v>
      </c>
      <c r="H1809">
        <v>5.44</v>
      </c>
      <c r="I1809">
        <f>ROUND(LOG10(Table1[[#This Row],[Lung Cancer]]),2)</f>
        <v>2.81</v>
      </c>
      <c r="J1809">
        <f>ROUND(LOG10(Table1[[#This Row],[Liver Cancer]]),2)</f>
        <v>1.75</v>
      </c>
      <c r="K1809">
        <f>ROUND(LOG10(Table1[[#This Row],[Stomach Cancer]]),2)</f>
        <v>2.35</v>
      </c>
      <c r="L1809">
        <f>ROUND(LOG10(Table1[[#This Row],[Population]]),2)</f>
        <v>3.29</v>
      </c>
      <c r="M1809">
        <f>ROUND(Table1[[#This Row],[Population Growth]],2)</f>
        <v>1.47</v>
      </c>
      <c r="N180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76.542413593774555</v>
      </c>
    </row>
    <row r="1810" spans="1:14" ht="15" x14ac:dyDescent="0.25">
      <c r="A1810" t="s">
        <v>15</v>
      </c>
      <c r="B1810" t="s">
        <v>91</v>
      </c>
      <c r="C1810">
        <v>2001</v>
      </c>
      <c r="D1810">
        <v>77</v>
      </c>
      <c r="E1810">
        <f>IF(Table1[[#This Row],[Gender]]="women",1,0)</f>
        <v>1</v>
      </c>
      <c r="F1810">
        <v>26.6</v>
      </c>
      <c r="G1810">
        <v>124</v>
      </c>
      <c r="H1810">
        <v>5.33</v>
      </c>
      <c r="I1810">
        <f>ROUND(LOG10(Table1[[#This Row],[Lung Cancer]]),2)</f>
        <v>2.67</v>
      </c>
      <c r="J1810">
        <f>ROUND(LOG10(Table1[[#This Row],[Liver Cancer]]),2)</f>
        <v>1.98</v>
      </c>
      <c r="K1810">
        <f>ROUND(LOG10(Table1[[#This Row],[Stomach Cancer]]),2)</f>
        <v>2.42</v>
      </c>
      <c r="L1810">
        <f>ROUND(LOG10(Table1[[#This Row],[Population]]),2)</f>
        <v>3.49</v>
      </c>
      <c r="M1810">
        <f>ROUND(Table1[[#This Row],[Population Growth]],2)</f>
        <v>1.92</v>
      </c>
      <c r="N181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75.126309107164346</v>
      </c>
    </row>
    <row r="1811" spans="1:14" ht="15" x14ac:dyDescent="0.25">
      <c r="A1811" t="s">
        <v>18</v>
      </c>
      <c r="B1811" t="s">
        <v>92</v>
      </c>
      <c r="C1811">
        <v>2001</v>
      </c>
      <c r="D1811">
        <v>76.8</v>
      </c>
      <c r="E1811">
        <f>IF(Table1[[#This Row],[Gender]]="women",1,0)</f>
        <v>1</v>
      </c>
      <c r="F1811">
        <v>24.8</v>
      </c>
      <c r="G1811">
        <v>126</v>
      </c>
      <c r="H1811">
        <v>5.27</v>
      </c>
      <c r="I1811">
        <f>ROUND(LOG10(Table1[[#This Row],[Lung Cancer]]),2)</f>
        <v>3.92</v>
      </c>
      <c r="J1811">
        <f>ROUND(LOG10(Table1[[#This Row],[Liver Cancer]]),2)</f>
        <v>3.56</v>
      </c>
      <c r="K1811">
        <f>ROUND(LOG10(Table1[[#This Row],[Stomach Cancer]]),2)</f>
        <v>3.9</v>
      </c>
      <c r="L1811">
        <f>ROUND(LOG10(Table1[[#This Row],[Population]]),2)</f>
        <v>4.47</v>
      </c>
      <c r="M1811">
        <f>ROUND(Table1[[#This Row],[Population Growth]],2)</f>
        <v>0.28000000000000003</v>
      </c>
      <c r="N181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72.280894393199404</v>
      </c>
    </row>
    <row r="1812" spans="1:14" ht="15" x14ac:dyDescent="0.25">
      <c r="A1812" t="s">
        <v>23</v>
      </c>
      <c r="B1812" t="s">
        <v>93</v>
      </c>
      <c r="C1812">
        <v>2001</v>
      </c>
      <c r="D1812">
        <v>69.8</v>
      </c>
      <c r="E1812">
        <f>IF(Table1[[#This Row],[Gender]]="women",1,0)</f>
        <v>1</v>
      </c>
      <c r="F1812">
        <v>26.6</v>
      </c>
      <c r="G1812">
        <v>125</v>
      </c>
      <c r="H1812">
        <v>4.75</v>
      </c>
      <c r="I1812">
        <f>ROUND(LOG10(Table1[[#This Row],[Lung Cancer]]),2)</f>
        <v>1.91</v>
      </c>
      <c r="J1812">
        <f>ROUND(LOG10(Table1[[#This Row],[Liver Cancer]]),2)</f>
        <v>1.65</v>
      </c>
      <c r="K1812">
        <f>ROUND(LOG10(Table1[[#This Row],[Stomach Cancer]]),2)</f>
        <v>1.96</v>
      </c>
      <c r="L1812">
        <f>ROUND(LOG10(Table1[[#This Row],[Population]]),2)</f>
        <v>3.13</v>
      </c>
      <c r="M1812">
        <f>ROUND(Table1[[#This Row],[Population Growth]],2)</f>
        <v>0.79</v>
      </c>
      <c r="N181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67.194453034062263</v>
      </c>
    </row>
    <row r="1813" spans="1:14" ht="15" x14ac:dyDescent="0.25">
      <c r="A1813" t="s">
        <v>15</v>
      </c>
      <c r="B1813" t="s">
        <v>94</v>
      </c>
      <c r="C1813">
        <v>2001</v>
      </c>
      <c r="D1813">
        <v>77.900000000000006</v>
      </c>
      <c r="E1813">
        <f>IF(Table1[[#This Row],[Gender]]="women",1,0)</f>
        <v>1</v>
      </c>
      <c r="F1813">
        <v>21.9</v>
      </c>
      <c r="G1813">
        <v>124</v>
      </c>
      <c r="H1813">
        <v>5.2</v>
      </c>
      <c r="I1813">
        <f>ROUND(LOG10(Table1[[#This Row],[Lung Cancer]]),2)</f>
        <v>4.33</v>
      </c>
      <c r="J1813">
        <f>ROUND(LOG10(Table1[[#This Row],[Liver Cancer]]),2)</f>
        <v>4.13</v>
      </c>
      <c r="K1813">
        <f>ROUND(LOG10(Table1[[#This Row],[Stomach Cancer]]),2)</f>
        <v>4.55</v>
      </c>
      <c r="L1813">
        <f>ROUND(LOG10(Table1[[#This Row],[Population]]),2)</f>
        <v>4.8099999999999996</v>
      </c>
      <c r="M1813">
        <f>ROUND(Table1[[#This Row],[Population Growth]],2)</f>
        <v>0.19</v>
      </c>
      <c r="N181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69.124490953854433</v>
      </c>
    </row>
    <row r="1814" spans="1:14" ht="15" x14ac:dyDescent="0.25">
      <c r="A1814" t="s">
        <v>15</v>
      </c>
      <c r="B1814" t="s">
        <v>95</v>
      </c>
      <c r="C1814">
        <v>2001</v>
      </c>
      <c r="D1814">
        <v>70.5</v>
      </c>
      <c r="E1814">
        <f>IF(Table1[[#This Row],[Gender]]="women",1,0)</f>
        <v>1</v>
      </c>
      <c r="F1814">
        <v>29.1</v>
      </c>
      <c r="G1814">
        <v>123</v>
      </c>
      <c r="H1814">
        <v>5.24</v>
      </c>
      <c r="I1814">
        <f>ROUND(LOG10(Table1[[#This Row],[Lung Cancer]]),2)</f>
        <v>1.7</v>
      </c>
      <c r="J1814">
        <f>ROUND(LOG10(Table1[[#This Row],[Liver Cancer]]),2)</f>
        <v>1.31</v>
      </c>
      <c r="K1814">
        <f>ROUND(LOG10(Table1[[#This Row],[Stomach Cancer]]),2)</f>
        <v>1.67</v>
      </c>
      <c r="L1814">
        <f>ROUND(LOG10(Table1[[#This Row],[Population]]),2)</f>
        <v>3.4</v>
      </c>
      <c r="M1814">
        <f>ROUND(Table1[[#This Row],[Population Growth]],2)</f>
        <v>1.96</v>
      </c>
      <c r="N181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73.754986037310275</v>
      </c>
    </row>
    <row r="1815" spans="1:14" ht="15" x14ac:dyDescent="0.25">
      <c r="A1815" t="s">
        <v>15</v>
      </c>
      <c r="B1815" t="s">
        <v>96</v>
      </c>
      <c r="C1815">
        <v>2001</v>
      </c>
      <c r="D1815">
        <v>58.2</v>
      </c>
      <c r="E1815">
        <f>IF(Table1[[#This Row],[Gender]]="women",1,0)</f>
        <v>1</v>
      </c>
      <c r="F1815">
        <v>25.7</v>
      </c>
      <c r="G1815">
        <v>129</v>
      </c>
      <c r="H1815">
        <v>4.9400000000000004</v>
      </c>
      <c r="I1815">
        <f>ROUND(LOG10(Table1[[#This Row],[Lung Cancer]]),2)</f>
        <v>2.86</v>
      </c>
      <c r="J1815">
        <f>ROUND(LOG10(Table1[[#This Row],[Liver Cancer]]),2)</f>
        <v>2.65</v>
      </c>
      <c r="K1815">
        <f>ROUND(LOG10(Table1[[#This Row],[Stomach Cancer]]),2)</f>
        <v>3.08</v>
      </c>
      <c r="L1815">
        <f>ROUND(LOG10(Table1[[#This Row],[Population]]),2)</f>
        <v>3.89</v>
      </c>
      <c r="M1815">
        <f>ROUND(Table1[[#This Row],[Population Growth]],2)</f>
        <v>-0.04</v>
      </c>
      <c r="N181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67.066076322012194</v>
      </c>
    </row>
    <row r="1816" spans="1:14" ht="15" x14ac:dyDescent="0.25">
      <c r="A1816" t="s">
        <v>20</v>
      </c>
      <c r="B1816" t="s">
        <v>97</v>
      </c>
      <c r="C1816">
        <v>2001</v>
      </c>
      <c r="D1816">
        <v>50.1</v>
      </c>
      <c r="E1816">
        <f>IF(Table1[[#This Row],[Gender]]="women",1,0)</f>
        <v>1</v>
      </c>
      <c r="F1816">
        <v>22.6</v>
      </c>
      <c r="G1816">
        <v>128</v>
      </c>
      <c r="H1816">
        <v>4.42</v>
      </c>
      <c r="I1816">
        <f>ROUND(LOG10(Table1[[#This Row],[Lung Cancer]]),2)</f>
        <v>2.31</v>
      </c>
      <c r="J1816">
        <f>ROUND(LOG10(Table1[[#This Row],[Liver Cancer]]),2)</f>
        <v>2.34</v>
      </c>
      <c r="K1816">
        <f>ROUND(LOG10(Table1[[#This Row],[Stomach Cancer]]),2)</f>
        <v>2.78</v>
      </c>
      <c r="L1816">
        <f>ROUND(LOG10(Table1[[#This Row],[Population]]),2)</f>
        <v>4.22</v>
      </c>
      <c r="M1816">
        <f>ROUND(Table1[[#This Row],[Population Growth]],2)</f>
        <v>2.79</v>
      </c>
      <c r="N181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54.929361063494497</v>
      </c>
    </row>
    <row r="1817" spans="1:14" ht="15" x14ac:dyDescent="0.25">
      <c r="A1817" t="s">
        <v>27</v>
      </c>
      <c r="B1817" t="s">
        <v>98</v>
      </c>
      <c r="C1817">
        <v>2001</v>
      </c>
      <c r="D1817">
        <v>61.3</v>
      </c>
      <c r="E1817">
        <f>IF(Table1[[#This Row],[Gender]]="women",1,0)</f>
        <v>1</v>
      </c>
      <c r="F1817">
        <v>29.8</v>
      </c>
      <c r="G1817">
        <v>121</v>
      </c>
      <c r="H1817">
        <v>4.66</v>
      </c>
      <c r="I1817">
        <f>ROUND(LOG10(Table1[[#This Row],[Lung Cancer]]),2)</f>
        <v>0.21</v>
      </c>
      <c r="J1817">
        <f>ROUND(LOG10(Table1[[#This Row],[Liver Cancer]]),2)</f>
        <v>0.26</v>
      </c>
      <c r="K1817">
        <f>ROUND(LOG10(Table1[[#This Row],[Stomach Cancer]]),2)</f>
        <v>-0.04</v>
      </c>
      <c r="L1817">
        <f>ROUND(LOG10(Table1[[#This Row],[Population]]),2)</f>
        <v>1.64</v>
      </c>
      <c r="M1817">
        <f>ROUND(Table1[[#This Row],[Population Growth]],2)</f>
        <v>1.74</v>
      </c>
      <c r="N181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69.637735002485755</v>
      </c>
    </row>
    <row r="1818" spans="1:14" ht="15" x14ac:dyDescent="0.25">
      <c r="A1818" t="s">
        <v>15</v>
      </c>
      <c r="B1818" t="s">
        <v>99</v>
      </c>
      <c r="C1818">
        <v>2001</v>
      </c>
      <c r="D1818">
        <v>72.5</v>
      </c>
      <c r="E1818">
        <f>IF(Table1[[#This Row],[Gender]]="women",1,0)</f>
        <v>1</v>
      </c>
      <c r="F1818">
        <v>30.3</v>
      </c>
      <c r="G1818">
        <v>126</v>
      </c>
      <c r="H1818">
        <v>5.38</v>
      </c>
      <c r="I1818">
        <f>ROUND(LOG10(Table1[[#This Row],[Lung Cancer]]),2)</f>
        <v>1.23</v>
      </c>
      <c r="J1818">
        <f>ROUND(LOG10(Table1[[#This Row],[Liver Cancer]]),2)</f>
        <v>1.1200000000000001</v>
      </c>
      <c r="K1818">
        <f>ROUND(LOG10(Table1[[#This Row],[Stomach Cancer]]),2)</f>
        <v>1.05</v>
      </c>
      <c r="L1818">
        <f>ROUND(LOG10(Table1[[#This Row],[Population]]),2)</f>
        <v>2.94</v>
      </c>
      <c r="M1818">
        <f>ROUND(Table1[[#This Row],[Population Growth]],2)</f>
        <v>2.4500000000000002</v>
      </c>
      <c r="N181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73.868614534875903</v>
      </c>
    </row>
    <row r="1819" spans="1:14" ht="15" x14ac:dyDescent="0.25">
      <c r="A1819" t="s">
        <v>18</v>
      </c>
      <c r="B1819" t="s">
        <v>100</v>
      </c>
      <c r="C1819">
        <v>2001</v>
      </c>
      <c r="D1819">
        <v>64.400000000000006</v>
      </c>
      <c r="E1819">
        <f>IF(Table1[[#This Row],[Gender]]="women",1,0)</f>
        <v>1</v>
      </c>
      <c r="F1819">
        <v>25.1</v>
      </c>
      <c r="G1819">
        <v>130</v>
      </c>
      <c r="H1819">
        <v>5.23</v>
      </c>
      <c r="I1819">
        <f>ROUND(LOG10(Table1[[#This Row],[Lung Cancer]]),2)</f>
        <v>2.2599999999999998</v>
      </c>
      <c r="J1819">
        <f>ROUND(LOG10(Table1[[#This Row],[Liver Cancer]]),2)</f>
        <v>1.69</v>
      </c>
      <c r="K1819">
        <f>ROUND(LOG10(Table1[[#This Row],[Stomach Cancer]]),2)</f>
        <v>2.5299999999999998</v>
      </c>
      <c r="L1819">
        <f>ROUND(LOG10(Table1[[#This Row],[Population]]),2)</f>
        <v>3.11</v>
      </c>
      <c r="M1819">
        <f>ROUND(Table1[[#This Row],[Population Growth]],2)</f>
        <v>-1.04</v>
      </c>
      <c r="N181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69.909421113792135</v>
      </c>
    </row>
    <row r="1820" spans="1:14" ht="15" x14ac:dyDescent="0.25">
      <c r="A1820" t="s">
        <v>15</v>
      </c>
      <c r="B1820" t="s">
        <v>101</v>
      </c>
      <c r="C1820">
        <v>2001</v>
      </c>
      <c r="D1820">
        <v>73.3</v>
      </c>
      <c r="E1820">
        <f>IF(Table1[[#This Row],[Gender]]="women",1,0)</f>
        <v>1</v>
      </c>
      <c r="F1820">
        <v>27</v>
      </c>
      <c r="G1820">
        <v>129</v>
      </c>
      <c r="H1820">
        <v>5</v>
      </c>
      <c r="I1820">
        <f>ROUND(LOG10(Table1[[#This Row],[Lung Cancer]]),2)</f>
        <v>2.17</v>
      </c>
      <c r="J1820">
        <f>ROUND(LOG10(Table1[[#This Row],[Liver Cancer]]),2)</f>
        <v>1.55</v>
      </c>
      <c r="K1820">
        <f>ROUND(LOG10(Table1[[#This Row],[Stomach Cancer]]),2)</f>
        <v>1.97</v>
      </c>
      <c r="L1820">
        <f>ROUND(LOG10(Table1[[#This Row],[Population]]),2)</f>
        <v>3.3</v>
      </c>
      <c r="M1820">
        <f>ROUND(Table1[[#This Row],[Population Growth]],2)</f>
        <v>3.45</v>
      </c>
      <c r="N182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69.150502633563889</v>
      </c>
    </row>
    <row r="1821" spans="1:14" ht="15" x14ac:dyDescent="0.25">
      <c r="A1821" t="s">
        <v>20</v>
      </c>
      <c r="B1821" t="s">
        <v>102</v>
      </c>
      <c r="C1821">
        <v>2001</v>
      </c>
      <c r="D1821">
        <v>46.1</v>
      </c>
      <c r="E1821">
        <f>IF(Table1[[#This Row],[Gender]]="women",1,0)</f>
        <v>1</v>
      </c>
      <c r="F1821">
        <v>26.3</v>
      </c>
      <c r="G1821">
        <v>129</v>
      </c>
      <c r="H1821">
        <v>4.26</v>
      </c>
      <c r="I1821">
        <f>ROUND(LOG10(Table1[[#This Row],[Lung Cancer]]),2)</f>
        <v>1.55</v>
      </c>
      <c r="J1821">
        <f>ROUND(LOG10(Table1[[#This Row],[Liver Cancer]]),2)</f>
        <v>1.42</v>
      </c>
      <c r="K1821">
        <f>ROUND(LOG10(Table1[[#This Row],[Stomach Cancer]]),2)</f>
        <v>1.59</v>
      </c>
      <c r="L1821">
        <f>ROUND(LOG10(Table1[[#This Row],[Population]]),2)</f>
        <v>3.02</v>
      </c>
      <c r="M1821">
        <f>ROUND(Table1[[#This Row],[Population Growth]],2)</f>
        <v>0.22</v>
      </c>
      <c r="N182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59.210115679974265</v>
      </c>
    </row>
    <row r="1822" spans="1:14" ht="15" x14ac:dyDescent="0.25">
      <c r="A1822" t="s">
        <v>20</v>
      </c>
      <c r="B1822" t="s">
        <v>103</v>
      </c>
      <c r="C1822">
        <v>2001</v>
      </c>
      <c r="D1822">
        <v>51.8</v>
      </c>
      <c r="E1822">
        <f>IF(Table1[[#This Row],[Gender]]="women",1,0)</f>
        <v>1</v>
      </c>
      <c r="F1822">
        <v>22.6</v>
      </c>
      <c r="G1822">
        <v>130</v>
      </c>
      <c r="H1822">
        <v>4.1900000000000004</v>
      </c>
      <c r="I1822">
        <f>ROUND(LOG10(Table1[[#This Row],[Lung Cancer]]),2)</f>
        <v>1.21</v>
      </c>
      <c r="J1822">
        <f>ROUND(LOG10(Table1[[#This Row],[Liver Cancer]]),2)</f>
        <v>1.98</v>
      </c>
      <c r="K1822">
        <f>ROUND(LOG10(Table1[[#This Row],[Stomach Cancer]]),2)</f>
        <v>1.77</v>
      </c>
      <c r="L1822">
        <f>ROUND(LOG10(Table1[[#This Row],[Population]]),2)</f>
        <v>3.17</v>
      </c>
      <c r="M1822">
        <f>ROUND(Table1[[#This Row],[Population Growth]],2)</f>
        <v>3.64</v>
      </c>
      <c r="N182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49.600569146363256</v>
      </c>
    </row>
    <row r="1823" spans="1:14" ht="15" x14ac:dyDescent="0.25">
      <c r="A1823" t="s">
        <v>20</v>
      </c>
      <c r="B1823" t="s">
        <v>104</v>
      </c>
      <c r="C1823">
        <v>2001</v>
      </c>
      <c r="D1823">
        <v>69</v>
      </c>
      <c r="E1823">
        <f>IF(Table1[[#This Row],[Gender]]="women",1,0)</f>
        <v>1</v>
      </c>
      <c r="F1823">
        <v>28.4</v>
      </c>
      <c r="G1823">
        <v>133</v>
      </c>
      <c r="H1823">
        <v>4.87</v>
      </c>
      <c r="I1823">
        <f>ROUND(LOG10(Table1[[#This Row],[Lung Cancer]]),2)</f>
        <v>1.71</v>
      </c>
      <c r="J1823">
        <f>ROUND(LOG10(Table1[[#This Row],[Liver Cancer]]),2)</f>
        <v>1.72</v>
      </c>
      <c r="K1823">
        <f>ROUND(LOG10(Table1[[#This Row],[Stomach Cancer]]),2)</f>
        <v>1.72</v>
      </c>
      <c r="L1823">
        <f>ROUND(LOG10(Table1[[#This Row],[Population]]),2)</f>
        <v>3.42</v>
      </c>
      <c r="M1823">
        <f>ROUND(Table1[[#This Row],[Population Growth]],2)</f>
        <v>1.75</v>
      </c>
      <c r="N182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64.01278943329639</v>
      </c>
    </row>
    <row r="1824" spans="1:14" ht="15" x14ac:dyDescent="0.25">
      <c r="A1824" t="s">
        <v>18</v>
      </c>
      <c r="B1824" t="s">
        <v>105</v>
      </c>
      <c r="C1824">
        <v>2001</v>
      </c>
      <c r="D1824">
        <v>65.3</v>
      </c>
      <c r="E1824">
        <f>IF(Table1[[#This Row],[Gender]]="women",1,0)</f>
        <v>1</v>
      </c>
      <c r="F1824">
        <v>25.7</v>
      </c>
      <c r="G1824">
        <v>132</v>
      </c>
      <c r="H1824">
        <v>5.33</v>
      </c>
      <c r="I1824">
        <f>ROUND(LOG10(Table1[[#This Row],[Lung Cancer]]),2)</f>
        <v>2.35</v>
      </c>
      <c r="J1824">
        <f>ROUND(LOG10(Table1[[#This Row],[Liver Cancer]]),2)</f>
        <v>1.77</v>
      </c>
      <c r="K1824">
        <f>ROUND(LOG10(Table1[[#This Row],[Stomach Cancer]]),2)</f>
        <v>2.63</v>
      </c>
      <c r="L1824">
        <f>ROUND(LOG10(Table1[[#This Row],[Population]]),2)</f>
        <v>3.27</v>
      </c>
      <c r="M1824">
        <f>ROUND(Table1[[#This Row],[Population Growth]],2)</f>
        <v>-0.68</v>
      </c>
      <c r="N182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70.468408431101196</v>
      </c>
    </row>
    <row r="1825" spans="1:14" ht="15" x14ac:dyDescent="0.25">
      <c r="A1825" t="s">
        <v>18</v>
      </c>
      <c r="B1825" t="s">
        <v>106</v>
      </c>
      <c r="C1825">
        <v>2001</v>
      </c>
      <c r="D1825">
        <v>74.599999999999994</v>
      </c>
      <c r="E1825">
        <f>IF(Table1[[#This Row],[Gender]]="women",1,0)</f>
        <v>1</v>
      </c>
      <c r="F1825">
        <v>25.7</v>
      </c>
      <c r="G1825">
        <v>126</v>
      </c>
      <c r="H1825">
        <v>5.58</v>
      </c>
      <c r="I1825">
        <f>ROUND(LOG10(Table1[[#This Row],[Lung Cancer]]),2)</f>
        <v>1.79</v>
      </c>
      <c r="J1825">
        <f>ROUND(LOG10(Table1[[#This Row],[Liver Cancer]]),2)</f>
        <v>1.1499999999999999</v>
      </c>
      <c r="K1825">
        <f>ROUND(LOG10(Table1[[#This Row],[Stomach Cancer]]),2)</f>
        <v>1.53</v>
      </c>
      <c r="L1825">
        <f>ROUND(LOG10(Table1[[#This Row],[Population]]),2)</f>
        <v>2.35</v>
      </c>
      <c r="M1825">
        <f>ROUND(Table1[[#This Row],[Population Growth]],2)</f>
        <v>0.9</v>
      </c>
      <c r="N182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75.66384002698689</v>
      </c>
    </row>
    <row r="1826" spans="1:14" ht="15" x14ac:dyDescent="0.25">
      <c r="A1826" t="s">
        <v>20</v>
      </c>
      <c r="B1826" t="s">
        <v>107</v>
      </c>
      <c r="C1826">
        <v>2001</v>
      </c>
      <c r="D1826">
        <v>57.9</v>
      </c>
      <c r="E1826">
        <f>IF(Table1[[#This Row],[Gender]]="women",1,0)</f>
        <v>1</v>
      </c>
      <c r="F1826">
        <v>20.6</v>
      </c>
      <c r="G1826">
        <v>131</v>
      </c>
      <c r="H1826">
        <v>4.37</v>
      </c>
      <c r="I1826">
        <f>ROUND(LOG10(Table1[[#This Row],[Lung Cancer]]),2)</f>
        <v>1.93</v>
      </c>
      <c r="J1826">
        <f>ROUND(LOG10(Table1[[#This Row],[Liver Cancer]]),2)</f>
        <v>2.29</v>
      </c>
      <c r="K1826">
        <f>ROUND(LOG10(Table1[[#This Row],[Stomach Cancer]]),2)</f>
        <v>2.2599999999999998</v>
      </c>
      <c r="L1826">
        <f>ROUND(LOG10(Table1[[#This Row],[Population]]),2)</f>
        <v>3.91</v>
      </c>
      <c r="M1826">
        <f>ROUND(Table1[[#This Row],[Population Growth]],2)</f>
        <v>3.14</v>
      </c>
      <c r="N182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48.656622901859208</v>
      </c>
    </row>
    <row r="1827" spans="1:14" ht="15" x14ac:dyDescent="0.25">
      <c r="A1827" t="s">
        <v>20</v>
      </c>
      <c r="B1827" t="s">
        <v>108</v>
      </c>
      <c r="C1827">
        <v>2001</v>
      </c>
      <c r="D1827">
        <v>45</v>
      </c>
      <c r="E1827">
        <f>IF(Table1[[#This Row],[Gender]]="women",1,0)</f>
        <v>1</v>
      </c>
      <c r="F1827">
        <v>22.1</v>
      </c>
      <c r="G1827">
        <v>131</v>
      </c>
      <c r="H1827">
        <v>4.33</v>
      </c>
      <c r="I1827">
        <f>ROUND(LOG10(Table1[[#This Row],[Lung Cancer]]),2)</f>
        <v>1.75</v>
      </c>
      <c r="J1827">
        <f>ROUND(LOG10(Table1[[#This Row],[Liver Cancer]]),2)</f>
        <v>2.04</v>
      </c>
      <c r="K1827">
        <f>ROUND(LOG10(Table1[[#This Row],[Stomach Cancer]]),2)</f>
        <v>1.91</v>
      </c>
      <c r="L1827">
        <f>ROUND(LOG10(Table1[[#This Row],[Population]]),2)</f>
        <v>3.76</v>
      </c>
      <c r="M1827">
        <f>ROUND(Table1[[#This Row],[Population Growth]],2)</f>
        <v>2.62</v>
      </c>
      <c r="N182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49.973854160550083</v>
      </c>
    </row>
    <row r="1828" spans="1:14" ht="15" x14ac:dyDescent="0.25">
      <c r="A1828" t="s">
        <v>15</v>
      </c>
      <c r="B1828" t="s">
        <v>109</v>
      </c>
      <c r="C1828">
        <v>2001</v>
      </c>
      <c r="D1828">
        <v>71</v>
      </c>
      <c r="E1828">
        <f>IF(Table1[[#This Row],[Gender]]="women",1,0)</f>
        <v>1</v>
      </c>
      <c r="F1828">
        <v>24.8</v>
      </c>
      <c r="G1828">
        <v>125</v>
      </c>
      <c r="H1828">
        <v>5.0599999999999996</v>
      </c>
      <c r="I1828">
        <f>ROUND(LOG10(Table1[[#This Row],[Lung Cancer]]),2)</f>
        <v>2.91</v>
      </c>
      <c r="J1828">
        <f>ROUND(LOG10(Table1[[#This Row],[Liver Cancer]]),2)</f>
        <v>2.48</v>
      </c>
      <c r="K1828">
        <f>ROUND(LOG10(Table1[[#This Row],[Stomach Cancer]]),2)</f>
        <v>2.57</v>
      </c>
      <c r="L1828">
        <f>ROUND(LOG10(Table1[[#This Row],[Population]]),2)</f>
        <v>4.07</v>
      </c>
      <c r="M1828">
        <f>ROUND(Table1[[#This Row],[Population Growth]],2)</f>
        <v>2.13</v>
      </c>
      <c r="N182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67.541720209278708</v>
      </c>
    </row>
    <row r="1829" spans="1:14" ht="15" x14ac:dyDescent="0.25">
      <c r="A1829" t="s">
        <v>15</v>
      </c>
      <c r="B1829" t="s">
        <v>110</v>
      </c>
      <c r="C1829">
        <v>2001</v>
      </c>
      <c r="D1829">
        <v>70</v>
      </c>
      <c r="E1829">
        <f>IF(Table1[[#This Row],[Gender]]="women",1,0)</f>
        <v>1</v>
      </c>
      <c r="F1829">
        <v>25.4</v>
      </c>
      <c r="G1829">
        <v>123</v>
      </c>
      <c r="H1829">
        <v>4.79</v>
      </c>
      <c r="I1829">
        <f>ROUND(LOG10(Table1[[#This Row],[Lung Cancer]]),2)</f>
        <v>0.26</v>
      </c>
      <c r="J1829">
        <f>ROUND(LOG10(Table1[[#This Row],[Liver Cancer]]),2)</f>
        <v>0.1</v>
      </c>
      <c r="K1829">
        <f>ROUND(LOG10(Table1[[#This Row],[Stomach Cancer]]),2)</f>
        <v>0.36</v>
      </c>
      <c r="L1829">
        <f>ROUND(LOG10(Table1[[#This Row],[Population]]),2)</f>
        <v>2.15</v>
      </c>
      <c r="M1829">
        <f>ROUND(Table1[[#This Row],[Population Growth]],2)</f>
        <v>1.98</v>
      </c>
      <c r="N182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63.196065680164146</v>
      </c>
    </row>
    <row r="1830" spans="1:14" ht="15" x14ac:dyDescent="0.25">
      <c r="A1830" t="s">
        <v>20</v>
      </c>
      <c r="B1830" t="s">
        <v>111</v>
      </c>
      <c r="C1830">
        <v>2001</v>
      </c>
      <c r="D1830">
        <v>48.1</v>
      </c>
      <c r="E1830">
        <f>IF(Table1[[#This Row],[Gender]]="women",1,0)</f>
        <v>1</v>
      </c>
      <c r="F1830">
        <v>21.8</v>
      </c>
      <c r="G1830">
        <v>127</v>
      </c>
      <c r="H1830">
        <v>4.21</v>
      </c>
      <c r="I1830">
        <f>ROUND(LOG10(Table1[[#This Row],[Lung Cancer]]),2)</f>
        <v>1.83</v>
      </c>
      <c r="J1830">
        <f>ROUND(LOG10(Table1[[#This Row],[Liver Cancer]]),2)</f>
        <v>2.69</v>
      </c>
      <c r="K1830">
        <f>ROUND(LOG10(Table1[[#This Row],[Stomach Cancer]]),2)</f>
        <v>2.62</v>
      </c>
      <c r="L1830">
        <f>ROUND(LOG10(Table1[[#This Row],[Population]]),2)</f>
        <v>3.75</v>
      </c>
      <c r="M1830">
        <f>ROUND(Table1[[#This Row],[Population Growth]],2)</f>
        <v>2.9</v>
      </c>
      <c r="N183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50.635193718338982</v>
      </c>
    </row>
    <row r="1831" spans="1:14" ht="15" x14ac:dyDescent="0.25">
      <c r="A1831" t="s">
        <v>18</v>
      </c>
      <c r="B1831" t="s">
        <v>112</v>
      </c>
      <c r="C1831">
        <v>2001</v>
      </c>
      <c r="D1831">
        <v>76.5</v>
      </c>
      <c r="E1831">
        <f>IF(Table1[[#This Row],[Gender]]="women",1,0)</f>
        <v>1</v>
      </c>
      <c r="F1831">
        <v>26.9</v>
      </c>
      <c r="G1831">
        <v>127</v>
      </c>
      <c r="H1831">
        <v>5.37</v>
      </c>
      <c r="I1831">
        <f>ROUND(LOG10(Table1[[#This Row],[Lung Cancer]]),2)</f>
        <v>1.31</v>
      </c>
      <c r="J1831">
        <f>ROUND(LOG10(Table1[[#This Row],[Liver Cancer]]),2)</f>
        <v>0.7</v>
      </c>
      <c r="K1831">
        <f>ROUND(LOG10(Table1[[#This Row],[Stomach Cancer]]),2)</f>
        <v>1.27</v>
      </c>
      <c r="L1831">
        <f>ROUND(LOG10(Table1[[#This Row],[Population]]),2)</f>
        <v>2.2999999999999998</v>
      </c>
      <c r="M1831">
        <f>ROUND(Table1[[#This Row],[Population Growth]],2)</f>
        <v>0.65</v>
      </c>
      <c r="N183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73.497522611768844</v>
      </c>
    </row>
    <row r="1832" spans="1:14" ht="15" x14ac:dyDescent="0.25">
      <c r="A1832" t="s">
        <v>20</v>
      </c>
      <c r="B1832" t="s">
        <v>113</v>
      </c>
      <c r="C1832">
        <v>2001</v>
      </c>
      <c r="D1832">
        <v>58.5</v>
      </c>
      <c r="E1832">
        <f>IF(Table1[[#This Row],[Gender]]="women",1,0)</f>
        <v>1</v>
      </c>
      <c r="F1832">
        <v>25.3</v>
      </c>
      <c r="G1832">
        <v>129</v>
      </c>
      <c r="H1832">
        <v>4.3899999999999997</v>
      </c>
      <c r="I1832">
        <f>ROUND(LOG10(Table1[[#This Row],[Lung Cancer]]),2)</f>
        <v>1.41</v>
      </c>
      <c r="J1832">
        <f>ROUND(LOG10(Table1[[#This Row],[Liver Cancer]]),2)</f>
        <v>1.92</v>
      </c>
      <c r="K1832">
        <f>ROUND(LOG10(Table1[[#This Row],[Stomach Cancer]]),2)</f>
        <v>1.65</v>
      </c>
      <c r="L1832">
        <f>ROUND(LOG10(Table1[[#This Row],[Population]]),2)</f>
        <v>3.13</v>
      </c>
      <c r="M1832">
        <f>ROUND(Table1[[#This Row],[Population Growth]],2)</f>
        <v>2.68</v>
      </c>
      <c r="N183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56.519547762032694</v>
      </c>
    </row>
    <row r="1833" spans="1:14" ht="15" x14ac:dyDescent="0.25">
      <c r="A1833" t="s">
        <v>20</v>
      </c>
      <c r="B1833" t="s">
        <v>114</v>
      </c>
      <c r="C1833">
        <v>2001</v>
      </c>
      <c r="D1833">
        <v>68.2</v>
      </c>
      <c r="E1833">
        <f>IF(Table1[[#This Row],[Gender]]="women",1,0)</f>
        <v>1</v>
      </c>
      <c r="F1833">
        <v>25.5</v>
      </c>
      <c r="G1833">
        <v>131</v>
      </c>
      <c r="H1833">
        <v>4.93</v>
      </c>
      <c r="I1833">
        <f>ROUND(LOG10(Table1[[#This Row],[Lung Cancer]]),2)</f>
        <v>1.48</v>
      </c>
      <c r="J1833">
        <f>ROUND(LOG10(Table1[[#This Row],[Liver Cancer]]),2)</f>
        <v>1.22</v>
      </c>
      <c r="K1833">
        <f>ROUND(LOG10(Table1[[#This Row],[Stomach Cancer]]),2)</f>
        <v>1.55</v>
      </c>
      <c r="L1833">
        <f>ROUND(LOG10(Table1[[#This Row],[Population]]),2)</f>
        <v>2.78</v>
      </c>
      <c r="M1833">
        <f>ROUND(Table1[[#This Row],[Population Growth]],2)</f>
        <v>0.79</v>
      </c>
      <c r="N183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64.003182472992577</v>
      </c>
    </row>
    <row r="1834" spans="1:14" ht="15" x14ac:dyDescent="0.25">
      <c r="A1834" t="s">
        <v>23</v>
      </c>
      <c r="B1834" t="s">
        <v>115</v>
      </c>
      <c r="C1834">
        <v>2001</v>
      </c>
      <c r="D1834">
        <v>72.2</v>
      </c>
      <c r="E1834">
        <f>IF(Table1[[#This Row],[Gender]]="women",1,0)</f>
        <v>1</v>
      </c>
      <c r="F1834">
        <v>27.8</v>
      </c>
      <c r="G1834">
        <v>123</v>
      </c>
      <c r="H1834">
        <v>4.9800000000000004</v>
      </c>
      <c r="I1834">
        <f>ROUND(LOG10(Table1[[#This Row],[Lung Cancer]]),2)</f>
        <v>3.32</v>
      </c>
      <c r="J1834">
        <f>ROUND(LOG10(Table1[[#This Row],[Liver Cancer]]),2)</f>
        <v>3.35</v>
      </c>
      <c r="K1834">
        <f>ROUND(LOG10(Table1[[#This Row],[Stomach Cancer]]),2)</f>
        <v>3.46</v>
      </c>
      <c r="L1834">
        <f>ROUND(LOG10(Table1[[#This Row],[Population]]),2)</f>
        <v>4.71</v>
      </c>
      <c r="M1834">
        <f>ROUND(Table1[[#This Row],[Population Growth]],2)</f>
        <v>1.49</v>
      </c>
      <c r="N183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70.809479835492994</v>
      </c>
    </row>
    <row r="1835" spans="1:14" ht="15" x14ac:dyDescent="0.25">
      <c r="A1835" t="s">
        <v>15</v>
      </c>
      <c r="B1835" t="s">
        <v>116</v>
      </c>
      <c r="C1835">
        <v>2001</v>
      </c>
      <c r="D1835">
        <v>60.4</v>
      </c>
      <c r="E1835">
        <f>IF(Table1[[#This Row],[Gender]]="women",1,0)</f>
        <v>1</v>
      </c>
      <c r="F1835">
        <v>25.1</v>
      </c>
      <c r="G1835">
        <v>129</v>
      </c>
      <c r="H1835">
        <v>4.8600000000000003</v>
      </c>
      <c r="I1835">
        <f>ROUND(LOG10(Table1[[#This Row],[Lung Cancer]]),2)</f>
        <v>1.89</v>
      </c>
      <c r="J1835">
        <f>ROUND(LOG10(Table1[[#This Row],[Liver Cancer]]),2)</f>
        <v>2.44</v>
      </c>
      <c r="K1835">
        <f>ROUND(LOG10(Table1[[#This Row],[Stomach Cancer]]),2)</f>
        <v>2.39</v>
      </c>
      <c r="L1835">
        <f>ROUND(LOG10(Table1[[#This Row],[Population]]),2)</f>
        <v>3.08</v>
      </c>
      <c r="M1835">
        <f>ROUND(Table1[[#This Row],[Population Growth]],2)</f>
        <v>0.91</v>
      </c>
      <c r="N183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63.029627351544313</v>
      </c>
    </row>
    <row r="1836" spans="1:14" ht="15" x14ac:dyDescent="0.25">
      <c r="A1836" t="s">
        <v>18</v>
      </c>
      <c r="B1836" t="s">
        <v>117</v>
      </c>
      <c r="C1836">
        <v>2001</v>
      </c>
      <c r="D1836">
        <v>70.5</v>
      </c>
      <c r="E1836">
        <f>IF(Table1[[#This Row],[Gender]]="women",1,0)</f>
        <v>1</v>
      </c>
      <c r="F1836">
        <v>25.4</v>
      </c>
      <c r="G1836">
        <v>130</v>
      </c>
      <c r="H1836">
        <v>5.08</v>
      </c>
      <c r="I1836">
        <f>ROUND(LOG10(Table1[[#This Row],[Lung Cancer]]),2)</f>
        <v>1.87</v>
      </c>
      <c r="J1836">
        <f>ROUND(LOG10(Table1[[#This Row],[Liver Cancer]]),2)</f>
        <v>1.26</v>
      </c>
      <c r="K1836">
        <f>ROUND(LOG10(Table1[[#This Row],[Stomach Cancer]]),2)</f>
        <v>1.26</v>
      </c>
      <c r="L1836">
        <f>ROUND(LOG10(Table1[[#This Row],[Population]]),2)</f>
        <v>2.4900000000000002</v>
      </c>
      <c r="M1836">
        <f>ROUND(Table1[[#This Row],[Population Growth]],2)</f>
        <v>0.05</v>
      </c>
      <c r="N183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68.036085112158872</v>
      </c>
    </row>
    <row r="1837" spans="1:14" ht="15" x14ac:dyDescent="0.25">
      <c r="A1837" t="s">
        <v>20</v>
      </c>
      <c r="B1837" t="s">
        <v>118</v>
      </c>
      <c r="C1837">
        <v>2001</v>
      </c>
      <c r="D1837">
        <v>67.7</v>
      </c>
      <c r="E1837">
        <f>IF(Table1[[#This Row],[Gender]]="women",1,0)</f>
        <v>1</v>
      </c>
      <c r="F1837">
        <v>25.6</v>
      </c>
      <c r="G1837">
        <v>127</v>
      </c>
      <c r="H1837">
        <v>4.76</v>
      </c>
      <c r="I1837">
        <f>ROUND(LOG10(Table1[[#This Row],[Lung Cancer]]),2)</f>
        <v>2.46</v>
      </c>
      <c r="J1837">
        <f>ROUND(LOG10(Table1[[#This Row],[Liver Cancer]]),2)</f>
        <v>2.0499999999999998</v>
      </c>
      <c r="K1837">
        <f>ROUND(LOG10(Table1[[#This Row],[Stomach Cancer]]),2)</f>
        <v>2.62</v>
      </c>
      <c r="L1837">
        <f>ROUND(LOG10(Table1[[#This Row],[Population]]),2)</f>
        <v>4.17</v>
      </c>
      <c r="M1837">
        <f>ROUND(Table1[[#This Row],[Population Growth]],2)</f>
        <v>1.22</v>
      </c>
      <c r="N183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63.75559220094906</v>
      </c>
    </row>
    <row r="1838" spans="1:14" ht="15" x14ac:dyDescent="0.25">
      <c r="A1838" t="s">
        <v>20</v>
      </c>
      <c r="B1838" t="s">
        <v>119</v>
      </c>
      <c r="C1838">
        <v>2001</v>
      </c>
      <c r="D1838">
        <v>47.1</v>
      </c>
      <c r="E1838">
        <f>IF(Table1[[#This Row],[Gender]]="women",1,0)</f>
        <v>1</v>
      </c>
      <c r="F1838">
        <v>22.3</v>
      </c>
      <c r="G1838">
        <v>133</v>
      </c>
      <c r="H1838">
        <v>4.3899999999999997</v>
      </c>
      <c r="I1838">
        <f>ROUND(LOG10(Table1[[#This Row],[Lung Cancer]]),2)</f>
        <v>2.0299999999999998</v>
      </c>
      <c r="J1838">
        <f>ROUND(LOG10(Table1[[#This Row],[Liver Cancer]]),2)</f>
        <v>2.69</v>
      </c>
      <c r="K1838">
        <f>ROUND(LOG10(Table1[[#This Row],[Stomach Cancer]]),2)</f>
        <v>2.4900000000000002</v>
      </c>
      <c r="L1838">
        <f>ROUND(LOG10(Table1[[#This Row],[Population]]),2)</f>
        <v>3.98</v>
      </c>
      <c r="M1838">
        <f>ROUND(Table1[[#This Row],[Population Growth]],2)</f>
        <v>2.79</v>
      </c>
      <c r="N183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49.833874716442153</v>
      </c>
    </row>
    <row r="1839" spans="1:14" ht="15" x14ac:dyDescent="0.25">
      <c r="A1839" t="s">
        <v>15</v>
      </c>
      <c r="B1839" t="s">
        <v>120</v>
      </c>
      <c r="C1839">
        <v>2001</v>
      </c>
      <c r="D1839">
        <v>60.4</v>
      </c>
      <c r="E1839">
        <f>IF(Table1[[#This Row],[Gender]]="women",1,0)</f>
        <v>1</v>
      </c>
      <c r="F1839">
        <v>21.4</v>
      </c>
      <c r="G1839">
        <v>122</v>
      </c>
      <c r="H1839">
        <v>4.38</v>
      </c>
      <c r="I1839">
        <f>ROUND(LOG10(Table1[[#This Row],[Lung Cancer]]),2)</f>
        <v>2.89</v>
      </c>
      <c r="J1839">
        <f>ROUND(LOG10(Table1[[#This Row],[Liver Cancer]]),2)</f>
        <v>2.88</v>
      </c>
      <c r="K1839">
        <f>ROUND(LOG10(Table1[[#This Row],[Stomach Cancer]]),2)</f>
        <v>3.21</v>
      </c>
      <c r="L1839">
        <f>ROUND(LOG10(Table1[[#This Row],[Population]]),2)</f>
        <v>4.3899999999999997</v>
      </c>
      <c r="M1839">
        <f>ROUND(Table1[[#This Row],[Population Growth]],2)</f>
        <v>1.1299999999999999</v>
      </c>
      <c r="N183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57.290626534980312</v>
      </c>
    </row>
    <row r="1840" spans="1:14" ht="15" x14ac:dyDescent="0.25">
      <c r="A1840" t="s">
        <v>20</v>
      </c>
      <c r="B1840" t="s">
        <v>121</v>
      </c>
      <c r="C1840">
        <v>2001</v>
      </c>
      <c r="D1840">
        <v>52.5</v>
      </c>
      <c r="E1840">
        <f>IF(Table1[[#This Row],[Gender]]="women",1,0)</f>
        <v>1</v>
      </c>
      <c r="F1840">
        <v>24.3</v>
      </c>
      <c r="G1840">
        <v>132</v>
      </c>
      <c r="H1840">
        <v>4.59</v>
      </c>
      <c r="I1840">
        <f>ROUND(LOG10(Table1[[#This Row],[Lung Cancer]]),2)</f>
        <v>1.17</v>
      </c>
      <c r="J1840">
        <f>ROUND(LOG10(Table1[[#This Row],[Liver Cancer]]),2)</f>
        <v>0.8</v>
      </c>
      <c r="K1840">
        <f>ROUND(LOG10(Table1[[#This Row],[Stomach Cancer]]),2)</f>
        <v>1.1200000000000001</v>
      </c>
      <c r="L1840">
        <f>ROUND(LOG10(Table1[[#This Row],[Population]]),2)</f>
        <v>2.98</v>
      </c>
      <c r="M1840">
        <f>ROUND(Table1[[#This Row],[Population Growth]],2)</f>
        <v>1.62</v>
      </c>
      <c r="N184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56.806258757336501</v>
      </c>
    </row>
    <row r="1841" spans="1:14" ht="15" x14ac:dyDescent="0.25">
      <c r="A1841" t="s">
        <v>15</v>
      </c>
      <c r="B1841" t="s">
        <v>122</v>
      </c>
      <c r="C1841">
        <v>2001</v>
      </c>
      <c r="D1841">
        <v>61.9</v>
      </c>
      <c r="E1841">
        <f>IF(Table1[[#This Row],[Gender]]="women",1,0)</f>
        <v>1</v>
      </c>
      <c r="F1841">
        <v>20.100000000000001</v>
      </c>
      <c r="G1841">
        <v>125</v>
      </c>
      <c r="H1841">
        <v>4.3499999999999996</v>
      </c>
      <c r="I1841">
        <f>ROUND(LOG10(Table1[[#This Row],[Lung Cancer]]),2)</f>
        <v>2.56</v>
      </c>
      <c r="J1841">
        <f>ROUND(LOG10(Table1[[#This Row],[Liver Cancer]]),2)</f>
        <v>2.1</v>
      </c>
      <c r="K1841">
        <f>ROUND(LOG10(Table1[[#This Row],[Stomach Cancer]]),2)</f>
        <v>2.8</v>
      </c>
      <c r="L1841">
        <f>ROUND(LOG10(Table1[[#This Row],[Population]]),2)</f>
        <v>4.09</v>
      </c>
      <c r="M1841">
        <f>ROUND(Table1[[#This Row],[Population Growth]],2)</f>
        <v>1.85</v>
      </c>
      <c r="N184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54.828181400787564</v>
      </c>
    </row>
    <row r="1842" spans="1:14" ht="15" x14ac:dyDescent="0.25">
      <c r="A1842" t="s">
        <v>18</v>
      </c>
      <c r="B1842" t="s">
        <v>123</v>
      </c>
      <c r="C1842">
        <v>2001</v>
      </c>
      <c r="D1842">
        <v>75.8</v>
      </c>
      <c r="E1842">
        <f>IF(Table1[[#This Row],[Gender]]="women",1,0)</f>
        <v>1</v>
      </c>
      <c r="F1842">
        <v>25.1</v>
      </c>
      <c r="G1842">
        <v>124</v>
      </c>
      <c r="H1842">
        <v>5.41</v>
      </c>
      <c r="I1842">
        <f>ROUND(LOG10(Table1[[#This Row],[Lung Cancer]]),2)</f>
        <v>3.5</v>
      </c>
      <c r="J1842">
        <f>ROUND(LOG10(Table1[[#This Row],[Liver Cancer]]),2)</f>
        <v>2.4</v>
      </c>
      <c r="K1842">
        <f>ROUND(LOG10(Table1[[#This Row],[Stomach Cancer]]),2)</f>
        <v>3.12</v>
      </c>
      <c r="L1842">
        <f>ROUND(LOG10(Table1[[#This Row],[Population]]),2)</f>
        <v>3.91</v>
      </c>
      <c r="M1842">
        <f>ROUND(Table1[[#This Row],[Population Growth]],2)</f>
        <v>0.56000000000000005</v>
      </c>
      <c r="N184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76.597147798341624</v>
      </c>
    </row>
    <row r="1843" spans="1:14" ht="15" x14ac:dyDescent="0.25">
      <c r="A1843" t="s">
        <v>27</v>
      </c>
      <c r="B1843" t="s">
        <v>124</v>
      </c>
      <c r="C1843">
        <v>2001</v>
      </c>
      <c r="D1843">
        <v>76.2</v>
      </c>
      <c r="E1843">
        <f>IF(Table1[[#This Row],[Gender]]="women",1,0)</f>
        <v>1</v>
      </c>
      <c r="F1843">
        <v>26.6</v>
      </c>
      <c r="G1843">
        <v>122</v>
      </c>
      <c r="H1843">
        <v>5.42</v>
      </c>
      <c r="I1843">
        <f>ROUND(LOG10(Table1[[#This Row],[Lung Cancer]]),2)</f>
        <v>2.83</v>
      </c>
      <c r="J1843">
        <f>ROUND(LOG10(Table1[[#This Row],[Liver Cancer]]),2)</f>
        <v>1.74</v>
      </c>
      <c r="K1843">
        <f>ROUND(LOG10(Table1[[#This Row],[Stomach Cancer]]),2)</f>
        <v>2.31</v>
      </c>
      <c r="L1843">
        <f>ROUND(LOG10(Table1[[#This Row],[Population]]),2)</f>
        <v>3.3</v>
      </c>
      <c r="M1843">
        <f>ROUND(Table1[[#This Row],[Population Growth]],2)</f>
        <v>1.34</v>
      </c>
      <c r="N184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78.870865610332672</v>
      </c>
    </row>
    <row r="1844" spans="1:14" ht="15" x14ac:dyDescent="0.25">
      <c r="A1844" t="s">
        <v>23</v>
      </c>
      <c r="B1844" t="s">
        <v>125</v>
      </c>
      <c r="C1844">
        <v>2001</v>
      </c>
      <c r="D1844">
        <v>67.400000000000006</v>
      </c>
      <c r="E1844">
        <f>IF(Table1[[#This Row],[Gender]]="women",1,0)</f>
        <v>1</v>
      </c>
      <c r="F1844">
        <v>26.6</v>
      </c>
      <c r="G1844">
        <v>123</v>
      </c>
      <c r="H1844">
        <v>4.59</v>
      </c>
      <c r="I1844">
        <f>ROUND(LOG10(Table1[[#This Row],[Lung Cancer]]),2)</f>
        <v>1.69</v>
      </c>
      <c r="J1844">
        <f>ROUND(LOG10(Table1[[#This Row],[Liver Cancer]]),2)</f>
        <v>1.98</v>
      </c>
      <c r="K1844">
        <f>ROUND(LOG10(Table1[[#This Row],[Stomach Cancer]]),2)</f>
        <v>2.08</v>
      </c>
      <c r="L1844">
        <f>ROUND(LOG10(Table1[[#This Row],[Population]]),2)</f>
        <v>3.42</v>
      </c>
      <c r="M1844">
        <f>ROUND(Table1[[#This Row],[Population Growth]],2)</f>
        <v>1.54</v>
      </c>
      <c r="N184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63.695509714721311</v>
      </c>
    </row>
    <row r="1845" spans="1:14" ht="15" x14ac:dyDescent="0.25">
      <c r="A1845" t="s">
        <v>20</v>
      </c>
      <c r="B1845" t="s">
        <v>126</v>
      </c>
      <c r="C1845">
        <v>2001</v>
      </c>
      <c r="D1845">
        <v>49.9</v>
      </c>
      <c r="E1845">
        <f>IF(Table1[[#This Row],[Gender]]="women",1,0)</f>
        <v>1</v>
      </c>
      <c r="F1845">
        <v>21.4</v>
      </c>
      <c r="G1845">
        <v>132</v>
      </c>
      <c r="H1845">
        <v>4.1100000000000003</v>
      </c>
      <c r="I1845">
        <f>ROUND(LOG10(Table1[[#This Row],[Lung Cancer]]),2)</f>
        <v>1.88</v>
      </c>
      <c r="J1845">
        <f>ROUND(LOG10(Table1[[#This Row],[Liver Cancer]]),2)</f>
        <v>2.41</v>
      </c>
      <c r="K1845">
        <f>ROUND(LOG10(Table1[[#This Row],[Stomach Cancer]]),2)</f>
        <v>2.2400000000000002</v>
      </c>
      <c r="L1845">
        <f>ROUND(LOG10(Table1[[#This Row],[Population]]),2)</f>
        <v>3.77</v>
      </c>
      <c r="M1845">
        <f>ROUND(Table1[[#This Row],[Population Growth]],2)</f>
        <v>3.59</v>
      </c>
      <c r="N184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47.118907132388607</v>
      </c>
    </row>
    <row r="1846" spans="1:14" ht="15" x14ac:dyDescent="0.25">
      <c r="A1846" t="s">
        <v>20</v>
      </c>
      <c r="B1846" t="s">
        <v>127</v>
      </c>
      <c r="C1846">
        <v>2001</v>
      </c>
      <c r="D1846">
        <v>45.7</v>
      </c>
      <c r="E1846">
        <f>IF(Table1[[#This Row],[Gender]]="women",1,0)</f>
        <v>1</v>
      </c>
      <c r="F1846">
        <v>23.2</v>
      </c>
      <c r="G1846">
        <v>134</v>
      </c>
      <c r="H1846">
        <v>4.1100000000000003</v>
      </c>
      <c r="I1846">
        <f>ROUND(LOG10(Table1[[#This Row],[Lung Cancer]]),2)</f>
        <v>2.83</v>
      </c>
      <c r="J1846">
        <f>ROUND(LOG10(Table1[[#This Row],[Liver Cancer]]),2)</f>
        <v>3.58</v>
      </c>
      <c r="K1846">
        <f>ROUND(LOG10(Table1[[#This Row],[Stomach Cancer]]),2)</f>
        <v>3.03</v>
      </c>
      <c r="L1846">
        <f>ROUND(LOG10(Table1[[#This Row],[Population]]),2)</f>
        <v>4.79</v>
      </c>
      <c r="M1846">
        <f>ROUND(Table1[[#This Row],[Population Growth]],2)</f>
        <v>2.5099999999999998</v>
      </c>
      <c r="N184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47.601203445424581</v>
      </c>
    </row>
    <row r="1847" spans="1:14" ht="15" x14ac:dyDescent="0.25">
      <c r="A1847" t="s">
        <v>18</v>
      </c>
      <c r="B1847" t="s">
        <v>128</v>
      </c>
      <c r="C1847">
        <v>2001</v>
      </c>
      <c r="D1847">
        <v>76.400000000000006</v>
      </c>
      <c r="E1847">
        <f>IF(Table1[[#This Row],[Gender]]="women",1,0)</f>
        <v>1</v>
      </c>
      <c r="F1847">
        <v>25.2</v>
      </c>
      <c r="G1847">
        <v>128</v>
      </c>
      <c r="H1847">
        <v>5.43</v>
      </c>
      <c r="I1847">
        <f>ROUND(LOG10(Table1[[#This Row],[Lung Cancer]]),2)</f>
        <v>2.94</v>
      </c>
      <c r="J1847">
        <f>ROUND(LOG10(Table1[[#This Row],[Liver Cancer]]),2)</f>
        <v>1.73</v>
      </c>
      <c r="K1847">
        <f>ROUND(LOG10(Table1[[#This Row],[Stomach Cancer]]),2)</f>
        <v>2.4700000000000002</v>
      </c>
      <c r="L1847">
        <f>ROUND(LOG10(Table1[[#This Row],[Population]]),2)</f>
        <v>3.36</v>
      </c>
      <c r="M1847">
        <f>ROUND(Table1[[#This Row],[Population Growth]],2)</f>
        <v>0.51</v>
      </c>
      <c r="N184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74.964260929902935</v>
      </c>
    </row>
    <row r="1848" spans="1:14" ht="15" x14ac:dyDescent="0.25">
      <c r="A1848" t="s">
        <v>15</v>
      </c>
      <c r="B1848" t="s">
        <v>129</v>
      </c>
      <c r="C1848">
        <v>2001</v>
      </c>
      <c r="D1848">
        <v>70.8</v>
      </c>
      <c r="E1848">
        <f>IF(Table1[[#This Row],[Gender]]="women",1,0)</f>
        <v>1</v>
      </c>
      <c r="F1848">
        <v>26.4</v>
      </c>
      <c r="G1848">
        <v>129</v>
      </c>
      <c r="H1848">
        <v>5.12</v>
      </c>
      <c r="I1848">
        <f>ROUND(LOG10(Table1[[#This Row],[Lung Cancer]]),2)</f>
        <v>1.1000000000000001</v>
      </c>
      <c r="J1848">
        <f>ROUND(LOG10(Table1[[#This Row],[Liver Cancer]]),2)</f>
        <v>1.06</v>
      </c>
      <c r="K1848">
        <f>ROUND(LOG10(Table1[[#This Row],[Stomach Cancer]]),2)</f>
        <v>1.37</v>
      </c>
      <c r="L1848">
        <f>ROUND(LOG10(Table1[[#This Row],[Population]]),2)</f>
        <v>3.01</v>
      </c>
      <c r="M1848">
        <f>ROUND(Table1[[#This Row],[Population Growth]],2)</f>
        <v>1.94</v>
      </c>
      <c r="N184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64.850234369794606</v>
      </c>
    </row>
    <row r="1849" spans="1:14" ht="15" x14ac:dyDescent="0.25">
      <c r="A1849" t="s">
        <v>15</v>
      </c>
      <c r="B1849" t="s">
        <v>130</v>
      </c>
      <c r="C1849">
        <v>2001</v>
      </c>
      <c r="D1849">
        <v>62.2</v>
      </c>
      <c r="E1849">
        <f>IF(Table1[[#This Row],[Gender]]="women",1,0)</f>
        <v>1</v>
      </c>
      <c r="F1849">
        <v>23</v>
      </c>
      <c r="G1849">
        <v>126</v>
      </c>
      <c r="H1849">
        <v>4.5999999999999996</v>
      </c>
      <c r="I1849">
        <f>ROUND(LOG10(Table1[[#This Row],[Lung Cancer]]),2)</f>
        <v>3.17</v>
      </c>
      <c r="J1849">
        <f>ROUND(LOG10(Table1[[#This Row],[Liver Cancer]]),2)</f>
        <v>3.12</v>
      </c>
      <c r="K1849">
        <f>ROUND(LOG10(Table1[[#This Row],[Stomach Cancer]]),2)</f>
        <v>3.28</v>
      </c>
      <c r="L1849">
        <f>ROUND(LOG10(Table1[[#This Row],[Population]]),2)</f>
        <v>4.8499999999999996</v>
      </c>
      <c r="M1849">
        <f>ROUND(Table1[[#This Row],[Population Growth]],2)</f>
        <v>2.57</v>
      </c>
      <c r="N184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58.544667830086361</v>
      </c>
    </row>
    <row r="1850" spans="1:14" ht="15" x14ac:dyDescent="0.25">
      <c r="A1850" t="s">
        <v>23</v>
      </c>
      <c r="B1850" t="s">
        <v>131</v>
      </c>
      <c r="C1850">
        <v>2001</v>
      </c>
      <c r="D1850">
        <v>72.8</v>
      </c>
      <c r="E1850">
        <f>IF(Table1[[#This Row],[Gender]]="women",1,0)</f>
        <v>1</v>
      </c>
      <c r="F1850">
        <v>26.6</v>
      </c>
      <c r="G1850">
        <v>123</v>
      </c>
      <c r="H1850">
        <v>4.91</v>
      </c>
      <c r="I1850">
        <f>ROUND(LOG10(Table1[[#This Row],[Lung Cancer]]),2)</f>
        <v>1.82</v>
      </c>
      <c r="J1850">
        <f>ROUND(LOG10(Table1[[#This Row],[Liver Cancer]]),2)</f>
        <v>1.59</v>
      </c>
      <c r="K1850">
        <f>ROUND(LOG10(Table1[[#This Row],[Stomach Cancer]]),2)</f>
        <v>2.04</v>
      </c>
      <c r="L1850">
        <f>ROUND(LOG10(Table1[[#This Row],[Population]]),2)</f>
        <v>3.19</v>
      </c>
      <c r="M1850">
        <f>ROUND(Table1[[#This Row],[Population Growth]],2)</f>
        <v>1.98</v>
      </c>
      <c r="N185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69.151207271157546</v>
      </c>
    </row>
    <row r="1851" spans="1:14" ht="15" x14ac:dyDescent="0.25">
      <c r="A1851" t="s">
        <v>27</v>
      </c>
      <c r="B1851" t="s">
        <v>132</v>
      </c>
      <c r="C1851">
        <v>2001</v>
      </c>
      <c r="D1851">
        <v>59.8</v>
      </c>
      <c r="E1851">
        <f>IF(Table1[[#This Row],[Gender]]="women",1,0)</f>
        <v>1</v>
      </c>
      <c r="F1851">
        <v>24.7</v>
      </c>
      <c r="G1851">
        <v>118</v>
      </c>
      <c r="H1851">
        <v>4.7</v>
      </c>
      <c r="I1851">
        <f>ROUND(LOG10(Table1[[#This Row],[Lung Cancer]]),2)</f>
        <v>2.06</v>
      </c>
      <c r="J1851">
        <f>ROUND(LOG10(Table1[[#This Row],[Liver Cancer]]),2)</f>
        <v>1.82</v>
      </c>
      <c r="K1851">
        <f>ROUND(LOG10(Table1[[#This Row],[Stomach Cancer]]),2)</f>
        <v>2.17</v>
      </c>
      <c r="L1851">
        <f>ROUND(LOG10(Table1[[#This Row],[Population]]),2)</f>
        <v>3.47</v>
      </c>
      <c r="M1851">
        <f>ROUND(Table1[[#This Row],[Population Growth]],2)</f>
        <v>2.16</v>
      </c>
      <c r="N185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66.718678740354633</v>
      </c>
    </row>
    <row r="1852" spans="1:14" ht="15" x14ac:dyDescent="0.25">
      <c r="A1852" t="s">
        <v>23</v>
      </c>
      <c r="B1852" t="s">
        <v>133</v>
      </c>
      <c r="C1852">
        <v>2001</v>
      </c>
      <c r="D1852">
        <v>68.2</v>
      </c>
      <c r="E1852">
        <f>IF(Table1[[#This Row],[Gender]]="women",1,0)</f>
        <v>1</v>
      </c>
      <c r="F1852">
        <v>25.3</v>
      </c>
      <c r="G1852">
        <v>124</v>
      </c>
      <c r="H1852">
        <v>4.8600000000000003</v>
      </c>
      <c r="I1852">
        <f>ROUND(LOG10(Table1[[#This Row],[Lung Cancer]]),2)</f>
        <v>2.06</v>
      </c>
      <c r="J1852">
        <f>ROUND(LOG10(Table1[[#This Row],[Liver Cancer]]),2)</f>
        <v>1.68</v>
      </c>
      <c r="K1852">
        <f>ROUND(LOG10(Table1[[#This Row],[Stomach Cancer]]),2)</f>
        <v>2.11</v>
      </c>
      <c r="L1852">
        <f>ROUND(LOG10(Table1[[#This Row],[Population]]),2)</f>
        <v>3.43</v>
      </c>
      <c r="M1852">
        <f>ROUND(Table1[[#This Row],[Population Growth]],2)</f>
        <v>1.96</v>
      </c>
      <c r="N185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66.593526803291397</v>
      </c>
    </row>
    <row r="1853" spans="1:14" ht="15" x14ac:dyDescent="0.25">
      <c r="A1853" t="s">
        <v>23</v>
      </c>
      <c r="B1853" t="s">
        <v>134</v>
      </c>
      <c r="C1853">
        <v>2001</v>
      </c>
      <c r="D1853">
        <v>68.400000000000006</v>
      </c>
      <c r="E1853">
        <f>IF(Table1[[#This Row],[Gender]]="women",1,0)</f>
        <v>1</v>
      </c>
      <c r="F1853">
        <v>25.8</v>
      </c>
      <c r="G1853">
        <v>121</v>
      </c>
      <c r="H1853">
        <v>4.83</v>
      </c>
      <c r="I1853">
        <f>ROUND(LOG10(Table1[[#This Row],[Lung Cancer]]),2)</f>
        <v>2.83</v>
      </c>
      <c r="J1853">
        <f>ROUND(LOG10(Table1[[#This Row],[Liver Cancer]]),2)</f>
        <v>2.79</v>
      </c>
      <c r="K1853">
        <f>ROUND(LOG10(Table1[[#This Row],[Stomach Cancer]]),2)</f>
        <v>3.18</v>
      </c>
      <c r="L1853">
        <f>ROUND(LOG10(Table1[[#This Row],[Population]]),2)</f>
        <v>4.13</v>
      </c>
      <c r="M1853">
        <f>ROUND(Table1[[#This Row],[Population Growth]],2)</f>
        <v>1.28</v>
      </c>
      <c r="N185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68.624308741147445</v>
      </c>
    </row>
    <row r="1854" spans="1:14" ht="15" x14ac:dyDescent="0.25">
      <c r="A1854" t="s">
        <v>15</v>
      </c>
      <c r="B1854" t="s">
        <v>135</v>
      </c>
      <c r="C1854">
        <v>2001</v>
      </c>
      <c r="D1854">
        <v>64.3</v>
      </c>
      <c r="E1854">
        <f>IF(Table1[[#This Row],[Gender]]="women",1,0)</f>
        <v>1</v>
      </c>
      <c r="F1854">
        <v>22.9</v>
      </c>
      <c r="G1854">
        <v>123</v>
      </c>
      <c r="H1854">
        <v>4.84</v>
      </c>
      <c r="I1854">
        <f>ROUND(LOG10(Table1[[#This Row],[Lung Cancer]]),2)</f>
        <v>3.33</v>
      </c>
      <c r="J1854">
        <f>ROUND(LOG10(Table1[[#This Row],[Liver Cancer]]),2)</f>
        <v>3.18</v>
      </c>
      <c r="K1854">
        <f>ROUND(LOG10(Table1[[#This Row],[Stomach Cancer]]),2)</f>
        <v>2.95</v>
      </c>
      <c r="L1854">
        <f>ROUND(LOG10(Table1[[#This Row],[Population]]),2)</f>
        <v>4.5999999999999996</v>
      </c>
      <c r="M1854">
        <f>ROUND(Table1[[#This Row],[Population Growth]],2)</f>
        <v>2.2200000000000002</v>
      </c>
      <c r="N185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62.718286577933895</v>
      </c>
    </row>
    <row r="1855" spans="1:14" ht="15" x14ac:dyDescent="0.25">
      <c r="A1855" t="s">
        <v>18</v>
      </c>
      <c r="B1855" t="s">
        <v>136</v>
      </c>
      <c r="C1855">
        <v>2001</v>
      </c>
      <c r="D1855">
        <v>69.8</v>
      </c>
      <c r="E1855">
        <f>IF(Table1[[#This Row],[Gender]]="women",1,0)</f>
        <v>1</v>
      </c>
      <c r="F1855">
        <v>25.7</v>
      </c>
      <c r="G1855">
        <v>130</v>
      </c>
      <c r="H1855">
        <v>5.21</v>
      </c>
      <c r="I1855">
        <f>ROUND(LOG10(Table1[[#This Row],[Lung Cancer]]),2)</f>
        <v>3.67</v>
      </c>
      <c r="J1855">
        <f>ROUND(LOG10(Table1[[#This Row],[Liver Cancer]]),2)</f>
        <v>2.94</v>
      </c>
      <c r="K1855">
        <f>ROUND(LOG10(Table1[[#This Row],[Stomach Cancer]]),2)</f>
        <v>3.33</v>
      </c>
      <c r="L1855">
        <f>ROUND(LOG10(Table1[[#This Row],[Population]]),2)</f>
        <v>4.3</v>
      </c>
      <c r="M1855">
        <f>ROUND(Table1[[#This Row],[Population Growth]],2)</f>
        <v>-0.02</v>
      </c>
      <c r="N185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71.086068861077749</v>
      </c>
    </row>
    <row r="1856" spans="1:14" ht="15" x14ac:dyDescent="0.25">
      <c r="A1856" t="s">
        <v>18</v>
      </c>
      <c r="B1856" t="s">
        <v>137</v>
      </c>
      <c r="C1856">
        <v>2001</v>
      </c>
      <c r="D1856">
        <v>73.5</v>
      </c>
      <c r="E1856">
        <f>IF(Table1[[#This Row],[Gender]]="women",1,0)</f>
        <v>1</v>
      </c>
      <c r="F1856">
        <v>25.9</v>
      </c>
      <c r="G1856">
        <v>130</v>
      </c>
      <c r="H1856">
        <v>5.25</v>
      </c>
      <c r="I1856">
        <f>ROUND(LOG10(Table1[[#This Row],[Lung Cancer]]),2)</f>
        <v>2.82</v>
      </c>
      <c r="J1856">
        <f>ROUND(LOG10(Table1[[#This Row],[Liver Cancer]]),2)</f>
        <v>2.37</v>
      </c>
      <c r="K1856">
        <f>ROUND(LOG10(Table1[[#This Row],[Stomach Cancer]]),2)</f>
        <v>3.14</v>
      </c>
      <c r="L1856">
        <f>ROUND(LOG10(Table1[[#This Row],[Population]]),2)</f>
        <v>3.73</v>
      </c>
      <c r="M1856">
        <f>ROUND(Table1[[#This Row],[Population Growth]],2)</f>
        <v>0.36</v>
      </c>
      <c r="N185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70.967760241880001</v>
      </c>
    </row>
    <row r="1857" spans="1:14" ht="15" x14ac:dyDescent="0.25">
      <c r="A1857" t="s">
        <v>15</v>
      </c>
      <c r="B1857" t="s">
        <v>138</v>
      </c>
      <c r="C1857">
        <v>2001</v>
      </c>
      <c r="D1857">
        <v>75.5</v>
      </c>
      <c r="E1857">
        <f>IF(Table1[[#This Row],[Gender]]="women",1,0)</f>
        <v>1</v>
      </c>
      <c r="F1857">
        <v>28.2</v>
      </c>
      <c r="G1857">
        <v>129</v>
      </c>
      <c r="H1857">
        <v>5.29</v>
      </c>
      <c r="I1857">
        <f>ROUND(LOG10(Table1[[#This Row],[Lung Cancer]]),2)</f>
        <v>0.53</v>
      </c>
      <c r="J1857">
        <f>ROUND(LOG10(Table1[[#This Row],[Liver Cancer]]),2)</f>
        <v>0.47</v>
      </c>
      <c r="K1857">
        <f>ROUND(LOG10(Table1[[#This Row],[Stomach Cancer]]),2)</f>
        <v>0.56999999999999995</v>
      </c>
      <c r="L1857">
        <f>ROUND(LOG10(Table1[[#This Row],[Population]]),2)</f>
        <v>2.33</v>
      </c>
      <c r="M1857">
        <f>ROUND(Table1[[#This Row],[Population Growth]],2)</f>
        <v>4.88</v>
      </c>
      <c r="N185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68.767531165895804</v>
      </c>
    </row>
    <row r="1858" spans="1:14" ht="15" x14ac:dyDescent="0.25">
      <c r="A1858" t="s">
        <v>18</v>
      </c>
      <c r="B1858" t="s">
        <v>139</v>
      </c>
      <c r="C1858">
        <v>2001</v>
      </c>
      <c r="D1858">
        <v>67.2</v>
      </c>
      <c r="E1858">
        <f>IF(Table1[[#This Row],[Gender]]="women",1,0)</f>
        <v>1</v>
      </c>
      <c r="F1858">
        <v>24.9</v>
      </c>
      <c r="G1858">
        <v>130</v>
      </c>
      <c r="H1858">
        <v>4.99</v>
      </c>
      <c r="I1858">
        <f>ROUND(LOG10(Table1[[#This Row],[Lung Cancer]]),2)</f>
        <v>3.18</v>
      </c>
      <c r="J1858">
        <f>ROUND(LOG10(Table1[[#This Row],[Liver Cancer]]),2)</f>
        <v>2.86</v>
      </c>
      <c r="K1858">
        <f>ROUND(LOG10(Table1[[#This Row],[Stomach Cancer]]),2)</f>
        <v>3.12</v>
      </c>
      <c r="L1858">
        <f>ROUND(LOG10(Table1[[#This Row],[Population]]),2)</f>
        <v>4.05</v>
      </c>
      <c r="M1858">
        <f>ROUND(Table1[[#This Row],[Population Growth]],2)</f>
        <v>-0.59</v>
      </c>
      <c r="N185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66.344530262126682</v>
      </c>
    </row>
    <row r="1859" spans="1:14" ht="15" x14ac:dyDescent="0.25">
      <c r="A1859" t="s">
        <v>20</v>
      </c>
      <c r="B1859" t="s">
        <v>140</v>
      </c>
      <c r="C1859">
        <v>2001</v>
      </c>
      <c r="D1859">
        <v>48.9</v>
      </c>
      <c r="E1859">
        <f>IF(Table1[[#This Row],[Gender]]="women",1,0)</f>
        <v>1</v>
      </c>
      <c r="F1859">
        <v>21.5</v>
      </c>
      <c r="G1859">
        <v>133</v>
      </c>
      <c r="H1859">
        <v>4.29</v>
      </c>
      <c r="I1859">
        <f>ROUND(LOG10(Table1[[#This Row],[Lung Cancer]]),2)</f>
        <v>1.71</v>
      </c>
      <c r="J1859">
        <f>ROUND(LOG10(Table1[[#This Row],[Liver Cancer]]),2)</f>
        <v>2.09</v>
      </c>
      <c r="K1859">
        <f>ROUND(LOG10(Table1[[#This Row],[Stomach Cancer]]),2)</f>
        <v>2.08</v>
      </c>
      <c r="L1859">
        <f>ROUND(LOG10(Table1[[#This Row],[Population]]),2)</f>
        <v>3.62</v>
      </c>
      <c r="M1859">
        <f>ROUND(Table1[[#This Row],[Population Growth]],2)</f>
        <v>3.69</v>
      </c>
      <c r="N185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48.637004846447496</v>
      </c>
    </row>
    <row r="1860" spans="1:14" ht="15" x14ac:dyDescent="0.25">
      <c r="A1860" t="s">
        <v>27</v>
      </c>
      <c r="B1860" t="s">
        <v>141</v>
      </c>
      <c r="C1860">
        <v>2001</v>
      </c>
      <c r="D1860">
        <v>66.7</v>
      </c>
      <c r="E1860">
        <f>IF(Table1[[#This Row],[Gender]]="women",1,0)</f>
        <v>1</v>
      </c>
      <c r="F1860">
        <v>31.9</v>
      </c>
      <c r="G1860">
        <v>125</v>
      </c>
      <c r="H1860">
        <v>4.6100000000000003</v>
      </c>
      <c r="I1860">
        <f>ROUND(LOG10(Table1[[#This Row],[Lung Cancer]]),2)</f>
        <v>0.21</v>
      </c>
      <c r="J1860">
        <f>ROUND(LOG10(Table1[[#This Row],[Liver Cancer]]),2)</f>
        <v>0.06</v>
      </c>
      <c r="K1860">
        <f>ROUND(LOG10(Table1[[#This Row],[Stomach Cancer]]),2)</f>
        <v>0.45</v>
      </c>
      <c r="L1860">
        <f>ROUND(LOG10(Table1[[#This Row],[Population]]),2)</f>
        <v>1.92</v>
      </c>
      <c r="M1860">
        <f>ROUND(Table1[[#This Row],[Population Growth]],2)</f>
        <v>0.6</v>
      </c>
      <c r="N186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70.775706333372696</v>
      </c>
    </row>
    <row r="1861" spans="1:14" ht="15" x14ac:dyDescent="0.25">
      <c r="A1861" t="s">
        <v>20</v>
      </c>
      <c r="B1861" t="s">
        <v>142</v>
      </c>
      <c r="C1861">
        <v>2001</v>
      </c>
      <c r="D1861">
        <v>61.7</v>
      </c>
      <c r="E1861">
        <f>IF(Table1[[#This Row],[Gender]]="women",1,0)</f>
        <v>1</v>
      </c>
      <c r="F1861">
        <v>23.8</v>
      </c>
      <c r="G1861">
        <v>134</v>
      </c>
      <c r="H1861">
        <v>4.3</v>
      </c>
      <c r="I1861">
        <f>ROUND(LOG10(Table1[[#This Row],[Lung Cancer]]),2)</f>
        <v>0.36</v>
      </c>
      <c r="J1861">
        <f>ROUND(LOG10(Table1[[#This Row],[Liver Cancer]]),2)</f>
        <v>-0.17</v>
      </c>
      <c r="K1861">
        <f>ROUND(LOG10(Table1[[#This Row],[Stomach Cancer]]),2)</f>
        <v>0.72</v>
      </c>
      <c r="L1861">
        <f>ROUND(LOG10(Table1[[#This Row],[Population]]),2)</f>
        <v>1.86</v>
      </c>
      <c r="M1861">
        <f>ROUND(Table1[[#This Row],[Population Growth]],2)</f>
        <v>1.77</v>
      </c>
      <c r="N186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55.345580477612941</v>
      </c>
    </row>
    <row r="1862" spans="1:14" ht="15" x14ac:dyDescent="0.25">
      <c r="A1862" t="s">
        <v>15</v>
      </c>
      <c r="B1862" t="s">
        <v>143</v>
      </c>
      <c r="C1862">
        <v>2001</v>
      </c>
      <c r="D1862">
        <v>71.099999999999994</v>
      </c>
      <c r="E1862">
        <f>IF(Table1[[#This Row],[Gender]]="women",1,0)</f>
        <v>1</v>
      </c>
      <c r="F1862">
        <v>28.6</v>
      </c>
      <c r="G1862">
        <v>128</v>
      </c>
      <c r="H1862">
        <v>5.0199999999999996</v>
      </c>
      <c r="I1862">
        <f>ROUND(LOG10(Table1[[#This Row],[Lung Cancer]]),2)</f>
        <v>2.2999999999999998</v>
      </c>
      <c r="J1862">
        <f>ROUND(LOG10(Table1[[#This Row],[Liver Cancer]]),2)</f>
        <v>2.56</v>
      </c>
      <c r="K1862">
        <f>ROUND(LOG10(Table1[[#This Row],[Stomach Cancer]]),2)</f>
        <v>2.2599999999999998</v>
      </c>
      <c r="L1862">
        <f>ROUND(LOG10(Table1[[#This Row],[Population]]),2)</f>
        <v>3.98</v>
      </c>
      <c r="M1862">
        <f>ROUND(Table1[[#This Row],[Population Growth]],2)</f>
        <v>2.3199999999999998</v>
      </c>
      <c r="N186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67.316585178685941</v>
      </c>
    </row>
    <row r="1863" spans="1:14" ht="15" x14ac:dyDescent="0.25">
      <c r="A1863" t="s">
        <v>20</v>
      </c>
      <c r="B1863" t="s">
        <v>144</v>
      </c>
      <c r="C1863">
        <v>2001</v>
      </c>
      <c r="D1863">
        <v>56.6</v>
      </c>
      <c r="E1863">
        <f>IF(Table1[[#This Row],[Gender]]="women",1,0)</f>
        <v>1</v>
      </c>
      <c r="F1863">
        <v>23.4</v>
      </c>
      <c r="G1863">
        <v>129</v>
      </c>
      <c r="H1863">
        <v>4.34</v>
      </c>
      <c r="I1863">
        <f>ROUND(LOG10(Table1[[#This Row],[Lung Cancer]]),2)</f>
        <v>1.85</v>
      </c>
      <c r="J1863">
        <f>ROUND(LOG10(Table1[[#This Row],[Liver Cancer]]),2)</f>
        <v>2.41</v>
      </c>
      <c r="K1863">
        <f>ROUND(LOG10(Table1[[#This Row],[Stomach Cancer]]),2)</f>
        <v>2.21</v>
      </c>
      <c r="L1863">
        <f>ROUND(LOG10(Table1[[#This Row],[Population]]),2)</f>
        <v>3.71</v>
      </c>
      <c r="M1863">
        <f>ROUND(Table1[[#This Row],[Population Growth]],2)</f>
        <v>2.58</v>
      </c>
      <c r="N186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53.134052830642112</v>
      </c>
    </row>
    <row r="1864" spans="1:14" ht="15" x14ac:dyDescent="0.25">
      <c r="A1864" t="s">
        <v>18</v>
      </c>
      <c r="B1864" t="s">
        <v>145</v>
      </c>
      <c r="C1864">
        <v>2001</v>
      </c>
      <c r="D1864">
        <v>69.3</v>
      </c>
      <c r="E1864">
        <f>IF(Table1[[#This Row],[Gender]]="women",1,0)</f>
        <v>1</v>
      </c>
      <c r="F1864">
        <v>25.4</v>
      </c>
      <c r="G1864">
        <v>131</v>
      </c>
      <c r="H1864">
        <v>5.03</v>
      </c>
      <c r="I1864">
        <f>ROUND(LOG10(Table1[[#This Row],[Lung Cancer]]),2)</f>
        <v>3.05</v>
      </c>
      <c r="J1864">
        <f>ROUND(LOG10(Table1[[#This Row],[Liver Cancer]]),2)</f>
        <v>2.52</v>
      </c>
      <c r="K1864">
        <f>ROUND(LOG10(Table1[[#This Row],[Stomach Cancer]]),2)</f>
        <v>2.73</v>
      </c>
      <c r="L1864">
        <f>ROUND(LOG10(Table1[[#This Row],[Population]]),2)</f>
        <v>3.68</v>
      </c>
      <c r="M1864">
        <f>ROUND(Table1[[#This Row],[Population Growth]],2)</f>
        <v>-0.74</v>
      </c>
      <c r="N186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67.914903591016525</v>
      </c>
    </row>
    <row r="1865" spans="1:14" ht="15" x14ac:dyDescent="0.25">
      <c r="A1865" t="s">
        <v>20</v>
      </c>
      <c r="B1865" t="s">
        <v>146</v>
      </c>
      <c r="C1865">
        <v>2001</v>
      </c>
      <c r="D1865">
        <v>67.599999999999994</v>
      </c>
      <c r="E1865">
        <f>IF(Table1[[#This Row],[Gender]]="women",1,0)</f>
        <v>1</v>
      </c>
      <c r="F1865">
        <v>27.2</v>
      </c>
      <c r="G1865">
        <v>130</v>
      </c>
      <c r="H1865">
        <v>5.32</v>
      </c>
      <c r="I1865">
        <f>ROUND(LOG10(Table1[[#This Row],[Lung Cancer]]),2)</f>
        <v>0.38</v>
      </c>
      <c r="J1865">
        <f>ROUND(LOG10(Table1[[#This Row],[Liver Cancer]]),2)</f>
        <v>0.08</v>
      </c>
      <c r="K1865">
        <f>ROUND(LOG10(Table1[[#This Row],[Stomach Cancer]]),2)</f>
        <v>0.23</v>
      </c>
      <c r="L1865">
        <f>ROUND(LOG10(Table1[[#This Row],[Population]]),2)</f>
        <v>1.62</v>
      </c>
      <c r="M1865">
        <f>ROUND(Table1[[#This Row],[Population Growth]],2)</f>
        <v>1.84</v>
      </c>
      <c r="N186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69.629779227261992</v>
      </c>
    </row>
    <row r="1866" spans="1:14" ht="15" x14ac:dyDescent="0.25">
      <c r="A1866" t="s">
        <v>20</v>
      </c>
      <c r="B1866" t="s">
        <v>147</v>
      </c>
      <c r="C1866">
        <v>2001</v>
      </c>
      <c r="D1866">
        <v>38.6</v>
      </c>
      <c r="E1866">
        <f>IF(Table1[[#This Row],[Gender]]="women",1,0)</f>
        <v>1</v>
      </c>
      <c r="F1866">
        <v>22.9</v>
      </c>
      <c r="G1866">
        <v>133</v>
      </c>
      <c r="H1866">
        <v>4.13</v>
      </c>
      <c r="I1866">
        <f>ROUND(LOG10(Table1[[#This Row],[Lung Cancer]]),2)</f>
        <v>1.44</v>
      </c>
      <c r="J1866">
        <f>ROUND(LOG10(Table1[[#This Row],[Liver Cancer]]),2)</f>
        <v>2.08</v>
      </c>
      <c r="K1866">
        <f>ROUND(LOG10(Table1[[#This Row],[Stomach Cancer]]),2)</f>
        <v>1.93</v>
      </c>
      <c r="L1866">
        <f>ROUND(LOG10(Table1[[#This Row],[Population]]),2)</f>
        <v>3.38</v>
      </c>
      <c r="M1866">
        <f>ROUND(Table1[[#This Row],[Population Growth]],2)</f>
        <v>3.66</v>
      </c>
      <c r="N186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48.536041394510718</v>
      </c>
    </row>
    <row r="1867" spans="1:14" ht="15" x14ac:dyDescent="0.25">
      <c r="A1867" t="s">
        <v>15</v>
      </c>
      <c r="B1867" t="s">
        <v>148</v>
      </c>
      <c r="C1867">
        <v>2001</v>
      </c>
      <c r="D1867">
        <v>76.2</v>
      </c>
      <c r="E1867">
        <f>IF(Table1[[#This Row],[Gender]]="women",1,0)</f>
        <v>1</v>
      </c>
      <c r="F1867">
        <v>23.3</v>
      </c>
      <c r="G1867">
        <v>124</v>
      </c>
      <c r="H1867">
        <v>4.78</v>
      </c>
      <c r="I1867">
        <f>ROUND(LOG10(Table1[[#This Row],[Lung Cancer]]),2)</f>
        <v>2.48</v>
      </c>
      <c r="J1867">
        <f>ROUND(LOG10(Table1[[#This Row],[Liver Cancer]]),2)</f>
        <v>1.98</v>
      </c>
      <c r="K1867">
        <f>ROUND(LOG10(Table1[[#This Row],[Stomach Cancer]]),2)</f>
        <v>2.25</v>
      </c>
      <c r="L1867">
        <f>ROUND(LOG10(Table1[[#This Row],[Population]]),2)</f>
        <v>3.3</v>
      </c>
      <c r="M1867">
        <f>ROUND(Table1[[#This Row],[Population Growth]],2)</f>
        <v>1.49</v>
      </c>
      <c r="N186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65.357067614720762</v>
      </c>
    </row>
    <row r="1868" spans="1:14" ht="15" x14ac:dyDescent="0.25">
      <c r="A1868" t="s">
        <v>18</v>
      </c>
      <c r="B1868" t="s">
        <v>149</v>
      </c>
      <c r="C1868">
        <v>2001</v>
      </c>
      <c r="D1868">
        <v>72.3</v>
      </c>
      <c r="E1868">
        <f>IF(Table1[[#This Row],[Gender]]="women",1,0)</f>
        <v>1</v>
      </c>
      <c r="F1868">
        <v>26.4</v>
      </c>
      <c r="G1868">
        <v>131</v>
      </c>
      <c r="H1868">
        <v>5.29</v>
      </c>
      <c r="I1868">
        <f>ROUND(LOG10(Table1[[#This Row],[Lung Cancer]]),2)</f>
        <v>2.39</v>
      </c>
      <c r="J1868">
        <f>ROUND(LOG10(Table1[[#This Row],[Liver Cancer]]),2)</f>
        <v>1.63</v>
      </c>
      <c r="K1868">
        <f>ROUND(LOG10(Table1[[#This Row],[Stomach Cancer]]),2)</f>
        <v>2.29</v>
      </c>
      <c r="L1868">
        <f>ROUND(LOG10(Table1[[#This Row],[Population]]),2)</f>
        <v>3.01</v>
      </c>
      <c r="M1868">
        <f>ROUND(Table1[[#This Row],[Population Growth]],2)</f>
        <v>-0.03</v>
      </c>
      <c r="N186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72.554241401607158</v>
      </c>
    </row>
    <row r="1869" spans="1:14" ht="15" x14ac:dyDescent="0.25">
      <c r="A1869" t="s">
        <v>27</v>
      </c>
      <c r="B1869" t="s">
        <v>150</v>
      </c>
      <c r="C1869">
        <v>2001</v>
      </c>
      <c r="D1869">
        <v>62.8</v>
      </c>
      <c r="E1869">
        <f>IF(Table1[[#This Row],[Gender]]="women",1,0)</f>
        <v>1</v>
      </c>
      <c r="F1869">
        <v>27.7</v>
      </c>
      <c r="G1869">
        <v>123</v>
      </c>
      <c r="H1869">
        <v>4.67</v>
      </c>
      <c r="I1869">
        <f>ROUND(LOG10(Table1[[#This Row],[Lung Cancer]]),2)</f>
        <v>0.88</v>
      </c>
      <c r="J1869">
        <f>ROUND(LOG10(Table1[[#This Row],[Liver Cancer]]),2)</f>
        <v>0.72</v>
      </c>
      <c r="K1869">
        <f>ROUND(LOG10(Table1[[#This Row],[Stomach Cancer]]),2)</f>
        <v>0.97</v>
      </c>
      <c r="L1869">
        <f>ROUND(LOG10(Table1[[#This Row],[Population]]),2)</f>
        <v>2.31</v>
      </c>
      <c r="M1869">
        <f>ROUND(Table1[[#This Row],[Population Growth]],2)</f>
        <v>2.82</v>
      </c>
      <c r="N186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67.637714132980207</v>
      </c>
    </row>
    <row r="1870" spans="1:14" ht="15" x14ac:dyDescent="0.25">
      <c r="A1870" t="s">
        <v>20</v>
      </c>
      <c r="B1870" t="s">
        <v>151</v>
      </c>
      <c r="C1870">
        <v>2001</v>
      </c>
      <c r="D1870">
        <v>49.7</v>
      </c>
      <c r="E1870">
        <f>IF(Table1[[#This Row],[Gender]]="women",1,0)</f>
        <v>1</v>
      </c>
      <c r="F1870">
        <v>22.1</v>
      </c>
      <c r="G1870">
        <v>130</v>
      </c>
      <c r="H1870">
        <v>4.37</v>
      </c>
      <c r="I1870">
        <f>ROUND(LOG10(Table1[[#This Row],[Lung Cancer]]),2)</f>
        <v>1.62</v>
      </c>
      <c r="J1870">
        <f>ROUND(LOG10(Table1[[#This Row],[Liver Cancer]]),2)</f>
        <v>2.0699999999999998</v>
      </c>
      <c r="K1870">
        <f>ROUND(LOG10(Table1[[#This Row],[Stomach Cancer]]),2)</f>
        <v>2.14</v>
      </c>
      <c r="L1870">
        <f>ROUND(LOG10(Table1[[#This Row],[Population]]),2)</f>
        <v>3.66</v>
      </c>
      <c r="M1870">
        <f>ROUND(Table1[[#This Row],[Population Growth]],2)</f>
        <v>3.56</v>
      </c>
      <c r="N187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51.041461492106457</v>
      </c>
    </row>
    <row r="1871" spans="1:14" ht="15" x14ac:dyDescent="0.25">
      <c r="A1871" t="s">
        <v>20</v>
      </c>
      <c r="B1871" t="s">
        <v>152</v>
      </c>
      <c r="C1871">
        <v>2001</v>
      </c>
      <c r="D1871">
        <v>52.4</v>
      </c>
      <c r="E1871">
        <f>IF(Table1[[#This Row],[Gender]]="women",1,0)</f>
        <v>1</v>
      </c>
      <c r="F1871">
        <v>28.4</v>
      </c>
      <c r="G1871">
        <v>130</v>
      </c>
      <c r="H1871">
        <v>4.55</v>
      </c>
      <c r="I1871">
        <f>ROUND(LOG10(Table1[[#This Row],[Lung Cancer]]),2)</f>
        <v>3.2</v>
      </c>
      <c r="J1871">
        <f>ROUND(LOG10(Table1[[#This Row],[Liver Cancer]]),2)</f>
        <v>2.87</v>
      </c>
      <c r="K1871">
        <f>ROUND(LOG10(Table1[[#This Row],[Stomach Cancer]]),2)</f>
        <v>2.9</v>
      </c>
      <c r="L1871">
        <f>ROUND(LOG10(Table1[[#This Row],[Population]]),2)</f>
        <v>4.3600000000000003</v>
      </c>
      <c r="M1871">
        <f>ROUND(Table1[[#This Row],[Population Growth]],2)</f>
        <v>1.35</v>
      </c>
      <c r="N187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65.845555803565873</v>
      </c>
    </row>
    <row r="1872" spans="1:14" ht="15" x14ac:dyDescent="0.25">
      <c r="A1872" t="s">
        <v>18</v>
      </c>
      <c r="B1872" t="s">
        <v>153</v>
      </c>
      <c r="C1872">
        <v>2001</v>
      </c>
      <c r="D1872">
        <v>76.099999999999994</v>
      </c>
      <c r="E1872">
        <f>IF(Table1[[#This Row],[Gender]]="women",1,0)</f>
        <v>1</v>
      </c>
      <c r="F1872">
        <v>26</v>
      </c>
      <c r="G1872">
        <v>124</v>
      </c>
      <c r="H1872">
        <v>5.2</v>
      </c>
      <c r="I1872">
        <f>ROUND(LOG10(Table1[[#This Row],[Lung Cancer]]),2)</f>
        <v>3.39</v>
      </c>
      <c r="J1872">
        <f>ROUND(LOG10(Table1[[#This Row],[Liver Cancer]]),2)</f>
        <v>3.16</v>
      </c>
      <c r="K1872">
        <f>ROUND(LOG10(Table1[[#This Row],[Stomach Cancer]]),2)</f>
        <v>3.52</v>
      </c>
      <c r="L1872">
        <f>ROUND(LOG10(Table1[[#This Row],[Population]]),2)</f>
        <v>4.32</v>
      </c>
      <c r="M1872">
        <f>ROUND(Table1[[#This Row],[Population Growth]],2)</f>
        <v>1.1200000000000001</v>
      </c>
      <c r="N187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72.458577740161957</v>
      </c>
    </row>
    <row r="1873" spans="1:14" ht="15" x14ac:dyDescent="0.25">
      <c r="A1873" t="s">
        <v>15</v>
      </c>
      <c r="B1873" t="s">
        <v>154</v>
      </c>
      <c r="C1873">
        <v>2001</v>
      </c>
      <c r="D1873">
        <v>68.2</v>
      </c>
      <c r="E1873">
        <f>IF(Table1[[#This Row],[Gender]]="women",1,0)</f>
        <v>1</v>
      </c>
      <c r="F1873">
        <v>22.7</v>
      </c>
      <c r="G1873">
        <v>124</v>
      </c>
      <c r="H1873">
        <v>4.62</v>
      </c>
      <c r="I1873">
        <f>ROUND(LOG10(Table1[[#This Row],[Lung Cancer]]),2)</f>
        <v>2.35</v>
      </c>
      <c r="J1873">
        <f>ROUND(LOG10(Table1[[#This Row],[Liver Cancer]]),2)</f>
        <v>2.0499999999999998</v>
      </c>
      <c r="K1873">
        <f>ROUND(LOG10(Table1[[#This Row],[Stomach Cancer]]),2)</f>
        <v>2.5499999999999998</v>
      </c>
      <c r="L1873">
        <f>ROUND(LOG10(Table1[[#This Row],[Population]]),2)</f>
        <v>3.98</v>
      </c>
      <c r="M1873">
        <f>ROUND(Table1[[#This Row],[Population Growth]],2)</f>
        <v>0.91</v>
      </c>
      <c r="N187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59.994343655268267</v>
      </c>
    </row>
    <row r="1874" spans="1:14" ht="15" x14ac:dyDescent="0.25">
      <c r="A1874" t="s">
        <v>20</v>
      </c>
      <c r="B1874" t="s">
        <v>155</v>
      </c>
      <c r="C1874">
        <v>2001</v>
      </c>
      <c r="D1874">
        <v>57</v>
      </c>
      <c r="E1874">
        <f>IF(Table1[[#This Row],[Gender]]="women",1,0)</f>
        <v>1</v>
      </c>
      <c r="F1874">
        <v>22.4</v>
      </c>
      <c r="G1874">
        <v>128</v>
      </c>
      <c r="H1874">
        <v>4.5199999999999996</v>
      </c>
      <c r="I1874">
        <f>ROUND(LOG10(Table1[[#This Row],[Lung Cancer]]),2)</f>
        <v>2.63</v>
      </c>
      <c r="J1874">
        <f>ROUND(LOG10(Table1[[#This Row],[Liver Cancer]]),2)</f>
        <v>2.4900000000000002</v>
      </c>
      <c r="K1874">
        <f>ROUND(LOG10(Table1[[#This Row],[Stomach Cancer]]),2)</f>
        <v>2.75</v>
      </c>
      <c r="L1874">
        <f>ROUND(LOG10(Table1[[#This Row],[Population]]),2)</f>
        <v>4.1399999999999997</v>
      </c>
      <c r="M1874">
        <f>ROUND(Table1[[#This Row],[Population Growth]],2)</f>
        <v>2.54</v>
      </c>
      <c r="N187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56.993477673890631</v>
      </c>
    </row>
    <row r="1875" spans="1:14" ht="15" x14ac:dyDescent="0.25">
      <c r="A1875" t="s">
        <v>23</v>
      </c>
      <c r="B1875" t="s">
        <v>156</v>
      </c>
      <c r="C1875">
        <v>2001</v>
      </c>
      <c r="D1875">
        <v>64.599999999999994</v>
      </c>
      <c r="E1875">
        <f>IF(Table1[[#This Row],[Gender]]="women",1,0)</f>
        <v>1</v>
      </c>
      <c r="F1875">
        <v>26.8</v>
      </c>
      <c r="G1875">
        <v>125</v>
      </c>
      <c r="H1875">
        <v>4.74</v>
      </c>
      <c r="I1875">
        <f>ROUND(LOG10(Table1[[#This Row],[Lung Cancer]]),2)</f>
        <v>1.1599999999999999</v>
      </c>
      <c r="J1875">
        <f>ROUND(LOG10(Table1[[#This Row],[Liver Cancer]]),2)</f>
        <v>0.99</v>
      </c>
      <c r="K1875">
        <f>ROUND(LOG10(Table1[[#This Row],[Stomach Cancer]]),2)</f>
        <v>1</v>
      </c>
      <c r="L1875">
        <f>ROUND(LOG10(Table1[[#This Row],[Population]]),2)</f>
        <v>2.37</v>
      </c>
      <c r="M1875">
        <f>ROUND(Table1[[#This Row],[Population Growth]],2)</f>
        <v>1.26</v>
      </c>
      <c r="N187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66.446058658394307</v>
      </c>
    </row>
    <row r="1876" spans="1:14" ht="15" x14ac:dyDescent="0.25">
      <c r="A1876" t="s">
        <v>18</v>
      </c>
      <c r="B1876" t="s">
        <v>157</v>
      </c>
      <c r="C1876">
        <v>2001</v>
      </c>
      <c r="D1876">
        <v>77.599999999999994</v>
      </c>
      <c r="E1876">
        <f>IF(Table1[[#This Row],[Gender]]="women",1,0)</f>
        <v>1</v>
      </c>
      <c r="F1876">
        <v>25</v>
      </c>
      <c r="G1876">
        <v>125</v>
      </c>
      <c r="H1876">
        <v>5.23</v>
      </c>
      <c r="I1876">
        <f>ROUND(LOG10(Table1[[#This Row],[Lung Cancer]]),2)</f>
        <v>3.17</v>
      </c>
      <c r="J1876">
        <f>ROUND(LOG10(Table1[[#This Row],[Liver Cancer]]),2)</f>
        <v>2.36</v>
      </c>
      <c r="K1876">
        <f>ROUND(LOG10(Table1[[#This Row],[Stomach Cancer]]),2)</f>
        <v>2.74</v>
      </c>
      <c r="L1876">
        <f>ROUND(LOG10(Table1[[#This Row],[Population]]),2)</f>
        <v>3.65</v>
      </c>
      <c r="M1876">
        <f>ROUND(Table1[[#This Row],[Population Growth]],2)</f>
        <v>0.15</v>
      </c>
      <c r="N187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73.078708704804214</v>
      </c>
    </row>
    <row r="1877" spans="1:14" ht="15" x14ac:dyDescent="0.25">
      <c r="A1877" t="s">
        <v>18</v>
      </c>
      <c r="B1877" t="s">
        <v>158</v>
      </c>
      <c r="C1877">
        <v>2001</v>
      </c>
      <c r="D1877">
        <v>77.2</v>
      </c>
      <c r="E1877">
        <f>IF(Table1[[#This Row],[Gender]]="women",1,0)</f>
        <v>1</v>
      </c>
      <c r="F1877">
        <v>24</v>
      </c>
      <c r="G1877">
        <v>122</v>
      </c>
      <c r="H1877">
        <v>5.38</v>
      </c>
      <c r="I1877">
        <f>ROUND(LOG10(Table1[[#This Row],[Lung Cancer]]),2)</f>
        <v>3.02</v>
      </c>
      <c r="J1877">
        <f>ROUND(LOG10(Table1[[#This Row],[Liver Cancer]]),2)</f>
        <v>2.2000000000000002</v>
      </c>
      <c r="K1877">
        <f>ROUND(LOG10(Table1[[#This Row],[Stomach Cancer]]),2)</f>
        <v>2.63</v>
      </c>
      <c r="L1877">
        <f>ROUND(LOG10(Table1[[#This Row],[Population]]),2)</f>
        <v>3.56</v>
      </c>
      <c r="M1877">
        <f>ROUND(Table1[[#This Row],[Population Growth]],2)</f>
        <v>0.48</v>
      </c>
      <c r="N187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74.14257410251416</v>
      </c>
    </row>
    <row r="1878" spans="1:14" ht="15" x14ac:dyDescent="0.25">
      <c r="A1878" t="s">
        <v>15</v>
      </c>
      <c r="B1878" t="s">
        <v>159</v>
      </c>
      <c r="C1878">
        <v>2001</v>
      </c>
      <c r="D1878">
        <v>63</v>
      </c>
      <c r="E1878">
        <f>IF(Table1[[#This Row],[Gender]]="women",1,0)</f>
        <v>1</v>
      </c>
      <c r="F1878">
        <v>23.4</v>
      </c>
      <c r="G1878">
        <v>129</v>
      </c>
      <c r="H1878">
        <v>4.41</v>
      </c>
      <c r="I1878">
        <f>ROUND(LOG10(Table1[[#This Row],[Lung Cancer]]),2)</f>
        <v>1.79</v>
      </c>
      <c r="J1878">
        <f>ROUND(LOG10(Table1[[#This Row],[Liver Cancer]]),2)</f>
        <v>1.84</v>
      </c>
      <c r="K1878">
        <f>ROUND(LOG10(Table1[[#This Row],[Stomach Cancer]]),2)</f>
        <v>2.37</v>
      </c>
      <c r="L1878">
        <f>ROUND(LOG10(Table1[[#This Row],[Population]]),2)</f>
        <v>3.5</v>
      </c>
      <c r="M1878">
        <f>ROUND(Table1[[#This Row],[Population Growth]],2)</f>
        <v>1.57</v>
      </c>
      <c r="N187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56.325733982405964</v>
      </c>
    </row>
    <row r="1879" spans="1:14" ht="15" x14ac:dyDescent="0.25">
      <c r="A1879" t="s">
        <v>15</v>
      </c>
      <c r="B1879" t="s">
        <v>160</v>
      </c>
      <c r="C1879">
        <v>2001</v>
      </c>
      <c r="D1879">
        <v>67.2</v>
      </c>
      <c r="E1879">
        <f>IF(Table1[[#This Row],[Gender]]="women",1,0)</f>
        <v>1</v>
      </c>
      <c r="F1879">
        <v>23.9</v>
      </c>
      <c r="G1879">
        <v>121</v>
      </c>
      <c r="H1879">
        <v>5.03</v>
      </c>
      <c r="I1879">
        <f>ROUND(LOG10(Table1[[#This Row],[Lung Cancer]]),2)</f>
        <v>3.71</v>
      </c>
      <c r="J1879">
        <f>ROUND(LOG10(Table1[[#This Row],[Liver Cancer]]),2)</f>
        <v>3.62</v>
      </c>
      <c r="K1879">
        <f>ROUND(LOG10(Table1[[#This Row],[Stomach Cancer]]),2)</f>
        <v>3.17</v>
      </c>
      <c r="L1879">
        <f>ROUND(LOG10(Table1[[#This Row],[Population]]),2)</f>
        <v>4.51</v>
      </c>
      <c r="M1879">
        <f>ROUND(Table1[[#This Row],[Population Growth]],2)</f>
        <v>1.03</v>
      </c>
      <c r="N187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68.139873987867588</v>
      </c>
    </row>
    <row r="1880" spans="1:14" ht="15" x14ac:dyDescent="0.25">
      <c r="A1880" t="s">
        <v>15</v>
      </c>
      <c r="B1880" t="s">
        <v>161</v>
      </c>
      <c r="C1880">
        <v>2001</v>
      </c>
      <c r="D1880">
        <v>59</v>
      </c>
      <c r="E1880">
        <f>IF(Table1[[#This Row],[Gender]]="women",1,0)</f>
        <v>1</v>
      </c>
      <c r="F1880">
        <v>21.2</v>
      </c>
      <c r="G1880">
        <v>122</v>
      </c>
      <c r="H1880">
        <v>4.42</v>
      </c>
      <c r="I1880">
        <f>ROUND(LOG10(Table1[[#This Row],[Lung Cancer]]),2)</f>
        <v>1.08</v>
      </c>
      <c r="J1880">
        <f>ROUND(LOG10(Table1[[#This Row],[Liver Cancer]]),2)</f>
        <v>0.84</v>
      </c>
      <c r="K1880">
        <f>ROUND(LOG10(Table1[[#This Row],[Stomach Cancer]]),2)</f>
        <v>1.17</v>
      </c>
      <c r="L1880">
        <f>ROUND(LOG10(Table1[[#This Row],[Population]]),2)</f>
        <v>2.65</v>
      </c>
      <c r="M1880">
        <f>ROUND(Table1[[#This Row],[Population Growth]],2)</f>
        <v>1.9</v>
      </c>
      <c r="N188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56.625395729285387</v>
      </c>
    </row>
    <row r="1881" spans="1:14" ht="15" x14ac:dyDescent="0.25">
      <c r="A1881" t="s">
        <v>20</v>
      </c>
      <c r="B1881" t="s">
        <v>162</v>
      </c>
      <c r="C1881">
        <v>2001</v>
      </c>
      <c r="D1881">
        <v>52.7</v>
      </c>
      <c r="E1881">
        <f>IF(Table1[[#This Row],[Gender]]="women",1,0)</f>
        <v>1</v>
      </c>
      <c r="F1881">
        <v>22</v>
      </c>
      <c r="G1881">
        <v>130</v>
      </c>
      <c r="H1881">
        <v>4.1900000000000004</v>
      </c>
      <c r="I1881">
        <f>ROUND(LOG10(Table1[[#This Row],[Lung Cancer]]),2)</f>
        <v>1.65</v>
      </c>
      <c r="J1881">
        <f>ROUND(LOG10(Table1[[#This Row],[Liver Cancer]]),2)</f>
        <v>2.1</v>
      </c>
      <c r="K1881">
        <f>ROUND(LOG10(Table1[[#This Row],[Stomach Cancer]]),2)</f>
        <v>1.89</v>
      </c>
      <c r="L1881">
        <f>ROUND(LOG10(Table1[[#This Row],[Population]]),2)</f>
        <v>3.41</v>
      </c>
      <c r="M1881">
        <f>ROUND(Table1[[#This Row],[Population Growth]],2)</f>
        <v>2.75</v>
      </c>
      <c r="N188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49.911035199071776</v>
      </c>
    </row>
    <row r="1882" spans="1:14" ht="15" x14ac:dyDescent="0.25">
      <c r="A1882" t="s">
        <v>27</v>
      </c>
      <c r="B1882" t="s">
        <v>163</v>
      </c>
      <c r="C1882">
        <v>2001</v>
      </c>
      <c r="D1882">
        <v>68.8</v>
      </c>
      <c r="E1882">
        <f>IF(Table1[[#This Row],[Gender]]="women",1,0)</f>
        <v>1</v>
      </c>
      <c r="F1882">
        <v>32.700000000000003</v>
      </c>
      <c r="G1882">
        <v>125</v>
      </c>
      <c r="H1882">
        <v>4.8499999999999996</v>
      </c>
      <c r="I1882">
        <f>ROUND(LOG10(Table1[[#This Row],[Lung Cancer]]),2)</f>
        <v>0.63</v>
      </c>
      <c r="J1882">
        <f>ROUND(LOG10(Table1[[#This Row],[Liver Cancer]]),2)</f>
        <v>0.6</v>
      </c>
      <c r="K1882">
        <f>ROUND(LOG10(Table1[[#This Row],[Stomach Cancer]]),2)</f>
        <v>0.55000000000000004</v>
      </c>
      <c r="L1882">
        <f>ROUND(LOG10(Table1[[#This Row],[Population]]),2)</f>
        <v>1.69</v>
      </c>
      <c r="M1882">
        <f>ROUND(Table1[[#This Row],[Population Growth]],2)</f>
        <v>0.72</v>
      </c>
      <c r="N188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75.760799223790713</v>
      </c>
    </row>
    <row r="1883" spans="1:14" ht="15" x14ac:dyDescent="0.25">
      <c r="A1883" t="s">
        <v>23</v>
      </c>
      <c r="B1883" t="s">
        <v>164</v>
      </c>
      <c r="C1883">
        <v>2001</v>
      </c>
      <c r="D1883">
        <v>65</v>
      </c>
      <c r="E1883">
        <f>IF(Table1[[#This Row],[Gender]]="women",1,0)</f>
        <v>1</v>
      </c>
      <c r="F1883">
        <v>27.4</v>
      </c>
      <c r="G1883">
        <v>124</v>
      </c>
      <c r="H1883">
        <v>4.75</v>
      </c>
      <c r="I1883">
        <f>ROUND(LOG10(Table1[[#This Row],[Lung Cancer]]),2)</f>
        <v>1.44</v>
      </c>
      <c r="J1883">
        <f>ROUND(LOG10(Table1[[#This Row],[Liver Cancer]]),2)</f>
        <v>1.25</v>
      </c>
      <c r="K1883">
        <f>ROUND(LOG10(Table1[[#This Row],[Stomach Cancer]]),2)</f>
        <v>1.47</v>
      </c>
      <c r="L1883">
        <f>ROUND(LOG10(Table1[[#This Row],[Population]]),2)</f>
        <v>2.81</v>
      </c>
      <c r="M1883">
        <f>ROUND(Table1[[#This Row],[Population Growth]],2)</f>
        <v>0.41</v>
      </c>
      <c r="N188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67.662056765451865</v>
      </c>
    </row>
    <row r="1884" spans="1:14" ht="15" x14ac:dyDescent="0.25">
      <c r="A1884" t="s">
        <v>20</v>
      </c>
      <c r="B1884" t="s">
        <v>165</v>
      </c>
      <c r="C1884">
        <v>2001</v>
      </c>
      <c r="D1884">
        <v>71.099999999999994</v>
      </c>
      <c r="E1884">
        <f>IF(Table1[[#This Row],[Gender]]="women",1,0)</f>
        <v>1</v>
      </c>
      <c r="F1884">
        <v>27.1</v>
      </c>
      <c r="G1884">
        <v>130</v>
      </c>
      <c r="H1884">
        <v>4.82</v>
      </c>
      <c r="I1884">
        <f>ROUND(LOG10(Table1[[#This Row],[Lung Cancer]]),2)</f>
        <v>2.0499999999999998</v>
      </c>
      <c r="J1884">
        <f>ROUND(LOG10(Table1[[#This Row],[Liver Cancer]]),2)</f>
        <v>1.63</v>
      </c>
      <c r="K1884">
        <f>ROUND(LOG10(Table1[[#This Row],[Stomach Cancer]]),2)</f>
        <v>2.15</v>
      </c>
      <c r="L1884">
        <f>ROUND(LOG10(Table1[[#This Row],[Population]]),2)</f>
        <v>3.69</v>
      </c>
      <c r="M1884">
        <f>ROUND(Table1[[#This Row],[Population Growth]],2)</f>
        <v>1</v>
      </c>
      <c r="N188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65.014427074913868</v>
      </c>
    </row>
    <row r="1885" spans="1:14" ht="15" x14ac:dyDescent="0.25">
      <c r="A1885" t="s">
        <v>15</v>
      </c>
      <c r="B1885" t="s">
        <v>166</v>
      </c>
      <c r="C1885">
        <v>2001</v>
      </c>
      <c r="D1885">
        <v>67</v>
      </c>
      <c r="E1885">
        <f>IF(Table1[[#This Row],[Gender]]="women",1,0)</f>
        <v>1</v>
      </c>
      <c r="F1885">
        <v>27.8</v>
      </c>
      <c r="G1885">
        <v>126</v>
      </c>
      <c r="H1885">
        <v>4.87</v>
      </c>
      <c r="I1885">
        <f>ROUND(LOG10(Table1[[#This Row],[Lung Cancer]]),2)</f>
        <v>3.32</v>
      </c>
      <c r="J1885">
        <f>ROUND(LOG10(Table1[[#This Row],[Liver Cancer]]),2)</f>
        <v>2.81</v>
      </c>
      <c r="K1885">
        <f>ROUND(LOG10(Table1[[#This Row],[Stomach Cancer]]),2)</f>
        <v>3.37</v>
      </c>
      <c r="L1885">
        <f>ROUND(LOG10(Table1[[#This Row],[Population]]),2)</f>
        <v>4.51</v>
      </c>
      <c r="M1885">
        <f>ROUND(Table1[[#This Row],[Population Growth]],2)</f>
        <v>1.52</v>
      </c>
      <c r="N188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70.793441583530097</v>
      </c>
    </row>
    <row r="1886" spans="1:14" ht="15" x14ac:dyDescent="0.25">
      <c r="A1886" t="s">
        <v>15</v>
      </c>
      <c r="B1886" t="s">
        <v>167</v>
      </c>
      <c r="C1886">
        <v>2001</v>
      </c>
      <c r="D1886">
        <v>59.9</v>
      </c>
      <c r="E1886">
        <f>IF(Table1[[#This Row],[Gender]]="women",1,0)</f>
        <v>1</v>
      </c>
      <c r="F1886">
        <v>24</v>
      </c>
      <c r="G1886">
        <v>129</v>
      </c>
      <c r="H1886">
        <v>4.67</v>
      </c>
      <c r="I1886">
        <f>ROUND(LOG10(Table1[[#This Row],[Lung Cancer]]),2)</f>
        <v>1.79</v>
      </c>
      <c r="J1886">
        <f>ROUND(LOG10(Table1[[#This Row],[Liver Cancer]]),2)</f>
        <v>1.77</v>
      </c>
      <c r="K1886">
        <f>ROUND(LOG10(Table1[[#This Row],[Stomach Cancer]]),2)</f>
        <v>2.11</v>
      </c>
      <c r="L1886">
        <f>ROUND(LOG10(Table1[[#This Row],[Population]]),2)</f>
        <v>3.37</v>
      </c>
      <c r="M1886">
        <f>ROUND(Table1[[#This Row],[Population Growth]],2)</f>
        <v>1.07</v>
      </c>
      <c r="N188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59.445768284245382</v>
      </c>
    </row>
    <row r="1887" spans="1:14" ht="15" x14ac:dyDescent="0.25">
      <c r="A1887" t="s">
        <v>20</v>
      </c>
      <c r="B1887" t="s">
        <v>168</v>
      </c>
      <c r="C1887">
        <v>2001</v>
      </c>
      <c r="D1887">
        <v>45.9</v>
      </c>
      <c r="E1887">
        <f>IF(Table1[[#This Row],[Gender]]="women",1,0)</f>
        <v>1</v>
      </c>
      <c r="F1887">
        <v>21.9</v>
      </c>
      <c r="G1887">
        <v>132</v>
      </c>
      <c r="H1887">
        <v>4.29</v>
      </c>
      <c r="I1887">
        <f>ROUND(LOG10(Table1[[#This Row],[Lung Cancer]]),2)</f>
        <v>2.3199999999999998</v>
      </c>
      <c r="J1887">
        <f>ROUND(LOG10(Table1[[#This Row],[Liver Cancer]]),2)</f>
        <v>2.58</v>
      </c>
      <c r="K1887">
        <f>ROUND(LOG10(Table1[[#This Row],[Stomach Cancer]]),2)</f>
        <v>2.5299999999999998</v>
      </c>
      <c r="L1887">
        <f>ROUND(LOG10(Table1[[#This Row],[Population]]),2)</f>
        <v>4.09</v>
      </c>
      <c r="M1887">
        <f>ROUND(Table1[[#This Row],[Population Growth]],2)</f>
        <v>3.12</v>
      </c>
      <c r="N188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50.393227767591796</v>
      </c>
    </row>
    <row r="1888" spans="1:14" ht="15" x14ac:dyDescent="0.25">
      <c r="A1888" t="s">
        <v>18</v>
      </c>
      <c r="B1888" t="s">
        <v>169</v>
      </c>
      <c r="C1888">
        <v>2001</v>
      </c>
      <c r="D1888">
        <v>61.7</v>
      </c>
      <c r="E1888">
        <f>IF(Table1[[#This Row],[Gender]]="women",1,0)</f>
        <v>1</v>
      </c>
      <c r="F1888">
        <v>25.7</v>
      </c>
      <c r="G1888">
        <v>131</v>
      </c>
      <c r="H1888">
        <v>4.9800000000000004</v>
      </c>
      <c r="I1888">
        <f>ROUND(LOG10(Table1[[#This Row],[Lung Cancer]]),2)</f>
        <v>3.53</v>
      </c>
      <c r="J1888">
        <f>ROUND(LOG10(Table1[[#This Row],[Liver Cancer]]),2)</f>
        <v>2.85</v>
      </c>
      <c r="K1888">
        <f>ROUND(LOG10(Table1[[#This Row],[Stomach Cancer]]),2)</f>
        <v>3.81</v>
      </c>
      <c r="L1888">
        <f>ROUND(LOG10(Table1[[#This Row],[Population]]),2)</f>
        <v>4.41</v>
      </c>
      <c r="M1888">
        <f>ROUND(Table1[[#This Row],[Population Growth]],2)</f>
        <v>-0.84</v>
      </c>
      <c r="N188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68.852775773684385</v>
      </c>
    </row>
    <row r="1889" spans="1:14" ht="15" x14ac:dyDescent="0.25">
      <c r="A1889" t="s">
        <v>15</v>
      </c>
      <c r="B1889" t="s">
        <v>170</v>
      </c>
      <c r="C1889">
        <v>2001</v>
      </c>
      <c r="D1889">
        <v>73.7</v>
      </c>
      <c r="E1889">
        <f>IF(Table1[[#This Row],[Gender]]="women",1,0)</f>
        <v>1</v>
      </c>
      <c r="F1889">
        <v>28.9</v>
      </c>
      <c r="G1889">
        <v>124</v>
      </c>
      <c r="H1889">
        <v>5.36</v>
      </c>
      <c r="I1889">
        <f>ROUND(LOG10(Table1[[#This Row],[Lung Cancer]]),2)</f>
        <v>1.1599999999999999</v>
      </c>
      <c r="J1889">
        <f>ROUND(LOG10(Table1[[#This Row],[Liver Cancer]]),2)</f>
        <v>0.99</v>
      </c>
      <c r="K1889">
        <f>ROUND(LOG10(Table1[[#This Row],[Stomach Cancer]]),2)</f>
        <v>1.1599999999999999</v>
      </c>
      <c r="L1889">
        <f>ROUND(LOG10(Table1[[#This Row],[Population]]),2)</f>
        <v>3.03</v>
      </c>
      <c r="M1889">
        <f>ROUND(Table1[[#This Row],[Population Growth]],2)</f>
        <v>4.63</v>
      </c>
      <c r="N188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72.705678546125625</v>
      </c>
    </row>
    <row r="1890" spans="1:14" ht="15" x14ac:dyDescent="0.25">
      <c r="A1890" t="s">
        <v>18</v>
      </c>
      <c r="B1890" t="s">
        <v>171</v>
      </c>
      <c r="C1890">
        <v>2001</v>
      </c>
      <c r="D1890">
        <v>75.599999999999994</v>
      </c>
      <c r="E1890">
        <f>IF(Table1[[#This Row],[Gender]]="women",1,0)</f>
        <v>1</v>
      </c>
      <c r="F1890">
        <v>26.3</v>
      </c>
      <c r="G1890">
        <v>128</v>
      </c>
      <c r="H1890">
        <v>5.47</v>
      </c>
      <c r="I1890">
        <f>ROUND(LOG10(Table1[[#This Row],[Lung Cancer]]),2)</f>
        <v>4.2300000000000004</v>
      </c>
      <c r="J1890">
        <f>ROUND(LOG10(Table1[[#This Row],[Liver Cancer]]),2)</f>
        <v>3.1</v>
      </c>
      <c r="K1890">
        <f>ROUND(LOG10(Table1[[#This Row],[Stomach Cancer]]),2)</f>
        <v>3.63</v>
      </c>
      <c r="L1890">
        <f>ROUND(LOG10(Table1[[#This Row],[Population]]),2)</f>
        <v>4.4800000000000004</v>
      </c>
      <c r="M1890">
        <f>ROUND(Table1[[#This Row],[Population Growth]],2)</f>
        <v>0.26</v>
      </c>
      <c r="N189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77.427644356600794</v>
      </c>
    </row>
    <row r="1891" spans="1:14" ht="15" x14ac:dyDescent="0.25">
      <c r="A1891" t="s">
        <v>23</v>
      </c>
      <c r="B1891" t="s">
        <v>172</v>
      </c>
      <c r="C1891">
        <v>2001</v>
      </c>
      <c r="D1891">
        <v>74.3</v>
      </c>
      <c r="E1891">
        <f>IF(Table1[[#This Row],[Gender]]="women",1,0)</f>
        <v>1</v>
      </c>
      <c r="F1891">
        <v>27.6</v>
      </c>
      <c r="G1891">
        <v>120</v>
      </c>
      <c r="H1891">
        <v>5.31</v>
      </c>
      <c r="I1891">
        <f>ROUND(LOG10(Table1[[#This Row],[Lung Cancer]]),2)</f>
        <v>4.97</v>
      </c>
      <c r="J1891">
        <f>ROUND(LOG10(Table1[[#This Row],[Liver Cancer]]),2)</f>
        <v>3.75</v>
      </c>
      <c r="K1891">
        <f>ROUND(LOG10(Table1[[#This Row],[Stomach Cancer]]),2)</f>
        <v>4.05</v>
      </c>
      <c r="L1891">
        <f>ROUND(LOG10(Table1[[#This Row],[Population]]),2)</f>
        <v>5.16</v>
      </c>
      <c r="M1891">
        <f>ROUND(Table1[[#This Row],[Population Growth]],2)</f>
        <v>0.99</v>
      </c>
      <c r="N189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81.58328978924591</v>
      </c>
    </row>
    <row r="1892" spans="1:14" ht="15" x14ac:dyDescent="0.25">
      <c r="A1892" t="s">
        <v>23</v>
      </c>
      <c r="B1892" t="s">
        <v>173</v>
      </c>
      <c r="C1892">
        <v>2001</v>
      </c>
      <c r="D1892">
        <v>71.3</v>
      </c>
      <c r="E1892">
        <f>IF(Table1[[#This Row],[Gender]]="women",1,0)</f>
        <v>1</v>
      </c>
      <c r="F1892">
        <v>25.8</v>
      </c>
      <c r="G1892">
        <v>125</v>
      </c>
      <c r="H1892">
        <v>5.04</v>
      </c>
      <c r="I1892">
        <f>ROUND(LOG10(Table1[[#This Row],[Lung Cancer]]),2)</f>
        <v>2.36</v>
      </c>
      <c r="J1892">
        <f>ROUND(LOG10(Table1[[#This Row],[Liver Cancer]]),2)</f>
        <v>1.48</v>
      </c>
      <c r="K1892">
        <f>ROUND(LOG10(Table1[[#This Row],[Stomach Cancer]]),2)</f>
        <v>2.38</v>
      </c>
      <c r="L1892">
        <f>ROUND(LOG10(Table1[[#This Row],[Population]]),2)</f>
        <v>3.23</v>
      </c>
      <c r="M1892">
        <f>ROUND(Table1[[#This Row],[Population Growth]],2)</f>
        <v>0.22</v>
      </c>
      <c r="N189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71.915722235559841</v>
      </c>
    </row>
    <row r="1893" spans="1:14" ht="15" x14ac:dyDescent="0.25">
      <c r="A1893" t="s">
        <v>15</v>
      </c>
      <c r="B1893" t="s">
        <v>174</v>
      </c>
      <c r="C1893">
        <v>2001</v>
      </c>
      <c r="D1893">
        <v>64.2</v>
      </c>
      <c r="E1893">
        <f>IF(Table1[[#This Row],[Gender]]="women",1,0)</f>
        <v>1</v>
      </c>
      <c r="F1893">
        <v>24.8</v>
      </c>
      <c r="G1893">
        <v>124</v>
      </c>
      <c r="H1893">
        <v>4.53</v>
      </c>
      <c r="I1893">
        <f>ROUND(LOG10(Table1[[#This Row],[Lung Cancer]]),2)</f>
        <v>2.63</v>
      </c>
      <c r="J1893">
        <f>ROUND(LOG10(Table1[[#This Row],[Liver Cancer]]),2)</f>
        <v>2.5299999999999998</v>
      </c>
      <c r="K1893">
        <f>ROUND(LOG10(Table1[[#This Row],[Stomach Cancer]]),2)</f>
        <v>2.94</v>
      </c>
      <c r="L1893">
        <f>ROUND(LOG10(Table1[[#This Row],[Population]]),2)</f>
        <v>4.0999999999999996</v>
      </c>
      <c r="M1893">
        <f>ROUND(Table1[[#This Row],[Population Growth]],2)</f>
        <v>1.39</v>
      </c>
      <c r="N189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62.651422229045842</v>
      </c>
    </row>
    <row r="1894" spans="1:14" ht="15" x14ac:dyDescent="0.25">
      <c r="A1894" t="s">
        <v>27</v>
      </c>
      <c r="B1894" t="s">
        <v>175</v>
      </c>
      <c r="C1894">
        <v>2001</v>
      </c>
      <c r="D1894">
        <v>66.2</v>
      </c>
      <c r="E1894">
        <f>IF(Table1[[#This Row],[Gender]]="women",1,0)</f>
        <v>1</v>
      </c>
      <c r="F1894">
        <v>27.1</v>
      </c>
      <c r="G1894">
        <v>130</v>
      </c>
      <c r="H1894">
        <v>4.7300000000000004</v>
      </c>
      <c r="I1894">
        <f>ROUND(LOG10(Table1[[#This Row],[Lung Cancer]]),2)</f>
        <v>0.56999999999999995</v>
      </c>
      <c r="J1894">
        <f>ROUND(LOG10(Table1[[#This Row],[Liver Cancer]]),2)</f>
        <v>0.28999999999999998</v>
      </c>
      <c r="K1894">
        <f>ROUND(LOG10(Table1[[#This Row],[Stomach Cancer]]),2)</f>
        <v>0.56000000000000005</v>
      </c>
      <c r="L1894">
        <f>ROUND(LOG10(Table1[[#This Row],[Population]]),2)</f>
        <v>1.97</v>
      </c>
      <c r="M1894">
        <f>ROUND(Table1[[#This Row],[Population Growth]],2)</f>
        <v>2.35</v>
      </c>
      <c r="N189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64.241269807445661</v>
      </c>
    </row>
    <row r="1895" spans="1:14" ht="15" x14ac:dyDescent="0.25">
      <c r="A1895" t="s">
        <v>15</v>
      </c>
      <c r="B1895" t="s">
        <v>176</v>
      </c>
      <c r="C1895">
        <v>2001</v>
      </c>
      <c r="D1895">
        <v>59.3</v>
      </c>
      <c r="E1895">
        <f>IF(Table1[[#This Row],[Gender]]="women",1,0)</f>
        <v>1</v>
      </c>
      <c r="F1895">
        <v>25.4</v>
      </c>
      <c r="G1895">
        <v>126</v>
      </c>
      <c r="H1895">
        <v>4.6399999999999997</v>
      </c>
      <c r="I1895">
        <f>ROUND(LOG10(Table1[[#This Row],[Lung Cancer]]),2)</f>
        <v>2.3199999999999998</v>
      </c>
      <c r="J1895">
        <f>ROUND(LOG10(Table1[[#This Row],[Liver Cancer]]),2)</f>
        <v>2.15</v>
      </c>
      <c r="K1895">
        <f>ROUND(LOG10(Table1[[#This Row],[Stomach Cancer]]),2)</f>
        <v>2.57</v>
      </c>
      <c r="L1895">
        <f>ROUND(LOG10(Table1[[#This Row],[Population]]),2)</f>
        <v>3.95</v>
      </c>
      <c r="M1895">
        <f>ROUND(Table1[[#This Row],[Population Growth]],2)</f>
        <v>2.97</v>
      </c>
      <c r="N189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62.861287505638209</v>
      </c>
    </row>
    <row r="1896" spans="1:14" ht="15" x14ac:dyDescent="0.25">
      <c r="A1896" t="s">
        <v>20</v>
      </c>
      <c r="B1896" t="s">
        <v>177</v>
      </c>
      <c r="C1896">
        <v>2001</v>
      </c>
      <c r="D1896">
        <v>43.8</v>
      </c>
      <c r="E1896">
        <f>IF(Table1[[#This Row],[Gender]]="women",1,0)</f>
        <v>1</v>
      </c>
      <c r="F1896">
        <v>22.4</v>
      </c>
      <c r="G1896">
        <v>129</v>
      </c>
      <c r="H1896">
        <v>4.46</v>
      </c>
      <c r="I1896">
        <f>ROUND(LOG10(Table1[[#This Row],[Lung Cancer]]),2)</f>
        <v>1.74</v>
      </c>
      <c r="J1896">
        <f>ROUND(LOG10(Table1[[#This Row],[Liver Cancer]]),2)</f>
        <v>2.25</v>
      </c>
      <c r="K1896">
        <f>ROUND(LOG10(Table1[[#This Row],[Stomach Cancer]]),2)</f>
        <v>2.2599999999999998</v>
      </c>
      <c r="L1896">
        <f>ROUND(LOG10(Table1[[#This Row],[Population]]),2)</f>
        <v>3.73</v>
      </c>
      <c r="M1896">
        <f>ROUND(Table1[[#This Row],[Population Growth]],2)</f>
        <v>2.71</v>
      </c>
      <c r="N189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52.684390530998513</v>
      </c>
    </row>
    <row r="1897" spans="1:14" ht="15" x14ac:dyDescent="0.25">
      <c r="A1897" t="s">
        <v>20</v>
      </c>
      <c r="B1897" t="s">
        <v>178</v>
      </c>
      <c r="C1897">
        <v>2001</v>
      </c>
      <c r="D1897">
        <v>42.7</v>
      </c>
      <c r="E1897">
        <f>IF(Table1[[#This Row],[Gender]]="women",1,0)</f>
        <v>1</v>
      </c>
      <c r="F1897">
        <v>24.7</v>
      </c>
      <c r="G1897">
        <v>131</v>
      </c>
      <c r="H1897">
        <v>4.42</v>
      </c>
      <c r="I1897">
        <f>ROUND(LOG10(Table1[[#This Row],[Lung Cancer]]),2)</f>
        <v>2.25</v>
      </c>
      <c r="J1897">
        <f>ROUND(LOG10(Table1[[#This Row],[Liver Cancer]]),2)</f>
        <v>2.5499999999999998</v>
      </c>
      <c r="K1897">
        <f>ROUND(LOG10(Table1[[#This Row],[Stomach Cancer]]),2)</f>
        <v>2.48</v>
      </c>
      <c r="L1897">
        <f>ROUND(LOG10(Table1[[#This Row],[Population]]),2)</f>
        <v>3.79</v>
      </c>
      <c r="M1897">
        <f>ROUND(Table1[[#This Row],[Population Growth]],2)</f>
        <v>0.74</v>
      </c>
      <c r="N189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56.561764782979374</v>
      </c>
    </row>
    <row r="1898" spans="1:14" ht="15" x14ac:dyDescent="0.25">
      <c r="A1898" t="s">
        <v>15</v>
      </c>
      <c r="B1898" t="s">
        <v>16</v>
      </c>
      <c r="C1898">
        <v>2002</v>
      </c>
      <c r="D1898">
        <v>55.5</v>
      </c>
      <c r="E1898">
        <f>IF(Table1[[#This Row],[Gender]]="women",1,0)</f>
        <v>1</v>
      </c>
      <c r="F1898">
        <v>20.6</v>
      </c>
      <c r="G1898">
        <v>124</v>
      </c>
      <c r="H1898">
        <v>4.29</v>
      </c>
      <c r="I1898">
        <f>ROUND(LOG10(Table1[[#This Row],[Lung Cancer]]),2)</f>
        <v>2.4900000000000002</v>
      </c>
      <c r="J1898">
        <f>ROUND(LOG10(Table1[[#This Row],[Liver Cancer]]),2)</f>
        <v>2.31</v>
      </c>
      <c r="K1898">
        <f>ROUND(LOG10(Table1[[#This Row],[Stomach Cancer]]),2)</f>
        <v>2.89</v>
      </c>
      <c r="L1898">
        <f>ROUND(LOG10(Table1[[#This Row],[Population]]),2)</f>
        <v>4.04</v>
      </c>
      <c r="M1898">
        <f>ROUND(Table1[[#This Row],[Population Growth]],2)</f>
        <v>4.4800000000000004</v>
      </c>
      <c r="N189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55.099228264188568</v>
      </c>
    </row>
    <row r="1899" spans="1:14" ht="15" x14ac:dyDescent="0.25">
      <c r="A1899" t="s">
        <v>18</v>
      </c>
      <c r="B1899" t="s">
        <v>19</v>
      </c>
      <c r="C1899">
        <v>2002</v>
      </c>
      <c r="D1899">
        <v>71.900000000000006</v>
      </c>
      <c r="E1899">
        <f>IF(Table1[[#This Row],[Gender]]="women",1,0)</f>
        <v>1</v>
      </c>
      <c r="F1899">
        <v>25.3</v>
      </c>
      <c r="G1899">
        <v>129</v>
      </c>
      <c r="H1899">
        <v>4.92</v>
      </c>
      <c r="I1899">
        <f>ROUND(LOG10(Table1[[#This Row],[Lung Cancer]]),2)</f>
        <v>2.19</v>
      </c>
      <c r="J1899">
        <f>ROUND(LOG10(Table1[[#This Row],[Liver Cancer]]),2)</f>
        <v>1.95</v>
      </c>
      <c r="K1899">
        <f>ROUND(LOG10(Table1[[#This Row],[Stomach Cancer]]),2)</f>
        <v>2.12</v>
      </c>
      <c r="L1899">
        <f>ROUND(LOG10(Table1[[#This Row],[Population]]),2)</f>
        <v>3.19</v>
      </c>
      <c r="M1899">
        <f>ROUND(Table1[[#This Row],[Population Growth]],2)</f>
        <v>-0.02</v>
      </c>
      <c r="N189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65.649729773315244</v>
      </c>
    </row>
    <row r="1900" spans="1:14" ht="15" x14ac:dyDescent="0.25">
      <c r="A1900" t="s">
        <v>20</v>
      </c>
      <c r="B1900" t="s">
        <v>21</v>
      </c>
      <c r="C1900">
        <v>2002</v>
      </c>
      <c r="D1900">
        <v>69.900000000000006</v>
      </c>
      <c r="E1900">
        <f>IF(Table1[[#This Row],[Gender]]="women",1,0)</f>
        <v>1</v>
      </c>
      <c r="F1900">
        <v>25.7</v>
      </c>
      <c r="G1900">
        <v>130</v>
      </c>
      <c r="H1900">
        <v>4.8499999999999996</v>
      </c>
      <c r="I1900">
        <f>ROUND(LOG10(Table1[[#This Row],[Lung Cancer]]),2)</f>
        <v>2.35</v>
      </c>
      <c r="J1900">
        <f>ROUND(LOG10(Table1[[#This Row],[Liver Cancer]]),2)</f>
        <v>2.08</v>
      </c>
      <c r="K1900">
        <f>ROUND(LOG10(Table1[[#This Row],[Stomach Cancer]]),2)</f>
        <v>2.5</v>
      </c>
      <c r="L1900">
        <f>ROUND(LOG10(Table1[[#This Row],[Population]]),2)</f>
        <v>4.2</v>
      </c>
      <c r="M1900">
        <f>ROUND(Table1[[#This Row],[Population Growth]],2)</f>
        <v>1.32</v>
      </c>
      <c r="N190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62.200694998090498</v>
      </c>
    </row>
    <row r="1901" spans="1:14" ht="15" x14ac:dyDescent="0.25">
      <c r="A1901" t="s">
        <v>20</v>
      </c>
      <c r="B1901" t="s">
        <v>22</v>
      </c>
      <c r="C1901">
        <v>2002</v>
      </c>
      <c r="D1901">
        <v>46.9</v>
      </c>
      <c r="E1901">
        <f>IF(Table1[[#This Row],[Gender]]="women",1,0)</f>
        <v>1</v>
      </c>
      <c r="F1901">
        <v>22.3</v>
      </c>
      <c r="G1901">
        <v>130</v>
      </c>
      <c r="H1901">
        <v>4.5</v>
      </c>
      <c r="I1901">
        <f>ROUND(LOG10(Table1[[#This Row],[Lung Cancer]]),2)</f>
        <v>2.23</v>
      </c>
      <c r="J1901">
        <f>ROUND(LOG10(Table1[[#This Row],[Liver Cancer]]),2)</f>
        <v>2.34</v>
      </c>
      <c r="K1901">
        <f>ROUND(LOG10(Table1[[#This Row],[Stomach Cancer]]),2)</f>
        <v>2.39</v>
      </c>
      <c r="L1901">
        <f>ROUND(LOG10(Table1[[#This Row],[Population]]),2)</f>
        <v>3.95</v>
      </c>
      <c r="M1901">
        <f>ROUND(Table1[[#This Row],[Population Growth]],2)</f>
        <v>3.44</v>
      </c>
      <c r="N190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54.144061154552368</v>
      </c>
    </row>
    <row r="1902" spans="1:14" ht="15" x14ac:dyDescent="0.25">
      <c r="A1902" t="s">
        <v>23</v>
      </c>
      <c r="B1902" t="s">
        <v>24</v>
      </c>
      <c r="C1902">
        <v>2002</v>
      </c>
      <c r="D1902">
        <v>71.400000000000006</v>
      </c>
      <c r="E1902">
        <f>IF(Table1[[#This Row],[Gender]]="women",1,0)</f>
        <v>1</v>
      </c>
      <c r="F1902">
        <v>26.8</v>
      </c>
      <c r="G1902">
        <v>125</v>
      </c>
      <c r="H1902">
        <v>4.9400000000000004</v>
      </c>
      <c r="I1902">
        <f>ROUND(LOG10(Table1[[#This Row],[Lung Cancer]]),2)</f>
        <v>0.23</v>
      </c>
      <c r="J1902">
        <f>ROUND(LOG10(Table1[[#This Row],[Liver Cancer]]),2)</f>
        <v>0.17</v>
      </c>
      <c r="K1902">
        <f>ROUND(LOG10(Table1[[#This Row],[Stomach Cancer]]),2)</f>
        <v>0.39</v>
      </c>
      <c r="L1902">
        <f>ROUND(LOG10(Table1[[#This Row],[Population]]),2)</f>
        <v>1.62</v>
      </c>
      <c r="M1902">
        <f>ROUND(Table1[[#This Row],[Population Growth]],2)</f>
        <v>1.27</v>
      </c>
      <c r="N190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67.460453863723856</v>
      </c>
    </row>
    <row r="1903" spans="1:14" ht="15" x14ac:dyDescent="0.25">
      <c r="A1903" t="s">
        <v>23</v>
      </c>
      <c r="B1903" t="s">
        <v>25</v>
      </c>
      <c r="C1903">
        <v>2002</v>
      </c>
      <c r="D1903">
        <v>70.5</v>
      </c>
      <c r="E1903">
        <f>IF(Table1[[#This Row],[Gender]]="women",1,0)</f>
        <v>1</v>
      </c>
      <c r="F1903">
        <v>26.7</v>
      </c>
      <c r="G1903">
        <v>120</v>
      </c>
      <c r="H1903">
        <v>5.14</v>
      </c>
      <c r="I1903">
        <f>ROUND(LOG10(Table1[[#This Row],[Lung Cancer]]),2)</f>
        <v>3.36</v>
      </c>
      <c r="J1903">
        <f>ROUND(LOG10(Table1[[#This Row],[Liver Cancer]]),2)</f>
        <v>2.89</v>
      </c>
      <c r="K1903">
        <f>ROUND(LOG10(Table1[[#This Row],[Stomach Cancer]]),2)</f>
        <v>3.2</v>
      </c>
      <c r="L1903">
        <f>ROUND(LOG10(Table1[[#This Row],[Population]]),2)</f>
        <v>4.29</v>
      </c>
      <c r="M1903">
        <f>ROUND(Table1[[#This Row],[Population Growth]],2)</f>
        <v>1.07</v>
      </c>
      <c r="N190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74.746268411061934</v>
      </c>
    </row>
    <row r="1904" spans="1:14" ht="15" x14ac:dyDescent="0.25">
      <c r="A1904" t="s">
        <v>15</v>
      </c>
      <c r="B1904" t="s">
        <v>26</v>
      </c>
      <c r="C1904">
        <v>2002</v>
      </c>
      <c r="D1904">
        <v>68.8</v>
      </c>
      <c r="E1904">
        <f>IF(Table1[[#This Row],[Gender]]="women",1,0)</f>
        <v>1</v>
      </c>
      <c r="F1904">
        <v>26.3</v>
      </c>
      <c r="G1904">
        <v>133</v>
      </c>
      <c r="H1904">
        <v>4.79</v>
      </c>
      <c r="I1904">
        <f>ROUND(LOG10(Table1[[#This Row],[Lung Cancer]]),2)</f>
        <v>2.19</v>
      </c>
      <c r="J1904">
        <f>ROUND(LOG10(Table1[[#This Row],[Liver Cancer]]),2)</f>
        <v>2.14</v>
      </c>
      <c r="K1904">
        <f>ROUND(LOG10(Table1[[#This Row],[Stomach Cancer]]),2)</f>
        <v>2.25</v>
      </c>
      <c r="L1904">
        <f>ROUND(LOG10(Table1[[#This Row],[Population]]),2)</f>
        <v>3.21</v>
      </c>
      <c r="M1904">
        <f>ROUND(Table1[[#This Row],[Population Growth]],2)</f>
        <v>-0.59</v>
      </c>
      <c r="N190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63.755994659548499</v>
      </c>
    </row>
    <row r="1905" spans="1:14" ht="15" x14ac:dyDescent="0.25">
      <c r="A1905" t="s">
        <v>27</v>
      </c>
      <c r="B1905" t="s">
        <v>28</v>
      </c>
      <c r="C1905">
        <v>2002</v>
      </c>
      <c r="D1905">
        <v>77.599999999999994</v>
      </c>
      <c r="E1905">
        <f>IF(Table1[[#This Row],[Gender]]="women",1,0)</f>
        <v>1</v>
      </c>
      <c r="F1905">
        <v>26.3</v>
      </c>
      <c r="G1905">
        <v>121</v>
      </c>
      <c r="H1905">
        <v>5.33</v>
      </c>
      <c r="I1905">
        <f>ROUND(LOG10(Table1[[#This Row],[Lung Cancer]]),2)</f>
        <v>3.5</v>
      </c>
      <c r="J1905">
        <f>ROUND(LOG10(Table1[[#This Row],[Liver Cancer]]),2)</f>
        <v>2.41</v>
      </c>
      <c r="K1905">
        <f>ROUND(LOG10(Table1[[#This Row],[Stomach Cancer]]),2)</f>
        <v>2.97</v>
      </c>
      <c r="L1905">
        <f>ROUND(LOG10(Table1[[#This Row],[Population]]),2)</f>
        <v>3.99</v>
      </c>
      <c r="M1905">
        <f>ROUND(Table1[[#This Row],[Population Growth]],2)</f>
        <v>1.07</v>
      </c>
      <c r="N190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78.249331965900609</v>
      </c>
    </row>
    <row r="1906" spans="1:14" ht="15" x14ac:dyDescent="0.25">
      <c r="A1906" t="s">
        <v>18</v>
      </c>
      <c r="B1906" t="s">
        <v>29</v>
      </c>
      <c r="C1906">
        <v>2002</v>
      </c>
      <c r="D1906">
        <v>75.7</v>
      </c>
      <c r="E1906">
        <f>IF(Table1[[#This Row],[Gender]]="women",1,0)</f>
        <v>1</v>
      </c>
      <c r="F1906">
        <v>24.8</v>
      </c>
      <c r="G1906">
        <v>126</v>
      </c>
      <c r="H1906">
        <v>5.38</v>
      </c>
      <c r="I1906">
        <f>ROUND(LOG10(Table1[[#This Row],[Lung Cancer]]),2)</f>
        <v>3.11</v>
      </c>
      <c r="J1906">
        <f>ROUND(LOG10(Table1[[#This Row],[Liver Cancer]]),2)</f>
        <v>2.46</v>
      </c>
      <c r="K1906">
        <f>ROUND(LOG10(Table1[[#This Row],[Stomach Cancer]]),2)</f>
        <v>2.89</v>
      </c>
      <c r="L1906">
        <f>ROUND(LOG10(Table1[[#This Row],[Population]]),2)</f>
        <v>3.62</v>
      </c>
      <c r="M1906">
        <f>ROUND(Table1[[#This Row],[Population Growth]],2)</f>
        <v>0.42</v>
      </c>
      <c r="N190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73.495961260105076</v>
      </c>
    </row>
    <row r="1907" spans="1:14" ht="15" x14ac:dyDescent="0.25">
      <c r="A1907" t="s">
        <v>15</v>
      </c>
      <c r="B1907" t="s">
        <v>30</v>
      </c>
      <c r="C1907">
        <v>2002</v>
      </c>
      <c r="D1907">
        <v>64.400000000000006</v>
      </c>
      <c r="E1907">
        <f>IF(Table1[[#This Row],[Gender]]="women",1,0)</f>
        <v>1</v>
      </c>
      <c r="F1907">
        <v>26.5</v>
      </c>
      <c r="G1907">
        <v>129</v>
      </c>
      <c r="H1907">
        <v>4.66</v>
      </c>
      <c r="I1907">
        <f>ROUND(LOG10(Table1[[#This Row],[Lung Cancer]]),2)</f>
        <v>2.29</v>
      </c>
      <c r="J1907">
        <f>ROUND(LOG10(Table1[[#This Row],[Liver Cancer]]),2)</f>
        <v>2.33</v>
      </c>
      <c r="K1907">
        <f>ROUND(LOG10(Table1[[#This Row],[Stomach Cancer]]),2)</f>
        <v>2.68</v>
      </c>
      <c r="L1907">
        <f>ROUND(LOG10(Table1[[#This Row],[Population]]),2)</f>
        <v>3.63</v>
      </c>
      <c r="M1907">
        <f>ROUND(Table1[[#This Row],[Population Growth]],2)</f>
        <v>0.83</v>
      </c>
      <c r="N190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64.017344368707569</v>
      </c>
    </row>
    <row r="1908" spans="1:14" ht="15" x14ac:dyDescent="0.25">
      <c r="A1908" t="s">
        <v>23</v>
      </c>
      <c r="B1908" t="s">
        <v>31</v>
      </c>
      <c r="C1908">
        <v>2002</v>
      </c>
      <c r="D1908">
        <v>69.8</v>
      </c>
      <c r="E1908">
        <f>IF(Table1[[#This Row],[Gender]]="women",1,0)</f>
        <v>1</v>
      </c>
      <c r="F1908">
        <v>28.4</v>
      </c>
      <c r="G1908">
        <v>125</v>
      </c>
      <c r="H1908">
        <v>5.22</v>
      </c>
      <c r="I1908">
        <f>ROUND(LOG10(Table1[[#This Row],[Lung Cancer]]),2)</f>
        <v>0.98</v>
      </c>
      <c r="J1908">
        <f>ROUND(LOG10(Table1[[#This Row],[Liver Cancer]]),2)</f>
        <v>0.71</v>
      </c>
      <c r="K1908">
        <f>ROUND(LOG10(Table1[[#This Row],[Stomach Cancer]]),2)</f>
        <v>1.06</v>
      </c>
      <c r="L1908">
        <f>ROUND(LOG10(Table1[[#This Row],[Population]]),2)</f>
        <v>2.2000000000000002</v>
      </c>
      <c r="M1908">
        <f>ROUND(Table1[[#This Row],[Population Growth]],2)</f>
        <v>1.73</v>
      </c>
      <c r="N190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73.469368025103407</v>
      </c>
    </row>
    <row r="1909" spans="1:14" ht="15" x14ac:dyDescent="0.25">
      <c r="A1909" t="s">
        <v>15</v>
      </c>
      <c r="B1909" t="s">
        <v>32</v>
      </c>
      <c r="C1909">
        <v>2002</v>
      </c>
      <c r="D1909">
        <v>74.099999999999994</v>
      </c>
      <c r="E1909">
        <f>IF(Table1[[#This Row],[Gender]]="women",1,0)</f>
        <v>1</v>
      </c>
      <c r="F1909">
        <v>28</v>
      </c>
      <c r="G1909">
        <v>132</v>
      </c>
      <c r="H1909">
        <v>5.21</v>
      </c>
      <c r="I1909">
        <f>ROUND(LOG10(Table1[[#This Row],[Lung Cancer]]),2)</f>
        <v>1.18</v>
      </c>
      <c r="J1909">
        <f>ROUND(LOG10(Table1[[#This Row],[Liver Cancer]]),2)</f>
        <v>0.72</v>
      </c>
      <c r="K1909">
        <f>ROUND(LOG10(Table1[[#This Row],[Stomach Cancer]]),2)</f>
        <v>0.91</v>
      </c>
      <c r="L1909">
        <f>ROUND(LOG10(Table1[[#This Row],[Population]]),2)</f>
        <v>2.4900000000000002</v>
      </c>
      <c r="M1909">
        <f>ROUND(Table1[[#This Row],[Population Growth]],2)</f>
        <v>4.17</v>
      </c>
      <c r="N190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69.217293657308005</v>
      </c>
    </row>
    <row r="1910" spans="1:14" ht="15" x14ac:dyDescent="0.25">
      <c r="A1910" t="s">
        <v>15</v>
      </c>
      <c r="B1910" t="s">
        <v>33</v>
      </c>
      <c r="C1910">
        <v>2002</v>
      </c>
      <c r="D1910">
        <v>66</v>
      </c>
      <c r="E1910">
        <f>IF(Table1[[#This Row],[Gender]]="women",1,0)</f>
        <v>1</v>
      </c>
      <c r="F1910">
        <v>19.7</v>
      </c>
      <c r="G1910">
        <v>125</v>
      </c>
      <c r="H1910">
        <v>4.4000000000000004</v>
      </c>
      <c r="I1910">
        <f>ROUND(LOG10(Table1[[#This Row],[Lung Cancer]]),2)</f>
        <v>3.43</v>
      </c>
      <c r="J1910">
        <f>ROUND(LOG10(Table1[[#This Row],[Liver Cancer]]),2)</f>
        <v>2.81</v>
      </c>
      <c r="K1910">
        <f>ROUND(LOG10(Table1[[#This Row],[Stomach Cancer]]),2)</f>
        <v>3.41</v>
      </c>
      <c r="L1910">
        <f>ROUND(LOG10(Table1[[#This Row],[Population]]),2)</f>
        <v>4.8099999999999996</v>
      </c>
      <c r="M1910">
        <f>ROUND(Table1[[#This Row],[Population Growth]],2)</f>
        <v>1.88</v>
      </c>
      <c r="N191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55.489094200125237</v>
      </c>
    </row>
    <row r="1911" spans="1:14" ht="15" x14ac:dyDescent="0.25">
      <c r="A1911" t="s">
        <v>23</v>
      </c>
      <c r="B1911" t="s">
        <v>34</v>
      </c>
      <c r="C1911">
        <v>2002</v>
      </c>
      <c r="D1911">
        <v>71.3</v>
      </c>
      <c r="E1911">
        <f>IF(Table1[[#This Row],[Gender]]="women",1,0)</f>
        <v>1</v>
      </c>
      <c r="F1911">
        <v>28.6</v>
      </c>
      <c r="G1911">
        <v>127</v>
      </c>
      <c r="H1911">
        <v>4.95</v>
      </c>
      <c r="I1911">
        <f>ROUND(LOG10(Table1[[#This Row],[Lung Cancer]]),2)</f>
        <v>0.93</v>
      </c>
      <c r="J1911">
        <f>ROUND(LOG10(Table1[[#This Row],[Liver Cancer]]),2)</f>
        <v>0.86</v>
      </c>
      <c r="K1911">
        <f>ROUND(LOG10(Table1[[#This Row],[Stomach Cancer]]),2)</f>
        <v>1.21</v>
      </c>
      <c r="L1911">
        <f>ROUND(LOG10(Table1[[#This Row],[Population]]),2)</f>
        <v>2.15</v>
      </c>
      <c r="M1911">
        <f>ROUND(Table1[[#This Row],[Population Growth]],2)</f>
        <v>0.36</v>
      </c>
      <c r="N191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70.361223439993253</v>
      </c>
    </row>
    <row r="1912" spans="1:14" ht="15" x14ac:dyDescent="0.25">
      <c r="A1912" t="s">
        <v>18</v>
      </c>
      <c r="B1912" t="s">
        <v>35</v>
      </c>
      <c r="C1912">
        <v>2002</v>
      </c>
      <c r="D1912">
        <v>62.1</v>
      </c>
      <c r="E1912">
        <f>IF(Table1[[#This Row],[Gender]]="women",1,0)</f>
        <v>1</v>
      </c>
      <c r="F1912">
        <v>26.1</v>
      </c>
      <c r="G1912">
        <v>130</v>
      </c>
      <c r="H1912">
        <v>5.15</v>
      </c>
      <c r="I1912">
        <f>ROUND(LOG10(Table1[[#This Row],[Lung Cancer]]),2)</f>
        <v>2.65</v>
      </c>
      <c r="J1912">
        <f>ROUND(LOG10(Table1[[#This Row],[Liver Cancer]]),2)</f>
        <v>2.16</v>
      </c>
      <c r="K1912">
        <f>ROUND(LOG10(Table1[[#This Row],[Stomach Cancer]]),2)</f>
        <v>3.18</v>
      </c>
      <c r="L1912">
        <f>ROUND(LOG10(Table1[[#This Row],[Population]]),2)</f>
        <v>3.71</v>
      </c>
      <c r="M1912">
        <f>ROUND(Table1[[#This Row],[Population Growth]],2)</f>
        <v>-0.57999999999999996</v>
      </c>
      <c r="N191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70.253846261771855</v>
      </c>
    </row>
    <row r="1913" spans="1:14" ht="15" x14ac:dyDescent="0.25">
      <c r="A1913" t="s">
        <v>18</v>
      </c>
      <c r="B1913" t="s">
        <v>36</v>
      </c>
      <c r="C1913">
        <v>2002</v>
      </c>
      <c r="D1913">
        <v>75.2</v>
      </c>
      <c r="E1913">
        <f>IF(Table1[[#This Row],[Gender]]="women",1,0)</f>
        <v>1</v>
      </c>
      <c r="F1913">
        <v>25.1</v>
      </c>
      <c r="G1913">
        <v>125</v>
      </c>
      <c r="H1913">
        <v>5.46</v>
      </c>
      <c r="I1913">
        <f>ROUND(LOG10(Table1[[#This Row],[Lung Cancer]]),2)</f>
        <v>3.19</v>
      </c>
      <c r="J1913">
        <f>ROUND(LOG10(Table1[[#This Row],[Liver Cancer]]),2)</f>
        <v>2.39</v>
      </c>
      <c r="K1913">
        <f>ROUND(LOG10(Table1[[#This Row],[Stomach Cancer]]),2)</f>
        <v>2.85</v>
      </c>
      <c r="L1913">
        <f>ROUND(LOG10(Table1[[#This Row],[Population]]),2)</f>
        <v>3.72</v>
      </c>
      <c r="M1913">
        <f>ROUND(Table1[[#This Row],[Population Growth]],2)</f>
        <v>0.41</v>
      </c>
      <c r="N191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75.127974126330301</v>
      </c>
    </row>
    <row r="1914" spans="1:14" ht="15" x14ac:dyDescent="0.25">
      <c r="A1914" t="s">
        <v>23</v>
      </c>
      <c r="B1914" t="s">
        <v>37</v>
      </c>
      <c r="C1914">
        <v>2002</v>
      </c>
      <c r="D1914">
        <v>65.7</v>
      </c>
      <c r="E1914">
        <f>IF(Table1[[#This Row],[Gender]]="women",1,0)</f>
        <v>1</v>
      </c>
      <c r="F1914">
        <v>28.9</v>
      </c>
      <c r="G1914">
        <v>121</v>
      </c>
      <c r="H1914">
        <v>4.76</v>
      </c>
      <c r="I1914">
        <f>ROUND(LOG10(Table1[[#This Row],[Lung Cancer]]),2)</f>
        <v>0.66</v>
      </c>
      <c r="J1914">
        <f>ROUND(LOG10(Table1[[#This Row],[Liver Cancer]]),2)</f>
        <v>0.76</v>
      </c>
      <c r="K1914">
        <f>ROUND(LOG10(Table1[[#This Row],[Stomach Cancer]]),2)</f>
        <v>0.77</v>
      </c>
      <c r="L1914">
        <f>ROUND(LOG10(Table1[[#This Row],[Population]]),2)</f>
        <v>2.12</v>
      </c>
      <c r="M1914">
        <f>ROUND(Table1[[#This Row],[Population Growth]],2)</f>
        <v>2.89</v>
      </c>
      <c r="N191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70.037238046963409</v>
      </c>
    </row>
    <row r="1915" spans="1:14" ht="15" x14ac:dyDescent="0.25">
      <c r="A1915" t="s">
        <v>20</v>
      </c>
      <c r="B1915" t="s">
        <v>38</v>
      </c>
      <c r="C1915">
        <v>2002</v>
      </c>
      <c r="D1915">
        <v>54.4</v>
      </c>
      <c r="E1915">
        <f>IF(Table1[[#This Row],[Gender]]="women",1,0)</f>
        <v>1</v>
      </c>
      <c r="F1915">
        <v>23.1</v>
      </c>
      <c r="G1915">
        <v>130</v>
      </c>
      <c r="H1915">
        <v>4.3</v>
      </c>
      <c r="I1915">
        <f>ROUND(LOG10(Table1[[#This Row],[Lung Cancer]]),2)</f>
        <v>1.79</v>
      </c>
      <c r="J1915">
        <f>ROUND(LOG10(Table1[[#This Row],[Liver Cancer]]),2)</f>
        <v>2.29</v>
      </c>
      <c r="K1915">
        <f>ROUND(LOG10(Table1[[#This Row],[Stomach Cancer]]),2)</f>
        <v>2.06</v>
      </c>
      <c r="L1915">
        <f>ROUND(LOG10(Table1[[#This Row],[Population]]),2)</f>
        <v>3.57</v>
      </c>
      <c r="M1915">
        <f>ROUND(Table1[[#This Row],[Population Growth]],2)</f>
        <v>2.96</v>
      </c>
      <c r="N191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52.249817945635698</v>
      </c>
    </row>
    <row r="1916" spans="1:14" ht="15" x14ac:dyDescent="0.25">
      <c r="A1916" t="s">
        <v>15</v>
      </c>
      <c r="B1916" t="s">
        <v>39</v>
      </c>
      <c r="C1916">
        <v>2002</v>
      </c>
      <c r="D1916">
        <v>62.3</v>
      </c>
      <c r="E1916">
        <f>IF(Table1[[#This Row],[Gender]]="women",1,0)</f>
        <v>1</v>
      </c>
      <c r="F1916">
        <v>22.2</v>
      </c>
      <c r="G1916">
        <v>125</v>
      </c>
      <c r="H1916">
        <v>4.5</v>
      </c>
      <c r="I1916">
        <f>ROUND(LOG10(Table1[[#This Row],[Lung Cancer]]),2)</f>
        <v>0.72</v>
      </c>
      <c r="J1916">
        <f>ROUND(LOG10(Table1[[#This Row],[Liver Cancer]]),2)</f>
        <v>0.48</v>
      </c>
      <c r="K1916">
        <f>ROUND(LOG10(Table1[[#This Row],[Stomach Cancer]]),2)</f>
        <v>0.97</v>
      </c>
      <c r="L1916">
        <f>ROUND(LOG10(Table1[[#This Row],[Population]]),2)</f>
        <v>2.4700000000000002</v>
      </c>
      <c r="M1916">
        <f>ROUND(Table1[[#This Row],[Population Growth]],2)</f>
        <v>1.45</v>
      </c>
      <c r="N191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56.760787060422729</v>
      </c>
    </row>
    <row r="1917" spans="1:14" ht="15" x14ac:dyDescent="0.25">
      <c r="A1917" t="s">
        <v>18</v>
      </c>
      <c r="B1917" t="s">
        <v>40</v>
      </c>
      <c r="C1917">
        <v>2002</v>
      </c>
      <c r="D1917">
        <v>72.099999999999994</v>
      </c>
      <c r="E1917">
        <f>IF(Table1[[#This Row],[Gender]]="women",1,0)</f>
        <v>1</v>
      </c>
      <c r="F1917">
        <v>26</v>
      </c>
      <c r="G1917">
        <v>133</v>
      </c>
      <c r="H1917">
        <v>4.76</v>
      </c>
      <c r="I1917">
        <f>ROUND(LOG10(Table1[[#This Row],[Lung Cancer]]),2)</f>
        <v>2.5099999999999998</v>
      </c>
      <c r="J1917">
        <f>ROUND(LOG10(Table1[[#This Row],[Liver Cancer]]),2)</f>
        <v>2.0499999999999998</v>
      </c>
      <c r="K1917">
        <f>ROUND(LOG10(Table1[[#This Row],[Stomach Cancer]]),2)</f>
        <v>2.2799999999999998</v>
      </c>
      <c r="L1917">
        <f>ROUND(LOG10(Table1[[#This Row],[Population]]),2)</f>
        <v>3.28</v>
      </c>
      <c r="M1917">
        <f>ROUND(Table1[[#This Row],[Population Growth]],2)</f>
        <v>0.09</v>
      </c>
      <c r="N191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64.858722901743761</v>
      </c>
    </row>
    <row r="1918" spans="1:14" ht="15" x14ac:dyDescent="0.25">
      <c r="A1918" t="s">
        <v>20</v>
      </c>
      <c r="B1918" t="s">
        <v>41</v>
      </c>
      <c r="C1918">
        <v>2002</v>
      </c>
      <c r="D1918">
        <v>47.2</v>
      </c>
      <c r="E1918">
        <f>IF(Table1[[#This Row],[Gender]]="women",1,0)</f>
        <v>1</v>
      </c>
      <c r="F1918">
        <v>25.5</v>
      </c>
      <c r="G1918">
        <v>133</v>
      </c>
      <c r="H1918">
        <v>4.72</v>
      </c>
      <c r="I1918">
        <f>ROUND(LOG10(Table1[[#This Row],[Lung Cancer]]),2)</f>
        <v>1.59</v>
      </c>
      <c r="J1918">
        <f>ROUND(LOG10(Table1[[#This Row],[Liver Cancer]]),2)</f>
        <v>1.28</v>
      </c>
      <c r="K1918">
        <f>ROUND(LOG10(Table1[[#This Row],[Stomach Cancer]]),2)</f>
        <v>1.4</v>
      </c>
      <c r="L1918">
        <f>ROUND(LOG10(Table1[[#This Row],[Population]]),2)</f>
        <v>2.94</v>
      </c>
      <c r="M1918">
        <f>ROUND(Table1[[#This Row],[Population Growth]],2)</f>
        <v>1.72</v>
      </c>
      <c r="N191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60.748799184417017</v>
      </c>
    </row>
    <row r="1919" spans="1:14" ht="15" x14ac:dyDescent="0.25">
      <c r="A1919" t="s">
        <v>23</v>
      </c>
      <c r="B1919" t="s">
        <v>42</v>
      </c>
      <c r="C1919">
        <v>2002</v>
      </c>
      <c r="D1919">
        <v>67.099999999999994</v>
      </c>
      <c r="E1919">
        <f>IF(Table1[[#This Row],[Gender]]="women",1,0)</f>
        <v>1</v>
      </c>
      <c r="F1919">
        <v>25.4</v>
      </c>
      <c r="G1919">
        <v>126</v>
      </c>
      <c r="H1919">
        <v>4.9000000000000004</v>
      </c>
      <c r="I1919">
        <f>ROUND(LOG10(Table1[[#This Row],[Lung Cancer]]),2)</f>
        <v>3.86</v>
      </c>
      <c r="J1919">
        <f>ROUND(LOG10(Table1[[#This Row],[Liver Cancer]]),2)</f>
        <v>3.43</v>
      </c>
      <c r="K1919">
        <f>ROUND(LOG10(Table1[[#This Row],[Stomach Cancer]]),2)</f>
        <v>3.74</v>
      </c>
      <c r="L1919">
        <f>ROUND(LOG10(Table1[[#This Row],[Population]]),2)</f>
        <v>4.96</v>
      </c>
      <c r="M1919">
        <f>ROUND(Table1[[#This Row],[Population Growth]],2)</f>
        <v>1.36</v>
      </c>
      <c r="N191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67.635569270661989</v>
      </c>
    </row>
    <row r="1920" spans="1:14" ht="15" x14ac:dyDescent="0.25">
      <c r="A1920" t="s">
        <v>18</v>
      </c>
      <c r="B1920" t="s">
        <v>43</v>
      </c>
      <c r="C1920">
        <v>2002</v>
      </c>
      <c r="D1920">
        <v>68.599999999999994</v>
      </c>
      <c r="E1920">
        <f>IF(Table1[[#This Row],[Gender]]="women",1,0)</f>
        <v>1</v>
      </c>
      <c r="F1920">
        <v>25.3</v>
      </c>
      <c r="G1920">
        <v>129</v>
      </c>
      <c r="H1920">
        <v>5.0999999999999996</v>
      </c>
      <c r="I1920">
        <f>ROUND(LOG10(Table1[[#This Row],[Lung Cancer]]),2)</f>
        <v>2.76</v>
      </c>
      <c r="J1920">
        <f>ROUND(LOG10(Table1[[#This Row],[Liver Cancer]]),2)</f>
        <v>2.4500000000000002</v>
      </c>
      <c r="K1920">
        <f>ROUND(LOG10(Table1[[#This Row],[Stomach Cancer]]),2)</f>
        <v>2.87</v>
      </c>
      <c r="L1920">
        <f>ROUND(LOG10(Table1[[#This Row],[Population]]),2)</f>
        <v>3.61</v>
      </c>
      <c r="M1920">
        <f>ROUND(Table1[[#This Row],[Population Growth]],2)</f>
        <v>-0.77</v>
      </c>
      <c r="N192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68.585233342996077</v>
      </c>
    </row>
    <row r="1921" spans="1:14" ht="15" x14ac:dyDescent="0.25">
      <c r="A1921" t="s">
        <v>20</v>
      </c>
      <c r="B1921" t="s">
        <v>44</v>
      </c>
      <c r="C1921">
        <v>2002</v>
      </c>
      <c r="D1921">
        <v>50.2</v>
      </c>
      <c r="E1921">
        <f>IF(Table1[[#This Row],[Gender]]="women",1,0)</f>
        <v>1</v>
      </c>
      <c r="F1921">
        <v>21.1</v>
      </c>
      <c r="G1921">
        <v>129</v>
      </c>
      <c r="H1921">
        <v>4.13</v>
      </c>
      <c r="I1921">
        <f>ROUND(LOG10(Table1[[#This Row],[Lung Cancer]]),2)</f>
        <v>1.86</v>
      </c>
      <c r="J1921">
        <f>ROUND(LOG10(Table1[[#This Row],[Liver Cancer]]),2)</f>
        <v>2.48</v>
      </c>
      <c r="K1921">
        <f>ROUND(LOG10(Table1[[#This Row],[Stomach Cancer]]),2)</f>
        <v>2.39</v>
      </c>
      <c r="L1921">
        <f>ROUND(LOG10(Table1[[#This Row],[Population]]),2)</f>
        <v>3.8</v>
      </c>
      <c r="M1921">
        <f>ROUND(Table1[[#This Row],[Population Growth]],2)</f>
        <v>2.83</v>
      </c>
      <c r="N192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48.094807730558692</v>
      </c>
    </row>
    <row r="1922" spans="1:14" ht="15" x14ac:dyDescent="0.25">
      <c r="A1922" t="s">
        <v>20</v>
      </c>
      <c r="B1922" t="s">
        <v>45</v>
      </c>
      <c r="C1922">
        <v>2002</v>
      </c>
      <c r="D1922">
        <v>50.3</v>
      </c>
      <c r="E1922">
        <f>IF(Table1[[#This Row],[Gender]]="women",1,0)</f>
        <v>1</v>
      </c>
      <c r="F1922">
        <v>20.8</v>
      </c>
      <c r="G1922">
        <v>132</v>
      </c>
      <c r="H1922">
        <v>4.17</v>
      </c>
      <c r="I1922">
        <f>ROUND(LOG10(Table1[[#This Row],[Lung Cancer]]),2)</f>
        <v>1.64</v>
      </c>
      <c r="J1922">
        <f>ROUND(LOG10(Table1[[#This Row],[Liver Cancer]]),2)</f>
        <v>2.04</v>
      </c>
      <c r="K1922">
        <f>ROUND(LOG10(Table1[[#This Row],[Stomach Cancer]]),2)</f>
        <v>2.14</v>
      </c>
      <c r="L1922">
        <f>ROUND(LOG10(Table1[[#This Row],[Population]]),2)</f>
        <v>3.53</v>
      </c>
      <c r="M1922">
        <f>ROUND(Table1[[#This Row],[Population Growth]],2)</f>
        <v>2.66</v>
      </c>
      <c r="N192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47.365782303461167</v>
      </c>
    </row>
    <row r="1923" spans="1:14" ht="15" x14ac:dyDescent="0.25">
      <c r="A1923" t="s">
        <v>15</v>
      </c>
      <c r="B1923" t="s">
        <v>46</v>
      </c>
      <c r="C1923">
        <v>2002</v>
      </c>
      <c r="D1923">
        <v>58</v>
      </c>
      <c r="E1923">
        <f>IF(Table1[[#This Row],[Gender]]="women",1,0)</f>
        <v>1</v>
      </c>
      <c r="F1923">
        <v>21.1</v>
      </c>
      <c r="G1923">
        <v>118</v>
      </c>
      <c r="H1923">
        <v>4.4400000000000004</v>
      </c>
      <c r="I1923">
        <f>ROUND(LOG10(Table1[[#This Row],[Lung Cancer]]),2)</f>
        <v>2.5099999999999998</v>
      </c>
      <c r="J1923">
        <f>ROUND(LOG10(Table1[[#This Row],[Liver Cancer]]),2)</f>
        <v>2.17</v>
      </c>
      <c r="K1923">
        <f>ROUND(LOG10(Table1[[#This Row],[Stomach Cancer]]),2)</f>
        <v>2.58</v>
      </c>
      <c r="L1923">
        <f>ROUND(LOG10(Table1[[#This Row],[Population]]),2)</f>
        <v>3.81</v>
      </c>
      <c r="M1923">
        <f>ROUND(Table1[[#This Row],[Population Growth]],2)</f>
        <v>1.92</v>
      </c>
      <c r="N192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60.376237639801609</v>
      </c>
    </row>
    <row r="1924" spans="1:14" ht="15" x14ac:dyDescent="0.25">
      <c r="A1924" t="s">
        <v>20</v>
      </c>
      <c r="B1924" t="s">
        <v>47</v>
      </c>
      <c r="C1924">
        <v>2002</v>
      </c>
      <c r="D1924">
        <v>50.2</v>
      </c>
      <c r="E1924">
        <f>IF(Table1[[#This Row],[Gender]]="women",1,0)</f>
        <v>1</v>
      </c>
      <c r="F1924">
        <v>24</v>
      </c>
      <c r="G1924">
        <v>126</v>
      </c>
      <c r="H1924">
        <v>4.3600000000000003</v>
      </c>
      <c r="I1924">
        <f>ROUND(LOG10(Table1[[#This Row],[Lung Cancer]]),2)</f>
        <v>2.29</v>
      </c>
      <c r="J1924">
        <f>ROUND(LOG10(Table1[[#This Row],[Liver Cancer]]),2)</f>
        <v>2.72</v>
      </c>
      <c r="K1924">
        <f>ROUND(LOG10(Table1[[#This Row],[Stomach Cancer]]),2)</f>
        <v>2.5099999999999998</v>
      </c>
      <c r="L1924">
        <f>ROUND(LOG10(Table1[[#This Row],[Population]]),2)</f>
        <v>3.91</v>
      </c>
      <c r="M1924">
        <f>ROUND(Table1[[#This Row],[Population Growth]],2)</f>
        <v>2.67</v>
      </c>
      <c r="N192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56.747908162725068</v>
      </c>
    </row>
    <row r="1925" spans="1:14" ht="15" x14ac:dyDescent="0.25">
      <c r="A1925" t="s">
        <v>23</v>
      </c>
      <c r="B1925" t="s">
        <v>48</v>
      </c>
      <c r="C1925">
        <v>2002</v>
      </c>
      <c r="D1925">
        <v>77</v>
      </c>
      <c r="E1925">
        <f>IF(Table1[[#This Row],[Gender]]="women",1,0)</f>
        <v>1</v>
      </c>
      <c r="F1925">
        <v>26.3</v>
      </c>
      <c r="G1925">
        <v>121</v>
      </c>
      <c r="H1925">
        <v>5.26</v>
      </c>
      <c r="I1925">
        <f>ROUND(LOG10(Table1[[#This Row],[Lung Cancer]]),2)</f>
        <v>3.92</v>
      </c>
      <c r="J1925">
        <f>ROUND(LOG10(Table1[[#This Row],[Liver Cancer]]),2)</f>
        <v>2.7</v>
      </c>
      <c r="K1925">
        <f>ROUND(LOG10(Table1[[#This Row],[Stomach Cancer]]),2)</f>
        <v>3.35</v>
      </c>
      <c r="L1925">
        <f>ROUND(LOG10(Table1[[#This Row],[Population]]),2)</f>
        <v>4.2</v>
      </c>
      <c r="M1925">
        <f>ROUND(Table1[[#This Row],[Population Growth]],2)</f>
        <v>0.95</v>
      </c>
      <c r="N192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79.006032563926041</v>
      </c>
    </row>
    <row r="1926" spans="1:14" ht="15" x14ac:dyDescent="0.25">
      <c r="A1926" t="s">
        <v>20</v>
      </c>
      <c r="B1926" t="s">
        <v>49</v>
      </c>
      <c r="C1926">
        <v>2002</v>
      </c>
      <c r="D1926">
        <v>42.5</v>
      </c>
      <c r="E1926">
        <f>IF(Table1[[#This Row],[Gender]]="women",1,0)</f>
        <v>1</v>
      </c>
      <c r="F1926">
        <v>21.6</v>
      </c>
      <c r="G1926">
        <v>130</v>
      </c>
      <c r="H1926">
        <v>4.33</v>
      </c>
      <c r="I1926">
        <f>ROUND(LOG10(Table1[[#This Row],[Lung Cancer]]),2)</f>
        <v>1.74</v>
      </c>
      <c r="J1926">
        <f>ROUND(LOG10(Table1[[#This Row],[Liver Cancer]]),2)</f>
        <v>1.85</v>
      </c>
      <c r="K1926">
        <f>ROUND(LOG10(Table1[[#This Row],[Stomach Cancer]]),2)</f>
        <v>2</v>
      </c>
      <c r="L1926">
        <f>ROUND(LOG10(Table1[[#This Row],[Population]]),2)</f>
        <v>3.28</v>
      </c>
      <c r="M1926">
        <f>ROUND(Table1[[#This Row],[Population Growth]],2)</f>
        <v>2.11</v>
      </c>
      <c r="N192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52.531003387134405</v>
      </c>
    </row>
    <row r="1927" spans="1:14" ht="15" x14ac:dyDescent="0.25">
      <c r="A1927" t="s">
        <v>20</v>
      </c>
      <c r="B1927" t="s">
        <v>50</v>
      </c>
      <c r="C1927">
        <v>2002</v>
      </c>
      <c r="D1927">
        <v>46.7</v>
      </c>
      <c r="E1927">
        <f>IF(Table1[[#This Row],[Gender]]="women",1,0)</f>
        <v>1</v>
      </c>
      <c r="F1927">
        <v>21.2</v>
      </c>
      <c r="G1927">
        <v>127</v>
      </c>
      <c r="H1927">
        <v>4.1500000000000004</v>
      </c>
      <c r="I1927">
        <f>ROUND(LOG10(Table1[[#This Row],[Lung Cancer]]),2)</f>
        <v>1.8</v>
      </c>
      <c r="J1927">
        <f>ROUND(LOG10(Table1[[#This Row],[Liver Cancer]]),2)</f>
        <v>2.2999999999999998</v>
      </c>
      <c r="K1927">
        <f>ROUND(LOG10(Table1[[#This Row],[Stomach Cancer]]),2)</f>
        <v>2.16</v>
      </c>
      <c r="L1927">
        <f>ROUND(LOG10(Table1[[#This Row],[Population]]),2)</f>
        <v>3.66</v>
      </c>
      <c r="M1927">
        <f>ROUND(Table1[[#This Row],[Population Growth]],2)</f>
        <v>3.91</v>
      </c>
      <c r="N192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49.66185129620829</v>
      </c>
    </row>
    <row r="1928" spans="1:14" ht="15" x14ac:dyDescent="0.25">
      <c r="A1928" t="s">
        <v>23</v>
      </c>
      <c r="B1928" t="s">
        <v>51</v>
      </c>
      <c r="C1928">
        <v>2002</v>
      </c>
      <c r="D1928">
        <v>74.2</v>
      </c>
      <c r="E1928">
        <f>IF(Table1[[#This Row],[Gender]]="women",1,0)</f>
        <v>1</v>
      </c>
      <c r="F1928">
        <v>27.1</v>
      </c>
      <c r="G1928">
        <v>127</v>
      </c>
      <c r="H1928">
        <v>5.09</v>
      </c>
      <c r="I1928">
        <f>ROUND(LOG10(Table1[[#This Row],[Lung Cancer]]),2)</f>
        <v>2.87</v>
      </c>
      <c r="J1928">
        <f>ROUND(LOG10(Table1[[#This Row],[Liver Cancer]]),2)</f>
        <v>2.5</v>
      </c>
      <c r="K1928">
        <f>ROUND(LOG10(Table1[[#This Row],[Stomach Cancer]]),2)</f>
        <v>3.04</v>
      </c>
      <c r="L1928">
        <f>ROUND(LOG10(Table1[[#This Row],[Population]]),2)</f>
        <v>3.9</v>
      </c>
      <c r="M1928">
        <f>ROUND(Table1[[#This Row],[Population Growth]],2)</f>
        <v>1.08</v>
      </c>
      <c r="N192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71.600571584470387</v>
      </c>
    </row>
    <row r="1929" spans="1:14" ht="15" x14ac:dyDescent="0.25">
      <c r="A1929" t="s">
        <v>15</v>
      </c>
      <c r="B1929" t="s">
        <v>52</v>
      </c>
      <c r="C1929">
        <v>2002</v>
      </c>
      <c r="D1929">
        <v>71.400000000000006</v>
      </c>
      <c r="E1929">
        <f>IF(Table1[[#This Row],[Gender]]="women",1,0)</f>
        <v>1</v>
      </c>
      <c r="F1929">
        <v>22.7</v>
      </c>
      <c r="G1929">
        <v>123</v>
      </c>
      <c r="H1929">
        <v>4.45</v>
      </c>
      <c r="I1929">
        <f>ROUND(LOG10(Table1[[#This Row],[Lung Cancer]]),2)</f>
        <v>5.09</v>
      </c>
      <c r="J1929">
        <f>ROUND(LOG10(Table1[[#This Row],[Liver Cancer]]),2)</f>
        <v>4.9800000000000004</v>
      </c>
      <c r="K1929">
        <f>ROUND(LOG10(Table1[[#This Row],[Stomach Cancer]]),2)</f>
        <v>5.12</v>
      </c>
      <c r="L1929">
        <f>ROUND(LOG10(Table1[[#This Row],[Population]]),2)</f>
        <v>5.8</v>
      </c>
      <c r="M1929">
        <f>ROUND(Table1[[#This Row],[Population Growth]],2)</f>
        <v>0.61</v>
      </c>
      <c r="N192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62.978015911550344</v>
      </c>
    </row>
    <row r="1930" spans="1:14" ht="15" x14ac:dyDescent="0.25">
      <c r="A1930" t="s">
        <v>23</v>
      </c>
      <c r="B1930" t="s">
        <v>53</v>
      </c>
      <c r="C1930">
        <v>2002</v>
      </c>
      <c r="D1930">
        <v>67.900000000000006</v>
      </c>
      <c r="E1930">
        <f>IF(Table1[[#This Row],[Gender]]="women",1,0)</f>
        <v>1</v>
      </c>
      <c r="F1930">
        <v>25.9</v>
      </c>
      <c r="G1930">
        <v>123</v>
      </c>
      <c r="H1930">
        <v>5.0199999999999996</v>
      </c>
      <c r="I1930">
        <f>ROUND(LOG10(Table1[[#This Row],[Lung Cancer]]),2)</f>
        <v>3.11</v>
      </c>
      <c r="J1930">
        <f>ROUND(LOG10(Table1[[#This Row],[Liver Cancer]]),2)</f>
        <v>2.88</v>
      </c>
      <c r="K1930">
        <f>ROUND(LOG10(Table1[[#This Row],[Stomach Cancer]]),2)</f>
        <v>3.3</v>
      </c>
      <c r="L1930">
        <f>ROUND(LOG10(Table1[[#This Row],[Population]]),2)</f>
        <v>4.32</v>
      </c>
      <c r="M1930">
        <f>ROUND(Table1[[#This Row],[Population Growth]],2)</f>
        <v>1.55</v>
      </c>
      <c r="N193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70.125419585623263</v>
      </c>
    </row>
    <row r="1931" spans="1:14" ht="15" x14ac:dyDescent="0.25">
      <c r="A1931" t="s">
        <v>20</v>
      </c>
      <c r="B1931" t="s">
        <v>54</v>
      </c>
      <c r="C1931">
        <v>2002</v>
      </c>
      <c r="D1931">
        <v>58</v>
      </c>
      <c r="E1931">
        <f>IF(Table1[[#This Row],[Gender]]="women",1,0)</f>
        <v>1</v>
      </c>
      <c r="F1931">
        <v>22.1</v>
      </c>
      <c r="G1931">
        <v>130</v>
      </c>
      <c r="H1931">
        <v>4.38</v>
      </c>
      <c r="I1931">
        <f>ROUND(LOG10(Table1[[#This Row],[Lung Cancer]]),2)</f>
        <v>0.5</v>
      </c>
      <c r="J1931">
        <f>ROUND(LOG10(Table1[[#This Row],[Liver Cancer]]),2)</f>
        <v>0.85</v>
      </c>
      <c r="K1931">
        <f>ROUND(LOG10(Table1[[#This Row],[Stomach Cancer]]),2)</f>
        <v>0.74</v>
      </c>
      <c r="L1931">
        <f>ROUND(LOG10(Table1[[#This Row],[Population]]),2)</f>
        <v>2.4500000000000002</v>
      </c>
      <c r="M1931">
        <f>ROUND(Table1[[#This Row],[Population Growth]],2)</f>
        <v>2.42</v>
      </c>
      <c r="N193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50.695303704661704</v>
      </c>
    </row>
    <row r="1932" spans="1:14" ht="15" x14ac:dyDescent="0.25">
      <c r="A1932" t="s">
        <v>23</v>
      </c>
      <c r="B1932" t="s">
        <v>55</v>
      </c>
      <c r="C1932">
        <v>2002</v>
      </c>
      <c r="D1932">
        <v>75.400000000000006</v>
      </c>
      <c r="E1932">
        <f>IF(Table1[[#This Row],[Gender]]="women",1,0)</f>
        <v>1</v>
      </c>
      <c r="F1932">
        <v>26.3</v>
      </c>
      <c r="G1932">
        <v>122</v>
      </c>
      <c r="H1932">
        <v>4.88</v>
      </c>
      <c r="I1932">
        <f>ROUND(LOG10(Table1[[#This Row],[Lung Cancer]]),2)</f>
        <v>1.89</v>
      </c>
      <c r="J1932">
        <f>ROUND(LOG10(Table1[[#This Row],[Liver Cancer]]),2)</f>
        <v>1.83</v>
      </c>
      <c r="K1932">
        <f>ROUND(LOG10(Table1[[#This Row],[Stomach Cancer]]),2)</f>
        <v>2.37</v>
      </c>
      <c r="L1932">
        <f>ROUND(LOG10(Table1[[#This Row],[Population]]),2)</f>
        <v>3.31</v>
      </c>
      <c r="M1932">
        <f>ROUND(Table1[[#This Row],[Population Growth]],2)</f>
        <v>1.68</v>
      </c>
      <c r="N193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68.842180851298096</v>
      </c>
    </row>
    <row r="1933" spans="1:14" ht="15" x14ac:dyDescent="0.25">
      <c r="A1933" t="s">
        <v>18</v>
      </c>
      <c r="B1933" t="s">
        <v>56</v>
      </c>
      <c r="C1933">
        <v>2002</v>
      </c>
      <c r="D1933">
        <v>71.400000000000006</v>
      </c>
      <c r="E1933">
        <f>IF(Table1[[#This Row],[Gender]]="women",1,0)</f>
        <v>1</v>
      </c>
      <c r="F1933">
        <v>24.8</v>
      </c>
      <c r="G1933">
        <v>131</v>
      </c>
      <c r="H1933">
        <v>5.09</v>
      </c>
      <c r="I1933">
        <f>ROUND(LOG10(Table1[[#This Row],[Lung Cancer]]),2)</f>
        <v>2.81</v>
      </c>
      <c r="J1933">
        <f>ROUND(LOG10(Table1[[#This Row],[Liver Cancer]]),2)</f>
        <v>2.2599999999999998</v>
      </c>
      <c r="K1933">
        <f>ROUND(LOG10(Table1[[#This Row],[Stomach Cancer]]),2)</f>
        <v>2.7</v>
      </c>
      <c r="L1933">
        <f>ROUND(LOG10(Table1[[#This Row],[Population]]),2)</f>
        <v>3.36</v>
      </c>
      <c r="M1933">
        <f>ROUND(Table1[[#This Row],[Population Growth]],2)</f>
        <v>-0.28000000000000003</v>
      </c>
      <c r="N193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68.450578740237546</v>
      </c>
    </row>
    <row r="1934" spans="1:14" ht="15" x14ac:dyDescent="0.25">
      <c r="A1934" t="s">
        <v>23</v>
      </c>
      <c r="B1934" t="s">
        <v>57</v>
      </c>
      <c r="C1934">
        <v>2002</v>
      </c>
      <c r="D1934">
        <v>75.2</v>
      </c>
      <c r="E1934">
        <f>IF(Table1[[#This Row],[Gender]]="women",1,0)</f>
        <v>1</v>
      </c>
      <c r="F1934">
        <v>25.7</v>
      </c>
      <c r="G1934">
        <v>126</v>
      </c>
      <c r="H1934">
        <v>4.71</v>
      </c>
      <c r="I1934">
        <f>ROUND(LOG10(Table1[[#This Row],[Lung Cancer]]),2)</f>
        <v>3.1</v>
      </c>
      <c r="J1934">
        <f>ROUND(LOG10(Table1[[#This Row],[Liver Cancer]]),2)</f>
        <v>2.4700000000000002</v>
      </c>
      <c r="K1934">
        <f>ROUND(LOG10(Table1[[#This Row],[Stomach Cancer]]),2)</f>
        <v>2.4700000000000002</v>
      </c>
      <c r="L1934">
        <f>ROUND(LOG10(Table1[[#This Row],[Population]]),2)</f>
        <v>3.75</v>
      </c>
      <c r="M1934">
        <f>ROUND(Table1[[#This Row],[Population Growth]],2)</f>
        <v>0.32</v>
      </c>
      <c r="N193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67.485494748436835</v>
      </c>
    </row>
    <row r="1935" spans="1:14" ht="15" x14ac:dyDescent="0.25">
      <c r="A1935" t="s">
        <v>15</v>
      </c>
      <c r="B1935" t="s">
        <v>58</v>
      </c>
      <c r="C1935">
        <v>2002</v>
      </c>
      <c r="D1935">
        <v>76.2</v>
      </c>
      <c r="E1935">
        <f>IF(Table1[[#This Row],[Gender]]="women",1,0)</f>
        <v>1</v>
      </c>
      <c r="F1935">
        <v>25.6</v>
      </c>
      <c r="G1935">
        <v>125</v>
      </c>
      <c r="H1935">
        <v>5.26</v>
      </c>
      <c r="I1935">
        <f>ROUND(LOG10(Table1[[#This Row],[Lung Cancer]]),2)</f>
        <v>1.54</v>
      </c>
      <c r="J1935">
        <f>ROUND(LOG10(Table1[[#This Row],[Liver Cancer]]),2)</f>
        <v>0.97</v>
      </c>
      <c r="K1935">
        <f>ROUND(LOG10(Table1[[#This Row],[Stomach Cancer]]),2)</f>
        <v>1.4</v>
      </c>
      <c r="L1935">
        <f>ROUND(LOG10(Table1[[#This Row],[Population]]),2)</f>
        <v>2.68</v>
      </c>
      <c r="M1935">
        <f>ROUND(Table1[[#This Row],[Population Growth]],2)</f>
        <v>1.56</v>
      </c>
      <c r="N193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70.809237042310755</v>
      </c>
    </row>
    <row r="1936" spans="1:14" ht="15" x14ac:dyDescent="0.25">
      <c r="A1936" t="s">
        <v>18</v>
      </c>
      <c r="B1936" t="s">
        <v>59</v>
      </c>
      <c r="C1936">
        <v>2002</v>
      </c>
      <c r="D1936">
        <v>74.8</v>
      </c>
      <c r="E1936">
        <f>IF(Table1[[#This Row],[Gender]]="women",1,0)</f>
        <v>1</v>
      </c>
      <c r="F1936">
        <v>24.7</v>
      </c>
      <c r="G1936">
        <v>122</v>
      </c>
      <c r="H1936">
        <v>5.48</v>
      </c>
      <c r="I1936">
        <f>ROUND(LOG10(Table1[[#This Row],[Lung Cancer]]),2)</f>
        <v>3.26</v>
      </c>
      <c r="J1936">
        <f>ROUND(LOG10(Table1[[#This Row],[Liver Cancer]]),2)</f>
        <v>2.08</v>
      </c>
      <c r="K1936">
        <f>ROUND(LOG10(Table1[[#This Row],[Stomach Cancer]]),2)</f>
        <v>2.41</v>
      </c>
      <c r="L1936">
        <f>ROUND(LOG10(Table1[[#This Row],[Population]]),2)</f>
        <v>3.43</v>
      </c>
      <c r="M1936">
        <f>ROUND(Table1[[#This Row],[Population Growth]],2)</f>
        <v>0.26</v>
      </c>
      <c r="N193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77.597079386279063</v>
      </c>
    </row>
    <row r="1937" spans="1:14" ht="15" x14ac:dyDescent="0.25">
      <c r="A1937" t="s">
        <v>20</v>
      </c>
      <c r="B1937" t="s">
        <v>60</v>
      </c>
      <c r="C1937">
        <v>2002</v>
      </c>
      <c r="D1937">
        <v>55.8</v>
      </c>
      <c r="E1937">
        <f>IF(Table1[[#This Row],[Gender]]="women",1,0)</f>
        <v>1</v>
      </c>
      <c r="F1937">
        <v>23.8</v>
      </c>
      <c r="G1937">
        <v>129</v>
      </c>
      <c r="H1937">
        <v>4.71</v>
      </c>
      <c r="I1937">
        <f>ROUND(LOG10(Table1[[#This Row],[Lung Cancer]]),2)</f>
        <v>0.5</v>
      </c>
      <c r="J1937">
        <f>ROUND(LOG10(Table1[[#This Row],[Liver Cancer]]),2)</f>
        <v>0.99</v>
      </c>
      <c r="K1937">
        <f>ROUND(LOG10(Table1[[#This Row],[Stomach Cancer]]),2)</f>
        <v>0.81</v>
      </c>
      <c r="L1937">
        <f>ROUND(LOG10(Table1[[#This Row],[Population]]),2)</f>
        <v>2.57</v>
      </c>
      <c r="M1937">
        <f>ROUND(Table1[[#This Row],[Population Growth]],2)</f>
        <v>2.1800000000000002</v>
      </c>
      <c r="N193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55.468389468130873</v>
      </c>
    </row>
    <row r="1938" spans="1:14" ht="15" x14ac:dyDescent="0.25">
      <c r="A1938" t="s">
        <v>23</v>
      </c>
      <c r="B1938" t="s">
        <v>61</v>
      </c>
      <c r="C1938">
        <v>2002</v>
      </c>
      <c r="D1938">
        <v>68</v>
      </c>
      <c r="E1938">
        <f>IF(Table1[[#This Row],[Gender]]="women",1,0)</f>
        <v>1</v>
      </c>
      <c r="F1938">
        <v>25.9</v>
      </c>
      <c r="G1938">
        <v>126</v>
      </c>
      <c r="H1938">
        <v>4.5999999999999996</v>
      </c>
      <c r="I1938">
        <f>ROUND(LOG10(Table1[[#This Row],[Lung Cancer]]),2)</f>
        <v>2.35</v>
      </c>
      <c r="J1938">
        <f>ROUND(LOG10(Table1[[#This Row],[Liver Cancer]]),2)</f>
        <v>2.29</v>
      </c>
      <c r="K1938">
        <f>ROUND(LOG10(Table1[[#This Row],[Stomach Cancer]]),2)</f>
        <v>2.1800000000000002</v>
      </c>
      <c r="L1938">
        <f>ROUND(LOG10(Table1[[#This Row],[Population]]),2)</f>
        <v>3.64</v>
      </c>
      <c r="M1938">
        <f>ROUND(Table1[[#This Row],[Population Growth]],2)</f>
        <v>1.38</v>
      </c>
      <c r="N193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63.27760439584668</v>
      </c>
    </row>
    <row r="1939" spans="1:14" ht="15" x14ac:dyDescent="0.25">
      <c r="A1939" t="s">
        <v>23</v>
      </c>
      <c r="B1939" t="s">
        <v>62</v>
      </c>
      <c r="C1939">
        <v>2002</v>
      </c>
      <c r="D1939">
        <v>70.5</v>
      </c>
      <c r="E1939">
        <f>IF(Table1[[#This Row],[Gender]]="women",1,0)</f>
        <v>1</v>
      </c>
      <c r="F1939">
        <v>26.6</v>
      </c>
      <c r="G1939">
        <v>124</v>
      </c>
      <c r="H1939">
        <v>4.84</v>
      </c>
      <c r="I1939">
        <f>ROUND(LOG10(Table1[[#This Row],[Lung Cancer]]),2)</f>
        <v>2.4</v>
      </c>
      <c r="J1939">
        <f>ROUND(LOG10(Table1[[#This Row],[Liver Cancer]]),2)</f>
        <v>2.5099999999999998</v>
      </c>
      <c r="K1939">
        <f>ROUND(LOG10(Table1[[#This Row],[Stomach Cancer]]),2)</f>
        <v>2.91</v>
      </c>
      <c r="L1939">
        <f>ROUND(LOG10(Table1[[#This Row],[Population]]),2)</f>
        <v>3.82</v>
      </c>
      <c r="M1939">
        <f>ROUND(Table1[[#This Row],[Population Growth]],2)</f>
        <v>1.79</v>
      </c>
      <c r="N193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67.760245408776967</v>
      </c>
    </row>
    <row r="1940" spans="1:14" ht="15" x14ac:dyDescent="0.25">
      <c r="A1940" t="s">
        <v>20</v>
      </c>
      <c r="B1940" t="s">
        <v>63</v>
      </c>
      <c r="C1940">
        <v>2002</v>
      </c>
      <c r="D1940">
        <v>66.599999999999994</v>
      </c>
      <c r="E1940">
        <f>IF(Table1[[#This Row],[Gender]]="women",1,0)</f>
        <v>1</v>
      </c>
      <c r="F1940">
        <v>29.2</v>
      </c>
      <c r="G1940">
        <v>126</v>
      </c>
      <c r="H1940">
        <v>4.84</v>
      </c>
      <c r="I1940">
        <f>ROUND(LOG10(Table1[[#This Row],[Lung Cancer]]),2)</f>
        <v>2.95</v>
      </c>
      <c r="J1940">
        <f>ROUND(LOG10(Table1[[#This Row],[Liver Cancer]]),2)</f>
        <v>3.2</v>
      </c>
      <c r="K1940">
        <f>ROUND(LOG10(Table1[[#This Row],[Stomach Cancer]]),2)</f>
        <v>2.95</v>
      </c>
      <c r="L1940">
        <f>ROUND(LOG10(Table1[[#This Row],[Population]]),2)</f>
        <v>4.55</v>
      </c>
      <c r="M1940">
        <f>ROUND(Table1[[#This Row],[Population Growth]],2)</f>
        <v>1.86</v>
      </c>
      <c r="N194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68.213459558449628</v>
      </c>
    </row>
    <row r="1941" spans="1:14" ht="15" x14ac:dyDescent="0.25">
      <c r="A1941" t="s">
        <v>23</v>
      </c>
      <c r="B1941" t="s">
        <v>64</v>
      </c>
      <c r="C1941">
        <v>2002</v>
      </c>
      <c r="D1941">
        <v>64.900000000000006</v>
      </c>
      <c r="E1941">
        <f>IF(Table1[[#This Row],[Gender]]="women",1,0)</f>
        <v>1</v>
      </c>
      <c r="F1941">
        <v>26.9</v>
      </c>
      <c r="G1941">
        <v>120</v>
      </c>
      <c r="H1941">
        <v>4.71</v>
      </c>
      <c r="I1941">
        <f>ROUND(LOG10(Table1[[#This Row],[Lung Cancer]]),2)</f>
        <v>2.1</v>
      </c>
      <c r="J1941">
        <f>ROUND(LOG10(Table1[[#This Row],[Liver Cancer]]),2)</f>
        <v>2.11</v>
      </c>
      <c r="K1941">
        <f>ROUND(LOG10(Table1[[#This Row],[Stomach Cancer]]),2)</f>
        <v>2.46</v>
      </c>
      <c r="L1941">
        <f>ROUND(LOG10(Table1[[#This Row],[Population]]),2)</f>
        <v>3.49</v>
      </c>
      <c r="M1941">
        <f>ROUND(Table1[[#This Row],[Population Growth]],2)</f>
        <v>0.76</v>
      </c>
      <c r="N194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68.805047725053569</v>
      </c>
    </row>
    <row r="1942" spans="1:14" ht="15" x14ac:dyDescent="0.25">
      <c r="A1942" t="s">
        <v>20</v>
      </c>
      <c r="B1942" t="s">
        <v>65</v>
      </c>
      <c r="C1942">
        <v>2002</v>
      </c>
      <c r="D1942">
        <v>52.1</v>
      </c>
      <c r="E1942">
        <f>IF(Table1[[#This Row],[Gender]]="women",1,0)</f>
        <v>1</v>
      </c>
      <c r="F1942">
        <v>23.2</v>
      </c>
      <c r="G1942">
        <v>132</v>
      </c>
      <c r="H1942">
        <v>4.7</v>
      </c>
      <c r="I1942">
        <f>ROUND(LOG10(Table1[[#This Row],[Lung Cancer]]),2)</f>
        <v>0.99</v>
      </c>
      <c r="J1942">
        <f>ROUND(LOG10(Table1[[#This Row],[Liver Cancer]]),2)</f>
        <v>0.96</v>
      </c>
      <c r="K1942">
        <f>ROUND(LOG10(Table1[[#This Row],[Stomach Cancer]]),2)</f>
        <v>0.88</v>
      </c>
      <c r="L1942">
        <f>ROUND(LOG10(Table1[[#This Row],[Population]]),2)</f>
        <v>2.5</v>
      </c>
      <c r="M1942">
        <f>ROUND(Table1[[#This Row],[Population Growth]],2)</f>
        <v>3.73</v>
      </c>
      <c r="N194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56.450212289718728</v>
      </c>
    </row>
    <row r="1943" spans="1:14" ht="15" x14ac:dyDescent="0.25">
      <c r="A1943" t="s">
        <v>20</v>
      </c>
      <c r="B1943" t="s">
        <v>66</v>
      </c>
      <c r="C1943">
        <v>2002</v>
      </c>
      <c r="D1943">
        <v>54.6</v>
      </c>
      <c r="E1943">
        <f>IF(Table1[[#This Row],[Gender]]="women",1,0)</f>
        <v>1</v>
      </c>
      <c r="F1943">
        <v>20.6</v>
      </c>
      <c r="G1943">
        <v>124</v>
      </c>
      <c r="H1943">
        <v>4.25</v>
      </c>
      <c r="I1943">
        <f>ROUND(LOG10(Table1[[#This Row],[Lung Cancer]]),2)</f>
        <v>1.27</v>
      </c>
      <c r="J1943">
        <f>ROUND(LOG10(Table1[[#This Row],[Liver Cancer]]),2)</f>
        <v>1.63</v>
      </c>
      <c r="K1943">
        <f>ROUND(LOG10(Table1[[#This Row],[Stomach Cancer]]),2)</f>
        <v>1.63</v>
      </c>
      <c r="L1943">
        <f>ROUND(LOG10(Table1[[#This Row],[Population]]),2)</f>
        <v>3.1</v>
      </c>
      <c r="M1943">
        <f>ROUND(Table1[[#This Row],[Population Growth]],2)</f>
        <v>4.42</v>
      </c>
      <c r="N194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51.433650133199883</v>
      </c>
    </row>
    <row r="1944" spans="1:14" ht="15" x14ac:dyDescent="0.25">
      <c r="A1944" t="s">
        <v>18</v>
      </c>
      <c r="B1944" t="s">
        <v>67</v>
      </c>
      <c r="C1944">
        <v>2002</v>
      </c>
      <c r="D1944">
        <v>65.7</v>
      </c>
      <c r="E1944">
        <f>IF(Table1[[#This Row],[Gender]]="women",1,0)</f>
        <v>1</v>
      </c>
      <c r="F1944">
        <v>24.9</v>
      </c>
      <c r="G1944">
        <v>130</v>
      </c>
      <c r="H1944">
        <v>5.3</v>
      </c>
      <c r="I1944">
        <f>ROUND(LOG10(Table1[[#This Row],[Lung Cancer]]),2)</f>
        <v>2.17</v>
      </c>
      <c r="J1944">
        <f>ROUND(LOG10(Table1[[#This Row],[Liver Cancer]]),2)</f>
        <v>1.58</v>
      </c>
      <c r="K1944">
        <f>ROUND(LOG10(Table1[[#This Row],[Stomach Cancer]]),2)</f>
        <v>2.3199999999999998</v>
      </c>
      <c r="L1944">
        <f>ROUND(LOG10(Table1[[#This Row],[Population]]),2)</f>
        <v>2.87</v>
      </c>
      <c r="M1944">
        <f>ROUND(Table1[[#This Row],[Population Growth]],2)</f>
        <v>-0.59</v>
      </c>
      <c r="N194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70.646955783764085</v>
      </c>
    </row>
    <row r="1945" spans="1:14" ht="15" x14ac:dyDescent="0.25">
      <c r="A1945" t="s">
        <v>20</v>
      </c>
      <c r="B1945" t="s">
        <v>68</v>
      </c>
      <c r="C1945">
        <v>2002</v>
      </c>
      <c r="D1945">
        <v>52</v>
      </c>
      <c r="E1945">
        <f>IF(Table1[[#This Row],[Gender]]="women",1,0)</f>
        <v>1</v>
      </c>
      <c r="F1945">
        <v>20.2</v>
      </c>
      <c r="G1945">
        <v>124</v>
      </c>
      <c r="H1945">
        <v>4.2</v>
      </c>
      <c r="I1945">
        <f>ROUND(LOG10(Table1[[#This Row],[Lung Cancer]]),2)</f>
        <v>2.59</v>
      </c>
      <c r="J1945">
        <f>ROUND(LOG10(Table1[[#This Row],[Liver Cancer]]),2)</f>
        <v>3</v>
      </c>
      <c r="K1945">
        <f>ROUND(LOG10(Table1[[#This Row],[Stomach Cancer]]),2)</f>
        <v>3.06</v>
      </c>
      <c r="L1945">
        <f>ROUND(LOG10(Table1[[#This Row],[Population]]),2)</f>
        <v>4.55</v>
      </c>
      <c r="M1945">
        <f>ROUND(Table1[[#This Row],[Population Growth]],2)</f>
        <v>2.9</v>
      </c>
      <c r="N194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50.338964054702963</v>
      </c>
    </row>
    <row r="1946" spans="1:14" ht="15" x14ac:dyDescent="0.25">
      <c r="A1946" t="s">
        <v>27</v>
      </c>
      <c r="B1946" t="s">
        <v>69</v>
      </c>
      <c r="C1946">
        <v>2002</v>
      </c>
      <c r="D1946">
        <v>65.400000000000006</v>
      </c>
      <c r="E1946">
        <f>IF(Table1[[#This Row],[Gender]]="women",1,0)</f>
        <v>1</v>
      </c>
      <c r="F1946">
        <v>28.1</v>
      </c>
      <c r="G1946">
        <v>127</v>
      </c>
      <c r="H1946">
        <v>4.99</v>
      </c>
      <c r="I1946">
        <f>ROUND(LOG10(Table1[[#This Row],[Lung Cancer]]),2)</f>
        <v>1.03</v>
      </c>
      <c r="J1946">
        <f>ROUND(LOG10(Table1[[#This Row],[Liver Cancer]]),2)</f>
        <v>1.02</v>
      </c>
      <c r="K1946">
        <f>ROUND(LOG10(Table1[[#This Row],[Stomach Cancer]]),2)</f>
        <v>1.07</v>
      </c>
      <c r="L1946">
        <f>ROUND(LOG10(Table1[[#This Row],[Population]]),2)</f>
        <v>2.6</v>
      </c>
      <c r="M1946">
        <f>ROUND(Table1[[#This Row],[Population Growth]],2)</f>
        <v>0.08</v>
      </c>
      <c r="N194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67.727501463262868</v>
      </c>
    </row>
    <row r="1947" spans="1:14" ht="15" x14ac:dyDescent="0.25">
      <c r="A1947" t="s">
        <v>18</v>
      </c>
      <c r="B1947" t="s">
        <v>70</v>
      </c>
      <c r="C1947">
        <v>2002</v>
      </c>
      <c r="D1947">
        <v>74.8</v>
      </c>
      <c r="E1947">
        <f>IF(Table1[[#This Row],[Gender]]="women",1,0)</f>
        <v>1</v>
      </c>
      <c r="F1947">
        <v>25.4</v>
      </c>
      <c r="G1947">
        <v>129</v>
      </c>
      <c r="H1947">
        <v>5.44</v>
      </c>
      <c r="I1947">
        <f>ROUND(LOG10(Table1[[#This Row],[Lung Cancer]]),2)</f>
        <v>2.8</v>
      </c>
      <c r="J1947">
        <f>ROUND(LOG10(Table1[[#This Row],[Liver Cancer]]),2)</f>
        <v>2.2400000000000002</v>
      </c>
      <c r="K1947">
        <f>ROUND(LOG10(Table1[[#This Row],[Stomach Cancer]]),2)</f>
        <v>2.59</v>
      </c>
      <c r="L1947">
        <f>ROUND(LOG10(Table1[[#This Row],[Population]]),2)</f>
        <v>3.43</v>
      </c>
      <c r="M1947">
        <f>ROUND(Table1[[#This Row],[Population Growth]],2)</f>
        <v>0.2</v>
      </c>
      <c r="N194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72.579179732062158</v>
      </c>
    </row>
    <row r="1948" spans="1:14" ht="15" x14ac:dyDescent="0.25">
      <c r="A1948" t="s">
        <v>18</v>
      </c>
      <c r="B1948" t="s">
        <v>71</v>
      </c>
      <c r="C1948">
        <v>2002</v>
      </c>
      <c r="D1948">
        <v>75.599999999999994</v>
      </c>
      <c r="E1948">
        <f>IF(Table1[[#This Row],[Gender]]="women",1,0)</f>
        <v>1</v>
      </c>
      <c r="F1948">
        <v>24.7</v>
      </c>
      <c r="G1948">
        <v>123</v>
      </c>
      <c r="H1948">
        <v>5.44</v>
      </c>
      <c r="I1948">
        <f>ROUND(LOG10(Table1[[#This Row],[Lung Cancer]]),2)</f>
        <v>3.76</v>
      </c>
      <c r="J1948">
        <f>ROUND(LOG10(Table1[[#This Row],[Liver Cancer]]),2)</f>
        <v>3.19</v>
      </c>
      <c r="K1948">
        <f>ROUND(LOG10(Table1[[#This Row],[Stomach Cancer]]),2)</f>
        <v>3.52</v>
      </c>
      <c r="L1948">
        <f>ROUND(LOG10(Table1[[#This Row],[Population]]),2)</f>
        <v>4.49</v>
      </c>
      <c r="M1948">
        <f>ROUND(Table1[[#This Row],[Population Growth]],2)</f>
        <v>0.75</v>
      </c>
      <c r="N194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74.207911140897224</v>
      </c>
    </row>
    <row r="1949" spans="1:14" ht="15" x14ac:dyDescent="0.25">
      <c r="A1949" t="s">
        <v>20</v>
      </c>
      <c r="B1949" t="s">
        <v>72</v>
      </c>
      <c r="C1949">
        <v>2002</v>
      </c>
      <c r="D1949">
        <v>58.3</v>
      </c>
      <c r="E1949">
        <f>IF(Table1[[#This Row],[Gender]]="women",1,0)</f>
        <v>1</v>
      </c>
      <c r="F1949">
        <v>24.9</v>
      </c>
      <c r="G1949">
        <v>132</v>
      </c>
      <c r="H1949">
        <v>4.9400000000000004</v>
      </c>
      <c r="I1949">
        <f>ROUND(LOG10(Table1[[#This Row],[Lung Cancer]]),2)</f>
        <v>1.44</v>
      </c>
      <c r="J1949">
        <f>ROUND(LOG10(Table1[[#This Row],[Liver Cancer]]),2)</f>
        <v>1.58</v>
      </c>
      <c r="K1949">
        <f>ROUND(LOG10(Table1[[#This Row],[Stomach Cancer]]),2)</f>
        <v>1.45</v>
      </c>
      <c r="L1949">
        <f>ROUND(LOG10(Table1[[#This Row],[Population]]),2)</f>
        <v>2.81</v>
      </c>
      <c r="M1949">
        <f>ROUND(Table1[[#This Row],[Population Growth]],2)</f>
        <v>2.2999999999999998</v>
      </c>
      <c r="N194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61.255899734075626</v>
      </c>
    </row>
    <row r="1950" spans="1:14" ht="15" x14ac:dyDescent="0.25">
      <c r="A1950" t="s">
        <v>20</v>
      </c>
      <c r="B1950" t="s">
        <v>73</v>
      </c>
      <c r="C1950">
        <v>2002</v>
      </c>
      <c r="D1950">
        <v>55.7</v>
      </c>
      <c r="E1950">
        <f>IF(Table1[[#This Row],[Gender]]="women",1,0)</f>
        <v>1</v>
      </c>
      <c r="F1950">
        <v>23.6</v>
      </c>
      <c r="G1950">
        <v>130</v>
      </c>
      <c r="H1950">
        <v>4.3</v>
      </c>
      <c r="I1950">
        <f>ROUND(LOG10(Table1[[#This Row],[Lung Cancer]]),2)</f>
        <v>0.77</v>
      </c>
      <c r="J1950">
        <f>ROUND(LOG10(Table1[[#This Row],[Liver Cancer]]),2)</f>
        <v>1.74</v>
      </c>
      <c r="K1950">
        <f>ROUND(LOG10(Table1[[#This Row],[Stomach Cancer]]),2)</f>
        <v>0.85</v>
      </c>
      <c r="L1950">
        <f>ROUND(LOG10(Table1[[#This Row],[Population]]),2)</f>
        <v>2.85</v>
      </c>
      <c r="M1950">
        <f>ROUND(Table1[[#This Row],[Population Growth]],2)</f>
        <v>3.31</v>
      </c>
      <c r="N195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49.46517781583804</v>
      </c>
    </row>
    <row r="1951" spans="1:14" ht="15" x14ac:dyDescent="0.25">
      <c r="A1951" t="s">
        <v>15</v>
      </c>
      <c r="B1951" t="s">
        <v>74</v>
      </c>
      <c r="C1951">
        <v>2002</v>
      </c>
      <c r="D1951">
        <v>68.7</v>
      </c>
      <c r="E1951">
        <f>IF(Table1[[#This Row],[Gender]]="women",1,0)</f>
        <v>1</v>
      </c>
      <c r="F1951">
        <v>25.8</v>
      </c>
      <c r="G1951">
        <v>131</v>
      </c>
      <c r="H1951">
        <v>4.71</v>
      </c>
      <c r="I1951">
        <f>ROUND(LOG10(Table1[[#This Row],[Lung Cancer]]),2)</f>
        <v>2.2599999999999998</v>
      </c>
      <c r="J1951">
        <f>ROUND(LOG10(Table1[[#This Row],[Liver Cancer]]),2)</f>
        <v>2.0499999999999998</v>
      </c>
      <c r="K1951">
        <f>ROUND(LOG10(Table1[[#This Row],[Stomach Cancer]]),2)</f>
        <v>2.42</v>
      </c>
      <c r="L1951">
        <f>ROUND(LOG10(Table1[[#This Row],[Population]]),2)</f>
        <v>3.35</v>
      </c>
      <c r="M1951">
        <f>ROUND(Table1[[#This Row],[Population Growth]],2)</f>
        <v>-0.97</v>
      </c>
      <c r="N195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63.70781029321428</v>
      </c>
    </row>
    <row r="1952" spans="1:14" ht="15" x14ac:dyDescent="0.25">
      <c r="A1952" t="s">
        <v>18</v>
      </c>
      <c r="B1952" t="s">
        <v>75</v>
      </c>
      <c r="C1952">
        <v>2002</v>
      </c>
      <c r="D1952">
        <v>75.400000000000006</v>
      </c>
      <c r="E1952">
        <f>IF(Table1[[#This Row],[Gender]]="women",1,0)</f>
        <v>1</v>
      </c>
      <c r="F1952">
        <v>25.6</v>
      </c>
      <c r="G1952">
        <v>128</v>
      </c>
      <c r="H1952">
        <v>5.59</v>
      </c>
      <c r="I1952">
        <f>ROUND(LOG10(Table1[[#This Row],[Lung Cancer]]),2)</f>
        <v>4.1399999999999997</v>
      </c>
      <c r="J1952">
        <f>ROUND(LOG10(Table1[[#This Row],[Liver Cancer]]),2)</f>
        <v>3.38</v>
      </c>
      <c r="K1952">
        <f>ROUND(LOG10(Table1[[#This Row],[Stomach Cancer]]),2)</f>
        <v>3.94</v>
      </c>
      <c r="L1952">
        <f>ROUND(LOG10(Table1[[#This Row],[Population]]),2)</f>
        <v>4.62</v>
      </c>
      <c r="M1952">
        <f>ROUND(Table1[[#This Row],[Population Growth]],2)</f>
        <v>0.03</v>
      </c>
      <c r="N195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76.267616288745302</v>
      </c>
    </row>
    <row r="1953" spans="1:14" ht="15" x14ac:dyDescent="0.25">
      <c r="A1953" t="s">
        <v>20</v>
      </c>
      <c r="B1953" t="s">
        <v>76</v>
      </c>
      <c r="C1953">
        <v>2002</v>
      </c>
      <c r="D1953">
        <v>56.6</v>
      </c>
      <c r="E1953">
        <f>IF(Table1[[#This Row],[Gender]]="women",1,0)</f>
        <v>1</v>
      </c>
      <c r="F1953">
        <v>23.5</v>
      </c>
      <c r="G1953">
        <v>129</v>
      </c>
      <c r="H1953">
        <v>4.24</v>
      </c>
      <c r="I1953">
        <f>ROUND(LOG10(Table1[[#This Row],[Lung Cancer]]),2)</f>
        <v>2.06</v>
      </c>
      <c r="J1953">
        <f>ROUND(LOG10(Table1[[#This Row],[Liver Cancer]]),2)</f>
        <v>2.69</v>
      </c>
      <c r="K1953">
        <f>ROUND(LOG10(Table1[[#This Row],[Stomach Cancer]]),2)</f>
        <v>2.5</v>
      </c>
      <c r="L1953">
        <f>ROUND(LOG10(Table1[[#This Row],[Population]]),2)</f>
        <v>4</v>
      </c>
      <c r="M1953">
        <f>ROUND(Table1[[#This Row],[Population Growth]],2)</f>
        <v>2.46</v>
      </c>
      <c r="N195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52.132918381191345</v>
      </c>
    </row>
    <row r="1954" spans="1:14" ht="15" x14ac:dyDescent="0.25">
      <c r="A1954" t="s">
        <v>18</v>
      </c>
      <c r="B1954" t="s">
        <v>77</v>
      </c>
      <c r="C1954">
        <v>2002</v>
      </c>
      <c r="D1954">
        <v>76.3</v>
      </c>
      <c r="E1954">
        <f>IF(Table1[[#This Row],[Gender]]="women",1,0)</f>
        <v>1</v>
      </c>
      <c r="F1954">
        <v>24.7</v>
      </c>
      <c r="G1954">
        <v>124</v>
      </c>
      <c r="H1954">
        <v>4.97</v>
      </c>
      <c r="I1954">
        <f>ROUND(LOG10(Table1[[#This Row],[Lung Cancer]]),2)</f>
        <v>3.07</v>
      </c>
      <c r="J1954">
        <f>ROUND(LOG10(Table1[[#This Row],[Liver Cancer]]),2)</f>
        <v>2.8</v>
      </c>
      <c r="K1954">
        <f>ROUND(LOG10(Table1[[#This Row],[Stomach Cancer]]),2)</f>
        <v>2.92</v>
      </c>
      <c r="L1954">
        <f>ROUND(LOG10(Table1[[#This Row],[Population]]),2)</f>
        <v>3.75</v>
      </c>
      <c r="M1954">
        <f>ROUND(Table1[[#This Row],[Population Growth]],2)</f>
        <v>0.49</v>
      </c>
      <c r="N195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69.132089123863338</v>
      </c>
    </row>
    <row r="1955" spans="1:14" ht="15" x14ac:dyDescent="0.25">
      <c r="A1955" t="s">
        <v>23</v>
      </c>
      <c r="B1955" t="s">
        <v>78</v>
      </c>
      <c r="C1955">
        <v>2002</v>
      </c>
      <c r="D1955">
        <v>68.400000000000006</v>
      </c>
      <c r="E1955">
        <f>IF(Table1[[#This Row],[Gender]]="women",1,0)</f>
        <v>1</v>
      </c>
      <c r="F1955">
        <v>26.5</v>
      </c>
      <c r="G1955">
        <v>125</v>
      </c>
      <c r="H1955">
        <v>4.7300000000000004</v>
      </c>
      <c r="I1955">
        <f>ROUND(LOG10(Table1[[#This Row],[Lung Cancer]]),2)</f>
        <v>0.49</v>
      </c>
      <c r="J1955">
        <f>ROUND(LOG10(Table1[[#This Row],[Liver Cancer]]),2)</f>
        <v>0.44</v>
      </c>
      <c r="K1955">
        <f>ROUND(LOG10(Table1[[#This Row],[Stomach Cancer]]),2)</f>
        <v>0.61</v>
      </c>
      <c r="L1955">
        <f>ROUND(LOG10(Table1[[#This Row],[Population]]),2)</f>
        <v>1.72</v>
      </c>
      <c r="M1955">
        <f>ROUND(Table1[[#This Row],[Population Growth]],2)</f>
        <v>0.23</v>
      </c>
      <c r="N195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65.882584186931169</v>
      </c>
    </row>
    <row r="1956" spans="1:14" ht="15" x14ac:dyDescent="0.25">
      <c r="A1956" t="s">
        <v>23</v>
      </c>
      <c r="B1956" t="s">
        <v>79</v>
      </c>
      <c r="C1956">
        <v>2002</v>
      </c>
      <c r="D1956">
        <v>65.5</v>
      </c>
      <c r="E1956">
        <f>IF(Table1[[#This Row],[Gender]]="women",1,0)</f>
        <v>1</v>
      </c>
      <c r="F1956">
        <v>25.9</v>
      </c>
      <c r="G1956">
        <v>120</v>
      </c>
      <c r="H1956">
        <v>4.5599999999999996</v>
      </c>
      <c r="I1956">
        <f>ROUND(LOG10(Table1[[#This Row],[Lung Cancer]]),2)</f>
        <v>2.27</v>
      </c>
      <c r="J1956">
        <f>ROUND(LOG10(Table1[[#This Row],[Liver Cancer]]),2)</f>
        <v>2.63</v>
      </c>
      <c r="K1956">
        <f>ROUND(LOG10(Table1[[#This Row],[Stomach Cancer]]),2)</f>
        <v>2.87</v>
      </c>
      <c r="L1956">
        <f>ROUND(LOG10(Table1[[#This Row],[Population]]),2)</f>
        <v>3.79</v>
      </c>
      <c r="M1956">
        <f>ROUND(Table1[[#This Row],[Population Growth]],2)</f>
        <v>2.4</v>
      </c>
      <c r="N195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65.305700521507617</v>
      </c>
    </row>
    <row r="1957" spans="1:14" ht="15" x14ac:dyDescent="0.25">
      <c r="A1957" t="s">
        <v>20</v>
      </c>
      <c r="B1957" t="s">
        <v>80</v>
      </c>
      <c r="C1957">
        <v>2002</v>
      </c>
      <c r="D1957">
        <v>51.4</v>
      </c>
      <c r="E1957">
        <f>IF(Table1[[#This Row],[Gender]]="women",1,0)</f>
        <v>1</v>
      </c>
      <c r="F1957">
        <v>21.9</v>
      </c>
      <c r="G1957">
        <v>131</v>
      </c>
      <c r="H1957">
        <v>4.22</v>
      </c>
      <c r="I1957">
        <f>ROUND(LOG10(Table1[[#This Row],[Lung Cancer]]),2)</f>
        <v>1.82</v>
      </c>
      <c r="J1957">
        <f>ROUND(LOG10(Table1[[#This Row],[Liver Cancer]]),2)</f>
        <v>2.54</v>
      </c>
      <c r="K1957">
        <f>ROUND(LOG10(Table1[[#This Row],[Stomach Cancer]]),2)</f>
        <v>2.23</v>
      </c>
      <c r="L1957">
        <f>ROUND(LOG10(Table1[[#This Row],[Population]]),2)</f>
        <v>3.65</v>
      </c>
      <c r="M1957">
        <f>ROUND(Table1[[#This Row],[Population Growth]],2)</f>
        <v>2.0299999999999998</v>
      </c>
      <c r="N195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48.875686534985498</v>
      </c>
    </row>
    <row r="1958" spans="1:14" ht="15" x14ac:dyDescent="0.25">
      <c r="A1958" t="s">
        <v>20</v>
      </c>
      <c r="B1958" t="s">
        <v>81</v>
      </c>
      <c r="C1958">
        <v>2002</v>
      </c>
      <c r="D1958">
        <v>51.8</v>
      </c>
      <c r="E1958">
        <f>IF(Table1[[#This Row],[Gender]]="women",1,0)</f>
        <v>1</v>
      </c>
      <c r="F1958">
        <v>22.4</v>
      </c>
      <c r="G1958">
        <v>130</v>
      </c>
      <c r="H1958">
        <v>4.17</v>
      </c>
      <c r="I1958">
        <f>ROUND(LOG10(Table1[[#This Row],[Lung Cancer]]),2)</f>
        <v>1.1000000000000001</v>
      </c>
      <c r="J1958">
        <f>ROUND(LOG10(Table1[[#This Row],[Liver Cancer]]),2)</f>
        <v>1.62</v>
      </c>
      <c r="K1958">
        <f>ROUND(LOG10(Table1[[#This Row],[Stomach Cancer]]),2)</f>
        <v>1.53</v>
      </c>
      <c r="L1958">
        <f>ROUND(LOG10(Table1[[#This Row],[Population]]),2)</f>
        <v>2.81</v>
      </c>
      <c r="M1958">
        <f>ROUND(Table1[[#This Row],[Population Growth]],2)</f>
        <v>2.29</v>
      </c>
      <c r="N195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50.552347992161479</v>
      </c>
    </row>
    <row r="1959" spans="1:14" ht="15" x14ac:dyDescent="0.25">
      <c r="A1959" t="s">
        <v>23</v>
      </c>
      <c r="B1959" t="s">
        <v>82</v>
      </c>
      <c r="C1959">
        <v>2002</v>
      </c>
      <c r="D1959">
        <v>62.5</v>
      </c>
      <c r="E1959">
        <f>IF(Table1[[#This Row],[Gender]]="women",1,0)</f>
        <v>1</v>
      </c>
      <c r="F1959">
        <v>25.9</v>
      </c>
      <c r="G1959">
        <v>124</v>
      </c>
      <c r="H1959">
        <v>4.4400000000000004</v>
      </c>
      <c r="I1959">
        <f>ROUND(LOG10(Table1[[#This Row],[Lung Cancer]]),2)</f>
        <v>1.02</v>
      </c>
      <c r="J1959">
        <f>ROUND(LOG10(Table1[[#This Row],[Liver Cancer]]),2)</f>
        <v>1.05</v>
      </c>
      <c r="K1959">
        <f>ROUND(LOG10(Table1[[#This Row],[Stomach Cancer]]),2)</f>
        <v>1.19</v>
      </c>
      <c r="L1959">
        <f>ROUND(LOG10(Table1[[#This Row],[Population]]),2)</f>
        <v>2.57</v>
      </c>
      <c r="M1959">
        <f>ROUND(Table1[[#This Row],[Population Growth]],2)</f>
        <v>-0.24</v>
      </c>
      <c r="N195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61.70774062125561</v>
      </c>
    </row>
    <row r="1960" spans="1:14" ht="15" x14ac:dyDescent="0.25">
      <c r="A1960" t="s">
        <v>23</v>
      </c>
      <c r="B1960" t="s">
        <v>83</v>
      </c>
      <c r="C1960">
        <v>2002</v>
      </c>
      <c r="D1960">
        <v>56.4</v>
      </c>
      <c r="E1960">
        <f>IF(Table1[[#This Row],[Gender]]="women",1,0)</f>
        <v>1</v>
      </c>
      <c r="F1960">
        <v>22.7</v>
      </c>
      <c r="G1960">
        <v>124</v>
      </c>
      <c r="H1960">
        <v>4.37</v>
      </c>
      <c r="I1960">
        <f>ROUND(LOG10(Table1[[#This Row],[Lung Cancer]]),2)</f>
        <v>2.37</v>
      </c>
      <c r="J1960">
        <f>ROUND(LOG10(Table1[[#This Row],[Liver Cancer]]),2)</f>
        <v>2.1</v>
      </c>
      <c r="K1960">
        <f>ROUND(LOG10(Table1[[#This Row],[Stomach Cancer]]),2)</f>
        <v>2.58</v>
      </c>
      <c r="L1960">
        <f>ROUND(LOG10(Table1[[#This Row],[Population]]),2)</f>
        <v>3.65</v>
      </c>
      <c r="M1960">
        <f>ROUND(Table1[[#This Row],[Population Growth]],2)</f>
        <v>1.67</v>
      </c>
      <c r="N196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59.437380596461935</v>
      </c>
    </row>
    <row r="1961" spans="1:14" ht="15" x14ac:dyDescent="0.25">
      <c r="A1961" t="s">
        <v>23</v>
      </c>
      <c r="B1961" t="s">
        <v>84</v>
      </c>
      <c r="C1961">
        <v>2002</v>
      </c>
      <c r="D1961">
        <v>68.599999999999994</v>
      </c>
      <c r="E1961">
        <f>IF(Table1[[#This Row],[Gender]]="women",1,0)</f>
        <v>1</v>
      </c>
      <c r="F1961">
        <v>26</v>
      </c>
      <c r="G1961">
        <v>122</v>
      </c>
      <c r="H1961">
        <v>4.59</v>
      </c>
      <c r="I1961">
        <f>ROUND(LOG10(Table1[[#This Row],[Lung Cancer]]),2)</f>
        <v>1.96</v>
      </c>
      <c r="J1961">
        <f>ROUND(LOG10(Table1[[#This Row],[Liver Cancer]]),2)</f>
        <v>2.0499999999999998</v>
      </c>
      <c r="K1961">
        <f>ROUND(LOG10(Table1[[#This Row],[Stomach Cancer]]),2)</f>
        <v>2.39</v>
      </c>
      <c r="L1961">
        <f>ROUND(LOG10(Table1[[#This Row],[Population]]),2)</f>
        <v>3.54</v>
      </c>
      <c r="M1961">
        <f>ROUND(Table1[[#This Row],[Population Growth]],2)</f>
        <v>2.6</v>
      </c>
      <c r="N196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64.827315932431247</v>
      </c>
    </row>
    <row r="1962" spans="1:14" ht="15" x14ac:dyDescent="0.25">
      <c r="A1962" t="s">
        <v>18</v>
      </c>
      <c r="B1962" t="s">
        <v>85</v>
      </c>
      <c r="C1962">
        <v>2002</v>
      </c>
      <c r="D1962">
        <v>68.099999999999994</v>
      </c>
      <c r="E1962">
        <f>IF(Table1[[#This Row],[Gender]]="women",1,0)</f>
        <v>1</v>
      </c>
      <c r="F1962">
        <v>25.6</v>
      </c>
      <c r="G1962">
        <v>130</v>
      </c>
      <c r="H1962">
        <v>5.19</v>
      </c>
      <c r="I1962">
        <f>ROUND(LOG10(Table1[[#This Row],[Lung Cancer]]),2)</f>
        <v>3.39</v>
      </c>
      <c r="J1962">
        <f>ROUND(LOG10(Table1[[#This Row],[Liver Cancer]]),2)</f>
        <v>2.56</v>
      </c>
      <c r="K1962">
        <f>ROUND(LOG10(Table1[[#This Row],[Stomach Cancer]]),2)</f>
        <v>2.95</v>
      </c>
      <c r="L1962">
        <f>ROUND(LOG10(Table1[[#This Row],[Population]]),2)</f>
        <v>3.73</v>
      </c>
      <c r="M1962">
        <f>ROUND(Table1[[#This Row],[Population Growth]],2)</f>
        <v>-0.2</v>
      </c>
      <c r="N196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72.003873554612298</v>
      </c>
    </row>
    <row r="1963" spans="1:14" ht="15" x14ac:dyDescent="0.25">
      <c r="A1963" t="s">
        <v>18</v>
      </c>
      <c r="B1963" t="s">
        <v>86</v>
      </c>
      <c r="C1963">
        <v>2002</v>
      </c>
      <c r="D1963">
        <v>78.5</v>
      </c>
      <c r="E1963">
        <f>IF(Table1[[#This Row],[Gender]]="women",1,0)</f>
        <v>1</v>
      </c>
      <c r="F1963">
        <v>25.5</v>
      </c>
      <c r="G1963">
        <v>121</v>
      </c>
      <c r="H1963">
        <v>5.66</v>
      </c>
      <c r="I1963">
        <f>ROUND(LOG10(Table1[[#This Row],[Lung Cancer]]),2)</f>
        <v>1.84</v>
      </c>
      <c r="J1963">
        <f>ROUND(LOG10(Table1[[#This Row],[Liver Cancer]]),2)</f>
        <v>0.56000000000000005</v>
      </c>
      <c r="K1963">
        <f>ROUND(LOG10(Table1[[#This Row],[Stomach Cancer]]),2)</f>
        <v>1.23</v>
      </c>
      <c r="L1963">
        <f>ROUND(LOG10(Table1[[#This Row],[Population]]),2)</f>
        <v>2.15</v>
      </c>
      <c r="M1963">
        <f>ROUND(Table1[[#This Row],[Population Growth]],2)</f>
        <v>0.83</v>
      </c>
      <c r="N196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80.4898169681246</v>
      </c>
    </row>
    <row r="1964" spans="1:14" ht="15" x14ac:dyDescent="0.25">
      <c r="A1964" t="s">
        <v>15</v>
      </c>
      <c r="B1964" t="s">
        <v>87</v>
      </c>
      <c r="C1964">
        <v>2002</v>
      </c>
      <c r="D1964">
        <v>62.6</v>
      </c>
      <c r="E1964">
        <f>IF(Table1[[#This Row],[Gender]]="women",1,0)</f>
        <v>1</v>
      </c>
      <c r="F1964">
        <v>21</v>
      </c>
      <c r="G1964">
        <v>124</v>
      </c>
      <c r="H1964">
        <v>4.55</v>
      </c>
      <c r="I1964">
        <f>ROUND(LOG10(Table1[[#This Row],[Lung Cancer]]),2)</f>
        <v>4.03</v>
      </c>
      <c r="J1964">
        <f>ROUND(LOG10(Table1[[#This Row],[Liver Cancer]]),2)</f>
        <v>3.78</v>
      </c>
      <c r="K1964">
        <f>ROUND(LOG10(Table1[[#This Row],[Stomach Cancer]]),2)</f>
        <v>4.5199999999999996</v>
      </c>
      <c r="L1964">
        <f>ROUND(LOG10(Table1[[#This Row],[Population]]),2)</f>
        <v>5.72</v>
      </c>
      <c r="M1964">
        <f>ROUND(Table1[[#This Row],[Population Growth]],2)</f>
        <v>1.69</v>
      </c>
      <c r="N196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57.948370328592766</v>
      </c>
    </row>
    <row r="1965" spans="1:14" ht="15" x14ac:dyDescent="0.25">
      <c r="A1965" t="s">
        <v>15</v>
      </c>
      <c r="B1965" t="s">
        <v>88</v>
      </c>
      <c r="C1965">
        <v>2002</v>
      </c>
      <c r="D1965">
        <v>64.8</v>
      </c>
      <c r="E1965">
        <f>IF(Table1[[#This Row],[Gender]]="women",1,0)</f>
        <v>1</v>
      </c>
      <c r="F1965">
        <v>22.4</v>
      </c>
      <c r="G1965">
        <v>127</v>
      </c>
      <c r="H1965">
        <v>4.62</v>
      </c>
      <c r="I1965">
        <f>ROUND(LOG10(Table1[[#This Row],[Lung Cancer]]),2)</f>
        <v>3.41</v>
      </c>
      <c r="J1965">
        <f>ROUND(LOG10(Table1[[#This Row],[Liver Cancer]]),2)</f>
        <v>3.45</v>
      </c>
      <c r="K1965">
        <f>ROUND(LOG10(Table1[[#This Row],[Stomach Cancer]]),2)</f>
        <v>3.74</v>
      </c>
      <c r="L1965">
        <f>ROUND(LOG10(Table1[[#This Row],[Population]]),2)</f>
        <v>5.04</v>
      </c>
      <c r="M1965">
        <f>ROUND(Table1[[#This Row],[Population Growth]],2)</f>
        <v>1.31</v>
      </c>
      <c r="N196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57.89861875494865</v>
      </c>
    </row>
    <row r="1966" spans="1:14" ht="15" x14ac:dyDescent="0.25">
      <c r="A1966" t="s">
        <v>15</v>
      </c>
      <c r="B1966" t="s">
        <v>89</v>
      </c>
      <c r="C1966">
        <v>2002</v>
      </c>
      <c r="D1966">
        <v>66.8</v>
      </c>
      <c r="E1966">
        <f>IF(Table1[[#This Row],[Gender]]="women",1,0)</f>
        <v>1</v>
      </c>
      <c r="F1966">
        <v>27.9</v>
      </c>
      <c r="G1966">
        <v>126</v>
      </c>
      <c r="H1966">
        <v>4.92</v>
      </c>
      <c r="I1966">
        <f>ROUND(LOG10(Table1[[#This Row],[Lung Cancer]]),2)</f>
        <v>2.5499999999999998</v>
      </c>
      <c r="J1966">
        <f>ROUND(LOG10(Table1[[#This Row],[Liver Cancer]]),2)</f>
        <v>2.27</v>
      </c>
      <c r="K1966">
        <f>ROUND(LOG10(Table1[[#This Row],[Stomach Cancer]]),2)</f>
        <v>2.35</v>
      </c>
      <c r="L1966">
        <f>ROUND(LOG10(Table1[[#This Row],[Population]]),2)</f>
        <v>4.09</v>
      </c>
      <c r="M1966">
        <f>ROUND(Table1[[#This Row],[Population Growth]],2)</f>
        <v>2.95</v>
      </c>
      <c r="N196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68.377311002982907</v>
      </c>
    </row>
    <row r="1967" spans="1:14" ht="15" x14ac:dyDescent="0.25">
      <c r="A1967" t="s">
        <v>18</v>
      </c>
      <c r="B1967" t="s">
        <v>90</v>
      </c>
      <c r="C1967">
        <v>2002</v>
      </c>
      <c r="D1967">
        <v>75.099999999999994</v>
      </c>
      <c r="E1967">
        <f>IF(Table1[[#This Row],[Gender]]="women",1,0)</f>
        <v>1</v>
      </c>
      <c r="F1967">
        <v>26.2</v>
      </c>
      <c r="G1967">
        <v>126</v>
      </c>
      <c r="H1967">
        <v>5.43</v>
      </c>
      <c r="I1967">
        <f>ROUND(LOG10(Table1[[#This Row],[Lung Cancer]]),2)</f>
        <v>2.82</v>
      </c>
      <c r="J1967">
        <f>ROUND(LOG10(Table1[[#This Row],[Liver Cancer]]),2)</f>
        <v>1.78</v>
      </c>
      <c r="K1967">
        <f>ROUND(LOG10(Table1[[#This Row],[Stomach Cancer]]),2)</f>
        <v>2.34</v>
      </c>
      <c r="L1967">
        <f>ROUND(LOG10(Table1[[#This Row],[Population]]),2)</f>
        <v>3.29</v>
      </c>
      <c r="M1967">
        <f>ROUND(Table1[[#This Row],[Population Growth]],2)</f>
        <v>1.59</v>
      </c>
      <c r="N196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76.545720831640509</v>
      </c>
    </row>
    <row r="1968" spans="1:14" ht="15" x14ac:dyDescent="0.25">
      <c r="A1968" t="s">
        <v>15</v>
      </c>
      <c r="B1968" t="s">
        <v>91</v>
      </c>
      <c r="C1968">
        <v>2002</v>
      </c>
      <c r="D1968">
        <v>77.3</v>
      </c>
      <c r="E1968">
        <f>IF(Table1[[#This Row],[Gender]]="women",1,0)</f>
        <v>1</v>
      </c>
      <c r="F1968">
        <v>26.7</v>
      </c>
      <c r="G1968">
        <v>124</v>
      </c>
      <c r="H1968">
        <v>5.3</v>
      </c>
      <c r="I1968">
        <f>ROUND(LOG10(Table1[[#This Row],[Lung Cancer]]),2)</f>
        <v>2.68</v>
      </c>
      <c r="J1968">
        <f>ROUND(LOG10(Table1[[#This Row],[Liver Cancer]]),2)</f>
        <v>1.98</v>
      </c>
      <c r="K1968">
        <f>ROUND(LOG10(Table1[[#This Row],[Stomach Cancer]]),2)</f>
        <v>2.42</v>
      </c>
      <c r="L1968">
        <f>ROUND(LOG10(Table1[[#This Row],[Population]]),2)</f>
        <v>3.5</v>
      </c>
      <c r="M1968">
        <f>ROUND(Table1[[#This Row],[Population Growth]],2)</f>
        <v>1.77</v>
      </c>
      <c r="N196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75.013128164433752</v>
      </c>
    </row>
    <row r="1969" spans="1:14" ht="15" x14ac:dyDescent="0.25">
      <c r="A1969" t="s">
        <v>18</v>
      </c>
      <c r="B1969" t="s">
        <v>92</v>
      </c>
      <c r="C1969">
        <v>2002</v>
      </c>
      <c r="D1969">
        <v>77.099999999999994</v>
      </c>
      <c r="E1969">
        <f>IF(Table1[[#This Row],[Gender]]="women",1,0)</f>
        <v>1</v>
      </c>
      <c r="F1969">
        <v>24.8</v>
      </c>
      <c r="G1969">
        <v>126</v>
      </c>
      <c r="H1969">
        <v>5.27</v>
      </c>
      <c r="I1969">
        <f>ROUND(LOG10(Table1[[#This Row],[Lung Cancer]]),2)</f>
        <v>3.93</v>
      </c>
      <c r="J1969">
        <f>ROUND(LOG10(Table1[[#This Row],[Liver Cancer]]),2)</f>
        <v>3.57</v>
      </c>
      <c r="K1969">
        <f>ROUND(LOG10(Table1[[#This Row],[Stomach Cancer]]),2)</f>
        <v>3.89</v>
      </c>
      <c r="L1969">
        <f>ROUND(LOG10(Table1[[#This Row],[Population]]),2)</f>
        <v>4.47</v>
      </c>
      <c r="M1969">
        <f>ROUND(Table1[[#This Row],[Population Growth]],2)</f>
        <v>0.46</v>
      </c>
      <c r="N196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72.292520625876975</v>
      </c>
    </row>
    <row r="1970" spans="1:14" ht="15" x14ac:dyDescent="0.25">
      <c r="A1970" t="s">
        <v>23</v>
      </c>
      <c r="B1970" t="s">
        <v>93</v>
      </c>
      <c r="C1970">
        <v>2002</v>
      </c>
      <c r="D1970">
        <v>70</v>
      </c>
      <c r="E1970">
        <f>IF(Table1[[#This Row],[Gender]]="women",1,0)</f>
        <v>1</v>
      </c>
      <c r="F1970">
        <v>26.6</v>
      </c>
      <c r="G1970">
        <v>125</v>
      </c>
      <c r="H1970">
        <v>4.74</v>
      </c>
      <c r="I1970">
        <f>ROUND(LOG10(Table1[[#This Row],[Lung Cancer]]),2)</f>
        <v>1.92</v>
      </c>
      <c r="J1970">
        <f>ROUND(LOG10(Table1[[#This Row],[Liver Cancer]]),2)</f>
        <v>1.66</v>
      </c>
      <c r="K1970">
        <f>ROUND(LOG10(Table1[[#This Row],[Stomach Cancer]]),2)</f>
        <v>1.96</v>
      </c>
      <c r="L1970">
        <f>ROUND(LOG10(Table1[[#This Row],[Population]]),2)</f>
        <v>3.13</v>
      </c>
      <c r="M1970">
        <f>ROUND(Table1[[#This Row],[Population Growth]],2)</f>
        <v>0.77</v>
      </c>
      <c r="N197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67.132797329333741</v>
      </c>
    </row>
    <row r="1971" spans="1:14" ht="15" x14ac:dyDescent="0.25">
      <c r="A1971" t="s">
        <v>15</v>
      </c>
      <c r="B1971" t="s">
        <v>94</v>
      </c>
      <c r="C1971">
        <v>2002</v>
      </c>
      <c r="D1971">
        <v>78.099999999999994</v>
      </c>
      <c r="E1971">
        <f>IF(Table1[[#This Row],[Gender]]="women",1,0)</f>
        <v>1</v>
      </c>
      <c r="F1971">
        <v>21.9</v>
      </c>
      <c r="G1971">
        <v>124</v>
      </c>
      <c r="H1971">
        <v>5.2</v>
      </c>
      <c r="I1971">
        <f>ROUND(LOG10(Table1[[#This Row],[Lung Cancer]]),2)</f>
        <v>4.34</v>
      </c>
      <c r="J1971">
        <f>ROUND(LOG10(Table1[[#This Row],[Liver Cancer]]),2)</f>
        <v>4.1399999999999997</v>
      </c>
      <c r="K1971">
        <f>ROUND(LOG10(Table1[[#This Row],[Stomach Cancer]]),2)</f>
        <v>4.55</v>
      </c>
      <c r="L1971">
        <f>ROUND(LOG10(Table1[[#This Row],[Population]]),2)</f>
        <v>4.8099999999999996</v>
      </c>
      <c r="M1971">
        <f>ROUND(Table1[[#This Row],[Population Growth]],2)</f>
        <v>0.18</v>
      </c>
      <c r="N197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69.146966742285059</v>
      </c>
    </row>
    <row r="1972" spans="1:14" ht="15" x14ac:dyDescent="0.25">
      <c r="A1972" t="s">
        <v>15</v>
      </c>
      <c r="B1972" t="s">
        <v>95</v>
      </c>
      <c r="C1972">
        <v>2002</v>
      </c>
      <c r="D1972">
        <v>70.7</v>
      </c>
      <c r="E1972">
        <f>IF(Table1[[#This Row],[Gender]]="women",1,0)</f>
        <v>1</v>
      </c>
      <c r="F1972">
        <v>29.1</v>
      </c>
      <c r="G1972">
        <v>123</v>
      </c>
      <c r="H1972">
        <v>5.21</v>
      </c>
      <c r="I1972">
        <f>ROUND(LOG10(Table1[[#This Row],[Lung Cancer]]),2)</f>
        <v>1.72</v>
      </c>
      <c r="J1972">
        <f>ROUND(LOG10(Table1[[#This Row],[Liver Cancer]]),2)</f>
        <v>1.33</v>
      </c>
      <c r="K1972">
        <f>ROUND(LOG10(Table1[[#This Row],[Stomach Cancer]]),2)</f>
        <v>1.69</v>
      </c>
      <c r="L1972">
        <f>ROUND(LOG10(Table1[[#This Row],[Population]]),2)</f>
        <v>3.41</v>
      </c>
      <c r="M1972">
        <f>ROUND(Table1[[#This Row],[Population Growth]],2)</f>
        <v>1.99</v>
      </c>
      <c r="N197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73.557202258907139</v>
      </c>
    </row>
    <row r="1973" spans="1:14" ht="15" x14ac:dyDescent="0.25">
      <c r="A1973" t="s">
        <v>15</v>
      </c>
      <c r="B1973" t="s">
        <v>96</v>
      </c>
      <c r="C1973">
        <v>2002</v>
      </c>
      <c r="D1973">
        <v>58.6</v>
      </c>
      <c r="E1973">
        <f>IF(Table1[[#This Row],[Gender]]="women",1,0)</f>
        <v>1</v>
      </c>
      <c r="F1973">
        <v>25.8</v>
      </c>
      <c r="G1973">
        <v>129</v>
      </c>
      <c r="H1973">
        <v>4.93</v>
      </c>
      <c r="I1973">
        <f>ROUND(LOG10(Table1[[#This Row],[Lung Cancer]]),2)</f>
        <v>2.85</v>
      </c>
      <c r="J1973">
        <f>ROUND(LOG10(Table1[[#This Row],[Liver Cancer]]),2)</f>
        <v>2.65</v>
      </c>
      <c r="K1973">
        <f>ROUND(LOG10(Table1[[#This Row],[Stomach Cancer]]),2)</f>
        <v>3.07</v>
      </c>
      <c r="L1973">
        <f>ROUND(LOG10(Table1[[#This Row],[Population]]),2)</f>
        <v>3.89</v>
      </c>
      <c r="M1973">
        <f>ROUND(Table1[[#This Row],[Population Growth]],2)</f>
        <v>0.43</v>
      </c>
      <c r="N197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67.076895369213418</v>
      </c>
    </row>
    <row r="1974" spans="1:14" ht="15" x14ac:dyDescent="0.25">
      <c r="A1974" t="s">
        <v>20</v>
      </c>
      <c r="B1974" t="s">
        <v>97</v>
      </c>
      <c r="C1974">
        <v>2002</v>
      </c>
      <c r="D1974">
        <v>50.8</v>
      </c>
      <c r="E1974">
        <f>IF(Table1[[#This Row],[Gender]]="women",1,0)</f>
        <v>1</v>
      </c>
      <c r="F1974">
        <v>22.6</v>
      </c>
      <c r="G1974">
        <v>128</v>
      </c>
      <c r="H1974">
        <v>4.41</v>
      </c>
      <c r="I1974">
        <f>ROUND(LOG10(Table1[[#This Row],[Lung Cancer]]),2)</f>
        <v>2.33</v>
      </c>
      <c r="J1974">
        <f>ROUND(LOG10(Table1[[#This Row],[Liver Cancer]]),2)</f>
        <v>2.35</v>
      </c>
      <c r="K1974">
        <f>ROUND(LOG10(Table1[[#This Row],[Stomach Cancer]]),2)</f>
        <v>2.79</v>
      </c>
      <c r="L1974">
        <f>ROUND(LOG10(Table1[[#This Row],[Population]]),2)</f>
        <v>4.2300000000000004</v>
      </c>
      <c r="M1974">
        <f>ROUND(Table1[[#This Row],[Population Growth]],2)</f>
        <v>2.76</v>
      </c>
      <c r="N197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54.899960755630119</v>
      </c>
    </row>
    <row r="1975" spans="1:14" ht="15" x14ac:dyDescent="0.25">
      <c r="A1975" t="s">
        <v>27</v>
      </c>
      <c r="B1975" t="s">
        <v>98</v>
      </c>
      <c r="C1975">
        <v>2002</v>
      </c>
      <c r="D1975">
        <v>61.5</v>
      </c>
      <c r="E1975">
        <f>IF(Table1[[#This Row],[Gender]]="women",1,0)</f>
        <v>1</v>
      </c>
      <c r="F1975">
        <v>30.1</v>
      </c>
      <c r="G1975">
        <v>121</v>
      </c>
      <c r="H1975">
        <v>4.68</v>
      </c>
      <c r="I1975">
        <f>ROUND(LOG10(Table1[[#This Row],[Lung Cancer]]),2)</f>
        <v>0.22</v>
      </c>
      <c r="J1975">
        <f>ROUND(LOG10(Table1[[#This Row],[Liver Cancer]]),2)</f>
        <v>0.27</v>
      </c>
      <c r="K1975">
        <f>ROUND(LOG10(Table1[[#This Row],[Stomach Cancer]]),2)</f>
        <v>-0.03</v>
      </c>
      <c r="L1975">
        <f>ROUND(LOG10(Table1[[#This Row],[Population]]),2)</f>
        <v>1.65</v>
      </c>
      <c r="M1975">
        <f>ROUND(Table1[[#This Row],[Population Growth]],2)</f>
        <v>1.72</v>
      </c>
      <c r="N197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70.22219977882493</v>
      </c>
    </row>
    <row r="1976" spans="1:14" ht="15" x14ac:dyDescent="0.25">
      <c r="A1976" t="s">
        <v>15</v>
      </c>
      <c r="B1976" t="s">
        <v>99</v>
      </c>
      <c r="C1976">
        <v>2002</v>
      </c>
      <c r="D1976">
        <v>72.599999999999994</v>
      </c>
      <c r="E1976">
        <f>IF(Table1[[#This Row],[Gender]]="women",1,0)</f>
        <v>1</v>
      </c>
      <c r="F1976">
        <v>30.3</v>
      </c>
      <c r="G1976">
        <v>126</v>
      </c>
      <c r="H1976">
        <v>5.35</v>
      </c>
      <c r="I1976">
        <f>ROUND(LOG10(Table1[[#This Row],[Lung Cancer]]),2)</f>
        <v>1.21</v>
      </c>
      <c r="J1976">
        <f>ROUND(LOG10(Table1[[#This Row],[Liver Cancer]]),2)</f>
        <v>1.1000000000000001</v>
      </c>
      <c r="K1976">
        <f>ROUND(LOG10(Table1[[#This Row],[Stomach Cancer]]),2)</f>
        <v>1.06</v>
      </c>
      <c r="L1976">
        <f>ROUND(LOG10(Table1[[#This Row],[Population]]),2)</f>
        <v>2.94</v>
      </c>
      <c r="M1976">
        <f>ROUND(Table1[[#This Row],[Population Growth]],2)</f>
        <v>1.0900000000000001</v>
      </c>
      <c r="N197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73.501897564925827</v>
      </c>
    </row>
    <row r="1977" spans="1:14" ht="15" x14ac:dyDescent="0.25">
      <c r="A1977" t="s">
        <v>18</v>
      </c>
      <c r="B1977" t="s">
        <v>100</v>
      </c>
      <c r="C1977">
        <v>2002</v>
      </c>
      <c r="D1977">
        <v>64.8</v>
      </c>
      <c r="E1977">
        <f>IF(Table1[[#This Row],[Gender]]="women",1,0)</f>
        <v>1</v>
      </c>
      <c r="F1977">
        <v>25.1</v>
      </c>
      <c r="G1977">
        <v>130</v>
      </c>
      <c r="H1977">
        <v>5.22</v>
      </c>
      <c r="I1977">
        <f>ROUND(LOG10(Table1[[#This Row],[Lung Cancer]]),2)</f>
        <v>2.27</v>
      </c>
      <c r="J1977">
        <f>ROUND(LOG10(Table1[[#This Row],[Liver Cancer]]),2)</f>
        <v>1.71</v>
      </c>
      <c r="K1977">
        <f>ROUND(LOG10(Table1[[#This Row],[Stomach Cancer]]),2)</f>
        <v>2.52</v>
      </c>
      <c r="L1977">
        <f>ROUND(LOG10(Table1[[#This Row],[Population]]),2)</f>
        <v>3.1</v>
      </c>
      <c r="M1977">
        <f>ROUND(Table1[[#This Row],[Population Growth]],2)</f>
        <v>-1.07</v>
      </c>
      <c r="N197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69.837294244859706</v>
      </c>
    </row>
    <row r="1978" spans="1:14" ht="15" x14ac:dyDescent="0.25">
      <c r="A1978" t="s">
        <v>15</v>
      </c>
      <c r="B1978" t="s">
        <v>101</v>
      </c>
      <c r="C1978">
        <v>2002</v>
      </c>
      <c r="D1978">
        <v>73.7</v>
      </c>
      <c r="E1978">
        <f>IF(Table1[[#This Row],[Gender]]="women",1,0)</f>
        <v>1</v>
      </c>
      <c r="F1978">
        <v>27.1</v>
      </c>
      <c r="G1978">
        <v>129</v>
      </c>
      <c r="H1978">
        <v>5</v>
      </c>
      <c r="I1978">
        <f>ROUND(LOG10(Table1[[#This Row],[Lung Cancer]]),2)</f>
        <v>2.2200000000000002</v>
      </c>
      <c r="J1978">
        <f>ROUND(LOG10(Table1[[#This Row],[Liver Cancer]]),2)</f>
        <v>1.56</v>
      </c>
      <c r="K1978">
        <f>ROUND(LOG10(Table1[[#This Row],[Stomach Cancer]]),2)</f>
        <v>1.99</v>
      </c>
      <c r="L1978">
        <f>ROUND(LOG10(Table1[[#This Row],[Population]]),2)</f>
        <v>3.32</v>
      </c>
      <c r="M1978">
        <f>ROUND(Table1[[#This Row],[Population Growth]],2)</f>
        <v>4.2699999999999996</v>
      </c>
      <c r="N197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69.540444604902376</v>
      </c>
    </row>
    <row r="1979" spans="1:14" ht="15" x14ac:dyDescent="0.25">
      <c r="A1979" t="s">
        <v>20</v>
      </c>
      <c r="B1979" t="s">
        <v>102</v>
      </c>
      <c r="C1979">
        <v>2002</v>
      </c>
      <c r="D1979">
        <v>45.4</v>
      </c>
      <c r="E1979">
        <f>IF(Table1[[#This Row],[Gender]]="women",1,0)</f>
        <v>1</v>
      </c>
      <c r="F1979">
        <v>26.3</v>
      </c>
      <c r="G1979">
        <v>130</v>
      </c>
      <c r="H1979">
        <v>4.26</v>
      </c>
      <c r="I1979">
        <f>ROUND(LOG10(Table1[[#This Row],[Lung Cancer]]),2)</f>
        <v>1.58</v>
      </c>
      <c r="J1979">
        <f>ROUND(LOG10(Table1[[#This Row],[Liver Cancer]]),2)</f>
        <v>1.43</v>
      </c>
      <c r="K1979">
        <f>ROUND(LOG10(Table1[[#This Row],[Stomach Cancer]]),2)</f>
        <v>1.61</v>
      </c>
      <c r="L1979">
        <f>ROUND(LOG10(Table1[[#This Row],[Population]]),2)</f>
        <v>3.02</v>
      </c>
      <c r="M1979">
        <f>ROUND(Table1[[#This Row],[Population Growth]],2)</f>
        <v>-0.36</v>
      </c>
      <c r="N197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58.892745434927789</v>
      </c>
    </row>
    <row r="1980" spans="1:14" ht="15" x14ac:dyDescent="0.25">
      <c r="A1980" t="s">
        <v>20</v>
      </c>
      <c r="B1980" t="s">
        <v>103</v>
      </c>
      <c r="C1980">
        <v>2002</v>
      </c>
      <c r="D1980">
        <v>52.1</v>
      </c>
      <c r="E1980">
        <f>IF(Table1[[#This Row],[Gender]]="women",1,0)</f>
        <v>1</v>
      </c>
      <c r="F1980">
        <v>22.7</v>
      </c>
      <c r="G1980">
        <v>130</v>
      </c>
      <c r="H1980">
        <v>4.18</v>
      </c>
      <c r="I1980">
        <f>ROUND(LOG10(Table1[[#This Row],[Lung Cancer]]),2)</f>
        <v>1.23</v>
      </c>
      <c r="J1980">
        <f>ROUND(LOG10(Table1[[#This Row],[Liver Cancer]]),2)</f>
        <v>1.98</v>
      </c>
      <c r="K1980">
        <f>ROUND(LOG10(Table1[[#This Row],[Stomach Cancer]]),2)</f>
        <v>1.79</v>
      </c>
      <c r="L1980">
        <f>ROUND(LOG10(Table1[[#This Row],[Population]]),2)</f>
        <v>3.18</v>
      </c>
      <c r="M1980">
        <f>ROUND(Table1[[#This Row],[Population Growth]],2)</f>
        <v>2.33</v>
      </c>
      <c r="N198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49.674835229801339</v>
      </c>
    </row>
    <row r="1981" spans="1:14" ht="15" x14ac:dyDescent="0.25">
      <c r="A1981" t="s">
        <v>20</v>
      </c>
      <c r="B1981" t="s">
        <v>104</v>
      </c>
      <c r="C1981">
        <v>2002</v>
      </c>
      <c r="D1981">
        <v>69.099999999999994</v>
      </c>
      <c r="E1981">
        <f>IF(Table1[[#This Row],[Gender]]="women",1,0)</f>
        <v>1</v>
      </c>
      <c r="F1981">
        <v>28.5</v>
      </c>
      <c r="G1981">
        <v>133</v>
      </c>
      <c r="H1981">
        <v>4.84</v>
      </c>
      <c r="I1981">
        <f>ROUND(LOG10(Table1[[#This Row],[Lung Cancer]]),2)</f>
        <v>1.73</v>
      </c>
      <c r="J1981">
        <f>ROUND(LOG10(Table1[[#This Row],[Liver Cancer]]),2)</f>
        <v>1.73</v>
      </c>
      <c r="K1981">
        <f>ROUND(LOG10(Table1[[#This Row],[Stomach Cancer]]),2)</f>
        <v>1.74</v>
      </c>
      <c r="L1981">
        <f>ROUND(LOG10(Table1[[#This Row],[Population]]),2)</f>
        <v>3.43</v>
      </c>
      <c r="M1981">
        <f>ROUND(Table1[[#This Row],[Population Growth]],2)</f>
        <v>1.75</v>
      </c>
      <c r="N198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63.981127402103191</v>
      </c>
    </row>
    <row r="1982" spans="1:14" ht="15" x14ac:dyDescent="0.25">
      <c r="A1982" t="s">
        <v>18</v>
      </c>
      <c r="B1982" t="s">
        <v>105</v>
      </c>
      <c r="C1982">
        <v>2002</v>
      </c>
      <c r="D1982">
        <v>65.5</v>
      </c>
      <c r="E1982">
        <f>IF(Table1[[#This Row],[Gender]]="women",1,0)</f>
        <v>1</v>
      </c>
      <c r="F1982">
        <v>25.8</v>
      </c>
      <c r="G1982">
        <v>132</v>
      </c>
      <c r="H1982">
        <v>5.29</v>
      </c>
      <c r="I1982">
        <f>ROUND(LOG10(Table1[[#This Row],[Lung Cancer]]),2)</f>
        <v>2.35</v>
      </c>
      <c r="J1982">
        <f>ROUND(LOG10(Table1[[#This Row],[Liver Cancer]]),2)</f>
        <v>1.8</v>
      </c>
      <c r="K1982">
        <f>ROUND(LOG10(Table1[[#This Row],[Stomach Cancer]]),2)</f>
        <v>2.61</v>
      </c>
      <c r="L1982">
        <f>ROUND(LOG10(Table1[[#This Row],[Population]]),2)</f>
        <v>3.26</v>
      </c>
      <c r="M1982">
        <f>ROUND(Table1[[#This Row],[Population Growth]],2)</f>
        <v>-0.71</v>
      </c>
      <c r="N198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70.178075567610591</v>
      </c>
    </row>
    <row r="1983" spans="1:14" ht="15" x14ac:dyDescent="0.25">
      <c r="A1983" t="s">
        <v>18</v>
      </c>
      <c r="B1983" t="s">
        <v>106</v>
      </c>
      <c r="C1983">
        <v>2002</v>
      </c>
      <c r="D1983">
        <v>75</v>
      </c>
      <c r="E1983">
        <f>IF(Table1[[#This Row],[Gender]]="women",1,0)</f>
        <v>1</v>
      </c>
      <c r="F1983">
        <v>25.8</v>
      </c>
      <c r="G1983">
        <v>125</v>
      </c>
      <c r="H1983">
        <v>5.56</v>
      </c>
      <c r="I1983">
        <f>ROUND(LOG10(Table1[[#This Row],[Lung Cancer]]),2)</f>
        <v>1.82</v>
      </c>
      <c r="J1983">
        <f>ROUND(LOG10(Table1[[#This Row],[Liver Cancer]]),2)</f>
        <v>1.1599999999999999</v>
      </c>
      <c r="K1983">
        <f>ROUND(LOG10(Table1[[#This Row],[Stomach Cancer]]),2)</f>
        <v>1.53</v>
      </c>
      <c r="L1983">
        <f>ROUND(LOG10(Table1[[#This Row],[Population]]),2)</f>
        <v>2.35</v>
      </c>
      <c r="M1983">
        <f>ROUND(Table1[[#This Row],[Population Growth]],2)</f>
        <v>0.78</v>
      </c>
      <c r="N198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76.210026341158468</v>
      </c>
    </row>
    <row r="1984" spans="1:14" ht="15" x14ac:dyDescent="0.25">
      <c r="A1984" t="s">
        <v>20</v>
      </c>
      <c r="B1984" t="s">
        <v>107</v>
      </c>
      <c r="C1984">
        <v>2002</v>
      </c>
      <c r="D1984">
        <v>58.5</v>
      </c>
      <c r="E1984">
        <f>IF(Table1[[#This Row],[Gender]]="women",1,0)</f>
        <v>1</v>
      </c>
      <c r="F1984">
        <v>20.7</v>
      </c>
      <c r="G1984">
        <v>131</v>
      </c>
      <c r="H1984">
        <v>4.3600000000000003</v>
      </c>
      <c r="I1984">
        <f>ROUND(LOG10(Table1[[#This Row],[Lung Cancer]]),2)</f>
        <v>1.94</v>
      </c>
      <c r="J1984">
        <f>ROUND(LOG10(Table1[[#This Row],[Liver Cancer]]),2)</f>
        <v>2.2999999999999998</v>
      </c>
      <c r="K1984">
        <f>ROUND(LOG10(Table1[[#This Row],[Stomach Cancer]]),2)</f>
        <v>2.27</v>
      </c>
      <c r="L1984">
        <f>ROUND(LOG10(Table1[[#This Row],[Population]]),2)</f>
        <v>3.93</v>
      </c>
      <c r="M1984">
        <f>ROUND(Table1[[#This Row],[Population Growth]],2)</f>
        <v>3.1</v>
      </c>
      <c r="N198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48.668424464266138</v>
      </c>
    </row>
    <row r="1985" spans="1:14" ht="15" x14ac:dyDescent="0.25">
      <c r="A1985" t="s">
        <v>20</v>
      </c>
      <c r="B1985" t="s">
        <v>108</v>
      </c>
      <c r="C1985">
        <v>2002</v>
      </c>
      <c r="D1985">
        <v>45.5</v>
      </c>
      <c r="E1985">
        <f>IF(Table1[[#This Row],[Gender]]="women",1,0)</f>
        <v>1</v>
      </c>
      <c r="F1985">
        <v>22.3</v>
      </c>
      <c r="G1985">
        <v>131</v>
      </c>
      <c r="H1985">
        <v>4.33</v>
      </c>
      <c r="I1985">
        <f>ROUND(LOG10(Table1[[#This Row],[Lung Cancer]]),2)</f>
        <v>1.76</v>
      </c>
      <c r="J1985">
        <f>ROUND(LOG10(Table1[[#This Row],[Liver Cancer]]),2)</f>
        <v>2.0699999999999998</v>
      </c>
      <c r="K1985">
        <f>ROUND(LOG10(Table1[[#This Row],[Stomach Cancer]]),2)</f>
        <v>1.93</v>
      </c>
      <c r="L1985">
        <f>ROUND(LOG10(Table1[[#This Row],[Population]]),2)</f>
        <v>3.77</v>
      </c>
      <c r="M1985">
        <f>ROUND(Table1[[#This Row],[Population Growth]],2)</f>
        <v>2.5299999999999998</v>
      </c>
      <c r="N198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50.212748826814384</v>
      </c>
    </row>
    <row r="1986" spans="1:14" ht="15" x14ac:dyDescent="0.25">
      <c r="A1986" t="s">
        <v>15</v>
      </c>
      <c r="B1986" t="s">
        <v>109</v>
      </c>
      <c r="C1986">
        <v>2002</v>
      </c>
      <c r="D1986">
        <v>71.099999999999994</v>
      </c>
      <c r="E1986">
        <f>IF(Table1[[#This Row],[Gender]]="women",1,0)</f>
        <v>1</v>
      </c>
      <c r="F1986">
        <v>24.9</v>
      </c>
      <c r="G1986">
        <v>125</v>
      </c>
      <c r="H1986">
        <v>5.07</v>
      </c>
      <c r="I1986">
        <f>ROUND(LOG10(Table1[[#This Row],[Lung Cancer]]),2)</f>
        <v>2.93</v>
      </c>
      <c r="J1986">
        <f>ROUND(LOG10(Table1[[#This Row],[Liver Cancer]]),2)</f>
        <v>2.4900000000000002</v>
      </c>
      <c r="K1986">
        <f>ROUND(LOG10(Table1[[#This Row],[Stomach Cancer]]),2)</f>
        <v>2.58</v>
      </c>
      <c r="L1986">
        <f>ROUND(LOG10(Table1[[#This Row],[Population]]),2)</f>
        <v>4.07</v>
      </c>
      <c r="M1986">
        <f>ROUND(Table1[[#This Row],[Population Growth]],2)</f>
        <v>1.99</v>
      </c>
      <c r="N198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67.853998584195594</v>
      </c>
    </row>
    <row r="1987" spans="1:14" ht="15" x14ac:dyDescent="0.25">
      <c r="A1987" t="s">
        <v>15</v>
      </c>
      <c r="B1987" t="s">
        <v>110</v>
      </c>
      <c r="C1987">
        <v>2002</v>
      </c>
      <c r="D1987">
        <v>70.8</v>
      </c>
      <c r="E1987">
        <f>IF(Table1[[#This Row],[Gender]]="women",1,0)</f>
        <v>1</v>
      </c>
      <c r="F1987">
        <v>25.6</v>
      </c>
      <c r="G1987">
        <v>123</v>
      </c>
      <c r="H1987">
        <v>4.8099999999999996</v>
      </c>
      <c r="I1987">
        <f>ROUND(LOG10(Table1[[#This Row],[Lung Cancer]]),2)</f>
        <v>0.27</v>
      </c>
      <c r="J1987">
        <f>ROUND(LOG10(Table1[[#This Row],[Liver Cancer]]),2)</f>
        <v>0.11</v>
      </c>
      <c r="K1987">
        <f>ROUND(LOG10(Table1[[#This Row],[Stomach Cancer]]),2)</f>
        <v>0.35</v>
      </c>
      <c r="L1987">
        <f>ROUND(LOG10(Table1[[#This Row],[Population]]),2)</f>
        <v>2.16</v>
      </c>
      <c r="M1987">
        <f>ROUND(Table1[[#This Row],[Population Growth]],2)</f>
        <v>2.06</v>
      </c>
      <c r="N198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63.600913414679233</v>
      </c>
    </row>
    <row r="1988" spans="1:14" ht="15" x14ac:dyDescent="0.25">
      <c r="A1988" t="s">
        <v>20</v>
      </c>
      <c r="B1988" t="s">
        <v>111</v>
      </c>
      <c r="C1988">
        <v>2002</v>
      </c>
      <c r="D1988">
        <v>48.9</v>
      </c>
      <c r="E1988">
        <f>IF(Table1[[#This Row],[Gender]]="women",1,0)</f>
        <v>1</v>
      </c>
      <c r="F1988">
        <v>21.9</v>
      </c>
      <c r="G1988">
        <v>127</v>
      </c>
      <c r="H1988">
        <v>4.2</v>
      </c>
      <c r="I1988">
        <f>ROUND(LOG10(Table1[[#This Row],[Lung Cancer]]),2)</f>
        <v>1.83</v>
      </c>
      <c r="J1988">
        <f>ROUND(LOG10(Table1[[#This Row],[Liver Cancer]]),2)</f>
        <v>2.7</v>
      </c>
      <c r="K1988">
        <f>ROUND(LOG10(Table1[[#This Row],[Stomach Cancer]]),2)</f>
        <v>2.61</v>
      </c>
      <c r="L1988">
        <f>ROUND(LOG10(Table1[[#This Row],[Population]]),2)</f>
        <v>3.77</v>
      </c>
      <c r="M1988">
        <f>ROUND(Table1[[#This Row],[Population Growth]],2)</f>
        <v>2.99</v>
      </c>
      <c r="N198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50.555197885005313</v>
      </c>
    </row>
    <row r="1989" spans="1:14" ht="15" x14ac:dyDescent="0.25">
      <c r="A1989" t="s">
        <v>18</v>
      </c>
      <c r="B1989" t="s">
        <v>112</v>
      </c>
      <c r="C1989">
        <v>2002</v>
      </c>
      <c r="D1989">
        <v>76.7</v>
      </c>
      <c r="E1989">
        <f>IF(Table1[[#This Row],[Gender]]="women",1,0)</f>
        <v>1</v>
      </c>
      <c r="F1989">
        <v>26.9</v>
      </c>
      <c r="G1989">
        <v>127</v>
      </c>
      <c r="H1989">
        <v>5.34</v>
      </c>
      <c r="I1989">
        <f>ROUND(LOG10(Table1[[#This Row],[Lung Cancer]]),2)</f>
        <v>1.32</v>
      </c>
      <c r="J1989">
        <f>ROUND(LOG10(Table1[[#This Row],[Liver Cancer]]),2)</f>
        <v>0.71</v>
      </c>
      <c r="K1989">
        <f>ROUND(LOG10(Table1[[#This Row],[Stomach Cancer]]),2)</f>
        <v>1.27</v>
      </c>
      <c r="L1989">
        <f>ROUND(LOG10(Table1[[#This Row],[Population]]),2)</f>
        <v>2.2999999999999998</v>
      </c>
      <c r="M1989">
        <f>ROUND(Table1[[#This Row],[Population Growth]],2)</f>
        <v>0.6</v>
      </c>
      <c r="N198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73.266912364951622</v>
      </c>
    </row>
    <row r="1990" spans="1:14" ht="15" x14ac:dyDescent="0.25">
      <c r="A1990" t="s">
        <v>20</v>
      </c>
      <c r="B1990" t="s">
        <v>113</v>
      </c>
      <c r="C1990">
        <v>2002</v>
      </c>
      <c r="D1990">
        <v>58.6</v>
      </c>
      <c r="E1990">
        <f>IF(Table1[[#This Row],[Gender]]="women",1,0)</f>
        <v>1</v>
      </c>
      <c r="F1990">
        <v>25.4</v>
      </c>
      <c r="G1990">
        <v>129</v>
      </c>
      <c r="H1990">
        <v>4.37</v>
      </c>
      <c r="I1990">
        <f>ROUND(LOG10(Table1[[#This Row],[Lung Cancer]]),2)</f>
        <v>1.41</v>
      </c>
      <c r="J1990">
        <f>ROUND(LOG10(Table1[[#This Row],[Liver Cancer]]),2)</f>
        <v>1.92</v>
      </c>
      <c r="K1990">
        <f>ROUND(LOG10(Table1[[#This Row],[Stomach Cancer]]),2)</f>
        <v>1.66</v>
      </c>
      <c r="L1990">
        <f>ROUND(LOG10(Table1[[#This Row],[Population]]),2)</f>
        <v>3.14</v>
      </c>
      <c r="M1990">
        <f>ROUND(Table1[[#This Row],[Population Growth]],2)</f>
        <v>2.74</v>
      </c>
      <c r="N199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56.475509153284342</v>
      </c>
    </row>
    <row r="1991" spans="1:14" ht="15" x14ac:dyDescent="0.25">
      <c r="A1991" t="s">
        <v>20</v>
      </c>
      <c r="B1991" t="s">
        <v>114</v>
      </c>
      <c r="C1991">
        <v>2002</v>
      </c>
      <c r="D1991">
        <v>68.5</v>
      </c>
      <c r="E1991">
        <f>IF(Table1[[#This Row],[Gender]]="women",1,0)</f>
        <v>1</v>
      </c>
      <c r="F1991">
        <v>25.6</v>
      </c>
      <c r="G1991">
        <v>131</v>
      </c>
      <c r="H1991">
        <v>4.9400000000000004</v>
      </c>
      <c r="I1991">
        <f>ROUND(LOG10(Table1[[#This Row],[Lung Cancer]]),2)</f>
        <v>1.52</v>
      </c>
      <c r="J1991">
        <f>ROUND(LOG10(Table1[[#This Row],[Liver Cancer]]),2)</f>
        <v>1.24</v>
      </c>
      <c r="K1991">
        <f>ROUND(LOG10(Table1[[#This Row],[Stomach Cancer]]),2)</f>
        <v>1.56</v>
      </c>
      <c r="L1991">
        <f>ROUND(LOG10(Table1[[#This Row],[Population]]),2)</f>
        <v>2.78</v>
      </c>
      <c r="M1991">
        <f>ROUND(Table1[[#This Row],[Population Growth]],2)</f>
        <v>0.68</v>
      </c>
      <c r="N199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64.393512249396508</v>
      </c>
    </row>
    <row r="1992" spans="1:14" ht="15" x14ac:dyDescent="0.25">
      <c r="A1992" t="s">
        <v>23</v>
      </c>
      <c r="B1992" t="s">
        <v>115</v>
      </c>
      <c r="C1992">
        <v>2002</v>
      </c>
      <c r="D1992">
        <v>72.400000000000006</v>
      </c>
      <c r="E1992">
        <f>IF(Table1[[#This Row],[Gender]]="women",1,0)</f>
        <v>1</v>
      </c>
      <c r="F1992">
        <v>28</v>
      </c>
      <c r="G1992">
        <v>123</v>
      </c>
      <c r="H1992">
        <v>5</v>
      </c>
      <c r="I1992">
        <f>ROUND(LOG10(Table1[[#This Row],[Lung Cancer]]),2)</f>
        <v>3.33</v>
      </c>
      <c r="J1992">
        <f>ROUND(LOG10(Table1[[#This Row],[Liver Cancer]]),2)</f>
        <v>3.36</v>
      </c>
      <c r="K1992">
        <f>ROUND(LOG10(Table1[[#This Row],[Stomach Cancer]]),2)</f>
        <v>3.48</v>
      </c>
      <c r="L1992">
        <f>ROUND(LOG10(Table1[[#This Row],[Population]]),2)</f>
        <v>4.71</v>
      </c>
      <c r="M1992">
        <f>ROUND(Table1[[#This Row],[Population Growth]],2)</f>
        <v>1.47</v>
      </c>
      <c r="N199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71.323230911205968</v>
      </c>
    </row>
    <row r="1993" spans="1:14" ht="15" x14ac:dyDescent="0.25">
      <c r="A1993" t="s">
        <v>15</v>
      </c>
      <c r="B1993" t="s">
        <v>116</v>
      </c>
      <c r="C1993">
        <v>2002</v>
      </c>
      <c r="D1993">
        <v>60.6</v>
      </c>
      <c r="E1993">
        <f>IF(Table1[[#This Row],[Gender]]="women",1,0)</f>
        <v>1</v>
      </c>
      <c r="F1993">
        <v>25.2</v>
      </c>
      <c r="G1993">
        <v>129</v>
      </c>
      <c r="H1993">
        <v>4.83</v>
      </c>
      <c r="I1993">
        <f>ROUND(LOG10(Table1[[#This Row],[Lung Cancer]]),2)</f>
        <v>1.88</v>
      </c>
      <c r="J1993">
        <f>ROUND(LOG10(Table1[[#This Row],[Liver Cancer]]),2)</f>
        <v>2.4900000000000002</v>
      </c>
      <c r="K1993">
        <f>ROUND(LOG10(Table1[[#This Row],[Stomach Cancer]]),2)</f>
        <v>2.38</v>
      </c>
      <c r="L1993">
        <f>ROUND(LOG10(Table1[[#This Row],[Population]]),2)</f>
        <v>3.09</v>
      </c>
      <c r="M1993">
        <f>ROUND(Table1[[#This Row],[Population Growth]],2)</f>
        <v>1.01</v>
      </c>
      <c r="N199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62.65591717886381</v>
      </c>
    </row>
    <row r="1994" spans="1:14" ht="15" x14ac:dyDescent="0.25">
      <c r="A1994" t="s">
        <v>18</v>
      </c>
      <c r="B1994" t="s">
        <v>117</v>
      </c>
      <c r="C1994">
        <v>2002</v>
      </c>
      <c r="D1994">
        <v>70.599999999999994</v>
      </c>
      <c r="E1994">
        <f>IF(Table1[[#This Row],[Gender]]="women",1,0)</f>
        <v>1</v>
      </c>
      <c r="F1994">
        <v>25.4</v>
      </c>
      <c r="G1994">
        <v>130</v>
      </c>
      <c r="H1994">
        <v>5.08</v>
      </c>
      <c r="I1994">
        <f>ROUND(LOG10(Table1[[#This Row],[Lung Cancer]]),2)</f>
        <v>1.88</v>
      </c>
      <c r="J1994">
        <f>ROUND(LOG10(Table1[[#This Row],[Liver Cancer]]),2)</f>
        <v>1.26</v>
      </c>
      <c r="K1994">
        <f>ROUND(LOG10(Table1[[#This Row],[Stomach Cancer]]),2)</f>
        <v>1.26</v>
      </c>
      <c r="L1994">
        <f>ROUND(LOG10(Table1[[#This Row],[Population]]),2)</f>
        <v>2.4900000000000002</v>
      </c>
      <c r="M1994">
        <f>ROUND(Table1[[#This Row],[Population Growth]],2)</f>
        <v>0.15</v>
      </c>
      <c r="N199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68.095810059837589</v>
      </c>
    </row>
    <row r="1995" spans="1:14" ht="15" x14ac:dyDescent="0.25">
      <c r="A1995" t="s">
        <v>20</v>
      </c>
      <c r="B1995" t="s">
        <v>118</v>
      </c>
      <c r="C1995">
        <v>2002</v>
      </c>
      <c r="D1995">
        <v>68.2</v>
      </c>
      <c r="E1995">
        <f>IF(Table1[[#This Row],[Gender]]="women",1,0)</f>
        <v>1</v>
      </c>
      <c r="F1995">
        <v>25.6</v>
      </c>
      <c r="G1995">
        <v>127</v>
      </c>
      <c r="H1995">
        <v>4.75</v>
      </c>
      <c r="I1995">
        <f>ROUND(LOG10(Table1[[#This Row],[Lung Cancer]]),2)</f>
        <v>2.4700000000000002</v>
      </c>
      <c r="J1995">
        <f>ROUND(LOG10(Table1[[#This Row],[Liver Cancer]]),2)</f>
        <v>2.06</v>
      </c>
      <c r="K1995">
        <f>ROUND(LOG10(Table1[[#This Row],[Stomach Cancer]]),2)</f>
        <v>2.63</v>
      </c>
      <c r="L1995">
        <f>ROUND(LOG10(Table1[[#This Row],[Population]]),2)</f>
        <v>4.17</v>
      </c>
      <c r="M1995">
        <f>ROUND(Table1[[#This Row],[Population Growth]],2)</f>
        <v>1.19</v>
      </c>
      <c r="N199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63.717234055840485</v>
      </c>
    </row>
    <row r="1996" spans="1:14" ht="15" x14ac:dyDescent="0.25">
      <c r="A1996" t="s">
        <v>20</v>
      </c>
      <c r="B1996" t="s">
        <v>119</v>
      </c>
      <c r="C1996">
        <v>2002</v>
      </c>
      <c r="D1996">
        <v>47.7</v>
      </c>
      <c r="E1996">
        <f>IF(Table1[[#This Row],[Gender]]="women",1,0)</f>
        <v>1</v>
      </c>
      <c r="F1996">
        <v>22.4</v>
      </c>
      <c r="G1996">
        <v>133</v>
      </c>
      <c r="H1996">
        <v>4.3899999999999997</v>
      </c>
      <c r="I1996">
        <f>ROUND(LOG10(Table1[[#This Row],[Lung Cancer]]),2)</f>
        <v>2.0499999999999998</v>
      </c>
      <c r="J1996">
        <f>ROUND(LOG10(Table1[[#This Row],[Liver Cancer]]),2)</f>
        <v>2.7</v>
      </c>
      <c r="K1996">
        <f>ROUND(LOG10(Table1[[#This Row],[Stomach Cancer]]),2)</f>
        <v>2.4900000000000002</v>
      </c>
      <c r="L1996">
        <f>ROUND(LOG10(Table1[[#This Row],[Population]]),2)</f>
        <v>3.99</v>
      </c>
      <c r="M1996">
        <f>ROUND(Table1[[#This Row],[Population Growth]],2)</f>
        <v>2.88</v>
      </c>
      <c r="N199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50.010778268568039</v>
      </c>
    </row>
    <row r="1997" spans="1:14" ht="15" x14ac:dyDescent="0.25">
      <c r="A1997" t="s">
        <v>15</v>
      </c>
      <c r="B1997" t="s">
        <v>120</v>
      </c>
      <c r="C1997">
        <v>2002</v>
      </c>
      <c r="D1997">
        <v>60.7</v>
      </c>
      <c r="E1997">
        <f>IF(Table1[[#This Row],[Gender]]="women",1,0)</f>
        <v>1</v>
      </c>
      <c r="F1997">
        <v>21.6</v>
      </c>
      <c r="G1997">
        <v>122</v>
      </c>
      <c r="H1997">
        <v>4.3899999999999997</v>
      </c>
      <c r="I1997">
        <f>ROUND(LOG10(Table1[[#This Row],[Lung Cancer]]),2)</f>
        <v>2.91</v>
      </c>
      <c r="J1997">
        <f>ROUND(LOG10(Table1[[#This Row],[Liver Cancer]]),2)</f>
        <v>2.88</v>
      </c>
      <c r="K1997">
        <f>ROUND(LOG10(Table1[[#This Row],[Stomach Cancer]]),2)</f>
        <v>3.21</v>
      </c>
      <c r="L1997">
        <f>ROUND(LOG10(Table1[[#This Row],[Population]]),2)</f>
        <v>4.3899999999999997</v>
      </c>
      <c r="M1997">
        <f>ROUND(Table1[[#This Row],[Population Growth]],2)</f>
        <v>1.04</v>
      </c>
      <c r="N199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57.750569987879892</v>
      </c>
    </row>
    <row r="1998" spans="1:14" ht="15" x14ac:dyDescent="0.25">
      <c r="A1998" t="s">
        <v>20</v>
      </c>
      <c r="B1998" t="s">
        <v>121</v>
      </c>
      <c r="C1998">
        <v>2002</v>
      </c>
      <c r="D1998">
        <v>52</v>
      </c>
      <c r="E1998">
        <f>IF(Table1[[#This Row],[Gender]]="women",1,0)</f>
        <v>1</v>
      </c>
      <c r="F1998">
        <v>24.4</v>
      </c>
      <c r="G1998">
        <v>132</v>
      </c>
      <c r="H1998">
        <v>4.59</v>
      </c>
      <c r="I1998">
        <f>ROUND(LOG10(Table1[[#This Row],[Lung Cancer]]),2)</f>
        <v>1.17</v>
      </c>
      <c r="J1998">
        <f>ROUND(LOG10(Table1[[#This Row],[Liver Cancer]]),2)</f>
        <v>0.81</v>
      </c>
      <c r="K1998">
        <f>ROUND(LOG10(Table1[[#This Row],[Stomach Cancer]]),2)</f>
        <v>1.1200000000000001</v>
      </c>
      <c r="L1998">
        <f>ROUND(LOG10(Table1[[#This Row],[Population]]),2)</f>
        <v>2.98</v>
      </c>
      <c r="M1998">
        <f>ROUND(Table1[[#This Row],[Population Growth]],2)</f>
        <v>1.53</v>
      </c>
      <c r="N199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56.908947078376428</v>
      </c>
    </row>
    <row r="1999" spans="1:14" ht="15" x14ac:dyDescent="0.25">
      <c r="A1999" t="s">
        <v>15</v>
      </c>
      <c r="B1999" t="s">
        <v>122</v>
      </c>
      <c r="C1999">
        <v>2002</v>
      </c>
      <c r="D1999">
        <v>62.6</v>
      </c>
      <c r="E1999">
        <f>IF(Table1[[#This Row],[Gender]]="women",1,0)</f>
        <v>1</v>
      </c>
      <c r="F1999">
        <v>20.2</v>
      </c>
      <c r="G1999">
        <v>125</v>
      </c>
      <c r="H1999">
        <v>4.34</v>
      </c>
      <c r="I1999">
        <f>ROUND(LOG10(Table1[[#This Row],[Lung Cancer]]),2)</f>
        <v>2.57</v>
      </c>
      <c r="J1999">
        <f>ROUND(LOG10(Table1[[#This Row],[Liver Cancer]]),2)</f>
        <v>2.11</v>
      </c>
      <c r="K1999">
        <f>ROUND(LOG10(Table1[[#This Row],[Stomach Cancer]]),2)</f>
        <v>2.8</v>
      </c>
      <c r="L1999">
        <f>ROUND(LOG10(Table1[[#This Row],[Population]]),2)</f>
        <v>4.09</v>
      </c>
      <c r="M1999">
        <f>ROUND(Table1[[#This Row],[Population Growth]],2)</f>
        <v>1.63</v>
      </c>
      <c r="N199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54.891248949398616</v>
      </c>
    </row>
    <row r="2000" spans="1:14" ht="15" x14ac:dyDescent="0.25">
      <c r="A2000" t="s">
        <v>18</v>
      </c>
      <c r="B2000" t="s">
        <v>123</v>
      </c>
      <c r="C2000">
        <v>2002</v>
      </c>
      <c r="D2000">
        <v>76.099999999999994</v>
      </c>
      <c r="E2000">
        <f>IF(Table1[[#This Row],[Gender]]="women",1,0)</f>
        <v>1</v>
      </c>
      <c r="F2000">
        <v>25.1</v>
      </c>
      <c r="G2000">
        <v>124</v>
      </c>
      <c r="H2000">
        <v>5.39</v>
      </c>
      <c r="I2000">
        <f>ROUND(LOG10(Table1[[#This Row],[Lung Cancer]]),2)</f>
        <v>3.53</v>
      </c>
      <c r="J2000">
        <f>ROUND(LOG10(Table1[[#This Row],[Liver Cancer]]),2)</f>
        <v>2.4300000000000002</v>
      </c>
      <c r="K2000">
        <f>ROUND(LOG10(Table1[[#This Row],[Stomach Cancer]]),2)</f>
        <v>3.12</v>
      </c>
      <c r="L2000">
        <f>ROUND(LOG10(Table1[[#This Row],[Population]]),2)</f>
        <v>3.91</v>
      </c>
      <c r="M2000">
        <f>ROUND(Table1[[#This Row],[Population Growth]],2)</f>
        <v>0.56000000000000005</v>
      </c>
      <c r="N200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76.4997699561671</v>
      </c>
    </row>
    <row r="2001" spans="1:14" ht="15" x14ac:dyDescent="0.25">
      <c r="A2001" t="s">
        <v>27</v>
      </c>
      <c r="B2001" t="s">
        <v>124</v>
      </c>
      <c r="C2001">
        <v>2002</v>
      </c>
      <c r="D2001">
        <v>76.599999999999994</v>
      </c>
      <c r="E2001">
        <f>IF(Table1[[#This Row],[Gender]]="women",1,0)</f>
        <v>1</v>
      </c>
      <c r="F2001">
        <v>26.7</v>
      </c>
      <c r="G2001">
        <v>121</v>
      </c>
      <c r="H2001">
        <v>5.38</v>
      </c>
      <c r="I2001">
        <f>ROUND(LOG10(Table1[[#This Row],[Lung Cancer]]),2)</f>
        <v>2.85</v>
      </c>
      <c r="J2001">
        <f>ROUND(LOG10(Table1[[#This Row],[Liver Cancer]]),2)</f>
        <v>1.76</v>
      </c>
      <c r="K2001">
        <f>ROUND(LOG10(Table1[[#This Row],[Stomach Cancer]]),2)</f>
        <v>2.31</v>
      </c>
      <c r="L2001">
        <f>ROUND(LOG10(Table1[[#This Row],[Population]]),2)</f>
        <v>3.31</v>
      </c>
      <c r="M2001">
        <f>ROUND(Table1[[#This Row],[Population Growth]],2)</f>
        <v>1.47</v>
      </c>
      <c r="N200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79.141157955506827</v>
      </c>
    </row>
    <row r="2002" spans="1:14" ht="15" x14ac:dyDescent="0.25">
      <c r="A2002" t="s">
        <v>23</v>
      </c>
      <c r="B2002" t="s">
        <v>125</v>
      </c>
      <c r="C2002">
        <v>2002</v>
      </c>
      <c r="D2002">
        <v>67.8</v>
      </c>
      <c r="E2002">
        <f>IF(Table1[[#This Row],[Gender]]="women",1,0)</f>
        <v>1</v>
      </c>
      <c r="F2002">
        <v>26.8</v>
      </c>
      <c r="G2002">
        <v>123</v>
      </c>
      <c r="H2002">
        <v>4.59</v>
      </c>
      <c r="I2002">
        <f>ROUND(LOG10(Table1[[#This Row],[Lung Cancer]]),2)</f>
        <v>1.71</v>
      </c>
      <c r="J2002">
        <f>ROUND(LOG10(Table1[[#This Row],[Liver Cancer]]),2)</f>
        <v>1.99</v>
      </c>
      <c r="K2002">
        <f>ROUND(LOG10(Table1[[#This Row],[Stomach Cancer]]),2)</f>
        <v>2.08</v>
      </c>
      <c r="L2002">
        <f>ROUND(LOG10(Table1[[#This Row],[Population]]),2)</f>
        <v>3.42</v>
      </c>
      <c r="M2002">
        <f>ROUND(Table1[[#This Row],[Population Growth]],2)</f>
        <v>1.48</v>
      </c>
      <c r="N200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64.04444585176941</v>
      </c>
    </row>
    <row r="2003" spans="1:14" ht="15" x14ac:dyDescent="0.25">
      <c r="A2003" t="s">
        <v>20</v>
      </c>
      <c r="B2003" t="s">
        <v>126</v>
      </c>
      <c r="C2003">
        <v>2002</v>
      </c>
      <c r="D2003">
        <v>50.5</v>
      </c>
      <c r="E2003">
        <f>IF(Table1[[#This Row],[Gender]]="women",1,0)</f>
        <v>1</v>
      </c>
      <c r="F2003">
        <v>21.5</v>
      </c>
      <c r="G2003">
        <v>132</v>
      </c>
      <c r="H2003">
        <v>4.09</v>
      </c>
      <c r="I2003">
        <f>ROUND(LOG10(Table1[[#This Row],[Lung Cancer]]),2)</f>
        <v>1.9</v>
      </c>
      <c r="J2003">
        <f>ROUND(LOG10(Table1[[#This Row],[Liver Cancer]]),2)</f>
        <v>2.41</v>
      </c>
      <c r="K2003">
        <f>ROUND(LOG10(Table1[[#This Row],[Stomach Cancer]]),2)</f>
        <v>2.25</v>
      </c>
      <c r="L2003">
        <f>ROUND(LOG10(Table1[[#This Row],[Population]]),2)</f>
        <v>3.79</v>
      </c>
      <c r="M2003">
        <f>ROUND(Table1[[#This Row],[Population Growth]],2)</f>
        <v>3.62</v>
      </c>
      <c r="N200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47.134561083548199</v>
      </c>
    </row>
    <row r="2004" spans="1:14" ht="15" x14ac:dyDescent="0.25">
      <c r="A2004" t="s">
        <v>20</v>
      </c>
      <c r="B2004" t="s">
        <v>127</v>
      </c>
      <c r="C2004">
        <v>2002</v>
      </c>
      <c r="D2004">
        <v>46</v>
      </c>
      <c r="E2004">
        <f>IF(Table1[[#This Row],[Gender]]="women",1,0)</f>
        <v>1</v>
      </c>
      <c r="F2004">
        <v>23.2</v>
      </c>
      <c r="G2004">
        <v>134</v>
      </c>
      <c r="H2004">
        <v>4.1100000000000003</v>
      </c>
      <c r="I2004">
        <f>ROUND(LOG10(Table1[[#This Row],[Lung Cancer]]),2)</f>
        <v>2.84</v>
      </c>
      <c r="J2004">
        <f>ROUND(LOG10(Table1[[#This Row],[Liver Cancer]]),2)</f>
        <v>3.57</v>
      </c>
      <c r="K2004">
        <f>ROUND(LOG10(Table1[[#This Row],[Stomach Cancer]]),2)</f>
        <v>3.05</v>
      </c>
      <c r="L2004">
        <f>ROUND(LOG10(Table1[[#This Row],[Population]]),2)</f>
        <v>4.8</v>
      </c>
      <c r="M2004">
        <f>ROUND(Table1[[#This Row],[Population Growth]],2)</f>
        <v>2.52</v>
      </c>
      <c r="N200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47.688473114993712</v>
      </c>
    </row>
    <row r="2005" spans="1:14" ht="15" x14ac:dyDescent="0.25">
      <c r="A2005" t="s">
        <v>18</v>
      </c>
      <c r="B2005" t="s">
        <v>128</v>
      </c>
      <c r="C2005">
        <v>2002</v>
      </c>
      <c r="D2005">
        <v>76.7</v>
      </c>
      <c r="E2005">
        <f>IF(Table1[[#This Row],[Gender]]="women",1,0)</f>
        <v>1</v>
      </c>
      <c r="F2005">
        <v>25.3</v>
      </c>
      <c r="G2005">
        <v>128</v>
      </c>
      <c r="H2005">
        <v>5.41</v>
      </c>
      <c r="I2005">
        <f>ROUND(LOG10(Table1[[#This Row],[Lung Cancer]]),2)</f>
        <v>2.96</v>
      </c>
      <c r="J2005">
        <f>ROUND(LOG10(Table1[[#This Row],[Liver Cancer]]),2)</f>
        <v>1.75</v>
      </c>
      <c r="K2005">
        <f>ROUND(LOG10(Table1[[#This Row],[Stomach Cancer]]),2)</f>
        <v>2.46</v>
      </c>
      <c r="L2005">
        <f>ROUND(LOG10(Table1[[#This Row],[Population]]),2)</f>
        <v>3.36</v>
      </c>
      <c r="M2005">
        <f>ROUND(Table1[[#This Row],[Population Growth]],2)</f>
        <v>0.5</v>
      </c>
      <c r="N200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74.95758944111391</v>
      </c>
    </row>
    <row r="2006" spans="1:14" ht="15" x14ac:dyDescent="0.25">
      <c r="A2006" t="s">
        <v>15</v>
      </c>
      <c r="B2006" t="s">
        <v>129</v>
      </c>
      <c r="C2006">
        <v>2002</v>
      </c>
      <c r="D2006">
        <v>71.2</v>
      </c>
      <c r="E2006">
        <f>IF(Table1[[#This Row],[Gender]]="women",1,0)</f>
        <v>1</v>
      </c>
      <c r="F2006">
        <v>26.4</v>
      </c>
      <c r="G2006">
        <v>128</v>
      </c>
      <c r="H2006">
        <v>5.1100000000000003</v>
      </c>
      <c r="I2006">
        <f>ROUND(LOG10(Table1[[#This Row],[Lung Cancer]]),2)</f>
        <v>1.1100000000000001</v>
      </c>
      <c r="J2006">
        <f>ROUND(LOG10(Table1[[#This Row],[Liver Cancer]]),2)</f>
        <v>1.06</v>
      </c>
      <c r="K2006">
        <f>ROUND(LOG10(Table1[[#This Row],[Stomach Cancer]]),2)</f>
        <v>1.37</v>
      </c>
      <c r="L2006">
        <f>ROUND(LOG10(Table1[[#This Row],[Population]]),2)</f>
        <v>3.01</v>
      </c>
      <c r="M2006">
        <f>ROUND(Table1[[#This Row],[Population Growth]],2)</f>
        <v>1.93</v>
      </c>
      <c r="N200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65.272936631906049</v>
      </c>
    </row>
    <row r="2007" spans="1:14" ht="15" x14ac:dyDescent="0.25">
      <c r="A2007" t="s">
        <v>15</v>
      </c>
      <c r="B2007" t="s">
        <v>130</v>
      </c>
      <c r="C2007">
        <v>2002</v>
      </c>
      <c r="D2007">
        <v>62.4</v>
      </c>
      <c r="E2007">
        <f>IF(Table1[[#This Row],[Gender]]="women",1,0)</f>
        <v>1</v>
      </c>
      <c r="F2007">
        <v>23.1</v>
      </c>
      <c r="G2007">
        <v>126</v>
      </c>
      <c r="H2007">
        <v>4.59</v>
      </c>
      <c r="I2007">
        <f>ROUND(LOG10(Table1[[#This Row],[Lung Cancer]]),2)</f>
        <v>3.18</v>
      </c>
      <c r="J2007">
        <f>ROUND(LOG10(Table1[[#This Row],[Liver Cancer]]),2)</f>
        <v>3.13</v>
      </c>
      <c r="K2007">
        <f>ROUND(LOG10(Table1[[#This Row],[Stomach Cancer]]),2)</f>
        <v>3.29</v>
      </c>
      <c r="L2007">
        <f>ROUND(LOG10(Table1[[#This Row],[Population]]),2)</f>
        <v>4.8600000000000003</v>
      </c>
      <c r="M2007">
        <f>ROUND(Table1[[#This Row],[Population Growth]],2)</f>
        <v>2.46</v>
      </c>
      <c r="N200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58.59548005483127</v>
      </c>
    </row>
    <row r="2008" spans="1:14" ht="15" x14ac:dyDescent="0.25">
      <c r="A2008" t="s">
        <v>23</v>
      </c>
      <c r="B2008" t="s">
        <v>131</v>
      </c>
      <c r="C2008">
        <v>2002</v>
      </c>
      <c r="D2008">
        <v>72.900000000000006</v>
      </c>
      <c r="E2008">
        <f>IF(Table1[[#This Row],[Gender]]="women",1,0)</f>
        <v>1</v>
      </c>
      <c r="F2008">
        <v>26.8</v>
      </c>
      <c r="G2008">
        <v>123</v>
      </c>
      <c r="H2008">
        <v>4.91</v>
      </c>
      <c r="I2008">
        <f>ROUND(LOG10(Table1[[#This Row],[Lung Cancer]]),2)</f>
        <v>1.85</v>
      </c>
      <c r="J2008">
        <f>ROUND(LOG10(Table1[[#This Row],[Liver Cancer]]),2)</f>
        <v>1.61</v>
      </c>
      <c r="K2008">
        <f>ROUND(LOG10(Table1[[#This Row],[Stomach Cancer]]),2)</f>
        <v>2.0499999999999998</v>
      </c>
      <c r="L2008">
        <f>ROUND(LOG10(Table1[[#This Row],[Population]]),2)</f>
        <v>3.19</v>
      </c>
      <c r="M2008">
        <f>ROUND(Table1[[#This Row],[Population Growth]],2)</f>
        <v>1.95</v>
      </c>
      <c r="N200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69.549374535108129</v>
      </c>
    </row>
    <row r="2009" spans="1:14" ht="15" x14ac:dyDescent="0.25">
      <c r="A2009" t="s">
        <v>27</v>
      </c>
      <c r="B2009" t="s">
        <v>132</v>
      </c>
      <c r="C2009">
        <v>2002</v>
      </c>
      <c r="D2009">
        <v>60.1</v>
      </c>
      <c r="E2009">
        <f>IF(Table1[[#This Row],[Gender]]="women",1,0)</f>
        <v>1</v>
      </c>
      <c r="F2009">
        <v>24.9</v>
      </c>
      <c r="G2009">
        <v>118</v>
      </c>
      <c r="H2009">
        <v>4.71</v>
      </c>
      <c r="I2009">
        <f>ROUND(LOG10(Table1[[#This Row],[Lung Cancer]]),2)</f>
        <v>2.08</v>
      </c>
      <c r="J2009">
        <f>ROUND(LOG10(Table1[[#This Row],[Liver Cancer]]),2)</f>
        <v>1.84</v>
      </c>
      <c r="K2009">
        <f>ROUND(LOG10(Table1[[#This Row],[Stomach Cancer]]),2)</f>
        <v>2.19</v>
      </c>
      <c r="L2009">
        <f>ROUND(LOG10(Table1[[#This Row],[Population]]),2)</f>
        <v>3.48</v>
      </c>
      <c r="M2009">
        <f>ROUND(Table1[[#This Row],[Population Growth]],2)</f>
        <v>2.06</v>
      </c>
      <c r="N200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67.122773223986115</v>
      </c>
    </row>
    <row r="2010" spans="1:14" ht="15" x14ac:dyDescent="0.25">
      <c r="A2010" t="s">
        <v>23</v>
      </c>
      <c r="B2010" t="s">
        <v>133</v>
      </c>
      <c r="C2010">
        <v>2002</v>
      </c>
      <c r="D2010">
        <v>68.5</v>
      </c>
      <c r="E2010">
        <f>IF(Table1[[#This Row],[Gender]]="women",1,0)</f>
        <v>1</v>
      </c>
      <c r="F2010">
        <v>25.4</v>
      </c>
      <c r="G2010">
        <v>124</v>
      </c>
      <c r="H2010">
        <v>4.8499999999999996</v>
      </c>
      <c r="I2010">
        <f>ROUND(LOG10(Table1[[#This Row],[Lung Cancer]]),2)</f>
        <v>2.08</v>
      </c>
      <c r="J2010">
        <f>ROUND(LOG10(Table1[[#This Row],[Liver Cancer]]),2)</f>
        <v>1.69</v>
      </c>
      <c r="K2010">
        <f>ROUND(LOG10(Table1[[#This Row],[Stomach Cancer]]),2)</f>
        <v>2.12</v>
      </c>
      <c r="L2010">
        <f>ROUND(LOG10(Table1[[#This Row],[Population]]),2)</f>
        <v>3.44</v>
      </c>
      <c r="M2010">
        <f>ROUND(Table1[[#This Row],[Population Growth]],2)</f>
        <v>1.9</v>
      </c>
      <c r="N201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66.700606196863106</v>
      </c>
    </row>
    <row r="2011" spans="1:14" ht="15" x14ac:dyDescent="0.25">
      <c r="A2011" t="s">
        <v>23</v>
      </c>
      <c r="B2011" t="s">
        <v>134</v>
      </c>
      <c r="C2011">
        <v>2002</v>
      </c>
      <c r="D2011">
        <v>68.8</v>
      </c>
      <c r="E2011">
        <f>IF(Table1[[#This Row],[Gender]]="women",1,0)</f>
        <v>1</v>
      </c>
      <c r="F2011">
        <v>25.9</v>
      </c>
      <c r="G2011">
        <v>121</v>
      </c>
      <c r="H2011">
        <v>4.83</v>
      </c>
      <c r="I2011">
        <f>ROUND(LOG10(Table1[[#This Row],[Lung Cancer]]),2)</f>
        <v>2.85</v>
      </c>
      <c r="J2011">
        <f>ROUND(LOG10(Table1[[#This Row],[Liver Cancer]]),2)</f>
        <v>2.8</v>
      </c>
      <c r="K2011">
        <f>ROUND(LOG10(Table1[[#This Row],[Stomach Cancer]]),2)</f>
        <v>3.19</v>
      </c>
      <c r="L2011">
        <f>ROUND(LOG10(Table1[[#This Row],[Population]]),2)</f>
        <v>4.13</v>
      </c>
      <c r="M2011">
        <f>ROUND(Table1[[#This Row],[Population Growth]],2)</f>
        <v>1.1299999999999999</v>
      </c>
      <c r="N201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68.852455622905183</v>
      </c>
    </row>
    <row r="2012" spans="1:14" ht="15" x14ac:dyDescent="0.25">
      <c r="A2012" t="s">
        <v>15</v>
      </c>
      <c r="B2012" t="s">
        <v>135</v>
      </c>
      <c r="C2012">
        <v>2002</v>
      </c>
      <c r="D2012">
        <v>64.400000000000006</v>
      </c>
      <c r="E2012">
        <f>IF(Table1[[#This Row],[Gender]]="women",1,0)</f>
        <v>1</v>
      </c>
      <c r="F2012">
        <v>23</v>
      </c>
      <c r="G2012">
        <v>123</v>
      </c>
      <c r="H2012">
        <v>4.8600000000000003</v>
      </c>
      <c r="I2012">
        <f>ROUND(LOG10(Table1[[#This Row],[Lung Cancer]]),2)</f>
        <v>3.35</v>
      </c>
      <c r="J2012">
        <f>ROUND(LOG10(Table1[[#This Row],[Liver Cancer]]),2)</f>
        <v>3.16</v>
      </c>
      <c r="K2012">
        <f>ROUND(LOG10(Table1[[#This Row],[Stomach Cancer]]),2)</f>
        <v>2.95</v>
      </c>
      <c r="L2012">
        <f>ROUND(LOG10(Table1[[#This Row],[Population]]),2)</f>
        <v>4.6100000000000003</v>
      </c>
      <c r="M2012">
        <f>ROUND(Table1[[#This Row],[Population Growth]],2)</f>
        <v>2.19</v>
      </c>
      <c r="N201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63.142697472914371</v>
      </c>
    </row>
    <row r="2013" spans="1:14" ht="15" x14ac:dyDescent="0.25">
      <c r="A2013" t="s">
        <v>18</v>
      </c>
      <c r="B2013" t="s">
        <v>136</v>
      </c>
      <c r="C2013">
        <v>2002</v>
      </c>
      <c r="D2013">
        <v>70.099999999999994</v>
      </c>
      <c r="E2013">
        <f>IF(Table1[[#This Row],[Gender]]="women",1,0)</f>
        <v>1</v>
      </c>
      <c r="F2013">
        <v>25.7</v>
      </c>
      <c r="G2013">
        <v>130</v>
      </c>
      <c r="H2013">
        <v>5.21</v>
      </c>
      <c r="I2013">
        <f>ROUND(LOG10(Table1[[#This Row],[Lung Cancer]]),2)</f>
        <v>3.68</v>
      </c>
      <c r="J2013">
        <f>ROUND(LOG10(Table1[[#This Row],[Liver Cancer]]),2)</f>
        <v>2.93</v>
      </c>
      <c r="K2013">
        <f>ROUND(LOG10(Table1[[#This Row],[Stomach Cancer]]),2)</f>
        <v>3.32</v>
      </c>
      <c r="L2013">
        <f>ROUND(LOG10(Table1[[#This Row],[Population]]),2)</f>
        <v>4.3</v>
      </c>
      <c r="M2013">
        <f>ROUND(Table1[[#This Row],[Population Growth]],2)</f>
        <v>-0.05</v>
      </c>
      <c r="N201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71.142456514125016</v>
      </c>
    </row>
    <row r="2014" spans="1:14" ht="15" x14ac:dyDescent="0.25">
      <c r="A2014" t="s">
        <v>18</v>
      </c>
      <c r="B2014" t="s">
        <v>137</v>
      </c>
      <c r="C2014">
        <v>2002</v>
      </c>
      <c r="D2014">
        <v>73.900000000000006</v>
      </c>
      <c r="E2014">
        <f>IF(Table1[[#This Row],[Gender]]="women",1,0)</f>
        <v>1</v>
      </c>
      <c r="F2014">
        <v>26</v>
      </c>
      <c r="G2014">
        <v>129</v>
      </c>
      <c r="H2014">
        <v>5.24</v>
      </c>
      <c r="I2014">
        <f>ROUND(LOG10(Table1[[#This Row],[Lung Cancer]]),2)</f>
        <v>2.84</v>
      </c>
      <c r="J2014">
        <f>ROUND(LOG10(Table1[[#This Row],[Liver Cancer]]),2)</f>
        <v>2.38</v>
      </c>
      <c r="K2014">
        <f>ROUND(LOG10(Table1[[#This Row],[Stomach Cancer]]),2)</f>
        <v>3.13</v>
      </c>
      <c r="L2014">
        <f>ROUND(LOG10(Table1[[#This Row],[Population]]),2)</f>
        <v>3.73</v>
      </c>
      <c r="M2014">
        <f>ROUND(Table1[[#This Row],[Population Growth]],2)</f>
        <v>0.35</v>
      </c>
      <c r="N201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71.528195101549372</v>
      </c>
    </row>
    <row r="2015" spans="1:14" ht="15" x14ac:dyDescent="0.25">
      <c r="A2015" t="s">
        <v>15</v>
      </c>
      <c r="B2015" t="s">
        <v>138</v>
      </c>
      <c r="C2015">
        <v>2002</v>
      </c>
      <c r="D2015">
        <v>75.5</v>
      </c>
      <c r="E2015">
        <f>IF(Table1[[#This Row],[Gender]]="women",1,0)</f>
        <v>1</v>
      </c>
      <c r="F2015">
        <v>28.3</v>
      </c>
      <c r="G2015">
        <v>129</v>
      </c>
      <c r="H2015">
        <v>5.29</v>
      </c>
      <c r="I2015">
        <f>ROUND(LOG10(Table1[[#This Row],[Lung Cancer]]),2)</f>
        <v>0.54</v>
      </c>
      <c r="J2015">
        <f>ROUND(LOG10(Table1[[#This Row],[Liver Cancer]]),2)</f>
        <v>0.49</v>
      </c>
      <c r="K2015">
        <f>ROUND(LOG10(Table1[[#This Row],[Stomach Cancer]]),2)</f>
        <v>0.62</v>
      </c>
      <c r="L2015">
        <f>ROUND(LOG10(Table1[[#This Row],[Population]]),2)</f>
        <v>2.36</v>
      </c>
      <c r="M2015">
        <f>ROUND(Table1[[#This Row],[Population Growth]],2)</f>
        <v>5.41</v>
      </c>
      <c r="N201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68.924654207660154</v>
      </c>
    </row>
    <row r="2016" spans="1:14" ht="15" x14ac:dyDescent="0.25">
      <c r="A2016" t="s">
        <v>18</v>
      </c>
      <c r="B2016" t="s">
        <v>139</v>
      </c>
      <c r="C2016">
        <v>2002</v>
      </c>
      <c r="D2016">
        <v>67.599999999999994</v>
      </c>
      <c r="E2016">
        <f>IF(Table1[[#This Row],[Gender]]="women",1,0)</f>
        <v>1</v>
      </c>
      <c r="F2016">
        <v>24.9</v>
      </c>
      <c r="G2016">
        <v>129</v>
      </c>
      <c r="H2016">
        <v>4.97</v>
      </c>
      <c r="I2016">
        <f>ROUND(LOG10(Table1[[#This Row],[Lung Cancer]]),2)</f>
        <v>3.2</v>
      </c>
      <c r="J2016">
        <f>ROUND(LOG10(Table1[[#This Row],[Liver Cancer]]),2)</f>
        <v>2.87</v>
      </c>
      <c r="K2016">
        <f>ROUND(LOG10(Table1[[#This Row],[Stomach Cancer]]),2)</f>
        <v>3.12</v>
      </c>
      <c r="L2016">
        <f>ROUND(LOG10(Table1[[#This Row],[Population]]),2)</f>
        <v>4.05</v>
      </c>
      <c r="M2016">
        <f>ROUND(Table1[[#This Row],[Population Growth]],2)</f>
        <v>-0.55000000000000004</v>
      </c>
      <c r="N201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66.710417709902273</v>
      </c>
    </row>
    <row r="2017" spans="1:14" ht="15" x14ac:dyDescent="0.25">
      <c r="A2017" t="s">
        <v>20</v>
      </c>
      <c r="B2017" t="s">
        <v>140</v>
      </c>
      <c r="C2017">
        <v>2002</v>
      </c>
      <c r="D2017">
        <v>50.1</v>
      </c>
      <c r="E2017">
        <f>IF(Table1[[#This Row],[Gender]]="women",1,0)</f>
        <v>1</v>
      </c>
      <c r="F2017">
        <v>21.6</v>
      </c>
      <c r="G2017">
        <v>133</v>
      </c>
      <c r="H2017">
        <v>4.29</v>
      </c>
      <c r="I2017">
        <f>ROUND(LOG10(Table1[[#This Row],[Lung Cancer]]),2)</f>
        <v>1.71</v>
      </c>
      <c r="J2017">
        <f>ROUND(LOG10(Table1[[#This Row],[Liver Cancer]]),2)</f>
        <v>2.09</v>
      </c>
      <c r="K2017">
        <f>ROUND(LOG10(Table1[[#This Row],[Stomach Cancer]]),2)</f>
        <v>2.0499999999999998</v>
      </c>
      <c r="L2017">
        <f>ROUND(LOG10(Table1[[#This Row],[Population]]),2)</f>
        <v>3.63</v>
      </c>
      <c r="M2017">
        <f>ROUND(Table1[[#This Row],[Population Growth]],2)</f>
        <v>2.35</v>
      </c>
      <c r="N201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48.567071843061747</v>
      </c>
    </row>
    <row r="2018" spans="1:14" ht="15" x14ac:dyDescent="0.25">
      <c r="A2018" t="s">
        <v>27</v>
      </c>
      <c r="B2018" t="s">
        <v>141</v>
      </c>
      <c r="C2018">
        <v>2002</v>
      </c>
      <c r="D2018">
        <v>67</v>
      </c>
      <c r="E2018">
        <f>IF(Table1[[#This Row],[Gender]]="women",1,0)</f>
        <v>1</v>
      </c>
      <c r="F2018">
        <v>32.1</v>
      </c>
      <c r="G2018">
        <v>125</v>
      </c>
      <c r="H2018">
        <v>4.62</v>
      </c>
      <c r="I2018">
        <f>ROUND(LOG10(Table1[[#This Row],[Lung Cancer]]),2)</f>
        <v>0.22</v>
      </c>
      <c r="J2018">
        <f>ROUND(LOG10(Table1[[#This Row],[Liver Cancer]]),2)</f>
        <v>0.06</v>
      </c>
      <c r="K2018">
        <f>ROUND(LOG10(Table1[[#This Row],[Stomach Cancer]]),2)</f>
        <v>0.46</v>
      </c>
      <c r="L2018">
        <f>ROUND(LOG10(Table1[[#This Row],[Population]]),2)</f>
        <v>1.93</v>
      </c>
      <c r="M2018">
        <f>ROUND(Table1[[#This Row],[Population Growth]],2)</f>
        <v>0.68</v>
      </c>
      <c r="N201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71.174734407053592</v>
      </c>
    </row>
    <row r="2019" spans="1:14" ht="15" x14ac:dyDescent="0.25">
      <c r="A2019" t="s">
        <v>20</v>
      </c>
      <c r="B2019" t="s">
        <v>142</v>
      </c>
      <c r="C2019">
        <v>2002</v>
      </c>
      <c r="D2019">
        <v>61.9</v>
      </c>
      <c r="E2019">
        <f>IF(Table1[[#This Row],[Gender]]="women",1,0)</f>
        <v>1</v>
      </c>
      <c r="F2019">
        <v>23.9</v>
      </c>
      <c r="G2019">
        <v>134</v>
      </c>
      <c r="H2019">
        <v>4.29</v>
      </c>
      <c r="I2019">
        <f>ROUND(LOG10(Table1[[#This Row],[Lung Cancer]]),2)</f>
        <v>0.37</v>
      </c>
      <c r="J2019">
        <f>ROUND(LOG10(Table1[[#This Row],[Liver Cancer]]),2)</f>
        <v>-0.16</v>
      </c>
      <c r="K2019">
        <f>ROUND(LOG10(Table1[[#This Row],[Stomach Cancer]]),2)</f>
        <v>0.72</v>
      </c>
      <c r="L2019">
        <f>ROUND(LOG10(Table1[[#This Row],[Population]]),2)</f>
        <v>1.87</v>
      </c>
      <c r="M2019">
        <f>ROUND(Table1[[#This Row],[Population Growth]],2)</f>
        <v>1.87</v>
      </c>
      <c r="N201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55.386926258145557</v>
      </c>
    </row>
    <row r="2020" spans="1:14" ht="15" x14ac:dyDescent="0.25">
      <c r="A2020" t="s">
        <v>15</v>
      </c>
      <c r="B2020" t="s">
        <v>143</v>
      </c>
      <c r="C2020">
        <v>2002</v>
      </c>
      <c r="D2020">
        <v>71.3</v>
      </c>
      <c r="E2020">
        <f>IF(Table1[[#This Row],[Gender]]="women",1,0)</f>
        <v>1</v>
      </c>
      <c r="F2020">
        <v>28.8</v>
      </c>
      <c r="G2020">
        <v>127</v>
      </c>
      <c r="H2020">
        <v>4.99</v>
      </c>
      <c r="I2020">
        <f>ROUND(LOG10(Table1[[#This Row],[Lung Cancer]]),2)</f>
        <v>2.31</v>
      </c>
      <c r="J2020">
        <f>ROUND(LOG10(Table1[[#This Row],[Liver Cancer]]),2)</f>
        <v>2.57</v>
      </c>
      <c r="K2020">
        <f>ROUND(LOG10(Table1[[#This Row],[Stomach Cancer]]),2)</f>
        <v>2.2599999999999998</v>
      </c>
      <c r="L2020">
        <f>ROUND(LOG10(Table1[[#This Row],[Population]]),2)</f>
        <v>3.99</v>
      </c>
      <c r="M2020">
        <f>ROUND(Table1[[#This Row],[Population Growth]],2)</f>
        <v>2.27</v>
      </c>
      <c r="N202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67.773256481928243</v>
      </c>
    </row>
    <row r="2021" spans="1:14" ht="15" x14ac:dyDescent="0.25">
      <c r="A2021" t="s">
        <v>20</v>
      </c>
      <c r="B2021" t="s">
        <v>144</v>
      </c>
      <c r="C2021">
        <v>2002</v>
      </c>
      <c r="D2021">
        <v>57.1</v>
      </c>
      <c r="E2021">
        <f>IF(Table1[[#This Row],[Gender]]="women",1,0)</f>
        <v>1</v>
      </c>
      <c r="F2021">
        <v>23.5</v>
      </c>
      <c r="G2021">
        <v>129</v>
      </c>
      <c r="H2021">
        <v>4.33</v>
      </c>
      <c r="I2021">
        <f>ROUND(LOG10(Table1[[#This Row],[Lung Cancer]]),2)</f>
        <v>1.87</v>
      </c>
      <c r="J2021">
        <f>ROUND(LOG10(Table1[[#This Row],[Liver Cancer]]),2)</f>
        <v>2.41</v>
      </c>
      <c r="K2021">
        <f>ROUND(LOG10(Table1[[#This Row],[Stomach Cancer]]),2)</f>
        <v>2.2200000000000002</v>
      </c>
      <c r="L2021">
        <f>ROUND(LOG10(Table1[[#This Row],[Population]]),2)</f>
        <v>3.72</v>
      </c>
      <c r="M2021">
        <f>ROUND(Table1[[#This Row],[Population Growth]],2)</f>
        <v>2.59</v>
      </c>
      <c r="N202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53.275615160380404</v>
      </c>
    </row>
    <row r="2022" spans="1:14" ht="15" x14ac:dyDescent="0.25">
      <c r="A2022" t="s">
        <v>18</v>
      </c>
      <c r="B2022" t="s">
        <v>145</v>
      </c>
      <c r="C2022">
        <v>2002</v>
      </c>
      <c r="D2022">
        <v>69.400000000000006</v>
      </c>
      <c r="E2022">
        <f>IF(Table1[[#This Row],[Gender]]="women",1,0)</f>
        <v>1</v>
      </c>
      <c r="F2022">
        <v>25.4</v>
      </c>
      <c r="G2022">
        <v>131</v>
      </c>
      <c r="H2022">
        <v>5.04</v>
      </c>
      <c r="I2022">
        <f>ROUND(LOG10(Table1[[#This Row],[Lung Cancer]]),2)</f>
        <v>3.06</v>
      </c>
      <c r="J2022">
        <f>ROUND(LOG10(Table1[[#This Row],[Liver Cancer]]),2)</f>
        <v>2.52</v>
      </c>
      <c r="K2022">
        <f>ROUND(LOG10(Table1[[#This Row],[Stomach Cancer]]),2)</f>
        <v>2.73</v>
      </c>
      <c r="L2022">
        <f>ROUND(LOG10(Table1[[#This Row],[Population]]),2)</f>
        <v>3.68</v>
      </c>
      <c r="M2022">
        <f>ROUND(Table1[[#This Row],[Population Growth]],2)</f>
        <v>-0.62</v>
      </c>
      <c r="N202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68.059451587624778</v>
      </c>
    </row>
    <row r="2023" spans="1:14" ht="15" x14ac:dyDescent="0.25">
      <c r="A2023" t="s">
        <v>20</v>
      </c>
      <c r="B2023" t="s">
        <v>146</v>
      </c>
      <c r="C2023">
        <v>2002</v>
      </c>
      <c r="D2023">
        <v>67.7</v>
      </c>
      <c r="E2023">
        <f>IF(Table1[[#This Row],[Gender]]="women",1,0)</f>
        <v>1</v>
      </c>
      <c r="F2023">
        <v>27.3</v>
      </c>
      <c r="G2023">
        <v>130</v>
      </c>
      <c r="H2023">
        <v>5.31</v>
      </c>
      <c r="I2023">
        <f>ROUND(LOG10(Table1[[#This Row],[Lung Cancer]]),2)</f>
        <v>0.39</v>
      </c>
      <c r="J2023">
        <f>ROUND(LOG10(Table1[[#This Row],[Liver Cancer]]),2)</f>
        <v>0.08</v>
      </c>
      <c r="K2023">
        <f>ROUND(LOG10(Table1[[#This Row],[Stomach Cancer]]),2)</f>
        <v>0.23</v>
      </c>
      <c r="L2023">
        <f>ROUND(LOG10(Table1[[#This Row],[Population]]),2)</f>
        <v>1.63</v>
      </c>
      <c r="M2023">
        <f>ROUND(Table1[[#This Row],[Population Growth]],2)</f>
        <v>2.1</v>
      </c>
      <c r="N202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69.711831945894616</v>
      </c>
    </row>
    <row r="2024" spans="1:14" ht="15" x14ac:dyDescent="0.25">
      <c r="A2024" t="s">
        <v>20</v>
      </c>
      <c r="B2024" t="s">
        <v>147</v>
      </c>
      <c r="C2024">
        <v>2002</v>
      </c>
      <c r="D2024">
        <v>39.5</v>
      </c>
      <c r="E2024">
        <f>IF(Table1[[#This Row],[Gender]]="women",1,0)</f>
        <v>1</v>
      </c>
      <c r="F2024">
        <v>23</v>
      </c>
      <c r="G2024">
        <v>133</v>
      </c>
      <c r="H2024">
        <v>4.1100000000000003</v>
      </c>
      <c r="I2024">
        <f>ROUND(LOG10(Table1[[#This Row],[Lung Cancer]]),2)</f>
        <v>1.48</v>
      </c>
      <c r="J2024">
        <f>ROUND(LOG10(Table1[[#This Row],[Liver Cancer]]),2)</f>
        <v>2.1</v>
      </c>
      <c r="K2024">
        <f>ROUND(LOG10(Table1[[#This Row],[Stomach Cancer]]),2)</f>
        <v>1.98</v>
      </c>
      <c r="L2024">
        <f>ROUND(LOG10(Table1[[#This Row],[Population]]),2)</f>
        <v>3.4</v>
      </c>
      <c r="M2024">
        <f>ROUND(Table1[[#This Row],[Population Growth]],2)</f>
        <v>4.41</v>
      </c>
      <c r="N202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48.74377851110129</v>
      </c>
    </row>
    <row r="2025" spans="1:14" ht="15" x14ac:dyDescent="0.25">
      <c r="A2025" t="s">
        <v>15</v>
      </c>
      <c r="B2025" t="s">
        <v>148</v>
      </c>
      <c r="C2025">
        <v>2002</v>
      </c>
      <c r="D2025">
        <v>76.5</v>
      </c>
      <c r="E2025">
        <f>IF(Table1[[#This Row],[Gender]]="women",1,0)</f>
        <v>1</v>
      </c>
      <c r="F2025">
        <v>23.2</v>
      </c>
      <c r="G2025">
        <v>123</v>
      </c>
      <c r="H2025">
        <v>4.83</v>
      </c>
      <c r="I2025">
        <f>ROUND(LOG10(Table1[[#This Row],[Lung Cancer]]),2)</f>
        <v>2.4900000000000002</v>
      </c>
      <c r="J2025">
        <f>ROUND(LOG10(Table1[[#This Row],[Liver Cancer]]),2)</f>
        <v>1.99</v>
      </c>
      <c r="K2025">
        <f>ROUND(LOG10(Table1[[#This Row],[Stomach Cancer]]),2)</f>
        <v>2.25</v>
      </c>
      <c r="L2025">
        <f>ROUND(LOG10(Table1[[#This Row],[Population]]),2)</f>
        <v>3.3</v>
      </c>
      <c r="M2025">
        <f>ROUND(Table1[[#This Row],[Population Growth]],2)</f>
        <v>1.1499999999999999</v>
      </c>
      <c r="N202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66.089391746221096</v>
      </c>
    </row>
    <row r="2026" spans="1:14" ht="15" x14ac:dyDescent="0.25">
      <c r="A2026" t="s">
        <v>18</v>
      </c>
      <c r="B2026" t="s">
        <v>149</v>
      </c>
      <c r="C2026">
        <v>2002</v>
      </c>
      <c r="D2026">
        <v>72.599999999999994</v>
      </c>
      <c r="E2026">
        <f>IF(Table1[[#This Row],[Gender]]="women",1,0)</f>
        <v>1</v>
      </c>
      <c r="F2026">
        <v>26.4</v>
      </c>
      <c r="G2026">
        <v>131</v>
      </c>
      <c r="H2026">
        <v>5.28</v>
      </c>
      <c r="I2026">
        <f>ROUND(LOG10(Table1[[#This Row],[Lung Cancer]]),2)</f>
        <v>2.41</v>
      </c>
      <c r="J2026">
        <f>ROUND(LOG10(Table1[[#This Row],[Liver Cancer]]),2)</f>
        <v>1.64</v>
      </c>
      <c r="K2026">
        <f>ROUND(LOG10(Table1[[#This Row],[Stomach Cancer]]),2)</f>
        <v>2.27</v>
      </c>
      <c r="L2026">
        <f>ROUND(LOG10(Table1[[#This Row],[Population]]),2)</f>
        <v>3.01</v>
      </c>
      <c r="M2026">
        <f>ROUND(Table1[[#This Row],[Population Growth]],2)</f>
        <v>0.03</v>
      </c>
      <c r="N202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72.502949302235905</v>
      </c>
    </row>
    <row r="2027" spans="1:14" ht="15" x14ac:dyDescent="0.25">
      <c r="A2027" t="s">
        <v>27</v>
      </c>
      <c r="B2027" t="s">
        <v>150</v>
      </c>
      <c r="C2027">
        <v>2002</v>
      </c>
      <c r="D2027">
        <v>63.3</v>
      </c>
      <c r="E2027">
        <f>IF(Table1[[#This Row],[Gender]]="women",1,0)</f>
        <v>1</v>
      </c>
      <c r="F2027">
        <v>27.9</v>
      </c>
      <c r="G2027">
        <v>123</v>
      </c>
      <c r="H2027">
        <v>4.66</v>
      </c>
      <c r="I2027">
        <f>ROUND(LOG10(Table1[[#This Row],[Lung Cancer]]),2)</f>
        <v>0.9</v>
      </c>
      <c r="J2027">
        <f>ROUND(LOG10(Table1[[#This Row],[Liver Cancer]]),2)</f>
        <v>0.74</v>
      </c>
      <c r="K2027">
        <f>ROUND(LOG10(Table1[[#This Row],[Stomach Cancer]]),2)</f>
        <v>0.99</v>
      </c>
      <c r="L2027">
        <f>ROUND(LOG10(Table1[[#This Row],[Population]]),2)</f>
        <v>2.33</v>
      </c>
      <c r="M2027">
        <f>ROUND(Table1[[#This Row],[Population Growth]],2)</f>
        <v>2.83</v>
      </c>
      <c r="N202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67.838684302577633</v>
      </c>
    </row>
    <row r="2028" spans="1:14" ht="15" x14ac:dyDescent="0.25">
      <c r="A2028" t="s">
        <v>20</v>
      </c>
      <c r="B2028" t="s">
        <v>151</v>
      </c>
      <c r="C2028">
        <v>2002</v>
      </c>
      <c r="D2028">
        <v>50</v>
      </c>
      <c r="E2028">
        <f>IF(Table1[[#This Row],[Gender]]="women",1,0)</f>
        <v>1</v>
      </c>
      <c r="F2028">
        <v>22.2</v>
      </c>
      <c r="G2028">
        <v>130</v>
      </c>
      <c r="H2028">
        <v>4.3600000000000003</v>
      </c>
      <c r="I2028">
        <f>ROUND(LOG10(Table1[[#This Row],[Lung Cancer]]),2)</f>
        <v>1.63</v>
      </c>
      <c r="J2028">
        <f>ROUND(LOG10(Table1[[#This Row],[Liver Cancer]]),2)</f>
        <v>2.08</v>
      </c>
      <c r="K2028">
        <f>ROUND(LOG10(Table1[[#This Row],[Stomach Cancer]]),2)</f>
        <v>2.14</v>
      </c>
      <c r="L2028">
        <f>ROUND(LOG10(Table1[[#This Row],[Population]]),2)</f>
        <v>3.68</v>
      </c>
      <c r="M2028">
        <f>ROUND(Table1[[#This Row],[Population Growth]],2)</f>
        <v>3.44</v>
      </c>
      <c r="N202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51.023741492959978</v>
      </c>
    </row>
    <row r="2029" spans="1:14" ht="15" x14ac:dyDescent="0.25">
      <c r="A2029" t="s">
        <v>20</v>
      </c>
      <c r="B2029" t="s">
        <v>152</v>
      </c>
      <c r="C2029">
        <v>2002</v>
      </c>
      <c r="D2029">
        <v>51.6</v>
      </c>
      <c r="E2029">
        <f>IF(Table1[[#This Row],[Gender]]="women",1,0)</f>
        <v>1</v>
      </c>
      <c r="F2029">
        <v>28.5</v>
      </c>
      <c r="G2029">
        <v>130</v>
      </c>
      <c r="H2029">
        <v>4.5599999999999996</v>
      </c>
      <c r="I2029">
        <f>ROUND(LOG10(Table1[[#This Row],[Lung Cancer]]),2)</f>
        <v>3.19</v>
      </c>
      <c r="J2029">
        <f>ROUND(LOG10(Table1[[#This Row],[Liver Cancer]]),2)</f>
        <v>2.88</v>
      </c>
      <c r="K2029">
        <f>ROUND(LOG10(Table1[[#This Row],[Stomach Cancer]]),2)</f>
        <v>2.9</v>
      </c>
      <c r="L2029">
        <f>ROUND(LOG10(Table1[[#This Row],[Population]]),2)</f>
        <v>4.37</v>
      </c>
      <c r="M2029">
        <f>ROUND(Table1[[#This Row],[Population Growth]],2)</f>
        <v>1.28</v>
      </c>
      <c r="N202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65.936406230829775</v>
      </c>
    </row>
    <row r="2030" spans="1:14" ht="15" x14ac:dyDescent="0.25">
      <c r="A2030" t="s">
        <v>18</v>
      </c>
      <c r="B2030" t="s">
        <v>153</v>
      </c>
      <c r="C2030">
        <v>2002</v>
      </c>
      <c r="D2030">
        <v>76.400000000000006</v>
      </c>
      <c r="E2030">
        <f>IF(Table1[[#This Row],[Gender]]="women",1,0)</f>
        <v>1</v>
      </c>
      <c r="F2030">
        <v>26.1</v>
      </c>
      <c r="G2030">
        <v>124</v>
      </c>
      <c r="H2030">
        <v>5.19</v>
      </c>
      <c r="I2030">
        <f>ROUND(LOG10(Table1[[#This Row],[Lung Cancer]]),2)</f>
        <v>3.42</v>
      </c>
      <c r="J2030">
        <f>ROUND(LOG10(Table1[[#This Row],[Liver Cancer]]),2)</f>
        <v>3.16</v>
      </c>
      <c r="K2030">
        <f>ROUND(LOG10(Table1[[#This Row],[Stomach Cancer]]),2)</f>
        <v>3.52</v>
      </c>
      <c r="L2030">
        <f>ROUND(LOG10(Table1[[#This Row],[Population]]),2)</f>
        <v>4.33</v>
      </c>
      <c r="M2030">
        <f>ROUND(Table1[[#This Row],[Population Growth]],2)</f>
        <v>1.35</v>
      </c>
      <c r="N203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72.644174571433197</v>
      </c>
    </row>
    <row r="2031" spans="1:14" ht="15" x14ac:dyDescent="0.25">
      <c r="A2031" t="s">
        <v>15</v>
      </c>
      <c r="B2031" t="s">
        <v>154</v>
      </c>
      <c r="C2031">
        <v>2002</v>
      </c>
      <c r="D2031">
        <v>68.900000000000006</v>
      </c>
      <c r="E2031">
        <f>IF(Table1[[#This Row],[Gender]]="women",1,0)</f>
        <v>1</v>
      </c>
      <c r="F2031">
        <v>22.7</v>
      </c>
      <c r="G2031">
        <v>124</v>
      </c>
      <c r="H2031">
        <v>4.63</v>
      </c>
      <c r="I2031">
        <f>ROUND(LOG10(Table1[[#This Row],[Lung Cancer]]),2)</f>
        <v>2.37</v>
      </c>
      <c r="J2031">
        <f>ROUND(LOG10(Table1[[#This Row],[Liver Cancer]]),2)</f>
        <v>2.08</v>
      </c>
      <c r="K2031">
        <f>ROUND(LOG10(Table1[[#This Row],[Stomach Cancer]]),2)</f>
        <v>2.56</v>
      </c>
      <c r="L2031">
        <f>ROUND(LOG10(Table1[[#This Row],[Population]]),2)</f>
        <v>3.98</v>
      </c>
      <c r="M2031">
        <f>ROUND(Table1[[#This Row],[Population Growth]],2)</f>
        <v>1.01</v>
      </c>
      <c r="N203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60.125380908379348</v>
      </c>
    </row>
    <row r="2032" spans="1:14" ht="15" x14ac:dyDescent="0.25">
      <c r="A2032" t="s">
        <v>20</v>
      </c>
      <c r="B2032" t="s">
        <v>155</v>
      </c>
      <c r="C2032">
        <v>2002</v>
      </c>
      <c r="D2032">
        <v>57.4</v>
      </c>
      <c r="E2032">
        <f>IF(Table1[[#This Row],[Gender]]="women",1,0)</f>
        <v>1</v>
      </c>
      <c r="F2032">
        <v>22.5</v>
      </c>
      <c r="G2032">
        <v>128</v>
      </c>
      <c r="H2032">
        <v>4.5199999999999996</v>
      </c>
      <c r="I2032">
        <f>ROUND(LOG10(Table1[[#This Row],[Lung Cancer]]),2)</f>
        <v>2.65</v>
      </c>
      <c r="J2032">
        <f>ROUND(LOG10(Table1[[#This Row],[Liver Cancer]]),2)</f>
        <v>2.5</v>
      </c>
      <c r="K2032">
        <f>ROUND(LOG10(Table1[[#This Row],[Stomach Cancer]]),2)</f>
        <v>2.75</v>
      </c>
      <c r="L2032">
        <f>ROUND(LOG10(Table1[[#This Row],[Population]]),2)</f>
        <v>4.16</v>
      </c>
      <c r="M2032">
        <f>ROUND(Table1[[#This Row],[Population Growth]],2)</f>
        <v>2.61</v>
      </c>
      <c r="N203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57.125146561745112</v>
      </c>
    </row>
    <row r="2033" spans="1:14" ht="15" x14ac:dyDescent="0.25">
      <c r="A2033" t="s">
        <v>23</v>
      </c>
      <c r="B2033" t="s">
        <v>156</v>
      </c>
      <c r="C2033">
        <v>2002</v>
      </c>
      <c r="D2033">
        <v>64.8</v>
      </c>
      <c r="E2033">
        <f>IF(Table1[[#This Row],[Gender]]="women",1,0)</f>
        <v>1</v>
      </c>
      <c r="F2033">
        <v>26.9</v>
      </c>
      <c r="G2033">
        <v>125</v>
      </c>
      <c r="H2033">
        <v>4.74</v>
      </c>
      <c r="I2033">
        <f>ROUND(LOG10(Table1[[#This Row],[Lung Cancer]]),2)</f>
        <v>1.17</v>
      </c>
      <c r="J2033">
        <f>ROUND(LOG10(Table1[[#This Row],[Liver Cancer]]),2)</f>
        <v>1</v>
      </c>
      <c r="K2033">
        <f>ROUND(LOG10(Table1[[#This Row],[Stomach Cancer]]),2)</f>
        <v>1.01</v>
      </c>
      <c r="L2033">
        <f>ROUND(LOG10(Table1[[#This Row],[Population]]),2)</f>
        <v>2.38</v>
      </c>
      <c r="M2033">
        <f>ROUND(Table1[[#This Row],[Population Growth]],2)</f>
        <v>1.22</v>
      </c>
      <c r="N203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66.585151710920684</v>
      </c>
    </row>
    <row r="2034" spans="1:14" ht="15" x14ac:dyDescent="0.25">
      <c r="A2034" t="s">
        <v>18</v>
      </c>
      <c r="B2034" t="s">
        <v>157</v>
      </c>
      <c r="C2034">
        <v>2002</v>
      </c>
      <c r="D2034">
        <v>77.8</v>
      </c>
      <c r="E2034">
        <f>IF(Table1[[#This Row],[Gender]]="women",1,0)</f>
        <v>1</v>
      </c>
      <c r="F2034">
        <v>25</v>
      </c>
      <c r="G2034">
        <v>125</v>
      </c>
      <c r="H2034">
        <v>5.18</v>
      </c>
      <c r="I2034">
        <f>ROUND(LOG10(Table1[[#This Row],[Lung Cancer]]),2)</f>
        <v>3.18</v>
      </c>
      <c r="J2034">
        <f>ROUND(LOG10(Table1[[#This Row],[Liver Cancer]]),2)</f>
        <v>2.35</v>
      </c>
      <c r="K2034">
        <f>ROUND(LOG10(Table1[[#This Row],[Stomach Cancer]]),2)</f>
        <v>2.73</v>
      </c>
      <c r="L2034">
        <f>ROUND(LOG10(Table1[[#This Row],[Population]]),2)</f>
        <v>3.65</v>
      </c>
      <c r="M2034">
        <f>ROUND(Table1[[#This Row],[Population Growth]],2)</f>
        <v>0.21</v>
      </c>
      <c r="N203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72.724120672841067</v>
      </c>
    </row>
    <row r="2035" spans="1:14" ht="15" x14ac:dyDescent="0.25">
      <c r="A2035" t="s">
        <v>18</v>
      </c>
      <c r="B2035" t="s">
        <v>158</v>
      </c>
      <c r="C2035">
        <v>2002</v>
      </c>
      <c r="D2035">
        <v>77.599999999999994</v>
      </c>
      <c r="E2035">
        <f>IF(Table1[[#This Row],[Gender]]="women",1,0)</f>
        <v>1</v>
      </c>
      <c r="F2035">
        <v>24.1</v>
      </c>
      <c r="G2035">
        <v>122</v>
      </c>
      <c r="H2035">
        <v>5.35</v>
      </c>
      <c r="I2035">
        <f>ROUND(LOG10(Table1[[#This Row],[Lung Cancer]]),2)</f>
        <v>3.03</v>
      </c>
      <c r="J2035">
        <f>ROUND(LOG10(Table1[[#This Row],[Liver Cancer]]),2)</f>
        <v>2.2200000000000002</v>
      </c>
      <c r="K2035">
        <f>ROUND(LOG10(Table1[[#This Row],[Stomach Cancer]]),2)</f>
        <v>2.62</v>
      </c>
      <c r="L2035">
        <f>ROUND(LOG10(Table1[[#This Row],[Population]]),2)</f>
        <v>3.57</v>
      </c>
      <c r="M2035">
        <f>ROUND(Table1[[#This Row],[Population Growth]],2)</f>
        <v>0.55000000000000004</v>
      </c>
      <c r="N203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73.961334179793909</v>
      </c>
    </row>
    <row r="2036" spans="1:14" ht="15" x14ac:dyDescent="0.25">
      <c r="A2036" t="s">
        <v>15</v>
      </c>
      <c r="B2036" t="s">
        <v>159</v>
      </c>
      <c r="C2036">
        <v>2002</v>
      </c>
      <c r="D2036">
        <v>63.4</v>
      </c>
      <c r="E2036">
        <f>IF(Table1[[#This Row],[Gender]]="women",1,0)</f>
        <v>1</v>
      </c>
      <c r="F2036">
        <v>23.4</v>
      </c>
      <c r="G2036">
        <v>129</v>
      </c>
      <c r="H2036">
        <v>4.3899999999999997</v>
      </c>
      <c r="I2036">
        <f>ROUND(LOG10(Table1[[#This Row],[Lung Cancer]]),2)</f>
        <v>1.8</v>
      </c>
      <c r="J2036">
        <f>ROUND(LOG10(Table1[[#This Row],[Liver Cancer]]),2)</f>
        <v>1.85</v>
      </c>
      <c r="K2036">
        <f>ROUND(LOG10(Table1[[#This Row],[Stomach Cancer]]),2)</f>
        <v>2.38</v>
      </c>
      <c r="L2036">
        <f>ROUND(LOG10(Table1[[#This Row],[Population]]),2)</f>
        <v>3.51</v>
      </c>
      <c r="M2036">
        <f>ROUND(Table1[[#This Row],[Population Growth]],2)</f>
        <v>1.64</v>
      </c>
      <c r="N203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56.166999904881777</v>
      </c>
    </row>
    <row r="2037" spans="1:14" ht="15" x14ac:dyDescent="0.25">
      <c r="A2037" t="s">
        <v>15</v>
      </c>
      <c r="B2037" t="s">
        <v>160</v>
      </c>
      <c r="C2037">
        <v>2002</v>
      </c>
      <c r="D2037">
        <v>67.5</v>
      </c>
      <c r="E2037">
        <f>IF(Table1[[#This Row],[Gender]]="women",1,0)</f>
        <v>1</v>
      </c>
      <c r="F2037">
        <v>24</v>
      </c>
      <c r="G2037">
        <v>121</v>
      </c>
      <c r="H2037">
        <v>5.04</v>
      </c>
      <c r="I2037">
        <f>ROUND(LOG10(Table1[[#This Row],[Lung Cancer]]),2)</f>
        <v>3.71</v>
      </c>
      <c r="J2037">
        <f>ROUND(LOG10(Table1[[#This Row],[Liver Cancer]]),2)</f>
        <v>3.63</v>
      </c>
      <c r="K2037">
        <f>ROUND(LOG10(Table1[[#This Row],[Stomach Cancer]]),2)</f>
        <v>3.17</v>
      </c>
      <c r="L2037">
        <f>ROUND(LOG10(Table1[[#This Row],[Population]]),2)</f>
        <v>4.51</v>
      </c>
      <c r="M2037">
        <f>ROUND(Table1[[#This Row],[Population Growth]],2)</f>
        <v>0.92</v>
      </c>
      <c r="N203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68.324619134755537</v>
      </c>
    </row>
    <row r="2038" spans="1:14" ht="15" x14ac:dyDescent="0.25">
      <c r="A2038" t="s">
        <v>15</v>
      </c>
      <c r="B2038" t="s">
        <v>161</v>
      </c>
      <c r="C2038">
        <v>2002</v>
      </c>
      <c r="D2038">
        <v>59.9</v>
      </c>
      <c r="E2038">
        <f>IF(Table1[[#This Row],[Gender]]="women",1,0)</f>
        <v>1</v>
      </c>
      <c r="F2038">
        <v>21.3</v>
      </c>
      <c r="G2038">
        <v>122</v>
      </c>
      <c r="H2038">
        <v>4.42</v>
      </c>
      <c r="I2038">
        <f>ROUND(LOG10(Table1[[#This Row],[Lung Cancer]]),2)</f>
        <v>1.1000000000000001</v>
      </c>
      <c r="J2038">
        <f>ROUND(LOG10(Table1[[#This Row],[Liver Cancer]]),2)</f>
        <v>0.85</v>
      </c>
      <c r="K2038">
        <f>ROUND(LOG10(Table1[[#This Row],[Stomach Cancer]]),2)</f>
        <v>1.18</v>
      </c>
      <c r="L2038">
        <f>ROUND(LOG10(Table1[[#This Row],[Population]]),2)</f>
        <v>2.66</v>
      </c>
      <c r="M2038">
        <f>ROUND(Table1[[#This Row],[Population Growth]],2)</f>
        <v>2.39</v>
      </c>
      <c r="N203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56.853950627616939</v>
      </c>
    </row>
    <row r="2039" spans="1:14" ht="15" x14ac:dyDescent="0.25">
      <c r="A2039" t="s">
        <v>20</v>
      </c>
      <c r="B2039" t="s">
        <v>162</v>
      </c>
      <c r="C2039">
        <v>2002</v>
      </c>
      <c r="D2039">
        <v>52.9</v>
      </c>
      <c r="E2039">
        <f>IF(Table1[[#This Row],[Gender]]="women",1,0)</f>
        <v>1</v>
      </c>
      <c r="F2039">
        <v>22.1</v>
      </c>
      <c r="G2039">
        <v>130</v>
      </c>
      <c r="H2039">
        <v>4.17</v>
      </c>
      <c r="I2039">
        <f>ROUND(LOG10(Table1[[#This Row],[Lung Cancer]]),2)</f>
        <v>1.66</v>
      </c>
      <c r="J2039">
        <f>ROUND(LOG10(Table1[[#This Row],[Liver Cancer]]),2)</f>
        <v>2.1</v>
      </c>
      <c r="K2039">
        <f>ROUND(LOG10(Table1[[#This Row],[Stomach Cancer]]),2)</f>
        <v>1.91</v>
      </c>
      <c r="L2039">
        <f>ROUND(LOG10(Table1[[#This Row],[Population]]),2)</f>
        <v>3.42</v>
      </c>
      <c r="M2039">
        <f>ROUND(Table1[[#This Row],[Population Growth]],2)</f>
        <v>2.62</v>
      </c>
      <c r="N203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49.93065553605139</v>
      </c>
    </row>
    <row r="2040" spans="1:14" ht="15" x14ac:dyDescent="0.25">
      <c r="A2040" t="s">
        <v>27</v>
      </c>
      <c r="B2040" t="s">
        <v>163</v>
      </c>
      <c r="C2040">
        <v>2002</v>
      </c>
      <c r="D2040">
        <v>68.8</v>
      </c>
      <c r="E2040">
        <f>IF(Table1[[#This Row],[Gender]]="women",1,0)</f>
        <v>1</v>
      </c>
      <c r="F2040">
        <v>32.9</v>
      </c>
      <c r="G2040">
        <v>125</v>
      </c>
      <c r="H2040">
        <v>4.8600000000000003</v>
      </c>
      <c r="I2040">
        <f>ROUND(LOG10(Table1[[#This Row],[Lung Cancer]]),2)</f>
        <v>0.63</v>
      </c>
      <c r="J2040">
        <f>ROUND(LOG10(Table1[[#This Row],[Liver Cancer]]),2)</f>
        <v>0.6</v>
      </c>
      <c r="K2040">
        <f>ROUND(LOG10(Table1[[#This Row],[Stomach Cancer]]),2)</f>
        <v>0.55000000000000004</v>
      </c>
      <c r="L2040">
        <f>ROUND(LOG10(Table1[[#This Row],[Population]]),2)</f>
        <v>1.69</v>
      </c>
      <c r="M2040">
        <f>ROUND(Table1[[#This Row],[Population Growth]],2)</f>
        <v>0.88</v>
      </c>
      <c r="N204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76.132412791000107</v>
      </c>
    </row>
    <row r="2041" spans="1:14" ht="15" x14ac:dyDescent="0.25">
      <c r="A2041" t="s">
        <v>23</v>
      </c>
      <c r="B2041" t="s">
        <v>164</v>
      </c>
      <c r="C2041">
        <v>2002</v>
      </c>
      <c r="D2041">
        <v>65.099999999999994</v>
      </c>
      <c r="E2041">
        <f>IF(Table1[[#This Row],[Gender]]="women",1,0)</f>
        <v>1</v>
      </c>
      <c r="F2041">
        <v>27.5</v>
      </c>
      <c r="G2041">
        <v>124</v>
      </c>
      <c r="H2041">
        <v>4.76</v>
      </c>
      <c r="I2041">
        <f>ROUND(LOG10(Table1[[#This Row],[Lung Cancer]]),2)</f>
        <v>1.44</v>
      </c>
      <c r="J2041">
        <f>ROUND(LOG10(Table1[[#This Row],[Liver Cancer]]),2)</f>
        <v>1.24</v>
      </c>
      <c r="K2041">
        <f>ROUND(LOG10(Table1[[#This Row],[Stomach Cancer]]),2)</f>
        <v>1.47</v>
      </c>
      <c r="L2041">
        <f>ROUND(LOG10(Table1[[#This Row],[Population]]),2)</f>
        <v>2.81</v>
      </c>
      <c r="M2041">
        <f>ROUND(Table1[[#This Row],[Population Growth]],2)</f>
        <v>0.51</v>
      </c>
      <c r="N204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67.92060867506558</v>
      </c>
    </row>
    <row r="2042" spans="1:14" ht="15" x14ac:dyDescent="0.25">
      <c r="A2042" t="s">
        <v>20</v>
      </c>
      <c r="B2042" t="s">
        <v>165</v>
      </c>
      <c r="C2042">
        <v>2002</v>
      </c>
      <c r="D2042">
        <v>71.3</v>
      </c>
      <c r="E2042">
        <f>IF(Table1[[#This Row],[Gender]]="women",1,0)</f>
        <v>1</v>
      </c>
      <c r="F2042">
        <v>27.3</v>
      </c>
      <c r="G2042">
        <v>130</v>
      </c>
      <c r="H2042">
        <v>4.83</v>
      </c>
      <c r="I2042">
        <f>ROUND(LOG10(Table1[[#This Row],[Lung Cancer]]),2)</f>
        <v>2.0699999999999998</v>
      </c>
      <c r="J2042">
        <f>ROUND(LOG10(Table1[[#This Row],[Liver Cancer]]),2)</f>
        <v>1.65</v>
      </c>
      <c r="K2042">
        <f>ROUND(LOG10(Table1[[#This Row],[Stomach Cancer]]),2)</f>
        <v>2.17</v>
      </c>
      <c r="L2042">
        <f>ROUND(LOG10(Table1[[#This Row],[Population]]),2)</f>
        <v>3.69</v>
      </c>
      <c r="M2042">
        <f>ROUND(Table1[[#This Row],[Population Growth]],2)</f>
        <v>0.92</v>
      </c>
      <c r="N204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65.463756222816798</v>
      </c>
    </row>
    <row r="2043" spans="1:14" ht="15" x14ac:dyDescent="0.25">
      <c r="A2043" t="s">
        <v>15</v>
      </c>
      <c r="B2043" t="s">
        <v>166</v>
      </c>
      <c r="C2043">
        <v>2002</v>
      </c>
      <c r="D2043">
        <v>67.599999999999994</v>
      </c>
      <c r="E2043">
        <f>IF(Table1[[#This Row],[Gender]]="women",1,0)</f>
        <v>1</v>
      </c>
      <c r="F2043">
        <v>27.9</v>
      </c>
      <c r="G2043">
        <v>126</v>
      </c>
      <c r="H2043">
        <v>4.8600000000000003</v>
      </c>
      <c r="I2043">
        <f>ROUND(LOG10(Table1[[#This Row],[Lung Cancer]]),2)</f>
        <v>3.32</v>
      </c>
      <c r="J2043">
        <f>ROUND(LOG10(Table1[[#This Row],[Liver Cancer]]),2)</f>
        <v>2.82</v>
      </c>
      <c r="K2043">
        <f>ROUND(LOG10(Table1[[#This Row],[Stomach Cancer]]),2)</f>
        <v>3.36</v>
      </c>
      <c r="L2043">
        <f>ROUND(LOG10(Table1[[#This Row],[Population]]),2)</f>
        <v>4.5199999999999996</v>
      </c>
      <c r="M2043">
        <f>ROUND(Table1[[#This Row],[Population Growth]],2)</f>
        <v>1.5</v>
      </c>
      <c r="N204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70.74969018945292</v>
      </c>
    </row>
    <row r="2044" spans="1:14" ht="15" x14ac:dyDescent="0.25">
      <c r="A2044" t="s">
        <v>15</v>
      </c>
      <c r="B2044" t="s">
        <v>167</v>
      </c>
      <c r="C2044">
        <v>2002</v>
      </c>
      <c r="D2044">
        <v>60.2</v>
      </c>
      <c r="E2044">
        <f>IF(Table1[[#This Row],[Gender]]="women",1,0)</f>
        <v>1</v>
      </c>
      <c r="F2044">
        <v>24.1</v>
      </c>
      <c r="G2044">
        <v>129</v>
      </c>
      <c r="H2044">
        <v>4.66</v>
      </c>
      <c r="I2044">
        <f>ROUND(LOG10(Table1[[#This Row],[Lung Cancer]]),2)</f>
        <v>1.76</v>
      </c>
      <c r="J2044">
        <f>ROUND(LOG10(Table1[[#This Row],[Liver Cancer]]),2)</f>
        <v>1.78</v>
      </c>
      <c r="K2044">
        <f>ROUND(LOG10(Table1[[#This Row],[Stomach Cancer]]),2)</f>
        <v>2.08</v>
      </c>
      <c r="L2044">
        <f>ROUND(LOG10(Table1[[#This Row],[Population]]),2)</f>
        <v>3.37</v>
      </c>
      <c r="M2044">
        <f>ROUND(Table1[[#This Row],[Population Growth]],2)</f>
        <v>1.02</v>
      </c>
      <c r="N204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59.237387374882402</v>
      </c>
    </row>
    <row r="2045" spans="1:14" ht="15" x14ac:dyDescent="0.25">
      <c r="A2045" t="s">
        <v>20</v>
      </c>
      <c r="B2045" t="s">
        <v>168</v>
      </c>
      <c r="C2045">
        <v>2002</v>
      </c>
      <c r="D2045">
        <v>47.1</v>
      </c>
      <c r="E2045">
        <f>IF(Table1[[#This Row],[Gender]]="women",1,0)</f>
        <v>1</v>
      </c>
      <c r="F2045">
        <v>22</v>
      </c>
      <c r="G2045">
        <v>133</v>
      </c>
      <c r="H2045">
        <v>4.29</v>
      </c>
      <c r="I2045">
        <f>ROUND(LOG10(Table1[[#This Row],[Lung Cancer]]),2)</f>
        <v>2.34</v>
      </c>
      <c r="J2045">
        <f>ROUND(LOG10(Table1[[#This Row],[Liver Cancer]]),2)</f>
        <v>2.61</v>
      </c>
      <c r="K2045">
        <f>ROUND(LOG10(Table1[[#This Row],[Stomach Cancer]]),2)</f>
        <v>2.54</v>
      </c>
      <c r="L2045">
        <f>ROUND(LOG10(Table1[[#This Row],[Population]]),2)</f>
        <v>4.1100000000000003</v>
      </c>
      <c r="M2045">
        <f>ROUND(Table1[[#This Row],[Population Growth]],2)</f>
        <v>3.16</v>
      </c>
      <c r="N204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50.033502646681988</v>
      </c>
    </row>
    <row r="2046" spans="1:14" ht="15" x14ac:dyDescent="0.25">
      <c r="A2046" t="s">
        <v>18</v>
      </c>
      <c r="B2046" t="s">
        <v>169</v>
      </c>
      <c r="C2046">
        <v>2002</v>
      </c>
      <c r="D2046">
        <v>61.7</v>
      </c>
      <c r="E2046">
        <f>IF(Table1[[#This Row],[Gender]]="women",1,0)</f>
        <v>1</v>
      </c>
      <c r="F2046">
        <v>25.7</v>
      </c>
      <c r="G2046">
        <v>131</v>
      </c>
      <c r="H2046">
        <v>4.95</v>
      </c>
      <c r="I2046">
        <f>ROUND(LOG10(Table1[[#This Row],[Lung Cancer]]),2)</f>
        <v>3.51</v>
      </c>
      <c r="J2046">
        <f>ROUND(LOG10(Table1[[#This Row],[Liver Cancer]]),2)</f>
        <v>2.87</v>
      </c>
      <c r="K2046">
        <f>ROUND(LOG10(Table1[[#This Row],[Stomach Cancer]]),2)</f>
        <v>3.8</v>
      </c>
      <c r="L2046">
        <f>ROUND(LOG10(Table1[[#This Row],[Population]]),2)</f>
        <v>4.41</v>
      </c>
      <c r="M2046">
        <f>ROUND(Table1[[#This Row],[Population Growth]],2)</f>
        <v>-0.82</v>
      </c>
      <c r="N204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68.414947086170983</v>
      </c>
    </row>
    <row r="2047" spans="1:14" ht="15" x14ac:dyDescent="0.25">
      <c r="A2047" t="s">
        <v>15</v>
      </c>
      <c r="B2047" t="s">
        <v>170</v>
      </c>
      <c r="C2047">
        <v>2002</v>
      </c>
      <c r="D2047">
        <v>74</v>
      </c>
      <c r="E2047">
        <f>IF(Table1[[#This Row],[Gender]]="women",1,0)</f>
        <v>1</v>
      </c>
      <c r="F2047">
        <v>29</v>
      </c>
      <c r="G2047">
        <v>123</v>
      </c>
      <c r="H2047">
        <v>5.35</v>
      </c>
      <c r="I2047">
        <f>ROUND(LOG10(Table1[[#This Row],[Lung Cancer]]),2)</f>
        <v>1.17</v>
      </c>
      <c r="J2047">
        <f>ROUND(LOG10(Table1[[#This Row],[Liver Cancer]]),2)</f>
        <v>1</v>
      </c>
      <c r="K2047">
        <f>ROUND(LOG10(Table1[[#This Row],[Stomach Cancer]]),2)</f>
        <v>1.17</v>
      </c>
      <c r="L2047">
        <f>ROUND(LOG10(Table1[[#This Row],[Population]]),2)</f>
        <v>3.05</v>
      </c>
      <c r="M2047">
        <f>ROUND(Table1[[#This Row],[Population Growth]],2)</f>
        <v>4.68</v>
      </c>
      <c r="N204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73.177728475761725</v>
      </c>
    </row>
    <row r="2048" spans="1:14" ht="15" x14ac:dyDescent="0.25">
      <c r="A2048" t="s">
        <v>18</v>
      </c>
      <c r="B2048" t="s">
        <v>171</v>
      </c>
      <c r="C2048">
        <v>2002</v>
      </c>
      <c r="D2048">
        <v>75.900000000000006</v>
      </c>
      <c r="E2048">
        <f>IF(Table1[[#This Row],[Gender]]="women",1,0)</f>
        <v>1</v>
      </c>
      <c r="F2048">
        <v>26.4</v>
      </c>
      <c r="G2048">
        <v>128</v>
      </c>
      <c r="H2048">
        <v>5.45</v>
      </c>
      <c r="I2048">
        <f>ROUND(LOG10(Table1[[#This Row],[Lung Cancer]]),2)</f>
        <v>4.24</v>
      </c>
      <c r="J2048">
        <f>ROUND(LOG10(Table1[[#This Row],[Liver Cancer]]),2)</f>
        <v>3.12</v>
      </c>
      <c r="K2048">
        <f>ROUND(LOG10(Table1[[#This Row],[Stomach Cancer]]),2)</f>
        <v>3.63</v>
      </c>
      <c r="L2048">
        <f>ROUND(LOG10(Table1[[#This Row],[Population]]),2)</f>
        <v>4.4800000000000004</v>
      </c>
      <c r="M2048">
        <f>ROUND(Table1[[#This Row],[Population Growth]],2)</f>
        <v>0.25</v>
      </c>
      <c r="N204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77.392152593227252</v>
      </c>
    </row>
    <row r="2049" spans="1:14" ht="15" x14ac:dyDescent="0.25">
      <c r="A2049" t="s">
        <v>23</v>
      </c>
      <c r="B2049" t="s">
        <v>172</v>
      </c>
      <c r="C2049">
        <v>2002</v>
      </c>
      <c r="D2049">
        <v>74.5</v>
      </c>
      <c r="E2049">
        <f>IF(Table1[[#This Row],[Gender]]="women",1,0)</f>
        <v>1</v>
      </c>
      <c r="F2049">
        <v>27.8</v>
      </c>
      <c r="G2049">
        <v>120</v>
      </c>
      <c r="H2049">
        <v>5.29</v>
      </c>
      <c r="I2049">
        <f>ROUND(LOG10(Table1[[#This Row],[Lung Cancer]]),2)</f>
        <v>4.97</v>
      </c>
      <c r="J2049">
        <f>ROUND(LOG10(Table1[[#This Row],[Liver Cancer]]),2)</f>
        <v>3.76</v>
      </c>
      <c r="K2049">
        <f>ROUND(LOG10(Table1[[#This Row],[Stomach Cancer]]),2)</f>
        <v>4.05</v>
      </c>
      <c r="L2049">
        <f>ROUND(LOG10(Table1[[#This Row],[Population]]),2)</f>
        <v>5.16</v>
      </c>
      <c r="M2049">
        <f>ROUND(Table1[[#This Row],[Population Growth]],2)</f>
        <v>0.9</v>
      </c>
      <c r="N204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81.657652604255517</v>
      </c>
    </row>
    <row r="2050" spans="1:14" ht="15" x14ac:dyDescent="0.25">
      <c r="A2050" t="s">
        <v>23</v>
      </c>
      <c r="B2050" t="s">
        <v>173</v>
      </c>
      <c r="C2050">
        <v>2002</v>
      </c>
      <c r="D2050">
        <v>71.5</v>
      </c>
      <c r="E2050">
        <f>IF(Table1[[#This Row],[Gender]]="women",1,0)</f>
        <v>1</v>
      </c>
      <c r="F2050">
        <v>25.9</v>
      </c>
      <c r="G2050">
        <v>125</v>
      </c>
      <c r="H2050">
        <v>5</v>
      </c>
      <c r="I2050">
        <f>ROUND(LOG10(Table1[[#This Row],[Lung Cancer]]),2)</f>
        <v>2.38</v>
      </c>
      <c r="J2050">
        <f>ROUND(LOG10(Table1[[#This Row],[Liver Cancer]]),2)</f>
        <v>1.49</v>
      </c>
      <c r="K2050">
        <f>ROUND(LOG10(Table1[[#This Row],[Stomach Cancer]]),2)</f>
        <v>2.38</v>
      </c>
      <c r="L2050">
        <f>ROUND(LOG10(Table1[[#This Row],[Population]]),2)</f>
        <v>3.24</v>
      </c>
      <c r="M2050">
        <f>ROUND(Table1[[#This Row],[Population Growth]],2)</f>
        <v>0.08</v>
      </c>
      <c r="N205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71.74296025541183</v>
      </c>
    </row>
    <row r="2051" spans="1:14" ht="15" x14ac:dyDescent="0.25">
      <c r="A2051" t="s">
        <v>15</v>
      </c>
      <c r="B2051" t="s">
        <v>174</v>
      </c>
      <c r="C2051">
        <v>2002</v>
      </c>
      <c r="D2051">
        <v>64.400000000000006</v>
      </c>
      <c r="E2051">
        <f>IF(Table1[[#This Row],[Gender]]="women",1,0)</f>
        <v>1</v>
      </c>
      <c r="F2051">
        <v>24.9</v>
      </c>
      <c r="G2051">
        <v>124</v>
      </c>
      <c r="H2051">
        <v>4.51</v>
      </c>
      <c r="I2051">
        <f>ROUND(LOG10(Table1[[#This Row],[Lung Cancer]]),2)</f>
        <v>2.64</v>
      </c>
      <c r="J2051">
        <f>ROUND(LOG10(Table1[[#This Row],[Liver Cancer]]),2)</f>
        <v>2.54</v>
      </c>
      <c r="K2051">
        <f>ROUND(LOG10(Table1[[#This Row],[Stomach Cancer]]),2)</f>
        <v>2.94</v>
      </c>
      <c r="L2051">
        <f>ROUND(LOG10(Table1[[#This Row],[Population]]),2)</f>
        <v>4.1100000000000003</v>
      </c>
      <c r="M2051">
        <f>ROUND(Table1[[#This Row],[Population Growth]],2)</f>
        <v>1.31</v>
      </c>
      <c r="N205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62.59688006832279</v>
      </c>
    </row>
    <row r="2052" spans="1:14" ht="15" x14ac:dyDescent="0.25">
      <c r="A2052" t="s">
        <v>27</v>
      </c>
      <c r="B2052" t="s">
        <v>175</v>
      </c>
      <c r="C2052">
        <v>2002</v>
      </c>
      <c r="D2052">
        <v>66.599999999999994</v>
      </c>
      <c r="E2052">
        <f>IF(Table1[[#This Row],[Gender]]="women",1,0)</f>
        <v>1</v>
      </c>
      <c r="F2052">
        <v>27.2</v>
      </c>
      <c r="G2052">
        <v>131</v>
      </c>
      <c r="H2052">
        <v>4.72</v>
      </c>
      <c r="I2052">
        <f>ROUND(LOG10(Table1[[#This Row],[Lung Cancer]]),2)</f>
        <v>0.59</v>
      </c>
      <c r="J2052">
        <f>ROUND(LOG10(Table1[[#This Row],[Liver Cancer]]),2)</f>
        <v>0.31</v>
      </c>
      <c r="K2052">
        <f>ROUND(LOG10(Table1[[#This Row],[Stomach Cancer]]),2)</f>
        <v>0.57999999999999996</v>
      </c>
      <c r="L2052">
        <f>ROUND(LOG10(Table1[[#This Row],[Population]]),2)</f>
        <v>1.98</v>
      </c>
      <c r="M2052">
        <f>ROUND(Table1[[#This Row],[Population Growth]],2)</f>
        <v>2.5299999999999998</v>
      </c>
      <c r="N205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63.905269243827341</v>
      </c>
    </row>
    <row r="2053" spans="1:14" ht="15" x14ac:dyDescent="0.25">
      <c r="A2053" t="s">
        <v>15</v>
      </c>
      <c r="B2053" t="s">
        <v>176</v>
      </c>
      <c r="C2053">
        <v>2002</v>
      </c>
      <c r="D2053">
        <v>59.6</v>
      </c>
      <c r="E2053">
        <f>IF(Table1[[#This Row],[Gender]]="women",1,0)</f>
        <v>1</v>
      </c>
      <c r="F2053">
        <v>25.6</v>
      </c>
      <c r="G2053">
        <v>126</v>
      </c>
      <c r="H2053">
        <v>4.63</v>
      </c>
      <c r="I2053">
        <f>ROUND(LOG10(Table1[[#This Row],[Lung Cancer]]),2)</f>
        <v>2.33</v>
      </c>
      <c r="J2053">
        <f>ROUND(LOG10(Table1[[#This Row],[Liver Cancer]]),2)</f>
        <v>2.16</v>
      </c>
      <c r="K2053">
        <f>ROUND(LOG10(Table1[[#This Row],[Stomach Cancer]]),2)</f>
        <v>2.58</v>
      </c>
      <c r="L2053">
        <f>ROUND(LOG10(Table1[[#This Row],[Population]]),2)</f>
        <v>3.96</v>
      </c>
      <c r="M2053">
        <f>ROUND(Table1[[#This Row],[Population Growth]],2)</f>
        <v>2.96</v>
      </c>
      <c r="N205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63.057569656834232</v>
      </c>
    </row>
    <row r="2054" spans="1:14" ht="15" x14ac:dyDescent="0.25">
      <c r="A2054" t="s">
        <v>20</v>
      </c>
      <c r="B2054" t="s">
        <v>177</v>
      </c>
      <c r="C2054">
        <v>2002</v>
      </c>
      <c r="D2054">
        <v>44.7</v>
      </c>
      <c r="E2054">
        <f>IF(Table1[[#This Row],[Gender]]="women",1,0)</f>
        <v>1</v>
      </c>
      <c r="F2054">
        <v>22.4</v>
      </c>
      <c r="G2054">
        <v>130</v>
      </c>
      <c r="H2054">
        <v>4.46</v>
      </c>
      <c r="I2054">
        <f>ROUND(LOG10(Table1[[#This Row],[Lung Cancer]]),2)</f>
        <v>1.76</v>
      </c>
      <c r="J2054">
        <f>ROUND(LOG10(Table1[[#This Row],[Liver Cancer]]),2)</f>
        <v>2.25</v>
      </c>
      <c r="K2054">
        <f>ROUND(LOG10(Table1[[#This Row],[Stomach Cancer]]),2)</f>
        <v>2.25</v>
      </c>
      <c r="L2054">
        <f>ROUND(LOG10(Table1[[#This Row],[Population]]),2)</f>
        <v>3.74</v>
      </c>
      <c r="M2054">
        <f>ROUND(Table1[[#This Row],[Population Growth]],2)</f>
        <v>2.68</v>
      </c>
      <c r="N205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52.266069610220391</v>
      </c>
    </row>
    <row r="2055" spans="1:14" ht="15" x14ac:dyDescent="0.25">
      <c r="A2055" t="s">
        <v>20</v>
      </c>
      <c r="B2055" t="s">
        <v>178</v>
      </c>
      <c r="C2055">
        <v>2002</v>
      </c>
      <c r="D2055">
        <v>42.6</v>
      </c>
      <c r="E2055">
        <f>IF(Table1[[#This Row],[Gender]]="women",1,0)</f>
        <v>1</v>
      </c>
      <c r="F2055">
        <v>24.7</v>
      </c>
      <c r="G2055">
        <v>131</v>
      </c>
      <c r="H2055">
        <v>4.41</v>
      </c>
      <c r="I2055">
        <f>ROUND(LOG10(Table1[[#This Row],[Lung Cancer]]),2)</f>
        <v>2.2599999999999998</v>
      </c>
      <c r="J2055">
        <f>ROUND(LOG10(Table1[[#This Row],[Liver Cancer]]),2)</f>
        <v>2.56</v>
      </c>
      <c r="K2055">
        <f>ROUND(LOG10(Table1[[#This Row],[Stomach Cancer]]),2)</f>
        <v>2.5099999999999998</v>
      </c>
      <c r="L2055">
        <f>ROUND(LOG10(Table1[[#This Row],[Population]]),2)</f>
        <v>3.79</v>
      </c>
      <c r="M2055">
        <f>ROUND(Table1[[#This Row],[Population Growth]],2)</f>
        <v>0.7</v>
      </c>
      <c r="N205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56.570693312881104</v>
      </c>
    </row>
    <row r="2056" spans="1:14" ht="15" x14ac:dyDescent="0.25">
      <c r="A2056" t="s">
        <v>15</v>
      </c>
      <c r="B2056" t="s">
        <v>16</v>
      </c>
      <c r="C2056">
        <v>2003</v>
      </c>
      <c r="D2056">
        <v>56.1</v>
      </c>
      <c r="E2056">
        <f>IF(Table1[[#This Row],[Gender]]="women",1,0)</f>
        <v>1</v>
      </c>
      <c r="F2056">
        <v>20.7</v>
      </c>
      <c r="G2056">
        <v>124</v>
      </c>
      <c r="H2056">
        <v>4.28</v>
      </c>
      <c r="I2056">
        <f>ROUND(LOG10(Table1[[#This Row],[Lung Cancer]]),2)</f>
        <v>2.5099999999999998</v>
      </c>
      <c r="J2056">
        <f>ROUND(LOG10(Table1[[#This Row],[Liver Cancer]]),2)</f>
        <v>2.3199999999999998</v>
      </c>
      <c r="K2056">
        <f>ROUND(LOG10(Table1[[#This Row],[Stomach Cancer]]),2)</f>
        <v>2.91</v>
      </c>
      <c r="L2056">
        <f>ROUND(LOG10(Table1[[#This Row],[Population]]),2)</f>
        <v>4.0599999999999996</v>
      </c>
      <c r="M2056">
        <f>ROUND(Table1[[#This Row],[Population Growth]],2)</f>
        <v>4.63</v>
      </c>
      <c r="N205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55.200967891597983</v>
      </c>
    </row>
    <row r="2057" spans="1:14" ht="15" x14ac:dyDescent="0.25">
      <c r="A2057" t="s">
        <v>18</v>
      </c>
      <c r="B2057" t="s">
        <v>19</v>
      </c>
      <c r="C2057">
        <v>2003</v>
      </c>
      <c r="D2057">
        <v>72.2</v>
      </c>
      <c r="E2057">
        <f>IF(Table1[[#This Row],[Gender]]="women",1,0)</f>
        <v>1</v>
      </c>
      <c r="F2057">
        <v>25.3</v>
      </c>
      <c r="G2057">
        <v>129</v>
      </c>
      <c r="H2057">
        <v>4.92</v>
      </c>
      <c r="I2057">
        <f>ROUND(LOG10(Table1[[#This Row],[Lung Cancer]]),2)</f>
        <v>2.2000000000000002</v>
      </c>
      <c r="J2057">
        <f>ROUND(LOG10(Table1[[#This Row],[Liver Cancer]]),2)</f>
        <v>1.93</v>
      </c>
      <c r="K2057">
        <f>ROUND(LOG10(Table1[[#This Row],[Stomach Cancer]]),2)</f>
        <v>2.13</v>
      </c>
      <c r="L2057">
        <f>ROUND(LOG10(Table1[[#This Row],[Population]]),2)</f>
        <v>3.19</v>
      </c>
      <c r="M2057">
        <f>ROUND(Table1[[#This Row],[Population Growth]],2)</f>
        <v>0</v>
      </c>
      <c r="N205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65.787195481768961</v>
      </c>
    </row>
    <row r="2058" spans="1:14" ht="15" x14ac:dyDescent="0.25">
      <c r="A2058" t="s">
        <v>20</v>
      </c>
      <c r="B2058" t="s">
        <v>21</v>
      </c>
      <c r="C2058">
        <v>2003</v>
      </c>
      <c r="D2058">
        <v>70.400000000000006</v>
      </c>
      <c r="E2058">
        <f>IF(Table1[[#This Row],[Gender]]="women",1,0)</f>
        <v>1</v>
      </c>
      <c r="F2058">
        <v>25.8</v>
      </c>
      <c r="G2058">
        <v>130</v>
      </c>
      <c r="H2058">
        <v>4.84</v>
      </c>
      <c r="I2058">
        <f>ROUND(LOG10(Table1[[#This Row],[Lung Cancer]]),2)</f>
        <v>2.36</v>
      </c>
      <c r="J2058">
        <f>ROUND(LOG10(Table1[[#This Row],[Liver Cancer]]),2)</f>
        <v>2.09</v>
      </c>
      <c r="K2058">
        <f>ROUND(LOG10(Table1[[#This Row],[Stomach Cancer]]),2)</f>
        <v>2.5099999999999998</v>
      </c>
      <c r="L2058">
        <f>ROUND(LOG10(Table1[[#This Row],[Population]]),2)</f>
        <v>4.2</v>
      </c>
      <c r="M2058">
        <f>ROUND(Table1[[#This Row],[Population Growth]],2)</f>
        <v>1.33</v>
      </c>
      <c r="N205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62.303657444810717</v>
      </c>
    </row>
    <row r="2059" spans="1:14" ht="15" x14ac:dyDescent="0.25">
      <c r="A2059" t="s">
        <v>20</v>
      </c>
      <c r="B2059" t="s">
        <v>22</v>
      </c>
      <c r="C2059">
        <v>2003</v>
      </c>
      <c r="D2059">
        <v>48</v>
      </c>
      <c r="E2059">
        <f>IF(Table1[[#This Row],[Gender]]="women",1,0)</f>
        <v>1</v>
      </c>
      <c r="F2059">
        <v>22.4</v>
      </c>
      <c r="G2059">
        <v>130</v>
      </c>
      <c r="H2059">
        <v>4.5</v>
      </c>
      <c r="I2059">
        <f>ROUND(LOG10(Table1[[#This Row],[Lung Cancer]]),2)</f>
        <v>2.2400000000000002</v>
      </c>
      <c r="J2059">
        <f>ROUND(LOG10(Table1[[#This Row],[Liver Cancer]]),2)</f>
        <v>2.35</v>
      </c>
      <c r="K2059">
        <f>ROUND(LOG10(Table1[[#This Row],[Stomach Cancer]]),2)</f>
        <v>2.4</v>
      </c>
      <c r="L2059">
        <f>ROUND(LOG10(Table1[[#This Row],[Population]]),2)</f>
        <v>3.96</v>
      </c>
      <c r="M2059">
        <f>ROUND(Table1[[#This Row],[Population Growth]],2)</f>
        <v>3.49</v>
      </c>
      <c r="N205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54.289378209012199</v>
      </c>
    </row>
    <row r="2060" spans="1:14" ht="15" x14ac:dyDescent="0.25">
      <c r="A2060" t="s">
        <v>23</v>
      </c>
      <c r="B2060" t="s">
        <v>24</v>
      </c>
      <c r="C2060">
        <v>2003</v>
      </c>
      <c r="D2060">
        <v>71.599999999999994</v>
      </c>
      <c r="E2060">
        <f>IF(Table1[[#This Row],[Gender]]="women",1,0)</f>
        <v>1</v>
      </c>
      <c r="F2060">
        <v>26.9</v>
      </c>
      <c r="G2060">
        <v>125</v>
      </c>
      <c r="H2060">
        <v>4.93</v>
      </c>
      <c r="I2060">
        <f>ROUND(LOG10(Table1[[#This Row],[Lung Cancer]]),2)</f>
        <v>0.24</v>
      </c>
      <c r="J2060">
        <f>ROUND(LOG10(Table1[[#This Row],[Liver Cancer]]),2)</f>
        <v>0.16</v>
      </c>
      <c r="K2060">
        <f>ROUND(LOG10(Table1[[#This Row],[Stomach Cancer]]),2)</f>
        <v>0.39</v>
      </c>
      <c r="L2060">
        <f>ROUND(LOG10(Table1[[#This Row],[Population]]),2)</f>
        <v>1.62</v>
      </c>
      <c r="M2060">
        <f>ROUND(Table1[[#This Row],[Population Growth]],2)</f>
        <v>1.07</v>
      </c>
      <c r="N206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67.5841886154234</v>
      </c>
    </row>
    <row r="2061" spans="1:14" ht="15" x14ac:dyDescent="0.25">
      <c r="A2061" t="s">
        <v>23</v>
      </c>
      <c r="B2061" t="s">
        <v>25</v>
      </c>
      <c r="C2061">
        <v>2003</v>
      </c>
      <c r="D2061">
        <v>70.7</v>
      </c>
      <c r="E2061">
        <f>IF(Table1[[#This Row],[Gender]]="women",1,0)</f>
        <v>1</v>
      </c>
      <c r="F2061">
        <v>26.8</v>
      </c>
      <c r="G2061">
        <v>120</v>
      </c>
      <c r="H2061">
        <v>5.12</v>
      </c>
      <c r="I2061">
        <f>ROUND(LOG10(Table1[[#This Row],[Lung Cancer]]),2)</f>
        <v>3.37</v>
      </c>
      <c r="J2061">
        <f>ROUND(LOG10(Table1[[#This Row],[Liver Cancer]]),2)</f>
        <v>2.88</v>
      </c>
      <c r="K2061">
        <f>ROUND(LOG10(Table1[[#This Row],[Stomach Cancer]]),2)</f>
        <v>3.21</v>
      </c>
      <c r="L2061">
        <f>ROUND(LOG10(Table1[[#This Row],[Population]]),2)</f>
        <v>4.29</v>
      </c>
      <c r="M2061">
        <f>ROUND(Table1[[#This Row],[Population Growth]],2)</f>
        <v>1.05</v>
      </c>
      <c r="N206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74.823000344630003</v>
      </c>
    </row>
    <row r="2062" spans="1:14" ht="15" x14ac:dyDescent="0.25">
      <c r="A2062" t="s">
        <v>15</v>
      </c>
      <c r="B2062" t="s">
        <v>26</v>
      </c>
      <c r="C2062">
        <v>2003</v>
      </c>
      <c r="D2062">
        <v>69.099999999999994</v>
      </c>
      <c r="E2062">
        <f>IF(Table1[[#This Row],[Gender]]="women",1,0)</f>
        <v>1</v>
      </c>
      <c r="F2062">
        <v>26.5</v>
      </c>
      <c r="G2062">
        <v>133</v>
      </c>
      <c r="H2062">
        <v>4.79</v>
      </c>
      <c r="I2062">
        <f>ROUND(LOG10(Table1[[#This Row],[Lung Cancer]]),2)</f>
        <v>2.2000000000000002</v>
      </c>
      <c r="J2062">
        <f>ROUND(LOG10(Table1[[#This Row],[Liver Cancer]]),2)</f>
        <v>2.15</v>
      </c>
      <c r="K2062">
        <f>ROUND(LOG10(Table1[[#This Row],[Stomach Cancer]]),2)</f>
        <v>2.27</v>
      </c>
      <c r="L2062">
        <f>ROUND(LOG10(Table1[[#This Row],[Population]]),2)</f>
        <v>3.2</v>
      </c>
      <c r="M2062">
        <f>ROUND(Table1[[#This Row],[Population Growth]],2)</f>
        <v>-0.59</v>
      </c>
      <c r="N206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64.14810052475535</v>
      </c>
    </row>
    <row r="2063" spans="1:14" ht="15" x14ac:dyDescent="0.25">
      <c r="A2063" t="s">
        <v>27</v>
      </c>
      <c r="B2063" t="s">
        <v>28</v>
      </c>
      <c r="C2063">
        <v>2003</v>
      </c>
      <c r="D2063">
        <v>78</v>
      </c>
      <c r="E2063">
        <f>IF(Table1[[#This Row],[Gender]]="women",1,0)</f>
        <v>1</v>
      </c>
      <c r="F2063">
        <v>26.4</v>
      </c>
      <c r="G2063">
        <v>120</v>
      </c>
      <c r="H2063">
        <v>5.3</v>
      </c>
      <c r="I2063">
        <f>ROUND(LOG10(Table1[[#This Row],[Lung Cancer]]),2)</f>
        <v>3.51</v>
      </c>
      <c r="J2063">
        <f>ROUND(LOG10(Table1[[#This Row],[Liver Cancer]]),2)</f>
        <v>2.44</v>
      </c>
      <c r="K2063">
        <f>ROUND(LOG10(Table1[[#This Row],[Stomach Cancer]]),2)</f>
        <v>2.98</v>
      </c>
      <c r="L2063">
        <f>ROUND(LOG10(Table1[[#This Row],[Population]]),2)</f>
        <v>3.99</v>
      </c>
      <c r="M2063">
        <f>ROUND(Table1[[#This Row],[Population Growth]],2)</f>
        <v>1.1499999999999999</v>
      </c>
      <c r="N206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78.5849957019839</v>
      </c>
    </row>
    <row r="2064" spans="1:14" ht="15" x14ac:dyDescent="0.25">
      <c r="A2064" t="s">
        <v>18</v>
      </c>
      <c r="B2064" t="s">
        <v>29</v>
      </c>
      <c r="C2064">
        <v>2003</v>
      </c>
      <c r="D2064">
        <v>76.099999999999994</v>
      </c>
      <c r="E2064">
        <f>IF(Table1[[#This Row],[Gender]]="women",1,0)</f>
        <v>1</v>
      </c>
      <c r="F2064">
        <v>24.9</v>
      </c>
      <c r="G2064">
        <v>126</v>
      </c>
      <c r="H2064">
        <v>5.36</v>
      </c>
      <c r="I2064">
        <f>ROUND(LOG10(Table1[[#This Row],[Lung Cancer]]),2)</f>
        <v>3.12</v>
      </c>
      <c r="J2064">
        <f>ROUND(LOG10(Table1[[#This Row],[Liver Cancer]]),2)</f>
        <v>2.4700000000000002</v>
      </c>
      <c r="K2064">
        <f>ROUND(LOG10(Table1[[#This Row],[Stomach Cancer]]),2)</f>
        <v>2.89</v>
      </c>
      <c r="L2064">
        <f>ROUND(LOG10(Table1[[#This Row],[Population]]),2)</f>
        <v>3.62</v>
      </c>
      <c r="M2064">
        <f>ROUND(Table1[[#This Row],[Population Growth]],2)</f>
        <v>0.49</v>
      </c>
      <c r="N206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73.49564398866849</v>
      </c>
    </row>
    <row r="2065" spans="1:14" ht="15" x14ac:dyDescent="0.25">
      <c r="A2065" t="s">
        <v>15</v>
      </c>
      <c r="B2065" t="s">
        <v>30</v>
      </c>
      <c r="C2065">
        <v>2003</v>
      </c>
      <c r="D2065">
        <v>64.900000000000006</v>
      </c>
      <c r="E2065">
        <f>IF(Table1[[#This Row],[Gender]]="women",1,0)</f>
        <v>1</v>
      </c>
      <c r="F2065">
        <v>26.7</v>
      </c>
      <c r="G2065">
        <v>129</v>
      </c>
      <c r="H2065">
        <v>4.6500000000000004</v>
      </c>
      <c r="I2065">
        <f>ROUND(LOG10(Table1[[#This Row],[Lung Cancer]]),2)</f>
        <v>2.31</v>
      </c>
      <c r="J2065">
        <f>ROUND(LOG10(Table1[[#This Row],[Liver Cancer]]),2)</f>
        <v>2.34</v>
      </c>
      <c r="K2065">
        <f>ROUND(LOG10(Table1[[#This Row],[Stomach Cancer]]),2)</f>
        <v>2.7</v>
      </c>
      <c r="L2065">
        <f>ROUND(LOG10(Table1[[#This Row],[Population]]),2)</f>
        <v>3.63</v>
      </c>
      <c r="M2065">
        <f>ROUND(Table1[[#This Row],[Population Growth]],2)</f>
        <v>0.85</v>
      </c>
      <c r="N206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64.336351245310638</v>
      </c>
    </row>
    <row r="2066" spans="1:14" ht="15" x14ac:dyDescent="0.25">
      <c r="A2066" t="s">
        <v>23</v>
      </c>
      <c r="B2066" t="s">
        <v>31</v>
      </c>
      <c r="C2066">
        <v>2003</v>
      </c>
      <c r="D2066">
        <v>70.099999999999994</v>
      </c>
      <c r="E2066">
        <f>IF(Table1[[#This Row],[Gender]]="women",1,0)</f>
        <v>1</v>
      </c>
      <c r="F2066">
        <v>28.6</v>
      </c>
      <c r="G2066">
        <v>125</v>
      </c>
      <c r="H2066">
        <v>5.21</v>
      </c>
      <c r="I2066">
        <f>ROUND(LOG10(Table1[[#This Row],[Lung Cancer]]),2)</f>
        <v>1</v>
      </c>
      <c r="J2066">
        <f>ROUND(LOG10(Table1[[#This Row],[Liver Cancer]]),2)</f>
        <v>0.72</v>
      </c>
      <c r="K2066">
        <f>ROUND(LOG10(Table1[[#This Row],[Stomach Cancer]]),2)</f>
        <v>1.07</v>
      </c>
      <c r="L2066">
        <f>ROUND(LOG10(Table1[[#This Row],[Population]]),2)</f>
        <v>2.21</v>
      </c>
      <c r="M2066">
        <f>ROUND(Table1[[#This Row],[Population Growth]],2)</f>
        <v>1.8</v>
      </c>
      <c r="N206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73.723992012437378</v>
      </c>
    </row>
    <row r="2067" spans="1:14" ht="15" x14ac:dyDescent="0.25">
      <c r="A2067" t="s">
        <v>15</v>
      </c>
      <c r="B2067" t="s">
        <v>32</v>
      </c>
      <c r="C2067">
        <v>2003</v>
      </c>
      <c r="D2067">
        <v>74.3</v>
      </c>
      <c r="E2067">
        <f>IF(Table1[[#This Row],[Gender]]="women",1,0)</f>
        <v>1</v>
      </c>
      <c r="F2067">
        <v>28.1</v>
      </c>
      <c r="G2067">
        <v>132</v>
      </c>
      <c r="H2067">
        <v>5.2</v>
      </c>
      <c r="I2067">
        <f>ROUND(LOG10(Table1[[#This Row],[Lung Cancer]]),2)</f>
        <v>1.18</v>
      </c>
      <c r="J2067">
        <f>ROUND(LOG10(Table1[[#This Row],[Liver Cancer]]),2)</f>
        <v>0.73</v>
      </c>
      <c r="K2067">
        <f>ROUND(LOG10(Table1[[#This Row],[Stomach Cancer]]),2)</f>
        <v>0.93</v>
      </c>
      <c r="L2067">
        <f>ROUND(LOG10(Table1[[#This Row],[Population]]),2)</f>
        <v>2.5099999999999998</v>
      </c>
      <c r="M2067">
        <f>ROUND(Table1[[#This Row],[Population Growth]],2)</f>
        <v>4.46</v>
      </c>
      <c r="N206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69.223096285553027</v>
      </c>
    </row>
    <row r="2068" spans="1:14" ht="15" x14ac:dyDescent="0.25">
      <c r="A2068" t="s">
        <v>15</v>
      </c>
      <c r="B2068" t="s">
        <v>33</v>
      </c>
      <c r="C2068">
        <v>2003</v>
      </c>
      <c r="D2068">
        <v>66.400000000000006</v>
      </c>
      <c r="E2068">
        <f>IF(Table1[[#This Row],[Gender]]="women",1,0)</f>
        <v>1</v>
      </c>
      <c r="F2068">
        <v>19.899999999999999</v>
      </c>
      <c r="G2068">
        <v>125</v>
      </c>
      <c r="H2068">
        <v>4.3899999999999997</v>
      </c>
      <c r="I2068">
        <f>ROUND(LOG10(Table1[[#This Row],[Lung Cancer]]),2)</f>
        <v>3.42</v>
      </c>
      <c r="J2068">
        <f>ROUND(LOG10(Table1[[#This Row],[Liver Cancer]]),2)</f>
        <v>2.82</v>
      </c>
      <c r="K2068">
        <f>ROUND(LOG10(Table1[[#This Row],[Stomach Cancer]]),2)</f>
        <v>3.41</v>
      </c>
      <c r="L2068">
        <f>ROUND(LOG10(Table1[[#This Row],[Population]]),2)</f>
        <v>4.82</v>
      </c>
      <c r="M2068">
        <f>ROUND(Table1[[#This Row],[Population Growth]],2)</f>
        <v>1.8</v>
      </c>
      <c r="N206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55.550927565588403</v>
      </c>
    </row>
    <row r="2069" spans="1:14" ht="15" x14ac:dyDescent="0.25">
      <c r="A2069" t="s">
        <v>23</v>
      </c>
      <c r="B2069" t="s">
        <v>34</v>
      </c>
      <c r="C2069">
        <v>2003</v>
      </c>
      <c r="D2069">
        <v>71.400000000000006</v>
      </c>
      <c r="E2069">
        <f>IF(Table1[[#This Row],[Gender]]="women",1,0)</f>
        <v>1</v>
      </c>
      <c r="F2069">
        <v>28.7</v>
      </c>
      <c r="G2069">
        <v>127</v>
      </c>
      <c r="H2069">
        <v>4.95</v>
      </c>
      <c r="I2069">
        <f>ROUND(LOG10(Table1[[#This Row],[Lung Cancer]]),2)</f>
        <v>0.94</v>
      </c>
      <c r="J2069">
        <f>ROUND(LOG10(Table1[[#This Row],[Liver Cancer]]),2)</f>
        <v>0.86</v>
      </c>
      <c r="K2069">
        <f>ROUND(LOG10(Table1[[#This Row],[Stomach Cancer]]),2)</f>
        <v>1.21</v>
      </c>
      <c r="L2069">
        <f>ROUND(LOG10(Table1[[#This Row],[Population]]),2)</f>
        <v>2.15</v>
      </c>
      <c r="M2069">
        <f>ROUND(Table1[[#This Row],[Population Growth]],2)</f>
        <v>0.35</v>
      </c>
      <c r="N206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70.551895642944984</v>
      </c>
    </row>
    <row r="2070" spans="1:14" ht="15" x14ac:dyDescent="0.25">
      <c r="A2070" t="s">
        <v>18</v>
      </c>
      <c r="B2070" t="s">
        <v>35</v>
      </c>
      <c r="C2070">
        <v>2003</v>
      </c>
      <c r="D2070">
        <v>62.3</v>
      </c>
      <c r="E2070">
        <f>IF(Table1[[#This Row],[Gender]]="women",1,0)</f>
        <v>1</v>
      </c>
      <c r="F2070">
        <v>26.2</v>
      </c>
      <c r="G2070">
        <v>130</v>
      </c>
      <c r="H2070">
        <v>5.13</v>
      </c>
      <c r="I2070">
        <f>ROUND(LOG10(Table1[[#This Row],[Lung Cancer]]),2)</f>
        <v>2.64</v>
      </c>
      <c r="J2070">
        <f>ROUND(LOG10(Table1[[#This Row],[Liver Cancer]]),2)</f>
        <v>2.16</v>
      </c>
      <c r="K2070">
        <f>ROUND(LOG10(Table1[[#This Row],[Stomach Cancer]]),2)</f>
        <v>3.17</v>
      </c>
      <c r="L2070">
        <f>ROUND(LOG10(Table1[[#This Row],[Population]]),2)</f>
        <v>3.71</v>
      </c>
      <c r="M2070">
        <f>ROUND(Table1[[#This Row],[Population Growth]],2)</f>
        <v>-0.56999999999999995</v>
      </c>
      <c r="N207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70.149413806146697</v>
      </c>
    </row>
    <row r="2071" spans="1:14" ht="15" x14ac:dyDescent="0.25">
      <c r="A2071" t="s">
        <v>18</v>
      </c>
      <c r="B2071" t="s">
        <v>36</v>
      </c>
      <c r="C2071">
        <v>2003</v>
      </c>
      <c r="D2071">
        <v>75.5</v>
      </c>
      <c r="E2071">
        <f>IF(Table1[[#This Row],[Gender]]="women",1,0)</f>
        <v>1</v>
      </c>
      <c r="F2071">
        <v>25.1</v>
      </c>
      <c r="G2071">
        <v>124</v>
      </c>
      <c r="H2071">
        <v>5.43</v>
      </c>
      <c r="I2071">
        <f>ROUND(LOG10(Table1[[#This Row],[Lung Cancer]]),2)</f>
        <v>3.2</v>
      </c>
      <c r="J2071">
        <f>ROUND(LOG10(Table1[[#This Row],[Liver Cancer]]),2)</f>
        <v>2.4</v>
      </c>
      <c r="K2071">
        <f>ROUND(LOG10(Table1[[#This Row],[Stomach Cancer]]),2)</f>
        <v>2.83</v>
      </c>
      <c r="L2071">
        <f>ROUND(LOG10(Table1[[#This Row],[Population]]),2)</f>
        <v>3.73</v>
      </c>
      <c r="M2071">
        <f>ROUND(Table1[[#This Row],[Population Growth]],2)</f>
        <v>0.48</v>
      </c>
      <c r="N207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75.267857130542012</v>
      </c>
    </row>
    <row r="2072" spans="1:14" ht="15" x14ac:dyDescent="0.25">
      <c r="A2072" t="s">
        <v>23</v>
      </c>
      <c r="B2072" t="s">
        <v>37</v>
      </c>
      <c r="C2072">
        <v>2003</v>
      </c>
      <c r="D2072">
        <v>65.900000000000006</v>
      </c>
      <c r="E2072">
        <f>IF(Table1[[#This Row],[Gender]]="women",1,0)</f>
        <v>1</v>
      </c>
      <c r="F2072">
        <v>29.1</v>
      </c>
      <c r="G2072">
        <v>121</v>
      </c>
      <c r="H2072">
        <v>4.75</v>
      </c>
      <c r="I2072">
        <f>ROUND(LOG10(Table1[[#This Row],[Lung Cancer]]),2)</f>
        <v>0.67</v>
      </c>
      <c r="J2072">
        <f>ROUND(LOG10(Table1[[#This Row],[Liver Cancer]]),2)</f>
        <v>0.76</v>
      </c>
      <c r="K2072">
        <f>ROUND(LOG10(Table1[[#This Row],[Stomach Cancer]]),2)</f>
        <v>0.76</v>
      </c>
      <c r="L2072">
        <f>ROUND(LOG10(Table1[[#This Row],[Population]]),2)</f>
        <v>2.13</v>
      </c>
      <c r="M2072">
        <f>ROUND(Table1[[#This Row],[Population Growth]],2)</f>
        <v>2.71</v>
      </c>
      <c r="N207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70.203427565056103</v>
      </c>
    </row>
    <row r="2073" spans="1:14" ht="15" x14ac:dyDescent="0.25">
      <c r="A2073" t="s">
        <v>20</v>
      </c>
      <c r="B2073" t="s">
        <v>38</v>
      </c>
      <c r="C2073">
        <v>2003</v>
      </c>
      <c r="D2073">
        <v>54.9</v>
      </c>
      <c r="E2073">
        <f>IF(Table1[[#This Row],[Gender]]="women",1,0)</f>
        <v>1</v>
      </c>
      <c r="F2073">
        <v>23.3</v>
      </c>
      <c r="G2073">
        <v>130</v>
      </c>
      <c r="H2073">
        <v>4.29</v>
      </c>
      <c r="I2073">
        <f>ROUND(LOG10(Table1[[#This Row],[Lung Cancer]]),2)</f>
        <v>1.8</v>
      </c>
      <c r="J2073">
        <f>ROUND(LOG10(Table1[[#This Row],[Liver Cancer]]),2)</f>
        <v>2.29</v>
      </c>
      <c r="K2073">
        <f>ROUND(LOG10(Table1[[#This Row],[Stomach Cancer]]),2)</f>
        <v>2.08</v>
      </c>
      <c r="L2073">
        <f>ROUND(LOG10(Table1[[#This Row],[Population]]),2)</f>
        <v>3.58</v>
      </c>
      <c r="M2073">
        <f>ROUND(Table1[[#This Row],[Population Growth]],2)</f>
        <v>2.96</v>
      </c>
      <c r="N207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52.500422813766292</v>
      </c>
    </row>
    <row r="2074" spans="1:14" ht="15" x14ac:dyDescent="0.25">
      <c r="A2074" t="s">
        <v>15</v>
      </c>
      <c r="B2074" t="s">
        <v>39</v>
      </c>
      <c r="C2074">
        <v>2003</v>
      </c>
      <c r="D2074">
        <v>63.1</v>
      </c>
      <c r="E2074">
        <f>IF(Table1[[#This Row],[Gender]]="women",1,0)</f>
        <v>1</v>
      </c>
      <c r="F2074">
        <v>22.3</v>
      </c>
      <c r="G2074">
        <v>125</v>
      </c>
      <c r="H2074">
        <v>4.5</v>
      </c>
      <c r="I2074">
        <f>ROUND(LOG10(Table1[[#This Row],[Lung Cancer]]),2)</f>
        <v>0.74</v>
      </c>
      <c r="J2074">
        <f>ROUND(LOG10(Table1[[#This Row],[Liver Cancer]]),2)</f>
        <v>0.5</v>
      </c>
      <c r="K2074">
        <f>ROUND(LOG10(Table1[[#This Row],[Stomach Cancer]]),2)</f>
        <v>0.97</v>
      </c>
      <c r="L2074">
        <f>ROUND(LOG10(Table1[[#This Row],[Population]]),2)</f>
        <v>2.48</v>
      </c>
      <c r="M2074">
        <f>ROUND(Table1[[#This Row],[Population Growth]],2)</f>
        <v>1.25</v>
      </c>
      <c r="N207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56.887993449433644</v>
      </c>
    </row>
    <row r="2075" spans="1:14" ht="15" x14ac:dyDescent="0.25">
      <c r="A2075" t="s">
        <v>18</v>
      </c>
      <c r="B2075" t="s">
        <v>40</v>
      </c>
      <c r="C2075">
        <v>2003</v>
      </c>
      <c r="D2075">
        <v>72.2</v>
      </c>
      <c r="E2075">
        <f>IF(Table1[[#This Row],[Gender]]="women",1,0)</f>
        <v>1</v>
      </c>
      <c r="F2075">
        <v>26</v>
      </c>
      <c r="G2075">
        <v>133</v>
      </c>
      <c r="H2075">
        <v>4.76</v>
      </c>
      <c r="I2075">
        <f>ROUND(LOG10(Table1[[#This Row],[Lung Cancer]]),2)</f>
        <v>2.52</v>
      </c>
      <c r="J2075">
        <f>ROUND(LOG10(Table1[[#This Row],[Liver Cancer]]),2)</f>
        <v>2.1</v>
      </c>
      <c r="K2075">
        <f>ROUND(LOG10(Table1[[#This Row],[Stomach Cancer]]),2)</f>
        <v>2.2999999999999998</v>
      </c>
      <c r="L2075">
        <f>ROUND(LOG10(Table1[[#This Row],[Population]]),2)</f>
        <v>3.28</v>
      </c>
      <c r="M2075">
        <f>ROUND(Table1[[#This Row],[Population Growth]],2)</f>
        <v>7.0000000000000007E-2</v>
      </c>
      <c r="N207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64.809917182089194</v>
      </c>
    </row>
    <row r="2076" spans="1:14" ht="15" x14ac:dyDescent="0.25">
      <c r="A2076" t="s">
        <v>20</v>
      </c>
      <c r="B2076" t="s">
        <v>41</v>
      </c>
      <c r="C2076">
        <v>2003</v>
      </c>
      <c r="D2076">
        <v>47.9</v>
      </c>
      <c r="E2076">
        <f>IF(Table1[[#This Row],[Gender]]="women",1,0)</f>
        <v>1</v>
      </c>
      <c r="F2076">
        <v>25.6</v>
      </c>
      <c r="G2076">
        <v>133</v>
      </c>
      <c r="H2076">
        <v>4.72</v>
      </c>
      <c r="I2076">
        <f>ROUND(LOG10(Table1[[#This Row],[Lung Cancer]]),2)</f>
        <v>1.6</v>
      </c>
      <c r="J2076">
        <f>ROUND(LOG10(Table1[[#This Row],[Liver Cancer]]),2)</f>
        <v>1.29</v>
      </c>
      <c r="K2076">
        <f>ROUND(LOG10(Table1[[#This Row],[Stomach Cancer]]),2)</f>
        <v>1.4</v>
      </c>
      <c r="L2076">
        <f>ROUND(LOG10(Table1[[#This Row],[Population]]),2)</f>
        <v>2.95</v>
      </c>
      <c r="M2076">
        <f>ROUND(Table1[[#This Row],[Population Growth]],2)</f>
        <v>1.68</v>
      </c>
      <c r="N207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60.863903121553072</v>
      </c>
    </row>
    <row r="2077" spans="1:14" ht="15" x14ac:dyDescent="0.25">
      <c r="A2077" t="s">
        <v>23</v>
      </c>
      <c r="B2077" t="s">
        <v>42</v>
      </c>
      <c r="C2077">
        <v>2003</v>
      </c>
      <c r="D2077">
        <v>67.5</v>
      </c>
      <c r="E2077">
        <f>IF(Table1[[#This Row],[Gender]]="women",1,0)</f>
        <v>1</v>
      </c>
      <c r="F2077">
        <v>25.5</v>
      </c>
      <c r="G2077">
        <v>126</v>
      </c>
      <c r="H2077">
        <v>4.8899999999999997</v>
      </c>
      <c r="I2077">
        <f>ROUND(LOG10(Table1[[#This Row],[Lung Cancer]]),2)</f>
        <v>3.88</v>
      </c>
      <c r="J2077">
        <f>ROUND(LOG10(Table1[[#This Row],[Liver Cancer]]),2)</f>
        <v>3.45</v>
      </c>
      <c r="K2077">
        <f>ROUND(LOG10(Table1[[#This Row],[Stomach Cancer]]),2)</f>
        <v>3.75</v>
      </c>
      <c r="L2077">
        <f>ROUND(LOG10(Table1[[#This Row],[Population]]),2)</f>
        <v>4.96</v>
      </c>
      <c r="M2077">
        <f>ROUND(Table1[[#This Row],[Population Growth]],2)</f>
        <v>1.31</v>
      </c>
      <c r="N207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67.757549726960903</v>
      </c>
    </row>
    <row r="2078" spans="1:14" ht="15" x14ac:dyDescent="0.25">
      <c r="A2078" t="s">
        <v>18</v>
      </c>
      <c r="B2078" t="s">
        <v>43</v>
      </c>
      <c r="C2078">
        <v>2003</v>
      </c>
      <c r="D2078">
        <v>68.8</v>
      </c>
      <c r="E2078">
        <f>IF(Table1[[#This Row],[Gender]]="women",1,0)</f>
        <v>1</v>
      </c>
      <c r="F2078">
        <v>25.3</v>
      </c>
      <c r="G2078">
        <v>129</v>
      </c>
      <c r="H2078">
        <v>5.08</v>
      </c>
      <c r="I2078">
        <f>ROUND(LOG10(Table1[[#This Row],[Lung Cancer]]),2)</f>
        <v>2.76</v>
      </c>
      <c r="J2078">
        <f>ROUND(LOG10(Table1[[#This Row],[Liver Cancer]]),2)</f>
        <v>2.46</v>
      </c>
      <c r="K2078">
        <f>ROUND(LOG10(Table1[[#This Row],[Stomach Cancer]]),2)</f>
        <v>2.85</v>
      </c>
      <c r="L2078">
        <f>ROUND(LOG10(Table1[[#This Row],[Population]]),2)</f>
        <v>3.6</v>
      </c>
      <c r="M2078">
        <f>ROUND(Table1[[#This Row],[Population Growth]],2)</f>
        <v>-0.76</v>
      </c>
      <c r="N207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68.385276300165046</v>
      </c>
    </row>
    <row r="2079" spans="1:14" ht="15" x14ac:dyDescent="0.25">
      <c r="A2079" t="s">
        <v>20</v>
      </c>
      <c r="B2079" t="s">
        <v>44</v>
      </c>
      <c r="C2079">
        <v>2003</v>
      </c>
      <c r="D2079">
        <v>50.9</v>
      </c>
      <c r="E2079">
        <f>IF(Table1[[#This Row],[Gender]]="women",1,0)</f>
        <v>1</v>
      </c>
      <c r="F2079">
        <v>21.2</v>
      </c>
      <c r="G2079">
        <v>130</v>
      </c>
      <c r="H2079">
        <v>4.12</v>
      </c>
      <c r="I2079">
        <f>ROUND(LOG10(Table1[[#This Row],[Lung Cancer]]),2)</f>
        <v>1.87</v>
      </c>
      <c r="J2079">
        <f>ROUND(LOG10(Table1[[#This Row],[Liver Cancer]]),2)</f>
        <v>2.4900000000000002</v>
      </c>
      <c r="K2079">
        <f>ROUND(LOG10(Table1[[#This Row],[Stomach Cancer]]),2)</f>
        <v>2.4</v>
      </c>
      <c r="L2079">
        <f>ROUND(LOG10(Table1[[#This Row],[Population]]),2)</f>
        <v>3.81</v>
      </c>
      <c r="M2079">
        <f>ROUND(Table1[[#This Row],[Population Growth]],2)</f>
        <v>2.85</v>
      </c>
      <c r="N207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47.700585815022869</v>
      </c>
    </row>
    <row r="2080" spans="1:14" ht="15" x14ac:dyDescent="0.25">
      <c r="A2080" t="s">
        <v>20</v>
      </c>
      <c r="B2080" t="s">
        <v>45</v>
      </c>
      <c r="C2080">
        <v>2003</v>
      </c>
      <c r="D2080">
        <v>50.5</v>
      </c>
      <c r="E2080">
        <f>IF(Table1[[#This Row],[Gender]]="women",1,0)</f>
        <v>1</v>
      </c>
      <c r="F2080">
        <v>20.9</v>
      </c>
      <c r="G2080">
        <v>132</v>
      </c>
      <c r="H2080">
        <v>4.16</v>
      </c>
      <c r="I2080">
        <f>ROUND(LOG10(Table1[[#This Row],[Lung Cancer]]),2)</f>
        <v>1.64</v>
      </c>
      <c r="J2080">
        <f>ROUND(LOG10(Table1[[#This Row],[Liver Cancer]]),2)</f>
        <v>2.0499999999999998</v>
      </c>
      <c r="K2080">
        <f>ROUND(LOG10(Table1[[#This Row],[Stomach Cancer]]),2)</f>
        <v>2.13</v>
      </c>
      <c r="L2080">
        <f>ROUND(LOG10(Table1[[#This Row],[Population]]),2)</f>
        <v>3.55</v>
      </c>
      <c r="M2080">
        <f>ROUND(Table1[[#This Row],[Population Growth]],2)</f>
        <v>2.99</v>
      </c>
      <c r="N208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47.30238380861671</v>
      </c>
    </row>
    <row r="2081" spans="1:14" ht="15" x14ac:dyDescent="0.25">
      <c r="A2081" t="s">
        <v>15</v>
      </c>
      <c r="B2081" t="s">
        <v>46</v>
      </c>
      <c r="C2081">
        <v>2003</v>
      </c>
      <c r="D2081">
        <v>58.9</v>
      </c>
      <c r="E2081">
        <f>IF(Table1[[#This Row],[Gender]]="women",1,0)</f>
        <v>1</v>
      </c>
      <c r="F2081">
        <v>21.2</v>
      </c>
      <c r="G2081">
        <v>118</v>
      </c>
      <c r="H2081">
        <v>4.46</v>
      </c>
      <c r="I2081">
        <f>ROUND(LOG10(Table1[[#This Row],[Lung Cancer]]),2)</f>
        <v>2.5299999999999998</v>
      </c>
      <c r="J2081">
        <f>ROUND(LOG10(Table1[[#This Row],[Liver Cancer]]),2)</f>
        <v>2.1800000000000002</v>
      </c>
      <c r="K2081">
        <f>ROUND(LOG10(Table1[[#This Row],[Stomach Cancer]]),2)</f>
        <v>2.58</v>
      </c>
      <c r="L2081">
        <f>ROUND(LOG10(Table1[[#This Row],[Population]]),2)</f>
        <v>3.82</v>
      </c>
      <c r="M2081">
        <f>ROUND(Table1[[#This Row],[Population Growth]],2)</f>
        <v>1.77</v>
      </c>
      <c r="N208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60.70342372821586</v>
      </c>
    </row>
    <row r="2082" spans="1:14" ht="15" x14ac:dyDescent="0.25">
      <c r="A2082" t="s">
        <v>20</v>
      </c>
      <c r="B2082" t="s">
        <v>47</v>
      </c>
      <c r="C2082">
        <v>2003</v>
      </c>
      <c r="D2082">
        <v>50.8</v>
      </c>
      <c r="E2082">
        <f>IF(Table1[[#This Row],[Gender]]="women",1,0)</f>
        <v>1</v>
      </c>
      <c r="F2082">
        <v>24.2</v>
      </c>
      <c r="G2082">
        <v>126</v>
      </c>
      <c r="H2082">
        <v>4.3499999999999996</v>
      </c>
      <c r="I2082">
        <f>ROUND(LOG10(Table1[[#This Row],[Lung Cancer]]),2)</f>
        <v>2.31</v>
      </c>
      <c r="J2082">
        <f>ROUND(LOG10(Table1[[#This Row],[Liver Cancer]]),2)</f>
        <v>2.73</v>
      </c>
      <c r="K2082">
        <f>ROUND(LOG10(Table1[[#This Row],[Stomach Cancer]]),2)</f>
        <v>2.52</v>
      </c>
      <c r="L2082">
        <f>ROUND(LOG10(Table1[[#This Row],[Population]]),2)</f>
        <v>3.93</v>
      </c>
      <c r="M2082">
        <f>ROUND(Table1[[#This Row],[Population Growth]],2)</f>
        <v>2.69</v>
      </c>
      <c r="N208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56.955222818476429</v>
      </c>
    </row>
    <row r="2083" spans="1:14" ht="15" x14ac:dyDescent="0.25">
      <c r="A2083" t="s">
        <v>23</v>
      </c>
      <c r="B2083" t="s">
        <v>48</v>
      </c>
      <c r="C2083">
        <v>2003</v>
      </c>
      <c r="D2083">
        <v>77.3</v>
      </c>
      <c r="E2083">
        <f>IF(Table1[[#This Row],[Gender]]="women",1,0)</f>
        <v>1</v>
      </c>
      <c r="F2083">
        <v>26.4</v>
      </c>
      <c r="G2083">
        <v>120</v>
      </c>
      <c r="H2083">
        <v>5.24</v>
      </c>
      <c r="I2083">
        <f>ROUND(LOG10(Table1[[#This Row],[Lung Cancer]]),2)</f>
        <v>3.94</v>
      </c>
      <c r="J2083">
        <f>ROUND(LOG10(Table1[[#This Row],[Liver Cancer]]),2)</f>
        <v>2.72</v>
      </c>
      <c r="K2083">
        <f>ROUND(LOG10(Table1[[#This Row],[Stomach Cancer]]),2)</f>
        <v>3.33</v>
      </c>
      <c r="L2083">
        <f>ROUND(LOG10(Table1[[#This Row],[Population]]),2)</f>
        <v>4.2</v>
      </c>
      <c r="M2083">
        <f>ROUND(Table1[[#This Row],[Population Growth]],2)</f>
        <v>0.98</v>
      </c>
      <c r="N208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79.432162548123912</v>
      </c>
    </row>
    <row r="2084" spans="1:14" ht="15" x14ac:dyDescent="0.25">
      <c r="A2084" t="s">
        <v>20</v>
      </c>
      <c r="B2084" t="s">
        <v>49</v>
      </c>
      <c r="C2084">
        <v>2003</v>
      </c>
      <c r="D2084">
        <v>42.6</v>
      </c>
      <c r="E2084">
        <f>IF(Table1[[#This Row],[Gender]]="women",1,0)</f>
        <v>1</v>
      </c>
      <c r="F2084">
        <v>21.8</v>
      </c>
      <c r="G2084">
        <v>130</v>
      </c>
      <c r="H2084">
        <v>4.32</v>
      </c>
      <c r="I2084">
        <f>ROUND(LOG10(Table1[[#This Row],[Lung Cancer]]),2)</f>
        <v>1.75</v>
      </c>
      <c r="J2084">
        <f>ROUND(LOG10(Table1[[#This Row],[Liver Cancer]]),2)</f>
        <v>1.86</v>
      </c>
      <c r="K2084">
        <f>ROUND(LOG10(Table1[[#This Row],[Stomach Cancer]]),2)</f>
        <v>2</v>
      </c>
      <c r="L2084">
        <f>ROUND(LOG10(Table1[[#This Row],[Population]]),2)</f>
        <v>3.29</v>
      </c>
      <c r="M2084">
        <f>ROUND(Table1[[#This Row],[Population Growth]],2)</f>
        <v>2.0299999999999998</v>
      </c>
      <c r="N208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52.698455532547385</v>
      </c>
    </row>
    <row r="2085" spans="1:14" ht="15" x14ac:dyDescent="0.25">
      <c r="A2085" t="s">
        <v>20</v>
      </c>
      <c r="B2085" t="s">
        <v>50</v>
      </c>
      <c r="C2085">
        <v>2003</v>
      </c>
      <c r="D2085">
        <v>46.8</v>
      </c>
      <c r="E2085">
        <f>IF(Table1[[#This Row],[Gender]]="women",1,0)</f>
        <v>1</v>
      </c>
      <c r="F2085">
        <v>21.3</v>
      </c>
      <c r="G2085">
        <v>127</v>
      </c>
      <c r="H2085">
        <v>4.1399999999999997</v>
      </c>
      <c r="I2085">
        <f>ROUND(LOG10(Table1[[#This Row],[Lung Cancer]]),2)</f>
        <v>1.82</v>
      </c>
      <c r="J2085">
        <f>ROUND(LOG10(Table1[[#This Row],[Liver Cancer]]),2)</f>
        <v>2.31</v>
      </c>
      <c r="K2085">
        <f>ROUND(LOG10(Table1[[#This Row],[Stomach Cancer]]),2)</f>
        <v>2.1800000000000002</v>
      </c>
      <c r="L2085">
        <f>ROUND(LOG10(Table1[[#This Row],[Population]]),2)</f>
        <v>3.67</v>
      </c>
      <c r="M2085">
        <f>ROUND(Table1[[#This Row],[Population Growth]],2)</f>
        <v>3.91</v>
      </c>
      <c r="N208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49.797069139792654</v>
      </c>
    </row>
    <row r="2086" spans="1:14" ht="15" x14ac:dyDescent="0.25">
      <c r="A2086" t="s">
        <v>23</v>
      </c>
      <c r="B2086" t="s">
        <v>51</v>
      </c>
      <c r="C2086">
        <v>2003</v>
      </c>
      <c r="D2086">
        <v>74.400000000000006</v>
      </c>
      <c r="E2086">
        <f>IF(Table1[[#This Row],[Gender]]="women",1,0)</f>
        <v>1</v>
      </c>
      <c r="F2086">
        <v>27.3</v>
      </c>
      <c r="G2086">
        <v>126</v>
      </c>
      <c r="H2086">
        <v>5.07</v>
      </c>
      <c r="I2086">
        <f>ROUND(LOG10(Table1[[#This Row],[Lung Cancer]]),2)</f>
        <v>2.89</v>
      </c>
      <c r="J2086">
        <f>ROUND(LOG10(Table1[[#This Row],[Liver Cancer]]),2)</f>
        <v>2.52</v>
      </c>
      <c r="K2086">
        <f>ROUND(LOG10(Table1[[#This Row],[Stomach Cancer]]),2)</f>
        <v>3.05</v>
      </c>
      <c r="L2086">
        <f>ROUND(LOG10(Table1[[#This Row],[Population]]),2)</f>
        <v>3.91</v>
      </c>
      <c r="M2086">
        <f>ROUND(Table1[[#This Row],[Population Growth]],2)</f>
        <v>1.05</v>
      </c>
      <c r="N208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72.189222396233589</v>
      </c>
    </row>
    <row r="2087" spans="1:14" ht="15" x14ac:dyDescent="0.25">
      <c r="A2087" t="s">
        <v>15</v>
      </c>
      <c r="B2087" t="s">
        <v>52</v>
      </c>
      <c r="C2087">
        <v>2003</v>
      </c>
      <c r="D2087">
        <v>71.8</v>
      </c>
      <c r="E2087">
        <f>IF(Table1[[#This Row],[Gender]]="women",1,0)</f>
        <v>1</v>
      </c>
      <c r="F2087">
        <v>22.7</v>
      </c>
      <c r="G2087">
        <v>124</v>
      </c>
      <c r="H2087">
        <v>4.4800000000000004</v>
      </c>
      <c r="I2087">
        <f>ROUND(LOG10(Table1[[#This Row],[Lung Cancer]]),2)</f>
        <v>5.1100000000000003</v>
      </c>
      <c r="J2087">
        <f>ROUND(LOG10(Table1[[#This Row],[Liver Cancer]]),2)</f>
        <v>4.99</v>
      </c>
      <c r="K2087">
        <f>ROUND(LOG10(Table1[[#This Row],[Stomach Cancer]]),2)</f>
        <v>5.12</v>
      </c>
      <c r="L2087">
        <f>ROUND(LOG10(Table1[[#This Row],[Population]]),2)</f>
        <v>5.81</v>
      </c>
      <c r="M2087">
        <f>ROUND(Table1[[#This Row],[Population Growth]],2)</f>
        <v>0.59</v>
      </c>
      <c r="N208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62.805053428325401</v>
      </c>
    </row>
    <row r="2088" spans="1:14" ht="15" x14ac:dyDescent="0.25">
      <c r="A2088" t="s">
        <v>23</v>
      </c>
      <c r="B2088" t="s">
        <v>53</v>
      </c>
      <c r="C2088">
        <v>2003</v>
      </c>
      <c r="D2088">
        <v>68.2</v>
      </c>
      <c r="E2088">
        <f>IF(Table1[[#This Row],[Gender]]="women",1,0)</f>
        <v>1</v>
      </c>
      <c r="F2088">
        <v>25.9</v>
      </c>
      <c r="G2088">
        <v>123</v>
      </c>
      <c r="H2088">
        <v>4.99</v>
      </c>
      <c r="I2088">
        <f>ROUND(LOG10(Table1[[#This Row],[Lung Cancer]]),2)</f>
        <v>3.13</v>
      </c>
      <c r="J2088">
        <f>ROUND(LOG10(Table1[[#This Row],[Liver Cancer]]),2)</f>
        <v>2.89</v>
      </c>
      <c r="K2088">
        <f>ROUND(LOG10(Table1[[#This Row],[Stomach Cancer]]),2)</f>
        <v>3.31</v>
      </c>
      <c r="L2088">
        <f>ROUND(LOG10(Table1[[#This Row],[Population]]),2)</f>
        <v>4.33</v>
      </c>
      <c r="M2088">
        <f>ROUND(Table1[[#This Row],[Population Growth]],2)</f>
        <v>1.49</v>
      </c>
      <c r="N208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69.927064735670172</v>
      </c>
    </row>
    <row r="2089" spans="1:14" ht="15" x14ac:dyDescent="0.25">
      <c r="A2089" t="s">
        <v>20</v>
      </c>
      <c r="B2089" t="s">
        <v>54</v>
      </c>
      <c r="C2089">
        <v>2003</v>
      </c>
      <c r="D2089">
        <v>58.2</v>
      </c>
      <c r="E2089">
        <f>IF(Table1[[#This Row],[Gender]]="women",1,0)</f>
        <v>1</v>
      </c>
      <c r="F2089">
        <v>22.1</v>
      </c>
      <c r="G2089">
        <v>131</v>
      </c>
      <c r="H2089">
        <v>4.37</v>
      </c>
      <c r="I2089">
        <f>ROUND(LOG10(Table1[[#This Row],[Lung Cancer]]),2)</f>
        <v>0.5</v>
      </c>
      <c r="J2089">
        <f>ROUND(LOG10(Table1[[#This Row],[Liver Cancer]]),2)</f>
        <v>0.86</v>
      </c>
      <c r="K2089">
        <f>ROUND(LOG10(Table1[[#This Row],[Stomach Cancer]]),2)</f>
        <v>0.74</v>
      </c>
      <c r="L2089">
        <f>ROUND(LOG10(Table1[[#This Row],[Population]]),2)</f>
        <v>2.46</v>
      </c>
      <c r="M2089">
        <f>ROUND(Table1[[#This Row],[Population Growth]],2)</f>
        <v>2.39</v>
      </c>
      <c r="N208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50.082271136161523</v>
      </c>
    </row>
    <row r="2090" spans="1:14" ht="15" x14ac:dyDescent="0.25">
      <c r="A2090" t="s">
        <v>23</v>
      </c>
      <c r="B2090" t="s">
        <v>55</v>
      </c>
      <c r="C2090">
        <v>2003</v>
      </c>
      <c r="D2090">
        <v>75.599999999999994</v>
      </c>
      <c r="E2090">
        <f>IF(Table1[[#This Row],[Gender]]="women",1,0)</f>
        <v>1</v>
      </c>
      <c r="F2090">
        <v>26.4</v>
      </c>
      <c r="G2090">
        <v>122</v>
      </c>
      <c r="H2090">
        <v>4.8899999999999997</v>
      </c>
      <c r="I2090">
        <f>ROUND(LOG10(Table1[[#This Row],[Lung Cancer]]),2)</f>
        <v>1.9</v>
      </c>
      <c r="J2090">
        <f>ROUND(LOG10(Table1[[#This Row],[Liver Cancer]]),2)</f>
        <v>1.84</v>
      </c>
      <c r="K2090">
        <f>ROUND(LOG10(Table1[[#This Row],[Stomach Cancer]]),2)</f>
        <v>2.36</v>
      </c>
      <c r="L2090">
        <f>ROUND(LOG10(Table1[[#This Row],[Population]]),2)</f>
        <v>3.32</v>
      </c>
      <c r="M2090">
        <f>ROUND(Table1[[#This Row],[Population Growth]],2)</f>
        <v>1.56</v>
      </c>
      <c r="N209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69.011203164269503</v>
      </c>
    </row>
    <row r="2091" spans="1:14" ht="15" x14ac:dyDescent="0.25">
      <c r="A2091" t="s">
        <v>18</v>
      </c>
      <c r="B2091" t="s">
        <v>56</v>
      </c>
      <c r="C2091">
        <v>2003</v>
      </c>
      <c r="D2091">
        <v>71.5</v>
      </c>
      <c r="E2091">
        <f>IF(Table1[[#This Row],[Gender]]="women",1,0)</f>
        <v>1</v>
      </c>
      <c r="F2091">
        <v>24.9</v>
      </c>
      <c r="G2091">
        <v>131</v>
      </c>
      <c r="H2091">
        <v>5.08</v>
      </c>
      <c r="I2091">
        <f>ROUND(LOG10(Table1[[#This Row],[Lung Cancer]]),2)</f>
        <v>2.82</v>
      </c>
      <c r="J2091">
        <f>ROUND(LOG10(Table1[[#This Row],[Liver Cancer]]),2)</f>
        <v>2.2599999999999998</v>
      </c>
      <c r="K2091">
        <f>ROUND(LOG10(Table1[[#This Row],[Stomach Cancer]]),2)</f>
        <v>2.69</v>
      </c>
      <c r="L2091">
        <f>ROUND(LOG10(Table1[[#This Row],[Population]]),2)</f>
        <v>3.36</v>
      </c>
      <c r="M2091">
        <f>ROUND(Table1[[#This Row],[Population Growth]],2)</f>
        <v>-0.18</v>
      </c>
      <c r="N209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68.541429003884389</v>
      </c>
    </row>
    <row r="2092" spans="1:14" ht="15" x14ac:dyDescent="0.25">
      <c r="A2092" t="s">
        <v>23</v>
      </c>
      <c r="B2092" t="s">
        <v>57</v>
      </c>
      <c r="C2092">
        <v>2003</v>
      </c>
      <c r="D2092">
        <v>75.5</v>
      </c>
      <c r="E2092">
        <f>IF(Table1[[#This Row],[Gender]]="women",1,0)</f>
        <v>1</v>
      </c>
      <c r="F2092">
        <v>25.9</v>
      </c>
      <c r="G2092">
        <v>126</v>
      </c>
      <c r="H2092">
        <v>4.6900000000000004</v>
      </c>
      <c r="I2092">
        <f>ROUND(LOG10(Table1[[#This Row],[Lung Cancer]]),2)</f>
        <v>3.12</v>
      </c>
      <c r="J2092">
        <f>ROUND(LOG10(Table1[[#This Row],[Liver Cancer]]),2)</f>
        <v>2.48</v>
      </c>
      <c r="K2092">
        <f>ROUND(LOG10(Table1[[#This Row],[Stomach Cancer]]),2)</f>
        <v>2.48</v>
      </c>
      <c r="L2092">
        <f>ROUND(LOG10(Table1[[#This Row],[Population]]),2)</f>
        <v>3.75</v>
      </c>
      <c r="M2092">
        <f>ROUND(Table1[[#This Row],[Population Growth]],2)</f>
        <v>0.25</v>
      </c>
      <c r="N209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67.690848570327319</v>
      </c>
    </row>
    <row r="2093" spans="1:14" ht="15" x14ac:dyDescent="0.25">
      <c r="A2093" t="s">
        <v>15</v>
      </c>
      <c r="B2093" t="s">
        <v>58</v>
      </c>
      <c r="C2093">
        <v>2003</v>
      </c>
      <c r="D2093">
        <v>76.3</v>
      </c>
      <c r="E2093">
        <f>IF(Table1[[#This Row],[Gender]]="women",1,0)</f>
        <v>1</v>
      </c>
      <c r="F2093">
        <v>25.7</v>
      </c>
      <c r="G2093">
        <v>124</v>
      </c>
      <c r="H2093">
        <v>5.25</v>
      </c>
      <c r="I2093">
        <f>ROUND(LOG10(Table1[[#This Row],[Lung Cancer]]),2)</f>
        <v>1.57</v>
      </c>
      <c r="J2093">
        <f>ROUND(LOG10(Table1[[#This Row],[Liver Cancer]]),2)</f>
        <v>1.01</v>
      </c>
      <c r="K2093">
        <f>ROUND(LOG10(Table1[[#This Row],[Stomach Cancer]]),2)</f>
        <v>1.43</v>
      </c>
      <c r="L2093">
        <f>ROUND(LOG10(Table1[[#This Row],[Population]]),2)</f>
        <v>2.69</v>
      </c>
      <c r="M2093">
        <f>ROUND(Table1[[#This Row],[Population Growth]],2)</f>
        <v>1.53</v>
      </c>
      <c r="N209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71.384276951923297</v>
      </c>
    </row>
    <row r="2094" spans="1:14" ht="15" x14ac:dyDescent="0.25">
      <c r="A2094" t="s">
        <v>18</v>
      </c>
      <c r="B2094" t="s">
        <v>59</v>
      </c>
      <c r="C2094">
        <v>2003</v>
      </c>
      <c r="D2094">
        <v>75.099999999999994</v>
      </c>
      <c r="E2094">
        <f>IF(Table1[[#This Row],[Gender]]="women",1,0)</f>
        <v>1</v>
      </c>
      <c r="F2094">
        <v>24.8</v>
      </c>
      <c r="G2094">
        <v>122</v>
      </c>
      <c r="H2094">
        <v>5.46</v>
      </c>
      <c r="I2094">
        <f>ROUND(LOG10(Table1[[#This Row],[Lung Cancer]]),2)</f>
        <v>3.27</v>
      </c>
      <c r="J2094">
        <f>ROUND(LOG10(Table1[[#This Row],[Liver Cancer]]),2)</f>
        <v>2.08</v>
      </c>
      <c r="K2094">
        <f>ROUND(LOG10(Table1[[#This Row],[Stomach Cancer]]),2)</f>
        <v>2.41</v>
      </c>
      <c r="L2094">
        <f>ROUND(LOG10(Table1[[#This Row],[Population]]),2)</f>
        <v>3.43</v>
      </c>
      <c r="M2094">
        <f>ROUND(Table1[[#This Row],[Population Growth]],2)</f>
        <v>0.25</v>
      </c>
      <c r="N209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77.620871714453273</v>
      </c>
    </row>
    <row r="2095" spans="1:14" ht="15" x14ac:dyDescent="0.25">
      <c r="A2095" t="s">
        <v>20</v>
      </c>
      <c r="B2095" t="s">
        <v>60</v>
      </c>
      <c r="C2095">
        <v>2003</v>
      </c>
      <c r="D2095">
        <v>56</v>
      </c>
      <c r="E2095">
        <f>IF(Table1[[#This Row],[Gender]]="women",1,0)</f>
        <v>1</v>
      </c>
      <c r="F2095">
        <v>23.9</v>
      </c>
      <c r="G2095">
        <v>129</v>
      </c>
      <c r="H2095">
        <v>4.7</v>
      </c>
      <c r="I2095">
        <f>ROUND(LOG10(Table1[[#This Row],[Lung Cancer]]),2)</f>
        <v>0.52</v>
      </c>
      <c r="J2095">
        <f>ROUND(LOG10(Table1[[#This Row],[Liver Cancer]]),2)</f>
        <v>1</v>
      </c>
      <c r="K2095">
        <f>ROUND(LOG10(Table1[[#This Row],[Stomach Cancer]]),2)</f>
        <v>0.82</v>
      </c>
      <c r="L2095">
        <f>ROUND(LOG10(Table1[[#This Row],[Population]]),2)</f>
        <v>2.58</v>
      </c>
      <c r="M2095">
        <f>ROUND(Table1[[#This Row],[Population Growth]],2)</f>
        <v>1.89</v>
      </c>
      <c r="N209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55.559563078983793</v>
      </c>
    </row>
    <row r="2096" spans="1:14" ht="15" x14ac:dyDescent="0.25">
      <c r="A2096" t="s">
        <v>23</v>
      </c>
      <c r="B2096" t="s">
        <v>61</v>
      </c>
      <c r="C2096">
        <v>2003</v>
      </c>
      <c r="D2096">
        <v>68.2</v>
      </c>
      <c r="E2096">
        <f>IF(Table1[[#This Row],[Gender]]="women",1,0)</f>
        <v>1</v>
      </c>
      <c r="F2096">
        <v>26.1</v>
      </c>
      <c r="G2096">
        <v>126</v>
      </c>
      <c r="H2096">
        <v>4.6100000000000003</v>
      </c>
      <c r="I2096">
        <f>ROUND(LOG10(Table1[[#This Row],[Lung Cancer]]),2)</f>
        <v>2.36</v>
      </c>
      <c r="J2096">
        <f>ROUND(LOG10(Table1[[#This Row],[Liver Cancer]]),2)</f>
        <v>2.29</v>
      </c>
      <c r="K2096">
        <f>ROUND(LOG10(Table1[[#This Row],[Stomach Cancer]]),2)</f>
        <v>2.19</v>
      </c>
      <c r="L2096">
        <f>ROUND(LOG10(Table1[[#This Row],[Population]]),2)</f>
        <v>3.64</v>
      </c>
      <c r="M2096">
        <f>ROUND(Table1[[#This Row],[Population Growth]],2)</f>
        <v>1.33</v>
      </c>
      <c r="N209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63.711493797243257</v>
      </c>
    </row>
    <row r="2097" spans="1:14" ht="15" x14ac:dyDescent="0.25">
      <c r="A2097" t="s">
        <v>23</v>
      </c>
      <c r="B2097" t="s">
        <v>62</v>
      </c>
      <c r="C2097">
        <v>2003</v>
      </c>
      <c r="D2097">
        <v>70.8</v>
      </c>
      <c r="E2097">
        <f>IF(Table1[[#This Row],[Gender]]="women",1,0)</f>
        <v>1</v>
      </c>
      <c r="F2097">
        <v>26.6</v>
      </c>
      <c r="G2097">
        <v>124</v>
      </c>
      <c r="H2097">
        <v>4.83</v>
      </c>
      <c r="I2097">
        <f>ROUND(LOG10(Table1[[#This Row],[Lung Cancer]]),2)</f>
        <v>2.42</v>
      </c>
      <c r="J2097">
        <f>ROUND(LOG10(Table1[[#This Row],[Liver Cancer]]),2)</f>
        <v>2.5299999999999998</v>
      </c>
      <c r="K2097">
        <f>ROUND(LOG10(Table1[[#This Row],[Stomach Cancer]]),2)</f>
        <v>2.92</v>
      </c>
      <c r="L2097">
        <f>ROUND(LOG10(Table1[[#This Row],[Population]]),2)</f>
        <v>3.82</v>
      </c>
      <c r="M2097">
        <f>ROUND(Table1[[#This Row],[Population Growth]],2)</f>
        <v>1.74</v>
      </c>
      <c r="N209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67.743671496328659</v>
      </c>
    </row>
    <row r="2098" spans="1:14" ht="15" x14ac:dyDescent="0.25">
      <c r="A2098" t="s">
        <v>20</v>
      </c>
      <c r="B2098" t="s">
        <v>63</v>
      </c>
      <c r="C2098">
        <v>2003</v>
      </c>
      <c r="D2098">
        <v>66.8</v>
      </c>
      <c r="E2098">
        <f>IF(Table1[[#This Row],[Gender]]="women",1,0)</f>
        <v>1</v>
      </c>
      <c r="F2098">
        <v>29.4</v>
      </c>
      <c r="G2098">
        <v>126</v>
      </c>
      <c r="H2098">
        <v>4.8499999999999996</v>
      </c>
      <c r="I2098">
        <f>ROUND(LOG10(Table1[[#This Row],[Lung Cancer]]),2)</f>
        <v>2.96</v>
      </c>
      <c r="J2098">
        <f>ROUND(LOG10(Table1[[#This Row],[Liver Cancer]]),2)</f>
        <v>3.24</v>
      </c>
      <c r="K2098">
        <f>ROUND(LOG10(Table1[[#This Row],[Stomach Cancer]]),2)</f>
        <v>2.97</v>
      </c>
      <c r="L2098">
        <f>ROUND(LOG10(Table1[[#This Row],[Population]]),2)</f>
        <v>4.5599999999999996</v>
      </c>
      <c r="M2098">
        <f>ROUND(Table1[[#This Row],[Population Growth]],2)</f>
        <v>1.83</v>
      </c>
      <c r="N209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68.510301450951133</v>
      </c>
    </row>
    <row r="2099" spans="1:14" ht="15" x14ac:dyDescent="0.25">
      <c r="A2099" t="s">
        <v>23</v>
      </c>
      <c r="B2099" t="s">
        <v>64</v>
      </c>
      <c r="C2099">
        <v>2003</v>
      </c>
      <c r="D2099">
        <v>65.2</v>
      </c>
      <c r="E2099">
        <f>IF(Table1[[#This Row],[Gender]]="women",1,0)</f>
        <v>1</v>
      </c>
      <c r="F2099">
        <v>27.1</v>
      </c>
      <c r="G2099">
        <v>120</v>
      </c>
      <c r="H2099">
        <v>4.71</v>
      </c>
      <c r="I2099">
        <f>ROUND(LOG10(Table1[[#This Row],[Lung Cancer]]),2)</f>
        <v>2.12</v>
      </c>
      <c r="J2099">
        <f>ROUND(LOG10(Table1[[#This Row],[Liver Cancer]]),2)</f>
        <v>2.12</v>
      </c>
      <c r="K2099">
        <f>ROUND(LOG10(Table1[[#This Row],[Stomach Cancer]]),2)</f>
        <v>2.4700000000000002</v>
      </c>
      <c r="L2099">
        <f>ROUND(LOG10(Table1[[#This Row],[Population]]),2)</f>
        <v>3.49</v>
      </c>
      <c r="M2099">
        <f>ROUND(Table1[[#This Row],[Population Growth]],2)</f>
        <v>0.71</v>
      </c>
      <c r="N209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69.178664533262378</v>
      </c>
    </row>
    <row r="2100" spans="1:14" ht="15" x14ac:dyDescent="0.25">
      <c r="A2100" t="s">
        <v>20</v>
      </c>
      <c r="B2100" t="s">
        <v>65</v>
      </c>
      <c r="C2100">
        <v>2003</v>
      </c>
      <c r="D2100">
        <v>52.5</v>
      </c>
      <c r="E2100">
        <f>IF(Table1[[#This Row],[Gender]]="women",1,0)</f>
        <v>1</v>
      </c>
      <c r="F2100">
        <v>23.4</v>
      </c>
      <c r="G2100">
        <v>132</v>
      </c>
      <c r="H2100">
        <v>4.72</v>
      </c>
      <c r="I2100">
        <f>ROUND(LOG10(Table1[[#This Row],[Lung Cancer]]),2)</f>
        <v>1</v>
      </c>
      <c r="J2100">
        <f>ROUND(LOG10(Table1[[#This Row],[Liver Cancer]]),2)</f>
        <v>0.97</v>
      </c>
      <c r="K2100">
        <f>ROUND(LOG10(Table1[[#This Row],[Stomach Cancer]]),2)</f>
        <v>0.86</v>
      </c>
      <c r="L2100">
        <f>ROUND(LOG10(Table1[[#This Row],[Population]]),2)</f>
        <v>2.5099999999999998</v>
      </c>
      <c r="M2100">
        <f>ROUND(Table1[[#This Row],[Population Growth]],2)</f>
        <v>3.79</v>
      </c>
      <c r="N210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56.829687797302682</v>
      </c>
    </row>
    <row r="2101" spans="1:14" ht="15" x14ac:dyDescent="0.25">
      <c r="A2101" t="s">
        <v>20</v>
      </c>
      <c r="B2101" t="s">
        <v>66</v>
      </c>
      <c r="C2101">
        <v>2003</v>
      </c>
      <c r="D2101">
        <v>55.2</v>
      </c>
      <c r="E2101">
        <f>IF(Table1[[#This Row],[Gender]]="women",1,0)</f>
        <v>1</v>
      </c>
      <c r="F2101">
        <v>20.7</v>
      </c>
      <c r="G2101">
        <v>124</v>
      </c>
      <c r="H2101">
        <v>4.24</v>
      </c>
      <c r="I2101">
        <f>ROUND(LOG10(Table1[[#This Row],[Lung Cancer]]),2)</f>
        <v>1.29</v>
      </c>
      <c r="J2101">
        <f>ROUND(LOG10(Table1[[#This Row],[Liver Cancer]]),2)</f>
        <v>1.65</v>
      </c>
      <c r="K2101">
        <f>ROUND(LOG10(Table1[[#This Row],[Stomach Cancer]]),2)</f>
        <v>1.63</v>
      </c>
      <c r="L2101">
        <f>ROUND(LOG10(Table1[[#This Row],[Population]]),2)</f>
        <v>3.12</v>
      </c>
      <c r="M2101">
        <f>ROUND(Table1[[#This Row],[Population Growth]],2)</f>
        <v>4.78</v>
      </c>
      <c r="N210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51.472292155232786</v>
      </c>
    </row>
    <row r="2102" spans="1:14" ht="15" x14ac:dyDescent="0.25">
      <c r="A2102" t="s">
        <v>18</v>
      </c>
      <c r="B2102" t="s">
        <v>67</v>
      </c>
      <c r="C2102">
        <v>2003</v>
      </c>
      <c r="D2102">
        <v>66.099999999999994</v>
      </c>
      <c r="E2102">
        <f>IF(Table1[[#This Row],[Gender]]="women",1,0)</f>
        <v>1</v>
      </c>
      <c r="F2102">
        <v>25</v>
      </c>
      <c r="G2102">
        <v>130</v>
      </c>
      <c r="H2102">
        <v>5.29</v>
      </c>
      <c r="I2102">
        <f>ROUND(LOG10(Table1[[#This Row],[Lung Cancer]]),2)</f>
        <v>2.19</v>
      </c>
      <c r="J2102">
        <f>ROUND(LOG10(Table1[[#This Row],[Liver Cancer]]),2)</f>
        <v>1.6</v>
      </c>
      <c r="K2102">
        <f>ROUND(LOG10(Table1[[#This Row],[Stomach Cancer]]),2)</f>
        <v>2.33</v>
      </c>
      <c r="L2102">
        <f>ROUND(LOG10(Table1[[#This Row],[Population]]),2)</f>
        <v>2.87</v>
      </c>
      <c r="M2102">
        <f>ROUND(Table1[[#This Row],[Population Growth]],2)</f>
        <v>-0.61</v>
      </c>
      <c r="N210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70.771010907374148</v>
      </c>
    </row>
    <row r="2103" spans="1:14" ht="15" x14ac:dyDescent="0.25">
      <c r="A2103" t="s">
        <v>20</v>
      </c>
      <c r="B2103" t="s">
        <v>68</v>
      </c>
      <c r="C2103">
        <v>2003</v>
      </c>
      <c r="D2103">
        <v>52.9</v>
      </c>
      <c r="E2103">
        <f>IF(Table1[[#This Row],[Gender]]="women",1,0)</f>
        <v>1</v>
      </c>
      <c r="F2103">
        <v>20.3</v>
      </c>
      <c r="G2103">
        <v>124</v>
      </c>
      <c r="H2103">
        <v>4.1900000000000004</v>
      </c>
      <c r="I2103">
        <f>ROUND(LOG10(Table1[[#This Row],[Lung Cancer]]),2)</f>
        <v>2.6</v>
      </c>
      <c r="J2103">
        <f>ROUND(LOG10(Table1[[#This Row],[Liver Cancer]]),2)</f>
        <v>3.01</v>
      </c>
      <c r="K2103">
        <f>ROUND(LOG10(Table1[[#This Row],[Stomach Cancer]]),2)</f>
        <v>3.05</v>
      </c>
      <c r="L2103">
        <f>ROUND(LOG10(Table1[[#This Row],[Population]]),2)</f>
        <v>4.5599999999999996</v>
      </c>
      <c r="M2103">
        <f>ROUND(Table1[[#This Row],[Population Growth]],2)</f>
        <v>2.89</v>
      </c>
      <c r="N210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50.348713606371071</v>
      </c>
    </row>
    <row r="2104" spans="1:14" ht="15" x14ac:dyDescent="0.25">
      <c r="A2104" t="s">
        <v>27</v>
      </c>
      <c r="B2104" t="s">
        <v>69</v>
      </c>
      <c r="C2104">
        <v>2003</v>
      </c>
      <c r="D2104">
        <v>65.5</v>
      </c>
      <c r="E2104">
        <f>IF(Table1[[#This Row],[Gender]]="women",1,0)</f>
        <v>1</v>
      </c>
      <c r="F2104">
        <v>28.3</v>
      </c>
      <c r="G2104">
        <v>127</v>
      </c>
      <c r="H2104">
        <v>5</v>
      </c>
      <c r="I2104">
        <f>ROUND(LOG10(Table1[[#This Row],[Lung Cancer]]),2)</f>
        <v>1.05</v>
      </c>
      <c r="J2104">
        <f>ROUND(LOG10(Table1[[#This Row],[Liver Cancer]]),2)</f>
        <v>1.03</v>
      </c>
      <c r="K2104">
        <f>ROUND(LOG10(Table1[[#This Row],[Stomach Cancer]]),2)</f>
        <v>1.08</v>
      </c>
      <c r="L2104">
        <f>ROUND(LOG10(Table1[[#This Row],[Population]]),2)</f>
        <v>2.6</v>
      </c>
      <c r="M2104">
        <f>ROUND(Table1[[#This Row],[Population Growth]],2)</f>
        <v>0</v>
      </c>
      <c r="N210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68.182483541549317</v>
      </c>
    </row>
    <row r="2105" spans="1:14" ht="15" x14ac:dyDescent="0.25">
      <c r="A2105" t="s">
        <v>18</v>
      </c>
      <c r="B2105" t="s">
        <v>70</v>
      </c>
      <c r="C2105">
        <v>2003</v>
      </c>
      <c r="D2105">
        <v>75</v>
      </c>
      <c r="E2105">
        <f>IF(Table1[[#This Row],[Gender]]="women",1,0)</f>
        <v>1</v>
      </c>
      <c r="F2105">
        <v>25.4</v>
      </c>
      <c r="G2105">
        <v>128</v>
      </c>
      <c r="H2105">
        <v>5.42</v>
      </c>
      <c r="I2105">
        <f>ROUND(LOG10(Table1[[#This Row],[Lung Cancer]]),2)</f>
        <v>2.81</v>
      </c>
      <c r="J2105">
        <f>ROUND(LOG10(Table1[[#This Row],[Liver Cancer]]),2)</f>
        <v>2.25</v>
      </c>
      <c r="K2105">
        <f>ROUND(LOG10(Table1[[#This Row],[Stomach Cancer]]),2)</f>
        <v>2.58</v>
      </c>
      <c r="L2105">
        <f>ROUND(LOG10(Table1[[#This Row],[Population]]),2)</f>
        <v>3.43</v>
      </c>
      <c r="M2105">
        <f>ROUND(Table1[[#This Row],[Population Growth]],2)</f>
        <v>0.21</v>
      </c>
      <c r="N210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72.866194007161354</v>
      </c>
    </row>
    <row r="2106" spans="1:14" ht="15" x14ac:dyDescent="0.25">
      <c r="A2106" t="s">
        <v>18</v>
      </c>
      <c r="B2106" t="s">
        <v>71</v>
      </c>
      <c r="C2106">
        <v>2003</v>
      </c>
      <c r="D2106">
        <v>75.900000000000006</v>
      </c>
      <c r="E2106">
        <f>IF(Table1[[#This Row],[Gender]]="women",1,0)</f>
        <v>1</v>
      </c>
      <c r="F2106">
        <v>24.8</v>
      </c>
      <c r="G2106">
        <v>122</v>
      </c>
      <c r="H2106">
        <v>5.42</v>
      </c>
      <c r="I2106">
        <f>ROUND(LOG10(Table1[[#This Row],[Lung Cancer]]),2)</f>
        <v>3.78</v>
      </c>
      <c r="J2106">
        <f>ROUND(LOG10(Table1[[#This Row],[Liver Cancer]]),2)</f>
        <v>3.21</v>
      </c>
      <c r="K2106">
        <f>ROUND(LOG10(Table1[[#This Row],[Stomach Cancer]]),2)</f>
        <v>3.52</v>
      </c>
      <c r="L2106">
        <f>ROUND(LOG10(Table1[[#This Row],[Population]]),2)</f>
        <v>4.49</v>
      </c>
      <c r="M2106">
        <f>ROUND(Table1[[#This Row],[Population Growth]],2)</f>
        <v>0.79</v>
      </c>
      <c r="N210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74.682710911646183</v>
      </c>
    </row>
    <row r="2107" spans="1:14" ht="15" x14ac:dyDescent="0.25">
      <c r="A2107" t="s">
        <v>20</v>
      </c>
      <c r="B2107" t="s">
        <v>72</v>
      </c>
      <c r="C2107">
        <v>2003</v>
      </c>
      <c r="D2107">
        <v>58.6</v>
      </c>
      <c r="E2107">
        <f>IF(Table1[[#This Row],[Gender]]="women",1,0)</f>
        <v>1</v>
      </c>
      <c r="F2107">
        <v>25.1</v>
      </c>
      <c r="G2107">
        <v>132</v>
      </c>
      <c r="H2107">
        <v>4.93</v>
      </c>
      <c r="I2107">
        <f>ROUND(LOG10(Table1[[#This Row],[Lung Cancer]]),2)</f>
        <v>1.44</v>
      </c>
      <c r="J2107">
        <f>ROUND(LOG10(Table1[[#This Row],[Liver Cancer]]),2)</f>
        <v>1.59</v>
      </c>
      <c r="K2107">
        <f>ROUND(LOG10(Table1[[#This Row],[Stomach Cancer]]),2)</f>
        <v>1.46</v>
      </c>
      <c r="L2107">
        <f>ROUND(LOG10(Table1[[#This Row],[Population]]),2)</f>
        <v>2.82</v>
      </c>
      <c r="M2107">
        <f>ROUND(Table1[[#This Row],[Population Growth]],2)</f>
        <v>2.34</v>
      </c>
      <c r="N210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61.40283027414867</v>
      </c>
    </row>
    <row r="2108" spans="1:14" ht="15" x14ac:dyDescent="0.25">
      <c r="A2108" t="s">
        <v>20</v>
      </c>
      <c r="B2108" t="s">
        <v>73</v>
      </c>
      <c r="C2108">
        <v>2003</v>
      </c>
      <c r="D2108">
        <v>56.1</v>
      </c>
      <c r="E2108">
        <f>IF(Table1[[#This Row],[Gender]]="women",1,0)</f>
        <v>1</v>
      </c>
      <c r="F2108">
        <v>23.8</v>
      </c>
      <c r="G2108">
        <v>130</v>
      </c>
      <c r="H2108">
        <v>4.29</v>
      </c>
      <c r="I2108">
        <f>ROUND(LOG10(Table1[[#This Row],[Lung Cancer]]),2)</f>
        <v>0.77</v>
      </c>
      <c r="J2108">
        <f>ROUND(LOG10(Table1[[#This Row],[Liver Cancer]]),2)</f>
        <v>1.76</v>
      </c>
      <c r="K2108">
        <f>ROUND(LOG10(Table1[[#This Row],[Stomach Cancer]]),2)</f>
        <v>0.84</v>
      </c>
      <c r="L2108">
        <f>ROUND(LOG10(Table1[[#This Row],[Population]]),2)</f>
        <v>2.86</v>
      </c>
      <c r="M2108">
        <f>ROUND(Table1[[#This Row],[Population Growth]],2)</f>
        <v>3.3</v>
      </c>
      <c r="N210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49.531030300504625</v>
      </c>
    </row>
    <row r="2109" spans="1:14" ht="15" x14ac:dyDescent="0.25">
      <c r="A2109" t="s">
        <v>15</v>
      </c>
      <c r="B2109" t="s">
        <v>74</v>
      </c>
      <c r="C2109">
        <v>2003</v>
      </c>
      <c r="D2109">
        <v>68.8</v>
      </c>
      <c r="E2109">
        <f>IF(Table1[[#This Row],[Gender]]="women",1,0)</f>
        <v>1</v>
      </c>
      <c r="F2109">
        <v>25.9</v>
      </c>
      <c r="G2109">
        <v>131</v>
      </c>
      <c r="H2109">
        <v>4.71</v>
      </c>
      <c r="I2109">
        <f>ROUND(LOG10(Table1[[#This Row],[Lung Cancer]]),2)</f>
        <v>2.2799999999999998</v>
      </c>
      <c r="J2109">
        <f>ROUND(LOG10(Table1[[#This Row],[Liver Cancer]]),2)</f>
        <v>2.04</v>
      </c>
      <c r="K2109">
        <f>ROUND(LOG10(Table1[[#This Row],[Stomach Cancer]]),2)</f>
        <v>2.4500000000000002</v>
      </c>
      <c r="L2109">
        <f>ROUND(LOG10(Table1[[#This Row],[Population]]),2)</f>
        <v>3.35</v>
      </c>
      <c r="M2109">
        <f>ROUND(Table1[[#This Row],[Population Growth]],2)</f>
        <v>-0.53</v>
      </c>
      <c r="N210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64.084021287753032</v>
      </c>
    </row>
    <row r="2110" spans="1:14" ht="15" x14ac:dyDescent="0.25">
      <c r="A2110" t="s">
        <v>18</v>
      </c>
      <c r="B2110" t="s">
        <v>75</v>
      </c>
      <c r="C2110">
        <v>2003</v>
      </c>
      <c r="D2110">
        <v>75.8</v>
      </c>
      <c r="E2110">
        <f>IF(Table1[[#This Row],[Gender]]="women",1,0)</f>
        <v>1</v>
      </c>
      <c r="F2110">
        <v>25.6</v>
      </c>
      <c r="G2110">
        <v>128</v>
      </c>
      <c r="H2110">
        <v>5.56</v>
      </c>
      <c r="I2110">
        <f>ROUND(LOG10(Table1[[#This Row],[Lung Cancer]]),2)</f>
        <v>4.1500000000000004</v>
      </c>
      <c r="J2110">
        <f>ROUND(LOG10(Table1[[#This Row],[Liver Cancer]]),2)</f>
        <v>3.38</v>
      </c>
      <c r="K2110">
        <f>ROUND(LOG10(Table1[[#This Row],[Stomach Cancer]]),2)</f>
        <v>3.93</v>
      </c>
      <c r="L2110">
        <f>ROUND(LOG10(Table1[[#This Row],[Population]]),2)</f>
        <v>4.62</v>
      </c>
      <c r="M2110">
        <f>ROUND(Table1[[#This Row],[Population Growth]],2)</f>
        <v>0.03</v>
      </c>
      <c r="N211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76.04611675116351</v>
      </c>
    </row>
    <row r="2111" spans="1:14" ht="15" x14ac:dyDescent="0.25">
      <c r="A2111" t="s">
        <v>20</v>
      </c>
      <c r="B2111" t="s">
        <v>76</v>
      </c>
      <c r="C2111">
        <v>2003</v>
      </c>
      <c r="D2111">
        <v>57</v>
      </c>
      <c r="E2111">
        <f>IF(Table1[[#This Row],[Gender]]="women",1,0)</f>
        <v>1</v>
      </c>
      <c r="F2111">
        <v>23.6</v>
      </c>
      <c r="G2111">
        <v>129</v>
      </c>
      <c r="H2111">
        <v>4.2300000000000004</v>
      </c>
      <c r="I2111">
        <f>ROUND(LOG10(Table1[[#This Row],[Lung Cancer]]),2)</f>
        <v>2.08</v>
      </c>
      <c r="J2111">
        <f>ROUND(LOG10(Table1[[#This Row],[Liver Cancer]]),2)</f>
        <v>2.68</v>
      </c>
      <c r="K2111">
        <f>ROUND(LOG10(Table1[[#This Row],[Stomach Cancer]]),2)</f>
        <v>2.52</v>
      </c>
      <c r="L2111">
        <f>ROUND(LOG10(Table1[[#This Row],[Population]]),2)</f>
        <v>4.01</v>
      </c>
      <c r="M2111">
        <f>ROUND(Table1[[#This Row],[Population Growth]],2)</f>
        <v>2.4700000000000002</v>
      </c>
      <c r="N211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52.328111872093835</v>
      </c>
    </row>
    <row r="2112" spans="1:14" ht="15" x14ac:dyDescent="0.25">
      <c r="A2112" t="s">
        <v>18</v>
      </c>
      <c r="B2112" t="s">
        <v>77</v>
      </c>
      <c r="C2112">
        <v>2003</v>
      </c>
      <c r="D2112">
        <v>76.5</v>
      </c>
      <c r="E2112">
        <f>IF(Table1[[#This Row],[Gender]]="women",1,0)</f>
        <v>1</v>
      </c>
      <c r="F2112">
        <v>24.8</v>
      </c>
      <c r="G2112">
        <v>124</v>
      </c>
      <c r="H2112">
        <v>4.96</v>
      </c>
      <c r="I2112">
        <f>ROUND(LOG10(Table1[[#This Row],[Lung Cancer]]),2)</f>
        <v>3.09</v>
      </c>
      <c r="J2112">
        <f>ROUND(LOG10(Table1[[#This Row],[Liver Cancer]]),2)</f>
        <v>2.8</v>
      </c>
      <c r="K2112">
        <f>ROUND(LOG10(Table1[[#This Row],[Stomach Cancer]]),2)</f>
        <v>2.92</v>
      </c>
      <c r="L2112">
        <f>ROUND(LOG10(Table1[[#This Row],[Population]]),2)</f>
        <v>3.75</v>
      </c>
      <c r="M2112">
        <f>ROUND(Table1[[#This Row],[Population Growth]],2)</f>
        <v>0.41</v>
      </c>
      <c r="N211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69.28728988900852</v>
      </c>
    </row>
    <row r="2113" spans="1:14" ht="15" x14ac:dyDescent="0.25">
      <c r="A2113" t="s">
        <v>23</v>
      </c>
      <c r="B2113" t="s">
        <v>78</v>
      </c>
      <c r="C2113">
        <v>2003</v>
      </c>
      <c r="D2113">
        <v>68.599999999999994</v>
      </c>
      <c r="E2113">
        <f>IF(Table1[[#This Row],[Gender]]="women",1,0)</f>
        <v>1</v>
      </c>
      <c r="F2113">
        <v>26.7</v>
      </c>
      <c r="G2113">
        <v>125</v>
      </c>
      <c r="H2113">
        <v>4.7300000000000004</v>
      </c>
      <c r="I2113">
        <f>ROUND(LOG10(Table1[[#This Row],[Lung Cancer]]),2)</f>
        <v>0.51</v>
      </c>
      <c r="J2113">
        <f>ROUND(LOG10(Table1[[#This Row],[Liver Cancer]]),2)</f>
        <v>0.44</v>
      </c>
      <c r="K2113">
        <f>ROUND(LOG10(Table1[[#This Row],[Stomach Cancer]]),2)</f>
        <v>0.61</v>
      </c>
      <c r="L2113">
        <f>ROUND(LOG10(Table1[[#This Row],[Population]]),2)</f>
        <v>1.72</v>
      </c>
      <c r="M2113">
        <f>ROUND(Table1[[#This Row],[Population Growth]],2)</f>
        <v>0.17</v>
      </c>
      <c r="N211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66.261162369753123</v>
      </c>
    </row>
    <row r="2114" spans="1:14" ht="15" x14ac:dyDescent="0.25">
      <c r="A2114" t="s">
        <v>23</v>
      </c>
      <c r="B2114" t="s">
        <v>79</v>
      </c>
      <c r="C2114">
        <v>2003</v>
      </c>
      <c r="D2114">
        <v>65.900000000000006</v>
      </c>
      <c r="E2114">
        <f>IF(Table1[[#This Row],[Gender]]="women",1,0)</f>
        <v>1</v>
      </c>
      <c r="F2114">
        <v>26.1</v>
      </c>
      <c r="G2114">
        <v>120</v>
      </c>
      <c r="H2114">
        <v>4.5599999999999996</v>
      </c>
      <c r="I2114">
        <f>ROUND(LOG10(Table1[[#This Row],[Lung Cancer]]),2)</f>
        <v>2.29</v>
      </c>
      <c r="J2114">
        <f>ROUND(LOG10(Table1[[#This Row],[Liver Cancer]]),2)</f>
        <v>2.67</v>
      </c>
      <c r="K2114">
        <f>ROUND(LOG10(Table1[[#This Row],[Stomach Cancer]]),2)</f>
        <v>2.89</v>
      </c>
      <c r="L2114">
        <f>ROUND(LOG10(Table1[[#This Row],[Population]]),2)</f>
        <v>3.8</v>
      </c>
      <c r="M2114">
        <f>ROUND(Table1[[#This Row],[Population Growth]],2)</f>
        <v>2.39</v>
      </c>
      <c r="N211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65.573294978136005</v>
      </c>
    </row>
    <row r="2115" spans="1:14" ht="15" x14ac:dyDescent="0.25">
      <c r="A2115" t="s">
        <v>20</v>
      </c>
      <c r="B2115" t="s">
        <v>80</v>
      </c>
      <c r="C2115">
        <v>2003</v>
      </c>
      <c r="D2115">
        <v>51.7</v>
      </c>
      <c r="E2115">
        <f>IF(Table1[[#This Row],[Gender]]="women",1,0)</f>
        <v>1</v>
      </c>
      <c r="F2115">
        <v>22</v>
      </c>
      <c r="G2115">
        <v>131</v>
      </c>
      <c r="H2115">
        <v>4.21</v>
      </c>
      <c r="I2115">
        <f>ROUND(LOG10(Table1[[#This Row],[Lung Cancer]]),2)</f>
        <v>1.83</v>
      </c>
      <c r="J2115">
        <f>ROUND(LOG10(Table1[[#This Row],[Liver Cancer]]),2)</f>
        <v>2.54</v>
      </c>
      <c r="K2115">
        <f>ROUND(LOG10(Table1[[#This Row],[Stomach Cancer]]),2)</f>
        <v>2.2200000000000002</v>
      </c>
      <c r="L2115">
        <f>ROUND(LOG10(Table1[[#This Row],[Population]]),2)</f>
        <v>3.66</v>
      </c>
      <c r="M2115">
        <f>ROUND(Table1[[#This Row],[Population Growth]],2)</f>
        <v>1.96</v>
      </c>
      <c r="N211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48.910928797805155</v>
      </c>
    </row>
    <row r="2116" spans="1:14" ht="15" x14ac:dyDescent="0.25">
      <c r="A2116" t="s">
        <v>20</v>
      </c>
      <c r="B2116" t="s">
        <v>81</v>
      </c>
      <c r="C2116">
        <v>2003</v>
      </c>
      <c r="D2116">
        <v>52.1</v>
      </c>
      <c r="E2116">
        <f>IF(Table1[[#This Row],[Gender]]="women",1,0)</f>
        <v>1</v>
      </c>
      <c r="F2116">
        <v>22.5</v>
      </c>
      <c r="G2116">
        <v>130</v>
      </c>
      <c r="H2116">
        <v>4.1500000000000004</v>
      </c>
      <c r="I2116">
        <f>ROUND(LOG10(Table1[[#This Row],[Lung Cancer]]),2)</f>
        <v>1.1100000000000001</v>
      </c>
      <c r="J2116">
        <f>ROUND(LOG10(Table1[[#This Row],[Liver Cancer]]),2)</f>
        <v>1.62</v>
      </c>
      <c r="K2116">
        <f>ROUND(LOG10(Table1[[#This Row],[Stomach Cancer]]),2)</f>
        <v>1.54</v>
      </c>
      <c r="L2116">
        <f>ROUND(LOG10(Table1[[#This Row],[Population]]),2)</f>
        <v>2.82</v>
      </c>
      <c r="M2116">
        <f>ROUND(Table1[[#This Row],[Population Growth]],2)</f>
        <v>2.36</v>
      </c>
      <c r="N211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50.561810329158412</v>
      </c>
    </row>
    <row r="2117" spans="1:14" ht="15" x14ac:dyDescent="0.25">
      <c r="A2117" t="s">
        <v>23</v>
      </c>
      <c r="B2117" t="s">
        <v>82</v>
      </c>
      <c r="C2117">
        <v>2003</v>
      </c>
      <c r="D2117">
        <v>62.7</v>
      </c>
      <c r="E2117">
        <f>IF(Table1[[#This Row],[Gender]]="women",1,0)</f>
        <v>1</v>
      </c>
      <c r="F2117">
        <v>26</v>
      </c>
      <c r="G2117">
        <v>124</v>
      </c>
      <c r="H2117">
        <v>4.43</v>
      </c>
      <c r="I2117">
        <f>ROUND(LOG10(Table1[[#This Row],[Lung Cancer]]),2)</f>
        <v>1.05</v>
      </c>
      <c r="J2117">
        <f>ROUND(LOG10(Table1[[#This Row],[Liver Cancer]]),2)</f>
        <v>1.05</v>
      </c>
      <c r="K2117">
        <f>ROUND(LOG10(Table1[[#This Row],[Stomach Cancer]]),2)</f>
        <v>1.2</v>
      </c>
      <c r="L2117">
        <f>ROUND(LOG10(Table1[[#This Row],[Population]]),2)</f>
        <v>2.57</v>
      </c>
      <c r="M2117">
        <f>ROUND(Table1[[#This Row],[Population Growth]],2)</f>
        <v>-0.08</v>
      </c>
      <c r="N211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61.956337230255166</v>
      </c>
    </row>
    <row r="2118" spans="1:14" ht="15" x14ac:dyDescent="0.25">
      <c r="A2118" t="s">
        <v>23</v>
      </c>
      <c r="B2118" t="s">
        <v>83</v>
      </c>
      <c r="C2118">
        <v>2003</v>
      </c>
      <c r="D2118">
        <v>56.7</v>
      </c>
      <c r="E2118">
        <f>IF(Table1[[#This Row],[Gender]]="women",1,0)</f>
        <v>1</v>
      </c>
      <c r="F2118">
        <v>22.8</v>
      </c>
      <c r="G2118">
        <v>125</v>
      </c>
      <c r="H2118">
        <v>4.37</v>
      </c>
      <c r="I2118">
        <f>ROUND(LOG10(Table1[[#This Row],[Lung Cancer]]),2)</f>
        <v>2.38</v>
      </c>
      <c r="J2118">
        <f>ROUND(LOG10(Table1[[#This Row],[Liver Cancer]]),2)</f>
        <v>2.1</v>
      </c>
      <c r="K2118">
        <f>ROUND(LOG10(Table1[[#This Row],[Stomach Cancer]]),2)</f>
        <v>2.58</v>
      </c>
      <c r="L2118">
        <f>ROUND(LOG10(Table1[[#This Row],[Population]]),2)</f>
        <v>3.65</v>
      </c>
      <c r="M2118">
        <f>ROUND(Table1[[#This Row],[Population Growth]],2)</f>
        <v>1.65</v>
      </c>
      <c r="N211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59.173336878347591</v>
      </c>
    </row>
    <row r="2119" spans="1:14" ht="15" x14ac:dyDescent="0.25">
      <c r="A2119" t="s">
        <v>23</v>
      </c>
      <c r="B2119" t="s">
        <v>84</v>
      </c>
      <c r="C2119">
        <v>2003</v>
      </c>
      <c r="D2119">
        <v>68.7</v>
      </c>
      <c r="E2119">
        <f>IF(Table1[[#This Row],[Gender]]="women",1,0)</f>
        <v>1</v>
      </c>
      <c r="F2119">
        <v>26.1</v>
      </c>
      <c r="G2119">
        <v>122</v>
      </c>
      <c r="H2119">
        <v>4.59</v>
      </c>
      <c r="I2119">
        <f>ROUND(LOG10(Table1[[#This Row],[Lung Cancer]]),2)</f>
        <v>1.98</v>
      </c>
      <c r="J2119">
        <f>ROUND(LOG10(Table1[[#This Row],[Liver Cancer]]),2)</f>
        <v>2.06</v>
      </c>
      <c r="K2119">
        <f>ROUND(LOG10(Table1[[#This Row],[Stomach Cancer]]),2)</f>
        <v>2.4</v>
      </c>
      <c r="L2119">
        <f>ROUND(LOG10(Table1[[#This Row],[Population]]),2)</f>
        <v>3.55</v>
      </c>
      <c r="M2119">
        <f>ROUND(Table1[[#This Row],[Population Growth]],2)</f>
        <v>2.52</v>
      </c>
      <c r="N211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65.016452151850999</v>
      </c>
    </row>
    <row r="2120" spans="1:14" ht="15" x14ac:dyDescent="0.25">
      <c r="A2120" t="s">
        <v>18</v>
      </c>
      <c r="B2120" t="s">
        <v>85</v>
      </c>
      <c r="C2120">
        <v>2003</v>
      </c>
      <c r="D2120">
        <v>68.400000000000006</v>
      </c>
      <c r="E2120">
        <f>IF(Table1[[#This Row],[Gender]]="women",1,0)</f>
        <v>1</v>
      </c>
      <c r="F2120">
        <v>25.7</v>
      </c>
      <c r="G2120">
        <v>130</v>
      </c>
      <c r="H2120">
        <v>5.18</v>
      </c>
      <c r="I2120">
        <f>ROUND(LOG10(Table1[[#This Row],[Lung Cancer]]),2)</f>
        <v>3.41</v>
      </c>
      <c r="J2120">
        <f>ROUND(LOG10(Table1[[#This Row],[Liver Cancer]]),2)</f>
        <v>2.5499999999999998</v>
      </c>
      <c r="K2120">
        <f>ROUND(LOG10(Table1[[#This Row],[Stomach Cancer]]),2)</f>
        <v>2.94</v>
      </c>
      <c r="L2120">
        <f>ROUND(LOG10(Table1[[#This Row],[Population]]),2)</f>
        <v>3.73</v>
      </c>
      <c r="M2120">
        <f>ROUND(Table1[[#This Row],[Population Growth]],2)</f>
        <v>-0.21</v>
      </c>
      <c r="N212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72.16956814053367</v>
      </c>
    </row>
    <row r="2121" spans="1:14" ht="15" x14ac:dyDescent="0.25">
      <c r="A2121" t="s">
        <v>18</v>
      </c>
      <c r="B2121" t="s">
        <v>86</v>
      </c>
      <c r="C2121">
        <v>2003</v>
      </c>
      <c r="D2121">
        <v>78.8</v>
      </c>
      <c r="E2121">
        <f>IF(Table1[[#This Row],[Gender]]="women",1,0)</f>
        <v>1</v>
      </c>
      <c r="F2121">
        <v>25.6</v>
      </c>
      <c r="G2121">
        <v>120</v>
      </c>
      <c r="H2121">
        <v>5.64</v>
      </c>
      <c r="I2121">
        <f>ROUND(LOG10(Table1[[#This Row],[Lung Cancer]]),2)</f>
        <v>1.85</v>
      </c>
      <c r="J2121">
        <f>ROUND(LOG10(Table1[[#This Row],[Liver Cancer]]),2)</f>
        <v>0.57999999999999996</v>
      </c>
      <c r="K2121">
        <f>ROUND(LOG10(Table1[[#This Row],[Stomach Cancer]]),2)</f>
        <v>1.23</v>
      </c>
      <c r="L2121">
        <f>ROUND(LOG10(Table1[[#This Row],[Population]]),2)</f>
        <v>2.16</v>
      </c>
      <c r="M2121">
        <f>ROUND(Table1[[#This Row],[Population Growth]],2)</f>
        <v>0.88</v>
      </c>
      <c r="N212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80.868647351938392</v>
      </c>
    </row>
    <row r="2122" spans="1:14" ht="15" x14ac:dyDescent="0.25">
      <c r="A2122" t="s">
        <v>15</v>
      </c>
      <c r="B2122" t="s">
        <v>87</v>
      </c>
      <c r="C2122">
        <v>2003</v>
      </c>
      <c r="D2122">
        <v>62.9</v>
      </c>
      <c r="E2122">
        <f>IF(Table1[[#This Row],[Gender]]="women",1,0)</f>
        <v>1</v>
      </c>
      <c r="F2122">
        <v>21.1</v>
      </c>
      <c r="G2122">
        <v>124</v>
      </c>
      <c r="H2122">
        <v>4.54</v>
      </c>
      <c r="I2122">
        <f>ROUND(LOG10(Table1[[#This Row],[Lung Cancer]]),2)</f>
        <v>4.05</v>
      </c>
      <c r="J2122">
        <f>ROUND(LOG10(Table1[[#This Row],[Liver Cancer]]),2)</f>
        <v>3.8</v>
      </c>
      <c r="K2122">
        <f>ROUND(LOG10(Table1[[#This Row],[Stomach Cancer]]),2)</f>
        <v>4.5199999999999996</v>
      </c>
      <c r="L2122">
        <f>ROUND(LOG10(Table1[[#This Row],[Population]]),2)</f>
        <v>5.73</v>
      </c>
      <c r="M2122">
        <f>ROUND(Table1[[#This Row],[Population Growth]],2)</f>
        <v>1.65</v>
      </c>
      <c r="N212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58.003201672541053</v>
      </c>
    </row>
    <row r="2123" spans="1:14" ht="15" x14ac:dyDescent="0.25">
      <c r="A2123" t="s">
        <v>15</v>
      </c>
      <c r="B2123" t="s">
        <v>88</v>
      </c>
      <c r="C2123">
        <v>2003</v>
      </c>
      <c r="D2123">
        <v>65</v>
      </c>
      <c r="E2123">
        <f>IF(Table1[[#This Row],[Gender]]="women",1,0)</f>
        <v>1</v>
      </c>
      <c r="F2123">
        <v>22.5</v>
      </c>
      <c r="G2123">
        <v>127</v>
      </c>
      <c r="H2123">
        <v>4.6399999999999997</v>
      </c>
      <c r="I2123">
        <f>ROUND(LOG10(Table1[[#This Row],[Lung Cancer]]),2)</f>
        <v>3.42</v>
      </c>
      <c r="J2123">
        <f>ROUND(LOG10(Table1[[#This Row],[Liver Cancer]]),2)</f>
        <v>3.46</v>
      </c>
      <c r="K2123">
        <f>ROUND(LOG10(Table1[[#This Row],[Stomach Cancer]]),2)</f>
        <v>3.74</v>
      </c>
      <c r="L2123">
        <f>ROUND(LOG10(Table1[[#This Row],[Population]]),2)</f>
        <v>5.04</v>
      </c>
      <c r="M2123">
        <f>ROUND(Table1[[#This Row],[Population Growth]],2)</f>
        <v>1.3</v>
      </c>
      <c r="N212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58.226528786904076</v>
      </c>
    </row>
    <row r="2124" spans="1:14" ht="15" x14ac:dyDescent="0.25">
      <c r="A2124" t="s">
        <v>15</v>
      </c>
      <c r="B2124" t="s">
        <v>89</v>
      </c>
      <c r="C2124">
        <v>2003</v>
      </c>
      <c r="D2124">
        <v>66.5</v>
      </c>
      <c r="E2124">
        <f>IF(Table1[[#This Row],[Gender]]="women",1,0)</f>
        <v>1</v>
      </c>
      <c r="F2124">
        <v>28</v>
      </c>
      <c r="G2124">
        <v>126</v>
      </c>
      <c r="H2124">
        <v>4.91</v>
      </c>
      <c r="I2124">
        <f>ROUND(LOG10(Table1[[#This Row],[Lung Cancer]]),2)</f>
        <v>2.57</v>
      </c>
      <c r="J2124">
        <f>ROUND(LOG10(Table1[[#This Row],[Liver Cancer]]),2)</f>
        <v>2.2799999999999998</v>
      </c>
      <c r="K2124">
        <f>ROUND(LOG10(Table1[[#This Row],[Stomach Cancer]]),2)</f>
        <v>2.36</v>
      </c>
      <c r="L2124">
        <f>ROUND(LOG10(Table1[[#This Row],[Population]]),2)</f>
        <v>4.0999999999999996</v>
      </c>
      <c r="M2124">
        <f>ROUND(Table1[[#This Row],[Population Growth]],2)</f>
        <v>2.82</v>
      </c>
      <c r="N212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68.479549506161987</v>
      </c>
    </row>
    <row r="2125" spans="1:14" ht="15" x14ac:dyDescent="0.25">
      <c r="A2125" t="s">
        <v>18</v>
      </c>
      <c r="B2125" t="s">
        <v>90</v>
      </c>
      <c r="C2125">
        <v>2003</v>
      </c>
      <c r="D2125">
        <v>75.5</v>
      </c>
      <c r="E2125">
        <f>IF(Table1[[#This Row],[Gender]]="women",1,0)</f>
        <v>1</v>
      </c>
      <c r="F2125">
        <v>26.3</v>
      </c>
      <c r="G2125">
        <v>126</v>
      </c>
      <c r="H2125">
        <v>5.41</v>
      </c>
      <c r="I2125">
        <f>ROUND(LOG10(Table1[[#This Row],[Lung Cancer]]),2)</f>
        <v>2.84</v>
      </c>
      <c r="J2125">
        <f>ROUND(LOG10(Table1[[#This Row],[Liver Cancer]]),2)</f>
        <v>1.8</v>
      </c>
      <c r="K2125">
        <f>ROUND(LOG10(Table1[[#This Row],[Stomach Cancer]]),2)</f>
        <v>2.34</v>
      </c>
      <c r="L2125">
        <f>ROUND(LOG10(Table1[[#This Row],[Population]]),2)</f>
        <v>3.3</v>
      </c>
      <c r="M2125">
        <f>ROUND(Table1[[#This Row],[Population Growth]],2)</f>
        <v>1.73</v>
      </c>
      <c r="N212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76.529560242066921</v>
      </c>
    </row>
    <row r="2126" spans="1:14" ht="15" x14ac:dyDescent="0.25">
      <c r="A2126" t="s">
        <v>15</v>
      </c>
      <c r="B2126" t="s">
        <v>91</v>
      </c>
      <c r="C2126">
        <v>2003</v>
      </c>
      <c r="D2126">
        <v>77.599999999999994</v>
      </c>
      <c r="E2126">
        <f>IF(Table1[[#This Row],[Gender]]="women",1,0)</f>
        <v>1</v>
      </c>
      <c r="F2126">
        <v>26.8</v>
      </c>
      <c r="G2126">
        <v>123</v>
      </c>
      <c r="H2126">
        <v>5.28</v>
      </c>
      <c r="I2126">
        <f>ROUND(LOG10(Table1[[#This Row],[Lung Cancer]]),2)</f>
        <v>2.7</v>
      </c>
      <c r="J2126">
        <f>ROUND(LOG10(Table1[[#This Row],[Liver Cancer]]),2)</f>
        <v>2</v>
      </c>
      <c r="K2126">
        <f>ROUND(LOG10(Table1[[#This Row],[Stomach Cancer]]),2)</f>
        <v>2.42</v>
      </c>
      <c r="L2126">
        <f>ROUND(LOG10(Table1[[#This Row],[Population]]),2)</f>
        <v>3.5</v>
      </c>
      <c r="M2126">
        <f>ROUND(Table1[[#This Row],[Population Growth]],2)</f>
        <v>1.74</v>
      </c>
      <c r="N212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75.483087044790054</v>
      </c>
    </row>
    <row r="2127" spans="1:14" ht="15" x14ac:dyDescent="0.25">
      <c r="A2127" t="s">
        <v>18</v>
      </c>
      <c r="B2127" t="s">
        <v>92</v>
      </c>
      <c r="C2127">
        <v>2003</v>
      </c>
      <c r="D2127">
        <v>77.5</v>
      </c>
      <c r="E2127">
        <f>IF(Table1[[#This Row],[Gender]]="women",1,0)</f>
        <v>1</v>
      </c>
      <c r="F2127">
        <v>24.8</v>
      </c>
      <c r="G2127">
        <v>125</v>
      </c>
      <c r="H2127">
        <v>5.28</v>
      </c>
      <c r="I2127">
        <f>ROUND(LOG10(Table1[[#This Row],[Lung Cancer]]),2)</f>
        <v>3.94</v>
      </c>
      <c r="J2127">
        <f>ROUND(LOG10(Table1[[#This Row],[Liver Cancer]]),2)</f>
        <v>3.58</v>
      </c>
      <c r="K2127">
        <f>ROUND(LOG10(Table1[[#This Row],[Stomach Cancer]]),2)</f>
        <v>3.89</v>
      </c>
      <c r="L2127">
        <f>ROUND(LOG10(Table1[[#This Row],[Population]]),2)</f>
        <v>4.47</v>
      </c>
      <c r="M2127">
        <f>ROUND(Table1[[#This Row],[Population Growth]],2)</f>
        <v>0.56999999999999995</v>
      </c>
      <c r="N212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72.860759386236708</v>
      </c>
    </row>
    <row r="2128" spans="1:14" ht="15" x14ac:dyDescent="0.25">
      <c r="A2128" t="s">
        <v>23</v>
      </c>
      <c r="B2128" t="s">
        <v>93</v>
      </c>
      <c r="C2128">
        <v>2003</v>
      </c>
      <c r="D2128">
        <v>70.2</v>
      </c>
      <c r="E2128">
        <f>IF(Table1[[#This Row],[Gender]]="women",1,0)</f>
        <v>1</v>
      </c>
      <c r="F2128">
        <v>26.8</v>
      </c>
      <c r="G2128">
        <v>125</v>
      </c>
      <c r="H2128">
        <v>4.74</v>
      </c>
      <c r="I2128">
        <f>ROUND(LOG10(Table1[[#This Row],[Lung Cancer]]),2)</f>
        <v>1.94</v>
      </c>
      <c r="J2128">
        <f>ROUND(LOG10(Table1[[#This Row],[Liver Cancer]]),2)</f>
        <v>1.66</v>
      </c>
      <c r="K2128">
        <f>ROUND(LOG10(Table1[[#This Row],[Stomach Cancer]]),2)</f>
        <v>1.96</v>
      </c>
      <c r="L2128">
        <f>ROUND(LOG10(Table1[[#This Row],[Population]]),2)</f>
        <v>3.14</v>
      </c>
      <c r="M2128">
        <f>ROUND(Table1[[#This Row],[Population Growth]],2)</f>
        <v>0.73</v>
      </c>
      <c r="N212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67.46890707096577</v>
      </c>
    </row>
    <row r="2129" spans="1:14" ht="15" x14ac:dyDescent="0.25">
      <c r="A2129" t="s">
        <v>15</v>
      </c>
      <c r="B2129" t="s">
        <v>94</v>
      </c>
      <c r="C2129">
        <v>2003</v>
      </c>
      <c r="D2129">
        <v>78.3</v>
      </c>
      <c r="E2129">
        <f>IF(Table1[[#This Row],[Gender]]="women",1,0)</f>
        <v>1</v>
      </c>
      <c r="F2129">
        <v>21.9</v>
      </c>
      <c r="G2129">
        <v>124</v>
      </c>
      <c r="H2129">
        <v>5.2</v>
      </c>
      <c r="I2129">
        <f>ROUND(LOG10(Table1[[#This Row],[Lung Cancer]]),2)</f>
        <v>4.3499999999999996</v>
      </c>
      <c r="J2129">
        <f>ROUND(LOG10(Table1[[#This Row],[Liver Cancer]]),2)</f>
        <v>4.1500000000000004</v>
      </c>
      <c r="K2129">
        <f>ROUND(LOG10(Table1[[#This Row],[Stomach Cancer]]),2)</f>
        <v>4.55</v>
      </c>
      <c r="L2129">
        <f>ROUND(LOG10(Table1[[#This Row],[Population]]),2)</f>
        <v>4.8099999999999996</v>
      </c>
      <c r="M2129">
        <f>ROUND(Table1[[#This Row],[Population Growth]],2)</f>
        <v>0.17</v>
      </c>
      <c r="N212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69.169442530715685</v>
      </c>
    </row>
    <row r="2130" spans="1:14" ht="15" x14ac:dyDescent="0.25">
      <c r="A2130" t="s">
        <v>15</v>
      </c>
      <c r="B2130" t="s">
        <v>95</v>
      </c>
      <c r="C2130">
        <v>2003</v>
      </c>
      <c r="D2130">
        <v>70.8</v>
      </c>
      <c r="E2130">
        <f>IF(Table1[[#This Row],[Gender]]="women",1,0)</f>
        <v>1</v>
      </c>
      <c r="F2130">
        <v>29.1</v>
      </c>
      <c r="G2130">
        <v>123</v>
      </c>
      <c r="H2130">
        <v>5.18</v>
      </c>
      <c r="I2130">
        <f>ROUND(LOG10(Table1[[#This Row],[Lung Cancer]]),2)</f>
        <v>1.75</v>
      </c>
      <c r="J2130">
        <f>ROUND(LOG10(Table1[[#This Row],[Liver Cancer]]),2)</f>
        <v>1.36</v>
      </c>
      <c r="K2130">
        <f>ROUND(LOG10(Table1[[#This Row],[Stomach Cancer]]),2)</f>
        <v>1.72</v>
      </c>
      <c r="L2130">
        <f>ROUND(LOG10(Table1[[#This Row],[Population]]),2)</f>
        <v>3.42</v>
      </c>
      <c r="M2130">
        <f>ROUND(Table1[[#This Row],[Population Growth]],2)</f>
        <v>2.2599999999999998</v>
      </c>
      <c r="N213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73.423172278584531</v>
      </c>
    </row>
    <row r="2131" spans="1:14" ht="15" x14ac:dyDescent="0.25">
      <c r="A2131" t="s">
        <v>15</v>
      </c>
      <c r="B2131" t="s">
        <v>96</v>
      </c>
      <c r="C2131">
        <v>2003</v>
      </c>
      <c r="D2131">
        <v>58.9</v>
      </c>
      <c r="E2131">
        <f>IF(Table1[[#This Row],[Gender]]="women",1,0)</f>
        <v>1</v>
      </c>
      <c r="F2131">
        <v>25.9</v>
      </c>
      <c r="G2131">
        <v>129</v>
      </c>
      <c r="H2131">
        <v>4.92</v>
      </c>
      <c r="I2131">
        <f>ROUND(LOG10(Table1[[#This Row],[Lung Cancer]]),2)</f>
        <v>2.85</v>
      </c>
      <c r="J2131">
        <f>ROUND(LOG10(Table1[[#This Row],[Liver Cancer]]),2)</f>
        <v>2.65</v>
      </c>
      <c r="K2131">
        <f>ROUND(LOG10(Table1[[#This Row],[Stomach Cancer]]),2)</f>
        <v>3.06</v>
      </c>
      <c r="L2131">
        <f>ROUND(LOG10(Table1[[#This Row],[Population]]),2)</f>
        <v>3.89</v>
      </c>
      <c r="M2131">
        <f>ROUND(Table1[[#This Row],[Population Growth]],2)</f>
        <v>0.78</v>
      </c>
      <c r="N213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67.132225137144971</v>
      </c>
    </row>
    <row r="2132" spans="1:14" ht="15" x14ac:dyDescent="0.25">
      <c r="A2132" t="s">
        <v>20</v>
      </c>
      <c r="B2132" t="s">
        <v>97</v>
      </c>
      <c r="C2132">
        <v>2003</v>
      </c>
      <c r="D2132">
        <v>51.7</v>
      </c>
      <c r="E2132">
        <f>IF(Table1[[#This Row],[Gender]]="women",1,0)</f>
        <v>1</v>
      </c>
      <c r="F2132">
        <v>22.7</v>
      </c>
      <c r="G2132">
        <v>128</v>
      </c>
      <c r="H2132">
        <v>4.4000000000000004</v>
      </c>
      <c r="I2132">
        <f>ROUND(LOG10(Table1[[#This Row],[Lung Cancer]]),2)</f>
        <v>2.33</v>
      </c>
      <c r="J2132">
        <f>ROUND(LOG10(Table1[[#This Row],[Liver Cancer]]),2)</f>
        <v>2.37</v>
      </c>
      <c r="K2132">
        <f>ROUND(LOG10(Table1[[#This Row],[Stomach Cancer]]),2)</f>
        <v>2.8</v>
      </c>
      <c r="L2132">
        <f>ROUND(LOG10(Table1[[#This Row],[Population]]),2)</f>
        <v>4.24</v>
      </c>
      <c r="M2132">
        <f>ROUND(Table1[[#This Row],[Population Growth]],2)</f>
        <v>2.76</v>
      </c>
      <c r="N213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54.875928658100527</v>
      </c>
    </row>
    <row r="2133" spans="1:14" ht="15" x14ac:dyDescent="0.25">
      <c r="A2133" t="s">
        <v>27</v>
      </c>
      <c r="B2133" t="s">
        <v>98</v>
      </c>
      <c r="C2133">
        <v>2003</v>
      </c>
      <c r="D2133">
        <v>61.6</v>
      </c>
      <c r="E2133">
        <f>IF(Table1[[#This Row],[Gender]]="women",1,0)</f>
        <v>1</v>
      </c>
      <c r="F2133">
        <v>30.3</v>
      </c>
      <c r="G2133">
        <v>121</v>
      </c>
      <c r="H2133">
        <v>4.6900000000000004</v>
      </c>
      <c r="I2133">
        <f>ROUND(LOG10(Table1[[#This Row],[Lung Cancer]]),2)</f>
        <v>0.23</v>
      </c>
      <c r="J2133">
        <f>ROUND(LOG10(Table1[[#This Row],[Liver Cancer]]),2)</f>
        <v>0.28999999999999998</v>
      </c>
      <c r="K2133">
        <f>ROUND(LOG10(Table1[[#This Row],[Stomach Cancer]]),2)</f>
        <v>-0.02</v>
      </c>
      <c r="L2133">
        <f>ROUND(LOG10(Table1[[#This Row],[Population]]),2)</f>
        <v>1.65</v>
      </c>
      <c r="M2133">
        <f>ROUND(Table1[[#This Row],[Population Growth]],2)</f>
        <v>1.74</v>
      </c>
      <c r="N213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70.601645979066447</v>
      </c>
    </row>
    <row r="2134" spans="1:14" ht="15" x14ac:dyDescent="0.25">
      <c r="A2134" t="s">
        <v>15</v>
      </c>
      <c r="B2134" t="s">
        <v>99</v>
      </c>
      <c r="C2134">
        <v>2003</v>
      </c>
      <c r="D2134">
        <v>72.7</v>
      </c>
      <c r="E2134">
        <f>IF(Table1[[#This Row],[Gender]]="women",1,0)</f>
        <v>1</v>
      </c>
      <c r="F2134">
        <v>30.4</v>
      </c>
      <c r="G2134">
        <v>126</v>
      </c>
      <c r="H2134">
        <v>5.32</v>
      </c>
      <c r="I2134">
        <f>ROUND(LOG10(Table1[[#This Row],[Lung Cancer]]),2)</f>
        <v>1.25</v>
      </c>
      <c r="J2134">
        <f>ROUND(LOG10(Table1[[#This Row],[Liver Cancer]]),2)</f>
        <v>1.08</v>
      </c>
      <c r="K2134">
        <f>ROUND(LOG10(Table1[[#This Row],[Stomach Cancer]]),2)</f>
        <v>1.03</v>
      </c>
      <c r="L2134">
        <f>ROUND(LOG10(Table1[[#This Row],[Population]]),2)</f>
        <v>2.95</v>
      </c>
      <c r="M2134">
        <f>ROUND(Table1[[#This Row],[Population Growth]],2)</f>
        <v>0.66</v>
      </c>
      <c r="N213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73.515097975925869</v>
      </c>
    </row>
    <row r="2135" spans="1:14" ht="15" x14ac:dyDescent="0.25">
      <c r="A2135" t="s">
        <v>18</v>
      </c>
      <c r="B2135" t="s">
        <v>100</v>
      </c>
      <c r="C2135">
        <v>2003</v>
      </c>
      <c r="D2135">
        <v>65.099999999999994</v>
      </c>
      <c r="E2135">
        <f>IF(Table1[[#This Row],[Gender]]="women",1,0)</f>
        <v>1</v>
      </c>
      <c r="F2135">
        <v>25.2</v>
      </c>
      <c r="G2135">
        <v>130</v>
      </c>
      <c r="H2135">
        <v>5.21</v>
      </c>
      <c r="I2135">
        <f>ROUND(LOG10(Table1[[#This Row],[Lung Cancer]]),2)</f>
        <v>2.2999999999999998</v>
      </c>
      <c r="J2135">
        <f>ROUND(LOG10(Table1[[#This Row],[Liver Cancer]]),2)</f>
        <v>1.73</v>
      </c>
      <c r="K2135">
        <f>ROUND(LOG10(Table1[[#This Row],[Stomach Cancer]]),2)</f>
        <v>2.52</v>
      </c>
      <c r="L2135">
        <f>ROUND(LOG10(Table1[[#This Row],[Population]]),2)</f>
        <v>3.1</v>
      </c>
      <c r="M2135">
        <f>ROUND(Table1[[#This Row],[Population Growth]],2)</f>
        <v>-1.1000000000000001</v>
      </c>
      <c r="N213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69.989478087283928</v>
      </c>
    </row>
    <row r="2136" spans="1:14" ht="15" x14ac:dyDescent="0.25">
      <c r="A2136" t="s">
        <v>15</v>
      </c>
      <c r="B2136" t="s">
        <v>101</v>
      </c>
      <c r="C2136">
        <v>2003</v>
      </c>
      <c r="D2136">
        <v>74.2</v>
      </c>
      <c r="E2136">
        <f>IF(Table1[[#This Row],[Gender]]="women",1,0)</f>
        <v>1</v>
      </c>
      <c r="F2136">
        <v>27.2</v>
      </c>
      <c r="G2136">
        <v>129</v>
      </c>
      <c r="H2136">
        <v>4.99</v>
      </c>
      <c r="I2136">
        <f>ROUND(LOG10(Table1[[#This Row],[Lung Cancer]]),2)</f>
        <v>2.27</v>
      </c>
      <c r="J2136">
        <f>ROUND(LOG10(Table1[[#This Row],[Liver Cancer]]),2)</f>
        <v>1.58</v>
      </c>
      <c r="K2136">
        <f>ROUND(LOG10(Table1[[#This Row],[Stomach Cancer]]),2)</f>
        <v>2.0099999999999998</v>
      </c>
      <c r="L2136">
        <f>ROUND(LOG10(Table1[[#This Row],[Population]]),2)</f>
        <v>3.34</v>
      </c>
      <c r="M2136">
        <f>ROUND(Table1[[#This Row],[Population Growth]],2)</f>
        <v>4.3899999999999997</v>
      </c>
      <c r="N213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69.768895689151449</v>
      </c>
    </row>
    <row r="2137" spans="1:14" ht="15" x14ac:dyDescent="0.25">
      <c r="A2137" t="s">
        <v>20</v>
      </c>
      <c r="B2137" t="s">
        <v>102</v>
      </c>
      <c r="C2137">
        <v>2003</v>
      </c>
      <c r="D2137">
        <v>45</v>
      </c>
      <c r="E2137">
        <f>IF(Table1[[#This Row],[Gender]]="women",1,0)</f>
        <v>1</v>
      </c>
      <c r="F2137">
        <v>26.4</v>
      </c>
      <c r="G2137">
        <v>130</v>
      </c>
      <c r="H2137">
        <v>4.26</v>
      </c>
      <c r="I2137">
        <f>ROUND(LOG10(Table1[[#This Row],[Lung Cancer]]),2)</f>
        <v>1.61</v>
      </c>
      <c r="J2137">
        <f>ROUND(LOG10(Table1[[#This Row],[Liver Cancer]]),2)</f>
        <v>1.44</v>
      </c>
      <c r="K2137">
        <f>ROUND(LOG10(Table1[[#This Row],[Stomach Cancer]]),2)</f>
        <v>1.64</v>
      </c>
      <c r="L2137">
        <f>ROUND(LOG10(Table1[[#This Row],[Population]]),2)</f>
        <v>3.02</v>
      </c>
      <c r="M2137">
        <f>ROUND(Table1[[#This Row],[Population Growth]],2)</f>
        <v>-0.73</v>
      </c>
      <c r="N213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59.206465710492644</v>
      </c>
    </row>
    <row r="2138" spans="1:14" ht="15" x14ac:dyDescent="0.25">
      <c r="A2138" t="s">
        <v>20</v>
      </c>
      <c r="B2138" t="s">
        <v>103</v>
      </c>
      <c r="C2138">
        <v>2003</v>
      </c>
      <c r="D2138">
        <v>52.5</v>
      </c>
      <c r="E2138">
        <f>IF(Table1[[#This Row],[Gender]]="women",1,0)</f>
        <v>1</v>
      </c>
      <c r="F2138">
        <v>22.8</v>
      </c>
      <c r="G2138">
        <v>130</v>
      </c>
      <c r="H2138">
        <v>4.1500000000000004</v>
      </c>
      <c r="I2138">
        <f>ROUND(LOG10(Table1[[#This Row],[Lung Cancer]]),2)</f>
        <v>1.25</v>
      </c>
      <c r="J2138">
        <f>ROUND(LOG10(Table1[[#This Row],[Liver Cancer]]),2)</f>
        <v>1.98</v>
      </c>
      <c r="K2138">
        <f>ROUND(LOG10(Table1[[#This Row],[Stomach Cancer]]),2)</f>
        <v>1.79</v>
      </c>
      <c r="L2138">
        <f>ROUND(LOG10(Table1[[#This Row],[Population]]),2)</f>
        <v>3.19</v>
      </c>
      <c r="M2138">
        <f>ROUND(Table1[[#This Row],[Population Growth]],2)</f>
        <v>1.67</v>
      </c>
      <c r="N213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49.579194332756103</v>
      </c>
    </row>
    <row r="2139" spans="1:14" ht="15" x14ac:dyDescent="0.25">
      <c r="A2139" t="s">
        <v>20</v>
      </c>
      <c r="B2139" t="s">
        <v>104</v>
      </c>
      <c r="C2139">
        <v>2003</v>
      </c>
      <c r="D2139">
        <v>69.2</v>
      </c>
      <c r="E2139">
        <f>IF(Table1[[#This Row],[Gender]]="women",1,0)</f>
        <v>1</v>
      </c>
      <c r="F2139">
        <v>28.6</v>
      </c>
      <c r="G2139">
        <v>133</v>
      </c>
      <c r="H2139">
        <v>4.8099999999999996</v>
      </c>
      <c r="I2139">
        <f>ROUND(LOG10(Table1[[#This Row],[Lung Cancer]]),2)</f>
        <v>1.74</v>
      </c>
      <c r="J2139">
        <f>ROUND(LOG10(Table1[[#This Row],[Liver Cancer]]),2)</f>
        <v>1.74</v>
      </c>
      <c r="K2139">
        <f>ROUND(LOG10(Table1[[#This Row],[Stomach Cancer]]),2)</f>
        <v>1.75</v>
      </c>
      <c r="L2139">
        <f>ROUND(LOG10(Table1[[#This Row],[Population]]),2)</f>
        <v>3.43</v>
      </c>
      <c r="M2139">
        <f>ROUND(Table1[[#This Row],[Population Growth]],2)</f>
        <v>1.75</v>
      </c>
      <c r="N213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63.91651841827548</v>
      </c>
    </row>
    <row r="2140" spans="1:14" ht="15" x14ac:dyDescent="0.25">
      <c r="A2140" t="s">
        <v>18</v>
      </c>
      <c r="B2140" t="s">
        <v>105</v>
      </c>
      <c r="C2140">
        <v>2003</v>
      </c>
      <c r="D2140">
        <v>65.599999999999994</v>
      </c>
      <c r="E2140">
        <f>IF(Table1[[#This Row],[Gender]]="women",1,0)</f>
        <v>1</v>
      </c>
      <c r="F2140">
        <v>25.8</v>
      </c>
      <c r="G2140">
        <v>132</v>
      </c>
      <c r="H2140">
        <v>5.26</v>
      </c>
      <c r="I2140">
        <f>ROUND(LOG10(Table1[[#This Row],[Lung Cancer]]),2)</f>
        <v>2.38</v>
      </c>
      <c r="J2140">
        <f>ROUND(LOG10(Table1[[#This Row],[Liver Cancer]]),2)</f>
        <v>1.83</v>
      </c>
      <c r="K2140">
        <f>ROUND(LOG10(Table1[[#This Row],[Stomach Cancer]]),2)</f>
        <v>2.63</v>
      </c>
      <c r="L2140">
        <f>ROUND(LOG10(Table1[[#This Row],[Population]]),2)</f>
        <v>3.26</v>
      </c>
      <c r="M2140">
        <f>ROUND(Table1[[#This Row],[Population Growth]],2)</f>
        <v>-0.76</v>
      </c>
      <c r="N214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70.041778239976054</v>
      </c>
    </row>
    <row r="2141" spans="1:14" ht="15" x14ac:dyDescent="0.25">
      <c r="A2141" t="s">
        <v>18</v>
      </c>
      <c r="B2141" t="s">
        <v>106</v>
      </c>
      <c r="C2141">
        <v>2003</v>
      </c>
      <c r="D2141">
        <v>75.3</v>
      </c>
      <c r="E2141">
        <f>IF(Table1[[#This Row],[Gender]]="women",1,0)</f>
        <v>1</v>
      </c>
      <c r="F2141">
        <v>25.8</v>
      </c>
      <c r="G2141">
        <v>125</v>
      </c>
      <c r="H2141">
        <v>5.53</v>
      </c>
      <c r="I2141">
        <f>ROUND(LOG10(Table1[[#This Row],[Lung Cancer]]),2)</f>
        <v>1.85</v>
      </c>
      <c r="J2141">
        <f>ROUND(LOG10(Table1[[#This Row],[Liver Cancer]]),2)</f>
        <v>1.18</v>
      </c>
      <c r="K2141">
        <f>ROUND(LOG10(Table1[[#This Row],[Stomach Cancer]]),2)</f>
        <v>1.54</v>
      </c>
      <c r="L2141">
        <f>ROUND(LOG10(Table1[[#This Row],[Population]]),2)</f>
        <v>2.36</v>
      </c>
      <c r="M2141">
        <f>ROUND(Table1[[#This Row],[Population Growth]],2)</f>
        <v>0.78</v>
      </c>
      <c r="N214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76.038988170028716</v>
      </c>
    </row>
    <row r="2142" spans="1:14" ht="15" x14ac:dyDescent="0.25">
      <c r="A2142" t="s">
        <v>20</v>
      </c>
      <c r="B2142" t="s">
        <v>107</v>
      </c>
      <c r="C2142">
        <v>2003</v>
      </c>
      <c r="D2142">
        <v>59</v>
      </c>
      <c r="E2142">
        <f>IF(Table1[[#This Row],[Gender]]="women",1,0)</f>
        <v>1</v>
      </c>
      <c r="F2142">
        <v>20.7</v>
      </c>
      <c r="G2142">
        <v>131</v>
      </c>
      <c r="H2142">
        <v>4.34</v>
      </c>
      <c r="I2142">
        <f>ROUND(LOG10(Table1[[#This Row],[Lung Cancer]]),2)</f>
        <v>1.96</v>
      </c>
      <c r="J2142">
        <f>ROUND(LOG10(Table1[[#This Row],[Liver Cancer]]),2)</f>
        <v>2.31</v>
      </c>
      <c r="K2142">
        <f>ROUND(LOG10(Table1[[#This Row],[Stomach Cancer]]),2)</f>
        <v>2.2799999999999998</v>
      </c>
      <c r="L2142">
        <f>ROUND(LOG10(Table1[[#This Row],[Population]]),2)</f>
        <v>3.94</v>
      </c>
      <c r="M2142">
        <f>ROUND(Table1[[#This Row],[Population Growth]],2)</f>
        <v>3.06</v>
      </c>
      <c r="N214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48.554892663242612</v>
      </c>
    </row>
    <row r="2143" spans="1:14" ht="15" x14ac:dyDescent="0.25">
      <c r="A2143" t="s">
        <v>20</v>
      </c>
      <c r="B2143" t="s">
        <v>108</v>
      </c>
      <c r="C2143">
        <v>2003</v>
      </c>
      <c r="D2143">
        <v>46.2</v>
      </c>
      <c r="E2143">
        <f>IF(Table1[[#This Row],[Gender]]="women",1,0)</f>
        <v>1</v>
      </c>
      <c r="F2143">
        <v>22.4</v>
      </c>
      <c r="G2143">
        <v>131</v>
      </c>
      <c r="H2143">
        <v>4.33</v>
      </c>
      <c r="I2143">
        <f>ROUND(LOG10(Table1[[#This Row],[Lung Cancer]]),2)</f>
        <v>1.77</v>
      </c>
      <c r="J2143">
        <f>ROUND(LOG10(Table1[[#This Row],[Liver Cancer]]),2)</f>
        <v>2.1</v>
      </c>
      <c r="K2143">
        <f>ROUND(LOG10(Table1[[#This Row],[Stomach Cancer]]),2)</f>
        <v>1.95</v>
      </c>
      <c r="L2143">
        <f>ROUND(LOG10(Table1[[#This Row],[Population]]),2)</f>
        <v>3.78</v>
      </c>
      <c r="M2143">
        <f>ROUND(Table1[[#This Row],[Population Growth]],2)</f>
        <v>2.5</v>
      </c>
      <c r="N214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50.317238458953746</v>
      </c>
    </row>
    <row r="2144" spans="1:14" ht="15" x14ac:dyDescent="0.25">
      <c r="A2144" t="s">
        <v>15</v>
      </c>
      <c r="B2144" t="s">
        <v>109</v>
      </c>
      <c r="C2144">
        <v>2003</v>
      </c>
      <c r="D2144">
        <v>71.2</v>
      </c>
      <c r="E2144">
        <f>IF(Table1[[#This Row],[Gender]]="women",1,0)</f>
        <v>1</v>
      </c>
      <c r="F2144">
        <v>24.9</v>
      </c>
      <c r="G2144">
        <v>125</v>
      </c>
      <c r="H2144">
        <v>5.08</v>
      </c>
      <c r="I2144">
        <f>ROUND(LOG10(Table1[[#This Row],[Lung Cancer]]),2)</f>
        <v>2.94</v>
      </c>
      <c r="J2144">
        <f>ROUND(LOG10(Table1[[#This Row],[Liver Cancer]]),2)</f>
        <v>2.5099999999999998</v>
      </c>
      <c r="K2144">
        <f>ROUND(LOG10(Table1[[#This Row],[Stomach Cancer]]),2)</f>
        <v>2.59</v>
      </c>
      <c r="L2144">
        <f>ROUND(LOG10(Table1[[#This Row],[Population]]),2)</f>
        <v>4.08</v>
      </c>
      <c r="M2144">
        <f>ROUND(Table1[[#This Row],[Population Growth]],2)</f>
        <v>1.89</v>
      </c>
      <c r="N214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67.904185824967371</v>
      </c>
    </row>
    <row r="2145" spans="1:14" ht="15" x14ac:dyDescent="0.25">
      <c r="A2145" t="s">
        <v>15</v>
      </c>
      <c r="B2145" t="s">
        <v>110</v>
      </c>
      <c r="C2145">
        <v>2003</v>
      </c>
      <c r="D2145">
        <v>71.599999999999994</v>
      </c>
      <c r="E2145">
        <f>IF(Table1[[#This Row],[Gender]]="women",1,0)</f>
        <v>1</v>
      </c>
      <c r="F2145">
        <v>25.7</v>
      </c>
      <c r="G2145">
        <v>123</v>
      </c>
      <c r="H2145">
        <v>4.83</v>
      </c>
      <c r="I2145">
        <f>ROUND(LOG10(Table1[[#This Row],[Lung Cancer]]),2)</f>
        <v>0.28999999999999998</v>
      </c>
      <c r="J2145">
        <f>ROUND(LOG10(Table1[[#This Row],[Liver Cancer]]),2)</f>
        <v>0.12</v>
      </c>
      <c r="K2145">
        <f>ROUND(LOG10(Table1[[#This Row],[Stomach Cancer]]),2)</f>
        <v>0.33</v>
      </c>
      <c r="L2145">
        <f>ROUND(LOG10(Table1[[#This Row],[Population]]),2)</f>
        <v>2.17</v>
      </c>
      <c r="M2145">
        <f>ROUND(Table1[[#This Row],[Population Growth]],2)</f>
        <v>2.09</v>
      </c>
      <c r="N214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63.892569276179692</v>
      </c>
    </row>
    <row r="2146" spans="1:14" ht="15" x14ac:dyDescent="0.25">
      <c r="A2146" t="s">
        <v>20</v>
      </c>
      <c r="B2146" t="s">
        <v>111</v>
      </c>
      <c r="C2146">
        <v>2003</v>
      </c>
      <c r="D2146">
        <v>49.7</v>
      </c>
      <c r="E2146">
        <f>IF(Table1[[#This Row],[Gender]]="women",1,0)</f>
        <v>1</v>
      </c>
      <c r="F2146">
        <v>22.1</v>
      </c>
      <c r="G2146">
        <v>127</v>
      </c>
      <c r="H2146">
        <v>4.1900000000000004</v>
      </c>
      <c r="I2146">
        <f>ROUND(LOG10(Table1[[#This Row],[Lung Cancer]]),2)</f>
        <v>1.84</v>
      </c>
      <c r="J2146">
        <f>ROUND(LOG10(Table1[[#This Row],[Liver Cancer]]),2)</f>
        <v>2.71</v>
      </c>
      <c r="K2146">
        <f>ROUND(LOG10(Table1[[#This Row],[Stomach Cancer]]),2)</f>
        <v>2.6</v>
      </c>
      <c r="L2146">
        <f>ROUND(LOG10(Table1[[#This Row],[Population]]),2)</f>
        <v>3.78</v>
      </c>
      <c r="M2146">
        <f>ROUND(Table1[[#This Row],[Population Growth]],2)</f>
        <v>3.08</v>
      </c>
      <c r="N214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50.710417363124492</v>
      </c>
    </row>
    <row r="2147" spans="1:14" ht="15" x14ac:dyDescent="0.25">
      <c r="A2147" t="s">
        <v>18</v>
      </c>
      <c r="B2147" t="s">
        <v>112</v>
      </c>
      <c r="C2147">
        <v>2003</v>
      </c>
      <c r="D2147">
        <v>76.8</v>
      </c>
      <c r="E2147">
        <f>IF(Table1[[#This Row],[Gender]]="women",1,0)</f>
        <v>1</v>
      </c>
      <c r="F2147">
        <v>26.9</v>
      </c>
      <c r="G2147">
        <v>126</v>
      </c>
      <c r="H2147">
        <v>5.32</v>
      </c>
      <c r="I2147">
        <f>ROUND(LOG10(Table1[[#This Row],[Lung Cancer]]),2)</f>
        <v>1.34</v>
      </c>
      <c r="J2147">
        <f>ROUND(LOG10(Table1[[#This Row],[Liver Cancer]]),2)</f>
        <v>0.73</v>
      </c>
      <c r="K2147">
        <f>ROUND(LOG10(Table1[[#This Row],[Stomach Cancer]]),2)</f>
        <v>1.27</v>
      </c>
      <c r="L2147">
        <f>ROUND(LOG10(Table1[[#This Row],[Population]]),2)</f>
        <v>2.31</v>
      </c>
      <c r="M2147">
        <f>ROUND(Table1[[#This Row],[Population Growth]],2)</f>
        <v>0.55000000000000004</v>
      </c>
      <c r="N214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73.553082212289198</v>
      </c>
    </row>
    <row r="2148" spans="1:14" ht="15" x14ac:dyDescent="0.25">
      <c r="A2148" t="s">
        <v>20</v>
      </c>
      <c r="B2148" t="s">
        <v>113</v>
      </c>
      <c r="C2148">
        <v>2003</v>
      </c>
      <c r="D2148">
        <v>58.7</v>
      </c>
      <c r="E2148">
        <f>IF(Table1[[#This Row],[Gender]]="women",1,0)</f>
        <v>1</v>
      </c>
      <c r="F2148">
        <v>25.6</v>
      </c>
      <c r="G2148">
        <v>129</v>
      </c>
      <c r="H2148">
        <v>4.3600000000000003</v>
      </c>
      <c r="I2148">
        <f>ROUND(LOG10(Table1[[#This Row],[Lung Cancer]]),2)</f>
        <v>1.42</v>
      </c>
      <c r="J2148">
        <f>ROUND(LOG10(Table1[[#This Row],[Liver Cancer]]),2)</f>
        <v>1.92</v>
      </c>
      <c r="K2148">
        <f>ROUND(LOG10(Table1[[#This Row],[Stomach Cancer]]),2)</f>
        <v>1.67</v>
      </c>
      <c r="L2148">
        <f>ROUND(LOG10(Table1[[#This Row],[Population]]),2)</f>
        <v>3.16</v>
      </c>
      <c r="M2148">
        <f>ROUND(Table1[[#This Row],[Population Growth]],2)</f>
        <v>2.79</v>
      </c>
      <c r="N214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56.66173113214586</v>
      </c>
    </row>
    <row r="2149" spans="1:14" ht="15" x14ac:dyDescent="0.25">
      <c r="A2149" t="s">
        <v>20</v>
      </c>
      <c r="B2149" t="s">
        <v>114</v>
      </c>
      <c r="C2149">
        <v>2003</v>
      </c>
      <c r="D2149">
        <v>68.8</v>
      </c>
      <c r="E2149">
        <f>IF(Table1[[#This Row],[Gender]]="women",1,0)</f>
        <v>1</v>
      </c>
      <c r="F2149">
        <v>25.7</v>
      </c>
      <c r="G2149">
        <v>131</v>
      </c>
      <c r="H2149">
        <v>4.9400000000000004</v>
      </c>
      <c r="I2149">
        <f>ROUND(LOG10(Table1[[#This Row],[Lung Cancer]]),2)</f>
        <v>1.54</v>
      </c>
      <c r="J2149">
        <f>ROUND(LOG10(Table1[[#This Row],[Liver Cancer]]),2)</f>
        <v>1.26</v>
      </c>
      <c r="K2149">
        <f>ROUND(LOG10(Table1[[#This Row],[Stomach Cancer]]),2)</f>
        <v>1.56</v>
      </c>
      <c r="L2149">
        <f>ROUND(LOG10(Table1[[#This Row],[Population]]),2)</f>
        <v>2.79</v>
      </c>
      <c r="M2149">
        <f>ROUND(Table1[[#This Row],[Population Growth]],2)</f>
        <v>0.6</v>
      </c>
      <c r="N214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64.529017307652026</v>
      </c>
    </row>
    <row r="2150" spans="1:14" ht="15" x14ac:dyDescent="0.25">
      <c r="A2150" t="s">
        <v>23</v>
      </c>
      <c r="B2150" t="s">
        <v>115</v>
      </c>
      <c r="C2150">
        <v>2003</v>
      </c>
      <c r="D2150">
        <v>72.599999999999994</v>
      </c>
      <c r="E2150">
        <f>IF(Table1[[#This Row],[Gender]]="women",1,0)</f>
        <v>1</v>
      </c>
      <c r="F2150">
        <v>28.1</v>
      </c>
      <c r="G2150">
        <v>123</v>
      </c>
      <c r="H2150">
        <v>5.03</v>
      </c>
      <c r="I2150">
        <f>ROUND(LOG10(Table1[[#This Row],[Lung Cancer]]),2)</f>
        <v>3.34</v>
      </c>
      <c r="J2150">
        <f>ROUND(LOG10(Table1[[#This Row],[Liver Cancer]]),2)</f>
        <v>3.37</v>
      </c>
      <c r="K2150">
        <f>ROUND(LOG10(Table1[[#This Row],[Stomach Cancer]]),2)</f>
        <v>3.49</v>
      </c>
      <c r="L2150">
        <f>ROUND(LOG10(Table1[[#This Row],[Population]]),2)</f>
        <v>4.72</v>
      </c>
      <c r="M2150">
        <f>ROUND(Table1[[#This Row],[Population Growth]],2)</f>
        <v>1.47</v>
      </c>
      <c r="N215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71.715409998980178</v>
      </c>
    </row>
    <row r="2151" spans="1:14" ht="15" x14ac:dyDescent="0.25">
      <c r="A2151" t="s">
        <v>15</v>
      </c>
      <c r="B2151" t="s">
        <v>116</v>
      </c>
      <c r="C2151">
        <v>2003</v>
      </c>
      <c r="D2151">
        <v>60.9</v>
      </c>
      <c r="E2151">
        <f>IF(Table1[[#This Row],[Gender]]="women",1,0)</f>
        <v>1</v>
      </c>
      <c r="F2151">
        <v>25.3</v>
      </c>
      <c r="G2151">
        <v>129</v>
      </c>
      <c r="H2151">
        <v>4.8</v>
      </c>
      <c r="I2151">
        <f>ROUND(LOG10(Table1[[#This Row],[Lung Cancer]]),2)</f>
        <v>1.88</v>
      </c>
      <c r="J2151">
        <f>ROUND(LOG10(Table1[[#This Row],[Liver Cancer]]),2)</f>
        <v>2.54</v>
      </c>
      <c r="K2151">
        <f>ROUND(LOG10(Table1[[#This Row],[Stomach Cancer]]),2)</f>
        <v>2.38</v>
      </c>
      <c r="L2151">
        <f>ROUND(LOG10(Table1[[#This Row],[Population]]),2)</f>
        <v>3.09</v>
      </c>
      <c r="M2151">
        <f>ROUND(Table1[[#This Row],[Population Growth]],2)</f>
        <v>1.1100000000000001</v>
      </c>
      <c r="N215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62.402857064279203</v>
      </c>
    </row>
    <row r="2152" spans="1:14" ht="15" x14ac:dyDescent="0.25">
      <c r="A2152" t="s">
        <v>18</v>
      </c>
      <c r="B2152" t="s">
        <v>117</v>
      </c>
      <c r="C2152">
        <v>2003</v>
      </c>
      <c r="D2152">
        <v>70.7</v>
      </c>
      <c r="E2152">
        <f>IF(Table1[[#This Row],[Gender]]="women",1,0)</f>
        <v>1</v>
      </c>
      <c r="F2152">
        <v>25.4</v>
      </c>
      <c r="G2152">
        <v>130</v>
      </c>
      <c r="H2152">
        <v>5.0599999999999996</v>
      </c>
      <c r="I2152">
        <f>ROUND(LOG10(Table1[[#This Row],[Lung Cancer]]),2)</f>
        <v>1.89</v>
      </c>
      <c r="J2152">
        <f>ROUND(LOG10(Table1[[#This Row],[Liver Cancer]]),2)</f>
        <v>1.26</v>
      </c>
      <c r="K2152">
        <f>ROUND(LOG10(Table1[[#This Row],[Stomach Cancer]]),2)</f>
        <v>1.26</v>
      </c>
      <c r="L2152">
        <f>ROUND(LOG10(Table1[[#This Row],[Population]]),2)</f>
        <v>2.4900000000000002</v>
      </c>
      <c r="M2152">
        <f>ROUND(Table1[[#This Row],[Population Growth]],2)</f>
        <v>0.22</v>
      </c>
      <c r="N215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67.986580465427608</v>
      </c>
    </row>
    <row r="2153" spans="1:14" ht="15" x14ac:dyDescent="0.25">
      <c r="A2153" t="s">
        <v>20</v>
      </c>
      <c r="B2153" t="s">
        <v>118</v>
      </c>
      <c r="C2153">
        <v>2003</v>
      </c>
      <c r="D2153">
        <v>68.8</v>
      </c>
      <c r="E2153">
        <f>IF(Table1[[#This Row],[Gender]]="women",1,0)</f>
        <v>1</v>
      </c>
      <c r="F2153">
        <v>25.8</v>
      </c>
      <c r="G2153">
        <v>127</v>
      </c>
      <c r="H2153">
        <v>4.74</v>
      </c>
      <c r="I2153">
        <f>ROUND(LOG10(Table1[[#This Row],[Lung Cancer]]),2)</f>
        <v>2.4900000000000002</v>
      </c>
      <c r="J2153">
        <f>ROUND(LOG10(Table1[[#This Row],[Liver Cancer]]),2)</f>
        <v>2.08</v>
      </c>
      <c r="K2153">
        <f>ROUND(LOG10(Table1[[#This Row],[Stomach Cancer]]),2)</f>
        <v>2.64</v>
      </c>
      <c r="L2153">
        <f>ROUND(LOG10(Table1[[#This Row],[Population]]),2)</f>
        <v>4.18</v>
      </c>
      <c r="M2153">
        <f>ROUND(Table1[[#This Row],[Population Growth]],2)</f>
        <v>1.17</v>
      </c>
      <c r="N215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63.93599199546712</v>
      </c>
    </row>
    <row r="2154" spans="1:14" ht="15" x14ac:dyDescent="0.25">
      <c r="A2154" t="s">
        <v>20</v>
      </c>
      <c r="B2154" t="s">
        <v>119</v>
      </c>
      <c r="C2154">
        <v>2003</v>
      </c>
      <c r="D2154">
        <v>48.3</v>
      </c>
      <c r="E2154">
        <f>IF(Table1[[#This Row],[Gender]]="women",1,0)</f>
        <v>1</v>
      </c>
      <c r="F2154">
        <v>22.6</v>
      </c>
      <c r="G2154">
        <v>134</v>
      </c>
      <c r="H2154">
        <v>4.38</v>
      </c>
      <c r="I2154">
        <f>ROUND(LOG10(Table1[[#This Row],[Lung Cancer]]),2)</f>
        <v>2.06</v>
      </c>
      <c r="J2154">
        <f>ROUND(LOG10(Table1[[#This Row],[Liver Cancer]]),2)</f>
        <v>2.71</v>
      </c>
      <c r="K2154">
        <f>ROUND(LOG10(Table1[[#This Row],[Stomach Cancer]]),2)</f>
        <v>2.48</v>
      </c>
      <c r="L2154">
        <f>ROUND(LOG10(Table1[[#This Row],[Population]]),2)</f>
        <v>4</v>
      </c>
      <c r="M2154">
        <f>ROUND(Table1[[#This Row],[Population Growth]],2)</f>
        <v>2.92</v>
      </c>
      <c r="N215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49.708515602539556</v>
      </c>
    </row>
    <row r="2155" spans="1:14" ht="15" x14ac:dyDescent="0.25">
      <c r="A2155" t="s">
        <v>15</v>
      </c>
      <c r="B2155" t="s">
        <v>120</v>
      </c>
      <c r="C2155">
        <v>2003</v>
      </c>
      <c r="D2155">
        <v>61</v>
      </c>
      <c r="E2155">
        <f>IF(Table1[[#This Row],[Gender]]="women",1,0)</f>
        <v>1</v>
      </c>
      <c r="F2155">
        <v>21.7</v>
      </c>
      <c r="G2155">
        <v>122</v>
      </c>
      <c r="H2155">
        <v>4.42</v>
      </c>
      <c r="I2155">
        <f>ROUND(LOG10(Table1[[#This Row],[Lung Cancer]]),2)</f>
        <v>2.92</v>
      </c>
      <c r="J2155">
        <f>ROUND(LOG10(Table1[[#This Row],[Liver Cancer]]),2)</f>
        <v>2.89</v>
      </c>
      <c r="K2155">
        <f>ROUND(LOG10(Table1[[#This Row],[Stomach Cancer]]),2)</f>
        <v>3.2</v>
      </c>
      <c r="L2155">
        <f>ROUND(LOG10(Table1[[#This Row],[Population]]),2)</f>
        <v>4.4000000000000004</v>
      </c>
      <c r="M2155">
        <f>ROUND(Table1[[#This Row],[Population Growth]],2)</f>
        <v>0.96</v>
      </c>
      <c r="N215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58.089238398710364</v>
      </c>
    </row>
    <row r="2156" spans="1:14" ht="15" x14ac:dyDescent="0.25">
      <c r="A2156" t="s">
        <v>20</v>
      </c>
      <c r="B2156" t="s">
        <v>121</v>
      </c>
      <c r="C2156">
        <v>2003</v>
      </c>
      <c r="D2156">
        <v>51.7</v>
      </c>
      <c r="E2156">
        <f>IF(Table1[[#This Row],[Gender]]="women",1,0)</f>
        <v>1</v>
      </c>
      <c r="F2156">
        <v>24.5</v>
      </c>
      <c r="G2156">
        <v>132</v>
      </c>
      <c r="H2156">
        <v>4.59</v>
      </c>
      <c r="I2156">
        <f>ROUND(LOG10(Table1[[#This Row],[Lung Cancer]]),2)</f>
        <v>1.18</v>
      </c>
      <c r="J2156">
        <f>ROUND(LOG10(Table1[[#This Row],[Liver Cancer]]),2)</f>
        <v>0.82</v>
      </c>
      <c r="K2156">
        <f>ROUND(LOG10(Table1[[#This Row],[Stomach Cancer]]),2)</f>
        <v>1.1299999999999999</v>
      </c>
      <c r="L2156">
        <f>ROUND(LOG10(Table1[[#This Row],[Population]]),2)</f>
        <v>2.99</v>
      </c>
      <c r="M2156">
        <f>ROUND(Table1[[#This Row],[Population Growth]],2)</f>
        <v>1.48</v>
      </c>
      <c r="N215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57.047348575132453</v>
      </c>
    </row>
    <row r="2157" spans="1:14" ht="15" x14ac:dyDescent="0.25">
      <c r="A2157" t="s">
        <v>15</v>
      </c>
      <c r="B2157" t="s">
        <v>122</v>
      </c>
      <c r="C2157">
        <v>2003</v>
      </c>
      <c r="D2157">
        <v>63.2</v>
      </c>
      <c r="E2157">
        <f>IF(Table1[[#This Row],[Gender]]="women",1,0)</f>
        <v>1</v>
      </c>
      <c r="F2157">
        <v>20.3</v>
      </c>
      <c r="G2157">
        <v>125</v>
      </c>
      <c r="H2157">
        <v>4.33</v>
      </c>
      <c r="I2157">
        <f>ROUND(LOG10(Table1[[#This Row],[Lung Cancer]]),2)</f>
        <v>2.59</v>
      </c>
      <c r="J2157">
        <f>ROUND(LOG10(Table1[[#This Row],[Liver Cancer]]),2)</f>
        <v>2.13</v>
      </c>
      <c r="K2157">
        <f>ROUND(LOG10(Table1[[#This Row],[Stomach Cancer]]),2)</f>
        <v>2.81</v>
      </c>
      <c r="L2157">
        <f>ROUND(LOG10(Table1[[#This Row],[Population]]),2)</f>
        <v>4.0999999999999996</v>
      </c>
      <c r="M2157">
        <f>ROUND(Table1[[#This Row],[Population Growth]],2)</f>
        <v>1.46</v>
      </c>
      <c r="N215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54.961079183722248</v>
      </c>
    </row>
    <row r="2158" spans="1:14" ht="15" x14ac:dyDescent="0.25">
      <c r="A2158" t="s">
        <v>18</v>
      </c>
      <c r="B2158" t="s">
        <v>123</v>
      </c>
      <c r="C2158">
        <v>2003</v>
      </c>
      <c r="D2158">
        <v>76.400000000000006</v>
      </c>
      <c r="E2158">
        <f>IF(Table1[[#This Row],[Gender]]="women",1,0)</f>
        <v>1</v>
      </c>
      <c r="F2158">
        <v>25.2</v>
      </c>
      <c r="G2158">
        <v>124</v>
      </c>
      <c r="H2158">
        <v>5.37</v>
      </c>
      <c r="I2158">
        <f>ROUND(LOG10(Table1[[#This Row],[Lung Cancer]]),2)</f>
        <v>3.56</v>
      </c>
      <c r="J2158">
        <f>ROUND(LOG10(Table1[[#This Row],[Liver Cancer]]),2)</f>
        <v>2.4500000000000002</v>
      </c>
      <c r="K2158">
        <f>ROUND(LOG10(Table1[[#This Row],[Stomach Cancer]]),2)</f>
        <v>3.14</v>
      </c>
      <c r="L2158">
        <f>ROUND(LOG10(Table1[[#This Row],[Population]]),2)</f>
        <v>3.91</v>
      </c>
      <c r="M2158">
        <f>ROUND(Table1[[#This Row],[Population Growth]],2)</f>
        <v>0.54</v>
      </c>
      <c r="N215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76.617183647753635</v>
      </c>
    </row>
    <row r="2159" spans="1:14" ht="15" x14ac:dyDescent="0.25">
      <c r="A2159" t="s">
        <v>27</v>
      </c>
      <c r="B2159" t="s">
        <v>124</v>
      </c>
      <c r="C2159">
        <v>2003</v>
      </c>
      <c r="D2159">
        <v>76.900000000000006</v>
      </c>
      <c r="E2159">
        <f>IF(Table1[[#This Row],[Gender]]="women",1,0)</f>
        <v>1</v>
      </c>
      <c r="F2159">
        <v>26.8</v>
      </c>
      <c r="G2159">
        <v>121</v>
      </c>
      <c r="H2159">
        <v>5.35</v>
      </c>
      <c r="I2159">
        <f>ROUND(LOG10(Table1[[#This Row],[Lung Cancer]]),2)</f>
        <v>2.86</v>
      </c>
      <c r="J2159">
        <f>ROUND(LOG10(Table1[[#This Row],[Liver Cancer]]),2)</f>
        <v>1.77</v>
      </c>
      <c r="K2159">
        <f>ROUND(LOG10(Table1[[#This Row],[Stomach Cancer]]),2)</f>
        <v>2.31</v>
      </c>
      <c r="L2159">
        <f>ROUND(LOG10(Table1[[#This Row],[Population]]),2)</f>
        <v>3.31</v>
      </c>
      <c r="M2159">
        <f>ROUND(Table1[[#This Row],[Population Growth]],2)</f>
        <v>1.53</v>
      </c>
      <c r="N215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79.056709190911079</v>
      </c>
    </row>
    <row r="2160" spans="1:14" ht="15" x14ac:dyDescent="0.25">
      <c r="A2160" t="s">
        <v>23</v>
      </c>
      <c r="B2160" t="s">
        <v>125</v>
      </c>
      <c r="C2160">
        <v>2003</v>
      </c>
      <c r="D2160">
        <v>68.2</v>
      </c>
      <c r="E2160">
        <f>IF(Table1[[#This Row],[Gender]]="women",1,0)</f>
        <v>1</v>
      </c>
      <c r="F2160">
        <v>26.9</v>
      </c>
      <c r="G2160">
        <v>123</v>
      </c>
      <c r="H2160">
        <v>4.58</v>
      </c>
      <c r="I2160">
        <f>ROUND(LOG10(Table1[[#This Row],[Lung Cancer]]),2)</f>
        <v>1.74</v>
      </c>
      <c r="J2160">
        <f>ROUND(LOG10(Table1[[#This Row],[Liver Cancer]]),2)</f>
        <v>2.0099999999999998</v>
      </c>
      <c r="K2160">
        <f>ROUND(LOG10(Table1[[#This Row],[Stomach Cancer]]),2)</f>
        <v>2.1</v>
      </c>
      <c r="L2160">
        <f>ROUND(LOG10(Table1[[#This Row],[Population]]),2)</f>
        <v>3.43</v>
      </c>
      <c r="M2160">
        <f>ROUND(Table1[[#This Row],[Population Growth]],2)</f>
        <v>1.44</v>
      </c>
      <c r="N216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64.200064816473244</v>
      </c>
    </row>
    <row r="2161" spans="1:14" ht="15" x14ac:dyDescent="0.25">
      <c r="A2161" t="s">
        <v>20</v>
      </c>
      <c r="B2161" t="s">
        <v>126</v>
      </c>
      <c r="C2161">
        <v>2003</v>
      </c>
      <c r="D2161">
        <v>51.2</v>
      </c>
      <c r="E2161">
        <f>IF(Table1[[#This Row],[Gender]]="women",1,0)</f>
        <v>1</v>
      </c>
      <c r="F2161">
        <v>21.6</v>
      </c>
      <c r="G2161">
        <v>133</v>
      </c>
      <c r="H2161">
        <v>4.07</v>
      </c>
      <c r="I2161">
        <f>ROUND(LOG10(Table1[[#This Row],[Lung Cancer]]),2)</f>
        <v>1.91</v>
      </c>
      <c r="J2161">
        <f>ROUND(LOG10(Table1[[#This Row],[Liver Cancer]]),2)</f>
        <v>2.42</v>
      </c>
      <c r="K2161">
        <f>ROUND(LOG10(Table1[[#This Row],[Stomach Cancer]]),2)</f>
        <v>2.2599999999999998</v>
      </c>
      <c r="L2161">
        <f>ROUND(LOG10(Table1[[#This Row],[Population]]),2)</f>
        <v>3.8</v>
      </c>
      <c r="M2161">
        <f>ROUND(Table1[[#This Row],[Population Growth]],2)</f>
        <v>3.65</v>
      </c>
      <c r="N216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46.657590786394017</v>
      </c>
    </row>
    <row r="2162" spans="1:14" ht="15" x14ac:dyDescent="0.25">
      <c r="A2162" t="s">
        <v>20</v>
      </c>
      <c r="B2162" t="s">
        <v>127</v>
      </c>
      <c r="C2162">
        <v>2003</v>
      </c>
      <c r="D2162">
        <v>46.4</v>
      </c>
      <c r="E2162">
        <f>IF(Table1[[#This Row],[Gender]]="women",1,0)</f>
        <v>1</v>
      </c>
      <c r="F2162">
        <v>23.3</v>
      </c>
      <c r="G2162">
        <v>134</v>
      </c>
      <c r="H2162">
        <v>4.1100000000000003</v>
      </c>
      <c r="I2162">
        <f>ROUND(LOG10(Table1[[#This Row],[Lung Cancer]]),2)</f>
        <v>2.84</v>
      </c>
      <c r="J2162">
        <f>ROUND(LOG10(Table1[[#This Row],[Liver Cancer]]),2)</f>
        <v>3.57</v>
      </c>
      <c r="K2162">
        <f>ROUND(LOG10(Table1[[#This Row],[Stomach Cancer]]),2)</f>
        <v>3.04</v>
      </c>
      <c r="L2162">
        <f>ROUND(LOG10(Table1[[#This Row],[Population]]),2)</f>
        <v>4.82</v>
      </c>
      <c r="M2162">
        <f>ROUND(Table1[[#This Row],[Population Growth]],2)</f>
        <v>2.54</v>
      </c>
      <c r="N216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47.716718374430023</v>
      </c>
    </row>
    <row r="2163" spans="1:14" ht="15" x14ac:dyDescent="0.25">
      <c r="A2163" t="s">
        <v>18</v>
      </c>
      <c r="B2163" t="s">
        <v>128</v>
      </c>
      <c r="C2163">
        <v>2003</v>
      </c>
      <c r="D2163">
        <v>76.900000000000006</v>
      </c>
      <c r="E2163">
        <f>IF(Table1[[#This Row],[Gender]]="women",1,0)</f>
        <v>1</v>
      </c>
      <c r="F2163">
        <v>25.4</v>
      </c>
      <c r="G2163">
        <v>128</v>
      </c>
      <c r="H2163">
        <v>5.39</v>
      </c>
      <c r="I2163">
        <f>ROUND(LOG10(Table1[[#This Row],[Lung Cancer]]),2)</f>
        <v>2.98</v>
      </c>
      <c r="J2163">
        <f>ROUND(LOG10(Table1[[#This Row],[Liver Cancer]]),2)</f>
        <v>1.76</v>
      </c>
      <c r="K2163">
        <f>ROUND(LOG10(Table1[[#This Row],[Stomach Cancer]]),2)</f>
        <v>2.4500000000000002</v>
      </c>
      <c r="L2163">
        <f>ROUND(LOG10(Table1[[#This Row],[Population]]),2)</f>
        <v>3.36</v>
      </c>
      <c r="M2163">
        <f>ROUND(Table1[[#This Row],[Population Growth]],2)</f>
        <v>0.52</v>
      </c>
      <c r="N216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74.982634665409904</v>
      </c>
    </row>
    <row r="2164" spans="1:14" ht="15" x14ac:dyDescent="0.25">
      <c r="A2164" t="s">
        <v>15</v>
      </c>
      <c r="B2164" t="s">
        <v>129</v>
      </c>
      <c r="C2164">
        <v>2003</v>
      </c>
      <c r="D2164">
        <v>71.599999999999994</v>
      </c>
      <c r="E2164">
        <f>IF(Table1[[#This Row],[Gender]]="women",1,0)</f>
        <v>1</v>
      </c>
      <c r="F2164">
        <v>26.4</v>
      </c>
      <c r="G2164">
        <v>128</v>
      </c>
      <c r="H2164">
        <v>5.0999999999999996</v>
      </c>
      <c r="I2164">
        <f>ROUND(LOG10(Table1[[#This Row],[Lung Cancer]]),2)</f>
        <v>1.1200000000000001</v>
      </c>
      <c r="J2164">
        <f>ROUND(LOG10(Table1[[#This Row],[Liver Cancer]]),2)</f>
        <v>1.07</v>
      </c>
      <c r="K2164">
        <f>ROUND(LOG10(Table1[[#This Row],[Stomach Cancer]]),2)</f>
        <v>1.37</v>
      </c>
      <c r="L2164">
        <f>ROUND(LOG10(Table1[[#This Row],[Population]]),2)</f>
        <v>3.02</v>
      </c>
      <c r="M2164">
        <f>ROUND(Table1[[#This Row],[Population Growth]],2)</f>
        <v>1.89</v>
      </c>
      <c r="N216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65.166046262906079</v>
      </c>
    </row>
    <row r="2165" spans="1:14" ht="15" x14ac:dyDescent="0.25">
      <c r="A2165" t="s">
        <v>15</v>
      </c>
      <c r="B2165" t="s">
        <v>130</v>
      </c>
      <c r="C2165">
        <v>2003</v>
      </c>
      <c r="D2165">
        <v>62.6</v>
      </c>
      <c r="E2165">
        <f>IF(Table1[[#This Row],[Gender]]="women",1,0)</f>
        <v>1</v>
      </c>
      <c r="F2165">
        <v>23.1</v>
      </c>
      <c r="G2165">
        <v>126</v>
      </c>
      <c r="H2165">
        <v>4.58</v>
      </c>
      <c r="I2165">
        <f>ROUND(LOG10(Table1[[#This Row],[Lung Cancer]]),2)</f>
        <v>3.19</v>
      </c>
      <c r="J2165">
        <f>ROUND(LOG10(Table1[[#This Row],[Liver Cancer]]),2)</f>
        <v>3.15</v>
      </c>
      <c r="K2165">
        <f>ROUND(LOG10(Table1[[#This Row],[Stomach Cancer]]),2)</f>
        <v>3.3</v>
      </c>
      <c r="L2165">
        <f>ROUND(LOG10(Table1[[#This Row],[Population]]),2)</f>
        <v>4.87</v>
      </c>
      <c r="M2165">
        <f>ROUND(Table1[[#This Row],[Population Growth]],2)</f>
        <v>2.39</v>
      </c>
      <c r="N216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58.480862088136632</v>
      </c>
    </row>
    <row r="2166" spans="1:14" ht="15" x14ac:dyDescent="0.25">
      <c r="A2166" t="s">
        <v>23</v>
      </c>
      <c r="B2166" t="s">
        <v>131</v>
      </c>
      <c r="C2166">
        <v>2003</v>
      </c>
      <c r="D2166">
        <v>73</v>
      </c>
      <c r="E2166">
        <f>IF(Table1[[#This Row],[Gender]]="women",1,0)</f>
        <v>1</v>
      </c>
      <c r="F2166">
        <v>26.9</v>
      </c>
      <c r="G2166">
        <v>123</v>
      </c>
      <c r="H2166">
        <v>4.91</v>
      </c>
      <c r="I2166">
        <f>ROUND(LOG10(Table1[[#This Row],[Lung Cancer]]),2)</f>
        <v>1.87</v>
      </c>
      <c r="J2166">
        <f>ROUND(LOG10(Table1[[#This Row],[Liver Cancer]]),2)</f>
        <v>1.64</v>
      </c>
      <c r="K2166">
        <f>ROUND(LOG10(Table1[[#This Row],[Stomach Cancer]]),2)</f>
        <v>2.08</v>
      </c>
      <c r="L2166">
        <f>ROUND(LOG10(Table1[[#This Row],[Population]]),2)</f>
        <v>3.2</v>
      </c>
      <c r="M2166">
        <f>ROUND(Table1[[#This Row],[Population Growth]],2)</f>
        <v>1.93</v>
      </c>
      <c r="N216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69.731354228383083</v>
      </c>
    </row>
    <row r="2167" spans="1:14" ht="15" x14ac:dyDescent="0.25">
      <c r="A2167" t="s">
        <v>27</v>
      </c>
      <c r="B2167" t="s">
        <v>132</v>
      </c>
      <c r="C2167">
        <v>2003</v>
      </c>
      <c r="D2167">
        <v>60.5</v>
      </c>
      <c r="E2167">
        <f>IF(Table1[[#This Row],[Gender]]="women",1,0)</f>
        <v>1</v>
      </c>
      <c r="F2167">
        <v>25</v>
      </c>
      <c r="G2167">
        <v>119</v>
      </c>
      <c r="H2167">
        <v>4.71</v>
      </c>
      <c r="I2167">
        <f>ROUND(LOG10(Table1[[#This Row],[Lung Cancer]]),2)</f>
        <v>2.09</v>
      </c>
      <c r="J2167">
        <f>ROUND(LOG10(Table1[[#This Row],[Liver Cancer]]),2)</f>
        <v>1.85</v>
      </c>
      <c r="K2167">
        <f>ROUND(LOG10(Table1[[#This Row],[Stomach Cancer]]),2)</f>
        <v>2.2000000000000002</v>
      </c>
      <c r="L2167">
        <f>ROUND(LOG10(Table1[[#This Row],[Population]]),2)</f>
        <v>3.49</v>
      </c>
      <c r="M2167">
        <f>ROUND(Table1[[#This Row],[Population Growth]],2)</f>
        <v>2.0299999999999998</v>
      </c>
      <c r="N216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66.808533466987129</v>
      </c>
    </row>
    <row r="2168" spans="1:14" ht="15" x14ac:dyDescent="0.25">
      <c r="A2168" t="s">
        <v>23</v>
      </c>
      <c r="B2168" t="s">
        <v>133</v>
      </c>
      <c r="C2168">
        <v>2003</v>
      </c>
      <c r="D2168">
        <v>68.8</v>
      </c>
      <c r="E2168">
        <f>IF(Table1[[#This Row],[Gender]]="women",1,0)</f>
        <v>1</v>
      </c>
      <c r="F2168">
        <v>25.5</v>
      </c>
      <c r="G2168">
        <v>124</v>
      </c>
      <c r="H2168">
        <v>4.83</v>
      </c>
      <c r="I2168">
        <f>ROUND(LOG10(Table1[[#This Row],[Lung Cancer]]),2)</f>
        <v>2.1</v>
      </c>
      <c r="J2168">
        <f>ROUND(LOG10(Table1[[#This Row],[Liver Cancer]]),2)</f>
        <v>1.71</v>
      </c>
      <c r="K2168">
        <f>ROUND(LOG10(Table1[[#This Row],[Stomach Cancer]]),2)</f>
        <v>2.13</v>
      </c>
      <c r="L2168">
        <f>ROUND(LOG10(Table1[[#This Row],[Population]]),2)</f>
        <v>3.44</v>
      </c>
      <c r="M2168">
        <f>ROUND(Table1[[#This Row],[Population Growth]],2)</f>
        <v>1.82</v>
      </c>
      <c r="N216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66.737072048462124</v>
      </c>
    </row>
    <row r="2169" spans="1:14" ht="15" x14ac:dyDescent="0.25">
      <c r="A2169" t="s">
        <v>23</v>
      </c>
      <c r="B2169" t="s">
        <v>134</v>
      </c>
      <c r="C2169">
        <v>2003</v>
      </c>
      <c r="D2169">
        <v>69.2</v>
      </c>
      <c r="E2169">
        <f>IF(Table1[[#This Row],[Gender]]="women",1,0)</f>
        <v>1</v>
      </c>
      <c r="F2169">
        <v>25.9</v>
      </c>
      <c r="G2169">
        <v>121</v>
      </c>
      <c r="H2169">
        <v>4.8099999999999996</v>
      </c>
      <c r="I2169">
        <f>ROUND(LOG10(Table1[[#This Row],[Lung Cancer]]),2)</f>
        <v>2.86</v>
      </c>
      <c r="J2169">
        <f>ROUND(LOG10(Table1[[#This Row],[Liver Cancer]]),2)</f>
        <v>2.81</v>
      </c>
      <c r="K2169">
        <f>ROUND(LOG10(Table1[[#This Row],[Stomach Cancer]]),2)</f>
        <v>3.2</v>
      </c>
      <c r="L2169">
        <f>ROUND(LOG10(Table1[[#This Row],[Population]]),2)</f>
        <v>4.1399999999999997</v>
      </c>
      <c r="M2169">
        <f>ROUND(Table1[[#This Row],[Population Growth]],2)</f>
        <v>1</v>
      </c>
      <c r="N216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68.679890429973341</v>
      </c>
    </row>
    <row r="2170" spans="1:14" ht="15" x14ac:dyDescent="0.25">
      <c r="A2170" t="s">
        <v>15</v>
      </c>
      <c r="B2170" t="s">
        <v>135</v>
      </c>
      <c r="C2170">
        <v>2003</v>
      </c>
      <c r="D2170">
        <v>64.5</v>
      </c>
      <c r="E2170">
        <f>IF(Table1[[#This Row],[Gender]]="women",1,0)</f>
        <v>1</v>
      </c>
      <c r="F2170">
        <v>23.1</v>
      </c>
      <c r="G2170">
        <v>123</v>
      </c>
      <c r="H2170">
        <v>4.87</v>
      </c>
      <c r="I2170">
        <f>ROUND(LOG10(Table1[[#This Row],[Lung Cancer]]),2)</f>
        <v>3.37</v>
      </c>
      <c r="J2170">
        <f>ROUND(LOG10(Table1[[#This Row],[Liver Cancer]]),2)</f>
        <v>3.13</v>
      </c>
      <c r="K2170">
        <f>ROUND(LOG10(Table1[[#This Row],[Stomach Cancer]]),2)</f>
        <v>2.95</v>
      </c>
      <c r="L2170">
        <f>ROUND(LOG10(Table1[[#This Row],[Population]]),2)</f>
        <v>4.62</v>
      </c>
      <c r="M2170">
        <f>ROUND(Table1[[#This Row],[Population Growth]],2)</f>
        <v>2.14</v>
      </c>
      <c r="N217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63.511927364739179</v>
      </c>
    </row>
    <row r="2171" spans="1:14" ht="15" x14ac:dyDescent="0.25">
      <c r="A2171" t="s">
        <v>18</v>
      </c>
      <c r="B2171" t="s">
        <v>136</v>
      </c>
      <c r="C2171">
        <v>2003</v>
      </c>
      <c r="D2171">
        <v>70.400000000000006</v>
      </c>
      <c r="E2171">
        <f>IF(Table1[[#This Row],[Gender]]="women",1,0)</f>
        <v>1</v>
      </c>
      <c r="F2171">
        <v>25.8</v>
      </c>
      <c r="G2171">
        <v>130</v>
      </c>
      <c r="H2171">
        <v>5.2</v>
      </c>
      <c r="I2171">
        <f>ROUND(LOG10(Table1[[#This Row],[Lung Cancer]]),2)</f>
        <v>3.69</v>
      </c>
      <c r="J2171">
        <f>ROUND(LOG10(Table1[[#This Row],[Liver Cancer]]),2)</f>
        <v>2.92</v>
      </c>
      <c r="K2171">
        <f>ROUND(LOG10(Table1[[#This Row],[Stomach Cancer]]),2)</f>
        <v>3.32</v>
      </c>
      <c r="L2171">
        <f>ROUND(LOG10(Table1[[#This Row],[Population]]),2)</f>
        <v>4.3</v>
      </c>
      <c r="M2171">
        <f>ROUND(Table1[[#This Row],[Population Growth]],2)</f>
        <v>-7.0000000000000007E-2</v>
      </c>
      <c r="N217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71.278639269691482</v>
      </c>
    </row>
    <row r="2172" spans="1:14" ht="15" x14ac:dyDescent="0.25">
      <c r="A2172" t="s">
        <v>18</v>
      </c>
      <c r="B2172" t="s">
        <v>137</v>
      </c>
      <c r="C2172">
        <v>2003</v>
      </c>
      <c r="D2172">
        <v>74.3</v>
      </c>
      <c r="E2172">
        <f>IF(Table1[[#This Row],[Gender]]="women",1,0)</f>
        <v>1</v>
      </c>
      <c r="F2172">
        <v>26</v>
      </c>
      <c r="G2172">
        <v>129</v>
      </c>
      <c r="H2172">
        <v>5.22</v>
      </c>
      <c r="I2172">
        <f>ROUND(LOG10(Table1[[#This Row],[Lung Cancer]]),2)</f>
        <v>2.86</v>
      </c>
      <c r="J2172">
        <f>ROUND(LOG10(Table1[[#This Row],[Liver Cancer]]),2)</f>
        <v>2.38</v>
      </c>
      <c r="K2172">
        <f>ROUND(LOG10(Table1[[#This Row],[Stomach Cancer]]),2)</f>
        <v>3.13</v>
      </c>
      <c r="L2172">
        <f>ROUND(LOG10(Table1[[#This Row],[Population]]),2)</f>
        <v>3.73</v>
      </c>
      <c r="M2172">
        <f>ROUND(Table1[[#This Row],[Population Growth]],2)</f>
        <v>0.34</v>
      </c>
      <c r="N217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71.466242450951171</v>
      </c>
    </row>
    <row r="2173" spans="1:14" ht="15" x14ac:dyDescent="0.25">
      <c r="A2173" t="s">
        <v>15</v>
      </c>
      <c r="B2173" t="s">
        <v>138</v>
      </c>
      <c r="C2173">
        <v>2003</v>
      </c>
      <c r="D2173">
        <v>75.599999999999994</v>
      </c>
      <c r="E2173">
        <f>IF(Table1[[#This Row],[Gender]]="women",1,0)</f>
        <v>1</v>
      </c>
      <c r="F2173">
        <v>28.4</v>
      </c>
      <c r="G2173">
        <v>128</v>
      </c>
      <c r="H2173">
        <v>5.28</v>
      </c>
      <c r="I2173">
        <f>ROUND(LOG10(Table1[[#This Row],[Lung Cancer]]),2)</f>
        <v>0.55000000000000004</v>
      </c>
      <c r="J2173">
        <f>ROUND(LOG10(Table1[[#This Row],[Liver Cancer]]),2)</f>
        <v>0.5</v>
      </c>
      <c r="K2173">
        <f>ROUND(LOG10(Table1[[#This Row],[Stomach Cancer]]),2)</f>
        <v>0.65</v>
      </c>
      <c r="L2173">
        <f>ROUND(LOG10(Table1[[#This Row],[Population]]),2)</f>
        <v>2.38</v>
      </c>
      <c r="M2173">
        <f>ROUND(Table1[[#This Row],[Population Growth]],2)</f>
        <v>6.19</v>
      </c>
      <c r="N217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69.495165939314873</v>
      </c>
    </row>
    <row r="2174" spans="1:14" ht="15" x14ac:dyDescent="0.25">
      <c r="A2174" t="s">
        <v>18</v>
      </c>
      <c r="B2174" t="s">
        <v>139</v>
      </c>
      <c r="C2174">
        <v>2003</v>
      </c>
      <c r="D2174">
        <v>68</v>
      </c>
      <c r="E2174">
        <f>IF(Table1[[#This Row],[Gender]]="women",1,0)</f>
        <v>1</v>
      </c>
      <c r="F2174">
        <v>25</v>
      </c>
      <c r="G2174">
        <v>129</v>
      </c>
      <c r="H2174">
        <v>4.95</v>
      </c>
      <c r="I2174">
        <f>ROUND(LOG10(Table1[[#This Row],[Lung Cancer]]),2)</f>
        <v>3.21</v>
      </c>
      <c r="J2174">
        <f>ROUND(LOG10(Table1[[#This Row],[Liver Cancer]]),2)</f>
        <v>2.88</v>
      </c>
      <c r="K2174">
        <f>ROUND(LOG10(Table1[[#This Row],[Stomach Cancer]]),2)</f>
        <v>3.12</v>
      </c>
      <c r="L2174">
        <f>ROUND(LOG10(Table1[[#This Row],[Population]]),2)</f>
        <v>4.05</v>
      </c>
      <c r="M2174">
        <f>ROUND(Table1[[#This Row],[Population Growth]],2)</f>
        <v>-0.54</v>
      </c>
      <c r="N217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66.705951103843361</v>
      </c>
    </row>
    <row r="2175" spans="1:14" ht="15" x14ac:dyDescent="0.25">
      <c r="A2175" t="s">
        <v>20</v>
      </c>
      <c r="B2175" t="s">
        <v>140</v>
      </c>
      <c r="C2175">
        <v>2003</v>
      </c>
      <c r="D2175">
        <v>51.3</v>
      </c>
      <c r="E2175">
        <f>IF(Table1[[#This Row],[Gender]]="women",1,0)</f>
        <v>1</v>
      </c>
      <c r="F2175">
        <v>21.6</v>
      </c>
      <c r="G2175">
        <v>133</v>
      </c>
      <c r="H2175">
        <v>4.29</v>
      </c>
      <c r="I2175">
        <f>ROUND(LOG10(Table1[[#This Row],[Lung Cancer]]),2)</f>
        <v>1.72</v>
      </c>
      <c r="J2175">
        <f>ROUND(LOG10(Table1[[#This Row],[Liver Cancer]]),2)</f>
        <v>2.09</v>
      </c>
      <c r="K2175">
        <f>ROUND(LOG10(Table1[[#This Row],[Stomach Cancer]]),2)</f>
        <v>2.02</v>
      </c>
      <c r="L2175">
        <f>ROUND(LOG10(Table1[[#This Row],[Population]]),2)</f>
        <v>3.64</v>
      </c>
      <c r="M2175">
        <f>ROUND(Table1[[#This Row],[Population Growth]],2)</f>
        <v>1.52</v>
      </c>
      <c r="N217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48.446663205193147</v>
      </c>
    </row>
    <row r="2176" spans="1:14" ht="15" x14ac:dyDescent="0.25">
      <c r="A2176" t="s">
        <v>27</v>
      </c>
      <c r="B2176" t="s">
        <v>141</v>
      </c>
      <c r="C2176">
        <v>2003</v>
      </c>
      <c r="D2176">
        <v>67.400000000000006</v>
      </c>
      <c r="E2176">
        <f>IF(Table1[[#This Row],[Gender]]="women",1,0)</f>
        <v>1</v>
      </c>
      <c r="F2176">
        <v>32.4</v>
      </c>
      <c r="G2176">
        <v>125</v>
      </c>
      <c r="H2176">
        <v>4.63</v>
      </c>
      <c r="I2176">
        <f>ROUND(LOG10(Table1[[#This Row],[Lung Cancer]]),2)</f>
        <v>0.23</v>
      </c>
      <c r="J2176">
        <f>ROUND(LOG10(Table1[[#This Row],[Liver Cancer]]),2)</f>
        <v>0.08</v>
      </c>
      <c r="K2176">
        <f>ROUND(LOG10(Table1[[#This Row],[Stomach Cancer]]),2)</f>
        <v>0.47</v>
      </c>
      <c r="L2176">
        <f>ROUND(LOG10(Table1[[#This Row],[Population]]),2)</f>
        <v>1.93</v>
      </c>
      <c r="M2176">
        <f>ROUND(Table1[[#This Row],[Population Growth]],2)</f>
        <v>0.75</v>
      </c>
      <c r="N217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71.696192754894241</v>
      </c>
    </row>
    <row r="2177" spans="1:14" ht="15" x14ac:dyDescent="0.25">
      <c r="A2177" t="s">
        <v>20</v>
      </c>
      <c r="B2177" t="s">
        <v>142</v>
      </c>
      <c r="C2177">
        <v>2003</v>
      </c>
      <c r="D2177">
        <v>62.2</v>
      </c>
      <c r="E2177">
        <f>IF(Table1[[#This Row],[Gender]]="women",1,0)</f>
        <v>1</v>
      </c>
      <c r="F2177">
        <v>24.1</v>
      </c>
      <c r="G2177">
        <v>135</v>
      </c>
      <c r="H2177">
        <v>4.26</v>
      </c>
      <c r="I2177">
        <f>ROUND(LOG10(Table1[[#This Row],[Lung Cancer]]),2)</f>
        <v>0.38</v>
      </c>
      <c r="J2177">
        <f>ROUND(LOG10(Table1[[#This Row],[Liver Cancer]]),2)</f>
        <v>-0.16</v>
      </c>
      <c r="K2177">
        <f>ROUND(LOG10(Table1[[#This Row],[Stomach Cancer]]),2)</f>
        <v>0.72</v>
      </c>
      <c r="L2177">
        <f>ROUND(LOG10(Table1[[#This Row],[Population]]),2)</f>
        <v>1.88</v>
      </c>
      <c r="M2177">
        <f>ROUND(Table1[[#This Row],[Population Growth]],2)</f>
        <v>1.98</v>
      </c>
      <c r="N217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54.976255768896436</v>
      </c>
    </row>
    <row r="2178" spans="1:14" ht="15" x14ac:dyDescent="0.25">
      <c r="A2178" t="s">
        <v>15</v>
      </c>
      <c r="B2178" t="s">
        <v>143</v>
      </c>
      <c r="C2178">
        <v>2003</v>
      </c>
      <c r="D2178">
        <v>71.5</v>
      </c>
      <c r="E2178">
        <f>IF(Table1[[#This Row],[Gender]]="women",1,0)</f>
        <v>1</v>
      </c>
      <c r="F2178">
        <v>28.9</v>
      </c>
      <c r="G2178">
        <v>127</v>
      </c>
      <c r="H2178">
        <v>4.96</v>
      </c>
      <c r="I2178">
        <f>ROUND(LOG10(Table1[[#This Row],[Lung Cancer]]),2)</f>
        <v>2.3199999999999998</v>
      </c>
      <c r="J2178">
        <f>ROUND(LOG10(Table1[[#This Row],[Liver Cancer]]),2)</f>
        <v>2.58</v>
      </c>
      <c r="K2178">
        <f>ROUND(LOG10(Table1[[#This Row],[Stomach Cancer]]),2)</f>
        <v>2.27</v>
      </c>
      <c r="L2178">
        <f>ROUND(LOG10(Table1[[#This Row],[Population]]),2)</f>
        <v>4</v>
      </c>
      <c r="M2178">
        <f>ROUND(Table1[[#This Row],[Population Growth]],2)</f>
        <v>2.27</v>
      </c>
      <c r="N217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67.664795945369832</v>
      </c>
    </row>
    <row r="2179" spans="1:14" ht="15" x14ac:dyDescent="0.25">
      <c r="A2179" t="s">
        <v>20</v>
      </c>
      <c r="B2179" t="s">
        <v>144</v>
      </c>
      <c r="C2179">
        <v>2003</v>
      </c>
      <c r="D2179">
        <v>57.6</v>
      </c>
      <c r="E2179">
        <f>IF(Table1[[#This Row],[Gender]]="women",1,0)</f>
        <v>1</v>
      </c>
      <c r="F2179">
        <v>23.7</v>
      </c>
      <c r="G2179">
        <v>130</v>
      </c>
      <c r="H2179">
        <v>4.32</v>
      </c>
      <c r="I2179">
        <f>ROUND(LOG10(Table1[[#This Row],[Lung Cancer]]),2)</f>
        <v>1.88</v>
      </c>
      <c r="J2179">
        <f>ROUND(LOG10(Table1[[#This Row],[Liver Cancer]]),2)</f>
        <v>2.42</v>
      </c>
      <c r="K2179">
        <f>ROUND(LOG10(Table1[[#This Row],[Stomach Cancer]]),2)</f>
        <v>2.2400000000000002</v>
      </c>
      <c r="L2179">
        <f>ROUND(LOG10(Table1[[#This Row],[Population]]),2)</f>
        <v>3.73</v>
      </c>
      <c r="M2179">
        <f>ROUND(Table1[[#This Row],[Population Growth]],2)</f>
        <v>2.61</v>
      </c>
      <c r="N217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53.043936728982153</v>
      </c>
    </row>
    <row r="2180" spans="1:14" ht="15" x14ac:dyDescent="0.25">
      <c r="A2180" t="s">
        <v>18</v>
      </c>
      <c r="B2180" t="s">
        <v>145</v>
      </c>
      <c r="C2180">
        <v>2003</v>
      </c>
      <c r="D2180">
        <v>69.5</v>
      </c>
      <c r="E2180">
        <f>IF(Table1[[#This Row],[Gender]]="women",1,0)</f>
        <v>1</v>
      </c>
      <c r="F2180">
        <v>25.4</v>
      </c>
      <c r="G2180">
        <v>131</v>
      </c>
      <c r="H2180">
        <v>5.04</v>
      </c>
      <c r="I2180">
        <f>ROUND(LOG10(Table1[[#This Row],[Lung Cancer]]),2)</f>
        <v>3.08</v>
      </c>
      <c r="J2180">
        <f>ROUND(LOG10(Table1[[#This Row],[Liver Cancer]]),2)</f>
        <v>2.52</v>
      </c>
      <c r="K2180">
        <f>ROUND(LOG10(Table1[[#This Row],[Stomach Cancer]]),2)</f>
        <v>2.73</v>
      </c>
      <c r="L2180">
        <f>ROUND(LOG10(Table1[[#This Row],[Population]]),2)</f>
        <v>3.68</v>
      </c>
      <c r="M2180">
        <f>ROUND(Table1[[#This Row],[Population Growth]],2)</f>
        <v>-0.53</v>
      </c>
      <c r="N218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68.17129436950799</v>
      </c>
    </row>
    <row r="2181" spans="1:14" ht="15" x14ac:dyDescent="0.25">
      <c r="A2181" t="s">
        <v>20</v>
      </c>
      <c r="B2181" t="s">
        <v>146</v>
      </c>
      <c r="C2181">
        <v>2003</v>
      </c>
      <c r="D2181">
        <v>67.900000000000006</v>
      </c>
      <c r="E2181">
        <f>IF(Table1[[#This Row],[Gender]]="women",1,0)</f>
        <v>1</v>
      </c>
      <c r="F2181">
        <v>27.4</v>
      </c>
      <c r="G2181">
        <v>129</v>
      </c>
      <c r="H2181">
        <v>5.29</v>
      </c>
      <c r="I2181">
        <f>ROUND(LOG10(Table1[[#This Row],[Lung Cancer]]),2)</f>
        <v>0.4</v>
      </c>
      <c r="J2181">
        <f>ROUND(LOG10(Table1[[#This Row],[Liver Cancer]]),2)</f>
        <v>0.08</v>
      </c>
      <c r="K2181">
        <f>ROUND(LOG10(Table1[[#This Row],[Stomach Cancer]]),2)</f>
        <v>0.23</v>
      </c>
      <c r="L2181">
        <f>ROUND(LOG10(Table1[[#This Row],[Population]]),2)</f>
        <v>1.63</v>
      </c>
      <c r="M2181">
        <f>ROUND(Table1[[#This Row],[Population Growth]],2)</f>
        <v>2.0499999999999998</v>
      </c>
      <c r="N218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70.186882416282998</v>
      </c>
    </row>
    <row r="2182" spans="1:14" ht="15" x14ac:dyDescent="0.25">
      <c r="A2182" t="s">
        <v>20</v>
      </c>
      <c r="B2182" t="s">
        <v>147</v>
      </c>
      <c r="C2182">
        <v>2003</v>
      </c>
      <c r="D2182">
        <v>40.5</v>
      </c>
      <c r="E2182">
        <f>IF(Table1[[#This Row],[Gender]]="women",1,0)</f>
        <v>1</v>
      </c>
      <c r="F2182">
        <v>23.1</v>
      </c>
      <c r="G2182">
        <v>134</v>
      </c>
      <c r="H2182">
        <v>4.0999999999999996</v>
      </c>
      <c r="I2182">
        <f>ROUND(LOG10(Table1[[#This Row],[Lung Cancer]]),2)</f>
        <v>1.51</v>
      </c>
      <c r="J2182">
        <f>ROUND(LOG10(Table1[[#This Row],[Liver Cancer]]),2)</f>
        <v>2.11</v>
      </c>
      <c r="K2182">
        <f>ROUND(LOG10(Table1[[#This Row],[Stomach Cancer]]),2)</f>
        <v>2</v>
      </c>
      <c r="L2182">
        <f>ROUND(LOG10(Table1[[#This Row],[Population]]),2)</f>
        <v>3.42</v>
      </c>
      <c r="M2182">
        <f>ROUND(Table1[[#This Row],[Population Growth]],2)</f>
        <v>4.7</v>
      </c>
      <c r="N218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48.453984943975243</v>
      </c>
    </row>
    <row r="2183" spans="1:14" ht="15" x14ac:dyDescent="0.25">
      <c r="A2183" t="s">
        <v>15</v>
      </c>
      <c r="B2183" t="s">
        <v>148</v>
      </c>
      <c r="C2183">
        <v>2003</v>
      </c>
      <c r="D2183">
        <v>76.900000000000006</v>
      </c>
      <c r="E2183">
        <f>IF(Table1[[#This Row],[Gender]]="women",1,0)</f>
        <v>1</v>
      </c>
      <c r="F2183">
        <v>23.2</v>
      </c>
      <c r="G2183">
        <v>123</v>
      </c>
      <c r="H2183">
        <v>4.9000000000000004</v>
      </c>
      <c r="I2183">
        <f>ROUND(LOG10(Table1[[#This Row],[Lung Cancer]]),2)</f>
        <v>2.5</v>
      </c>
      <c r="J2183">
        <f>ROUND(LOG10(Table1[[#This Row],[Liver Cancer]]),2)</f>
        <v>2.0099999999999998</v>
      </c>
      <c r="K2183">
        <f>ROUND(LOG10(Table1[[#This Row],[Stomach Cancer]]),2)</f>
        <v>2.25</v>
      </c>
      <c r="L2183">
        <f>ROUND(LOG10(Table1[[#This Row],[Population]]),2)</f>
        <v>3.31</v>
      </c>
      <c r="M2183">
        <f>ROUND(Table1[[#This Row],[Population Growth]],2)</f>
        <v>1.1100000000000001</v>
      </c>
      <c r="N218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66.620378830557399</v>
      </c>
    </row>
    <row r="2184" spans="1:14" ht="15" x14ac:dyDescent="0.25">
      <c r="A2184" t="s">
        <v>18</v>
      </c>
      <c r="B2184" t="s">
        <v>149</v>
      </c>
      <c r="C2184">
        <v>2003</v>
      </c>
      <c r="D2184">
        <v>73</v>
      </c>
      <c r="E2184">
        <f>IF(Table1[[#This Row],[Gender]]="women",1,0)</f>
        <v>1</v>
      </c>
      <c r="F2184">
        <v>26.4</v>
      </c>
      <c r="G2184">
        <v>131</v>
      </c>
      <c r="H2184">
        <v>5.26</v>
      </c>
      <c r="I2184">
        <f>ROUND(LOG10(Table1[[#This Row],[Lung Cancer]]),2)</f>
        <v>2.44</v>
      </c>
      <c r="J2184">
        <f>ROUND(LOG10(Table1[[#This Row],[Liver Cancer]]),2)</f>
        <v>1.66</v>
      </c>
      <c r="K2184">
        <f>ROUND(LOG10(Table1[[#This Row],[Stomach Cancer]]),2)</f>
        <v>2.27</v>
      </c>
      <c r="L2184">
        <f>ROUND(LOG10(Table1[[#This Row],[Population]]),2)</f>
        <v>3.01</v>
      </c>
      <c r="M2184">
        <f>ROUND(Table1[[#This Row],[Population Growth]],2)</f>
        <v>0.09</v>
      </c>
      <c r="N218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72.439362840457548</v>
      </c>
    </row>
    <row r="2185" spans="1:14" ht="15" x14ac:dyDescent="0.25">
      <c r="A2185" t="s">
        <v>27</v>
      </c>
      <c r="B2185" t="s">
        <v>150</v>
      </c>
      <c r="C2185">
        <v>2003</v>
      </c>
      <c r="D2185">
        <v>63.8</v>
      </c>
      <c r="E2185">
        <f>IF(Table1[[#This Row],[Gender]]="women",1,0)</f>
        <v>1</v>
      </c>
      <c r="F2185">
        <v>28</v>
      </c>
      <c r="G2185">
        <v>123</v>
      </c>
      <c r="H2185">
        <v>4.66</v>
      </c>
      <c r="I2185">
        <f>ROUND(LOG10(Table1[[#This Row],[Lung Cancer]]),2)</f>
        <v>0.91</v>
      </c>
      <c r="J2185">
        <f>ROUND(LOG10(Table1[[#This Row],[Liver Cancer]]),2)</f>
        <v>0.75</v>
      </c>
      <c r="K2185">
        <f>ROUND(LOG10(Table1[[#This Row],[Stomach Cancer]]),2)</f>
        <v>1.02</v>
      </c>
      <c r="L2185">
        <f>ROUND(LOG10(Table1[[#This Row],[Population]]),2)</f>
        <v>2.34</v>
      </c>
      <c r="M2185">
        <f>ROUND(Table1[[#This Row],[Population Growth]],2)</f>
        <v>2.81</v>
      </c>
      <c r="N218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68.027138697425471</v>
      </c>
    </row>
    <row r="2186" spans="1:14" ht="15" x14ac:dyDescent="0.25">
      <c r="A2186" t="s">
        <v>20</v>
      </c>
      <c r="B2186" t="s">
        <v>151</v>
      </c>
      <c r="C2186">
        <v>2003</v>
      </c>
      <c r="D2186">
        <v>50.2</v>
      </c>
      <c r="E2186">
        <f>IF(Table1[[#This Row],[Gender]]="women",1,0)</f>
        <v>1</v>
      </c>
      <c r="F2186">
        <v>22.3</v>
      </c>
      <c r="G2186">
        <v>130</v>
      </c>
      <c r="H2186">
        <v>4.3600000000000003</v>
      </c>
      <c r="I2186">
        <f>ROUND(LOG10(Table1[[#This Row],[Lung Cancer]]),2)</f>
        <v>1.64</v>
      </c>
      <c r="J2186">
        <f>ROUND(LOG10(Table1[[#This Row],[Liver Cancer]]),2)</f>
        <v>2.09</v>
      </c>
      <c r="K2186">
        <f>ROUND(LOG10(Table1[[#This Row],[Stomach Cancer]]),2)</f>
        <v>2.15</v>
      </c>
      <c r="L2186">
        <f>ROUND(LOG10(Table1[[#This Row],[Population]]),2)</f>
        <v>3.69</v>
      </c>
      <c r="M2186">
        <f>ROUND(Table1[[#This Row],[Population Growth]],2)</f>
        <v>3.32</v>
      </c>
      <c r="N218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51.157302099323303</v>
      </c>
    </row>
    <row r="2187" spans="1:14" ht="15" x14ac:dyDescent="0.25">
      <c r="A2187" t="s">
        <v>20</v>
      </c>
      <c r="B2187" t="s">
        <v>152</v>
      </c>
      <c r="C2187">
        <v>2003</v>
      </c>
      <c r="D2187">
        <v>50.9</v>
      </c>
      <c r="E2187">
        <f>IF(Table1[[#This Row],[Gender]]="women",1,0)</f>
        <v>1</v>
      </c>
      <c r="F2187">
        <v>28.6</v>
      </c>
      <c r="G2187">
        <v>130</v>
      </c>
      <c r="H2187">
        <v>4.58</v>
      </c>
      <c r="I2187">
        <f>ROUND(LOG10(Table1[[#This Row],[Lung Cancer]]),2)</f>
        <v>3.19</v>
      </c>
      <c r="J2187">
        <f>ROUND(LOG10(Table1[[#This Row],[Liver Cancer]]),2)</f>
        <v>2.88</v>
      </c>
      <c r="K2187">
        <f>ROUND(LOG10(Table1[[#This Row],[Stomach Cancer]]),2)</f>
        <v>2.9</v>
      </c>
      <c r="L2187">
        <f>ROUND(LOG10(Table1[[#This Row],[Population]]),2)</f>
        <v>4.37</v>
      </c>
      <c r="M2187">
        <f>ROUND(Table1[[#This Row],[Population Growth]],2)</f>
        <v>1.23</v>
      </c>
      <c r="N218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66.238382695502679</v>
      </c>
    </row>
    <row r="2188" spans="1:14" ht="15" x14ac:dyDescent="0.25">
      <c r="A2188" t="s">
        <v>18</v>
      </c>
      <c r="B2188" t="s">
        <v>153</v>
      </c>
      <c r="C2188">
        <v>2003</v>
      </c>
      <c r="D2188">
        <v>76.7</v>
      </c>
      <c r="E2188">
        <f>IF(Table1[[#This Row],[Gender]]="women",1,0)</f>
        <v>1</v>
      </c>
      <c r="F2188">
        <v>26.1</v>
      </c>
      <c r="G2188">
        <v>123</v>
      </c>
      <c r="H2188">
        <v>5.18</v>
      </c>
      <c r="I2188">
        <f>ROUND(LOG10(Table1[[#This Row],[Lung Cancer]]),2)</f>
        <v>3.45</v>
      </c>
      <c r="J2188">
        <f>ROUND(LOG10(Table1[[#This Row],[Liver Cancer]]),2)</f>
        <v>3.17</v>
      </c>
      <c r="K2188">
        <f>ROUND(LOG10(Table1[[#This Row],[Stomach Cancer]]),2)</f>
        <v>3.53</v>
      </c>
      <c r="L2188">
        <f>ROUND(LOG10(Table1[[#This Row],[Population]]),2)</f>
        <v>4.33</v>
      </c>
      <c r="M2188">
        <f>ROUND(Table1[[#This Row],[Population Growth]],2)</f>
        <v>1.51</v>
      </c>
      <c r="N218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73.178599131207363</v>
      </c>
    </row>
    <row r="2189" spans="1:14" ht="15" x14ac:dyDescent="0.25">
      <c r="A2189" t="s">
        <v>15</v>
      </c>
      <c r="B2189" t="s">
        <v>154</v>
      </c>
      <c r="C2189">
        <v>2003</v>
      </c>
      <c r="D2189">
        <v>69.599999999999994</v>
      </c>
      <c r="E2189">
        <f>IF(Table1[[#This Row],[Gender]]="women",1,0)</f>
        <v>1</v>
      </c>
      <c r="F2189">
        <v>22.8</v>
      </c>
      <c r="G2189">
        <v>125</v>
      </c>
      <c r="H2189">
        <v>4.6399999999999997</v>
      </c>
      <c r="I2189">
        <f>ROUND(LOG10(Table1[[#This Row],[Lung Cancer]]),2)</f>
        <v>2.39</v>
      </c>
      <c r="J2189">
        <f>ROUND(LOG10(Table1[[#This Row],[Liver Cancer]]),2)</f>
        <v>2.1</v>
      </c>
      <c r="K2189">
        <f>ROUND(LOG10(Table1[[#This Row],[Stomach Cancer]]),2)</f>
        <v>2.56</v>
      </c>
      <c r="L2189">
        <f>ROUND(LOG10(Table1[[#This Row],[Population]]),2)</f>
        <v>3.99</v>
      </c>
      <c r="M2189">
        <f>ROUND(Table1[[#This Row],[Population Growth]],2)</f>
        <v>1.08</v>
      </c>
      <c r="N218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59.90067487528367</v>
      </c>
    </row>
    <row r="2190" spans="1:14" ht="15" x14ac:dyDescent="0.25">
      <c r="A2190" t="s">
        <v>20</v>
      </c>
      <c r="B2190" t="s">
        <v>155</v>
      </c>
      <c r="C2190">
        <v>2003</v>
      </c>
      <c r="D2190">
        <v>57.8</v>
      </c>
      <c r="E2190">
        <f>IF(Table1[[#This Row],[Gender]]="women",1,0)</f>
        <v>1</v>
      </c>
      <c r="F2190">
        <v>22.6</v>
      </c>
      <c r="G2190">
        <v>128</v>
      </c>
      <c r="H2190">
        <v>4.53</v>
      </c>
      <c r="I2190">
        <f>ROUND(LOG10(Table1[[#This Row],[Lung Cancer]]),2)</f>
        <v>2.66</v>
      </c>
      <c r="J2190">
        <f>ROUND(LOG10(Table1[[#This Row],[Liver Cancer]]),2)</f>
        <v>2.52</v>
      </c>
      <c r="K2190">
        <f>ROUND(LOG10(Table1[[#This Row],[Stomach Cancer]]),2)</f>
        <v>2.75</v>
      </c>
      <c r="L2190">
        <f>ROUND(LOG10(Table1[[#This Row],[Population]]),2)</f>
        <v>4.17</v>
      </c>
      <c r="M2190">
        <f>ROUND(Table1[[#This Row],[Population Growth]],2)</f>
        <v>2.62</v>
      </c>
      <c r="N219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57.297506169347962</v>
      </c>
    </row>
    <row r="2191" spans="1:14" ht="15" x14ac:dyDescent="0.25">
      <c r="A2191" t="s">
        <v>23</v>
      </c>
      <c r="B2191" t="s">
        <v>156</v>
      </c>
      <c r="C2191">
        <v>2003</v>
      </c>
      <c r="D2191">
        <v>65</v>
      </c>
      <c r="E2191">
        <f>IF(Table1[[#This Row],[Gender]]="women",1,0)</f>
        <v>1</v>
      </c>
      <c r="F2191">
        <v>27.1</v>
      </c>
      <c r="G2191">
        <v>125</v>
      </c>
      <c r="H2191">
        <v>4.74</v>
      </c>
      <c r="I2191">
        <f>ROUND(LOG10(Table1[[#This Row],[Lung Cancer]]),2)</f>
        <v>1.18</v>
      </c>
      <c r="J2191">
        <f>ROUND(LOG10(Table1[[#This Row],[Liver Cancer]]),2)</f>
        <v>1.01</v>
      </c>
      <c r="K2191">
        <f>ROUND(LOG10(Table1[[#This Row],[Stomach Cancer]]),2)</f>
        <v>1.02</v>
      </c>
      <c r="L2191">
        <f>ROUND(LOG10(Table1[[#This Row],[Population]]),2)</f>
        <v>2.38</v>
      </c>
      <c r="M2191">
        <f>ROUND(Table1[[#This Row],[Population Growth]],2)</f>
        <v>1.21</v>
      </c>
      <c r="N219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66.908725352236146</v>
      </c>
    </row>
    <row r="2192" spans="1:14" ht="15" x14ac:dyDescent="0.25">
      <c r="A2192" t="s">
        <v>18</v>
      </c>
      <c r="B2192" t="s">
        <v>157</v>
      </c>
      <c r="C2192">
        <v>2003</v>
      </c>
      <c r="D2192">
        <v>78</v>
      </c>
      <c r="E2192">
        <f>IF(Table1[[#This Row],[Gender]]="women",1,0)</f>
        <v>1</v>
      </c>
      <c r="F2192">
        <v>25</v>
      </c>
      <c r="G2192">
        <v>125</v>
      </c>
      <c r="H2192">
        <v>5.14</v>
      </c>
      <c r="I2192">
        <f>ROUND(LOG10(Table1[[#This Row],[Lung Cancer]]),2)</f>
        <v>3.2</v>
      </c>
      <c r="J2192">
        <f>ROUND(LOG10(Table1[[#This Row],[Liver Cancer]]),2)</f>
        <v>2.35</v>
      </c>
      <c r="K2192">
        <f>ROUND(LOG10(Table1[[#This Row],[Stomach Cancer]]),2)</f>
        <v>2.72</v>
      </c>
      <c r="L2192">
        <f>ROUND(LOG10(Table1[[#This Row],[Population]]),2)</f>
        <v>3.66</v>
      </c>
      <c r="M2192">
        <f>ROUND(Table1[[#This Row],[Population Growth]],2)</f>
        <v>0.28999999999999998</v>
      </c>
      <c r="N219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72.43367148127777</v>
      </c>
    </row>
    <row r="2193" spans="1:14" ht="15" x14ac:dyDescent="0.25">
      <c r="A2193" t="s">
        <v>18</v>
      </c>
      <c r="B2193" t="s">
        <v>158</v>
      </c>
      <c r="C2193">
        <v>2003</v>
      </c>
      <c r="D2193">
        <v>77.900000000000006</v>
      </c>
      <c r="E2193">
        <f>IF(Table1[[#This Row],[Gender]]="women",1,0)</f>
        <v>1</v>
      </c>
      <c r="F2193">
        <v>24.1</v>
      </c>
      <c r="G2193">
        <v>121</v>
      </c>
      <c r="H2193">
        <v>5.33</v>
      </c>
      <c r="I2193">
        <f>ROUND(LOG10(Table1[[#This Row],[Lung Cancer]]),2)</f>
        <v>3.05</v>
      </c>
      <c r="J2193">
        <f>ROUND(LOG10(Table1[[#This Row],[Liver Cancer]]),2)</f>
        <v>2.23</v>
      </c>
      <c r="K2193">
        <f>ROUND(LOG10(Table1[[#This Row],[Stomach Cancer]]),2)</f>
        <v>2.62</v>
      </c>
      <c r="L2193">
        <f>ROUND(LOG10(Table1[[#This Row],[Population]]),2)</f>
        <v>3.57</v>
      </c>
      <c r="M2193">
        <f>ROUND(Table1[[#This Row],[Population Growth]],2)</f>
        <v>0.63</v>
      </c>
      <c r="N219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74.329987850651051</v>
      </c>
    </row>
    <row r="2194" spans="1:14" ht="15" x14ac:dyDescent="0.25">
      <c r="A2194" t="s">
        <v>15</v>
      </c>
      <c r="B2194" t="s">
        <v>159</v>
      </c>
      <c r="C2194">
        <v>2003</v>
      </c>
      <c r="D2194">
        <v>63.9</v>
      </c>
      <c r="E2194">
        <f>IF(Table1[[#This Row],[Gender]]="women",1,0)</f>
        <v>1</v>
      </c>
      <c r="F2194">
        <v>23.4</v>
      </c>
      <c r="G2194">
        <v>129</v>
      </c>
      <c r="H2194">
        <v>4.37</v>
      </c>
      <c r="I2194">
        <f>ROUND(LOG10(Table1[[#This Row],[Lung Cancer]]),2)</f>
        <v>1.82</v>
      </c>
      <c r="J2194">
        <f>ROUND(LOG10(Table1[[#This Row],[Liver Cancer]]),2)</f>
        <v>1.86</v>
      </c>
      <c r="K2194">
        <f>ROUND(LOG10(Table1[[#This Row],[Stomach Cancer]]),2)</f>
        <v>2.38</v>
      </c>
      <c r="L2194">
        <f>ROUND(LOG10(Table1[[#This Row],[Population]]),2)</f>
        <v>3.51</v>
      </c>
      <c r="M2194">
        <f>ROUND(Table1[[#This Row],[Population Growth]],2)</f>
        <v>1.71</v>
      </c>
      <c r="N219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56.080937654672816</v>
      </c>
    </row>
    <row r="2195" spans="1:14" ht="15" x14ac:dyDescent="0.25">
      <c r="A2195" t="s">
        <v>15</v>
      </c>
      <c r="B2195" t="s">
        <v>160</v>
      </c>
      <c r="C2195">
        <v>2003</v>
      </c>
      <c r="D2195">
        <v>67.900000000000006</v>
      </c>
      <c r="E2195">
        <f>IF(Table1[[#This Row],[Gender]]="women",1,0)</f>
        <v>1</v>
      </c>
      <c r="F2195">
        <v>24</v>
      </c>
      <c r="G2195">
        <v>121</v>
      </c>
      <c r="H2195">
        <v>5.05</v>
      </c>
      <c r="I2195">
        <f>ROUND(LOG10(Table1[[#This Row],[Lung Cancer]]),2)</f>
        <v>3.71</v>
      </c>
      <c r="J2195">
        <f>ROUND(LOG10(Table1[[#This Row],[Liver Cancer]]),2)</f>
        <v>3.65</v>
      </c>
      <c r="K2195">
        <f>ROUND(LOG10(Table1[[#This Row],[Stomach Cancer]]),2)</f>
        <v>3.18</v>
      </c>
      <c r="L2195">
        <f>ROUND(LOG10(Table1[[#This Row],[Population]]),2)</f>
        <v>4.5199999999999996</v>
      </c>
      <c r="M2195">
        <f>ROUND(Table1[[#This Row],[Population Growth]],2)</f>
        <v>0.83</v>
      </c>
      <c r="N219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68.322688541322776</v>
      </c>
    </row>
    <row r="2196" spans="1:14" ht="15" x14ac:dyDescent="0.25">
      <c r="A2196" t="s">
        <v>15</v>
      </c>
      <c r="B2196" t="s">
        <v>161</v>
      </c>
      <c r="C2196">
        <v>2003</v>
      </c>
      <c r="D2196">
        <v>60.8</v>
      </c>
      <c r="E2196">
        <f>IF(Table1[[#This Row],[Gender]]="women",1,0)</f>
        <v>1</v>
      </c>
      <c r="F2196">
        <v>21.3</v>
      </c>
      <c r="G2196">
        <v>122</v>
      </c>
      <c r="H2196">
        <v>4.42</v>
      </c>
      <c r="I2196">
        <f>ROUND(LOG10(Table1[[#This Row],[Lung Cancer]]),2)</f>
        <v>1.1200000000000001</v>
      </c>
      <c r="J2196">
        <f>ROUND(LOG10(Table1[[#This Row],[Liver Cancer]]),2)</f>
        <v>0.86</v>
      </c>
      <c r="K2196">
        <f>ROUND(LOG10(Table1[[#This Row],[Stomach Cancer]]),2)</f>
        <v>1.2</v>
      </c>
      <c r="L2196">
        <f>ROUND(LOG10(Table1[[#This Row],[Population]]),2)</f>
        <v>2.67</v>
      </c>
      <c r="M2196">
        <f>ROUND(Table1[[#This Row],[Population Growth]],2)</f>
        <v>2.66</v>
      </c>
      <c r="N219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56.952726045643161</v>
      </c>
    </row>
    <row r="2197" spans="1:14" ht="15" x14ac:dyDescent="0.25">
      <c r="A2197" t="s">
        <v>20</v>
      </c>
      <c r="B2197" t="s">
        <v>162</v>
      </c>
      <c r="C2197">
        <v>2003</v>
      </c>
      <c r="D2197">
        <v>53.1</v>
      </c>
      <c r="E2197">
        <f>IF(Table1[[#This Row],[Gender]]="women",1,0)</f>
        <v>1</v>
      </c>
      <c r="F2197">
        <v>22.2</v>
      </c>
      <c r="G2197">
        <v>130</v>
      </c>
      <c r="H2197">
        <v>4.16</v>
      </c>
      <c r="I2197">
        <f>ROUND(LOG10(Table1[[#This Row],[Lung Cancer]]),2)</f>
        <v>1.67</v>
      </c>
      <c r="J2197">
        <f>ROUND(LOG10(Table1[[#This Row],[Liver Cancer]]),2)</f>
        <v>2.1</v>
      </c>
      <c r="K2197">
        <f>ROUND(LOG10(Table1[[#This Row],[Stomach Cancer]]),2)</f>
        <v>1.93</v>
      </c>
      <c r="L2197">
        <f>ROUND(LOG10(Table1[[#This Row],[Population]]),2)</f>
        <v>3.43</v>
      </c>
      <c r="M2197">
        <f>ROUND(Table1[[#This Row],[Population Growth]],2)</f>
        <v>2.54</v>
      </c>
      <c r="N219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50.037173589271681</v>
      </c>
    </row>
    <row r="2198" spans="1:14" ht="15" x14ac:dyDescent="0.25">
      <c r="A2198" t="s">
        <v>27</v>
      </c>
      <c r="B2198" t="s">
        <v>163</v>
      </c>
      <c r="C2198">
        <v>2003</v>
      </c>
      <c r="D2198">
        <v>68.8</v>
      </c>
      <c r="E2198">
        <f>IF(Table1[[#This Row],[Gender]]="women",1,0)</f>
        <v>1</v>
      </c>
      <c r="F2198">
        <v>33.1</v>
      </c>
      <c r="G2198">
        <v>125</v>
      </c>
      <c r="H2198">
        <v>4.87</v>
      </c>
      <c r="I2198">
        <f>ROUND(LOG10(Table1[[#This Row],[Lung Cancer]]),2)</f>
        <v>0.64</v>
      </c>
      <c r="J2198">
        <f>ROUND(LOG10(Table1[[#This Row],[Liver Cancer]]),2)</f>
        <v>0.61</v>
      </c>
      <c r="K2198">
        <f>ROUND(LOG10(Table1[[#This Row],[Stomach Cancer]]),2)</f>
        <v>0.55000000000000004</v>
      </c>
      <c r="L2198">
        <f>ROUND(LOG10(Table1[[#This Row],[Population]]),2)</f>
        <v>1.69</v>
      </c>
      <c r="M2198">
        <f>ROUND(Table1[[#This Row],[Population Growth]],2)</f>
        <v>0.93</v>
      </c>
      <c r="N219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76.519586588936292</v>
      </c>
    </row>
    <row r="2199" spans="1:14" ht="15" x14ac:dyDescent="0.25">
      <c r="A2199" t="s">
        <v>23</v>
      </c>
      <c r="B2199" t="s">
        <v>164</v>
      </c>
      <c r="C2199">
        <v>2003</v>
      </c>
      <c r="D2199">
        <v>65.2</v>
      </c>
      <c r="E2199">
        <f>IF(Table1[[#This Row],[Gender]]="women",1,0)</f>
        <v>1</v>
      </c>
      <c r="F2199">
        <v>27.6</v>
      </c>
      <c r="G2199">
        <v>125</v>
      </c>
      <c r="H2199">
        <v>4.76</v>
      </c>
      <c r="I2199">
        <f>ROUND(LOG10(Table1[[#This Row],[Lung Cancer]]),2)</f>
        <v>1.44</v>
      </c>
      <c r="J2199">
        <f>ROUND(LOG10(Table1[[#This Row],[Liver Cancer]]),2)</f>
        <v>1.23</v>
      </c>
      <c r="K2199">
        <f>ROUND(LOG10(Table1[[#This Row],[Stomach Cancer]]),2)</f>
        <v>1.44</v>
      </c>
      <c r="L2199">
        <f>ROUND(LOG10(Table1[[#This Row],[Population]]),2)</f>
        <v>2.81</v>
      </c>
      <c r="M2199">
        <f>ROUND(Table1[[#This Row],[Population Growth]],2)</f>
        <v>0.56999999999999995</v>
      </c>
      <c r="N219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67.566962712742281</v>
      </c>
    </row>
    <row r="2200" spans="1:14" ht="15" x14ac:dyDescent="0.25">
      <c r="A2200" t="s">
        <v>20</v>
      </c>
      <c r="B2200" t="s">
        <v>165</v>
      </c>
      <c r="C2200">
        <v>2003</v>
      </c>
      <c r="D2200">
        <v>71.5</v>
      </c>
      <c r="E2200">
        <f>IF(Table1[[#This Row],[Gender]]="women",1,0)</f>
        <v>1</v>
      </c>
      <c r="F2200">
        <v>27.4</v>
      </c>
      <c r="G2200">
        <v>129</v>
      </c>
      <c r="H2200">
        <v>4.84</v>
      </c>
      <c r="I2200">
        <f>ROUND(LOG10(Table1[[#This Row],[Lung Cancer]]),2)</f>
        <v>2.09</v>
      </c>
      <c r="J2200">
        <f>ROUND(LOG10(Table1[[#This Row],[Liver Cancer]]),2)</f>
        <v>1.67</v>
      </c>
      <c r="K2200">
        <f>ROUND(LOG10(Table1[[#This Row],[Stomach Cancer]]),2)</f>
        <v>2.19</v>
      </c>
      <c r="L2200">
        <f>ROUND(LOG10(Table1[[#This Row],[Population]]),2)</f>
        <v>3.7</v>
      </c>
      <c r="M2200">
        <f>ROUND(Table1[[#This Row],[Population Growth]],2)</f>
        <v>0.89</v>
      </c>
      <c r="N220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66.188161593389367</v>
      </c>
    </row>
    <row r="2201" spans="1:14" ht="15" x14ac:dyDescent="0.25">
      <c r="A2201" t="s">
        <v>15</v>
      </c>
      <c r="B2201" t="s">
        <v>166</v>
      </c>
      <c r="C2201">
        <v>2003</v>
      </c>
      <c r="D2201">
        <v>68.2</v>
      </c>
      <c r="E2201">
        <f>IF(Table1[[#This Row],[Gender]]="women",1,0)</f>
        <v>1</v>
      </c>
      <c r="F2201">
        <v>28</v>
      </c>
      <c r="G2201">
        <v>126</v>
      </c>
      <c r="H2201">
        <v>4.84</v>
      </c>
      <c r="I2201">
        <f>ROUND(LOG10(Table1[[#This Row],[Lung Cancer]]),2)</f>
        <v>3.35</v>
      </c>
      <c r="J2201">
        <f>ROUND(LOG10(Table1[[#This Row],[Liver Cancer]]),2)</f>
        <v>2.82</v>
      </c>
      <c r="K2201">
        <f>ROUND(LOG10(Table1[[#This Row],[Stomach Cancer]]),2)</f>
        <v>3.38</v>
      </c>
      <c r="L2201">
        <f>ROUND(LOG10(Table1[[#This Row],[Population]]),2)</f>
        <v>4.53</v>
      </c>
      <c r="M2201">
        <f>ROUND(Table1[[#This Row],[Population Growth]],2)</f>
        <v>1.46</v>
      </c>
      <c r="N220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70.88115330831576</v>
      </c>
    </row>
    <row r="2202" spans="1:14" ht="15" x14ac:dyDescent="0.25">
      <c r="A2202" t="s">
        <v>15</v>
      </c>
      <c r="B2202" t="s">
        <v>167</v>
      </c>
      <c r="C2202">
        <v>2003</v>
      </c>
      <c r="D2202">
        <v>60.5</v>
      </c>
      <c r="E2202">
        <f>IF(Table1[[#This Row],[Gender]]="women",1,0)</f>
        <v>1</v>
      </c>
      <c r="F2202">
        <v>24.1</v>
      </c>
      <c r="G2202">
        <v>129</v>
      </c>
      <c r="H2202">
        <v>4.6500000000000004</v>
      </c>
      <c r="I2202">
        <f>ROUND(LOG10(Table1[[#This Row],[Lung Cancer]]),2)</f>
        <v>1.75</v>
      </c>
      <c r="J2202">
        <f>ROUND(LOG10(Table1[[#This Row],[Liver Cancer]]),2)</f>
        <v>1.79</v>
      </c>
      <c r="K2202">
        <f>ROUND(LOG10(Table1[[#This Row],[Stomach Cancer]]),2)</f>
        <v>2.08</v>
      </c>
      <c r="L2202">
        <f>ROUND(LOG10(Table1[[#This Row],[Population]]),2)</f>
        <v>3.37</v>
      </c>
      <c r="M2202">
        <f>ROUND(Table1[[#This Row],[Population Growth]],2)</f>
        <v>1</v>
      </c>
      <c r="N220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59.070112890204129</v>
      </c>
    </row>
    <row r="2203" spans="1:14" ht="15" x14ac:dyDescent="0.25">
      <c r="A2203" t="s">
        <v>20</v>
      </c>
      <c r="B2203" t="s">
        <v>168</v>
      </c>
      <c r="C2203">
        <v>2003</v>
      </c>
      <c r="D2203">
        <v>48.4</v>
      </c>
      <c r="E2203">
        <f>IF(Table1[[#This Row],[Gender]]="women",1,0)</f>
        <v>1</v>
      </c>
      <c r="F2203">
        <v>22</v>
      </c>
      <c r="G2203">
        <v>133</v>
      </c>
      <c r="H2203">
        <v>4.29</v>
      </c>
      <c r="I2203">
        <f>ROUND(LOG10(Table1[[#This Row],[Lung Cancer]]),2)</f>
        <v>2.36</v>
      </c>
      <c r="J2203">
        <f>ROUND(LOG10(Table1[[#This Row],[Liver Cancer]]),2)</f>
        <v>2.63</v>
      </c>
      <c r="K2203">
        <f>ROUND(LOG10(Table1[[#This Row],[Stomach Cancer]]),2)</f>
        <v>2.5299999999999998</v>
      </c>
      <c r="L2203">
        <f>ROUND(LOG10(Table1[[#This Row],[Population]]),2)</f>
        <v>4.12</v>
      </c>
      <c r="M2203">
        <f>ROUND(Table1[[#This Row],[Population Growth]],2)</f>
        <v>3.19</v>
      </c>
      <c r="N220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50.014071334274135</v>
      </c>
    </row>
    <row r="2204" spans="1:14" ht="15" x14ac:dyDescent="0.25">
      <c r="A2204" t="s">
        <v>18</v>
      </c>
      <c r="B2204" t="s">
        <v>169</v>
      </c>
      <c r="C2204">
        <v>2003</v>
      </c>
      <c r="D2204">
        <v>61.7</v>
      </c>
      <c r="E2204">
        <f>IF(Table1[[#This Row],[Gender]]="women",1,0)</f>
        <v>1</v>
      </c>
      <c r="F2204">
        <v>25.8</v>
      </c>
      <c r="G2204">
        <v>131</v>
      </c>
      <c r="H2204">
        <v>4.93</v>
      </c>
      <c r="I2204">
        <f>ROUND(LOG10(Table1[[#This Row],[Lung Cancer]]),2)</f>
        <v>3.5</v>
      </c>
      <c r="J2204">
        <f>ROUND(LOG10(Table1[[#This Row],[Liver Cancer]]),2)</f>
        <v>2.88</v>
      </c>
      <c r="K2204">
        <f>ROUND(LOG10(Table1[[#This Row],[Stomach Cancer]]),2)</f>
        <v>3.8</v>
      </c>
      <c r="L2204">
        <f>ROUND(LOG10(Table1[[#This Row],[Population]]),2)</f>
        <v>4.41</v>
      </c>
      <c r="M2204">
        <f>ROUND(Table1[[#This Row],[Population Growth]],2)</f>
        <v>-0.77</v>
      </c>
      <c r="N220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68.307627923243842</v>
      </c>
    </row>
    <row r="2205" spans="1:14" ht="15" x14ac:dyDescent="0.25">
      <c r="A2205" t="s">
        <v>15</v>
      </c>
      <c r="B2205" t="s">
        <v>170</v>
      </c>
      <c r="C2205">
        <v>2003</v>
      </c>
      <c r="D2205">
        <v>74.2</v>
      </c>
      <c r="E2205">
        <f>IF(Table1[[#This Row],[Gender]]="women",1,0)</f>
        <v>1</v>
      </c>
      <c r="F2205">
        <v>29.1</v>
      </c>
      <c r="G2205">
        <v>123</v>
      </c>
      <c r="H2205">
        <v>5.34</v>
      </c>
      <c r="I2205">
        <f>ROUND(LOG10(Table1[[#This Row],[Lung Cancer]]),2)</f>
        <v>1.2</v>
      </c>
      <c r="J2205">
        <f>ROUND(LOG10(Table1[[#This Row],[Liver Cancer]]),2)</f>
        <v>1.03</v>
      </c>
      <c r="K2205">
        <f>ROUND(LOG10(Table1[[#This Row],[Stomach Cancer]]),2)</f>
        <v>1.19</v>
      </c>
      <c r="L2205">
        <f>ROUND(LOG10(Table1[[#This Row],[Population]]),2)</f>
        <v>3.07</v>
      </c>
      <c r="M2205">
        <f>ROUND(Table1[[#This Row],[Population Growth]],2)</f>
        <v>5.38</v>
      </c>
      <c r="N220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73.31102896896931</v>
      </c>
    </row>
    <row r="2206" spans="1:14" ht="15" x14ac:dyDescent="0.25">
      <c r="A2206" t="s">
        <v>18</v>
      </c>
      <c r="B2206" t="s">
        <v>171</v>
      </c>
      <c r="C2206">
        <v>2003</v>
      </c>
      <c r="D2206">
        <v>76.2</v>
      </c>
      <c r="E2206">
        <f>IF(Table1[[#This Row],[Gender]]="women",1,0)</f>
        <v>1</v>
      </c>
      <c r="F2206">
        <v>26.5</v>
      </c>
      <c r="G2206">
        <v>127</v>
      </c>
      <c r="H2206">
        <v>5.43</v>
      </c>
      <c r="I2206">
        <f>ROUND(LOG10(Table1[[#This Row],[Lung Cancer]]),2)</f>
        <v>4.25</v>
      </c>
      <c r="J2206">
        <f>ROUND(LOG10(Table1[[#This Row],[Liver Cancer]]),2)</f>
        <v>3.13</v>
      </c>
      <c r="K2206">
        <f>ROUND(LOG10(Table1[[#This Row],[Stomach Cancer]]),2)</f>
        <v>3.61</v>
      </c>
      <c r="L2206">
        <f>ROUND(LOG10(Table1[[#This Row],[Population]]),2)</f>
        <v>4.4800000000000004</v>
      </c>
      <c r="M2206">
        <f>ROUND(Table1[[#This Row],[Population Growth]],2)</f>
        <v>0.3</v>
      </c>
      <c r="N220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77.796498344764885</v>
      </c>
    </row>
    <row r="2207" spans="1:14" ht="15" x14ac:dyDescent="0.25">
      <c r="A2207" t="s">
        <v>23</v>
      </c>
      <c r="B2207" t="s">
        <v>172</v>
      </c>
      <c r="C2207">
        <v>2003</v>
      </c>
      <c r="D2207">
        <v>74.7</v>
      </c>
      <c r="E2207">
        <f>IF(Table1[[#This Row],[Gender]]="women",1,0)</f>
        <v>1</v>
      </c>
      <c r="F2207">
        <v>27.9</v>
      </c>
      <c r="G2207">
        <v>120</v>
      </c>
      <c r="H2207">
        <v>5.26</v>
      </c>
      <c r="I2207">
        <f>ROUND(LOG10(Table1[[#This Row],[Lung Cancer]]),2)</f>
        <v>4.9800000000000004</v>
      </c>
      <c r="J2207">
        <f>ROUND(LOG10(Table1[[#This Row],[Liver Cancer]]),2)</f>
        <v>3.77</v>
      </c>
      <c r="K2207">
        <f>ROUND(LOG10(Table1[[#This Row],[Stomach Cancer]]),2)</f>
        <v>4.04</v>
      </c>
      <c r="L2207">
        <f>ROUND(LOG10(Table1[[#This Row],[Population]]),2)</f>
        <v>5.17</v>
      </c>
      <c r="M2207">
        <f>ROUND(Table1[[#This Row],[Population Growth]],2)</f>
        <v>0.85</v>
      </c>
      <c r="N220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81.49775605806451</v>
      </c>
    </row>
    <row r="2208" spans="1:14" ht="15" x14ac:dyDescent="0.25">
      <c r="A2208" t="s">
        <v>23</v>
      </c>
      <c r="B2208" t="s">
        <v>173</v>
      </c>
      <c r="C2208">
        <v>2003</v>
      </c>
      <c r="D2208">
        <v>71.7</v>
      </c>
      <c r="E2208">
        <f>IF(Table1[[#This Row],[Gender]]="women",1,0)</f>
        <v>1</v>
      </c>
      <c r="F2208">
        <v>26</v>
      </c>
      <c r="G2208">
        <v>125</v>
      </c>
      <c r="H2208">
        <v>4.96</v>
      </c>
      <c r="I2208">
        <f>ROUND(LOG10(Table1[[#This Row],[Lung Cancer]]),2)</f>
        <v>2.39</v>
      </c>
      <c r="J2208">
        <f>ROUND(LOG10(Table1[[#This Row],[Liver Cancer]]),2)</f>
        <v>1.5</v>
      </c>
      <c r="K2208">
        <f>ROUND(LOG10(Table1[[#This Row],[Stomach Cancer]]),2)</f>
        <v>2.38</v>
      </c>
      <c r="L2208">
        <f>ROUND(LOG10(Table1[[#This Row],[Population]]),2)</f>
        <v>3.24</v>
      </c>
      <c r="M2208">
        <f>ROUND(Table1[[#This Row],[Population Growth]],2)</f>
        <v>0</v>
      </c>
      <c r="N220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71.565389772641922</v>
      </c>
    </row>
    <row r="2209" spans="1:14" ht="15" x14ac:dyDescent="0.25">
      <c r="A2209" t="s">
        <v>15</v>
      </c>
      <c r="B2209" t="s">
        <v>174</v>
      </c>
      <c r="C2209">
        <v>2003</v>
      </c>
      <c r="D2209">
        <v>64.7</v>
      </c>
      <c r="E2209">
        <f>IF(Table1[[#This Row],[Gender]]="women",1,0)</f>
        <v>1</v>
      </c>
      <c r="F2209">
        <v>24.9</v>
      </c>
      <c r="G2209">
        <v>124</v>
      </c>
      <c r="H2209">
        <v>4.49</v>
      </c>
      <c r="I2209">
        <f>ROUND(LOG10(Table1[[#This Row],[Lung Cancer]]),2)</f>
        <v>2.64</v>
      </c>
      <c r="J2209">
        <f>ROUND(LOG10(Table1[[#This Row],[Liver Cancer]]),2)</f>
        <v>2.56</v>
      </c>
      <c r="K2209">
        <f>ROUND(LOG10(Table1[[#This Row],[Stomach Cancer]]),2)</f>
        <v>2.94</v>
      </c>
      <c r="L2209">
        <f>ROUND(LOG10(Table1[[#This Row],[Population]]),2)</f>
        <v>4.1100000000000003</v>
      </c>
      <c r="M2209">
        <f>ROUND(Table1[[#This Row],[Population Growth]],2)</f>
        <v>1.27</v>
      </c>
      <c r="N220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62.367949878915994</v>
      </c>
    </row>
    <row r="2210" spans="1:14" ht="15" x14ac:dyDescent="0.25">
      <c r="A2210" t="s">
        <v>27</v>
      </c>
      <c r="B2210" t="s">
        <v>175</v>
      </c>
      <c r="C2210">
        <v>2003</v>
      </c>
      <c r="D2210">
        <v>66.900000000000006</v>
      </c>
      <c r="E2210">
        <f>IF(Table1[[#This Row],[Gender]]="women",1,0)</f>
        <v>1</v>
      </c>
      <c r="F2210">
        <v>27.4</v>
      </c>
      <c r="G2210">
        <v>131</v>
      </c>
      <c r="H2210">
        <v>4.72</v>
      </c>
      <c r="I2210">
        <f>ROUND(LOG10(Table1[[#This Row],[Lung Cancer]]),2)</f>
        <v>0.6</v>
      </c>
      <c r="J2210">
        <f>ROUND(LOG10(Table1[[#This Row],[Liver Cancer]]),2)</f>
        <v>0.33</v>
      </c>
      <c r="K2210">
        <f>ROUND(LOG10(Table1[[#This Row],[Stomach Cancer]]),2)</f>
        <v>0.59</v>
      </c>
      <c r="L2210">
        <f>ROUND(LOG10(Table1[[#This Row],[Population]]),2)</f>
        <v>1.99</v>
      </c>
      <c r="M2210">
        <f>ROUND(Table1[[#This Row],[Population Growth]],2)</f>
        <v>2.64</v>
      </c>
      <c r="N221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64.163647955882837</v>
      </c>
    </row>
    <row r="2211" spans="1:14" ht="15" x14ac:dyDescent="0.25">
      <c r="A2211" t="s">
        <v>15</v>
      </c>
      <c r="B2211" t="s">
        <v>176</v>
      </c>
      <c r="C2211">
        <v>2003</v>
      </c>
      <c r="D2211">
        <v>59.9</v>
      </c>
      <c r="E2211">
        <f>IF(Table1[[#This Row],[Gender]]="women",1,0)</f>
        <v>1</v>
      </c>
      <c r="F2211">
        <v>25.6</v>
      </c>
      <c r="G2211">
        <v>126</v>
      </c>
      <c r="H2211">
        <v>4.63</v>
      </c>
      <c r="I2211">
        <f>ROUND(LOG10(Table1[[#This Row],[Lung Cancer]]),2)</f>
        <v>2.35</v>
      </c>
      <c r="J2211">
        <f>ROUND(LOG10(Table1[[#This Row],[Liver Cancer]]),2)</f>
        <v>2.17</v>
      </c>
      <c r="K2211">
        <f>ROUND(LOG10(Table1[[#This Row],[Stomach Cancer]]),2)</f>
        <v>2.58</v>
      </c>
      <c r="L2211">
        <f>ROUND(LOG10(Table1[[#This Row],[Population]]),2)</f>
        <v>3.97</v>
      </c>
      <c r="M2211">
        <f>ROUND(Table1[[#This Row],[Population Growth]],2)</f>
        <v>2.95</v>
      </c>
      <c r="N221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63.089003282509076</v>
      </c>
    </row>
    <row r="2212" spans="1:14" ht="15" x14ac:dyDescent="0.25">
      <c r="A2212" t="s">
        <v>20</v>
      </c>
      <c r="B2212" t="s">
        <v>177</v>
      </c>
      <c r="C2212">
        <v>2003</v>
      </c>
      <c r="D2212">
        <v>45.7</v>
      </c>
      <c r="E2212">
        <f>IF(Table1[[#This Row],[Gender]]="women",1,0)</f>
        <v>1</v>
      </c>
      <c r="F2212">
        <v>22.5</v>
      </c>
      <c r="G2212">
        <v>130</v>
      </c>
      <c r="H2212">
        <v>4.45</v>
      </c>
      <c r="I2212">
        <f>ROUND(LOG10(Table1[[#This Row],[Lung Cancer]]),2)</f>
        <v>1.77</v>
      </c>
      <c r="J2212">
        <f>ROUND(LOG10(Table1[[#This Row],[Liver Cancer]]),2)</f>
        <v>2.2599999999999998</v>
      </c>
      <c r="K2212">
        <f>ROUND(LOG10(Table1[[#This Row],[Stomach Cancer]]),2)</f>
        <v>2.25</v>
      </c>
      <c r="L2212">
        <f>ROUND(LOG10(Table1[[#This Row],[Population]]),2)</f>
        <v>3.75</v>
      </c>
      <c r="M2212">
        <f>ROUND(Table1[[#This Row],[Population Growth]],2)</f>
        <v>2.66</v>
      </c>
      <c r="N221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52.299116721508412</v>
      </c>
    </row>
    <row r="2213" spans="1:14" ht="15" x14ac:dyDescent="0.25">
      <c r="A2213" t="s">
        <v>20</v>
      </c>
      <c r="B2213" t="s">
        <v>178</v>
      </c>
      <c r="C2213">
        <v>2003</v>
      </c>
      <c r="D2213">
        <v>42.8</v>
      </c>
      <c r="E2213">
        <f>IF(Table1[[#This Row],[Gender]]="women",1,0)</f>
        <v>1</v>
      </c>
      <c r="F2213">
        <v>24.6</v>
      </c>
      <c r="G2213">
        <v>131</v>
      </c>
      <c r="H2213">
        <v>4.3899999999999997</v>
      </c>
      <c r="I2213">
        <f>ROUND(LOG10(Table1[[#This Row],[Lung Cancer]]),2)</f>
        <v>2.2799999999999998</v>
      </c>
      <c r="J2213">
        <f>ROUND(LOG10(Table1[[#This Row],[Liver Cancer]]),2)</f>
        <v>2.57</v>
      </c>
      <c r="K2213">
        <f>ROUND(LOG10(Table1[[#This Row],[Stomach Cancer]]),2)</f>
        <v>2.52</v>
      </c>
      <c r="L2213">
        <f>ROUND(LOG10(Table1[[#This Row],[Population]]),2)</f>
        <v>3.79</v>
      </c>
      <c r="M2213">
        <f>ROUND(Table1[[#This Row],[Population Growth]],2)</f>
        <v>0.7</v>
      </c>
      <c r="N221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56.365224918922564</v>
      </c>
    </row>
    <row r="2214" spans="1:14" ht="15" x14ac:dyDescent="0.25">
      <c r="A2214" t="s">
        <v>15</v>
      </c>
      <c r="B2214" t="s">
        <v>16</v>
      </c>
      <c r="C2214">
        <v>2004</v>
      </c>
      <c r="D2214">
        <v>56.7</v>
      </c>
      <c r="E2214">
        <f>IF(Table1[[#This Row],[Gender]]="women",1,0)</f>
        <v>1</v>
      </c>
      <c r="F2214">
        <v>20.8</v>
      </c>
      <c r="G2214">
        <v>125</v>
      </c>
      <c r="H2214">
        <v>4.2699999999999996</v>
      </c>
      <c r="I2214">
        <f>ROUND(LOG10(Table1[[#This Row],[Lung Cancer]]),2)</f>
        <v>2.5299999999999998</v>
      </c>
      <c r="J2214">
        <f>ROUND(LOG10(Table1[[#This Row],[Liver Cancer]]),2)</f>
        <v>2.34</v>
      </c>
      <c r="K2214">
        <f>ROUND(LOG10(Table1[[#This Row],[Stomach Cancer]]),2)</f>
        <v>2.92</v>
      </c>
      <c r="L2214">
        <f>ROUND(LOG10(Table1[[#This Row],[Population]]),2)</f>
        <v>4.08</v>
      </c>
      <c r="M2214">
        <f>ROUND(Table1[[#This Row],[Population Growth]],2)</f>
        <v>4.33</v>
      </c>
      <c r="N221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54.763931982880266</v>
      </c>
    </row>
    <row r="2215" spans="1:14" ht="15" x14ac:dyDescent="0.25">
      <c r="A2215" t="s">
        <v>18</v>
      </c>
      <c r="B2215" t="s">
        <v>19</v>
      </c>
      <c r="C2215">
        <v>2004</v>
      </c>
      <c r="D2215">
        <v>72.5</v>
      </c>
      <c r="E2215">
        <f>IF(Table1[[#This Row],[Gender]]="women",1,0)</f>
        <v>1</v>
      </c>
      <c r="F2215">
        <v>25.4</v>
      </c>
      <c r="G2215">
        <v>129</v>
      </c>
      <c r="H2215">
        <v>4.91</v>
      </c>
      <c r="I2215">
        <f>ROUND(LOG10(Table1[[#This Row],[Lung Cancer]]),2)</f>
        <v>2.2000000000000002</v>
      </c>
      <c r="J2215">
        <f>ROUND(LOG10(Table1[[#This Row],[Liver Cancer]]),2)</f>
        <v>1.92</v>
      </c>
      <c r="K2215">
        <f>ROUND(LOG10(Table1[[#This Row],[Stomach Cancer]]),2)</f>
        <v>2.15</v>
      </c>
      <c r="L2215">
        <f>ROUND(LOG10(Table1[[#This Row],[Population]]),2)</f>
        <v>3.19</v>
      </c>
      <c r="M2215">
        <f>ROUND(Table1[[#This Row],[Population Growth]],2)</f>
        <v>-0.15</v>
      </c>
      <c r="N221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65.909556853126219</v>
      </c>
    </row>
    <row r="2216" spans="1:14" ht="15" x14ac:dyDescent="0.25">
      <c r="A2216" t="s">
        <v>20</v>
      </c>
      <c r="B2216" t="s">
        <v>21</v>
      </c>
      <c r="C2216">
        <v>2004</v>
      </c>
      <c r="D2216">
        <v>70.900000000000006</v>
      </c>
      <c r="E2216">
        <f>IF(Table1[[#This Row],[Gender]]="women",1,0)</f>
        <v>1</v>
      </c>
      <c r="F2216">
        <v>25.9</v>
      </c>
      <c r="G2216">
        <v>130</v>
      </c>
      <c r="H2216">
        <v>4.84</v>
      </c>
      <c r="I2216">
        <f>ROUND(LOG10(Table1[[#This Row],[Lung Cancer]]),2)</f>
        <v>2.38</v>
      </c>
      <c r="J2216">
        <f>ROUND(LOG10(Table1[[#This Row],[Liver Cancer]]),2)</f>
        <v>2.11</v>
      </c>
      <c r="K2216">
        <f>ROUND(LOG10(Table1[[#This Row],[Stomach Cancer]]),2)</f>
        <v>2.54</v>
      </c>
      <c r="L2216">
        <f>ROUND(LOG10(Table1[[#This Row],[Population]]),2)</f>
        <v>4.21</v>
      </c>
      <c r="M2216">
        <f>ROUND(Table1[[#This Row],[Population Growth]],2)</f>
        <v>1.38</v>
      </c>
      <c r="N221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62.520120074252233</v>
      </c>
    </row>
    <row r="2217" spans="1:14" ht="15" x14ac:dyDescent="0.25">
      <c r="A2217" t="s">
        <v>20</v>
      </c>
      <c r="B2217" t="s">
        <v>22</v>
      </c>
      <c r="C2217">
        <v>2004</v>
      </c>
      <c r="D2217">
        <v>49.2</v>
      </c>
      <c r="E2217">
        <f>IF(Table1[[#This Row],[Gender]]="women",1,0)</f>
        <v>1</v>
      </c>
      <c r="F2217">
        <v>22.6</v>
      </c>
      <c r="G2217">
        <v>130</v>
      </c>
      <c r="H2217">
        <v>4.5</v>
      </c>
      <c r="I2217">
        <f>ROUND(LOG10(Table1[[#This Row],[Lung Cancer]]),2)</f>
        <v>2.25</v>
      </c>
      <c r="J2217">
        <f>ROUND(LOG10(Table1[[#This Row],[Liver Cancer]]),2)</f>
        <v>2.36</v>
      </c>
      <c r="K2217">
        <f>ROUND(LOG10(Table1[[#This Row],[Stomach Cancer]]),2)</f>
        <v>2.4</v>
      </c>
      <c r="L2217">
        <f>ROUND(LOG10(Table1[[#This Row],[Population]]),2)</f>
        <v>3.98</v>
      </c>
      <c r="M2217">
        <f>ROUND(Table1[[#This Row],[Population Growth]],2)</f>
        <v>3.57</v>
      </c>
      <c r="N221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54.5074836314094</v>
      </c>
    </row>
    <row r="2218" spans="1:14" ht="15" x14ac:dyDescent="0.25">
      <c r="A2218" t="s">
        <v>23</v>
      </c>
      <c r="B2218" t="s">
        <v>24</v>
      </c>
      <c r="C2218">
        <v>2004</v>
      </c>
      <c r="D2218">
        <v>71.900000000000006</v>
      </c>
      <c r="E2218">
        <f>IF(Table1[[#This Row],[Gender]]="women",1,0)</f>
        <v>1</v>
      </c>
      <c r="F2218">
        <v>27</v>
      </c>
      <c r="G2218">
        <v>125</v>
      </c>
      <c r="H2218">
        <v>4.92</v>
      </c>
      <c r="I2218">
        <f>ROUND(LOG10(Table1[[#This Row],[Lung Cancer]]),2)</f>
        <v>0.23</v>
      </c>
      <c r="J2218">
        <f>ROUND(LOG10(Table1[[#This Row],[Liver Cancer]]),2)</f>
        <v>0.16</v>
      </c>
      <c r="K2218">
        <f>ROUND(LOG10(Table1[[#This Row],[Stomach Cancer]]),2)</f>
        <v>0.38</v>
      </c>
      <c r="L2218">
        <f>ROUND(LOG10(Table1[[#This Row],[Population]]),2)</f>
        <v>1.63</v>
      </c>
      <c r="M2218">
        <f>ROUND(Table1[[#This Row],[Population Growth]],2)</f>
        <v>1.08</v>
      </c>
      <c r="N221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67.519344544456374</v>
      </c>
    </row>
    <row r="2219" spans="1:14" ht="15" x14ac:dyDescent="0.25">
      <c r="A2219" t="s">
        <v>23</v>
      </c>
      <c r="B2219" t="s">
        <v>25</v>
      </c>
      <c r="C2219">
        <v>2004</v>
      </c>
      <c r="D2219">
        <v>70.8</v>
      </c>
      <c r="E2219">
        <f>IF(Table1[[#This Row],[Gender]]="women",1,0)</f>
        <v>1</v>
      </c>
      <c r="F2219">
        <v>26.9</v>
      </c>
      <c r="G2219">
        <v>119</v>
      </c>
      <c r="H2219">
        <v>5.0999999999999996</v>
      </c>
      <c r="I2219">
        <f>ROUND(LOG10(Table1[[#This Row],[Lung Cancer]]),2)</f>
        <v>3.39</v>
      </c>
      <c r="J2219">
        <f>ROUND(LOG10(Table1[[#This Row],[Liver Cancer]]),2)</f>
        <v>2.88</v>
      </c>
      <c r="K2219">
        <f>ROUND(LOG10(Table1[[#This Row],[Stomach Cancer]]),2)</f>
        <v>3.21</v>
      </c>
      <c r="L2219">
        <f>ROUND(LOG10(Table1[[#This Row],[Population]]),2)</f>
        <v>4.3</v>
      </c>
      <c r="M2219">
        <f>ROUND(Table1[[#This Row],[Population Growth]],2)</f>
        <v>1.03</v>
      </c>
      <c r="N221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75.309083319573716</v>
      </c>
    </row>
    <row r="2220" spans="1:14" ht="15" x14ac:dyDescent="0.25">
      <c r="A2220" t="s">
        <v>15</v>
      </c>
      <c r="B2220" t="s">
        <v>26</v>
      </c>
      <c r="C2220">
        <v>2004</v>
      </c>
      <c r="D2220">
        <v>69.2</v>
      </c>
      <c r="E2220">
        <f>IF(Table1[[#This Row],[Gender]]="women",1,0)</f>
        <v>1</v>
      </c>
      <c r="F2220">
        <v>26.6</v>
      </c>
      <c r="G2220">
        <v>133</v>
      </c>
      <c r="H2220">
        <v>4.79</v>
      </c>
      <c r="I2220">
        <f>ROUND(LOG10(Table1[[#This Row],[Lung Cancer]]),2)</f>
        <v>2.23</v>
      </c>
      <c r="J2220">
        <f>ROUND(LOG10(Table1[[#This Row],[Liver Cancer]]),2)</f>
        <v>2.16</v>
      </c>
      <c r="K2220">
        <f>ROUND(LOG10(Table1[[#This Row],[Stomach Cancer]]),2)</f>
        <v>2.27</v>
      </c>
      <c r="L2220">
        <f>ROUND(LOG10(Table1[[#This Row],[Population]]),2)</f>
        <v>3.2</v>
      </c>
      <c r="M2220">
        <f>ROUND(Table1[[#This Row],[Population Growth]],2)</f>
        <v>-0.62</v>
      </c>
      <c r="N222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64.41336635034223</v>
      </c>
    </row>
    <row r="2221" spans="1:14" ht="15" x14ac:dyDescent="0.25">
      <c r="A2221" t="s">
        <v>27</v>
      </c>
      <c r="B2221" t="s">
        <v>28</v>
      </c>
      <c r="C2221">
        <v>2004</v>
      </c>
      <c r="D2221">
        <v>78.3</v>
      </c>
      <c r="E2221">
        <f>IF(Table1[[#This Row],[Gender]]="women",1,0)</f>
        <v>1</v>
      </c>
      <c r="F2221">
        <v>26.5</v>
      </c>
      <c r="G2221">
        <v>120</v>
      </c>
      <c r="H2221">
        <v>5.28</v>
      </c>
      <c r="I2221">
        <f>ROUND(LOG10(Table1[[#This Row],[Lung Cancer]]),2)</f>
        <v>3.53</v>
      </c>
      <c r="J2221">
        <f>ROUND(LOG10(Table1[[#This Row],[Liver Cancer]]),2)</f>
        <v>2.48</v>
      </c>
      <c r="K2221">
        <f>ROUND(LOG10(Table1[[#This Row],[Stomach Cancer]]),2)</f>
        <v>2.99</v>
      </c>
      <c r="L2221">
        <f>ROUND(LOG10(Table1[[#This Row],[Population]]),2)</f>
        <v>4</v>
      </c>
      <c r="M2221">
        <f>ROUND(Table1[[#This Row],[Population Growth]],2)</f>
        <v>1.3</v>
      </c>
      <c r="N222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78.534231692023297</v>
      </c>
    </row>
    <row r="2222" spans="1:14" ht="15" x14ac:dyDescent="0.25">
      <c r="A2222" t="s">
        <v>18</v>
      </c>
      <c r="B2222" t="s">
        <v>29</v>
      </c>
      <c r="C2222">
        <v>2004</v>
      </c>
      <c r="D2222">
        <v>76.400000000000006</v>
      </c>
      <c r="E2222">
        <f>IF(Table1[[#This Row],[Gender]]="women",1,0)</f>
        <v>1</v>
      </c>
      <c r="F2222">
        <v>24.9</v>
      </c>
      <c r="G2222">
        <v>125</v>
      </c>
      <c r="H2222">
        <v>5.33</v>
      </c>
      <c r="I2222">
        <f>ROUND(LOG10(Table1[[#This Row],[Lung Cancer]]),2)</f>
        <v>3.14</v>
      </c>
      <c r="J2222">
        <f>ROUND(LOG10(Table1[[#This Row],[Liver Cancer]]),2)</f>
        <v>2.48</v>
      </c>
      <c r="K2222">
        <f>ROUND(LOG10(Table1[[#This Row],[Stomach Cancer]]),2)</f>
        <v>2.88</v>
      </c>
      <c r="L2222">
        <f>ROUND(LOG10(Table1[[#This Row],[Population]]),2)</f>
        <v>3.63</v>
      </c>
      <c r="M2222">
        <f>ROUND(Table1[[#This Row],[Population Growth]],2)</f>
        <v>0.48</v>
      </c>
      <c r="N222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73.706793052082347</v>
      </c>
    </row>
    <row r="2223" spans="1:14" ht="15" x14ac:dyDescent="0.25">
      <c r="A2223" t="s">
        <v>15</v>
      </c>
      <c r="B2223" t="s">
        <v>30</v>
      </c>
      <c r="C2223">
        <v>2004</v>
      </c>
      <c r="D2223">
        <v>65.3</v>
      </c>
      <c r="E2223">
        <f>IF(Table1[[#This Row],[Gender]]="women",1,0)</f>
        <v>1</v>
      </c>
      <c r="F2223">
        <v>26.8</v>
      </c>
      <c r="G2223">
        <v>128</v>
      </c>
      <c r="H2223">
        <v>4.6500000000000004</v>
      </c>
      <c r="I2223">
        <f>ROUND(LOG10(Table1[[#This Row],[Lung Cancer]]),2)</f>
        <v>2.31</v>
      </c>
      <c r="J2223">
        <f>ROUND(LOG10(Table1[[#This Row],[Liver Cancer]]),2)</f>
        <v>2.35</v>
      </c>
      <c r="K2223">
        <f>ROUND(LOG10(Table1[[#This Row],[Stomach Cancer]]),2)</f>
        <v>2.7</v>
      </c>
      <c r="L2223">
        <f>ROUND(LOG10(Table1[[#This Row],[Population]]),2)</f>
        <v>3.63</v>
      </c>
      <c r="M2223">
        <f>ROUND(Table1[[#This Row],[Population Growth]],2)</f>
        <v>0.88</v>
      </c>
      <c r="N222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64.901362600890877</v>
      </c>
    </row>
    <row r="2224" spans="1:14" ht="15" x14ac:dyDescent="0.25">
      <c r="A2224" t="s">
        <v>23</v>
      </c>
      <c r="B2224" t="s">
        <v>31</v>
      </c>
      <c r="C2224">
        <v>2004</v>
      </c>
      <c r="D2224">
        <v>70.400000000000006</v>
      </c>
      <c r="E2224">
        <f>IF(Table1[[#This Row],[Gender]]="women",1,0)</f>
        <v>1</v>
      </c>
      <c r="F2224">
        <v>28.6</v>
      </c>
      <c r="G2224">
        <v>125</v>
      </c>
      <c r="H2224">
        <v>5.21</v>
      </c>
      <c r="I2224">
        <f>ROUND(LOG10(Table1[[#This Row],[Lung Cancer]]),2)</f>
        <v>1</v>
      </c>
      <c r="J2224">
        <f>ROUND(LOG10(Table1[[#This Row],[Liver Cancer]]),2)</f>
        <v>0.73</v>
      </c>
      <c r="K2224">
        <f>ROUND(LOG10(Table1[[#This Row],[Stomach Cancer]]),2)</f>
        <v>1.06</v>
      </c>
      <c r="L2224">
        <f>ROUND(LOG10(Table1[[#This Row],[Population]]),2)</f>
        <v>2.21</v>
      </c>
      <c r="M2224">
        <f>ROUND(Table1[[#This Row],[Population Growth]],2)</f>
        <v>1.86</v>
      </c>
      <c r="N222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73.674510185895457</v>
      </c>
    </row>
    <row r="2225" spans="1:14" ht="15" x14ac:dyDescent="0.25">
      <c r="A2225" t="s">
        <v>15</v>
      </c>
      <c r="B2225" t="s">
        <v>32</v>
      </c>
      <c r="C2225">
        <v>2004</v>
      </c>
      <c r="D2225">
        <v>74.400000000000006</v>
      </c>
      <c r="E2225">
        <f>IF(Table1[[#This Row],[Gender]]="women",1,0)</f>
        <v>1</v>
      </c>
      <c r="F2225">
        <v>28.2</v>
      </c>
      <c r="G2225">
        <v>132</v>
      </c>
      <c r="H2225">
        <v>5.19</v>
      </c>
      <c r="I2225">
        <f>ROUND(LOG10(Table1[[#This Row],[Lung Cancer]]),2)</f>
        <v>1.19</v>
      </c>
      <c r="J2225">
        <f>ROUND(LOG10(Table1[[#This Row],[Liver Cancer]]),2)</f>
        <v>0.73</v>
      </c>
      <c r="K2225">
        <f>ROUND(LOG10(Table1[[#This Row],[Stomach Cancer]]),2)</f>
        <v>0.94</v>
      </c>
      <c r="L2225">
        <f>ROUND(LOG10(Table1[[#This Row],[Population]]),2)</f>
        <v>2.5299999999999998</v>
      </c>
      <c r="M2225">
        <f>ROUND(Table1[[#This Row],[Population Growth]],2)</f>
        <v>4.93</v>
      </c>
      <c r="N222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69.299809238023357</v>
      </c>
    </row>
    <row r="2226" spans="1:14" ht="15" x14ac:dyDescent="0.25">
      <c r="A2226" t="s">
        <v>15</v>
      </c>
      <c r="B2226" t="s">
        <v>33</v>
      </c>
      <c r="C2226">
        <v>2004</v>
      </c>
      <c r="D2226">
        <v>66.8</v>
      </c>
      <c r="E2226">
        <f>IF(Table1[[#This Row],[Gender]]="women",1,0)</f>
        <v>1</v>
      </c>
      <c r="F2226">
        <v>20</v>
      </c>
      <c r="G2226">
        <v>125</v>
      </c>
      <c r="H2226">
        <v>4.3899999999999997</v>
      </c>
      <c r="I2226">
        <f>ROUND(LOG10(Table1[[#This Row],[Lung Cancer]]),2)</f>
        <v>3.42</v>
      </c>
      <c r="J2226">
        <f>ROUND(LOG10(Table1[[#This Row],[Liver Cancer]]),2)</f>
        <v>2.84</v>
      </c>
      <c r="K2226">
        <f>ROUND(LOG10(Table1[[#This Row],[Stomach Cancer]]),2)</f>
        <v>3.41</v>
      </c>
      <c r="L2226">
        <f>ROUND(LOG10(Table1[[#This Row],[Population]]),2)</f>
        <v>4.82</v>
      </c>
      <c r="M2226">
        <f>ROUND(Table1[[#This Row],[Population Growth]],2)</f>
        <v>1.71</v>
      </c>
      <c r="N222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55.623973840854454</v>
      </c>
    </row>
    <row r="2227" spans="1:14" ht="15" x14ac:dyDescent="0.25">
      <c r="A2227" t="s">
        <v>23</v>
      </c>
      <c r="B2227" t="s">
        <v>34</v>
      </c>
      <c r="C2227">
        <v>2004</v>
      </c>
      <c r="D2227">
        <v>71.599999999999994</v>
      </c>
      <c r="E2227">
        <f>IF(Table1[[#This Row],[Gender]]="women",1,0)</f>
        <v>1</v>
      </c>
      <c r="F2227">
        <v>28.8</v>
      </c>
      <c r="G2227">
        <v>127</v>
      </c>
      <c r="H2227">
        <v>4.9400000000000004</v>
      </c>
      <c r="I2227">
        <f>ROUND(LOG10(Table1[[#This Row],[Lung Cancer]]),2)</f>
        <v>0.93</v>
      </c>
      <c r="J2227">
        <f>ROUND(LOG10(Table1[[#This Row],[Liver Cancer]]),2)</f>
        <v>0.85</v>
      </c>
      <c r="K2227">
        <f>ROUND(LOG10(Table1[[#This Row],[Stomach Cancer]]),2)</f>
        <v>1.21</v>
      </c>
      <c r="L2227">
        <f>ROUND(LOG10(Table1[[#This Row],[Population]]),2)</f>
        <v>2.16</v>
      </c>
      <c r="M2227">
        <f>ROUND(Table1[[#This Row],[Population Growth]],2)</f>
        <v>0.36</v>
      </c>
      <c r="N222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70.540682733142148</v>
      </c>
    </row>
    <row r="2228" spans="1:14" ht="15" x14ac:dyDescent="0.25">
      <c r="A2228" t="s">
        <v>18</v>
      </c>
      <c r="B2228" t="s">
        <v>35</v>
      </c>
      <c r="C2228">
        <v>2004</v>
      </c>
      <c r="D2228">
        <v>62.5</v>
      </c>
      <c r="E2228">
        <f>IF(Table1[[#This Row],[Gender]]="women",1,0)</f>
        <v>1</v>
      </c>
      <c r="F2228">
        <v>26.3</v>
      </c>
      <c r="G2228">
        <v>130</v>
      </c>
      <c r="H2228">
        <v>5.1100000000000003</v>
      </c>
      <c r="I2228">
        <f>ROUND(LOG10(Table1[[#This Row],[Lung Cancer]]),2)</f>
        <v>2.64</v>
      </c>
      <c r="J2228">
        <f>ROUND(LOG10(Table1[[#This Row],[Liver Cancer]]),2)</f>
        <v>2.17</v>
      </c>
      <c r="K2228">
        <f>ROUND(LOG10(Table1[[#This Row],[Stomach Cancer]]),2)</f>
        <v>3.16</v>
      </c>
      <c r="L2228">
        <f>ROUND(LOG10(Table1[[#This Row],[Population]]),2)</f>
        <v>3.71</v>
      </c>
      <c r="M2228">
        <f>ROUND(Table1[[#This Row],[Population Growth]],2)</f>
        <v>-0.53</v>
      </c>
      <c r="N222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70.07022336203373</v>
      </c>
    </row>
    <row r="2229" spans="1:14" ht="15" x14ac:dyDescent="0.25">
      <c r="A2229" t="s">
        <v>18</v>
      </c>
      <c r="B2229" t="s">
        <v>36</v>
      </c>
      <c r="C2229">
        <v>2004</v>
      </c>
      <c r="D2229">
        <v>75.8</v>
      </c>
      <c r="E2229">
        <f>IF(Table1[[#This Row],[Gender]]="women",1,0)</f>
        <v>1</v>
      </c>
      <c r="F2229">
        <v>25.1</v>
      </c>
      <c r="G2229">
        <v>124</v>
      </c>
      <c r="H2229">
        <v>5.41</v>
      </c>
      <c r="I2229">
        <f>ROUND(LOG10(Table1[[#This Row],[Lung Cancer]]),2)</f>
        <v>3.22</v>
      </c>
      <c r="J2229">
        <f>ROUND(LOG10(Table1[[#This Row],[Liver Cancer]]),2)</f>
        <v>2.4</v>
      </c>
      <c r="K2229">
        <f>ROUND(LOG10(Table1[[#This Row],[Stomach Cancer]]),2)</f>
        <v>2.81</v>
      </c>
      <c r="L2229">
        <f>ROUND(LOG10(Table1[[#This Row],[Population]]),2)</f>
        <v>3.73</v>
      </c>
      <c r="M2229">
        <f>ROUND(Table1[[#This Row],[Population Growth]],2)</f>
        <v>0.55000000000000004</v>
      </c>
      <c r="N222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75.163458695326227</v>
      </c>
    </row>
    <row r="2230" spans="1:14" ht="15" x14ac:dyDescent="0.25">
      <c r="A2230" t="s">
        <v>23</v>
      </c>
      <c r="B2230" t="s">
        <v>37</v>
      </c>
      <c r="C2230">
        <v>2004</v>
      </c>
      <c r="D2230">
        <v>66.099999999999994</v>
      </c>
      <c r="E2230">
        <f>IF(Table1[[#This Row],[Gender]]="women",1,0)</f>
        <v>1</v>
      </c>
      <c r="F2230">
        <v>29.2</v>
      </c>
      <c r="G2230">
        <v>121</v>
      </c>
      <c r="H2230">
        <v>4.74</v>
      </c>
      <c r="I2230">
        <f>ROUND(LOG10(Table1[[#This Row],[Lung Cancer]]),2)</f>
        <v>0.68</v>
      </c>
      <c r="J2230">
        <f>ROUND(LOG10(Table1[[#This Row],[Liver Cancer]]),2)</f>
        <v>0.76</v>
      </c>
      <c r="K2230">
        <f>ROUND(LOG10(Table1[[#This Row],[Stomach Cancer]]),2)</f>
        <v>0.75</v>
      </c>
      <c r="L2230">
        <f>ROUND(LOG10(Table1[[#This Row],[Population]]),2)</f>
        <v>2.14</v>
      </c>
      <c r="M2230">
        <f>ROUND(Table1[[#This Row],[Population Growth]],2)</f>
        <v>2.68</v>
      </c>
      <c r="N223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70.241436050957262</v>
      </c>
    </row>
    <row r="2231" spans="1:14" ht="15" x14ac:dyDescent="0.25">
      <c r="A2231" t="s">
        <v>20</v>
      </c>
      <c r="B2231" t="s">
        <v>38</v>
      </c>
      <c r="C2231">
        <v>2004</v>
      </c>
      <c r="D2231">
        <v>55.4</v>
      </c>
      <c r="E2231">
        <f>IF(Table1[[#This Row],[Gender]]="women",1,0)</f>
        <v>1</v>
      </c>
      <c r="F2231">
        <v>23.4</v>
      </c>
      <c r="G2231">
        <v>130</v>
      </c>
      <c r="H2231">
        <v>4.28</v>
      </c>
      <c r="I2231">
        <f>ROUND(LOG10(Table1[[#This Row],[Lung Cancer]]),2)</f>
        <v>1.82</v>
      </c>
      <c r="J2231">
        <f>ROUND(LOG10(Table1[[#This Row],[Liver Cancer]]),2)</f>
        <v>2.2999999999999998</v>
      </c>
      <c r="K2231">
        <f>ROUND(LOG10(Table1[[#This Row],[Stomach Cancer]]),2)</f>
        <v>2.1</v>
      </c>
      <c r="L2231">
        <f>ROUND(LOG10(Table1[[#This Row],[Population]]),2)</f>
        <v>3.59</v>
      </c>
      <c r="M2231">
        <f>ROUND(Table1[[#This Row],[Population Growth]],2)</f>
        <v>2.94</v>
      </c>
      <c r="N223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52.634257545809895</v>
      </c>
    </row>
    <row r="2232" spans="1:14" ht="15" x14ac:dyDescent="0.25">
      <c r="A2232" t="s">
        <v>15</v>
      </c>
      <c r="B2232" t="s">
        <v>39</v>
      </c>
      <c r="C2232">
        <v>2004</v>
      </c>
      <c r="D2232">
        <v>63.9</v>
      </c>
      <c r="E2232">
        <f>IF(Table1[[#This Row],[Gender]]="women",1,0)</f>
        <v>1</v>
      </c>
      <c r="F2232">
        <v>22.4</v>
      </c>
      <c r="G2232">
        <v>125</v>
      </c>
      <c r="H2232">
        <v>4.5</v>
      </c>
      <c r="I2232">
        <f>ROUND(LOG10(Table1[[#This Row],[Lung Cancer]]),2)</f>
        <v>0.75</v>
      </c>
      <c r="J2232">
        <f>ROUND(LOG10(Table1[[#This Row],[Liver Cancer]]),2)</f>
        <v>0.52</v>
      </c>
      <c r="K2232">
        <f>ROUND(LOG10(Table1[[#This Row],[Stomach Cancer]]),2)</f>
        <v>0.98</v>
      </c>
      <c r="L2232">
        <f>ROUND(LOG10(Table1[[#This Row],[Population]]),2)</f>
        <v>2.48</v>
      </c>
      <c r="M2232">
        <f>ROUND(Table1[[#This Row],[Population Growth]],2)</f>
        <v>1.1599999999999999</v>
      </c>
      <c r="N223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57.037838230064928</v>
      </c>
    </row>
    <row r="2233" spans="1:14" ht="15" x14ac:dyDescent="0.25">
      <c r="A2233" t="s">
        <v>18</v>
      </c>
      <c r="B2233" t="s">
        <v>40</v>
      </c>
      <c r="C2233">
        <v>2004</v>
      </c>
      <c r="D2233">
        <v>72.400000000000006</v>
      </c>
      <c r="E2233">
        <f>IF(Table1[[#This Row],[Gender]]="women",1,0)</f>
        <v>1</v>
      </c>
      <c r="F2233">
        <v>26.1</v>
      </c>
      <c r="G2233">
        <v>133</v>
      </c>
      <c r="H2233">
        <v>4.76</v>
      </c>
      <c r="I2233">
        <f>ROUND(LOG10(Table1[[#This Row],[Lung Cancer]]),2)</f>
        <v>2.54</v>
      </c>
      <c r="J2233">
        <f>ROUND(LOG10(Table1[[#This Row],[Liver Cancer]]),2)</f>
        <v>2.14</v>
      </c>
      <c r="K2233">
        <f>ROUND(LOG10(Table1[[#This Row],[Stomach Cancer]]),2)</f>
        <v>2.31</v>
      </c>
      <c r="L2233">
        <f>ROUND(LOG10(Table1[[#This Row],[Population]]),2)</f>
        <v>3.28</v>
      </c>
      <c r="M2233">
        <f>ROUND(Table1[[#This Row],[Population Growth]],2)</f>
        <v>0.05</v>
      </c>
      <c r="N223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64.958128151540308</v>
      </c>
    </row>
    <row r="2234" spans="1:14" ht="15" x14ac:dyDescent="0.25">
      <c r="A2234" t="s">
        <v>20</v>
      </c>
      <c r="B2234" t="s">
        <v>41</v>
      </c>
      <c r="C2234">
        <v>2004</v>
      </c>
      <c r="D2234">
        <v>49</v>
      </c>
      <c r="E2234">
        <f>IF(Table1[[#This Row],[Gender]]="women",1,0)</f>
        <v>1</v>
      </c>
      <c r="F2234">
        <v>25.7</v>
      </c>
      <c r="G2234">
        <v>133</v>
      </c>
      <c r="H2234">
        <v>4.72</v>
      </c>
      <c r="I2234">
        <f>ROUND(LOG10(Table1[[#This Row],[Lung Cancer]]),2)</f>
        <v>1.61</v>
      </c>
      <c r="J2234">
        <f>ROUND(LOG10(Table1[[#This Row],[Liver Cancer]]),2)</f>
        <v>1.29</v>
      </c>
      <c r="K2234">
        <f>ROUND(LOG10(Table1[[#This Row],[Stomach Cancer]]),2)</f>
        <v>1.39</v>
      </c>
      <c r="L2234">
        <f>ROUND(LOG10(Table1[[#This Row],[Population]]),2)</f>
        <v>2.96</v>
      </c>
      <c r="M2234">
        <f>ROUND(Table1[[#This Row],[Population Growth]],2)</f>
        <v>1.71</v>
      </c>
      <c r="N223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60.989500879465332</v>
      </c>
    </row>
    <row r="2235" spans="1:14" ht="15" x14ac:dyDescent="0.25">
      <c r="A2235" t="s">
        <v>23</v>
      </c>
      <c r="B2235" t="s">
        <v>42</v>
      </c>
      <c r="C2235">
        <v>2004</v>
      </c>
      <c r="D2235">
        <v>67.900000000000006</v>
      </c>
      <c r="E2235">
        <f>IF(Table1[[#This Row],[Gender]]="women",1,0)</f>
        <v>1</v>
      </c>
      <c r="F2235">
        <v>25.6</v>
      </c>
      <c r="G2235">
        <v>125</v>
      </c>
      <c r="H2235">
        <v>4.8899999999999997</v>
      </c>
      <c r="I2235">
        <f>ROUND(LOG10(Table1[[#This Row],[Lung Cancer]]),2)</f>
        <v>3.9</v>
      </c>
      <c r="J2235">
        <f>ROUND(LOG10(Table1[[#This Row],[Liver Cancer]]),2)</f>
        <v>3.46</v>
      </c>
      <c r="K2235">
        <f>ROUND(LOG10(Table1[[#This Row],[Stomach Cancer]]),2)</f>
        <v>3.76</v>
      </c>
      <c r="L2235">
        <f>ROUND(LOG10(Table1[[#This Row],[Population]]),2)</f>
        <v>4.97</v>
      </c>
      <c r="M2235">
        <f>ROUND(Table1[[#This Row],[Population Growth]],2)</f>
        <v>1.25</v>
      </c>
      <c r="N223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68.40209342321711</v>
      </c>
    </row>
    <row r="2236" spans="1:14" ht="15" x14ac:dyDescent="0.25">
      <c r="A2236" t="s">
        <v>18</v>
      </c>
      <c r="B2236" t="s">
        <v>43</v>
      </c>
      <c r="C2236">
        <v>2004</v>
      </c>
      <c r="D2236">
        <v>69</v>
      </c>
      <c r="E2236">
        <f>IF(Table1[[#This Row],[Gender]]="women",1,0)</f>
        <v>1</v>
      </c>
      <c r="F2236">
        <v>25.3</v>
      </c>
      <c r="G2236">
        <v>129</v>
      </c>
      <c r="H2236">
        <v>5.07</v>
      </c>
      <c r="I2236">
        <f>ROUND(LOG10(Table1[[#This Row],[Lung Cancer]]),2)</f>
        <v>2.78</v>
      </c>
      <c r="J2236">
        <f>ROUND(LOG10(Table1[[#This Row],[Liver Cancer]]),2)</f>
        <v>2.46</v>
      </c>
      <c r="K2236">
        <f>ROUND(LOG10(Table1[[#This Row],[Stomach Cancer]]),2)</f>
        <v>2.85</v>
      </c>
      <c r="L2236">
        <f>ROUND(LOG10(Table1[[#This Row],[Population]]),2)</f>
        <v>3.6</v>
      </c>
      <c r="M2236">
        <f>ROUND(Table1[[#This Row],[Population Growth]],2)</f>
        <v>-0.75</v>
      </c>
      <c r="N223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68.408146698496409</v>
      </c>
    </row>
    <row r="2237" spans="1:14" ht="15" x14ac:dyDescent="0.25">
      <c r="A2237" t="s">
        <v>20</v>
      </c>
      <c r="B2237" t="s">
        <v>44</v>
      </c>
      <c r="C2237">
        <v>2004</v>
      </c>
      <c r="D2237">
        <v>51.6</v>
      </c>
      <c r="E2237">
        <f>IF(Table1[[#This Row],[Gender]]="women",1,0)</f>
        <v>1</v>
      </c>
      <c r="F2237">
        <v>21.3</v>
      </c>
      <c r="G2237">
        <v>130</v>
      </c>
      <c r="H2237">
        <v>4.1100000000000003</v>
      </c>
      <c r="I2237">
        <f>ROUND(LOG10(Table1[[#This Row],[Lung Cancer]]),2)</f>
        <v>1.88</v>
      </c>
      <c r="J2237">
        <f>ROUND(LOG10(Table1[[#This Row],[Liver Cancer]]),2)</f>
        <v>2.4900000000000002</v>
      </c>
      <c r="K2237">
        <f>ROUND(LOG10(Table1[[#This Row],[Stomach Cancer]]),2)</f>
        <v>2.42</v>
      </c>
      <c r="L2237">
        <f>ROUND(LOG10(Table1[[#This Row],[Population]]),2)</f>
        <v>3.82</v>
      </c>
      <c r="M2237">
        <f>ROUND(Table1[[#This Row],[Population Growth]],2)</f>
        <v>2.88</v>
      </c>
      <c r="N223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47.81471098171739</v>
      </c>
    </row>
    <row r="2238" spans="1:14" ht="15" x14ac:dyDescent="0.25">
      <c r="A2238" t="s">
        <v>20</v>
      </c>
      <c r="B2238" t="s">
        <v>45</v>
      </c>
      <c r="C2238">
        <v>2004</v>
      </c>
      <c r="D2238">
        <v>50.8</v>
      </c>
      <c r="E2238">
        <f>IF(Table1[[#This Row],[Gender]]="women",1,0)</f>
        <v>1</v>
      </c>
      <c r="F2238">
        <v>21</v>
      </c>
      <c r="G2238">
        <v>133</v>
      </c>
      <c r="H2238">
        <v>4.16</v>
      </c>
      <c r="I2238">
        <f>ROUND(LOG10(Table1[[#This Row],[Lung Cancer]]),2)</f>
        <v>1.65</v>
      </c>
      <c r="J2238">
        <f>ROUND(LOG10(Table1[[#This Row],[Liver Cancer]]),2)</f>
        <v>2.0499999999999998</v>
      </c>
      <c r="K2238">
        <f>ROUND(LOG10(Table1[[#This Row],[Stomach Cancer]]),2)</f>
        <v>2.12</v>
      </c>
      <c r="L2238">
        <f>ROUND(LOG10(Table1[[#This Row],[Population]]),2)</f>
        <v>3.56</v>
      </c>
      <c r="M2238">
        <f>ROUND(Table1[[#This Row],[Population Growth]],2)</f>
        <v>3.16</v>
      </c>
      <c r="N223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46.983638982018618</v>
      </c>
    </row>
    <row r="2239" spans="1:14" ht="15" x14ac:dyDescent="0.25">
      <c r="A2239" t="s">
        <v>15</v>
      </c>
      <c r="B2239" t="s">
        <v>46</v>
      </c>
      <c r="C2239">
        <v>2004</v>
      </c>
      <c r="D2239">
        <v>59.9</v>
      </c>
      <c r="E2239">
        <f>IF(Table1[[#This Row],[Gender]]="women",1,0)</f>
        <v>1</v>
      </c>
      <c r="F2239">
        <v>21.3</v>
      </c>
      <c r="G2239">
        <v>118</v>
      </c>
      <c r="H2239">
        <v>4.4800000000000004</v>
      </c>
      <c r="I2239">
        <f>ROUND(LOG10(Table1[[#This Row],[Lung Cancer]]),2)</f>
        <v>2.54</v>
      </c>
      <c r="J2239">
        <f>ROUND(LOG10(Table1[[#This Row],[Liver Cancer]]),2)</f>
        <v>2.2000000000000002</v>
      </c>
      <c r="K2239">
        <f>ROUND(LOG10(Table1[[#This Row],[Stomach Cancer]]),2)</f>
        <v>2.58</v>
      </c>
      <c r="L2239">
        <f>ROUND(LOG10(Table1[[#This Row],[Population]]),2)</f>
        <v>3.83</v>
      </c>
      <c r="M2239">
        <f>ROUND(Table1[[#This Row],[Population Growth]],2)</f>
        <v>1.66</v>
      </c>
      <c r="N223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60.950924603962896</v>
      </c>
    </row>
    <row r="2240" spans="1:14" ht="15" x14ac:dyDescent="0.25">
      <c r="A2240" t="s">
        <v>20</v>
      </c>
      <c r="B2240" t="s">
        <v>47</v>
      </c>
      <c r="C2240">
        <v>2004</v>
      </c>
      <c r="D2240">
        <v>51.4</v>
      </c>
      <c r="E2240">
        <f>IF(Table1[[#This Row],[Gender]]="women",1,0)</f>
        <v>1</v>
      </c>
      <c r="F2240">
        <v>24.3</v>
      </c>
      <c r="G2240">
        <v>126</v>
      </c>
      <c r="H2240">
        <v>4.34</v>
      </c>
      <c r="I2240">
        <f>ROUND(LOG10(Table1[[#This Row],[Lung Cancer]]),2)</f>
        <v>2.3199999999999998</v>
      </c>
      <c r="J2240">
        <f>ROUND(LOG10(Table1[[#This Row],[Liver Cancer]]),2)</f>
        <v>2.73</v>
      </c>
      <c r="K2240">
        <f>ROUND(LOG10(Table1[[#This Row],[Stomach Cancer]]),2)</f>
        <v>2.54</v>
      </c>
      <c r="L2240">
        <f>ROUND(LOG10(Table1[[#This Row],[Population]]),2)</f>
        <v>3.94</v>
      </c>
      <c r="M2240">
        <f>ROUND(Table1[[#This Row],[Population Growth]],2)</f>
        <v>2.7</v>
      </c>
      <c r="N224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57.067964873630167</v>
      </c>
    </row>
    <row r="2241" spans="1:14" ht="15" x14ac:dyDescent="0.25">
      <c r="A2241" t="s">
        <v>23</v>
      </c>
      <c r="B2241" t="s">
        <v>48</v>
      </c>
      <c r="C2241">
        <v>2004</v>
      </c>
      <c r="D2241">
        <v>77.599999999999994</v>
      </c>
      <c r="E2241">
        <f>IF(Table1[[#This Row],[Gender]]="women",1,0)</f>
        <v>1</v>
      </c>
      <c r="F2241">
        <v>26.4</v>
      </c>
      <c r="G2241">
        <v>120</v>
      </c>
      <c r="H2241">
        <v>5.23</v>
      </c>
      <c r="I2241">
        <f>ROUND(LOG10(Table1[[#This Row],[Lung Cancer]]),2)</f>
        <v>3.96</v>
      </c>
      <c r="J2241">
        <f>ROUND(LOG10(Table1[[#This Row],[Liver Cancer]]),2)</f>
        <v>2.75</v>
      </c>
      <c r="K2241">
        <f>ROUND(LOG10(Table1[[#This Row],[Stomach Cancer]]),2)</f>
        <v>3.34</v>
      </c>
      <c r="L2241">
        <f>ROUND(LOG10(Table1[[#This Row],[Population]]),2)</f>
        <v>4.21</v>
      </c>
      <c r="M2241">
        <f>ROUND(Table1[[#This Row],[Population Growth]],2)</f>
        <v>1.02</v>
      </c>
      <c r="N224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79.348319039104467</v>
      </c>
    </row>
    <row r="2242" spans="1:14" ht="15" x14ac:dyDescent="0.25">
      <c r="A2242" t="s">
        <v>20</v>
      </c>
      <c r="B2242" t="s">
        <v>49</v>
      </c>
      <c r="C2242">
        <v>2004</v>
      </c>
      <c r="D2242">
        <v>42.9</v>
      </c>
      <c r="E2242">
        <f>IF(Table1[[#This Row],[Gender]]="women",1,0)</f>
        <v>1</v>
      </c>
      <c r="F2242">
        <v>21.9</v>
      </c>
      <c r="G2242">
        <v>130</v>
      </c>
      <c r="H2242">
        <v>4.3099999999999996</v>
      </c>
      <c r="I2242">
        <f>ROUND(LOG10(Table1[[#This Row],[Lung Cancer]]),2)</f>
        <v>1.76</v>
      </c>
      <c r="J2242">
        <f>ROUND(LOG10(Table1[[#This Row],[Liver Cancer]]),2)</f>
        <v>1.86</v>
      </c>
      <c r="K2242">
        <f>ROUND(LOG10(Table1[[#This Row],[Stomach Cancer]]),2)</f>
        <v>2</v>
      </c>
      <c r="L2242">
        <f>ROUND(LOG10(Table1[[#This Row],[Population]]),2)</f>
        <v>3.3</v>
      </c>
      <c r="M2242">
        <f>ROUND(Table1[[#This Row],[Population Growth]],2)</f>
        <v>1.98</v>
      </c>
      <c r="N224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52.759070022298125</v>
      </c>
    </row>
    <row r="2243" spans="1:14" ht="15" x14ac:dyDescent="0.25">
      <c r="A2243" t="s">
        <v>20</v>
      </c>
      <c r="B2243" t="s">
        <v>50</v>
      </c>
      <c r="C2243">
        <v>2004</v>
      </c>
      <c r="D2243">
        <v>47</v>
      </c>
      <c r="E2243">
        <f>IF(Table1[[#This Row],[Gender]]="women",1,0)</f>
        <v>1</v>
      </c>
      <c r="F2243">
        <v>21.4</v>
      </c>
      <c r="G2243">
        <v>127</v>
      </c>
      <c r="H2243">
        <v>4.13</v>
      </c>
      <c r="I2243">
        <f>ROUND(LOG10(Table1[[#This Row],[Lung Cancer]]),2)</f>
        <v>1.84</v>
      </c>
      <c r="J2243">
        <f>ROUND(LOG10(Table1[[#This Row],[Liver Cancer]]),2)</f>
        <v>2.3199999999999998</v>
      </c>
      <c r="K2243">
        <f>ROUND(LOG10(Table1[[#This Row],[Stomach Cancer]]),2)</f>
        <v>2.19</v>
      </c>
      <c r="L2243">
        <f>ROUND(LOG10(Table1[[#This Row],[Population]]),2)</f>
        <v>3.69</v>
      </c>
      <c r="M2243">
        <f>ROUND(Table1[[#This Row],[Population Growth]],2)</f>
        <v>3.83</v>
      </c>
      <c r="N224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49.85891386909293</v>
      </c>
    </row>
    <row r="2244" spans="1:14" ht="15" x14ac:dyDescent="0.25">
      <c r="A2244" t="s">
        <v>23</v>
      </c>
      <c r="B2244" t="s">
        <v>51</v>
      </c>
      <c r="C2244">
        <v>2004</v>
      </c>
      <c r="D2244">
        <v>74.599999999999994</v>
      </c>
      <c r="E2244">
        <f>IF(Table1[[#This Row],[Gender]]="women",1,0)</f>
        <v>1</v>
      </c>
      <c r="F2244">
        <v>27.4</v>
      </c>
      <c r="G2244">
        <v>126</v>
      </c>
      <c r="H2244">
        <v>5.0599999999999996</v>
      </c>
      <c r="I2244">
        <f>ROUND(LOG10(Table1[[#This Row],[Lung Cancer]]),2)</f>
        <v>2.91</v>
      </c>
      <c r="J2244">
        <f>ROUND(LOG10(Table1[[#This Row],[Liver Cancer]]),2)</f>
        <v>2.54</v>
      </c>
      <c r="K2244">
        <f>ROUND(LOG10(Table1[[#This Row],[Stomach Cancer]]),2)</f>
        <v>3.05</v>
      </c>
      <c r="L2244">
        <f>ROUND(LOG10(Table1[[#This Row],[Population]]),2)</f>
        <v>3.91</v>
      </c>
      <c r="M2244">
        <f>ROUND(Table1[[#This Row],[Population Growth]],2)</f>
        <v>1.04</v>
      </c>
      <c r="N224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72.289979960223675</v>
      </c>
    </row>
    <row r="2245" spans="1:14" ht="15" x14ac:dyDescent="0.25">
      <c r="A2245" t="s">
        <v>15</v>
      </c>
      <c r="B2245" t="s">
        <v>52</v>
      </c>
      <c r="C2245">
        <v>2004</v>
      </c>
      <c r="D2245">
        <v>72.2</v>
      </c>
      <c r="E2245">
        <f>IF(Table1[[#This Row],[Gender]]="women",1,0)</f>
        <v>1</v>
      </c>
      <c r="F2245">
        <v>22.8</v>
      </c>
      <c r="G2245">
        <v>124</v>
      </c>
      <c r="H2245">
        <v>4.51</v>
      </c>
      <c r="I2245">
        <f>ROUND(LOG10(Table1[[#This Row],[Lung Cancer]]),2)</f>
        <v>5.14</v>
      </c>
      <c r="J2245">
        <f>ROUND(LOG10(Table1[[#This Row],[Liver Cancer]]),2)</f>
        <v>4.99</v>
      </c>
      <c r="K2245">
        <f>ROUND(LOG10(Table1[[#This Row],[Stomach Cancer]]),2)</f>
        <v>5.12</v>
      </c>
      <c r="L2245">
        <f>ROUND(LOG10(Table1[[#This Row],[Population]]),2)</f>
        <v>5.81</v>
      </c>
      <c r="M2245">
        <f>ROUND(Table1[[#This Row],[Population Growth]],2)</f>
        <v>0.56999999999999995</v>
      </c>
      <c r="N224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63.350972667622813</v>
      </c>
    </row>
    <row r="2246" spans="1:14" ht="15" x14ac:dyDescent="0.25">
      <c r="A2246" t="s">
        <v>23</v>
      </c>
      <c r="B2246" t="s">
        <v>53</v>
      </c>
      <c r="C2246">
        <v>2004</v>
      </c>
      <c r="D2246">
        <v>68.400000000000006</v>
      </c>
      <c r="E2246">
        <f>IF(Table1[[#This Row],[Gender]]="women",1,0)</f>
        <v>1</v>
      </c>
      <c r="F2246">
        <v>26</v>
      </c>
      <c r="G2246">
        <v>124</v>
      </c>
      <c r="H2246">
        <v>4.97</v>
      </c>
      <c r="I2246">
        <f>ROUND(LOG10(Table1[[#This Row],[Lung Cancer]]),2)</f>
        <v>3.15</v>
      </c>
      <c r="J2246">
        <f>ROUND(LOG10(Table1[[#This Row],[Liver Cancer]]),2)</f>
        <v>2.9</v>
      </c>
      <c r="K2246">
        <f>ROUND(LOG10(Table1[[#This Row],[Stomach Cancer]]),2)</f>
        <v>3.31</v>
      </c>
      <c r="L2246">
        <f>ROUND(LOG10(Table1[[#This Row],[Population]]),2)</f>
        <v>4.33</v>
      </c>
      <c r="M2246">
        <f>ROUND(Table1[[#This Row],[Population Growth]],2)</f>
        <v>1.43</v>
      </c>
      <c r="N224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69.516542263897747</v>
      </c>
    </row>
    <row r="2247" spans="1:14" ht="15" x14ac:dyDescent="0.25">
      <c r="A2247" t="s">
        <v>20</v>
      </c>
      <c r="B2247" t="s">
        <v>54</v>
      </c>
      <c r="C2247">
        <v>2004</v>
      </c>
      <c r="D2247">
        <v>58.3</v>
      </c>
      <c r="E2247">
        <f>IF(Table1[[#This Row],[Gender]]="women",1,0)</f>
        <v>1</v>
      </c>
      <c r="F2247">
        <v>22.2</v>
      </c>
      <c r="G2247">
        <v>131</v>
      </c>
      <c r="H2247">
        <v>4.3600000000000003</v>
      </c>
      <c r="I2247">
        <f>ROUND(LOG10(Table1[[#This Row],[Lung Cancer]]),2)</f>
        <v>0.51</v>
      </c>
      <c r="J2247">
        <f>ROUND(LOG10(Table1[[#This Row],[Liver Cancer]]),2)</f>
        <v>0.87</v>
      </c>
      <c r="K2247">
        <f>ROUND(LOG10(Table1[[#This Row],[Stomach Cancer]]),2)</f>
        <v>0.73</v>
      </c>
      <c r="L2247">
        <f>ROUND(LOG10(Table1[[#This Row],[Population]]),2)</f>
        <v>2.4700000000000002</v>
      </c>
      <c r="M2247">
        <f>ROUND(Table1[[#This Row],[Population Growth]],2)</f>
        <v>2.38</v>
      </c>
      <c r="N224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50.092020687829596</v>
      </c>
    </row>
    <row r="2248" spans="1:14" ht="15" x14ac:dyDescent="0.25">
      <c r="A2248" t="s">
        <v>23</v>
      </c>
      <c r="B2248" t="s">
        <v>55</v>
      </c>
      <c r="C2248">
        <v>2004</v>
      </c>
      <c r="D2248">
        <v>75.7</v>
      </c>
      <c r="E2248">
        <f>IF(Table1[[#This Row],[Gender]]="women",1,0)</f>
        <v>1</v>
      </c>
      <c r="F2248">
        <v>26.5</v>
      </c>
      <c r="G2248">
        <v>122</v>
      </c>
      <c r="H2248">
        <v>4.8899999999999997</v>
      </c>
      <c r="I2248">
        <f>ROUND(LOG10(Table1[[#This Row],[Lung Cancer]]),2)</f>
        <v>1.91</v>
      </c>
      <c r="J2248">
        <f>ROUND(LOG10(Table1[[#This Row],[Liver Cancer]]),2)</f>
        <v>1.85</v>
      </c>
      <c r="K2248">
        <f>ROUND(LOG10(Table1[[#This Row],[Stomach Cancer]]),2)</f>
        <v>2.37</v>
      </c>
      <c r="L2248">
        <f>ROUND(LOG10(Table1[[#This Row],[Population]]),2)</f>
        <v>3.32</v>
      </c>
      <c r="M2248">
        <f>ROUND(Table1[[#This Row],[Population Growth]],2)</f>
        <v>1.49</v>
      </c>
      <c r="N224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69.192073102215389</v>
      </c>
    </row>
    <row r="2249" spans="1:14" ht="15" x14ac:dyDescent="0.25">
      <c r="A2249" t="s">
        <v>18</v>
      </c>
      <c r="B2249" t="s">
        <v>56</v>
      </c>
      <c r="C2249">
        <v>2004</v>
      </c>
      <c r="D2249">
        <v>71.7</v>
      </c>
      <c r="E2249">
        <f>IF(Table1[[#This Row],[Gender]]="women",1,0)</f>
        <v>1</v>
      </c>
      <c r="F2249">
        <v>24.9</v>
      </c>
      <c r="G2249">
        <v>131</v>
      </c>
      <c r="H2249">
        <v>5.07</v>
      </c>
      <c r="I2249">
        <f>ROUND(LOG10(Table1[[#This Row],[Lung Cancer]]),2)</f>
        <v>2.84</v>
      </c>
      <c r="J2249">
        <f>ROUND(LOG10(Table1[[#This Row],[Liver Cancer]]),2)</f>
        <v>2.2599999999999998</v>
      </c>
      <c r="K2249">
        <f>ROUND(LOG10(Table1[[#This Row],[Stomach Cancer]]),2)</f>
        <v>2.68</v>
      </c>
      <c r="L2249">
        <f>ROUND(LOG10(Table1[[#This Row],[Population]]),2)</f>
        <v>3.36</v>
      </c>
      <c r="M2249">
        <f>ROUND(Table1[[#This Row],[Population Growth]],2)</f>
        <v>-0.14000000000000001</v>
      </c>
      <c r="N224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68.542384954136594</v>
      </c>
    </row>
    <row r="2250" spans="1:14" ht="15" x14ac:dyDescent="0.25">
      <c r="A2250" t="s">
        <v>23</v>
      </c>
      <c r="B2250" t="s">
        <v>57</v>
      </c>
      <c r="C2250">
        <v>2004</v>
      </c>
      <c r="D2250">
        <v>75.8</v>
      </c>
      <c r="E2250">
        <f>IF(Table1[[#This Row],[Gender]]="women",1,0)</f>
        <v>1</v>
      </c>
      <c r="F2250">
        <v>26</v>
      </c>
      <c r="G2250">
        <v>126</v>
      </c>
      <c r="H2250">
        <v>4.68</v>
      </c>
      <c r="I2250">
        <f>ROUND(LOG10(Table1[[#This Row],[Lung Cancer]]),2)</f>
        <v>3.14</v>
      </c>
      <c r="J2250">
        <f>ROUND(LOG10(Table1[[#This Row],[Liver Cancer]]),2)</f>
        <v>2.4900000000000002</v>
      </c>
      <c r="K2250">
        <f>ROUND(LOG10(Table1[[#This Row],[Stomach Cancer]]),2)</f>
        <v>2.4900000000000002</v>
      </c>
      <c r="L2250">
        <f>ROUND(LOG10(Table1[[#This Row],[Population]]),2)</f>
        <v>3.75</v>
      </c>
      <c r="M2250">
        <f>ROUND(Table1[[#This Row],[Population Growth]],2)</f>
        <v>0.18</v>
      </c>
      <c r="N225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67.841087960859355</v>
      </c>
    </row>
    <row r="2251" spans="1:14" ht="15" x14ac:dyDescent="0.25">
      <c r="A2251" t="s">
        <v>15</v>
      </c>
      <c r="B2251" t="s">
        <v>58</v>
      </c>
      <c r="C2251">
        <v>2004</v>
      </c>
      <c r="D2251">
        <v>76.400000000000006</v>
      </c>
      <c r="E2251">
        <f>IF(Table1[[#This Row],[Gender]]="women",1,0)</f>
        <v>1</v>
      </c>
      <c r="F2251">
        <v>25.7</v>
      </c>
      <c r="G2251">
        <v>124</v>
      </c>
      <c r="H2251">
        <v>5.24</v>
      </c>
      <c r="I2251">
        <f>ROUND(LOG10(Table1[[#This Row],[Lung Cancer]]),2)</f>
        <v>1.61</v>
      </c>
      <c r="J2251">
        <f>ROUND(LOG10(Table1[[#This Row],[Liver Cancer]]),2)</f>
        <v>1.05</v>
      </c>
      <c r="K2251">
        <f>ROUND(LOG10(Table1[[#This Row],[Stomach Cancer]]),2)</f>
        <v>1.46</v>
      </c>
      <c r="L2251">
        <f>ROUND(LOG10(Table1[[#This Row],[Population]]),2)</f>
        <v>2.7</v>
      </c>
      <c r="M2251">
        <f>ROUND(Table1[[#This Row],[Population Growth]],2)</f>
        <v>1.61</v>
      </c>
      <c r="N225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71.42715463094197</v>
      </c>
    </row>
    <row r="2252" spans="1:14" ht="15" x14ac:dyDescent="0.25">
      <c r="A2252" t="s">
        <v>18</v>
      </c>
      <c r="B2252" t="s">
        <v>59</v>
      </c>
      <c r="C2252">
        <v>2004</v>
      </c>
      <c r="D2252">
        <v>75.400000000000006</v>
      </c>
      <c r="E2252">
        <f>IF(Table1[[#This Row],[Gender]]="women",1,0)</f>
        <v>1</v>
      </c>
      <c r="F2252">
        <v>24.9</v>
      </c>
      <c r="G2252">
        <v>121</v>
      </c>
      <c r="H2252">
        <v>5.45</v>
      </c>
      <c r="I2252">
        <f>ROUND(LOG10(Table1[[#This Row],[Lung Cancer]]),2)</f>
        <v>3.29</v>
      </c>
      <c r="J2252">
        <f>ROUND(LOG10(Table1[[#This Row],[Liver Cancer]]),2)</f>
        <v>2.08</v>
      </c>
      <c r="K2252">
        <f>ROUND(LOG10(Table1[[#This Row],[Stomach Cancer]]),2)</f>
        <v>2.41</v>
      </c>
      <c r="L2252">
        <f>ROUND(LOG10(Table1[[#This Row],[Population]]),2)</f>
        <v>3.44</v>
      </c>
      <c r="M2252">
        <f>ROUND(Table1[[#This Row],[Population Growth]],2)</f>
        <v>0.27</v>
      </c>
      <c r="N225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78.193160849867326</v>
      </c>
    </row>
    <row r="2253" spans="1:14" ht="15" x14ac:dyDescent="0.25">
      <c r="A2253" t="s">
        <v>20</v>
      </c>
      <c r="B2253" t="s">
        <v>60</v>
      </c>
      <c r="C2253">
        <v>2004</v>
      </c>
      <c r="D2253">
        <v>56.2</v>
      </c>
      <c r="E2253">
        <f>IF(Table1[[#This Row],[Gender]]="women",1,0)</f>
        <v>1</v>
      </c>
      <c r="F2253">
        <v>23.9</v>
      </c>
      <c r="G2253">
        <v>129</v>
      </c>
      <c r="H2253">
        <v>4.68</v>
      </c>
      <c r="I2253">
        <f>ROUND(LOG10(Table1[[#This Row],[Lung Cancer]]),2)</f>
        <v>0.54</v>
      </c>
      <c r="J2253">
        <f>ROUND(LOG10(Table1[[#This Row],[Liver Cancer]]),2)</f>
        <v>1.02</v>
      </c>
      <c r="K2253">
        <f>ROUND(LOG10(Table1[[#This Row],[Stomach Cancer]]),2)</f>
        <v>0.83</v>
      </c>
      <c r="L2253">
        <f>ROUND(LOG10(Table1[[#This Row],[Population]]),2)</f>
        <v>2.59</v>
      </c>
      <c r="M2253">
        <f>ROUND(Table1[[#This Row],[Population Growth]],2)</f>
        <v>1.47</v>
      </c>
      <c r="N225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55.390110112911842</v>
      </c>
    </row>
    <row r="2254" spans="1:14" ht="15" x14ac:dyDescent="0.25">
      <c r="A2254" t="s">
        <v>23</v>
      </c>
      <c r="B2254" t="s">
        <v>61</v>
      </c>
      <c r="C2254">
        <v>2004</v>
      </c>
      <c r="D2254">
        <v>68.400000000000006</v>
      </c>
      <c r="E2254">
        <f>IF(Table1[[#This Row],[Gender]]="women",1,0)</f>
        <v>1</v>
      </c>
      <c r="F2254">
        <v>26.3</v>
      </c>
      <c r="G2254">
        <v>126</v>
      </c>
      <c r="H2254">
        <v>4.62</v>
      </c>
      <c r="I2254">
        <f>ROUND(LOG10(Table1[[#This Row],[Lung Cancer]]),2)</f>
        <v>2.37</v>
      </c>
      <c r="J2254">
        <f>ROUND(LOG10(Table1[[#This Row],[Liver Cancer]]),2)</f>
        <v>2.2999999999999998</v>
      </c>
      <c r="K2254">
        <f>ROUND(LOG10(Table1[[#This Row],[Stomach Cancer]]),2)</f>
        <v>2.2000000000000002</v>
      </c>
      <c r="L2254">
        <f>ROUND(LOG10(Table1[[#This Row],[Population]]),2)</f>
        <v>3.65</v>
      </c>
      <c r="M2254">
        <f>ROUND(Table1[[#This Row],[Population Growth]],2)</f>
        <v>1.32</v>
      </c>
      <c r="N225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64.074655823216801</v>
      </c>
    </row>
    <row r="2255" spans="1:14" ht="15" x14ac:dyDescent="0.25">
      <c r="A2255" t="s">
        <v>23</v>
      </c>
      <c r="B2255" t="s">
        <v>62</v>
      </c>
      <c r="C2255">
        <v>2004</v>
      </c>
      <c r="D2255">
        <v>71</v>
      </c>
      <c r="E2255">
        <f>IF(Table1[[#This Row],[Gender]]="women",1,0)</f>
        <v>1</v>
      </c>
      <c r="F2255">
        <v>26.7</v>
      </c>
      <c r="G2255">
        <v>124</v>
      </c>
      <c r="H2255">
        <v>4.83</v>
      </c>
      <c r="I2255">
        <f>ROUND(LOG10(Table1[[#This Row],[Lung Cancer]]),2)</f>
        <v>2.4500000000000002</v>
      </c>
      <c r="J2255">
        <f>ROUND(LOG10(Table1[[#This Row],[Liver Cancer]]),2)</f>
        <v>2.54</v>
      </c>
      <c r="K2255">
        <f>ROUND(LOG10(Table1[[#This Row],[Stomach Cancer]]),2)</f>
        <v>2.92</v>
      </c>
      <c r="L2255">
        <f>ROUND(LOG10(Table1[[#This Row],[Population]]),2)</f>
        <v>3.83</v>
      </c>
      <c r="M2255">
        <f>ROUND(Table1[[#This Row],[Population Growth]],2)</f>
        <v>1.71</v>
      </c>
      <c r="N225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67.96508576918481</v>
      </c>
    </row>
    <row r="2256" spans="1:14" ht="15" x14ac:dyDescent="0.25">
      <c r="A2256" t="s">
        <v>20</v>
      </c>
      <c r="B2256" t="s">
        <v>63</v>
      </c>
      <c r="C2256">
        <v>2004</v>
      </c>
      <c r="D2256">
        <v>67</v>
      </c>
      <c r="E2256">
        <f>IF(Table1[[#This Row],[Gender]]="women",1,0)</f>
        <v>1</v>
      </c>
      <c r="F2256">
        <v>29.5</v>
      </c>
      <c r="G2256">
        <v>125</v>
      </c>
      <c r="H2256">
        <v>4.8600000000000003</v>
      </c>
      <c r="I2256">
        <f>ROUND(LOG10(Table1[[#This Row],[Lung Cancer]]),2)</f>
        <v>2.98</v>
      </c>
      <c r="J2256">
        <f>ROUND(LOG10(Table1[[#This Row],[Liver Cancer]]),2)</f>
        <v>3.28</v>
      </c>
      <c r="K2256">
        <f>ROUND(LOG10(Table1[[#This Row],[Stomach Cancer]]),2)</f>
        <v>2.97</v>
      </c>
      <c r="L2256">
        <f>ROUND(LOG10(Table1[[#This Row],[Population]]),2)</f>
        <v>4.57</v>
      </c>
      <c r="M2256">
        <f>ROUND(Table1[[#This Row],[Population Growth]],2)</f>
        <v>1.8</v>
      </c>
      <c r="N225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69.127444499195306</v>
      </c>
    </row>
    <row r="2257" spans="1:14" ht="15" x14ac:dyDescent="0.25">
      <c r="A2257" t="s">
        <v>23</v>
      </c>
      <c r="B2257" t="s">
        <v>64</v>
      </c>
      <c r="C2257">
        <v>2004</v>
      </c>
      <c r="D2257">
        <v>65.400000000000006</v>
      </c>
      <c r="E2257">
        <f>IF(Table1[[#This Row],[Gender]]="women",1,0)</f>
        <v>1</v>
      </c>
      <c r="F2257">
        <v>27.2</v>
      </c>
      <c r="G2257">
        <v>120</v>
      </c>
      <c r="H2257">
        <v>4.71</v>
      </c>
      <c r="I2257">
        <f>ROUND(LOG10(Table1[[#This Row],[Lung Cancer]]),2)</f>
        <v>2.14</v>
      </c>
      <c r="J2257">
        <f>ROUND(LOG10(Table1[[#This Row],[Liver Cancer]]),2)</f>
        <v>2.14</v>
      </c>
      <c r="K2257">
        <f>ROUND(LOG10(Table1[[#This Row],[Stomach Cancer]]),2)</f>
        <v>2.4700000000000002</v>
      </c>
      <c r="L2257">
        <f>ROUND(LOG10(Table1[[#This Row],[Population]]),2)</f>
        <v>3.5</v>
      </c>
      <c r="M2257">
        <f>ROUND(Table1[[#This Row],[Population Growth]],2)</f>
        <v>0.67</v>
      </c>
      <c r="N225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69.316935814599447</v>
      </c>
    </row>
    <row r="2258" spans="1:14" ht="15" x14ac:dyDescent="0.25">
      <c r="A2258" t="s">
        <v>20</v>
      </c>
      <c r="B2258" t="s">
        <v>65</v>
      </c>
      <c r="C2258">
        <v>2004</v>
      </c>
      <c r="D2258">
        <v>52.8</v>
      </c>
      <c r="E2258">
        <f>IF(Table1[[#This Row],[Gender]]="women",1,0)</f>
        <v>1</v>
      </c>
      <c r="F2258">
        <v>23.7</v>
      </c>
      <c r="G2258">
        <v>132</v>
      </c>
      <c r="H2258">
        <v>4.75</v>
      </c>
      <c r="I2258">
        <f>ROUND(LOG10(Table1[[#This Row],[Lung Cancer]]),2)</f>
        <v>1.03</v>
      </c>
      <c r="J2258">
        <f>ROUND(LOG10(Table1[[#This Row],[Liver Cancer]]),2)</f>
        <v>0.97</v>
      </c>
      <c r="K2258">
        <f>ROUND(LOG10(Table1[[#This Row],[Stomach Cancer]]),2)</f>
        <v>0.85</v>
      </c>
      <c r="L2258">
        <f>ROUND(LOG10(Table1[[#This Row],[Population]]),2)</f>
        <v>2.5299999999999998</v>
      </c>
      <c r="M2258">
        <f>ROUND(Table1[[#This Row],[Population Growth]],2)</f>
        <v>3.87</v>
      </c>
      <c r="N225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57.547939110946736</v>
      </c>
    </row>
    <row r="2259" spans="1:14" ht="15" x14ac:dyDescent="0.25">
      <c r="A2259" t="s">
        <v>20</v>
      </c>
      <c r="B2259" t="s">
        <v>66</v>
      </c>
      <c r="C2259">
        <v>2004</v>
      </c>
      <c r="D2259">
        <v>55.9</v>
      </c>
      <c r="E2259">
        <f>IF(Table1[[#This Row],[Gender]]="women",1,0)</f>
        <v>1</v>
      </c>
      <c r="F2259">
        <v>20.8</v>
      </c>
      <c r="G2259">
        <v>125</v>
      </c>
      <c r="H2259">
        <v>4.2300000000000004</v>
      </c>
      <c r="I2259">
        <f>ROUND(LOG10(Table1[[#This Row],[Lung Cancer]]),2)</f>
        <v>1.31</v>
      </c>
      <c r="J2259">
        <f>ROUND(LOG10(Table1[[#This Row],[Liver Cancer]]),2)</f>
        <v>1.67</v>
      </c>
      <c r="K2259">
        <f>ROUND(LOG10(Table1[[#This Row],[Stomach Cancer]]),2)</f>
        <v>1.65</v>
      </c>
      <c r="L2259">
        <f>ROUND(LOG10(Table1[[#This Row],[Population]]),2)</f>
        <v>3.13</v>
      </c>
      <c r="M2259">
        <f>ROUND(Table1[[#This Row],[Population Growth]],2)</f>
        <v>4.5199999999999996</v>
      </c>
      <c r="N225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51.105863137717634</v>
      </c>
    </row>
    <row r="2260" spans="1:14" ht="15" x14ac:dyDescent="0.25">
      <c r="A2260" t="s">
        <v>18</v>
      </c>
      <c r="B2260" t="s">
        <v>67</v>
      </c>
      <c r="C2260">
        <v>2004</v>
      </c>
      <c r="D2260">
        <v>66.599999999999994</v>
      </c>
      <c r="E2260">
        <f>IF(Table1[[#This Row],[Gender]]="women",1,0)</f>
        <v>1</v>
      </c>
      <c r="F2260">
        <v>25</v>
      </c>
      <c r="G2260">
        <v>130</v>
      </c>
      <c r="H2260">
        <v>5.28</v>
      </c>
      <c r="I2260">
        <f>ROUND(LOG10(Table1[[#This Row],[Lung Cancer]]),2)</f>
        <v>2.2000000000000002</v>
      </c>
      <c r="J2260">
        <f>ROUND(LOG10(Table1[[#This Row],[Liver Cancer]]),2)</f>
        <v>1.62</v>
      </c>
      <c r="K2260">
        <f>ROUND(LOG10(Table1[[#This Row],[Stomach Cancer]]),2)</f>
        <v>2.3199999999999998</v>
      </c>
      <c r="L2260">
        <f>ROUND(LOG10(Table1[[#This Row],[Population]]),2)</f>
        <v>2.86</v>
      </c>
      <c r="M2260">
        <f>ROUND(Table1[[#This Row],[Population Growth]],2)</f>
        <v>-0.57999999999999996</v>
      </c>
      <c r="N226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70.703033373063988</v>
      </c>
    </row>
    <row r="2261" spans="1:14" ht="15" x14ac:dyDescent="0.25">
      <c r="A2261" t="s">
        <v>20</v>
      </c>
      <c r="B2261" t="s">
        <v>68</v>
      </c>
      <c r="C2261">
        <v>2004</v>
      </c>
      <c r="D2261">
        <v>53.8</v>
      </c>
      <c r="E2261">
        <f>IF(Table1[[#This Row],[Gender]]="women",1,0)</f>
        <v>1</v>
      </c>
      <c r="F2261">
        <v>20.3</v>
      </c>
      <c r="G2261">
        <v>125</v>
      </c>
      <c r="H2261">
        <v>4.1900000000000004</v>
      </c>
      <c r="I2261">
        <f>ROUND(LOG10(Table1[[#This Row],[Lung Cancer]]),2)</f>
        <v>2.61</v>
      </c>
      <c r="J2261">
        <f>ROUND(LOG10(Table1[[#This Row],[Liver Cancer]]),2)</f>
        <v>3.03</v>
      </c>
      <c r="K2261">
        <f>ROUND(LOG10(Table1[[#This Row],[Stomach Cancer]]),2)</f>
        <v>3.05</v>
      </c>
      <c r="L2261">
        <f>ROUND(LOG10(Table1[[#This Row],[Population]]),2)</f>
        <v>4.57</v>
      </c>
      <c r="M2261">
        <f>ROUND(Table1[[#This Row],[Population Growth]],2)</f>
        <v>2.86</v>
      </c>
      <c r="N226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49.842288319460643</v>
      </c>
    </row>
    <row r="2262" spans="1:14" ht="15" x14ac:dyDescent="0.25">
      <c r="A2262" t="s">
        <v>27</v>
      </c>
      <c r="B2262" t="s">
        <v>69</v>
      </c>
      <c r="C2262">
        <v>2004</v>
      </c>
      <c r="D2262">
        <v>65.7</v>
      </c>
      <c r="E2262">
        <f>IF(Table1[[#This Row],[Gender]]="women",1,0)</f>
        <v>1</v>
      </c>
      <c r="F2262">
        <v>28.5</v>
      </c>
      <c r="G2262">
        <v>127</v>
      </c>
      <c r="H2262">
        <v>5.01</v>
      </c>
      <c r="I2262">
        <f>ROUND(LOG10(Table1[[#This Row],[Lung Cancer]]),2)</f>
        <v>1.07</v>
      </c>
      <c r="J2262">
        <f>ROUND(LOG10(Table1[[#This Row],[Liver Cancer]]),2)</f>
        <v>1.05</v>
      </c>
      <c r="K2262">
        <f>ROUND(LOG10(Table1[[#This Row],[Stomach Cancer]]),2)</f>
        <v>1.0900000000000001</v>
      </c>
      <c r="L2262">
        <f>ROUND(LOG10(Table1[[#This Row],[Population]]),2)</f>
        <v>2.6</v>
      </c>
      <c r="M2262">
        <f>ROUND(Table1[[#This Row],[Population Growth]],2)</f>
        <v>0.12</v>
      </c>
      <c r="N226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68.621654689469523</v>
      </c>
    </row>
    <row r="2263" spans="1:14" ht="15" x14ac:dyDescent="0.25">
      <c r="A2263" t="s">
        <v>18</v>
      </c>
      <c r="B2263" t="s">
        <v>70</v>
      </c>
      <c r="C2263">
        <v>2004</v>
      </c>
      <c r="D2263">
        <v>75.3</v>
      </c>
      <c r="E2263">
        <f>IF(Table1[[#This Row],[Gender]]="women",1,0)</f>
        <v>1</v>
      </c>
      <c r="F2263">
        <v>25.5</v>
      </c>
      <c r="G2263">
        <v>128</v>
      </c>
      <c r="H2263">
        <v>5.4</v>
      </c>
      <c r="I2263">
        <f>ROUND(LOG10(Table1[[#This Row],[Lung Cancer]]),2)</f>
        <v>2.82</v>
      </c>
      <c r="J2263">
        <f>ROUND(LOG10(Table1[[#This Row],[Liver Cancer]]),2)</f>
        <v>2.2599999999999998</v>
      </c>
      <c r="K2263">
        <f>ROUND(LOG10(Table1[[#This Row],[Stomach Cancer]]),2)</f>
        <v>2.57</v>
      </c>
      <c r="L2263">
        <f>ROUND(LOG10(Table1[[#This Row],[Population]]),2)</f>
        <v>3.43</v>
      </c>
      <c r="M2263">
        <f>ROUND(Table1[[#This Row],[Population Growth]],2)</f>
        <v>0.24</v>
      </c>
      <c r="N226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72.839121397252896</v>
      </c>
    </row>
    <row r="2264" spans="1:14" ht="15" x14ac:dyDescent="0.25">
      <c r="A2264" t="s">
        <v>18</v>
      </c>
      <c r="B2264" t="s">
        <v>71</v>
      </c>
      <c r="C2264">
        <v>2004</v>
      </c>
      <c r="D2264">
        <v>76.3</v>
      </c>
      <c r="E2264">
        <f>IF(Table1[[#This Row],[Gender]]="women",1,0)</f>
        <v>1</v>
      </c>
      <c r="F2264">
        <v>24.8</v>
      </c>
      <c r="G2264">
        <v>122</v>
      </c>
      <c r="H2264">
        <v>5.4</v>
      </c>
      <c r="I2264">
        <f>ROUND(LOG10(Table1[[#This Row],[Lung Cancer]]),2)</f>
        <v>3.81</v>
      </c>
      <c r="J2264">
        <f>ROUND(LOG10(Table1[[#This Row],[Liver Cancer]]),2)</f>
        <v>3.23</v>
      </c>
      <c r="K2264">
        <f>ROUND(LOG10(Table1[[#This Row],[Stomach Cancer]]),2)</f>
        <v>3.5</v>
      </c>
      <c r="L2264">
        <f>ROUND(LOG10(Table1[[#This Row],[Population]]),2)</f>
        <v>4.5</v>
      </c>
      <c r="M2264">
        <f>ROUND(Table1[[#This Row],[Population Growth]],2)</f>
        <v>0.77</v>
      </c>
      <c r="N226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74.521762220193438</v>
      </c>
    </row>
    <row r="2265" spans="1:14" ht="15" x14ac:dyDescent="0.25">
      <c r="A2265" t="s">
        <v>20</v>
      </c>
      <c r="B2265" t="s">
        <v>72</v>
      </c>
      <c r="C2265">
        <v>2004</v>
      </c>
      <c r="D2265">
        <v>58.9</v>
      </c>
      <c r="E2265">
        <f>IF(Table1[[#This Row],[Gender]]="women",1,0)</f>
        <v>1</v>
      </c>
      <c r="F2265">
        <v>25.2</v>
      </c>
      <c r="G2265">
        <v>132</v>
      </c>
      <c r="H2265">
        <v>4.92</v>
      </c>
      <c r="I2265">
        <f>ROUND(LOG10(Table1[[#This Row],[Lung Cancer]]),2)</f>
        <v>1.44</v>
      </c>
      <c r="J2265">
        <f>ROUND(LOG10(Table1[[#This Row],[Liver Cancer]]),2)</f>
        <v>1.59</v>
      </c>
      <c r="K2265">
        <f>ROUND(LOG10(Table1[[#This Row],[Stomach Cancer]]),2)</f>
        <v>1.47</v>
      </c>
      <c r="L2265">
        <f>ROUND(LOG10(Table1[[#This Row],[Population]]),2)</f>
        <v>2.83</v>
      </c>
      <c r="M2265">
        <f>ROUND(Table1[[#This Row],[Population Growth]],2)</f>
        <v>2.4300000000000002</v>
      </c>
      <c r="N226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61.444306270100249</v>
      </c>
    </row>
    <row r="2266" spans="1:14" ht="15" x14ac:dyDescent="0.25">
      <c r="A2266" t="s">
        <v>20</v>
      </c>
      <c r="B2266" t="s">
        <v>73</v>
      </c>
      <c r="C2266">
        <v>2004</v>
      </c>
      <c r="D2266">
        <v>56.5</v>
      </c>
      <c r="E2266">
        <f>IF(Table1[[#This Row],[Gender]]="women",1,0)</f>
        <v>1</v>
      </c>
      <c r="F2266">
        <v>24</v>
      </c>
      <c r="G2266">
        <v>130</v>
      </c>
      <c r="H2266">
        <v>4.28</v>
      </c>
      <c r="I2266">
        <f>ROUND(LOG10(Table1[[#This Row],[Lung Cancer]]),2)</f>
        <v>0.78</v>
      </c>
      <c r="J2266">
        <f>ROUND(LOG10(Table1[[#This Row],[Liver Cancer]]),2)</f>
        <v>1.77</v>
      </c>
      <c r="K2266">
        <f>ROUND(LOG10(Table1[[#This Row],[Stomach Cancer]]),2)</f>
        <v>0.85</v>
      </c>
      <c r="L2266">
        <f>ROUND(LOG10(Table1[[#This Row],[Population]]),2)</f>
        <v>2.88</v>
      </c>
      <c r="M2266">
        <f>ROUND(Table1[[#This Row],[Population Growth]],2)</f>
        <v>3.26</v>
      </c>
      <c r="N226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49.681386231658784</v>
      </c>
    </row>
    <row r="2267" spans="1:14" ht="15" x14ac:dyDescent="0.25">
      <c r="A2267" t="s">
        <v>15</v>
      </c>
      <c r="B2267" t="s">
        <v>74</v>
      </c>
      <c r="C2267">
        <v>2004</v>
      </c>
      <c r="D2267">
        <v>68.900000000000006</v>
      </c>
      <c r="E2267">
        <f>IF(Table1[[#This Row],[Gender]]="women",1,0)</f>
        <v>1</v>
      </c>
      <c r="F2267">
        <v>26</v>
      </c>
      <c r="G2267">
        <v>131</v>
      </c>
      <c r="H2267">
        <v>4.71</v>
      </c>
      <c r="I2267">
        <f>ROUND(LOG10(Table1[[#This Row],[Lung Cancer]]),2)</f>
        <v>2.31</v>
      </c>
      <c r="J2267">
        <f>ROUND(LOG10(Table1[[#This Row],[Liver Cancer]]),2)</f>
        <v>2.0299999999999998</v>
      </c>
      <c r="K2267">
        <f>ROUND(LOG10(Table1[[#This Row],[Stomach Cancer]]),2)</f>
        <v>2.46</v>
      </c>
      <c r="L2267">
        <f>ROUND(LOG10(Table1[[#This Row],[Population]]),2)</f>
        <v>3.34</v>
      </c>
      <c r="M2267">
        <f>ROUND(Table1[[#This Row],[Population Growth]],2)</f>
        <v>-0.36</v>
      </c>
      <c r="N226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64.490242988416313</v>
      </c>
    </row>
    <row r="2268" spans="1:14" ht="15" x14ac:dyDescent="0.25">
      <c r="A2268" t="s">
        <v>18</v>
      </c>
      <c r="B2268" t="s">
        <v>75</v>
      </c>
      <c r="C2268">
        <v>2004</v>
      </c>
      <c r="D2268">
        <v>76</v>
      </c>
      <c r="E2268">
        <f>IF(Table1[[#This Row],[Gender]]="women",1,0)</f>
        <v>1</v>
      </c>
      <c r="F2268">
        <v>25.6</v>
      </c>
      <c r="G2268">
        <v>127</v>
      </c>
      <c r="H2268">
        <v>5.51</v>
      </c>
      <c r="I2268">
        <f>ROUND(LOG10(Table1[[#This Row],[Lung Cancer]]),2)</f>
        <v>4.17</v>
      </c>
      <c r="J2268">
        <f>ROUND(LOG10(Table1[[#This Row],[Liver Cancer]]),2)</f>
        <v>3.38</v>
      </c>
      <c r="K2268">
        <f>ROUND(LOG10(Table1[[#This Row],[Stomach Cancer]]),2)</f>
        <v>3.92</v>
      </c>
      <c r="L2268">
        <f>ROUND(LOG10(Table1[[#This Row],[Population]]),2)</f>
        <v>4.62</v>
      </c>
      <c r="M2268">
        <f>ROUND(Table1[[#This Row],[Population Growth]],2)</f>
        <v>-0.02</v>
      </c>
      <c r="N226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76.161113315222892</v>
      </c>
    </row>
    <row r="2269" spans="1:14" ht="15" x14ac:dyDescent="0.25">
      <c r="A2269" t="s">
        <v>20</v>
      </c>
      <c r="B2269" t="s">
        <v>76</v>
      </c>
      <c r="C2269">
        <v>2004</v>
      </c>
      <c r="D2269">
        <v>57.4</v>
      </c>
      <c r="E2269">
        <f>IF(Table1[[#This Row],[Gender]]="women",1,0)</f>
        <v>1</v>
      </c>
      <c r="F2269">
        <v>23.8</v>
      </c>
      <c r="G2269">
        <v>129</v>
      </c>
      <c r="H2269">
        <v>4.22</v>
      </c>
      <c r="I2269">
        <f>ROUND(LOG10(Table1[[#This Row],[Lung Cancer]]),2)</f>
        <v>2.1</v>
      </c>
      <c r="J2269">
        <f>ROUND(LOG10(Table1[[#This Row],[Liver Cancer]]),2)</f>
        <v>2.68</v>
      </c>
      <c r="K2269">
        <f>ROUND(LOG10(Table1[[#This Row],[Stomach Cancer]]),2)</f>
        <v>2.54</v>
      </c>
      <c r="L2269">
        <f>ROUND(LOG10(Table1[[#This Row],[Population]]),2)</f>
        <v>4.0199999999999996</v>
      </c>
      <c r="M2269">
        <f>ROUND(Table1[[#This Row],[Population Growth]],2)</f>
        <v>2.5</v>
      </c>
      <c r="N226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52.633600797510475</v>
      </c>
    </row>
    <row r="2270" spans="1:14" ht="15" x14ac:dyDescent="0.25">
      <c r="A2270" t="s">
        <v>18</v>
      </c>
      <c r="B2270" t="s">
        <v>77</v>
      </c>
      <c r="C2270">
        <v>2004</v>
      </c>
      <c r="D2270">
        <v>76.7</v>
      </c>
      <c r="E2270">
        <f>IF(Table1[[#This Row],[Gender]]="women",1,0)</f>
        <v>1</v>
      </c>
      <c r="F2270">
        <v>24.8</v>
      </c>
      <c r="G2270">
        <v>124</v>
      </c>
      <c r="H2270">
        <v>4.95</v>
      </c>
      <c r="I2270">
        <f>ROUND(LOG10(Table1[[#This Row],[Lung Cancer]]),2)</f>
        <v>3.1</v>
      </c>
      <c r="J2270">
        <f>ROUND(LOG10(Table1[[#This Row],[Liver Cancer]]),2)</f>
        <v>2.8</v>
      </c>
      <c r="K2270">
        <f>ROUND(LOG10(Table1[[#This Row],[Stomach Cancer]]),2)</f>
        <v>2.93</v>
      </c>
      <c r="L2270">
        <f>ROUND(LOG10(Table1[[#This Row],[Population]]),2)</f>
        <v>3.75</v>
      </c>
      <c r="M2270">
        <f>ROUND(Table1[[#This Row],[Population Growth]],2)</f>
        <v>0.24</v>
      </c>
      <c r="N227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69.268892008888457</v>
      </c>
    </row>
    <row r="2271" spans="1:14" ht="15" x14ac:dyDescent="0.25">
      <c r="A2271" t="s">
        <v>23</v>
      </c>
      <c r="B2271" t="s">
        <v>78</v>
      </c>
      <c r="C2271">
        <v>2004</v>
      </c>
      <c r="D2271">
        <v>68.8</v>
      </c>
      <c r="E2271">
        <f>IF(Table1[[#This Row],[Gender]]="women",1,0)</f>
        <v>1</v>
      </c>
      <c r="F2271">
        <v>26.8</v>
      </c>
      <c r="G2271">
        <v>125</v>
      </c>
      <c r="H2271">
        <v>4.7300000000000004</v>
      </c>
      <c r="I2271">
        <f>ROUND(LOG10(Table1[[#This Row],[Lung Cancer]]),2)</f>
        <v>0.51</v>
      </c>
      <c r="J2271">
        <f>ROUND(LOG10(Table1[[#This Row],[Liver Cancer]]),2)</f>
        <v>0.45</v>
      </c>
      <c r="K2271">
        <f>ROUND(LOG10(Table1[[#This Row],[Stomach Cancer]]),2)</f>
        <v>0.61</v>
      </c>
      <c r="L2271">
        <f>ROUND(LOG10(Table1[[#This Row],[Population]]),2)</f>
        <v>1.72</v>
      </c>
      <c r="M2271">
        <f>ROUND(Table1[[#This Row],[Population Growth]],2)</f>
        <v>0.13</v>
      </c>
      <c r="N227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66.367308469644968</v>
      </c>
    </row>
    <row r="2272" spans="1:14" ht="15" x14ac:dyDescent="0.25">
      <c r="A2272" t="s">
        <v>23</v>
      </c>
      <c r="B2272" t="s">
        <v>79</v>
      </c>
      <c r="C2272">
        <v>2004</v>
      </c>
      <c r="D2272">
        <v>66.2</v>
      </c>
      <c r="E2272">
        <f>IF(Table1[[#This Row],[Gender]]="women",1,0)</f>
        <v>1</v>
      </c>
      <c r="F2272">
        <v>26.2</v>
      </c>
      <c r="G2272">
        <v>121</v>
      </c>
      <c r="H2272">
        <v>4.55</v>
      </c>
      <c r="I2272">
        <f>ROUND(LOG10(Table1[[#This Row],[Lung Cancer]]),2)</f>
        <v>2.2999999999999998</v>
      </c>
      <c r="J2272">
        <f>ROUND(LOG10(Table1[[#This Row],[Liver Cancer]]),2)</f>
        <v>2.7</v>
      </c>
      <c r="K2272">
        <f>ROUND(LOG10(Table1[[#This Row],[Stomach Cancer]]),2)</f>
        <v>2.91</v>
      </c>
      <c r="L2272">
        <f>ROUND(LOG10(Table1[[#This Row],[Population]]),2)</f>
        <v>3.81</v>
      </c>
      <c r="M2272">
        <f>ROUND(Table1[[#This Row],[Population Growth]],2)</f>
        <v>2.36</v>
      </c>
      <c r="N227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65.140320307590869</v>
      </c>
    </row>
    <row r="2273" spans="1:14" ht="15" x14ac:dyDescent="0.25">
      <c r="A2273" t="s">
        <v>20</v>
      </c>
      <c r="B2273" t="s">
        <v>80</v>
      </c>
      <c r="C2273">
        <v>2004</v>
      </c>
      <c r="D2273">
        <v>52.1</v>
      </c>
      <c r="E2273">
        <f>IF(Table1[[#This Row],[Gender]]="women",1,0)</f>
        <v>1</v>
      </c>
      <c r="F2273">
        <v>22.1</v>
      </c>
      <c r="G2273">
        <v>132</v>
      </c>
      <c r="H2273">
        <v>4.2</v>
      </c>
      <c r="I2273">
        <f>ROUND(LOG10(Table1[[#This Row],[Lung Cancer]]),2)</f>
        <v>1.83</v>
      </c>
      <c r="J2273">
        <f>ROUND(LOG10(Table1[[#This Row],[Liver Cancer]]),2)</f>
        <v>2.5499999999999998</v>
      </c>
      <c r="K2273">
        <f>ROUND(LOG10(Table1[[#This Row],[Stomach Cancer]]),2)</f>
        <v>2.23</v>
      </c>
      <c r="L2273">
        <f>ROUND(LOG10(Table1[[#This Row],[Population]]),2)</f>
        <v>3.67</v>
      </c>
      <c r="M2273">
        <f>ROUND(Table1[[#This Row],[Population Growth]],2)</f>
        <v>1.99</v>
      </c>
      <c r="N227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48.464589048064859</v>
      </c>
    </row>
    <row r="2274" spans="1:14" ht="15" x14ac:dyDescent="0.25">
      <c r="A2274" t="s">
        <v>20</v>
      </c>
      <c r="B2274" t="s">
        <v>81</v>
      </c>
      <c r="C2274">
        <v>2004</v>
      </c>
      <c r="D2274">
        <v>52.3</v>
      </c>
      <c r="E2274">
        <f>IF(Table1[[#This Row],[Gender]]="women",1,0)</f>
        <v>1</v>
      </c>
      <c r="F2274">
        <v>22.6</v>
      </c>
      <c r="G2274">
        <v>130</v>
      </c>
      <c r="H2274">
        <v>4.13</v>
      </c>
      <c r="I2274">
        <f>ROUND(LOG10(Table1[[#This Row],[Lung Cancer]]),2)</f>
        <v>1.1200000000000001</v>
      </c>
      <c r="J2274">
        <f>ROUND(LOG10(Table1[[#This Row],[Liver Cancer]]),2)</f>
        <v>1.62</v>
      </c>
      <c r="K2274">
        <f>ROUND(LOG10(Table1[[#This Row],[Stomach Cancer]]),2)</f>
        <v>1.56</v>
      </c>
      <c r="L2274">
        <f>ROUND(LOG10(Table1[[#This Row],[Population]]),2)</f>
        <v>2.83</v>
      </c>
      <c r="M2274">
        <f>ROUND(Table1[[#This Row],[Population Growth]],2)</f>
        <v>2.39</v>
      </c>
      <c r="N227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50.592495558464137</v>
      </c>
    </row>
    <row r="2275" spans="1:14" ht="15" x14ac:dyDescent="0.25">
      <c r="A2275" t="s">
        <v>23</v>
      </c>
      <c r="B2275" t="s">
        <v>82</v>
      </c>
      <c r="C2275">
        <v>2004</v>
      </c>
      <c r="D2275">
        <v>62.8</v>
      </c>
      <c r="E2275">
        <f>IF(Table1[[#This Row],[Gender]]="women",1,0)</f>
        <v>1</v>
      </c>
      <c r="F2275">
        <v>26.1</v>
      </c>
      <c r="G2275">
        <v>124</v>
      </c>
      <c r="H2275">
        <v>4.43</v>
      </c>
      <c r="I2275">
        <f>ROUND(LOG10(Table1[[#This Row],[Lung Cancer]]),2)</f>
        <v>1.06</v>
      </c>
      <c r="J2275">
        <f>ROUND(LOG10(Table1[[#This Row],[Liver Cancer]]),2)</f>
        <v>1.06</v>
      </c>
      <c r="K2275">
        <f>ROUND(LOG10(Table1[[#This Row],[Stomach Cancer]]),2)</f>
        <v>1.2</v>
      </c>
      <c r="L2275">
        <f>ROUND(LOG10(Table1[[#This Row],[Population]]),2)</f>
        <v>2.57</v>
      </c>
      <c r="M2275">
        <f>ROUND(Table1[[#This Row],[Population Growth]],2)</f>
        <v>0.03</v>
      </c>
      <c r="N227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62.125666056677659</v>
      </c>
    </row>
    <row r="2276" spans="1:14" ht="15" x14ac:dyDescent="0.25">
      <c r="A2276" t="s">
        <v>23</v>
      </c>
      <c r="B2276" t="s">
        <v>83</v>
      </c>
      <c r="C2276">
        <v>2004</v>
      </c>
      <c r="D2276">
        <v>57</v>
      </c>
      <c r="E2276">
        <f>IF(Table1[[#This Row],[Gender]]="women",1,0)</f>
        <v>1</v>
      </c>
      <c r="F2276">
        <v>22.9</v>
      </c>
      <c r="G2276">
        <v>125</v>
      </c>
      <c r="H2276">
        <v>4.37</v>
      </c>
      <c r="I2276">
        <f>ROUND(LOG10(Table1[[#This Row],[Lung Cancer]]),2)</f>
        <v>2.39</v>
      </c>
      <c r="J2276">
        <f>ROUND(LOG10(Table1[[#This Row],[Liver Cancer]]),2)</f>
        <v>2.11</v>
      </c>
      <c r="K2276">
        <f>ROUND(LOG10(Table1[[#This Row],[Stomach Cancer]]),2)</f>
        <v>2.58</v>
      </c>
      <c r="L2276">
        <f>ROUND(LOG10(Table1[[#This Row],[Population]]),2)</f>
        <v>3.66</v>
      </c>
      <c r="M2276">
        <f>ROUND(Table1[[#This Row],[Population Growth]],2)</f>
        <v>1.64</v>
      </c>
      <c r="N227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59.290515482794774</v>
      </c>
    </row>
    <row r="2277" spans="1:14" ht="15" x14ac:dyDescent="0.25">
      <c r="A2277" t="s">
        <v>23</v>
      </c>
      <c r="B2277" t="s">
        <v>84</v>
      </c>
      <c r="C2277">
        <v>2004</v>
      </c>
      <c r="D2277">
        <v>68.900000000000006</v>
      </c>
      <c r="E2277">
        <f>IF(Table1[[#This Row],[Gender]]="women",1,0)</f>
        <v>1</v>
      </c>
      <c r="F2277">
        <v>26.2</v>
      </c>
      <c r="G2277">
        <v>122</v>
      </c>
      <c r="H2277">
        <v>4.58</v>
      </c>
      <c r="I2277">
        <f>ROUND(LOG10(Table1[[#This Row],[Lung Cancer]]),2)</f>
        <v>2</v>
      </c>
      <c r="J2277">
        <f>ROUND(LOG10(Table1[[#This Row],[Liver Cancer]]),2)</f>
        <v>2.08</v>
      </c>
      <c r="K2277">
        <f>ROUND(LOG10(Table1[[#This Row],[Stomach Cancer]]),2)</f>
        <v>2.41</v>
      </c>
      <c r="L2277">
        <f>ROUND(LOG10(Table1[[#This Row],[Population]]),2)</f>
        <v>3.56</v>
      </c>
      <c r="M2277">
        <f>ROUND(Table1[[#This Row],[Population Growth]],2)</f>
        <v>2.4500000000000002</v>
      </c>
      <c r="N227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65.093197943878451</v>
      </c>
    </row>
    <row r="2278" spans="1:14" ht="15" x14ac:dyDescent="0.25">
      <c r="A2278" t="s">
        <v>18</v>
      </c>
      <c r="B2278" t="s">
        <v>85</v>
      </c>
      <c r="C2278">
        <v>2004</v>
      </c>
      <c r="D2278">
        <v>68.599999999999994</v>
      </c>
      <c r="E2278">
        <f>IF(Table1[[#This Row],[Gender]]="women",1,0)</f>
        <v>1</v>
      </c>
      <c r="F2278">
        <v>25.7</v>
      </c>
      <c r="G2278">
        <v>130</v>
      </c>
      <c r="H2278">
        <v>5.18</v>
      </c>
      <c r="I2278">
        <f>ROUND(LOG10(Table1[[#This Row],[Lung Cancer]]),2)</f>
        <v>3.42</v>
      </c>
      <c r="J2278">
        <f>ROUND(LOG10(Table1[[#This Row],[Liver Cancer]]),2)</f>
        <v>2.5499999999999998</v>
      </c>
      <c r="K2278">
        <f>ROUND(LOG10(Table1[[#This Row],[Stomach Cancer]]),2)</f>
        <v>2.94</v>
      </c>
      <c r="L2278">
        <f>ROUND(LOG10(Table1[[#This Row],[Population]]),2)</f>
        <v>3.73</v>
      </c>
      <c r="M2278">
        <f>ROUND(Table1[[#This Row],[Population Growth]],2)</f>
        <v>-0.23</v>
      </c>
      <c r="N227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72.220994418967805</v>
      </c>
    </row>
    <row r="2279" spans="1:14" ht="15" x14ac:dyDescent="0.25">
      <c r="A2279" t="s">
        <v>18</v>
      </c>
      <c r="B2279" t="s">
        <v>86</v>
      </c>
      <c r="C2279">
        <v>2004</v>
      </c>
      <c r="D2279">
        <v>79</v>
      </c>
      <c r="E2279">
        <f>IF(Table1[[#This Row],[Gender]]="women",1,0)</f>
        <v>1</v>
      </c>
      <c r="F2279">
        <v>25.7</v>
      </c>
      <c r="G2279">
        <v>120</v>
      </c>
      <c r="H2279">
        <v>5.63</v>
      </c>
      <c r="I2279">
        <f>ROUND(LOG10(Table1[[#This Row],[Lung Cancer]]),2)</f>
        <v>1.87</v>
      </c>
      <c r="J2279">
        <f>ROUND(LOG10(Table1[[#This Row],[Liver Cancer]]),2)</f>
        <v>0.6</v>
      </c>
      <c r="K2279">
        <f>ROUND(LOG10(Table1[[#This Row],[Stomach Cancer]]),2)</f>
        <v>1.22</v>
      </c>
      <c r="L2279">
        <f>ROUND(LOG10(Table1[[#This Row],[Population]]),2)</f>
        <v>2.16</v>
      </c>
      <c r="M2279">
        <f>ROUND(Table1[[#This Row],[Population Growth]],2)</f>
        <v>1.03</v>
      </c>
      <c r="N227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80.956480692864289</v>
      </c>
    </row>
    <row r="2280" spans="1:14" ht="15" x14ac:dyDescent="0.25">
      <c r="A2280" t="s">
        <v>15</v>
      </c>
      <c r="B2280" t="s">
        <v>87</v>
      </c>
      <c r="C2280">
        <v>2004</v>
      </c>
      <c r="D2280">
        <v>63.3</v>
      </c>
      <c r="E2280">
        <f>IF(Table1[[#This Row],[Gender]]="women",1,0)</f>
        <v>1</v>
      </c>
      <c r="F2280">
        <v>21.1</v>
      </c>
      <c r="G2280">
        <v>124</v>
      </c>
      <c r="H2280">
        <v>4.53</v>
      </c>
      <c r="I2280">
        <f>ROUND(LOG10(Table1[[#This Row],[Lung Cancer]]),2)</f>
        <v>4.07</v>
      </c>
      <c r="J2280">
        <f>ROUND(LOG10(Table1[[#This Row],[Liver Cancer]]),2)</f>
        <v>3.82</v>
      </c>
      <c r="K2280">
        <f>ROUND(LOG10(Table1[[#This Row],[Stomach Cancer]]),2)</f>
        <v>4.5199999999999996</v>
      </c>
      <c r="L2280">
        <f>ROUND(LOG10(Table1[[#This Row],[Population]]),2)</f>
        <v>5.73</v>
      </c>
      <c r="M2280">
        <f>ROUND(Table1[[#This Row],[Population Growth]],2)</f>
        <v>1.62</v>
      </c>
      <c r="N228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57.964021756243142</v>
      </c>
    </row>
    <row r="2281" spans="1:14" ht="15" x14ac:dyDescent="0.25">
      <c r="A2281" t="s">
        <v>15</v>
      </c>
      <c r="B2281" t="s">
        <v>88</v>
      </c>
      <c r="C2281">
        <v>2004</v>
      </c>
      <c r="D2281">
        <v>65.099999999999994</v>
      </c>
      <c r="E2281">
        <f>IF(Table1[[#This Row],[Gender]]="women",1,0)</f>
        <v>1</v>
      </c>
      <c r="F2281">
        <v>22.6</v>
      </c>
      <c r="G2281">
        <v>127</v>
      </c>
      <c r="H2281">
        <v>4.6500000000000004</v>
      </c>
      <c r="I2281">
        <f>ROUND(LOG10(Table1[[#This Row],[Lung Cancer]]),2)</f>
        <v>3.43</v>
      </c>
      <c r="J2281">
        <f>ROUND(LOG10(Table1[[#This Row],[Liver Cancer]]),2)</f>
        <v>3.47</v>
      </c>
      <c r="K2281">
        <f>ROUND(LOG10(Table1[[#This Row],[Stomach Cancer]]),2)</f>
        <v>3.74</v>
      </c>
      <c r="L2281">
        <f>ROUND(LOG10(Table1[[#This Row],[Population]]),2)</f>
        <v>5.05</v>
      </c>
      <c r="M2281">
        <f>ROUND(Table1[[#This Row],[Population Growth]],2)</f>
        <v>1.28</v>
      </c>
      <c r="N228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58.426455772969625</v>
      </c>
    </row>
    <row r="2282" spans="1:14" ht="15" x14ac:dyDescent="0.25">
      <c r="A2282" t="s">
        <v>15</v>
      </c>
      <c r="B2282" t="s">
        <v>89</v>
      </c>
      <c r="C2282">
        <v>2004</v>
      </c>
      <c r="D2282">
        <v>66.2</v>
      </c>
      <c r="E2282">
        <f>IF(Table1[[#This Row],[Gender]]="women",1,0)</f>
        <v>1</v>
      </c>
      <c r="F2282">
        <v>28.1</v>
      </c>
      <c r="G2282">
        <v>126</v>
      </c>
      <c r="H2282">
        <v>4.91</v>
      </c>
      <c r="I2282">
        <f>ROUND(LOG10(Table1[[#This Row],[Lung Cancer]]),2)</f>
        <v>2.58</v>
      </c>
      <c r="J2282">
        <f>ROUND(LOG10(Table1[[#This Row],[Liver Cancer]]),2)</f>
        <v>2.29</v>
      </c>
      <c r="K2282">
        <f>ROUND(LOG10(Table1[[#This Row],[Stomach Cancer]]),2)</f>
        <v>2.37</v>
      </c>
      <c r="L2282">
        <f>ROUND(LOG10(Table1[[#This Row],[Population]]),2)</f>
        <v>4.1100000000000003</v>
      </c>
      <c r="M2282">
        <f>ROUND(Table1[[#This Row],[Population Growth]],2)</f>
        <v>2.58</v>
      </c>
      <c r="N228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68.60481144328071</v>
      </c>
    </row>
    <row r="2283" spans="1:14" ht="15" x14ac:dyDescent="0.25">
      <c r="A2283" t="s">
        <v>18</v>
      </c>
      <c r="B2283" t="s">
        <v>90</v>
      </c>
      <c r="C2283">
        <v>2004</v>
      </c>
      <c r="D2283">
        <v>75.900000000000006</v>
      </c>
      <c r="E2283">
        <f>IF(Table1[[#This Row],[Gender]]="women",1,0)</f>
        <v>1</v>
      </c>
      <c r="F2283">
        <v>26.3</v>
      </c>
      <c r="G2283">
        <v>126</v>
      </c>
      <c r="H2283">
        <v>5.39</v>
      </c>
      <c r="I2283">
        <f>ROUND(LOG10(Table1[[#This Row],[Lung Cancer]]),2)</f>
        <v>2.87</v>
      </c>
      <c r="J2283">
        <f>ROUND(LOG10(Table1[[#This Row],[Liver Cancer]]),2)</f>
        <v>1.83</v>
      </c>
      <c r="K2283">
        <f>ROUND(LOG10(Table1[[#This Row],[Stomach Cancer]]),2)</f>
        <v>2.35</v>
      </c>
      <c r="L2283">
        <f>ROUND(LOG10(Table1[[#This Row],[Population]]),2)</f>
        <v>3.31</v>
      </c>
      <c r="M2283">
        <f>ROUND(Table1[[#This Row],[Population Growth]],2)</f>
        <v>1.88</v>
      </c>
      <c r="N228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76.422693299107806</v>
      </c>
    </row>
    <row r="2284" spans="1:14" ht="15" x14ac:dyDescent="0.25">
      <c r="A2284" t="s">
        <v>15</v>
      </c>
      <c r="B2284" t="s">
        <v>91</v>
      </c>
      <c r="C2284">
        <v>2004</v>
      </c>
      <c r="D2284">
        <v>77.900000000000006</v>
      </c>
      <c r="E2284">
        <f>IF(Table1[[#This Row],[Gender]]="women",1,0)</f>
        <v>1</v>
      </c>
      <c r="F2284">
        <v>26.9</v>
      </c>
      <c r="G2284">
        <v>123</v>
      </c>
      <c r="H2284">
        <v>5.25</v>
      </c>
      <c r="I2284">
        <f>ROUND(LOG10(Table1[[#This Row],[Lung Cancer]]),2)</f>
        <v>2.71</v>
      </c>
      <c r="J2284">
        <f>ROUND(LOG10(Table1[[#This Row],[Liver Cancer]]),2)</f>
        <v>2</v>
      </c>
      <c r="K2284">
        <f>ROUND(LOG10(Table1[[#This Row],[Stomach Cancer]]),2)</f>
        <v>2.42</v>
      </c>
      <c r="L2284">
        <f>ROUND(LOG10(Table1[[#This Row],[Population]]),2)</f>
        <v>3.51</v>
      </c>
      <c r="M2284">
        <f>ROUND(Table1[[#This Row],[Population Growth]],2)</f>
        <v>1.86</v>
      </c>
      <c r="N228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75.388578107859772</v>
      </c>
    </row>
    <row r="2285" spans="1:14" ht="15" x14ac:dyDescent="0.25">
      <c r="A2285" t="s">
        <v>18</v>
      </c>
      <c r="B2285" t="s">
        <v>92</v>
      </c>
      <c r="C2285">
        <v>2004</v>
      </c>
      <c r="D2285">
        <v>77.8</v>
      </c>
      <c r="E2285">
        <f>IF(Table1[[#This Row],[Gender]]="women",1,0)</f>
        <v>1</v>
      </c>
      <c r="F2285">
        <v>24.8</v>
      </c>
      <c r="G2285">
        <v>125</v>
      </c>
      <c r="H2285">
        <v>5.28</v>
      </c>
      <c r="I2285">
        <f>ROUND(LOG10(Table1[[#This Row],[Lung Cancer]]),2)</f>
        <v>3.95</v>
      </c>
      <c r="J2285">
        <f>ROUND(LOG10(Table1[[#This Row],[Liver Cancer]]),2)</f>
        <v>3.58</v>
      </c>
      <c r="K2285">
        <f>ROUND(LOG10(Table1[[#This Row],[Stomach Cancer]]),2)</f>
        <v>3.87</v>
      </c>
      <c r="L2285">
        <f>ROUND(LOG10(Table1[[#This Row],[Population]]),2)</f>
        <v>4.47</v>
      </c>
      <c r="M2285">
        <f>ROUND(Table1[[#This Row],[Population Growth]],2)</f>
        <v>0.6</v>
      </c>
      <c r="N228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72.867665212742054</v>
      </c>
    </row>
    <row r="2286" spans="1:14" ht="15" x14ac:dyDescent="0.25">
      <c r="A2286" t="s">
        <v>23</v>
      </c>
      <c r="B2286" t="s">
        <v>93</v>
      </c>
      <c r="C2286">
        <v>2004</v>
      </c>
      <c r="D2286">
        <v>70.5</v>
      </c>
      <c r="E2286">
        <f>IF(Table1[[#This Row],[Gender]]="women",1,0)</f>
        <v>1</v>
      </c>
      <c r="F2286">
        <v>26.8</v>
      </c>
      <c r="G2286">
        <v>125</v>
      </c>
      <c r="H2286">
        <v>4.7300000000000004</v>
      </c>
      <c r="I2286">
        <f>ROUND(LOG10(Table1[[#This Row],[Lung Cancer]]),2)</f>
        <v>1.96</v>
      </c>
      <c r="J2286">
        <f>ROUND(LOG10(Table1[[#This Row],[Liver Cancer]]),2)</f>
        <v>1.66</v>
      </c>
      <c r="K2286">
        <f>ROUND(LOG10(Table1[[#This Row],[Stomach Cancer]]),2)</f>
        <v>1.96</v>
      </c>
      <c r="L2286">
        <f>ROUND(LOG10(Table1[[#This Row],[Population]]),2)</f>
        <v>3.14</v>
      </c>
      <c r="M2286">
        <f>ROUND(Table1[[#This Row],[Population Growth]],2)</f>
        <v>0.67</v>
      </c>
      <c r="N228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67.486936578904448</v>
      </c>
    </row>
    <row r="2287" spans="1:14" ht="15" x14ac:dyDescent="0.25">
      <c r="A2287" t="s">
        <v>15</v>
      </c>
      <c r="B2287" t="s">
        <v>94</v>
      </c>
      <c r="C2287">
        <v>2004</v>
      </c>
      <c r="D2287">
        <v>78.5</v>
      </c>
      <c r="E2287">
        <f>IF(Table1[[#This Row],[Gender]]="women",1,0)</f>
        <v>1</v>
      </c>
      <c r="F2287">
        <v>21.9</v>
      </c>
      <c r="G2287">
        <v>123</v>
      </c>
      <c r="H2287">
        <v>5.2</v>
      </c>
      <c r="I2287">
        <f>ROUND(LOG10(Table1[[#This Row],[Lung Cancer]]),2)</f>
        <v>4.37</v>
      </c>
      <c r="J2287">
        <f>ROUND(LOG10(Table1[[#This Row],[Liver Cancer]]),2)</f>
        <v>4.16</v>
      </c>
      <c r="K2287">
        <f>ROUND(LOG10(Table1[[#This Row],[Stomach Cancer]]),2)</f>
        <v>4.55</v>
      </c>
      <c r="L2287">
        <f>ROUND(LOG10(Table1[[#This Row],[Population]]),2)</f>
        <v>4.82</v>
      </c>
      <c r="M2287">
        <f>ROUND(Table1[[#This Row],[Population Growth]],2)</f>
        <v>0.15</v>
      </c>
      <c r="N228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69.654208965915842</v>
      </c>
    </row>
    <row r="2288" spans="1:14" ht="15" x14ac:dyDescent="0.25">
      <c r="A2288" t="s">
        <v>15</v>
      </c>
      <c r="B2288" t="s">
        <v>95</v>
      </c>
      <c r="C2288">
        <v>2004</v>
      </c>
      <c r="D2288">
        <v>71</v>
      </c>
      <c r="E2288">
        <f>IF(Table1[[#This Row],[Gender]]="women",1,0)</f>
        <v>1</v>
      </c>
      <c r="F2288">
        <v>29.1</v>
      </c>
      <c r="G2288">
        <v>123</v>
      </c>
      <c r="H2288">
        <v>5.16</v>
      </c>
      <c r="I2288">
        <f>ROUND(LOG10(Table1[[#This Row],[Lung Cancer]]),2)</f>
        <v>1.78</v>
      </c>
      <c r="J2288">
        <f>ROUND(LOG10(Table1[[#This Row],[Liver Cancer]]),2)</f>
        <v>1.39</v>
      </c>
      <c r="K2288">
        <f>ROUND(LOG10(Table1[[#This Row],[Stomach Cancer]]),2)</f>
        <v>1.76</v>
      </c>
      <c r="L2288">
        <f>ROUND(LOG10(Table1[[#This Row],[Population]]),2)</f>
        <v>3.43</v>
      </c>
      <c r="M2288">
        <f>ROUND(Table1[[#This Row],[Population Growth]],2)</f>
        <v>2.79</v>
      </c>
      <c r="N228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73.414551801070999</v>
      </c>
    </row>
    <row r="2289" spans="1:14" ht="15" x14ac:dyDescent="0.25">
      <c r="A2289" t="s">
        <v>15</v>
      </c>
      <c r="B2289" t="s">
        <v>96</v>
      </c>
      <c r="C2289">
        <v>2004</v>
      </c>
      <c r="D2289">
        <v>59.3</v>
      </c>
      <c r="E2289">
        <f>IF(Table1[[#This Row],[Gender]]="women",1,0)</f>
        <v>1</v>
      </c>
      <c r="F2289">
        <v>26.1</v>
      </c>
      <c r="G2289">
        <v>129</v>
      </c>
      <c r="H2289">
        <v>4.92</v>
      </c>
      <c r="I2289">
        <f>ROUND(LOG10(Table1[[#This Row],[Lung Cancer]]),2)</f>
        <v>2.85</v>
      </c>
      <c r="J2289">
        <f>ROUND(LOG10(Table1[[#This Row],[Liver Cancer]]),2)</f>
        <v>2.65</v>
      </c>
      <c r="K2289">
        <f>ROUND(LOG10(Table1[[#This Row],[Stomach Cancer]]),2)</f>
        <v>3.07</v>
      </c>
      <c r="L2289">
        <f>ROUND(LOG10(Table1[[#This Row],[Population]]),2)</f>
        <v>3.9</v>
      </c>
      <c r="M2289">
        <f>ROUND(Table1[[#This Row],[Population Growth]],2)</f>
        <v>0.93</v>
      </c>
      <c r="N228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67.399844773854866</v>
      </c>
    </row>
    <row r="2290" spans="1:14" ht="15" x14ac:dyDescent="0.25">
      <c r="A2290" t="s">
        <v>20</v>
      </c>
      <c r="B2290" t="s">
        <v>97</v>
      </c>
      <c r="C2290">
        <v>2004</v>
      </c>
      <c r="D2290">
        <v>52.9</v>
      </c>
      <c r="E2290">
        <f>IF(Table1[[#This Row],[Gender]]="women",1,0)</f>
        <v>1</v>
      </c>
      <c r="F2290">
        <v>22.8</v>
      </c>
      <c r="G2290">
        <v>129</v>
      </c>
      <c r="H2290">
        <v>4.3899999999999997</v>
      </c>
      <c r="I2290">
        <f>ROUND(LOG10(Table1[[#This Row],[Lung Cancer]]),2)</f>
        <v>2.34</v>
      </c>
      <c r="J2290">
        <f>ROUND(LOG10(Table1[[#This Row],[Liver Cancer]]),2)</f>
        <v>2.38</v>
      </c>
      <c r="K2290">
        <f>ROUND(LOG10(Table1[[#This Row],[Stomach Cancer]]),2)</f>
        <v>2.8</v>
      </c>
      <c r="L2290">
        <f>ROUND(LOG10(Table1[[#This Row],[Population]]),2)</f>
        <v>4.25</v>
      </c>
      <c r="M2290">
        <f>ROUND(Table1[[#This Row],[Population Growth]],2)</f>
        <v>2.76</v>
      </c>
      <c r="N229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54.456334515633614</v>
      </c>
    </row>
    <row r="2291" spans="1:14" ht="15" x14ac:dyDescent="0.25">
      <c r="A2291" t="s">
        <v>27</v>
      </c>
      <c r="B2291" t="s">
        <v>98</v>
      </c>
      <c r="C2291">
        <v>2004</v>
      </c>
      <c r="D2291">
        <v>61.8</v>
      </c>
      <c r="E2291">
        <f>IF(Table1[[#This Row],[Gender]]="women",1,0)</f>
        <v>1</v>
      </c>
      <c r="F2291">
        <v>30.5</v>
      </c>
      <c r="G2291">
        <v>121</v>
      </c>
      <c r="H2291">
        <v>4.7</v>
      </c>
      <c r="I2291">
        <f>ROUND(LOG10(Table1[[#This Row],[Lung Cancer]]),2)</f>
        <v>0.24</v>
      </c>
      <c r="J2291">
        <f>ROUND(LOG10(Table1[[#This Row],[Liver Cancer]]),2)</f>
        <v>0.3</v>
      </c>
      <c r="K2291">
        <f>ROUND(LOG10(Table1[[#This Row],[Stomach Cancer]]),2)</f>
        <v>0</v>
      </c>
      <c r="L2291">
        <f>ROUND(LOG10(Table1[[#This Row],[Population]]),2)</f>
        <v>1.66</v>
      </c>
      <c r="M2291">
        <f>ROUND(Table1[[#This Row],[Population Growth]],2)</f>
        <v>1.85</v>
      </c>
      <c r="N229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70.997095789674944</v>
      </c>
    </row>
    <row r="2292" spans="1:14" ht="15" x14ac:dyDescent="0.25">
      <c r="A2292" t="s">
        <v>15</v>
      </c>
      <c r="B2292" t="s">
        <v>99</v>
      </c>
      <c r="C2292">
        <v>2004</v>
      </c>
      <c r="D2292">
        <v>72.7</v>
      </c>
      <c r="E2292">
        <f>IF(Table1[[#This Row],[Gender]]="women",1,0)</f>
        <v>1</v>
      </c>
      <c r="F2292">
        <v>30.6</v>
      </c>
      <c r="G2292">
        <v>125</v>
      </c>
      <c r="H2292">
        <v>5.29</v>
      </c>
      <c r="I2292">
        <f>ROUND(LOG10(Table1[[#This Row],[Lung Cancer]]),2)</f>
        <v>1.25</v>
      </c>
      <c r="J2292">
        <f>ROUND(LOG10(Table1[[#This Row],[Liver Cancer]]),2)</f>
        <v>1.07</v>
      </c>
      <c r="K2292">
        <f>ROUND(LOG10(Table1[[#This Row],[Stomach Cancer]]),2)</f>
        <v>1.02</v>
      </c>
      <c r="L2292">
        <f>ROUND(LOG10(Table1[[#This Row],[Population]]),2)</f>
        <v>2.95</v>
      </c>
      <c r="M2292">
        <f>ROUND(Table1[[#This Row],[Population Growth]],2)</f>
        <v>1.56</v>
      </c>
      <c r="N229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74.063804216267741</v>
      </c>
    </row>
    <row r="2293" spans="1:14" ht="15" x14ac:dyDescent="0.25">
      <c r="A2293" t="s">
        <v>18</v>
      </c>
      <c r="B2293" t="s">
        <v>100</v>
      </c>
      <c r="C2293">
        <v>2004</v>
      </c>
      <c r="D2293">
        <v>65.3</v>
      </c>
      <c r="E2293">
        <f>IF(Table1[[#This Row],[Gender]]="women",1,0)</f>
        <v>1</v>
      </c>
      <c r="F2293">
        <v>25.3</v>
      </c>
      <c r="G2293">
        <v>130</v>
      </c>
      <c r="H2293">
        <v>5.2</v>
      </c>
      <c r="I2293">
        <f>ROUND(LOG10(Table1[[#This Row],[Lung Cancer]]),2)</f>
        <v>2.3199999999999998</v>
      </c>
      <c r="J2293">
        <f>ROUND(LOG10(Table1[[#This Row],[Liver Cancer]]),2)</f>
        <v>1.75</v>
      </c>
      <c r="K2293">
        <f>ROUND(LOG10(Table1[[#This Row],[Stomach Cancer]]),2)</f>
        <v>2.52</v>
      </c>
      <c r="L2293">
        <f>ROUND(LOG10(Table1[[#This Row],[Population]]),2)</f>
        <v>3.09</v>
      </c>
      <c r="M2293">
        <f>ROUND(Table1[[#This Row],[Population Growth]],2)</f>
        <v>-1.1299999999999999</v>
      </c>
      <c r="N229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70.132704092463953</v>
      </c>
    </row>
    <row r="2294" spans="1:14" ht="15" x14ac:dyDescent="0.25">
      <c r="A2294" t="s">
        <v>15</v>
      </c>
      <c r="B2294" t="s">
        <v>101</v>
      </c>
      <c r="C2294">
        <v>2004</v>
      </c>
      <c r="D2294">
        <v>74.599999999999994</v>
      </c>
      <c r="E2294">
        <f>IF(Table1[[#This Row],[Gender]]="women",1,0)</f>
        <v>1</v>
      </c>
      <c r="F2294">
        <v>27.4</v>
      </c>
      <c r="G2294">
        <v>129</v>
      </c>
      <c r="H2294">
        <v>4.99</v>
      </c>
      <c r="I2294">
        <f>ROUND(LOG10(Table1[[#This Row],[Lung Cancer]]),2)</f>
        <v>2.3199999999999998</v>
      </c>
      <c r="J2294">
        <f>ROUND(LOG10(Table1[[#This Row],[Liver Cancer]]),2)</f>
        <v>1.59</v>
      </c>
      <c r="K2294">
        <f>ROUND(LOG10(Table1[[#This Row],[Stomach Cancer]]),2)</f>
        <v>2.0299999999999998</v>
      </c>
      <c r="L2294">
        <f>ROUND(LOG10(Table1[[#This Row],[Population]]),2)</f>
        <v>3.35</v>
      </c>
      <c r="M2294">
        <f>ROUND(Table1[[#This Row],[Population Growth]],2)</f>
        <v>3.69</v>
      </c>
      <c r="N229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70.236127104869652</v>
      </c>
    </row>
    <row r="2295" spans="1:14" ht="15" x14ac:dyDescent="0.25">
      <c r="A2295" t="s">
        <v>20</v>
      </c>
      <c r="B2295" t="s">
        <v>102</v>
      </c>
      <c r="C2295">
        <v>2004</v>
      </c>
      <c r="D2295">
        <v>45.1</v>
      </c>
      <c r="E2295">
        <f>IF(Table1[[#This Row],[Gender]]="women",1,0)</f>
        <v>1</v>
      </c>
      <c r="F2295">
        <v>26.5</v>
      </c>
      <c r="G2295">
        <v>130</v>
      </c>
      <c r="H2295">
        <v>4.26</v>
      </c>
      <c r="I2295">
        <f>ROUND(LOG10(Table1[[#This Row],[Lung Cancer]]),2)</f>
        <v>1.65</v>
      </c>
      <c r="J2295">
        <f>ROUND(LOG10(Table1[[#This Row],[Liver Cancer]]),2)</f>
        <v>1.45</v>
      </c>
      <c r="K2295">
        <f>ROUND(LOG10(Table1[[#This Row],[Stomach Cancer]]),2)</f>
        <v>1.65</v>
      </c>
      <c r="L2295">
        <f>ROUND(LOG10(Table1[[#This Row],[Population]]),2)</f>
        <v>3.02</v>
      </c>
      <c r="M2295">
        <f>ROUND(Table1[[#This Row],[Population Growth]],2)</f>
        <v>-0.8</v>
      </c>
      <c r="N229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59.545763818363213</v>
      </c>
    </row>
    <row r="2296" spans="1:14" ht="15" x14ac:dyDescent="0.25">
      <c r="A2296" t="s">
        <v>20</v>
      </c>
      <c r="B2296" t="s">
        <v>103</v>
      </c>
      <c r="C2296">
        <v>2004</v>
      </c>
      <c r="D2296">
        <v>53.3</v>
      </c>
      <c r="E2296">
        <f>IF(Table1[[#This Row],[Gender]]="women",1,0)</f>
        <v>1</v>
      </c>
      <c r="F2296">
        <v>22.8</v>
      </c>
      <c r="G2296">
        <v>131</v>
      </c>
      <c r="H2296">
        <v>4.13</v>
      </c>
      <c r="I2296">
        <f>ROUND(LOG10(Table1[[#This Row],[Lung Cancer]]),2)</f>
        <v>1.27</v>
      </c>
      <c r="J2296">
        <f>ROUND(LOG10(Table1[[#This Row],[Liver Cancer]]),2)</f>
        <v>1.97</v>
      </c>
      <c r="K2296">
        <f>ROUND(LOG10(Table1[[#This Row],[Stomach Cancer]]),2)</f>
        <v>1.8</v>
      </c>
      <c r="L2296">
        <f>ROUND(LOG10(Table1[[#This Row],[Population]]),2)</f>
        <v>3.2</v>
      </c>
      <c r="M2296">
        <f>ROUND(Table1[[#This Row],[Population Growth]],2)</f>
        <v>1.85</v>
      </c>
      <c r="N229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49.086136484933014</v>
      </c>
    </row>
    <row r="2297" spans="1:14" ht="15" x14ac:dyDescent="0.25">
      <c r="A2297" t="s">
        <v>20</v>
      </c>
      <c r="B2297" t="s">
        <v>104</v>
      </c>
      <c r="C2297">
        <v>2004</v>
      </c>
      <c r="D2297">
        <v>69.3</v>
      </c>
      <c r="E2297">
        <f>IF(Table1[[#This Row],[Gender]]="women",1,0)</f>
        <v>1</v>
      </c>
      <c r="F2297">
        <v>28.7</v>
      </c>
      <c r="G2297">
        <v>133</v>
      </c>
      <c r="H2297">
        <v>4.79</v>
      </c>
      <c r="I2297">
        <f>ROUND(LOG10(Table1[[#This Row],[Lung Cancer]]),2)</f>
        <v>1.76</v>
      </c>
      <c r="J2297">
        <f>ROUND(LOG10(Table1[[#This Row],[Liver Cancer]]),2)</f>
        <v>1.75</v>
      </c>
      <c r="K2297">
        <f>ROUND(LOG10(Table1[[#This Row],[Stomach Cancer]]),2)</f>
        <v>1.76</v>
      </c>
      <c r="L2297">
        <f>ROUND(LOG10(Table1[[#This Row],[Population]]),2)</f>
        <v>3.44</v>
      </c>
      <c r="M2297">
        <f>ROUND(Table1[[#This Row],[Population Growth]],2)</f>
        <v>1.74</v>
      </c>
      <c r="N229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63.94361565331036</v>
      </c>
    </row>
    <row r="2298" spans="1:14" ht="15" x14ac:dyDescent="0.25">
      <c r="A2298" t="s">
        <v>18</v>
      </c>
      <c r="B2298" t="s">
        <v>105</v>
      </c>
      <c r="C2298">
        <v>2004</v>
      </c>
      <c r="D2298">
        <v>65.7</v>
      </c>
      <c r="E2298">
        <f>IF(Table1[[#This Row],[Gender]]="women",1,0)</f>
        <v>1</v>
      </c>
      <c r="F2298">
        <v>25.9</v>
      </c>
      <c r="G2298">
        <v>131</v>
      </c>
      <c r="H2298">
        <v>5.24</v>
      </c>
      <c r="I2298">
        <f>ROUND(LOG10(Table1[[#This Row],[Lung Cancer]]),2)</f>
        <v>2.39</v>
      </c>
      <c r="J2298">
        <f>ROUND(LOG10(Table1[[#This Row],[Liver Cancer]]),2)</f>
        <v>1.86</v>
      </c>
      <c r="K2298">
        <f>ROUND(LOG10(Table1[[#This Row],[Stomach Cancer]]),2)</f>
        <v>2.62</v>
      </c>
      <c r="L2298">
        <f>ROUND(LOG10(Table1[[#This Row],[Population]]),2)</f>
        <v>3.26</v>
      </c>
      <c r="M2298">
        <f>ROUND(Table1[[#This Row],[Population Growth]],2)</f>
        <v>-0.84</v>
      </c>
      <c r="N229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70.401838790341344</v>
      </c>
    </row>
    <row r="2299" spans="1:14" ht="15" x14ac:dyDescent="0.25">
      <c r="A2299" t="s">
        <v>18</v>
      </c>
      <c r="B2299" t="s">
        <v>106</v>
      </c>
      <c r="C2299">
        <v>2004</v>
      </c>
      <c r="D2299">
        <v>75.599999999999994</v>
      </c>
      <c r="E2299">
        <f>IF(Table1[[#This Row],[Gender]]="women",1,0)</f>
        <v>1</v>
      </c>
      <c r="F2299">
        <v>25.9</v>
      </c>
      <c r="G2299">
        <v>124</v>
      </c>
      <c r="H2299">
        <v>5.51</v>
      </c>
      <c r="I2299">
        <f>ROUND(LOG10(Table1[[#This Row],[Lung Cancer]]),2)</f>
        <v>1.87</v>
      </c>
      <c r="J2299">
        <f>ROUND(LOG10(Table1[[#This Row],[Liver Cancer]]),2)</f>
        <v>1.19</v>
      </c>
      <c r="K2299">
        <f>ROUND(LOG10(Table1[[#This Row],[Stomach Cancer]]),2)</f>
        <v>1.52</v>
      </c>
      <c r="L2299">
        <f>ROUND(LOG10(Table1[[#This Row],[Population]]),2)</f>
        <v>2.36</v>
      </c>
      <c r="M2299">
        <f>ROUND(Table1[[#This Row],[Population Growth]],2)</f>
        <v>0.97</v>
      </c>
      <c r="N229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76.505825092326617</v>
      </c>
    </row>
    <row r="2300" spans="1:14" ht="15" x14ac:dyDescent="0.25">
      <c r="A2300" t="s">
        <v>20</v>
      </c>
      <c r="B2300" t="s">
        <v>107</v>
      </c>
      <c r="C2300">
        <v>2004</v>
      </c>
      <c r="D2300">
        <v>59.5</v>
      </c>
      <c r="E2300">
        <f>IF(Table1[[#This Row],[Gender]]="women",1,0)</f>
        <v>1</v>
      </c>
      <c r="F2300">
        <v>20.7</v>
      </c>
      <c r="G2300">
        <v>131</v>
      </c>
      <c r="H2300">
        <v>4.33</v>
      </c>
      <c r="I2300">
        <f>ROUND(LOG10(Table1[[#This Row],[Lung Cancer]]),2)</f>
        <v>1.97</v>
      </c>
      <c r="J2300">
        <f>ROUND(LOG10(Table1[[#This Row],[Liver Cancer]]),2)</f>
        <v>2.33</v>
      </c>
      <c r="K2300">
        <f>ROUND(LOG10(Table1[[#This Row],[Stomach Cancer]]),2)</f>
        <v>2.2799999999999998</v>
      </c>
      <c r="L2300">
        <f>ROUND(LOG10(Table1[[#This Row],[Population]]),2)</f>
        <v>3.95</v>
      </c>
      <c r="M2300">
        <f>ROUND(Table1[[#This Row],[Population Growth]],2)</f>
        <v>3.03</v>
      </c>
      <c r="N230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48.419051804239167</v>
      </c>
    </row>
    <row r="2301" spans="1:14" ht="15" x14ac:dyDescent="0.25">
      <c r="A2301" t="s">
        <v>20</v>
      </c>
      <c r="B2301" t="s">
        <v>108</v>
      </c>
      <c r="C2301">
        <v>2004</v>
      </c>
      <c r="D2301">
        <v>47.1</v>
      </c>
      <c r="E2301">
        <f>IF(Table1[[#This Row],[Gender]]="women",1,0)</f>
        <v>1</v>
      </c>
      <c r="F2301">
        <v>22.5</v>
      </c>
      <c r="G2301">
        <v>132</v>
      </c>
      <c r="H2301">
        <v>4.33</v>
      </c>
      <c r="I2301">
        <f>ROUND(LOG10(Table1[[#This Row],[Lung Cancer]]),2)</f>
        <v>1.78</v>
      </c>
      <c r="J2301">
        <f>ROUND(LOG10(Table1[[#This Row],[Liver Cancer]]),2)</f>
        <v>2.13</v>
      </c>
      <c r="K2301">
        <f>ROUND(LOG10(Table1[[#This Row],[Stomach Cancer]]),2)</f>
        <v>1.96</v>
      </c>
      <c r="L2301">
        <f>ROUND(LOG10(Table1[[#This Row],[Population]]),2)</f>
        <v>3.8</v>
      </c>
      <c r="M2301">
        <f>ROUND(Table1[[#This Row],[Population Growth]],2)</f>
        <v>2.56</v>
      </c>
      <c r="N230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49.906087059609838</v>
      </c>
    </row>
    <row r="2302" spans="1:14" ht="15" x14ac:dyDescent="0.25">
      <c r="A2302" t="s">
        <v>15</v>
      </c>
      <c r="B2302" t="s">
        <v>109</v>
      </c>
      <c r="C2302">
        <v>2004</v>
      </c>
      <c r="D2302">
        <v>71.3</v>
      </c>
      <c r="E2302">
        <f>IF(Table1[[#This Row],[Gender]]="women",1,0)</f>
        <v>1</v>
      </c>
      <c r="F2302">
        <v>25</v>
      </c>
      <c r="G2302">
        <v>125</v>
      </c>
      <c r="H2302">
        <v>5.09</v>
      </c>
      <c r="I2302">
        <f>ROUND(LOG10(Table1[[#This Row],[Lung Cancer]]),2)</f>
        <v>2.97</v>
      </c>
      <c r="J2302">
        <f>ROUND(LOG10(Table1[[#This Row],[Liver Cancer]]),2)</f>
        <v>2.5299999999999998</v>
      </c>
      <c r="K2302">
        <f>ROUND(LOG10(Table1[[#This Row],[Stomach Cancer]]),2)</f>
        <v>2.59</v>
      </c>
      <c r="L2302">
        <f>ROUND(LOG10(Table1[[#This Row],[Population]]),2)</f>
        <v>4.09</v>
      </c>
      <c r="M2302">
        <f>ROUND(Table1[[#This Row],[Population Growth]],2)</f>
        <v>1.85</v>
      </c>
      <c r="N230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68.178706433668054</v>
      </c>
    </row>
    <row r="2303" spans="1:14" ht="15" x14ac:dyDescent="0.25">
      <c r="A2303" t="s">
        <v>15</v>
      </c>
      <c r="B2303" t="s">
        <v>110</v>
      </c>
      <c r="C2303">
        <v>2004</v>
      </c>
      <c r="D2303">
        <v>72.400000000000006</v>
      </c>
      <c r="E2303">
        <f>IF(Table1[[#This Row],[Gender]]="women",1,0)</f>
        <v>1</v>
      </c>
      <c r="F2303">
        <v>25.8</v>
      </c>
      <c r="G2303">
        <v>123</v>
      </c>
      <c r="H2303">
        <v>4.84</v>
      </c>
      <c r="I2303">
        <f>ROUND(LOG10(Table1[[#This Row],[Lung Cancer]]),2)</f>
        <v>0.3</v>
      </c>
      <c r="J2303">
        <f>ROUND(LOG10(Table1[[#This Row],[Liver Cancer]]),2)</f>
        <v>0.14000000000000001</v>
      </c>
      <c r="K2303">
        <f>ROUND(LOG10(Table1[[#This Row],[Stomach Cancer]]),2)</f>
        <v>0.32</v>
      </c>
      <c r="L2303">
        <f>ROUND(LOG10(Table1[[#This Row],[Population]]),2)</f>
        <v>2.1800000000000002</v>
      </c>
      <c r="M2303">
        <f>ROUND(Table1[[#This Row],[Population Growth]],2)</f>
        <v>2.0499999999999998</v>
      </c>
      <c r="N230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64.037481989540311</v>
      </c>
    </row>
    <row r="2304" spans="1:14" ht="15" x14ac:dyDescent="0.25">
      <c r="A2304" t="s">
        <v>20</v>
      </c>
      <c r="B2304" t="s">
        <v>111</v>
      </c>
      <c r="C2304">
        <v>2004</v>
      </c>
      <c r="D2304">
        <v>50.6</v>
      </c>
      <c r="E2304">
        <f>IF(Table1[[#This Row],[Gender]]="women",1,0)</f>
        <v>1</v>
      </c>
      <c r="F2304">
        <v>22.3</v>
      </c>
      <c r="G2304">
        <v>128</v>
      </c>
      <c r="H2304">
        <v>4.17</v>
      </c>
      <c r="I2304">
        <f>ROUND(LOG10(Table1[[#This Row],[Lung Cancer]]),2)</f>
        <v>1.84</v>
      </c>
      <c r="J2304">
        <f>ROUND(LOG10(Table1[[#This Row],[Liver Cancer]]),2)</f>
        <v>2.72</v>
      </c>
      <c r="K2304">
        <f>ROUND(LOG10(Table1[[#This Row],[Stomach Cancer]]),2)</f>
        <v>2.6</v>
      </c>
      <c r="L2304">
        <f>ROUND(LOG10(Table1[[#This Row],[Population]]),2)</f>
        <v>3.79</v>
      </c>
      <c r="M2304">
        <f>ROUND(Table1[[#This Row],[Population Growth]],2)</f>
        <v>3.15</v>
      </c>
      <c r="N230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50.297969152433829</v>
      </c>
    </row>
    <row r="2305" spans="1:14" ht="15" x14ac:dyDescent="0.25">
      <c r="A2305" t="s">
        <v>18</v>
      </c>
      <c r="B2305" t="s">
        <v>112</v>
      </c>
      <c r="C2305">
        <v>2004</v>
      </c>
      <c r="D2305">
        <v>77</v>
      </c>
      <c r="E2305">
        <f>IF(Table1[[#This Row],[Gender]]="women",1,0)</f>
        <v>1</v>
      </c>
      <c r="F2305">
        <v>26.9</v>
      </c>
      <c r="G2305">
        <v>126</v>
      </c>
      <c r="H2305">
        <v>5.3</v>
      </c>
      <c r="I2305">
        <f>ROUND(LOG10(Table1[[#This Row],[Lung Cancer]]),2)</f>
        <v>1.37</v>
      </c>
      <c r="J2305">
        <f>ROUND(LOG10(Table1[[#This Row],[Liver Cancer]]),2)</f>
        <v>0.75</v>
      </c>
      <c r="K2305">
        <f>ROUND(LOG10(Table1[[#This Row],[Stomach Cancer]]),2)</f>
        <v>1.28</v>
      </c>
      <c r="L2305">
        <f>ROUND(LOG10(Table1[[#This Row],[Population]]),2)</f>
        <v>2.31</v>
      </c>
      <c r="M2305">
        <f>ROUND(Table1[[#This Row],[Population Growth]],2)</f>
        <v>0.51</v>
      </c>
      <c r="N230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73.506569308197371</v>
      </c>
    </row>
    <row r="2306" spans="1:14" ht="15" x14ac:dyDescent="0.25">
      <c r="A2306" t="s">
        <v>20</v>
      </c>
      <c r="B2306" t="s">
        <v>113</v>
      </c>
      <c r="C2306">
        <v>2004</v>
      </c>
      <c r="D2306">
        <v>58.9</v>
      </c>
      <c r="E2306">
        <f>IF(Table1[[#This Row],[Gender]]="women",1,0)</f>
        <v>1</v>
      </c>
      <c r="F2306">
        <v>25.7</v>
      </c>
      <c r="G2306">
        <v>129</v>
      </c>
      <c r="H2306">
        <v>4.34</v>
      </c>
      <c r="I2306">
        <f>ROUND(LOG10(Table1[[#This Row],[Lung Cancer]]),2)</f>
        <v>1.42</v>
      </c>
      <c r="J2306">
        <f>ROUND(LOG10(Table1[[#This Row],[Liver Cancer]]),2)</f>
        <v>1.93</v>
      </c>
      <c r="K2306">
        <f>ROUND(LOG10(Table1[[#This Row],[Stomach Cancer]]),2)</f>
        <v>1.68</v>
      </c>
      <c r="L2306">
        <f>ROUND(LOG10(Table1[[#This Row],[Population]]),2)</f>
        <v>3.17</v>
      </c>
      <c r="M2306">
        <f>ROUND(Table1[[#This Row],[Population Growth]],2)</f>
        <v>2.82</v>
      </c>
      <c r="N230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56.585975810312505</v>
      </c>
    </row>
    <row r="2307" spans="1:14" ht="15" x14ac:dyDescent="0.25">
      <c r="A2307" t="s">
        <v>20</v>
      </c>
      <c r="B2307" t="s">
        <v>114</v>
      </c>
      <c r="C2307">
        <v>2004</v>
      </c>
      <c r="D2307">
        <v>69</v>
      </c>
      <c r="E2307">
        <f>IF(Table1[[#This Row],[Gender]]="women",1,0)</f>
        <v>1</v>
      </c>
      <c r="F2307">
        <v>25.8</v>
      </c>
      <c r="G2307">
        <v>131</v>
      </c>
      <c r="H2307">
        <v>4.93</v>
      </c>
      <c r="I2307">
        <f>ROUND(LOG10(Table1[[#This Row],[Lung Cancer]]),2)</f>
        <v>1.55</v>
      </c>
      <c r="J2307">
        <f>ROUND(LOG10(Table1[[#This Row],[Liver Cancer]]),2)</f>
        <v>1.28</v>
      </c>
      <c r="K2307">
        <f>ROUND(LOG10(Table1[[#This Row],[Stomach Cancer]]),2)</f>
        <v>1.57</v>
      </c>
      <c r="L2307">
        <f>ROUND(LOG10(Table1[[#This Row],[Population]]),2)</f>
        <v>2.79</v>
      </c>
      <c r="M2307">
        <f>ROUND(Table1[[#This Row],[Population Growth]],2)</f>
        <v>0.55000000000000004</v>
      </c>
      <c r="N230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64.598188373976072</v>
      </c>
    </row>
    <row r="2308" spans="1:14" ht="15" x14ac:dyDescent="0.25">
      <c r="A2308" t="s">
        <v>23</v>
      </c>
      <c r="B2308" t="s">
        <v>115</v>
      </c>
      <c r="C2308">
        <v>2004</v>
      </c>
      <c r="D2308">
        <v>72.7</v>
      </c>
      <c r="E2308">
        <f>IF(Table1[[#This Row],[Gender]]="women",1,0)</f>
        <v>1</v>
      </c>
      <c r="F2308">
        <v>28.2</v>
      </c>
      <c r="G2308">
        <v>123</v>
      </c>
      <c r="H2308">
        <v>5.05</v>
      </c>
      <c r="I2308">
        <f>ROUND(LOG10(Table1[[#This Row],[Lung Cancer]]),2)</f>
        <v>3.35</v>
      </c>
      <c r="J2308">
        <f>ROUND(LOG10(Table1[[#This Row],[Liver Cancer]]),2)</f>
        <v>3.38</v>
      </c>
      <c r="K2308">
        <f>ROUND(LOG10(Table1[[#This Row],[Stomach Cancer]]),2)</f>
        <v>3.5</v>
      </c>
      <c r="L2308">
        <f>ROUND(LOG10(Table1[[#This Row],[Population]]),2)</f>
        <v>4.7300000000000004</v>
      </c>
      <c r="M2308">
        <f>ROUND(Table1[[#This Row],[Population Growth]],2)</f>
        <v>1.47</v>
      </c>
      <c r="N230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72.024149149365641</v>
      </c>
    </row>
    <row r="2309" spans="1:14" ht="15" x14ac:dyDescent="0.25">
      <c r="A2309" t="s">
        <v>15</v>
      </c>
      <c r="B2309" t="s">
        <v>116</v>
      </c>
      <c r="C2309">
        <v>2004</v>
      </c>
      <c r="D2309">
        <v>61.2</v>
      </c>
      <c r="E2309">
        <f>IF(Table1[[#This Row],[Gender]]="women",1,0)</f>
        <v>1</v>
      </c>
      <c r="F2309">
        <v>25.4</v>
      </c>
      <c r="G2309">
        <v>129</v>
      </c>
      <c r="H2309">
        <v>4.78</v>
      </c>
      <c r="I2309">
        <f>ROUND(LOG10(Table1[[#This Row],[Lung Cancer]]),2)</f>
        <v>1.87</v>
      </c>
      <c r="J2309">
        <f>ROUND(LOG10(Table1[[#This Row],[Liver Cancer]]),2)</f>
        <v>2.59</v>
      </c>
      <c r="K2309">
        <f>ROUND(LOG10(Table1[[#This Row],[Stomach Cancer]]),2)</f>
        <v>2.37</v>
      </c>
      <c r="L2309">
        <f>ROUND(LOG10(Table1[[#This Row],[Population]]),2)</f>
        <v>3.1</v>
      </c>
      <c r="M2309">
        <f>ROUND(Table1[[#This Row],[Population Growth]],2)</f>
        <v>1.2</v>
      </c>
      <c r="N230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62.11189527321708</v>
      </c>
    </row>
    <row r="2310" spans="1:14" ht="15" x14ac:dyDescent="0.25">
      <c r="A2310" t="s">
        <v>18</v>
      </c>
      <c r="B2310" t="s">
        <v>117</v>
      </c>
      <c r="C2310">
        <v>2004</v>
      </c>
      <c r="D2310">
        <v>70.900000000000006</v>
      </c>
      <c r="E2310">
        <f>IF(Table1[[#This Row],[Gender]]="women",1,0)</f>
        <v>1</v>
      </c>
      <c r="F2310">
        <v>25.5</v>
      </c>
      <c r="G2310">
        <v>130</v>
      </c>
      <c r="H2310">
        <v>5.05</v>
      </c>
      <c r="I2310">
        <f>ROUND(LOG10(Table1[[#This Row],[Lung Cancer]]),2)</f>
        <v>1.9</v>
      </c>
      <c r="J2310">
        <f>ROUND(LOG10(Table1[[#This Row],[Liver Cancer]]),2)</f>
        <v>1.26</v>
      </c>
      <c r="K2310">
        <f>ROUND(LOG10(Table1[[#This Row],[Stomach Cancer]]),2)</f>
        <v>1.26</v>
      </c>
      <c r="L2310">
        <f>ROUND(LOG10(Table1[[#This Row],[Population]]),2)</f>
        <v>2.4900000000000002</v>
      </c>
      <c r="M2310">
        <f>ROUND(Table1[[#This Row],[Population Growth]],2)</f>
        <v>0.25</v>
      </c>
      <c r="N231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68.096578954072129</v>
      </c>
    </row>
    <row r="2311" spans="1:14" ht="15" x14ac:dyDescent="0.25">
      <c r="A2311" t="s">
        <v>20</v>
      </c>
      <c r="B2311" t="s">
        <v>118</v>
      </c>
      <c r="C2311">
        <v>2004</v>
      </c>
      <c r="D2311">
        <v>69.400000000000006</v>
      </c>
      <c r="E2311">
        <f>IF(Table1[[#This Row],[Gender]]="women",1,0)</f>
        <v>1</v>
      </c>
      <c r="F2311">
        <v>25.9</v>
      </c>
      <c r="G2311">
        <v>127</v>
      </c>
      <c r="H2311">
        <v>4.7300000000000004</v>
      </c>
      <c r="I2311">
        <f>ROUND(LOG10(Table1[[#This Row],[Lung Cancer]]),2)</f>
        <v>2.5099999999999998</v>
      </c>
      <c r="J2311">
        <f>ROUND(LOG10(Table1[[#This Row],[Liver Cancer]]),2)</f>
        <v>2.09</v>
      </c>
      <c r="K2311">
        <f>ROUND(LOG10(Table1[[#This Row],[Stomach Cancer]]),2)</f>
        <v>2.64</v>
      </c>
      <c r="L2311">
        <f>ROUND(LOG10(Table1[[#This Row],[Population]]),2)</f>
        <v>4.18</v>
      </c>
      <c r="M2311">
        <f>ROUND(Table1[[#This Row],[Population Growth]],2)</f>
        <v>1.18</v>
      </c>
      <c r="N231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64.067774716771879</v>
      </c>
    </row>
    <row r="2312" spans="1:14" ht="15" x14ac:dyDescent="0.25">
      <c r="A2312" t="s">
        <v>20</v>
      </c>
      <c r="B2312" t="s">
        <v>119</v>
      </c>
      <c r="C2312">
        <v>2004</v>
      </c>
      <c r="D2312">
        <v>48.9</v>
      </c>
      <c r="E2312">
        <f>IF(Table1[[#This Row],[Gender]]="women",1,0)</f>
        <v>1</v>
      </c>
      <c r="F2312">
        <v>22.7</v>
      </c>
      <c r="G2312">
        <v>134</v>
      </c>
      <c r="H2312">
        <v>4.38</v>
      </c>
      <c r="I2312">
        <f>ROUND(LOG10(Table1[[#This Row],[Lung Cancer]]),2)</f>
        <v>2.08</v>
      </c>
      <c r="J2312">
        <f>ROUND(LOG10(Table1[[#This Row],[Liver Cancer]]),2)</f>
        <v>2.72</v>
      </c>
      <c r="K2312">
        <f>ROUND(LOG10(Table1[[#This Row],[Stomach Cancer]]),2)</f>
        <v>2.48</v>
      </c>
      <c r="L2312">
        <f>ROUND(LOG10(Table1[[#This Row],[Population]]),2)</f>
        <v>4.0199999999999996</v>
      </c>
      <c r="M2312">
        <f>ROUND(Table1[[#This Row],[Population Growth]],2)</f>
        <v>2.9</v>
      </c>
      <c r="N231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49.833960488460562</v>
      </c>
    </row>
    <row r="2313" spans="1:14" ht="15" x14ac:dyDescent="0.25">
      <c r="A2313" t="s">
        <v>15</v>
      </c>
      <c r="B2313" t="s">
        <v>120</v>
      </c>
      <c r="C2313">
        <v>2004</v>
      </c>
      <c r="D2313">
        <v>61.3</v>
      </c>
      <c r="E2313">
        <f>IF(Table1[[#This Row],[Gender]]="women",1,0)</f>
        <v>1</v>
      </c>
      <c r="F2313">
        <v>21.9</v>
      </c>
      <c r="G2313">
        <v>122</v>
      </c>
      <c r="H2313">
        <v>4.4400000000000004</v>
      </c>
      <c r="I2313">
        <f>ROUND(LOG10(Table1[[#This Row],[Lung Cancer]]),2)</f>
        <v>2.93</v>
      </c>
      <c r="J2313">
        <f>ROUND(LOG10(Table1[[#This Row],[Liver Cancer]]),2)</f>
        <v>2.9</v>
      </c>
      <c r="K2313">
        <f>ROUND(LOG10(Table1[[#This Row],[Stomach Cancer]]),2)</f>
        <v>3.19</v>
      </c>
      <c r="L2313">
        <f>ROUND(LOG10(Table1[[#This Row],[Population]]),2)</f>
        <v>4.4000000000000004</v>
      </c>
      <c r="M2313">
        <f>ROUND(Table1[[#This Row],[Population Growth]],2)</f>
        <v>0.89</v>
      </c>
      <c r="N231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58.527564349400386</v>
      </c>
    </row>
    <row r="2314" spans="1:14" ht="15" x14ac:dyDescent="0.25">
      <c r="A2314" t="s">
        <v>20</v>
      </c>
      <c r="B2314" t="s">
        <v>121</v>
      </c>
      <c r="C2314">
        <v>2004</v>
      </c>
      <c r="D2314">
        <v>51.6</v>
      </c>
      <c r="E2314">
        <f>IF(Table1[[#This Row],[Gender]]="women",1,0)</f>
        <v>1</v>
      </c>
      <c r="F2314">
        <v>24.6</v>
      </c>
      <c r="G2314">
        <v>133</v>
      </c>
      <c r="H2314">
        <v>4.59</v>
      </c>
      <c r="I2314">
        <f>ROUND(LOG10(Table1[[#This Row],[Lung Cancer]]),2)</f>
        <v>1.18</v>
      </c>
      <c r="J2314">
        <f>ROUND(LOG10(Table1[[#This Row],[Liver Cancer]]),2)</f>
        <v>0.84</v>
      </c>
      <c r="K2314">
        <f>ROUND(LOG10(Table1[[#This Row],[Stomach Cancer]]),2)</f>
        <v>1.1299999999999999</v>
      </c>
      <c r="L2314">
        <f>ROUND(LOG10(Table1[[#This Row],[Population]]),2)</f>
        <v>2.99</v>
      </c>
      <c r="M2314">
        <f>ROUND(Table1[[#This Row],[Population Growth]],2)</f>
        <v>1.51</v>
      </c>
      <c r="N231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56.674669154347391</v>
      </c>
    </row>
    <row r="2315" spans="1:14" ht="15" x14ac:dyDescent="0.25">
      <c r="A2315" t="s">
        <v>15</v>
      </c>
      <c r="B2315" t="s">
        <v>122</v>
      </c>
      <c r="C2315">
        <v>2004</v>
      </c>
      <c r="D2315">
        <v>63.7</v>
      </c>
      <c r="E2315">
        <f>IF(Table1[[#This Row],[Gender]]="women",1,0)</f>
        <v>1</v>
      </c>
      <c r="F2315">
        <v>20.399999999999999</v>
      </c>
      <c r="G2315">
        <v>125</v>
      </c>
      <c r="H2315">
        <v>4.32</v>
      </c>
      <c r="I2315">
        <f>ROUND(LOG10(Table1[[#This Row],[Lung Cancer]]),2)</f>
        <v>2.6</v>
      </c>
      <c r="J2315">
        <f>ROUND(LOG10(Table1[[#This Row],[Liver Cancer]]),2)</f>
        <v>2.15</v>
      </c>
      <c r="K2315">
        <f>ROUND(LOG10(Table1[[#This Row],[Stomach Cancer]]),2)</f>
        <v>2.82</v>
      </c>
      <c r="L2315">
        <f>ROUND(LOG10(Table1[[#This Row],[Population]]),2)</f>
        <v>4.1100000000000003</v>
      </c>
      <c r="M2315">
        <f>ROUND(Table1[[#This Row],[Population Growth]],2)</f>
        <v>1.34</v>
      </c>
      <c r="N231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54.981557806922936</v>
      </c>
    </row>
    <row r="2316" spans="1:14" ht="15" x14ac:dyDescent="0.25">
      <c r="A2316" t="s">
        <v>18</v>
      </c>
      <c r="B2316" t="s">
        <v>123</v>
      </c>
      <c r="C2316">
        <v>2004</v>
      </c>
      <c r="D2316">
        <v>76.8</v>
      </c>
      <c r="E2316">
        <f>IF(Table1[[#This Row],[Gender]]="women",1,0)</f>
        <v>1</v>
      </c>
      <c r="F2316">
        <v>25.2</v>
      </c>
      <c r="G2316">
        <v>123</v>
      </c>
      <c r="H2316">
        <v>5.34</v>
      </c>
      <c r="I2316">
        <f>ROUND(LOG10(Table1[[#This Row],[Lung Cancer]]),2)</f>
        <v>3.59</v>
      </c>
      <c r="J2316">
        <f>ROUND(LOG10(Table1[[#This Row],[Liver Cancer]]),2)</f>
        <v>2.48</v>
      </c>
      <c r="K2316">
        <f>ROUND(LOG10(Table1[[#This Row],[Stomach Cancer]]),2)</f>
        <v>3.14</v>
      </c>
      <c r="L2316">
        <f>ROUND(LOG10(Table1[[#This Row],[Population]]),2)</f>
        <v>3.91</v>
      </c>
      <c r="M2316">
        <f>ROUND(Table1[[#This Row],[Population Growth]],2)</f>
        <v>0.51</v>
      </c>
      <c r="N231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76.888315566174896</v>
      </c>
    </row>
    <row r="2317" spans="1:14" ht="15" x14ac:dyDescent="0.25">
      <c r="A2317" t="s">
        <v>27</v>
      </c>
      <c r="B2317" t="s">
        <v>124</v>
      </c>
      <c r="C2317">
        <v>2004</v>
      </c>
      <c r="D2317">
        <v>77.3</v>
      </c>
      <c r="E2317">
        <f>IF(Table1[[#This Row],[Gender]]="women",1,0)</f>
        <v>1</v>
      </c>
      <c r="F2317">
        <v>26.9</v>
      </c>
      <c r="G2317">
        <v>120</v>
      </c>
      <c r="H2317">
        <v>5.32</v>
      </c>
      <c r="I2317">
        <f>ROUND(LOG10(Table1[[#This Row],[Lung Cancer]]),2)</f>
        <v>2.87</v>
      </c>
      <c r="J2317">
        <f>ROUND(LOG10(Table1[[#This Row],[Liver Cancer]]),2)</f>
        <v>1.79</v>
      </c>
      <c r="K2317">
        <f>ROUND(LOG10(Table1[[#This Row],[Stomach Cancer]]),2)</f>
        <v>2.31</v>
      </c>
      <c r="L2317">
        <f>ROUND(LOG10(Table1[[#This Row],[Population]]),2)</f>
        <v>3.32</v>
      </c>
      <c r="M2317">
        <f>ROUND(Table1[[#This Row],[Population Growth]],2)</f>
        <v>1.47</v>
      </c>
      <c r="N231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79.344492523861888</v>
      </c>
    </row>
    <row r="2318" spans="1:14" ht="15" x14ac:dyDescent="0.25">
      <c r="A2318" t="s">
        <v>23</v>
      </c>
      <c r="B2318" t="s">
        <v>125</v>
      </c>
      <c r="C2318">
        <v>2004</v>
      </c>
      <c r="D2318">
        <v>68.5</v>
      </c>
      <c r="E2318">
        <f>IF(Table1[[#This Row],[Gender]]="women",1,0)</f>
        <v>1</v>
      </c>
      <c r="F2318">
        <v>27.1</v>
      </c>
      <c r="G2318">
        <v>123</v>
      </c>
      <c r="H2318">
        <v>4.58</v>
      </c>
      <c r="I2318">
        <f>ROUND(LOG10(Table1[[#This Row],[Lung Cancer]]),2)</f>
        <v>1.76</v>
      </c>
      <c r="J2318">
        <f>ROUND(LOG10(Table1[[#This Row],[Liver Cancer]]),2)</f>
        <v>2.0299999999999998</v>
      </c>
      <c r="K2318">
        <f>ROUND(LOG10(Table1[[#This Row],[Stomach Cancer]]),2)</f>
        <v>2.1</v>
      </c>
      <c r="L2318">
        <f>ROUND(LOG10(Table1[[#This Row],[Population]]),2)</f>
        <v>3.43</v>
      </c>
      <c r="M2318">
        <f>ROUND(Table1[[#This Row],[Population Growth]],2)</f>
        <v>1.42</v>
      </c>
      <c r="N231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64.522125130828982</v>
      </c>
    </row>
    <row r="2319" spans="1:14" ht="15" x14ac:dyDescent="0.25">
      <c r="A2319" t="s">
        <v>20</v>
      </c>
      <c r="B2319" t="s">
        <v>126</v>
      </c>
      <c r="C2319">
        <v>2004</v>
      </c>
      <c r="D2319">
        <v>51.8</v>
      </c>
      <c r="E2319">
        <f>IF(Table1[[#This Row],[Gender]]="women",1,0)</f>
        <v>1</v>
      </c>
      <c r="F2319">
        <v>21.7</v>
      </c>
      <c r="G2319">
        <v>133</v>
      </c>
      <c r="H2319">
        <v>4.0599999999999996</v>
      </c>
      <c r="I2319">
        <f>ROUND(LOG10(Table1[[#This Row],[Lung Cancer]]),2)</f>
        <v>1.93</v>
      </c>
      <c r="J2319">
        <f>ROUND(LOG10(Table1[[#This Row],[Liver Cancer]]),2)</f>
        <v>2.42</v>
      </c>
      <c r="K2319">
        <f>ROUND(LOG10(Table1[[#This Row],[Stomach Cancer]]),2)</f>
        <v>2.2799999999999998</v>
      </c>
      <c r="L2319">
        <f>ROUND(LOG10(Table1[[#This Row],[Population]]),2)</f>
        <v>3.82</v>
      </c>
      <c r="M2319">
        <f>ROUND(Table1[[#This Row],[Population Growth]],2)</f>
        <v>3.68</v>
      </c>
      <c r="N231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46.78067379033272</v>
      </c>
    </row>
    <row r="2320" spans="1:14" ht="15" x14ac:dyDescent="0.25">
      <c r="A2320" t="s">
        <v>20</v>
      </c>
      <c r="B2320" t="s">
        <v>127</v>
      </c>
      <c r="C2320">
        <v>2004</v>
      </c>
      <c r="D2320">
        <v>46.9</v>
      </c>
      <c r="E2320">
        <f>IF(Table1[[#This Row],[Gender]]="women",1,0)</f>
        <v>1</v>
      </c>
      <c r="F2320">
        <v>23.4</v>
      </c>
      <c r="G2320">
        <v>135</v>
      </c>
      <c r="H2320">
        <v>4.1100000000000003</v>
      </c>
      <c r="I2320">
        <f>ROUND(LOG10(Table1[[#This Row],[Lung Cancer]]),2)</f>
        <v>2.85</v>
      </c>
      <c r="J2320">
        <f>ROUND(LOG10(Table1[[#This Row],[Liver Cancer]]),2)</f>
        <v>3.56</v>
      </c>
      <c r="K2320">
        <f>ROUND(LOG10(Table1[[#This Row],[Stomach Cancer]]),2)</f>
        <v>3.03</v>
      </c>
      <c r="L2320">
        <f>ROUND(LOG10(Table1[[#This Row],[Population]]),2)</f>
        <v>4.83</v>
      </c>
      <c r="M2320">
        <f>ROUND(Table1[[#This Row],[Population Growth]],2)</f>
        <v>2.56</v>
      </c>
      <c r="N232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47.417242257050056</v>
      </c>
    </row>
    <row r="2321" spans="1:14" ht="15" x14ac:dyDescent="0.25">
      <c r="A2321" t="s">
        <v>18</v>
      </c>
      <c r="B2321" t="s">
        <v>128</v>
      </c>
      <c r="C2321">
        <v>2004</v>
      </c>
      <c r="D2321">
        <v>77.2</v>
      </c>
      <c r="E2321">
        <f>IF(Table1[[#This Row],[Gender]]="women",1,0)</f>
        <v>1</v>
      </c>
      <c r="F2321">
        <v>25.5</v>
      </c>
      <c r="G2321">
        <v>127</v>
      </c>
      <c r="H2321">
        <v>5.37</v>
      </c>
      <c r="I2321">
        <f>ROUND(LOG10(Table1[[#This Row],[Lung Cancer]]),2)</f>
        <v>2.99</v>
      </c>
      <c r="J2321">
        <f>ROUND(LOG10(Table1[[#This Row],[Liver Cancer]]),2)</f>
        <v>1.78</v>
      </c>
      <c r="K2321">
        <f>ROUND(LOG10(Table1[[#This Row],[Stomach Cancer]]),2)</f>
        <v>2.44</v>
      </c>
      <c r="L2321">
        <f>ROUND(LOG10(Table1[[#This Row],[Population]]),2)</f>
        <v>3.37</v>
      </c>
      <c r="M2321">
        <f>ROUND(Table1[[#This Row],[Population Growth]],2)</f>
        <v>0.57999999999999996</v>
      </c>
      <c r="N232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75.33816748960372</v>
      </c>
    </row>
    <row r="2322" spans="1:14" ht="15" x14ac:dyDescent="0.25">
      <c r="A2322" t="s">
        <v>15</v>
      </c>
      <c r="B2322" t="s">
        <v>129</v>
      </c>
      <c r="C2322">
        <v>2004</v>
      </c>
      <c r="D2322">
        <v>72</v>
      </c>
      <c r="E2322">
        <f>IF(Table1[[#This Row],[Gender]]="women",1,0)</f>
        <v>1</v>
      </c>
      <c r="F2322">
        <v>26.5</v>
      </c>
      <c r="G2322">
        <v>128</v>
      </c>
      <c r="H2322">
        <v>5.09</v>
      </c>
      <c r="I2322">
        <f>ROUND(LOG10(Table1[[#This Row],[Lung Cancer]]),2)</f>
        <v>1.1399999999999999</v>
      </c>
      <c r="J2322">
        <f>ROUND(LOG10(Table1[[#This Row],[Liver Cancer]]),2)</f>
        <v>1.07</v>
      </c>
      <c r="K2322">
        <f>ROUND(LOG10(Table1[[#This Row],[Stomach Cancer]]),2)</f>
        <v>1.37</v>
      </c>
      <c r="L2322">
        <f>ROUND(LOG10(Table1[[#This Row],[Population]]),2)</f>
        <v>3.03</v>
      </c>
      <c r="M2322">
        <f>ROUND(Table1[[#This Row],[Population Growth]],2)</f>
        <v>1.82</v>
      </c>
      <c r="N232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65.278087031090962</v>
      </c>
    </row>
    <row r="2323" spans="1:14" ht="15" x14ac:dyDescent="0.25">
      <c r="A2323" t="s">
        <v>15</v>
      </c>
      <c r="B2323" t="s">
        <v>130</v>
      </c>
      <c r="C2323">
        <v>2004</v>
      </c>
      <c r="D2323">
        <v>62.8</v>
      </c>
      <c r="E2323">
        <f>IF(Table1[[#This Row],[Gender]]="women",1,0)</f>
        <v>1</v>
      </c>
      <c r="F2323">
        <v>23.2</v>
      </c>
      <c r="G2323">
        <v>126</v>
      </c>
      <c r="H2323">
        <v>4.58</v>
      </c>
      <c r="I2323">
        <f>ROUND(LOG10(Table1[[#This Row],[Lung Cancer]]),2)</f>
        <v>3.2</v>
      </c>
      <c r="J2323">
        <f>ROUND(LOG10(Table1[[#This Row],[Liver Cancer]]),2)</f>
        <v>3.16</v>
      </c>
      <c r="K2323">
        <f>ROUND(LOG10(Table1[[#This Row],[Stomach Cancer]]),2)</f>
        <v>3.3</v>
      </c>
      <c r="L2323">
        <f>ROUND(LOG10(Table1[[#This Row],[Population]]),2)</f>
        <v>4.88</v>
      </c>
      <c r="M2323">
        <f>ROUND(Table1[[#This Row],[Population Growth]],2)</f>
        <v>2.35</v>
      </c>
      <c r="N232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58.595966025272688</v>
      </c>
    </row>
    <row r="2324" spans="1:14" ht="15" x14ac:dyDescent="0.25">
      <c r="A2324" t="s">
        <v>23</v>
      </c>
      <c r="B2324" t="s">
        <v>131</v>
      </c>
      <c r="C2324">
        <v>2004</v>
      </c>
      <c r="D2324">
        <v>73.2</v>
      </c>
      <c r="E2324">
        <f>IF(Table1[[#This Row],[Gender]]="women",1,0)</f>
        <v>1</v>
      </c>
      <c r="F2324">
        <v>27</v>
      </c>
      <c r="G2324">
        <v>123</v>
      </c>
      <c r="H2324">
        <v>4.91</v>
      </c>
      <c r="I2324">
        <f>ROUND(LOG10(Table1[[#This Row],[Lung Cancer]]),2)</f>
        <v>1.89</v>
      </c>
      <c r="J2324">
        <f>ROUND(LOG10(Table1[[#This Row],[Liver Cancer]]),2)</f>
        <v>1.66</v>
      </c>
      <c r="K2324">
        <f>ROUND(LOG10(Table1[[#This Row],[Stomach Cancer]]),2)</f>
        <v>2.1</v>
      </c>
      <c r="L2324">
        <f>ROUND(LOG10(Table1[[#This Row],[Population]]),2)</f>
        <v>3.21</v>
      </c>
      <c r="M2324">
        <f>ROUND(Table1[[#This Row],[Population Growth]],2)</f>
        <v>1.91</v>
      </c>
      <c r="N232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69.918986852041613</v>
      </c>
    </row>
    <row r="2325" spans="1:14" ht="15" x14ac:dyDescent="0.25">
      <c r="A2325" t="s">
        <v>27</v>
      </c>
      <c r="B2325" t="s">
        <v>132</v>
      </c>
      <c r="C2325">
        <v>2004</v>
      </c>
      <c r="D2325">
        <v>60.8</v>
      </c>
      <c r="E2325">
        <f>IF(Table1[[#This Row],[Gender]]="women",1,0)</f>
        <v>1</v>
      </c>
      <c r="F2325">
        <v>25.2</v>
      </c>
      <c r="G2325">
        <v>119</v>
      </c>
      <c r="H2325">
        <v>4.72</v>
      </c>
      <c r="I2325">
        <f>ROUND(LOG10(Table1[[#This Row],[Lung Cancer]]),2)</f>
        <v>2.11</v>
      </c>
      <c r="J2325">
        <f>ROUND(LOG10(Table1[[#This Row],[Liver Cancer]]),2)</f>
        <v>1.87</v>
      </c>
      <c r="K2325">
        <f>ROUND(LOG10(Table1[[#This Row],[Stomach Cancer]]),2)</f>
        <v>2.2200000000000002</v>
      </c>
      <c r="L2325">
        <f>ROUND(LOG10(Table1[[#This Row],[Population]]),2)</f>
        <v>3.49</v>
      </c>
      <c r="M2325">
        <f>ROUND(Table1[[#This Row],[Population Growth]],2)</f>
        <v>2.09</v>
      </c>
      <c r="N232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67.267544395675415</v>
      </c>
    </row>
    <row r="2326" spans="1:14" ht="15" x14ac:dyDescent="0.25">
      <c r="A2326" t="s">
        <v>23</v>
      </c>
      <c r="B2326" t="s">
        <v>133</v>
      </c>
      <c r="C2326">
        <v>2004</v>
      </c>
      <c r="D2326">
        <v>69</v>
      </c>
      <c r="E2326">
        <f>IF(Table1[[#This Row],[Gender]]="women",1,0)</f>
        <v>1</v>
      </c>
      <c r="F2326">
        <v>25.5</v>
      </c>
      <c r="G2326">
        <v>124</v>
      </c>
      <c r="H2326">
        <v>4.82</v>
      </c>
      <c r="I2326">
        <f>ROUND(LOG10(Table1[[#This Row],[Lung Cancer]]),2)</f>
        <v>2.12</v>
      </c>
      <c r="J2326">
        <f>ROUND(LOG10(Table1[[#This Row],[Liver Cancer]]),2)</f>
        <v>1.72</v>
      </c>
      <c r="K2326">
        <f>ROUND(LOG10(Table1[[#This Row],[Stomach Cancer]]),2)</f>
        <v>2.13</v>
      </c>
      <c r="L2326">
        <f>ROUND(LOG10(Table1[[#This Row],[Population]]),2)</f>
        <v>3.45</v>
      </c>
      <c r="M2326">
        <f>ROUND(Table1[[#This Row],[Population Growth]],2)</f>
        <v>1.72</v>
      </c>
      <c r="N232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66.678841734814725</v>
      </c>
    </row>
    <row r="2327" spans="1:14" ht="15" x14ac:dyDescent="0.25">
      <c r="A2327" t="s">
        <v>23</v>
      </c>
      <c r="B2327" t="s">
        <v>134</v>
      </c>
      <c r="C2327">
        <v>2004</v>
      </c>
      <c r="D2327">
        <v>69.5</v>
      </c>
      <c r="E2327">
        <f>IF(Table1[[#This Row],[Gender]]="women",1,0)</f>
        <v>1</v>
      </c>
      <c r="F2327">
        <v>25.9</v>
      </c>
      <c r="G2327">
        <v>120</v>
      </c>
      <c r="H2327">
        <v>4.8</v>
      </c>
      <c r="I2327">
        <f>ROUND(LOG10(Table1[[#This Row],[Lung Cancer]]),2)</f>
        <v>2.88</v>
      </c>
      <c r="J2327">
        <f>ROUND(LOG10(Table1[[#This Row],[Liver Cancer]]),2)</f>
        <v>2.83</v>
      </c>
      <c r="K2327">
        <f>ROUND(LOG10(Table1[[#This Row],[Stomach Cancer]]),2)</f>
        <v>3.2</v>
      </c>
      <c r="L2327">
        <f>ROUND(LOG10(Table1[[#This Row],[Population]]),2)</f>
        <v>4.1399999999999997</v>
      </c>
      <c r="M2327">
        <f>ROUND(Table1[[#This Row],[Population Growth]],2)</f>
        <v>0.92</v>
      </c>
      <c r="N232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69.091277100119228</v>
      </c>
    </row>
    <row r="2328" spans="1:14" ht="15" x14ac:dyDescent="0.25">
      <c r="A2328" t="s">
        <v>15</v>
      </c>
      <c r="B2328" t="s">
        <v>135</v>
      </c>
      <c r="C2328">
        <v>2004</v>
      </c>
      <c r="D2328">
        <v>64.5</v>
      </c>
      <c r="E2328">
        <f>IF(Table1[[#This Row],[Gender]]="women",1,0)</f>
        <v>1</v>
      </c>
      <c r="F2328">
        <v>23.1</v>
      </c>
      <c r="G2328">
        <v>123</v>
      </c>
      <c r="H2328">
        <v>4.88</v>
      </c>
      <c r="I2328">
        <f>ROUND(LOG10(Table1[[#This Row],[Lung Cancer]]),2)</f>
        <v>3.38</v>
      </c>
      <c r="J2328">
        <f>ROUND(LOG10(Table1[[#This Row],[Liver Cancer]]),2)</f>
        <v>3.11</v>
      </c>
      <c r="K2328">
        <f>ROUND(LOG10(Table1[[#This Row],[Stomach Cancer]]),2)</f>
        <v>2.94</v>
      </c>
      <c r="L2328">
        <f>ROUND(LOG10(Table1[[#This Row],[Population]]),2)</f>
        <v>4.62</v>
      </c>
      <c r="M2328">
        <f>ROUND(Table1[[#This Row],[Population Growth]],2)</f>
        <v>2.0299999999999998</v>
      </c>
      <c r="N232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63.67586455478601</v>
      </c>
    </row>
    <row r="2329" spans="1:14" ht="15" x14ac:dyDescent="0.25">
      <c r="A2329" t="s">
        <v>18</v>
      </c>
      <c r="B2329" t="s">
        <v>136</v>
      </c>
      <c r="C2329">
        <v>2004</v>
      </c>
      <c r="D2329">
        <v>70.7</v>
      </c>
      <c r="E2329">
        <f>IF(Table1[[#This Row],[Gender]]="women",1,0)</f>
        <v>1</v>
      </c>
      <c r="F2329">
        <v>25.8</v>
      </c>
      <c r="G2329">
        <v>130</v>
      </c>
      <c r="H2329">
        <v>5.19</v>
      </c>
      <c r="I2329">
        <f>ROUND(LOG10(Table1[[#This Row],[Lung Cancer]]),2)</f>
        <v>3.7</v>
      </c>
      <c r="J2329">
        <f>ROUND(LOG10(Table1[[#This Row],[Liver Cancer]]),2)</f>
        <v>2.91</v>
      </c>
      <c r="K2329">
        <f>ROUND(LOG10(Table1[[#This Row],[Stomach Cancer]]),2)</f>
        <v>3.31</v>
      </c>
      <c r="L2329">
        <f>ROUND(LOG10(Table1[[#This Row],[Population]]),2)</f>
        <v>4.3</v>
      </c>
      <c r="M2329">
        <f>ROUND(Table1[[#This Row],[Population Growth]],2)</f>
        <v>-0.06</v>
      </c>
      <c r="N232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71.254353208431496</v>
      </c>
    </row>
    <row r="2330" spans="1:14" ht="15" x14ac:dyDescent="0.25">
      <c r="A2330" t="s">
        <v>18</v>
      </c>
      <c r="B2330" t="s">
        <v>137</v>
      </c>
      <c r="C2330">
        <v>2004</v>
      </c>
      <c r="D2330">
        <v>74.7</v>
      </c>
      <c r="E2330">
        <f>IF(Table1[[#This Row],[Gender]]="women",1,0)</f>
        <v>1</v>
      </c>
      <c r="F2330">
        <v>26.1</v>
      </c>
      <c r="G2330">
        <v>129</v>
      </c>
      <c r="H2330">
        <v>5.21</v>
      </c>
      <c r="I2330">
        <f>ROUND(LOG10(Table1[[#This Row],[Lung Cancer]]),2)</f>
        <v>2.88</v>
      </c>
      <c r="J2330">
        <f>ROUND(LOG10(Table1[[#This Row],[Liver Cancer]]),2)</f>
        <v>2.39</v>
      </c>
      <c r="K2330">
        <f>ROUND(LOG10(Table1[[#This Row],[Stomach Cancer]]),2)</f>
        <v>3.13</v>
      </c>
      <c r="L2330">
        <f>ROUND(LOG10(Table1[[#This Row],[Population]]),2)</f>
        <v>3.73</v>
      </c>
      <c r="M2330">
        <f>ROUND(Table1[[#This Row],[Population Growth]],2)</f>
        <v>0.36</v>
      </c>
      <c r="N233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71.598716728026318</v>
      </c>
    </row>
    <row r="2331" spans="1:14" ht="15" x14ac:dyDescent="0.25">
      <c r="A2331" t="s">
        <v>15</v>
      </c>
      <c r="B2331" t="s">
        <v>138</v>
      </c>
      <c r="C2331">
        <v>2004</v>
      </c>
      <c r="D2331">
        <v>75.7</v>
      </c>
      <c r="E2331">
        <f>IF(Table1[[#This Row],[Gender]]="women",1,0)</f>
        <v>1</v>
      </c>
      <c r="F2331">
        <v>28.5</v>
      </c>
      <c r="G2331">
        <v>128</v>
      </c>
      <c r="H2331">
        <v>5.28</v>
      </c>
      <c r="I2331">
        <f>ROUND(LOG10(Table1[[#This Row],[Lung Cancer]]),2)</f>
        <v>0.57999999999999996</v>
      </c>
      <c r="J2331">
        <f>ROUND(LOG10(Table1[[#This Row],[Liver Cancer]]),2)</f>
        <v>0.52</v>
      </c>
      <c r="K2331">
        <f>ROUND(LOG10(Table1[[#This Row],[Stomach Cancer]]),2)</f>
        <v>0.67</v>
      </c>
      <c r="L2331">
        <f>ROUND(LOG10(Table1[[#This Row],[Population]]),2)</f>
        <v>2.41</v>
      </c>
      <c r="M2331">
        <f>ROUND(Table1[[#This Row],[Population Growth]],2)</f>
        <v>7.2</v>
      </c>
      <c r="N233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69.719135091836307</v>
      </c>
    </row>
    <row r="2332" spans="1:14" ht="15" x14ac:dyDescent="0.25">
      <c r="A2332" t="s">
        <v>18</v>
      </c>
      <c r="B2332" t="s">
        <v>139</v>
      </c>
      <c r="C2332">
        <v>2004</v>
      </c>
      <c r="D2332">
        <v>68.400000000000006</v>
      </c>
      <c r="E2332">
        <f>IF(Table1[[#This Row],[Gender]]="women",1,0)</f>
        <v>1</v>
      </c>
      <c r="F2332">
        <v>25</v>
      </c>
      <c r="G2332">
        <v>129</v>
      </c>
      <c r="H2332">
        <v>4.9400000000000004</v>
      </c>
      <c r="I2332">
        <f>ROUND(LOG10(Table1[[#This Row],[Lung Cancer]]),2)</f>
        <v>3.21</v>
      </c>
      <c r="J2332">
        <f>ROUND(LOG10(Table1[[#This Row],[Liver Cancer]]),2)</f>
        <v>2.89</v>
      </c>
      <c r="K2332">
        <f>ROUND(LOG10(Table1[[#This Row],[Stomach Cancer]]),2)</f>
        <v>3.11</v>
      </c>
      <c r="L2332">
        <f>ROUND(LOG10(Table1[[#This Row],[Population]]),2)</f>
        <v>4.04</v>
      </c>
      <c r="M2332">
        <f>ROUND(Table1[[#This Row],[Population Growth]],2)</f>
        <v>-0.59</v>
      </c>
      <c r="N233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66.609273779169129</v>
      </c>
    </row>
    <row r="2333" spans="1:14" ht="15" x14ac:dyDescent="0.25">
      <c r="A2333" t="s">
        <v>20</v>
      </c>
      <c r="B2333" t="s">
        <v>140</v>
      </c>
      <c r="C2333">
        <v>2004</v>
      </c>
      <c r="D2333">
        <v>52.7</v>
      </c>
      <c r="E2333">
        <f>IF(Table1[[#This Row],[Gender]]="women",1,0)</f>
        <v>1</v>
      </c>
      <c r="F2333">
        <v>21.8</v>
      </c>
      <c r="G2333">
        <v>134</v>
      </c>
      <c r="H2333">
        <v>4.29</v>
      </c>
      <c r="I2333">
        <f>ROUND(LOG10(Table1[[#This Row],[Lung Cancer]]),2)</f>
        <v>1.72</v>
      </c>
      <c r="J2333">
        <f>ROUND(LOG10(Table1[[#This Row],[Liver Cancer]]),2)</f>
        <v>2.09</v>
      </c>
      <c r="K2333">
        <f>ROUND(LOG10(Table1[[#This Row],[Stomach Cancer]]),2)</f>
        <v>1.99</v>
      </c>
      <c r="L2333">
        <f>ROUND(LOG10(Table1[[#This Row],[Population]]),2)</f>
        <v>3.65</v>
      </c>
      <c r="M2333">
        <f>ROUND(Table1[[#This Row],[Population Growth]],2)</f>
        <v>1.42</v>
      </c>
      <c r="N233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48.14701312078639</v>
      </c>
    </row>
    <row r="2334" spans="1:14" ht="15" x14ac:dyDescent="0.25">
      <c r="A2334" t="s">
        <v>27</v>
      </c>
      <c r="B2334" t="s">
        <v>141</v>
      </c>
      <c r="C2334">
        <v>2004</v>
      </c>
      <c r="D2334">
        <v>67.7</v>
      </c>
      <c r="E2334">
        <f>IF(Table1[[#This Row],[Gender]]="women",1,0)</f>
        <v>1</v>
      </c>
      <c r="F2334">
        <v>32.700000000000003</v>
      </c>
      <c r="G2334">
        <v>126</v>
      </c>
      <c r="H2334">
        <v>4.6399999999999997</v>
      </c>
      <c r="I2334">
        <f>ROUND(LOG10(Table1[[#This Row],[Lung Cancer]]),2)</f>
        <v>0.24</v>
      </c>
      <c r="J2334">
        <f>ROUND(LOG10(Table1[[#This Row],[Liver Cancer]]),2)</f>
        <v>0.09</v>
      </c>
      <c r="K2334">
        <f>ROUND(LOG10(Table1[[#This Row],[Stomach Cancer]]),2)</f>
        <v>0.48</v>
      </c>
      <c r="L2334">
        <f>ROUND(LOG10(Table1[[#This Row],[Population]]),2)</f>
        <v>1.93</v>
      </c>
      <c r="M2334">
        <f>ROUND(Table1[[#This Row],[Population Growth]],2)</f>
        <v>0.77</v>
      </c>
      <c r="N233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71.789811004361155</v>
      </c>
    </row>
    <row r="2335" spans="1:14" ht="15" x14ac:dyDescent="0.25">
      <c r="A2335" t="s">
        <v>20</v>
      </c>
      <c r="B2335" t="s">
        <v>142</v>
      </c>
      <c r="C2335">
        <v>2004</v>
      </c>
      <c r="D2335">
        <v>62.5</v>
      </c>
      <c r="E2335">
        <f>IF(Table1[[#This Row],[Gender]]="women",1,0)</f>
        <v>1</v>
      </c>
      <c r="F2335">
        <v>24.3</v>
      </c>
      <c r="G2335">
        <v>135</v>
      </c>
      <c r="H2335">
        <v>4.25</v>
      </c>
      <c r="I2335">
        <f>ROUND(LOG10(Table1[[#This Row],[Lung Cancer]]),2)</f>
        <v>0.39</v>
      </c>
      <c r="J2335">
        <f>ROUND(LOG10(Table1[[#This Row],[Liver Cancer]]),2)</f>
        <v>-0.15</v>
      </c>
      <c r="K2335">
        <f>ROUND(LOG10(Table1[[#This Row],[Stomach Cancer]]),2)</f>
        <v>0.72</v>
      </c>
      <c r="L2335">
        <f>ROUND(LOG10(Table1[[#This Row],[Population]]),2)</f>
        <v>1.89</v>
      </c>
      <c r="M2335">
        <f>ROUND(Table1[[#This Row],[Population Growth]],2)</f>
        <v>2.15</v>
      </c>
      <c r="N233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55.160996808568996</v>
      </c>
    </row>
    <row r="2336" spans="1:14" ht="15" x14ac:dyDescent="0.25">
      <c r="A2336" t="s">
        <v>15</v>
      </c>
      <c r="B2336" t="s">
        <v>143</v>
      </c>
      <c r="C2336">
        <v>2004</v>
      </c>
      <c r="D2336">
        <v>71.599999999999994</v>
      </c>
      <c r="E2336">
        <f>IF(Table1[[#This Row],[Gender]]="women",1,0)</f>
        <v>1</v>
      </c>
      <c r="F2336">
        <v>29</v>
      </c>
      <c r="G2336">
        <v>127</v>
      </c>
      <c r="H2336">
        <v>4.9400000000000004</v>
      </c>
      <c r="I2336">
        <f>ROUND(LOG10(Table1[[#This Row],[Lung Cancer]]),2)</f>
        <v>2.34</v>
      </c>
      <c r="J2336">
        <f>ROUND(LOG10(Table1[[#This Row],[Liver Cancer]]),2)</f>
        <v>2.6</v>
      </c>
      <c r="K2336">
        <f>ROUND(LOG10(Table1[[#This Row],[Stomach Cancer]]),2)</f>
        <v>2.27</v>
      </c>
      <c r="L2336">
        <f>ROUND(LOG10(Table1[[#This Row],[Population]]),2)</f>
        <v>4.01</v>
      </c>
      <c r="M2336">
        <f>ROUND(Table1[[#This Row],[Population Growth]],2)</f>
        <v>2.31</v>
      </c>
      <c r="N233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67.64171979809241</v>
      </c>
    </row>
    <row r="2337" spans="1:14" ht="15" x14ac:dyDescent="0.25">
      <c r="A2337" t="s">
        <v>20</v>
      </c>
      <c r="B2337" t="s">
        <v>144</v>
      </c>
      <c r="C2337">
        <v>2004</v>
      </c>
      <c r="D2337">
        <v>58.3</v>
      </c>
      <c r="E2337">
        <f>IF(Table1[[#This Row],[Gender]]="women",1,0)</f>
        <v>1</v>
      </c>
      <c r="F2337">
        <v>23.8</v>
      </c>
      <c r="G2337">
        <v>130</v>
      </c>
      <c r="H2337">
        <v>4.3</v>
      </c>
      <c r="I2337">
        <f>ROUND(LOG10(Table1[[#This Row],[Lung Cancer]]),2)</f>
        <v>1.89</v>
      </c>
      <c r="J2337">
        <f>ROUND(LOG10(Table1[[#This Row],[Liver Cancer]]),2)</f>
        <v>2.42</v>
      </c>
      <c r="K2337">
        <f>ROUND(LOG10(Table1[[#This Row],[Stomach Cancer]]),2)</f>
        <v>2.2599999999999998</v>
      </c>
      <c r="L2337">
        <f>ROUND(LOG10(Table1[[#This Row],[Population]]),2)</f>
        <v>3.74</v>
      </c>
      <c r="M2337">
        <f>ROUND(Table1[[#This Row],[Population Growth]],2)</f>
        <v>2.64</v>
      </c>
      <c r="N233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53.074621958287921</v>
      </c>
    </row>
    <row r="2338" spans="1:14" ht="15" x14ac:dyDescent="0.25">
      <c r="A2338" t="s">
        <v>18</v>
      </c>
      <c r="B2338" t="s">
        <v>145</v>
      </c>
      <c r="C2338">
        <v>2004</v>
      </c>
      <c r="D2338">
        <v>69.7</v>
      </c>
      <c r="E2338">
        <f>IF(Table1[[#This Row],[Gender]]="women",1,0)</f>
        <v>1</v>
      </c>
      <c r="F2338">
        <v>25.5</v>
      </c>
      <c r="G2338">
        <v>131</v>
      </c>
      <c r="H2338">
        <v>5.05</v>
      </c>
      <c r="I2338">
        <f>ROUND(LOG10(Table1[[#This Row],[Lung Cancer]]),2)</f>
        <v>3.1</v>
      </c>
      <c r="J2338">
        <f>ROUND(LOG10(Table1[[#This Row],[Liver Cancer]]),2)</f>
        <v>2.5299999999999998</v>
      </c>
      <c r="K2338">
        <f>ROUND(LOG10(Table1[[#This Row],[Stomach Cancer]]),2)</f>
        <v>2.73</v>
      </c>
      <c r="L2338">
        <f>ROUND(LOG10(Table1[[#This Row],[Population]]),2)</f>
        <v>3.67</v>
      </c>
      <c r="M2338">
        <f>ROUND(Table1[[#This Row],[Population Growth]],2)</f>
        <v>-0.5</v>
      </c>
      <c r="N233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68.515191629861718</v>
      </c>
    </row>
    <row r="2339" spans="1:14" ht="15" x14ac:dyDescent="0.25">
      <c r="A2339" t="s">
        <v>20</v>
      </c>
      <c r="B2339" t="s">
        <v>146</v>
      </c>
      <c r="C2339">
        <v>2004</v>
      </c>
      <c r="D2339">
        <v>67.900000000000006</v>
      </c>
      <c r="E2339">
        <f>IF(Table1[[#This Row],[Gender]]="women",1,0)</f>
        <v>1</v>
      </c>
      <c r="F2339">
        <v>27.6</v>
      </c>
      <c r="G2339">
        <v>129</v>
      </c>
      <c r="H2339">
        <v>5.27</v>
      </c>
      <c r="I2339">
        <f>ROUND(LOG10(Table1[[#This Row],[Lung Cancer]]),2)</f>
        <v>0.42</v>
      </c>
      <c r="J2339">
        <f>ROUND(LOG10(Table1[[#This Row],[Liver Cancer]]),2)</f>
        <v>0.08</v>
      </c>
      <c r="K2339">
        <f>ROUND(LOG10(Table1[[#This Row],[Stomach Cancer]]),2)</f>
        <v>0.23</v>
      </c>
      <c r="L2339">
        <f>ROUND(LOG10(Table1[[#This Row],[Population]]),2)</f>
        <v>1.64</v>
      </c>
      <c r="M2339">
        <f>ROUND(Table1[[#This Row],[Population Growth]],2)</f>
        <v>1.7</v>
      </c>
      <c r="N233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70.334674054255629</v>
      </c>
    </row>
    <row r="2340" spans="1:14" ht="15" x14ac:dyDescent="0.25">
      <c r="A2340" t="s">
        <v>20</v>
      </c>
      <c r="B2340" t="s">
        <v>147</v>
      </c>
      <c r="C2340">
        <v>2004</v>
      </c>
      <c r="D2340">
        <v>41.5</v>
      </c>
      <c r="E2340">
        <f>IF(Table1[[#This Row],[Gender]]="women",1,0)</f>
        <v>1</v>
      </c>
      <c r="F2340">
        <v>23.3</v>
      </c>
      <c r="G2340">
        <v>134</v>
      </c>
      <c r="H2340">
        <v>4.08</v>
      </c>
      <c r="I2340">
        <f>ROUND(LOG10(Table1[[#This Row],[Lung Cancer]]),2)</f>
        <v>1.55</v>
      </c>
      <c r="J2340">
        <f>ROUND(LOG10(Table1[[#This Row],[Liver Cancer]]),2)</f>
        <v>2.13</v>
      </c>
      <c r="K2340">
        <f>ROUND(LOG10(Table1[[#This Row],[Stomach Cancer]]),2)</f>
        <v>2.0299999999999998</v>
      </c>
      <c r="L2340">
        <f>ROUND(LOG10(Table1[[#This Row],[Population]]),2)</f>
        <v>3.44</v>
      </c>
      <c r="M2340">
        <f>ROUND(Table1[[#This Row],[Population Growth]],2)</f>
        <v>4.4400000000000004</v>
      </c>
      <c r="N234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48.682451065723662</v>
      </c>
    </row>
    <row r="2341" spans="1:14" ht="15" x14ac:dyDescent="0.25">
      <c r="A2341" t="s">
        <v>15</v>
      </c>
      <c r="B2341" t="s">
        <v>148</v>
      </c>
      <c r="C2341">
        <v>2004</v>
      </c>
      <c r="D2341">
        <v>77.3</v>
      </c>
      <c r="E2341">
        <f>IF(Table1[[#This Row],[Gender]]="women",1,0)</f>
        <v>1</v>
      </c>
      <c r="F2341">
        <v>23.1</v>
      </c>
      <c r="G2341">
        <v>123</v>
      </c>
      <c r="H2341">
        <v>4.9800000000000004</v>
      </c>
      <c r="I2341">
        <f>ROUND(LOG10(Table1[[#This Row],[Lung Cancer]]),2)</f>
        <v>2.5299999999999998</v>
      </c>
      <c r="J2341">
        <f>ROUND(LOG10(Table1[[#This Row],[Liver Cancer]]),2)</f>
        <v>2.0299999999999998</v>
      </c>
      <c r="K2341">
        <f>ROUND(LOG10(Table1[[#This Row],[Stomach Cancer]]),2)</f>
        <v>2.27</v>
      </c>
      <c r="L2341">
        <f>ROUND(LOG10(Table1[[#This Row],[Population]]),2)</f>
        <v>3.32</v>
      </c>
      <c r="M2341">
        <f>ROUND(Table1[[#This Row],[Population Growth]],2)</f>
        <v>1.46</v>
      </c>
      <c r="N234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67.276819169310642</v>
      </c>
    </row>
    <row r="2342" spans="1:14" ht="15" x14ac:dyDescent="0.25">
      <c r="A2342" t="s">
        <v>18</v>
      </c>
      <c r="B2342" t="s">
        <v>149</v>
      </c>
      <c r="C2342">
        <v>2004</v>
      </c>
      <c r="D2342">
        <v>73.400000000000006</v>
      </c>
      <c r="E2342">
        <f>IF(Table1[[#This Row],[Gender]]="women",1,0)</f>
        <v>1</v>
      </c>
      <c r="F2342">
        <v>26.5</v>
      </c>
      <c r="G2342">
        <v>131</v>
      </c>
      <c r="H2342">
        <v>5.25</v>
      </c>
      <c r="I2342">
        <f>ROUND(LOG10(Table1[[#This Row],[Lung Cancer]]),2)</f>
        <v>2.4700000000000002</v>
      </c>
      <c r="J2342">
        <f>ROUND(LOG10(Table1[[#This Row],[Liver Cancer]]),2)</f>
        <v>1.67</v>
      </c>
      <c r="K2342">
        <f>ROUND(LOG10(Table1[[#This Row],[Stomach Cancer]]),2)</f>
        <v>2.27</v>
      </c>
      <c r="L2342">
        <f>ROUND(LOG10(Table1[[#This Row],[Population]]),2)</f>
        <v>3.01</v>
      </c>
      <c r="M2342">
        <f>ROUND(Table1[[#This Row],[Population Growth]],2)</f>
        <v>0.13</v>
      </c>
      <c r="N234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72.626029619048325</v>
      </c>
    </row>
    <row r="2343" spans="1:14" ht="15" x14ac:dyDescent="0.25">
      <c r="A2343" t="s">
        <v>27</v>
      </c>
      <c r="B2343" t="s">
        <v>150</v>
      </c>
      <c r="C2343">
        <v>2004</v>
      </c>
      <c r="D2343">
        <v>64.3</v>
      </c>
      <c r="E2343">
        <f>IF(Table1[[#This Row],[Gender]]="women",1,0)</f>
        <v>1</v>
      </c>
      <c r="F2343">
        <v>28.2</v>
      </c>
      <c r="G2343">
        <v>123</v>
      </c>
      <c r="H2343">
        <v>4.66</v>
      </c>
      <c r="I2343">
        <f>ROUND(LOG10(Table1[[#This Row],[Lung Cancer]]),2)</f>
        <v>0.93</v>
      </c>
      <c r="J2343">
        <f>ROUND(LOG10(Table1[[#This Row],[Liver Cancer]]),2)</f>
        <v>0.77</v>
      </c>
      <c r="K2343">
        <f>ROUND(LOG10(Table1[[#This Row],[Stomach Cancer]]),2)</f>
        <v>1.04</v>
      </c>
      <c r="L2343">
        <f>ROUND(LOG10(Table1[[#This Row],[Population]]),2)</f>
        <v>2.35</v>
      </c>
      <c r="M2343">
        <f>ROUND(Table1[[#This Row],[Population Growth]],2)</f>
        <v>2.74</v>
      </c>
      <c r="N234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68.349867910979313</v>
      </c>
    </row>
    <row r="2344" spans="1:14" ht="15" x14ac:dyDescent="0.25">
      <c r="A2344" t="s">
        <v>20</v>
      </c>
      <c r="B2344" t="s">
        <v>151</v>
      </c>
      <c r="C2344">
        <v>2004</v>
      </c>
      <c r="D2344">
        <v>50.5</v>
      </c>
      <c r="E2344">
        <f>IF(Table1[[#This Row],[Gender]]="women",1,0)</f>
        <v>1</v>
      </c>
      <c r="F2344">
        <v>22.3</v>
      </c>
      <c r="G2344">
        <v>130</v>
      </c>
      <c r="H2344">
        <v>4.3499999999999996</v>
      </c>
      <c r="I2344">
        <f>ROUND(LOG10(Table1[[#This Row],[Lung Cancer]]),2)</f>
        <v>1.65</v>
      </c>
      <c r="J2344">
        <f>ROUND(LOG10(Table1[[#This Row],[Liver Cancer]]),2)</f>
        <v>2.1</v>
      </c>
      <c r="K2344">
        <f>ROUND(LOG10(Table1[[#This Row],[Stomach Cancer]]),2)</f>
        <v>2.15</v>
      </c>
      <c r="L2344">
        <f>ROUND(LOG10(Table1[[#This Row],[Population]]),2)</f>
        <v>3.7</v>
      </c>
      <c r="M2344">
        <f>ROUND(Table1[[#This Row],[Population Growth]],2)</f>
        <v>3.23</v>
      </c>
      <c r="N234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51.046953951471409</v>
      </c>
    </row>
    <row r="2345" spans="1:14" ht="15" x14ac:dyDescent="0.25">
      <c r="A2345" t="s">
        <v>20</v>
      </c>
      <c r="B2345" t="s">
        <v>152</v>
      </c>
      <c r="C2345">
        <v>2004</v>
      </c>
      <c r="D2345">
        <v>50.4</v>
      </c>
      <c r="E2345">
        <f>IF(Table1[[#This Row],[Gender]]="women",1,0)</f>
        <v>1</v>
      </c>
      <c r="F2345">
        <v>28.8</v>
      </c>
      <c r="G2345">
        <v>130</v>
      </c>
      <c r="H2345">
        <v>4.5999999999999996</v>
      </c>
      <c r="I2345">
        <f>ROUND(LOG10(Table1[[#This Row],[Lung Cancer]]),2)</f>
        <v>3.2</v>
      </c>
      <c r="J2345">
        <f>ROUND(LOG10(Table1[[#This Row],[Liver Cancer]]),2)</f>
        <v>2.89</v>
      </c>
      <c r="K2345">
        <f>ROUND(LOG10(Table1[[#This Row],[Stomach Cancer]]),2)</f>
        <v>2.9</v>
      </c>
      <c r="L2345">
        <f>ROUND(LOG10(Table1[[#This Row],[Population]]),2)</f>
        <v>4.38</v>
      </c>
      <c r="M2345">
        <f>ROUND(Table1[[#This Row],[Population Growth]],2)</f>
        <v>1.22</v>
      </c>
      <c r="N234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66.660995543474613</v>
      </c>
    </row>
    <row r="2346" spans="1:14" ht="15" x14ac:dyDescent="0.25">
      <c r="A2346" t="s">
        <v>18</v>
      </c>
      <c r="B2346" t="s">
        <v>153</v>
      </c>
      <c r="C2346">
        <v>2004</v>
      </c>
      <c r="D2346">
        <v>77</v>
      </c>
      <c r="E2346">
        <f>IF(Table1[[#This Row],[Gender]]="women",1,0)</f>
        <v>1</v>
      </c>
      <c r="F2346">
        <v>26.2</v>
      </c>
      <c r="G2346">
        <v>123</v>
      </c>
      <c r="H2346">
        <v>5.17</v>
      </c>
      <c r="I2346">
        <f>ROUND(LOG10(Table1[[#This Row],[Lung Cancer]]),2)</f>
        <v>3.48</v>
      </c>
      <c r="J2346">
        <f>ROUND(LOG10(Table1[[#This Row],[Liver Cancer]]),2)</f>
        <v>3.17</v>
      </c>
      <c r="K2346">
        <f>ROUND(LOG10(Table1[[#This Row],[Stomach Cancer]]),2)</f>
        <v>3.53</v>
      </c>
      <c r="L2346">
        <f>ROUND(LOG10(Table1[[#This Row],[Population]]),2)</f>
        <v>4.34</v>
      </c>
      <c r="M2346">
        <f>ROUND(Table1[[#This Row],[Population Growth]],2)</f>
        <v>1.57</v>
      </c>
      <c r="N234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73.352439514382084</v>
      </c>
    </row>
    <row r="2347" spans="1:14" ht="15" x14ac:dyDescent="0.25">
      <c r="A2347" t="s">
        <v>15</v>
      </c>
      <c r="B2347" t="s">
        <v>154</v>
      </c>
      <c r="C2347">
        <v>2004</v>
      </c>
      <c r="D2347">
        <v>70</v>
      </c>
      <c r="E2347">
        <f>IF(Table1[[#This Row],[Gender]]="women",1,0)</f>
        <v>1</v>
      </c>
      <c r="F2347">
        <v>22.8</v>
      </c>
      <c r="G2347">
        <v>125</v>
      </c>
      <c r="H2347">
        <v>4.6500000000000004</v>
      </c>
      <c r="I2347">
        <f>ROUND(LOG10(Table1[[#This Row],[Lung Cancer]]),2)</f>
        <v>2.4</v>
      </c>
      <c r="J2347">
        <f>ROUND(LOG10(Table1[[#This Row],[Liver Cancer]]),2)</f>
        <v>2.13</v>
      </c>
      <c r="K2347">
        <f>ROUND(LOG10(Table1[[#This Row],[Stomach Cancer]]),2)</f>
        <v>2.56</v>
      </c>
      <c r="L2347">
        <f>ROUND(LOG10(Table1[[#This Row],[Population]]),2)</f>
        <v>3.99</v>
      </c>
      <c r="M2347">
        <f>ROUND(Table1[[#This Row],[Population Growth]],2)</f>
        <v>1.0900000000000001</v>
      </c>
      <c r="N234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59.948689621096108</v>
      </c>
    </row>
    <row r="2348" spans="1:14" ht="15" x14ac:dyDescent="0.25">
      <c r="A2348" t="s">
        <v>20</v>
      </c>
      <c r="B2348" t="s">
        <v>155</v>
      </c>
      <c r="C2348">
        <v>2004</v>
      </c>
      <c r="D2348">
        <v>58.2</v>
      </c>
      <c r="E2348">
        <f>IF(Table1[[#This Row],[Gender]]="women",1,0)</f>
        <v>1</v>
      </c>
      <c r="F2348">
        <v>22.7</v>
      </c>
      <c r="G2348">
        <v>129</v>
      </c>
      <c r="H2348">
        <v>4.53</v>
      </c>
      <c r="I2348">
        <f>ROUND(LOG10(Table1[[#This Row],[Lung Cancer]]),2)</f>
        <v>2.68</v>
      </c>
      <c r="J2348">
        <f>ROUND(LOG10(Table1[[#This Row],[Liver Cancer]]),2)</f>
        <v>2.5299999999999998</v>
      </c>
      <c r="K2348">
        <f>ROUND(LOG10(Table1[[#This Row],[Stomach Cancer]]),2)</f>
        <v>2.76</v>
      </c>
      <c r="L2348">
        <f>ROUND(LOG10(Table1[[#This Row],[Population]]),2)</f>
        <v>4.18</v>
      </c>
      <c r="M2348">
        <f>ROUND(Table1[[#This Row],[Population Growth]],2)</f>
        <v>2.57</v>
      </c>
      <c r="N234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57.034692690783139</v>
      </c>
    </row>
    <row r="2349" spans="1:14" ht="15" x14ac:dyDescent="0.25">
      <c r="A2349" t="s">
        <v>23</v>
      </c>
      <c r="B2349" t="s">
        <v>156</v>
      </c>
      <c r="C2349">
        <v>2004</v>
      </c>
      <c r="D2349">
        <v>65.2</v>
      </c>
      <c r="E2349">
        <f>IF(Table1[[#This Row],[Gender]]="women",1,0)</f>
        <v>1</v>
      </c>
      <c r="F2349">
        <v>27.2</v>
      </c>
      <c r="G2349">
        <v>125</v>
      </c>
      <c r="H2349">
        <v>4.74</v>
      </c>
      <c r="I2349">
        <f>ROUND(LOG10(Table1[[#This Row],[Lung Cancer]]),2)</f>
        <v>1.2</v>
      </c>
      <c r="J2349">
        <f>ROUND(LOG10(Table1[[#This Row],[Liver Cancer]]),2)</f>
        <v>1.02</v>
      </c>
      <c r="K2349">
        <f>ROUND(LOG10(Table1[[#This Row],[Stomach Cancer]]),2)</f>
        <v>1.01</v>
      </c>
      <c r="L2349">
        <f>ROUND(LOG10(Table1[[#This Row],[Population]]),2)</f>
        <v>2.39</v>
      </c>
      <c r="M2349">
        <f>ROUND(Table1[[#This Row],[Population Growth]],2)</f>
        <v>1.19</v>
      </c>
      <c r="N234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67.054032675497481</v>
      </c>
    </row>
    <row r="2350" spans="1:14" ht="15" x14ac:dyDescent="0.25">
      <c r="A2350" t="s">
        <v>18</v>
      </c>
      <c r="B2350" t="s">
        <v>157</v>
      </c>
      <c r="C2350">
        <v>2004</v>
      </c>
      <c r="D2350">
        <v>78.2</v>
      </c>
      <c r="E2350">
        <f>IF(Table1[[#This Row],[Gender]]="women",1,0)</f>
        <v>1</v>
      </c>
      <c r="F2350">
        <v>25</v>
      </c>
      <c r="G2350">
        <v>124</v>
      </c>
      <c r="H2350">
        <v>5.0999999999999996</v>
      </c>
      <c r="I2350">
        <f>ROUND(LOG10(Table1[[#This Row],[Lung Cancer]]),2)</f>
        <v>3.22</v>
      </c>
      <c r="J2350">
        <f>ROUND(LOG10(Table1[[#This Row],[Liver Cancer]]),2)</f>
        <v>2.34</v>
      </c>
      <c r="K2350">
        <f>ROUND(LOG10(Table1[[#This Row],[Stomach Cancer]]),2)</f>
        <v>2.72</v>
      </c>
      <c r="L2350">
        <f>ROUND(LOG10(Table1[[#This Row],[Population]]),2)</f>
        <v>3.66</v>
      </c>
      <c r="M2350">
        <f>ROUND(Table1[[#This Row],[Population Growth]],2)</f>
        <v>0.38</v>
      </c>
      <c r="N235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72.69542092467546</v>
      </c>
    </row>
    <row r="2351" spans="1:14" ht="15" x14ac:dyDescent="0.25">
      <c r="A2351" t="s">
        <v>18</v>
      </c>
      <c r="B2351" t="s">
        <v>158</v>
      </c>
      <c r="C2351">
        <v>2004</v>
      </c>
      <c r="D2351">
        <v>78.2</v>
      </c>
      <c r="E2351">
        <f>IF(Table1[[#This Row],[Gender]]="women",1,0)</f>
        <v>1</v>
      </c>
      <c r="F2351">
        <v>24.1</v>
      </c>
      <c r="G2351">
        <v>121</v>
      </c>
      <c r="H2351">
        <v>5.3</v>
      </c>
      <c r="I2351">
        <f>ROUND(LOG10(Table1[[#This Row],[Lung Cancer]]),2)</f>
        <v>3.06</v>
      </c>
      <c r="J2351">
        <f>ROUND(LOG10(Table1[[#This Row],[Liver Cancer]]),2)</f>
        <v>2.2400000000000002</v>
      </c>
      <c r="K2351">
        <f>ROUND(LOG10(Table1[[#This Row],[Stomach Cancer]]),2)</f>
        <v>2.6</v>
      </c>
      <c r="L2351">
        <f>ROUND(LOG10(Table1[[#This Row],[Population]]),2)</f>
        <v>3.57</v>
      </c>
      <c r="M2351">
        <f>ROUND(Table1[[#This Row],[Population Growth]],2)</f>
        <v>0.71</v>
      </c>
      <c r="N235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74.060389598068127</v>
      </c>
    </row>
    <row r="2352" spans="1:14" ht="15" x14ac:dyDescent="0.25">
      <c r="A2352" t="s">
        <v>15</v>
      </c>
      <c r="B2352" t="s">
        <v>159</v>
      </c>
      <c r="C2352">
        <v>2004</v>
      </c>
      <c r="D2352">
        <v>64.400000000000006</v>
      </c>
      <c r="E2352">
        <f>IF(Table1[[#This Row],[Gender]]="women",1,0)</f>
        <v>1</v>
      </c>
      <c r="F2352">
        <v>23.5</v>
      </c>
      <c r="G2352">
        <v>129</v>
      </c>
      <c r="H2352">
        <v>4.3600000000000003</v>
      </c>
      <c r="I2352">
        <f>ROUND(LOG10(Table1[[#This Row],[Lung Cancer]]),2)</f>
        <v>1.84</v>
      </c>
      <c r="J2352">
        <f>ROUND(LOG10(Table1[[#This Row],[Liver Cancer]]),2)</f>
        <v>1.87</v>
      </c>
      <c r="K2352">
        <f>ROUND(LOG10(Table1[[#This Row],[Stomach Cancer]]),2)</f>
        <v>2.38</v>
      </c>
      <c r="L2352">
        <f>ROUND(LOG10(Table1[[#This Row],[Population]]),2)</f>
        <v>3.52</v>
      </c>
      <c r="M2352">
        <f>ROUND(Table1[[#This Row],[Population Growth]],2)</f>
        <v>1.77</v>
      </c>
      <c r="N235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56.172326602098806</v>
      </c>
    </row>
    <row r="2353" spans="1:14" ht="15" x14ac:dyDescent="0.25">
      <c r="A2353" t="s">
        <v>15</v>
      </c>
      <c r="B2353" t="s">
        <v>160</v>
      </c>
      <c r="C2353">
        <v>2004</v>
      </c>
      <c r="D2353">
        <v>68.3</v>
      </c>
      <c r="E2353">
        <f>IF(Table1[[#This Row],[Gender]]="women",1,0)</f>
        <v>1</v>
      </c>
      <c r="F2353">
        <v>24.1</v>
      </c>
      <c r="G2353">
        <v>121</v>
      </c>
      <c r="H2353">
        <v>5.07</v>
      </c>
      <c r="I2353">
        <f>ROUND(LOG10(Table1[[#This Row],[Lung Cancer]]),2)</f>
        <v>3.71</v>
      </c>
      <c r="J2353">
        <f>ROUND(LOG10(Table1[[#This Row],[Liver Cancer]]),2)</f>
        <v>3.66</v>
      </c>
      <c r="K2353">
        <f>ROUND(LOG10(Table1[[#This Row],[Stomach Cancer]]),2)</f>
        <v>3.18</v>
      </c>
      <c r="L2353">
        <f>ROUND(LOG10(Table1[[#This Row],[Population]]),2)</f>
        <v>4.5199999999999996</v>
      </c>
      <c r="M2353">
        <f>ROUND(Table1[[#This Row],[Population Growth]],2)</f>
        <v>0.76</v>
      </c>
      <c r="N235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68.593639848681008</v>
      </c>
    </row>
    <row r="2354" spans="1:14" ht="15" x14ac:dyDescent="0.25">
      <c r="A2354" t="s">
        <v>15</v>
      </c>
      <c r="B2354" t="s">
        <v>161</v>
      </c>
      <c r="C2354">
        <v>2004</v>
      </c>
      <c r="D2354">
        <v>61.8</v>
      </c>
      <c r="E2354">
        <f>IF(Table1[[#This Row],[Gender]]="women",1,0)</f>
        <v>1</v>
      </c>
      <c r="F2354">
        <v>21.3</v>
      </c>
      <c r="G2354">
        <v>122</v>
      </c>
      <c r="H2354">
        <v>4.41</v>
      </c>
      <c r="I2354">
        <f>ROUND(LOG10(Table1[[#This Row],[Lung Cancer]]),2)</f>
        <v>1.1499999999999999</v>
      </c>
      <c r="J2354">
        <f>ROUND(LOG10(Table1[[#This Row],[Liver Cancer]]),2)</f>
        <v>0.88</v>
      </c>
      <c r="K2354">
        <f>ROUND(LOG10(Table1[[#This Row],[Stomach Cancer]]),2)</f>
        <v>1.19</v>
      </c>
      <c r="L2354">
        <f>ROUND(LOG10(Table1[[#This Row],[Population]]),2)</f>
        <v>2.68</v>
      </c>
      <c r="M2354">
        <f>ROUND(Table1[[#This Row],[Population Growth]],2)</f>
        <v>2.62</v>
      </c>
      <c r="N235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56.897823295428736</v>
      </c>
    </row>
    <row r="2355" spans="1:14" ht="15" x14ac:dyDescent="0.25">
      <c r="A2355" t="s">
        <v>20</v>
      </c>
      <c r="B2355" t="s">
        <v>162</v>
      </c>
      <c r="C2355">
        <v>2004</v>
      </c>
      <c r="D2355">
        <v>53.5</v>
      </c>
      <c r="E2355">
        <f>IF(Table1[[#This Row],[Gender]]="women",1,0)</f>
        <v>1</v>
      </c>
      <c r="F2355">
        <v>22.3</v>
      </c>
      <c r="G2355">
        <v>130</v>
      </c>
      <c r="H2355">
        <v>4.1399999999999997</v>
      </c>
      <c r="I2355">
        <f>ROUND(LOG10(Table1[[#This Row],[Lung Cancer]]),2)</f>
        <v>1.68</v>
      </c>
      <c r="J2355">
        <f>ROUND(LOG10(Table1[[#This Row],[Liver Cancer]]),2)</f>
        <v>2.11</v>
      </c>
      <c r="K2355">
        <f>ROUND(LOG10(Table1[[#This Row],[Stomach Cancer]]),2)</f>
        <v>1.93</v>
      </c>
      <c r="L2355">
        <f>ROUND(LOG10(Table1[[#This Row],[Population]]),2)</f>
        <v>3.44</v>
      </c>
      <c r="M2355">
        <f>ROUND(Table1[[#This Row],[Population Growth]],2)</f>
        <v>2.54</v>
      </c>
      <c r="N235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49.988163874711717</v>
      </c>
    </row>
    <row r="2356" spans="1:14" ht="15" x14ac:dyDescent="0.25">
      <c r="A2356" t="s">
        <v>27</v>
      </c>
      <c r="B2356" t="s">
        <v>163</v>
      </c>
      <c r="C2356">
        <v>2004</v>
      </c>
      <c r="D2356">
        <v>68.900000000000006</v>
      </c>
      <c r="E2356">
        <f>IF(Table1[[#This Row],[Gender]]="women",1,0)</f>
        <v>1</v>
      </c>
      <c r="F2356">
        <v>33.4</v>
      </c>
      <c r="G2356">
        <v>125</v>
      </c>
      <c r="H2356">
        <v>4.88</v>
      </c>
      <c r="I2356">
        <f>ROUND(LOG10(Table1[[#This Row],[Lung Cancer]]),2)</f>
        <v>0.64</v>
      </c>
      <c r="J2356">
        <f>ROUND(LOG10(Table1[[#This Row],[Liver Cancer]]),2)</f>
        <v>0.62</v>
      </c>
      <c r="K2356">
        <f>ROUND(LOG10(Table1[[#This Row],[Stomach Cancer]]),2)</f>
        <v>0.55000000000000004</v>
      </c>
      <c r="L2356">
        <f>ROUND(LOG10(Table1[[#This Row],[Population]]),2)</f>
        <v>1.7</v>
      </c>
      <c r="M2356">
        <f>ROUND(Table1[[#This Row],[Population Growth]],2)</f>
        <v>0.94</v>
      </c>
      <c r="N235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76.945887589832623</v>
      </c>
    </row>
    <row r="2357" spans="1:14" ht="15" x14ac:dyDescent="0.25">
      <c r="A2357" t="s">
        <v>23</v>
      </c>
      <c r="B2357" t="s">
        <v>164</v>
      </c>
      <c r="C2357">
        <v>2004</v>
      </c>
      <c r="D2357">
        <v>65.3</v>
      </c>
      <c r="E2357">
        <f>IF(Table1[[#This Row],[Gender]]="women",1,0)</f>
        <v>1</v>
      </c>
      <c r="F2357">
        <v>27.8</v>
      </c>
      <c r="G2357">
        <v>125</v>
      </c>
      <c r="H2357">
        <v>4.7699999999999996</v>
      </c>
      <c r="I2357">
        <f>ROUND(LOG10(Table1[[#This Row],[Lung Cancer]]),2)</f>
        <v>1.42</v>
      </c>
      <c r="J2357">
        <f>ROUND(LOG10(Table1[[#This Row],[Liver Cancer]]),2)</f>
        <v>1.23</v>
      </c>
      <c r="K2357">
        <f>ROUND(LOG10(Table1[[#This Row],[Stomach Cancer]]),2)</f>
        <v>1.45</v>
      </c>
      <c r="L2357">
        <f>ROUND(LOG10(Table1[[#This Row],[Population]]),2)</f>
        <v>2.81</v>
      </c>
      <c r="M2357">
        <f>ROUND(Table1[[#This Row],[Population Growth]],2)</f>
        <v>0.57999999999999996</v>
      </c>
      <c r="N235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67.846573278836473</v>
      </c>
    </row>
    <row r="2358" spans="1:14" ht="15" x14ac:dyDescent="0.25">
      <c r="A2358" t="s">
        <v>20</v>
      </c>
      <c r="B2358" t="s">
        <v>165</v>
      </c>
      <c r="C2358">
        <v>2004</v>
      </c>
      <c r="D2358">
        <v>71.7</v>
      </c>
      <c r="E2358">
        <f>IF(Table1[[#This Row],[Gender]]="women",1,0)</f>
        <v>1</v>
      </c>
      <c r="F2358">
        <v>27.5</v>
      </c>
      <c r="G2358">
        <v>129</v>
      </c>
      <c r="H2358">
        <v>4.84</v>
      </c>
      <c r="I2358">
        <f>ROUND(LOG10(Table1[[#This Row],[Lung Cancer]]),2)</f>
        <v>2.11</v>
      </c>
      <c r="J2358">
        <f>ROUND(LOG10(Table1[[#This Row],[Liver Cancer]]),2)</f>
        <v>1.69</v>
      </c>
      <c r="K2358">
        <f>ROUND(LOG10(Table1[[#This Row],[Stomach Cancer]]),2)</f>
        <v>2.21</v>
      </c>
      <c r="L2358">
        <f>ROUND(LOG10(Table1[[#This Row],[Population]]),2)</f>
        <v>3.7</v>
      </c>
      <c r="M2358">
        <f>ROUND(Table1[[#This Row],[Population Growth]],2)</f>
        <v>0.9</v>
      </c>
      <c r="N235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66.421720437089704</v>
      </c>
    </row>
    <row r="2359" spans="1:14" ht="15" x14ac:dyDescent="0.25">
      <c r="A2359" t="s">
        <v>15</v>
      </c>
      <c r="B2359" t="s">
        <v>166</v>
      </c>
      <c r="C2359">
        <v>2004</v>
      </c>
      <c r="D2359">
        <v>68.599999999999994</v>
      </c>
      <c r="E2359">
        <f>IF(Table1[[#This Row],[Gender]]="women",1,0)</f>
        <v>1</v>
      </c>
      <c r="F2359">
        <v>28</v>
      </c>
      <c r="G2359">
        <v>125</v>
      </c>
      <c r="H2359">
        <v>4.83</v>
      </c>
      <c r="I2359">
        <f>ROUND(LOG10(Table1[[#This Row],[Lung Cancer]]),2)</f>
        <v>3.37</v>
      </c>
      <c r="J2359">
        <f>ROUND(LOG10(Table1[[#This Row],[Liver Cancer]]),2)</f>
        <v>2.83</v>
      </c>
      <c r="K2359">
        <f>ROUND(LOG10(Table1[[#This Row],[Stomach Cancer]]),2)</f>
        <v>3.35</v>
      </c>
      <c r="L2359">
        <f>ROUND(LOG10(Table1[[#This Row],[Population]]),2)</f>
        <v>4.53</v>
      </c>
      <c r="M2359">
        <f>ROUND(Table1[[#This Row],[Population Growth]],2)</f>
        <v>1.41</v>
      </c>
      <c r="N235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71.252289345375615</v>
      </c>
    </row>
    <row r="2360" spans="1:14" ht="15" x14ac:dyDescent="0.25">
      <c r="A2360" t="s">
        <v>15</v>
      </c>
      <c r="B2360" t="s">
        <v>167</v>
      </c>
      <c r="C2360">
        <v>2004</v>
      </c>
      <c r="D2360">
        <v>60.9</v>
      </c>
      <c r="E2360">
        <f>IF(Table1[[#This Row],[Gender]]="women",1,0)</f>
        <v>1</v>
      </c>
      <c r="F2360">
        <v>24.2</v>
      </c>
      <c r="G2360">
        <v>129</v>
      </c>
      <c r="H2360">
        <v>4.6500000000000004</v>
      </c>
      <c r="I2360">
        <f>ROUND(LOG10(Table1[[#This Row],[Lung Cancer]]),2)</f>
        <v>1.74</v>
      </c>
      <c r="J2360">
        <f>ROUND(LOG10(Table1[[#This Row],[Liver Cancer]]),2)</f>
        <v>1.8</v>
      </c>
      <c r="K2360">
        <f>ROUND(LOG10(Table1[[#This Row],[Stomach Cancer]]),2)</f>
        <v>2.06</v>
      </c>
      <c r="L2360">
        <f>ROUND(LOG10(Table1[[#This Row],[Population]]),2)</f>
        <v>3.38</v>
      </c>
      <c r="M2360">
        <f>ROUND(Table1[[#This Row],[Population Growth]],2)</f>
        <v>1.03</v>
      </c>
      <c r="N236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59.036460707002419</v>
      </c>
    </row>
    <row r="2361" spans="1:14" ht="15" x14ac:dyDescent="0.25">
      <c r="A2361" t="s">
        <v>20</v>
      </c>
      <c r="B2361" t="s">
        <v>168</v>
      </c>
      <c r="C2361">
        <v>2004</v>
      </c>
      <c r="D2361">
        <v>49.6</v>
      </c>
      <c r="E2361">
        <f>IF(Table1[[#This Row],[Gender]]="women",1,0)</f>
        <v>1</v>
      </c>
      <c r="F2361">
        <v>22.1</v>
      </c>
      <c r="G2361">
        <v>133</v>
      </c>
      <c r="H2361">
        <v>4.28</v>
      </c>
      <c r="I2361">
        <f>ROUND(LOG10(Table1[[#This Row],[Lung Cancer]]),2)</f>
        <v>2.37</v>
      </c>
      <c r="J2361">
        <f>ROUND(LOG10(Table1[[#This Row],[Liver Cancer]]),2)</f>
        <v>2.66</v>
      </c>
      <c r="K2361">
        <f>ROUND(LOG10(Table1[[#This Row],[Stomach Cancer]]),2)</f>
        <v>2.5299999999999998</v>
      </c>
      <c r="L2361">
        <f>ROUND(LOG10(Table1[[#This Row],[Population]]),2)</f>
        <v>4.13</v>
      </c>
      <c r="M2361">
        <f>ROUND(Table1[[#This Row],[Population Growth]],2)</f>
        <v>3.22</v>
      </c>
      <c r="N236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49.991292132866356</v>
      </c>
    </row>
    <row r="2362" spans="1:14" ht="15" x14ac:dyDescent="0.25">
      <c r="A2362" t="s">
        <v>18</v>
      </c>
      <c r="B2362" t="s">
        <v>169</v>
      </c>
      <c r="C2362">
        <v>2004</v>
      </c>
      <c r="D2362">
        <v>61.7</v>
      </c>
      <c r="E2362">
        <f>IF(Table1[[#This Row],[Gender]]="women",1,0)</f>
        <v>1</v>
      </c>
      <c r="F2362">
        <v>25.9</v>
      </c>
      <c r="G2362">
        <v>131</v>
      </c>
      <c r="H2362">
        <v>4.92</v>
      </c>
      <c r="I2362">
        <f>ROUND(LOG10(Table1[[#This Row],[Lung Cancer]]),2)</f>
        <v>3.5</v>
      </c>
      <c r="J2362">
        <f>ROUND(LOG10(Table1[[#This Row],[Liver Cancer]]),2)</f>
        <v>2.89</v>
      </c>
      <c r="K2362">
        <f>ROUND(LOG10(Table1[[#This Row],[Stomach Cancer]]),2)</f>
        <v>3.8</v>
      </c>
      <c r="L2362">
        <f>ROUND(LOG10(Table1[[#This Row],[Population]]),2)</f>
        <v>4.4000000000000004</v>
      </c>
      <c r="M2362">
        <f>ROUND(Table1[[#This Row],[Population Growth]],2)</f>
        <v>-0.7</v>
      </c>
      <c r="N236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68.381792751951792</v>
      </c>
    </row>
    <row r="2363" spans="1:14" ht="15" x14ac:dyDescent="0.25">
      <c r="A2363" t="s">
        <v>15</v>
      </c>
      <c r="B2363" t="s">
        <v>170</v>
      </c>
      <c r="C2363">
        <v>2004</v>
      </c>
      <c r="D2363">
        <v>74.400000000000006</v>
      </c>
      <c r="E2363">
        <f>IF(Table1[[#This Row],[Gender]]="women",1,0)</f>
        <v>1</v>
      </c>
      <c r="F2363">
        <v>29.2</v>
      </c>
      <c r="G2363">
        <v>123</v>
      </c>
      <c r="H2363">
        <v>5.33</v>
      </c>
      <c r="I2363">
        <f>ROUND(LOG10(Table1[[#This Row],[Lung Cancer]]),2)</f>
        <v>1.23</v>
      </c>
      <c r="J2363">
        <f>ROUND(LOG10(Table1[[#This Row],[Liver Cancer]]),2)</f>
        <v>1.05</v>
      </c>
      <c r="K2363">
        <f>ROUND(LOG10(Table1[[#This Row],[Stomach Cancer]]),2)</f>
        <v>1.21</v>
      </c>
      <c r="L2363">
        <f>ROUND(LOG10(Table1[[#This Row],[Population]]),2)</f>
        <v>3.1</v>
      </c>
      <c r="M2363">
        <f>ROUND(Table1[[#This Row],[Population Growth]],2)</f>
        <v>6.78</v>
      </c>
      <c r="N236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73.478528859146934</v>
      </c>
    </row>
    <row r="2364" spans="1:14" ht="15" x14ac:dyDescent="0.25">
      <c r="A2364" t="s">
        <v>18</v>
      </c>
      <c r="B2364" t="s">
        <v>171</v>
      </c>
      <c r="C2364">
        <v>2004</v>
      </c>
      <c r="D2364">
        <v>76.5</v>
      </c>
      <c r="E2364">
        <f>IF(Table1[[#This Row],[Gender]]="women",1,0)</f>
        <v>1</v>
      </c>
      <c r="F2364">
        <v>26.6</v>
      </c>
      <c r="G2364">
        <v>127</v>
      </c>
      <c r="H2364">
        <v>5.42</v>
      </c>
      <c r="I2364">
        <f>ROUND(LOG10(Table1[[#This Row],[Lung Cancer]]),2)</f>
        <v>4.25</v>
      </c>
      <c r="J2364">
        <f>ROUND(LOG10(Table1[[#This Row],[Liver Cancer]]),2)</f>
        <v>3.15</v>
      </c>
      <c r="K2364">
        <f>ROUND(LOG10(Table1[[#This Row],[Stomach Cancer]]),2)</f>
        <v>3.6</v>
      </c>
      <c r="L2364">
        <f>ROUND(LOG10(Table1[[#This Row],[Population]]),2)</f>
        <v>4.49</v>
      </c>
      <c r="M2364">
        <f>ROUND(Table1[[#This Row],[Population Growth]],2)</f>
        <v>0.43</v>
      </c>
      <c r="N236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77.733478241469584</v>
      </c>
    </row>
    <row r="2365" spans="1:14" ht="15" x14ac:dyDescent="0.25">
      <c r="A2365" t="s">
        <v>23</v>
      </c>
      <c r="B2365" t="s">
        <v>172</v>
      </c>
      <c r="C2365">
        <v>2004</v>
      </c>
      <c r="D2365">
        <v>74.900000000000006</v>
      </c>
      <c r="E2365">
        <f>IF(Table1[[#This Row],[Gender]]="women",1,0)</f>
        <v>1</v>
      </c>
      <c r="F2365">
        <v>28</v>
      </c>
      <c r="G2365">
        <v>119</v>
      </c>
      <c r="H2365">
        <v>5.24</v>
      </c>
      <c r="I2365">
        <f>ROUND(LOG10(Table1[[#This Row],[Lung Cancer]]),2)</f>
        <v>4.9800000000000004</v>
      </c>
      <c r="J2365">
        <f>ROUND(LOG10(Table1[[#This Row],[Liver Cancer]]),2)</f>
        <v>3.79</v>
      </c>
      <c r="K2365">
        <f>ROUND(LOG10(Table1[[#This Row],[Stomach Cancer]]),2)</f>
        <v>4.04</v>
      </c>
      <c r="L2365">
        <f>ROUND(LOG10(Table1[[#This Row],[Population]]),2)</f>
        <v>5.17</v>
      </c>
      <c r="M2365">
        <f>ROUND(Table1[[#This Row],[Population Growth]],2)</f>
        <v>0.84</v>
      </c>
      <c r="N236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81.863479270011808</v>
      </c>
    </row>
    <row r="2366" spans="1:14" ht="15" x14ac:dyDescent="0.25">
      <c r="A2366" t="s">
        <v>23</v>
      </c>
      <c r="B2366" t="s">
        <v>173</v>
      </c>
      <c r="C2366">
        <v>2004</v>
      </c>
      <c r="D2366">
        <v>71.900000000000006</v>
      </c>
      <c r="E2366">
        <f>IF(Table1[[#This Row],[Gender]]="women",1,0)</f>
        <v>1</v>
      </c>
      <c r="F2366">
        <v>26.1</v>
      </c>
      <c r="G2366">
        <v>124</v>
      </c>
      <c r="H2366">
        <v>4.92</v>
      </c>
      <c r="I2366">
        <f>ROUND(LOG10(Table1[[#This Row],[Lung Cancer]]),2)</f>
        <v>2.41</v>
      </c>
      <c r="J2366">
        <f>ROUND(LOG10(Table1[[#This Row],[Liver Cancer]]),2)</f>
        <v>1.51</v>
      </c>
      <c r="K2366">
        <f>ROUND(LOG10(Table1[[#This Row],[Stomach Cancer]]),2)</f>
        <v>2.38</v>
      </c>
      <c r="L2366">
        <f>ROUND(LOG10(Table1[[#This Row],[Population]]),2)</f>
        <v>3.24</v>
      </c>
      <c r="M2366">
        <f>ROUND(Table1[[#This Row],[Population Growth]],2)</f>
        <v>0</v>
      </c>
      <c r="N236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71.900185491305692</v>
      </c>
    </row>
    <row r="2367" spans="1:14" ht="15" x14ac:dyDescent="0.25">
      <c r="A2367" t="s">
        <v>15</v>
      </c>
      <c r="B2367" t="s">
        <v>174</v>
      </c>
      <c r="C2367">
        <v>2004</v>
      </c>
      <c r="D2367">
        <v>64.900000000000006</v>
      </c>
      <c r="E2367">
        <f>IF(Table1[[#This Row],[Gender]]="women",1,0)</f>
        <v>1</v>
      </c>
      <c r="F2367">
        <v>25</v>
      </c>
      <c r="G2367">
        <v>124</v>
      </c>
      <c r="H2367">
        <v>4.47</v>
      </c>
      <c r="I2367">
        <f>ROUND(LOG10(Table1[[#This Row],[Lung Cancer]]),2)</f>
        <v>2.63</v>
      </c>
      <c r="J2367">
        <f>ROUND(LOG10(Table1[[#This Row],[Liver Cancer]]),2)</f>
        <v>2.57</v>
      </c>
      <c r="K2367">
        <f>ROUND(LOG10(Table1[[#This Row],[Stomach Cancer]]),2)</f>
        <v>2.95</v>
      </c>
      <c r="L2367">
        <f>ROUND(LOG10(Table1[[#This Row],[Population]]),2)</f>
        <v>4.12</v>
      </c>
      <c r="M2367">
        <f>ROUND(Table1[[#This Row],[Population Growth]],2)</f>
        <v>1.29</v>
      </c>
      <c r="N236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62.238693611337354</v>
      </c>
    </row>
    <row r="2368" spans="1:14" ht="15" x14ac:dyDescent="0.25">
      <c r="A2368" t="s">
        <v>27</v>
      </c>
      <c r="B2368" t="s">
        <v>175</v>
      </c>
      <c r="C2368">
        <v>2004</v>
      </c>
      <c r="D2368">
        <v>67.2</v>
      </c>
      <c r="E2368">
        <f>IF(Table1[[#This Row],[Gender]]="women",1,0)</f>
        <v>1</v>
      </c>
      <c r="F2368">
        <v>27.6</v>
      </c>
      <c r="G2368">
        <v>131</v>
      </c>
      <c r="H2368">
        <v>4.72</v>
      </c>
      <c r="I2368">
        <f>ROUND(LOG10(Table1[[#This Row],[Lung Cancer]]),2)</f>
        <v>0.62</v>
      </c>
      <c r="J2368">
        <f>ROUND(LOG10(Table1[[#This Row],[Liver Cancer]]),2)</f>
        <v>0.34</v>
      </c>
      <c r="K2368">
        <f>ROUND(LOG10(Table1[[#This Row],[Stomach Cancer]]),2)</f>
        <v>0.61</v>
      </c>
      <c r="L2368">
        <f>ROUND(LOG10(Table1[[#This Row],[Population]]),2)</f>
        <v>2</v>
      </c>
      <c r="M2368">
        <f>ROUND(Table1[[#This Row],[Population Growth]],2)</f>
        <v>2.65</v>
      </c>
      <c r="N236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64.521551661373621</v>
      </c>
    </row>
    <row r="2369" spans="1:14" ht="15" x14ac:dyDescent="0.25">
      <c r="A2369" t="s">
        <v>15</v>
      </c>
      <c r="B2369" t="s">
        <v>176</v>
      </c>
      <c r="C2369">
        <v>2004</v>
      </c>
      <c r="D2369">
        <v>60.2</v>
      </c>
      <c r="E2369">
        <f>IF(Table1[[#This Row],[Gender]]="women",1,0)</f>
        <v>1</v>
      </c>
      <c r="F2369">
        <v>25.8</v>
      </c>
      <c r="G2369">
        <v>126</v>
      </c>
      <c r="H2369">
        <v>4.62</v>
      </c>
      <c r="I2369">
        <f>ROUND(LOG10(Table1[[#This Row],[Lung Cancer]]),2)</f>
        <v>2.36</v>
      </c>
      <c r="J2369">
        <f>ROUND(LOG10(Table1[[#This Row],[Liver Cancer]]),2)</f>
        <v>2.1800000000000002</v>
      </c>
      <c r="K2369">
        <f>ROUND(LOG10(Table1[[#This Row],[Stomach Cancer]]),2)</f>
        <v>2.58</v>
      </c>
      <c r="L2369">
        <f>ROUND(LOG10(Table1[[#This Row],[Population]]),2)</f>
        <v>3.99</v>
      </c>
      <c r="M2369">
        <f>ROUND(Table1[[#This Row],[Population Growth]],2)</f>
        <v>2.93</v>
      </c>
      <c r="N236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63.216753209813675</v>
      </c>
    </row>
    <row r="2370" spans="1:14" ht="15" x14ac:dyDescent="0.25">
      <c r="A2370" t="s">
        <v>20</v>
      </c>
      <c r="B2370" t="s">
        <v>177</v>
      </c>
      <c r="C2370">
        <v>2004</v>
      </c>
      <c r="D2370">
        <v>46.8</v>
      </c>
      <c r="E2370">
        <f>IF(Table1[[#This Row],[Gender]]="women",1,0)</f>
        <v>1</v>
      </c>
      <c r="F2370">
        <v>22.6</v>
      </c>
      <c r="G2370">
        <v>131</v>
      </c>
      <c r="H2370">
        <v>4.45</v>
      </c>
      <c r="I2370">
        <f>ROUND(LOG10(Table1[[#This Row],[Lung Cancer]]),2)</f>
        <v>1.78</v>
      </c>
      <c r="J2370">
        <f>ROUND(LOG10(Table1[[#This Row],[Liver Cancer]]),2)</f>
        <v>2.27</v>
      </c>
      <c r="K2370">
        <f>ROUND(LOG10(Table1[[#This Row],[Stomach Cancer]]),2)</f>
        <v>2.2400000000000002</v>
      </c>
      <c r="L2370">
        <f>ROUND(LOG10(Table1[[#This Row],[Population]]),2)</f>
        <v>3.77</v>
      </c>
      <c r="M2370">
        <f>ROUND(Table1[[#This Row],[Population Growth]],2)</f>
        <v>2.67</v>
      </c>
      <c r="N237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51.895813404079647</v>
      </c>
    </row>
    <row r="2371" spans="1:14" ht="15" x14ac:dyDescent="0.25">
      <c r="A2371" t="s">
        <v>20</v>
      </c>
      <c r="B2371" t="s">
        <v>178</v>
      </c>
      <c r="C2371">
        <v>2004</v>
      </c>
      <c r="D2371">
        <v>43.3</v>
      </c>
      <c r="E2371">
        <f>IF(Table1[[#This Row],[Gender]]="women",1,0)</f>
        <v>1</v>
      </c>
      <c r="F2371">
        <v>24.6</v>
      </c>
      <c r="G2371">
        <v>131</v>
      </c>
      <c r="H2371">
        <v>4.38</v>
      </c>
      <c r="I2371">
        <f>ROUND(LOG10(Table1[[#This Row],[Lung Cancer]]),2)</f>
        <v>2.29</v>
      </c>
      <c r="J2371">
        <f>ROUND(LOG10(Table1[[#This Row],[Liver Cancer]]),2)</f>
        <v>2.57</v>
      </c>
      <c r="K2371">
        <f>ROUND(LOG10(Table1[[#This Row],[Stomach Cancer]]),2)</f>
        <v>2.5499999999999998</v>
      </c>
      <c r="L2371">
        <f>ROUND(LOG10(Table1[[#This Row],[Population]]),2)</f>
        <v>3.8</v>
      </c>
      <c r="M2371">
        <f>ROUND(Table1[[#This Row],[Population Growth]],2)</f>
        <v>0.73</v>
      </c>
      <c r="N237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56.36478483226017</v>
      </c>
    </row>
    <row r="2372" spans="1:14" ht="15" x14ac:dyDescent="0.25">
      <c r="A2372" t="s">
        <v>15</v>
      </c>
      <c r="B2372" t="s">
        <v>16</v>
      </c>
      <c r="C2372">
        <v>2005</v>
      </c>
      <c r="D2372">
        <v>57.4</v>
      </c>
      <c r="E2372">
        <f>IF(Table1[[#This Row],[Gender]]="women",1,0)</f>
        <v>1</v>
      </c>
      <c r="F2372">
        <v>20.8</v>
      </c>
      <c r="G2372">
        <v>125</v>
      </c>
      <c r="H2372">
        <v>4.26</v>
      </c>
      <c r="I2372">
        <f>ROUND(LOG10(Table1[[#This Row],[Lung Cancer]]),2)</f>
        <v>2.5499999999999998</v>
      </c>
      <c r="J2372">
        <f>ROUND(LOG10(Table1[[#This Row],[Liver Cancer]]),2)</f>
        <v>2.36</v>
      </c>
      <c r="K2372">
        <f>ROUND(LOG10(Table1[[#This Row],[Stomach Cancer]]),2)</f>
        <v>2.94</v>
      </c>
      <c r="L2372">
        <f>ROUND(LOG10(Table1[[#This Row],[Population]]),2)</f>
        <v>4.09</v>
      </c>
      <c r="M2372">
        <f>ROUND(Table1[[#This Row],[Population Growth]],2)</f>
        <v>3.78</v>
      </c>
      <c r="N237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54.69291784457247</v>
      </c>
    </row>
    <row r="2373" spans="1:14" ht="15" x14ac:dyDescent="0.25">
      <c r="A2373" t="s">
        <v>18</v>
      </c>
      <c r="B2373" t="s">
        <v>19</v>
      </c>
      <c r="C2373">
        <v>2005</v>
      </c>
      <c r="D2373">
        <v>72.7</v>
      </c>
      <c r="E2373">
        <f>IF(Table1[[#This Row],[Gender]]="women",1,0)</f>
        <v>1</v>
      </c>
      <c r="F2373">
        <v>25.5</v>
      </c>
      <c r="G2373">
        <v>129</v>
      </c>
      <c r="H2373">
        <v>4.9000000000000004</v>
      </c>
      <c r="I2373">
        <f>ROUND(LOG10(Table1[[#This Row],[Lung Cancer]]),2)</f>
        <v>2.2000000000000002</v>
      </c>
      <c r="J2373">
        <f>ROUND(LOG10(Table1[[#This Row],[Liver Cancer]]),2)</f>
        <v>1.9</v>
      </c>
      <c r="K2373">
        <f>ROUND(LOG10(Table1[[#This Row],[Stomach Cancer]]),2)</f>
        <v>2.15</v>
      </c>
      <c r="L2373">
        <f>ROUND(LOG10(Table1[[#This Row],[Population]]),2)</f>
        <v>3.19</v>
      </c>
      <c r="M2373">
        <f>ROUND(Table1[[#This Row],[Population Growth]],2)</f>
        <v>-0.4</v>
      </c>
      <c r="N237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66.006666481772896</v>
      </c>
    </row>
    <row r="2374" spans="1:14" ht="15" x14ac:dyDescent="0.25">
      <c r="A2374" t="s">
        <v>20</v>
      </c>
      <c r="B2374" t="s">
        <v>21</v>
      </c>
      <c r="C2374">
        <v>2005</v>
      </c>
      <c r="D2374">
        <v>71.5</v>
      </c>
      <c r="E2374">
        <f>IF(Table1[[#This Row],[Gender]]="women",1,0)</f>
        <v>1</v>
      </c>
      <c r="F2374">
        <v>26</v>
      </c>
      <c r="G2374">
        <v>130</v>
      </c>
      <c r="H2374">
        <v>4.83</v>
      </c>
      <c r="I2374">
        <f>ROUND(LOG10(Table1[[#This Row],[Lung Cancer]]),2)</f>
        <v>2.4</v>
      </c>
      <c r="J2374">
        <f>ROUND(LOG10(Table1[[#This Row],[Liver Cancer]]),2)</f>
        <v>2.13</v>
      </c>
      <c r="K2374">
        <f>ROUND(LOG10(Table1[[#This Row],[Stomach Cancer]]),2)</f>
        <v>2.5499999999999998</v>
      </c>
      <c r="L2374">
        <f>ROUND(LOG10(Table1[[#This Row],[Population]]),2)</f>
        <v>4.21</v>
      </c>
      <c r="M2374">
        <f>ROUND(Table1[[#This Row],[Population Growth]],2)</f>
        <v>1.45</v>
      </c>
      <c r="N237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62.650399199795736</v>
      </c>
    </row>
    <row r="2375" spans="1:14" ht="15" x14ac:dyDescent="0.25">
      <c r="A2375" t="s">
        <v>20</v>
      </c>
      <c r="B2375" t="s">
        <v>22</v>
      </c>
      <c r="C2375">
        <v>2005</v>
      </c>
      <c r="D2375">
        <v>50.3</v>
      </c>
      <c r="E2375">
        <f>IF(Table1[[#This Row],[Gender]]="women",1,0)</f>
        <v>1</v>
      </c>
      <c r="F2375">
        <v>22.8</v>
      </c>
      <c r="G2375">
        <v>130</v>
      </c>
      <c r="H2375">
        <v>4.5</v>
      </c>
      <c r="I2375">
        <f>ROUND(LOG10(Table1[[#This Row],[Lung Cancer]]),2)</f>
        <v>2.2599999999999998</v>
      </c>
      <c r="J2375">
        <f>ROUND(LOG10(Table1[[#This Row],[Liver Cancer]]),2)</f>
        <v>2.37</v>
      </c>
      <c r="K2375">
        <f>ROUND(LOG10(Table1[[#This Row],[Stomach Cancer]]),2)</f>
        <v>2.41</v>
      </c>
      <c r="L2375">
        <f>ROUND(LOG10(Table1[[#This Row],[Population]]),2)</f>
        <v>3.99</v>
      </c>
      <c r="M2375">
        <f>ROUND(Table1[[#This Row],[Population Growth]],2)</f>
        <v>3.66</v>
      </c>
      <c r="N237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54.794121277697997</v>
      </c>
    </row>
    <row r="2376" spans="1:14" ht="15" x14ac:dyDescent="0.25">
      <c r="A2376" t="s">
        <v>23</v>
      </c>
      <c r="B2376" t="s">
        <v>24</v>
      </c>
      <c r="C2376">
        <v>2005</v>
      </c>
      <c r="D2376">
        <v>72.099999999999994</v>
      </c>
      <c r="E2376">
        <f>IF(Table1[[#This Row],[Gender]]="women",1,0)</f>
        <v>1</v>
      </c>
      <c r="F2376">
        <v>27.1</v>
      </c>
      <c r="G2376">
        <v>125</v>
      </c>
      <c r="H2376">
        <v>4.92</v>
      </c>
      <c r="I2376">
        <f>ROUND(LOG10(Table1[[#This Row],[Lung Cancer]]),2)</f>
        <v>0.24</v>
      </c>
      <c r="J2376">
        <f>ROUND(LOG10(Table1[[#This Row],[Liver Cancer]]),2)</f>
        <v>0.15</v>
      </c>
      <c r="K2376">
        <f>ROUND(LOG10(Table1[[#This Row],[Stomach Cancer]]),2)</f>
        <v>0.36</v>
      </c>
      <c r="L2376">
        <f>ROUND(LOG10(Table1[[#This Row],[Population]]),2)</f>
        <v>1.63</v>
      </c>
      <c r="M2376">
        <f>ROUND(Table1[[#This Row],[Population Growth]],2)</f>
        <v>1.17</v>
      </c>
      <c r="N237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67.698596120105123</v>
      </c>
    </row>
    <row r="2377" spans="1:14" ht="15" x14ac:dyDescent="0.25">
      <c r="A2377" t="s">
        <v>23</v>
      </c>
      <c r="B2377" t="s">
        <v>25</v>
      </c>
      <c r="C2377">
        <v>2005</v>
      </c>
      <c r="D2377">
        <v>71</v>
      </c>
      <c r="E2377">
        <f>IF(Table1[[#This Row],[Gender]]="women",1,0)</f>
        <v>1</v>
      </c>
      <c r="F2377">
        <v>27.1</v>
      </c>
      <c r="G2377">
        <v>119</v>
      </c>
      <c r="H2377">
        <v>5.09</v>
      </c>
      <c r="I2377">
        <f>ROUND(LOG10(Table1[[#This Row],[Lung Cancer]]),2)</f>
        <v>3.4</v>
      </c>
      <c r="J2377">
        <f>ROUND(LOG10(Table1[[#This Row],[Liver Cancer]]),2)</f>
        <v>2.88</v>
      </c>
      <c r="K2377">
        <f>ROUND(LOG10(Table1[[#This Row],[Stomach Cancer]]),2)</f>
        <v>3.21</v>
      </c>
      <c r="L2377">
        <f>ROUND(LOG10(Table1[[#This Row],[Population]]),2)</f>
        <v>4.3</v>
      </c>
      <c r="M2377">
        <f>ROUND(Table1[[#This Row],[Population Growth]],2)</f>
        <v>1.01</v>
      </c>
      <c r="N237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75.554178398113564</v>
      </c>
    </row>
    <row r="2378" spans="1:14" ht="15" x14ac:dyDescent="0.25">
      <c r="A2378" t="s">
        <v>15</v>
      </c>
      <c r="B2378" t="s">
        <v>26</v>
      </c>
      <c r="C2378">
        <v>2005</v>
      </c>
      <c r="D2378">
        <v>69.3</v>
      </c>
      <c r="E2378">
        <f>IF(Table1[[#This Row],[Gender]]="women",1,0)</f>
        <v>1</v>
      </c>
      <c r="F2378">
        <v>26.7</v>
      </c>
      <c r="G2378">
        <v>133</v>
      </c>
      <c r="H2378">
        <v>4.79</v>
      </c>
      <c r="I2378">
        <f>ROUND(LOG10(Table1[[#This Row],[Lung Cancer]]),2)</f>
        <v>2.25</v>
      </c>
      <c r="J2378">
        <f>ROUND(LOG10(Table1[[#This Row],[Liver Cancer]]),2)</f>
        <v>2.17</v>
      </c>
      <c r="K2378">
        <f>ROUND(LOG10(Table1[[#This Row],[Stomach Cancer]]),2)</f>
        <v>2.2799999999999998</v>
      </c>
      <c r="L2378">
        <f>ROUND(LOG10(Table1[[#This Row],[Population]]),2)</f>
        <v>3.2</v>
      </c>
      <c r="M2378">
        <f>ROUND(Table1[[#This Row],[Population Growth]],2)</f>
        <v>-0.65</v>
      </c>
      <c r="N237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64.649811901344563</v>
      </c>
    </row>
    <row r="2379" spans="1:14" ht="15" x14ac:dyDescent="0.25">
      <c r="A2379" t="s">
        <v>27</v>
      </c>
      <c r="B2379" t="s">
        <v>28</v>
      </c>
      <c r="C2379">
        <v>2005</v>
      </c>
      <c r="D2379">
        <v>78.599999999999994</v>
      </c>
      <c r="E2379">
        <f>IF(Table1[[#This Row],[Gender]]="women",1,0)</f>
        <v>1</v>
      </c>
      <c r="F2379">
        <v>26.6</v>
      </c>
      <c r="G2379">
        <v>119</v>
      </c>
      <c r="H2379">
        <v>5.26</v>
      </c>
      <c r="I2379">
        <f>ROUND(LOG10(Table1[[#This Row],[Lung Cancer]]),2)</f>
        <v>3.55</v>
      </c>
      <c r="J2379">
        <f>ROUND(LOG10(Table1[[#This Row],[Liver Cancer]]),2)</f>
        <v>2.5099999999999998</v>
      </c>
      <c r="K2379">
        <f>ROUND(LOG10(Table1[[#This Row],[Stomach Cancer]]),2)</f>
        <v>3</v>
      </c>
      <c r="L2379">
        <f>ROUND(LOG10(Table1[[#This Row],[Population]]),2)</f>
        <v>4</v>
      </c>
      <c r="M2379">
        <f>ROUND(Table1[[#This Row],[Population Growth]],2)</f>
        <v>1.48</v>
      </c>
      <c r="N237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79.01306031317408</v>
      </c>
    </row>
    <row r="2380" spans="1:14" ht="15" x14ac:dyDescent="0.25">
      <c r="A2380" t="s">
        <v>18</v>
      </c>
      <c r="B2380" t="s">
        <v>29</v>
      </c>
      <c r="C2380">
        <v>2005</v>
      </c>
      <c r="D2380">
        <v>76.599999999999994</v>
      </c>
      <c r="E2380">
        <f>IF(Table1[[#This Row],[Gender]]="women",1,0)</f>
        <v>1</v>
      </c>
      <c r="F2380">
        <v>25</v>
      </c>
      <c r="G2380">
        <v>125</v>
      </c>
      <c r="H2380">
        <v>5.32</v>
      </c>
      <c r="I2380">
        <f>ROUND(LOG10(Table1[[#This Row],[Lung Cancer]]),2)</f>
        <v>3.15</v>
      </c>
      <c r="J2380">
        <f>ROUND(LOG10(Table1[[#This Row],[Liver Cancer]]),2)</f>
        <v>2.4900000000000002</v>
      </c>
      <c r="K2380">
        <f>ROUND(LOG10(Table1[[#This Row],[Stomach Cancer]]),2)</f>
        <v>2.88</v>
      </c>
      <c r="L2380">
        <f>ROUND(LOG10(Table1[[#This Row],[Population]]),2)</f>
        <v>3.63</v>
      </c>
      <c r="M2380">
        <f>ROUND(Table1[[#This Row],[Population Growth]],2)</f>
        <v>0.42</v>
      </c>
      <c r="N238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73.780925493019538</v>
      </c>
    </row>
    <row r="2381" spans="1:14" ht="15" x14ac:dyDescent="0.25">
      <c r="A2381" t="s">
        <v>15</v>
      </c>
      <c r="B2381" t="s">
        <v>30</v>
      </c>
      <c r="C2381">
        <v>2005</v>
      </c>
      <c r="D2381">
        <v>65.7</v>
      </c>
      <c r="E2381">
        <f>IF(Table1[[#This Row],[Gender]]="women",1,0)</f>
        <v>1</v>
      </c>
      <c r="F2381">
        <v>27</v>
      </c>
      <c r="G2381">
        <v>129</v>
      </c>
      <c r="H2381">
        <v>4.6500000000000004</v>
      </c>
      <c r="I2381">
        <f>ROUND(LOG10(Table1[[#This Row],[Lung Cancer]]),2)</f>
        <v>2.3199999999999998</v>
      </c>
      <c r="J2381">
        <f>ROUND(LOG10(Table1[[#This Row],[Liver Cancer]]),2)</f>
        <v>2.36</v>
      </c>
      <c r="K2381">
        <f>ROUND(LOG10(Table1[[#This Row],[Stomach Cancer]]),2)</f>
        <v>2.71</v>
      </c>
      <c r="L2381">
        <f>ROUND(LOG10(Table1[[#This Row],[Population]]),2)</f>
        <v>3.64</v>
      </c>
      <c r="M2381">
        <f>ROUND(Table1[[#This Row],[Population Growth]],2)</f>
        <v>0.91</v>
      </c>
      <c r="N238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64.729826547261467</v>
      </c>
    </row>
    <row r="2382" spans="1:14" ht="15" x14ac:dyDescent="0.25">
      <c r="A2382" t="s">
        <v>23</v>
      </c>
      <c r="B2382" t="s">
        <v>31</v>
      </c>
      <c r="C2382">
        <v>2005</v>
      </c>
      <c r="D2382">
        <v>70.7</v>
      </c>
      <c r="E2382">
        <f>IF(Table1[[#This Row],[Gender]]="women",1,0)</f>
        <v>1</v>
      </c>
      <c r="F2382">
        <v>28.8</v>
      </c>
      <c r="G2382">
        <v>125</v>
      </c>
      <c r="H2382">
        <v>5.2</v>
      </c>
      <c r="I2382">
        <f>ROUND(LOG10(Table1[[#This Row],[Lung Cancer]]),2)</f>
        <v>1.03</v>
      </c>
      <c r="J2382">
        <f>ROUND(LOG10(Table1[[#This Row],[Liver Cancer]]),2)</f>
        <v>0.74</v>
      </c>
      <c r="K2382">
        <f>ROUND(LOG10(Table1[[#This Row],[Stomach Cancer]]),2)</f>
        <v>1.07</v>
      </c>
      <c r="L2382">
        <f>ROUND(LOG10(Table1[[#This Row],[Population]]),2)</f>
        <v>2.2200000000000002</v>
      </c>
      <c r="M2382">
        <f>ROUND(Table1[[#This Row],[Population Growth]],2)</f>
        <v>1.89</v>
      </c>
      <c r="N238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73.979177340122718</v>
      </c>
    </row>
    <row r="2383" spans="1:14" ht="15" x14ac:dyDescent="0.25">
      <c r="A2383" t="s">
        <v>15</v>
      </c>
      <c r="B2383" t="s">
        <v>32</v>
      </c>
      <c r="C2383">
        <v>2005</v>
      </c>
      <c r="D2383">
        <v>74.599999999999994</v>
      </c>
      <c r="E2383">
        <f>IF(Table1[[#This Row],[Gender]]="women",1,0)</f>
        <v>1</v>
      </c>
      <c r="F2383">
        <v>28.4</v>
      </c>
      <c r="G2383">
        <v>131</v>
      </c>
      <c r="H2383">
        <v>5.18</v>
      </c>
      <c r="I2383">
        <f>ROUND(LOG10(Table1[[#This Row],[Lung Cancer]]),2)</f>
        <v>1.21</v>
      </c>
      <c r="J2383">
        <f>ROUND(LOG10(Table1[[#This Row],[Liver Cancer]]),2)</f>
        <v>0.74</v>
      </c>
      <c r="K2383">
        <f>ROUND(LOG10(Table1[[#This Row],[Stomach Cancer]]),2)</f>
        <v>0.94</v>
      </c>
      <c r="L2383">
        <f>ROUND(LOG10(Table1[[#This Row],[Population]]),2)</f>
        <v>2.5499999999999998</v>
      </c>
      <c r="M2383">
        <f>ROUND(Table1[[#This Row],[Population Growth]],2)</f>
        <v>5.45</v>
      </c>
      <c r="N238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69.971736932199207</v>
      </c>
    </row>
    <row r="2384" spans="1:14" ht="15" x14ac:dyDescent="0.25">
      <c r="A2384" t="s">
        <v>15</v>
      </c>
      <c r="B2384" t="s">
        <v>33</v>
      </c>
      <c r="C2384">
        <v>2005</v>
      </c>
      <c r="D2384">
        <v>67.3</v>
      </c>
      <c r="E2384">
        <f>IF(Table1[[#This Row],[Gender]]="women",1,0)</f>
        <v>1</v>
      </c>
      <c r="F2384">
        <v>20.100000000000001</v>
      </c>
      <c r="G2384">
        <v>125</v>
      </c>
      <c r="H2384">
        <v>4.38</v>
      </c>
      <c r="I2384">
        <f>ROUND(LOG10(Table1[[#This Row],[Lung Cancer]]),2)</f>
        <v>3.44</v>
      </c>
      <c r="J2384">
        <f>ROUND(LOG10(Table1[[#This Row],[Liver Cancer]]),2)</f>
        <v>2.86</v>
      </c>
      <c r="K2384">
        <f>ROUND(LOG10(Table1[[#This Row],[Stomach Cancer]]),2)</f>
        <v>3.42</v>
      </c>
      <c r="L2384">
        <f>ROUND(LOG10(Table1[[#This Row],[Population]]),2)</f>
        <v>4.83</v>
      </c>
      <c r="M2384">
        <f>ROUND(Table1[[#This Row],[Population Growth]],2)</f>
        <v>1.61</v>
      </c>
      <c r="N238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55.698644965570807</v>
      </c>
    </row>
    <row r="2385" spans="1:14" ht="15" x14ac:dyDescent="0.25">
      <c r="A2385" t="s">
        <v>23</v>
      </c>
      <c r="B2385" t="s">
        <v>34</v>
      </c>
      <c r="C2385">
        <v>2005</v>
      </c>
      <c r="D2385">
        <v>71.7</v>
      </c>
      <c r="E2385">
        <f>IF(Table1[[#This Row],[Gender]]="women",1,0)</f>
        <v>1</v>
      </c>
      <c r="F2385">
        <v>28.9</v>
      </c>
      <c r="G2385">
        <v>126</v>
      </c>
      <c r="H2385">
        <v>4.9400000000000004</v>
      </c>
      <c r="I2385">
        <f>ROUND(LOG10(Table1[[#This Row],[Lung Cancer]]),2)</f>
        <v>0.95</v>
      </c>
      <c r="J2385">
        <f>ROUND(LOG10(Table1[[#This Row],[Liver Cancer]]),2)</f>
        <v>0.85</v>
      </c>
      <c r="K2385">
        <f>ROUND(LOG10(Table1[[#This Row],[Stomach Cancer]]),2)</f>
        <v>1.19</v>
      </c>
      <c r="L2385">
        <f>ROUND(LOG10(Table1[[#This Row],[Population]]),2)</f>
        <v>2.16</v>
      </c>
      <c r="M2385">
        <f>ROUND(Table1[[#This Row],[Population Growth]],2)</f>
        <v>0.39</v>
      </c>
      <c r="N238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71.192976683665336</v>
      </c>
    </row>
    <row r="2386" spans="1:14" ht="15" x14ac:dyDescent="0.25">
      <c r="A2386" t="s">
        <v>18</v>
      </c>
      <c r="B2386" t="s">
        <v>35</v>
      </c>
      <c r="C2386">
        <v>2005</v>
      </c>
      <c r="D2386">
        <v>62.7</v>
      </c>
      <c r="E2386">
        <f>IF(Table1[[#This Row],[Gender]]="women",1,0)</f>
        <v>1</v>
      </c>
      <c r="F2386">
        <v>26.3</v>
      </c>
      <c r="G2386">
        <v>130</v>
      </c>
      <c r="H2386">
        <v>5.0999999999999996</v>
      </c>
      <c r="I2386">
        <f>ROUND(LOG10(Table1[[#This Row],[Lung Cancer]]),2)</f>
        <v>2.64</v>
      </c>
      <c r="J2386">
        <f>ROUND(LOG10(Table1[[#This Row],[Liver Cancer]]),2)</f>
        <v>2.17</v>
      </c>
      <c r="K2386">
        <f>ROUND(LOG10(Table1[[#This Row],[Stomach Cancer]]),2)</f>
        <v>3.15</v>
      </c>
      <c r="L2386">
        <f>ROUND(LOG10(Table1[[#This Row],[Population]]),2)</f>
        <v>3.71</v>
      </c>
      <c r="M2386">
        <f>ROUND(Table1[[#This Row],[Population Growth]],2)</f>
        <v>-0.46</v>
      </c>
      <c r="N238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69.967635199647304</v>
      </c>
    </row>
    <row r="2387" spans="1:14" ht="15" x14ac:dyDescent="0.25">
      <c r="A2387" t="s">
        <v>18</v>
      </c>
      <c r="B2387" t="s">
        <v>36</v>
      </c>
      <c r="C2387">
        <v>2005</v>
      </c>
      <c r="D2387">
        <v>76.099999999999994</v>
      </c>
      <c r="E2387">
        <f>IF(Table1[[#This Row],[Gender]]="women",1,0)</f>
        <v>1</v>
      </c>
      <c r="F2387">
        <v>25.1</v>
      </c>
      <c r="G2387">
        <v>123</v>
      </c>
      <c r="H2387">
        <v>5.38</v>
      </c>
      <c r="I2387">
        <f>ROUND(LOG10(Table1[[#This Row],[Lung Cancer]]),2)</f>
        <v>3.24</v>
      </c>
      <c r="J2387">
        <f>ROUND(LOG10(Table1[[#This Row],[Liver Cancer]]),2)</f>
        <v>2.41</v>
      </c>
      <c r="K2387">
        <f>ROUND(LOG10(Table1[[#This Row],[Stomach Cancer]]),2)</f>
        <v>2.8</v>
      </c>
      <c r="L2387">
        <f>ROUND(LOG10(Table1[[#This Row],[Population]]),2)</f>
        <v>3.73</v>
      </c>
      <c r="M2387">
        <f>ROUND(Table1[[#This Row],[Population Growth]],2)</f>
        <v>0.6</v>
      </c>
      <c r="N238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75.422608646093096</v>
      </c>
    </row>
    <row r="2388" spans="1:14" ht="15" x14ac:dyDescent="0.25">
      <c r="A2388" t="s">
        <v>23</v>
      </c>
      <c r="B2388" t="s">
        <v>37</v>
      </c>
      <c r="C2388">
        <v>2005</v>
      </c>
      <c r="D2388">
        <v>66.3</v>
      </c>
      <c r="E2388">
        <f>IF(Table1[[#This Row],[Gender]]="women",1,0)</f>
        <v>1</v>
      </c>
      <c r="F2388">
        <v>29.4</v>
      </c>
      <c r="G2388">
        <v>121</v>
      </c>
      <c r="H2388">
        <v>4.74</v>
      </c>
      <c r="I2388">
        <f>ROUND(LOG10(Table1[[#This Row],[Lung Cancer]]),2)</f>
        <v>0.7</v>
      </c>
      <c r="J2388">
        <f>ROUND(LOG10(Table1[[#This Row],[Liver Cancer]]),2)</f>
        <v>0.77</v>
      </c>
      <c r="K2388">
        <f>ROUND(LOG10(Table1[[#This Row],[Stomach Cancer]]),2)</f>
        <v>0.74</v>
      </c>
      <c r="L2388">
        <f>ROUND(LOG10(Table1[[#This Row],[Population]]),2)</f>
        <v>2.15</v>
      </c>
      <c r="M2388">
        <f>ROUND(Table1[[#This Row],[Population Growth]],2)</f>
        <v>2.7</v>
      </c>
      <c r="N238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70.528063966047384</v>
      </c>
    </row>
    <row r="2389" spans="1:14" ht="15" x14ac:dyDescent="0.25">
      <c r="A2389" t="s">
        <v>20</v>
      </c>
      <c r="B2389" t="s">
        <v>38</v>
      </c>
      <c r="C2389">
        <v>2005</v>
      </c>
      <c r="D2389">
        <v>55.9</v>
      </c>
      <c r="E2389">
        <f>IF(Table1[[#This Row],[Gender]]="women",1,0)</f>
        <v>1</v>
      </c>
      <c r="F2389">
        <v>23.5</v>
      </c>
      <c r="G2389">
        <v>130</v>
      </c>
      <c r="H2389">
        <v>4.2699999999999996</v>
      </c>
      <c r="I2389">
        <f>ROUND(LOG10(Table1[[#This Row],[Lung Cancer]]),2)</f>
        <v>1.83</v>
      </c>
      <c r="J2389">
        <f>ROUND(LOG10(Table1[[#This Row],[Liver Cancer]]),2)</f>
        <v>2.2999999999999998</v>
      </c>
      <c r="K2389">
        <f>ROUND(LOG10(Table1[[#This Row],[Stomach Cancer]]),2)</f>
        <v>2.11</v>
      </c>
      <c r="L2389">
        <f>ROUND(LOG10(Table1[[#This Row],[Population]]),2)</f>
        <v>3.6</v>
      </c>
      <c r="M2389">
        <f>ROUND(Table1[[#This Row],[Population Growth]],2)</f>
        <v>2.91</v>
      </c>
      <c r="N238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52.720244262491754</v>
      </c>
    </row>
    <row r="2390" spans="1:14" ht="15" x14ac:dyDescent="0.25">
      <c r="A2390" t="s">
        <v>15</v>
      </c>
      <c r="B2390" t="s">
        <v>39</v>
      </c>
      <c r="C2390">
        <v>2005</v>
      </c>
      <c r="D2390">
        <v>64.7</v>
      </c>
      <c r="E2390">
        <f>IF(Table1[[#This Row],[Gender]]="women",1,0)</f>
        <v>1</v>
      </c>
      <c r="F2390">
        <v>22.5</v>
      </c>
      <c r="G2390">
        <v>125</v>
      </c>
      <c r="H2390">
        <v>4.5</v>
      </c>
      <c r="I2390">
        <f>ROUND(LOG10(Table1[[#This Row],[Lung Cancer]]),2)</f>
        <v>0.77</v>
      </c>
      <c r="J2390">
        <f>ROUND(LOG10(Table1[[#This Row],[Liver Cancer]]),2)</f>
        <v>0.53</v>
      </c>
      <c r="K2390">
        <f>ROUND(LOG10(Table1[[#This Row],[Stomach Cancer]]),2)</f>
        <v>0.98</v>
      </c>
      <c r="L2390">
        <f>ROUND(LOG10(Table1[[#This Row],[Population]]),2)</f>
        <v>2.4900000000000002</v>
      </c>
      <c r="M2390">
        <f>ROUND(Table1[[#This Row],[Population Growth]],2)</f>
        <v>1.1399999999999999</v>
      </c>
      <c r="N239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57.207134668716627</v>
      </c>
    </row>
    <row r="2391" spans="1:14" ht="15" x14ac:dyDescent="0.25">
      <c r="A2391" t="s">
        <v>18</v>
      </c>
      <c r="B2391" t="s">
        <v>40</v>
      </c>
      <c r="C2391">
        <v>2005</v>
      </c>
      <c r="D2391">
        <v>72.5</v>
      </c>
      <c r="E2391">
        <f>IF(Table1[[#This Row],[Gender]]="women",1,0)</f>
        <v>1</v>
      </c>
      <c r="F2391">
        <v>26.2</v>
      </c>
      <c r="G2391">
        <v>133</v>
      </c>
      <c r="H2391">
        <v>4.76</v>
      </c>
      <c r="I2391">
        <f>ROUND(LOG10(Table1[[#This Row],[Lung Cancer]]),2)</f>
        <v>2.5499999999999998</v>
      </c>
      <c r="J2391">
        <f>ROUND(LOG10(Table1[[#This Row],[Liver Cancer]]),2)</f>
        <v>2.19</v>
      </c>
      <c r="K2391">
        <f>ROUND(LOG10(Table1[[#This Row],[Stomach Cancer]]),2)</f>
        <v>2.3199999999999998</v>
      </c>
      <c r="L2391">
        <f>ROUND(LOG10(Table1[[#This Row],[Population]]),2)</f>
        <v>3.28</v>
      </c>
      <c r="M2391">
        <f>ROUND(Table1[[#This Row],[Population Growth]],2)</f>
        <v>0.03</v>
      </c>
      <c r="N239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65.023887685242627</v>
      </c>
    </row>
    <row r="2392" spans="1:14" ht="15" x14ac:dyDescent="0.25">
      <c r="A2392" t="s">
        <v>20</v>
      </c>
      <c r="B2392" t="s">
        <v>41</v>
      </c>
      <c r="C2392">
        <v>2005</v>
      </c>
      <c r="D2392">
        <v>50.3</v>
      </c>
      <c r="E2392">
        <f>IF(Table1[[#This Row],[Gender]]="women",1,0)</f>
        <v>1</v>
      </c>
      <c r="F2392">
        <v>25.8</v>
      </c>
      <c r="G2392">
        <v>133</v>
      </c>
      <c r="H2392">
        <v>4.7300000000000004</v>
      </c>
      <c r="I2392">
        <f>ROUND(LOG10(Table1[[#This Row],[Lung Cancer]]),2)</f>
        <v>1.62</v>
      </c>
      <c r="J2392">
        <f>ROUND(LOG10(Table1[[#This Row],[Liver Cancer]]),2)</f>
        <v>1.3</v>
      </c>
      <c r="K2392">
        <f>ROUND(LOG10(Table1[[#This Row],[Stomach Cancer]]),2)</f>
        <v>1.36</v>
      </c>
      <c r="L2392">
        <f>ROUND(LOG10(Table1[[#This Row],[Population]]),2)</f>
        <v>2.97</v>
      </c>
      <c r="M2392">
        <f>ROUND(Table1[[#This Row],[Population Growth]],2)</f>
        <v>1.78</v>
      </c>
      <c r="N239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61.123684521293335</v>
      </c>
    </row>
    <row r="2393" spans="1:14" ht="15" x14ac:dyDescent="0.25">
      <c r="A2393" t="s">
        <v>23</v>
      </c>
      <c r="B2393" t="s">
        <v>42</v>
      </c>
      <c r="C2393">
        <v>2005</v>
      </c>
      <c r="D2393">
        <v>68.3</v>
      </c>
      <c r="E2393">
        <f>IF(Table1[[#This Row],[Gender]]="women",1,0)</f>
        <v>1</v>
      </c>
      <c r="F2393">
        <v>25.7</v>
      </c>
      <c r="G2393">
        <v>125</v>
      </c>
      <c r="H2393">
        <v>4.8899999999999997</v>
      </c>
      <c r="I2393">
        <f>ROUND(LOG10(Table1[[#This Row],[Lung Cancer]]),2)</f>
        <v>3.92</v>
      </c>
      <c r="J2393">
        <f>ROUND(LOG10(Table1[[#This Row],[Liver Cancer]]),2)</f>
        <v>3.47</v>
      </c>
      <c r="K2393">
        <f>ROUND(LOG10(Table1[[#This Row],[Stomach Cancer]]),2)</f>
        <v>3.76</v>
      </c>
      <c r="L2393">
        <f>ROUND(LOG10(Table1[[#This Row],[Population]]),2)</f>
        <v>4.97</v>
      </c>
      <c r="M2393">
        <f>ROUND(Table1[[#This Row],[Population Growth]],2)</f>
        <v>1.19</v>
      </c>
      <c r="N239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68.612475191517916</v>
      </c>
    </row>
    <row r="2394" spans="1:14" ht="15" x14ac:dyDescent="0.25">
      <c r="A2394" t="s">
        <v>18</v>
      </c>
      <c r="B2394" t="s">
        <v>43</v>
      </c>
      <c r="C2394">
        <v>2005</v>
      </c>
      <c r="D2394">
        <v>69.2</v>
      </c>
      <c r="E2394">
        <f>IF(Table1[[#This Row],[Gender]]="women",1,0)</f>
        <v>1</v>
      </c>
      <c r="F2394">
        <v>25.4</v>
      </c>
      <c r="G2394">
        <v>129</v>
      </c>
      <c r="H2394">
        <v>5.0599999999999996</v>
      </c>
      <c r="I2394">
        <f>ROUND(LOG10(Table1[[#This Row],[Lung Cancer]]),2)</f>
        <v>2.8</v>
      </c>
      <c r="J2394">
        <f>ROUND(LOG10(Table1[[#This Row],[Liver Cancer]]),2)</f>
        <v>2.4700000000000002</v>
      </c>
      <c r="K2394">
        <f>ROUND(LOG10(Table1[[#This Row],[Stomach Cancer]]),2)</f>
        <v>2.85</v>
      </c>
      <c r="L2394">
        <f>ROUND(LOG10(Table1[[#This Row],[Population]]),2)</f>
        <v>3.6</v>
      </c>
      <c r="M2394">
        <f>ROUND(Table1[[#This Row],[Population Growth]],2)</f>
        <v>-0.74</v>
      </c>
      <c r="N239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68.539929419801155</v>
      </c>
    </row>
    <row r="2395" spans="1:14" ht="15" x14ac:dyDescent="0.25">
      <c r="A2395" t="s">
        <v>20</v>
      </c>
      <c r="B2395" t="s">
        <v>44</v>
      </c>
      <c r="C2395">
        <v>2005</v>
      </c>
      <c r="D2395">
        <v>52.4</v>
      </c>
      <c r="E2395">
        <f>IF(Table1[[#This Row],[Gender]]="women",1,0)</f>
        <v>1</v>
      </c>
      <c r="F2395">
        <v>21.4</v>
      </c>
      <c r="G2395">
        <v>130</v>
      </c>
      <c r="H2395">
        <v>4.0999999999999996</v>
      </c>
      <c r="I2395">
        <f>ROUND(LOG10(Table1[[#This Row],[Lung Cancer]]),2)</f>
        <v>1.89</v>
      </c>
      <c r="J2395">
        <f>ROUND(LOG10(Table1[[#This Row],[Liver Cancer]]),2)</f>
        <v>2.5</v>
      </c>
      <c r="K2395">
        <f>ROUND(LOG10(Table1[[#This Row],[Stomach Cancer]]),2)</f>
        <v>2.4300000000000002</v>
      </c>
      <c r="L2395">
        <f>ROUND(LOG10(Table1[[#This Row],[Population]]),2)</f>
        <v>3.83</v>
      </c>
      <c r="M2395">
        <f>ROUND(Table1[[#This Row],[Population Growth]],2)</f>
        <v>2.91</v>
      </c>
      <c r="N239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47.875204987247663</v>
      </c>
    </row>
    <row r="2396" spans="1:14" ht="15" x14ac:dyDescent="0.25">
      <c r="A2396" t="s">
        <v>20</v>
      </c>
      <c r="B2396" t="s">
        <v>45</v>
      </c>
      <c r="C2396">
        <v>2005</v>
      </c>
      <c r="D2396">
        <v>51.1</v>
      </c>
      <c r="E2396">
        <f>IF(Table1[[#This Row],[Gender]]="women",1,0)</f>
        <v>1</v>
      </c>
      <c r="F2396">
        <v>21.1</v>
      </c>
      <c r="G2396">
        <v>133</v>
      </c>
      <c r="H2396">
        <v>4.1500000000000004</v>
      </c>
      <c r="I2396">
        <f>ROUND(LOG10(Table1[[#This Row],[Lung Cancer]]),2)</f>
        <v>1.66</v>
      </c>
      <c r="J2396">
        <f>ROUND(LOG10(Table1[[#This Row],[Liver Cancer]]),2)</f>
        <v>2.06</v>
      </c>
      <c r="K2396">
        <f>ROUND(LOG10(Table1[[#This Row],[Stomach Cancer]]),2)</f>
        <v>2.12</v>
      </c>
      <c r="L2396">
        <f>ROUND(LOG10(Table1[[#This Row],[Population]]),2)</f>
        <v>3.57</v>
      </c>
      <c r="M2396">
        <f>ROUND(Table1[[#This Row],[Population Growth]],2)</f>
        <v>3.2</v>
      </c>
      <c r="N239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47.020835427928958</v>
      </c>
    </row>
    <row r="2397" spans="1:14" ht="15" x14ac:dyDescent="0.25">
      <c r="A2397" t="s">
        <v>15</v>
      </c>
      <c r="B2397" t="s">
        <v>46</v>
      </c>
      <c r="C2397">
        <v>2005</v>
      </c>
      <c r="D2397">
        <v>60.7</v>
      </c>
      <c r="E2397">
        <f>IF(Table1[[#This Row],[Gender]]="women",1,0)</f>
        <v>1</v>
      </c>
      <c r="F2397">
        <v>21.4</v>
      </c>
      <c r="G2397">
        <v>118</v>
      </c>
      <c r="H2397">
        <v>4.5</v>
      </c>
      <c r="I2397">
        <f>ROUND(LOG10(Table1[[#This Row],[Lung Cancer]]),2)</f>
        <v>2.56</v>
      </c>
      <c r="J2397">
        <f>ROUND(LOG10(Table1[[#This Row],[Liver Cancer]]),2)</f>
        <v>2.21</v>
      </c>
      <c r="K2397">
        <f>ROUND(LOG10(Table1[[#This Row],[Stomach Cancer]]),2)</f>
        <v>2.58</v>
      </c>
      <c r="L2397">
        <f>ROUND(LOG10(Table1[[#This Row],[Population]]),2)</f>
        <v>3.83</v>
      </c>
      <c r="M2397">
        <f>ROUND(Table1[[#This Row],[Population Growth]],2)</f>
        <v>1.58</v>
      </c>
      <c r="N239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61.326803135500484</v>
      </c>
    </row>
    <row r="2398" spans="1:14" ht="15" x14ac:dyDescent="0.25">
      <c r="A2398" t="s">
        <v>20</v>
      </c>
      <c r="B2398" t="s">
        <v>47</v>
      </c>
      <c r="C2398">
        <v>2005</v>
      </c>
      <c r="D2398">
        <v>52</v>
      </c>
      <c r="E2398">
        <f>IF(Table1[[#This Row],[Gender]]="women",1,0)</f>
        <v>1</v>
      </c>
      <c r="F2398">
        <v>24.5</v>
      </c>
      <c r="G2398">
        <v>127</v>
      </c>
      <c r="H2398">
        <v>4.33</v>
      </c>
      <c r="I2398">
        <f>ROUND(LOG10(Table1[[#This Row],[Lung Cancer]]),2)</f>
        <v>2.33</v>
      </c>
      <c r="J2398">
        <f>ROUND(LOG10(Table1[[#This Row],[Liver Cancer]]),2)</f>
        <v>2.74</v>
      </c>
      <c r="K2398">
        <f>ROUND(LOG10(Table1[[#This Row],[Stomach Cancer]]),2)</f>
        <v>2.5499999999999998</v>
      </c>
      <c r="L2398">
        <f>ROUND(LOG10(Table1[[#This Row],[Population]]),2)</f>
        <v>3.95</v>
      </c>
      <c r="M2398">
        <f>ROUND(Table1[[#This Row],[Population Growth]],2)</f>
        <v>2.72</v>
      </c>
      <c r="N239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56.812297326841616</v>
      </c>
    </row>
    <row r="2399" spans="1:14" ht="15" x14ac:dyDescent="0.25">
      <c r="A2399" t="s">
        <v>23</v>
      </c>
      <c r="B2399" t="s">
        <v>48</v>
      </c>
      <c r="C2399">
        <v>2005</v>
      </c>
      <c r="D2399">
        <v>77.8</v>
      </c>
      <c r="E2399">
        <f>IF(Table1[[#This Row],[Gender]]="women",1,0)</f>
        <v>1</v>
      </c>
      <c r="F2399">
        <v>26.5</v>
      </c>
      <c r="G2399">
        <v>119</v>
      </c>
      <c r="H2399">
        <v>5.21</v>
      </c>
      <c r="I2399">
        <f>ROUND(LOG10(Table1[[#This Row],[Lung Cancer]]),2)</f>
        <v>3.98</v>
      </c>
      <c r="J2399">
        <f>ROUND(LOG10(Table1[[#This Row],[Liver Cancer]]),2)</f>
        <v>2.77</v>
      </c>
      <c r="K2399">
        <f>ROUND(LOG10(Table1[[#This Row],[Stomach Cancer]]),2)</f>
        <v>3.36</v>
      </c>
      <c r="L2399">
        <f>ROUND(LOG10(Table1[[#This Row],[Population]]),2)</f>
        <v>4.21</v>
      </c>
      <c r="M2399">
        <f>ROUND(Table1[[#This Row],[Population Growth]],2)</f>
        <v>1.08</v>
      </c>
      <c r="N239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79.872480152174887</v>
      </c>
    </row>
    <row r="2400" spans="1:14" ht="15" x14ac:dyDescent="0.25">
      <c r="A2400" t="s">
        <v>20</v>
      </c>
      <c r="B2400" t="s">
        <v>49</v>
      </c>
      <c r="C2400">
        <v>2005</v>
      </c>
      <c r="D2400">
        <v>43.2</v>
      </c>
      <c r="E2400">
        <f>IF(Table1[[#This Row],[Gender]]="women",1,0)</f>
        <v>1</v>
      </c>
      <c r="F2400">
        <v>22</v>
      </c>
      <c r="G2400">
        <v>130</v>
      </c>
      <c r="H2400">
        <v>4.3</v>
      </c>
      <c r="I2400">
        <f>ROUND(LOG10(Table1[[#This Row],[Lung Cancer]]),2)</f>
        <v>1.77</v>
      </c>
      <c r="J2400">
        <f>ROUND(LOG10(Table1[[#This Row],[Liver Cancer]]),2)</f>
        <v>1.87</v>
      </c>
      <c r="K2400">
        <f>ROUND(LOG10(Table1[[#This Row],[Stomach Cancer]]),2)</f>
        <v>2</v>
      </c>
      <c r="L2400">
        <f>ROUND(LOG10(Table1[[#This Row],[Population]]),2)</f>
        <v>3.31</v>
      </c>
      <c r="M2400">
        <f>ROUND(Table1[[#This Row],[Population Growth]],2)</f>
        <v>1.94</v>
      </c>
      <c r="N240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52.79073402204542</v>
      </c>
    </row>
    <row r="2401" spans="1:14" ht="15" x14ac:dyDescent="0.25">
      <c r="A2401" t="s">
        <v>20</v>
      </c>
      <c r="B2401" t="s">
        <v>50</v>
      </c>
      <c r="C2401">
        <v>2005</v>
      </c>
      <c r="D2401">
        <v>47.2</v>
      </c>
      <c r="E2401">
        <f>IF(Table1[[#This Row],[Gender]]="women",1,0)</f>
        <v>1</v>
      </c>
      <c r="F2401">
        <v>21.6</v>
      </c>
      <c r="G2401">
        <v>128</v>
      </c>
      <c r="H2401">
        <v>4.13</v>
      </c>
      <c r="I2401">
        <f>ROUND(LOG10(Table1[[#This Row],[Lung Cancer]]),2)</f>
        <v>1.87</v>
      </c>
      <c r="J2401">
        <f>ROUND(LOG10(Table1[[#This Row],[Liver Cancer]]),2)</f>
        <v>2.3199999999999998</v>
      </c>
      <c r="K2401">
        <f>ROUND(LOG10(Table1[[#This Row],[Stomach Cancer]]),2)</f>
        <v>2.2000000000000002</v>
      </c>
      <c r="L2401">
        <f>ROUND(LOG10(Table1[[#This Row],[Population]]),2)</f>
        <v>3.7</v>
      </c>
      <c r="M2401">
        <f>ROUND(Table1[[#This Row],[Population Growth]],2)</f>
        <v>3.69</v>
      </c>
      <c r="N240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49.810882193090663</v>
      </c>
    </row>
    <row r="2402" spans="1:14" ht="15" x14ac:dyDescent="0.25">
      <c r="A2402" t="s">
        <v>23</v>
      </c>
      <c r="B2402" t="s">
        <v>51</v>
      </c>
      <c r="C2402">
        <v>2005</v>
      </c>
      <c r="D2402">
        <v>74.8</v>
      </c>
      <c r="E2402">
        <f>IF(Table1[[#This Row],[Gender]]="women",1,0)</f>
        <v>1</v>
      </c>
      <c r="F2402">
        <v>27.5</v>
      </c>
      <c r="G2402">
        <v>126</v>
      </c>
      <c r="H2402">
        <v>5.04</v>
      </c>
      <c r="I2402">
        <f>ROUND(LOG10(Table1[[#This Row],[Lung Cancer]]),2)</f>
        <v>2.93</v>
      </c>
      <c r="J2402">
        <f>ROUND(LOG10(Table1[[#This Row],[Liver Cancer]]),2)</f>
        <v>2.5499999999999998</v>
      </c>
      <c r="K2402">
        <f>ROUND(LOG10(Table1[[#This Row],[Stomach Cancer]]),2)</f>
        <v>3.06</v>
      </c>
      <c r="L2402">
        <f>ROUND(LOG10(Table1[[#This Row],[Population]]),2)</f>
        <v>3.91</v>
      </c>
      <c r="M2402">
        <f>ROUND(Table1[[#This Row],[Population Growth]],2)</f>
        <v>1.05</v>
      </c>
      <c r="N240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72.36231185953001</v>
      </c>
    </row>
    <row r="2403" spans="1:14" ht="15" x14ac:dyDescent="0.25">
      <c r="A2403" t="s">
        <v>15</v>
      </c>
      <c r="B2403" t="s">
        <v>52</v>
      </c>
      <c r="C2403">
        <v>2005</v>
      </c>
      <c r="D2403">
        <v>72.5</v>
      </c>
      <c r="E2403">
        <f>IF(Table1[[#This Row],[Gender]]="women",1,0)</f>
        <v>1</v>
      </c>
      <c r="F2403">
        <v>22.8</v>
      </c>
      <c r="G2403">
        <v>124</v>
      </c>
      <c r="H2403">
        <v>4.53</v>
      </c>
      <c r="I2403">
        <f>ROUND(LOG10(Table1[[#This Row],[Lung Cancer]]),2)</f>
        <v>5.16</v>
      </c>
      <c r="J2403">
        <f>ROUND(LOG10(Table1[[#This Row],[Liver Cancer]]),2)</f>
        <v>5</v>
      </c>
      <c r="K2403">
        <f>ROUND(LOG10(Table1[[#This Row],[Stomach Cancer]]),2)</f>
        <v>5.12</v>
      </c>
      <c r="L2403">
        <f>ROUND(LOG10(Table1[[#This Row],[Population]]),2)</f>
        <v>5.81</v>
      </c>
      <c r="M2403">
        <f>ROUND(Table1[[#This Row],[Population Growth]],2)</f>
        <v>0.56000000000000005</v>
      </c>
      <c r="N240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63.593137720805878</v>
      </c>
    </row>
    <row r="2404" spans="1:14" ht="15" x14ac:dyDescent="0.25">
      <c r="A2404" t="s">
        <v>23</v>
      </c>
      <c r="B2404" t="s">
        <v>53</v>
      </c>
      <c r="C2404">
        <v>2005</v>
      </c>
      <c r="D2404">
        <v>68.7</v>
      </c>
      <c r="E2404">
        <f>IF(Table1[[#This Row],[Gender]]="women",1,0)</f>
        <v>1</v>
      </c>
      <c r="F2404">
        <v>26</v>
      </c>
      <c r="G2404">
        <v>124</v>
      </c>
      <c r="H2404">
        <v>4.95</v>
      </c>
      <c r="I2404">
        <f>ROUND(LOG10(Table1[[#This Row],[Lung Cancer]]),2)</f>
        <v>3.16</v>
      </c>
      <c r="J2404">
        <f>ROUND(LOG10(Table1[[#This Row],[Liver Cancer]]),2)</f>
        <v>2.91</v>
      </c>
      <c r="K2404">
        <f>ROUND(LOG10(Table1[[#This Row],[Stomach Cancer]]),2)</f>
        <v>3.32</v>
      </c>
      <c r="L2404">
        <f>ROUND(LOG10(Table1[[#This Row],[Population]]),2)</f>
        <v>4.34</v>
      </c>
      <c r="M2404">
        <f>ROUND(Table1[[#This Row],[Population Growth]],2)</f>
        <v>1.36</v>
      </c>
      <c r="N240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69.348126405588232</v>
      </c>
    </row>
    <row r="2405" spans="1:14" ht="15" x14ac:dyDescent="0.25">
      <c r="A2405" t="s">
        <v>20</v>
      </c>
      <c r="B2405" t="s">
        <v>54</v>
      </c>
      <c r="C2405">
        <v>2005</v>
      </c>
      <c r="D2405">
        <v>58.5</v>
      </c>
      <c r="E2405">
        <f>IF(Table1[[#This Row],[Gender]]="women",1,0)</f>
        <v>1</v>
      </c>
      <c r="F2405">
        <v>22.3</v>
      </c>
      <c r="G2405">
        <v>131</v>
      </c>
      <c r="H2405">
        <v>4.3499999999999996</v>
      </c>
      <c r="I2405">
        <f>ROUND(LOG10(Table1[[#This Row],[Lung Cancer]]),2)</f>
        <v>0.52</v>
      </c>
      <c r="J2405">
        <f>ROUND(LOG10(Table1[[#This Row],[Liver Cancer]]),2)</f>
        <v>0.88</v>
      </c>
      <c r="K2405">
        <f>ROUND(LOG10(Table1[[#This Row],[Stomach Cancer]]),2)</f>
        <v>0.72</v>
      </c>
      <c r="L2405">
        <f>ROUND(LOG10(Table1[[#This Row],[Population]]),2)</f>
        <v>2.48</v>
      </c>
      <c r="M2405">
        <f>ROUND(Table1[[#This Row],[Population Growth]],2)</f>
        <v>2.39</v>
      </c>
      <c r="N240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50.103153351038436</v>
      </c>
    </row>
    <row r="2406" spans="1:14" ht="15" x14ac:dyDescent="0.25">
      <c r="A2406" t="s">
        <v>23</v>
      </c>
      <c r="B2406" t="s">
        <v>55</v>
      </c>
      <c r="C2406">
        <v>2005</v>
      </c>
      <c r="D2406">
        <v>75.8</v>
      </c>
      <c r="E2406">
        <f>IF(Table1[[#This Row],[Gender]]="women",1,0)</f>
        <v>1</v>
      </c>
      <c r="F2406">
        <v>26.6</v>
      </c>
      <c r="G2406">
        <v>122</v>
      </c>
      <c r="H2406">
        <v>4.8899999999999997</v>
      </c>
      <c r="I2406">
        <f>ROUND(LOG10(Table1[[#This Row],[Lung Cancer]]),2)</f>
        <v>1.92</v>
      </c>
      <c r="J2406">
        <f>ROUND(LOG10(Table1[[#This Row],[Liver Cancer]]),2)</f>
        <v>1.85</v>
      </c>
      <c r="K2406">
        <f>ROUND(LOG10(Table1[[#This Row],[Stomach Cancer]]),2)</f>
        <v>2.37</v>
      </c>
      <c r="L2406">
        <f>ROUND(LOG10(Table1[[#This Row],[Population]]),2)</f>
        <v>3.33</v>
      </c>
      <c r="M2406">
        <f>ROUND(Table1[[#This Row],[Population Growth]],2)</f>
        <v>1.45</v>
      </c>
      <c r="N240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69.336819085125327</v>
      </c>
    </row>
    <row r="2407" spans="1:14" ht="15" x14ac:dyDescent="0.25">
      <c r="A2407" t="s">
        <v>18</v>
      </c>
      <c r="B2407" t="s">
        <v>56</v>
      </c>
      <c r="C2407">
        <v>2005</v>
      </c>
      <c r="D2407">
        <v>71.900000000000006</v>
      </c>
      <c r="E2407">
        <f>IF(Table1[[#This Row],[Gender]]="women",1,0)</f>
        <v>1</v>
      </c>
      <c r="F2407">
        <v>25</v>
      </c>
      <c r="G2407">
        <v>131</v>
      </c>
      <c r="H2407">
        <v>5.0599999999999996</v>
      </c>
      <c r="I2407">
        <f>ROUND(LOG10(Table1[[#This Row],[Lung Cancer]]),2)</f>
        <v>2.85</v>
      </c>
      <c r="J2407">
        <f>ROUND(LOG10(Table1[[#This Row],[Liver Cancer]]),2)</f>
        <v>2.2599999999999998</v>
      </c>
      <c r="K2407">
        <f>ROUND(LOG10(Table1[[#This Row],[Stomach Cancer]]),2)</f>
        <v>2.67</v>
      </c>
      <c r="L2407">
        <f>ROUND(LOG10(Table1[[#This Row],[Population]]),2)</f>
        <v>3.36</v>
      </c>
      <c r="M2407">
        <f>ROUND(Table1[[#This Row],[Population Growth]],2)</f>
        <v>-0.15</v>
      </c>
      <c r="N240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68.625628104309186</v>
      </c>
    </row>
    <row r="2408" spans="1:14" ht="15" x14ac:dyDescent="0.25">
      <c r="A2408" t="s">
        <v>23</v>
      </c>
      <c r="B2408" t="s">
        <v>57</v>
      </c>
      <c r="C2408">
        <v>2005</v>
      </c>
      <c r="D2408">
        <v>76</v>
      </c>
      <c r="E2408">
        <f>IF(Table1[[#This Row],[Gender]]="women",1,0)</f>
        <v>1</v>
      </c>
      <c r="F2408">
        <v>26.2</v>
      </c>
      <c r="G2408">
        <v>126</v>
      </c>
      <c r="H2408">
        <v>4.67</v>
      </c>
      <c r="I2408">
        <f>ROUND(LOG10(Table1[[#This Row],[Lung Cancer]]),2)</f>
        <v>3.16</v>
      </c>
      <c r="J2408">
        <f>ROUND(LOG10(Table1[[#This Row],[Liver Cancer]]),2)</f>
        <v>2.5</v>
      </c>
      <c r="K2408">
        <f>ROUND(LOG10(Table1[[#This Row],[Stomach Cancer]]),2)</f>
        <v>2.5</v>
      </c>
      <c r="L2408">
        <f>ROUND(LOG10(Table1[[#This Row],[Population]]),2)</f>
        <v>3.75</v>
      </c>
      <c r="M2408">
        <f>ROUND(Table1[[#This Row],[Population Growth]],2)</f>
        <v>0.11</v>
      </c>
      <c r="N240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68.129881720138613</v>
      </c>
    </row>
    <row r="2409" spans="1:14" ht="15" x14ac:dyDescent="0.25">
      <c r="A2409" t="s">
        <v>15</v>
      </c>
      <c r="B2409" t="s">
        <v>58</v>
      </c>
      <c r="C2409">
        <v>2005</v>
      </c>
      <c r="D2409">
        <v>76.5</v>
      </c>
      <c r="E2409">
        <f>IF(Table1[[#This Row],[Gender]]="women",1,0)</f>
        <v>1</v>
      </c>
      <c r="F2409">
        <v>25.8</v>
      </c>
      <c r="G2409">
        <v>124</v>
      </c>
      <c r="H2409">
        <v>5.23</v>
      </c>
      <c r="I2409">
        <f>ROUND(LOG10(Table1[[#This Row],[Lung Cancer]]),2)</f>
        <v>1.65</v>
      </c>
      <c r="J2409">
        <f>ROUND(LOG10(Table1[[#This Row],[Liver Cancer]]),2)</f>
        <v>1.08</v>
      </c>
      <c r="K2409">
        <f>ROUND(LOG10(Table1[[#This Row],[Stomach Cancer]]),2)</f>
        <v>1.5</v>
      </c>
      <c r="L2409">
        <f>ROUND(LOG10(Table1[[#This Row],[Population]]),2)</f>
        <v>2.71</v>
      </c>
      <c r="M2409">
        <f>ROUND(Table1[[#This Row],[Population Growth]],2)</f>
        <v>1.76</v>
      </c>
      <c r="N240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71.667058730264785</v>
      </c>
    </row>
    <row r="2410" spans="1:14" ht="15" x14ac:dyDescent="0.25">
      <c r="A2410" t="s">
        <v>18</v>
      </c>
      <c r="B2410" t="s">
        <v>59</v>
      </c>
      <c r="C2410">
        <v>2005</v>
      </c>
      <c r="D2410">
        <v>75.7</v>
      </c>
      <c r="E2410">
        <f>IF(Table1[[#This Row],[Gender]]="women",1,0)</f>
        <v>1</v>
      </c>
      <c r="F2410">
        <v>24.9</v>
      </c>
      <c r="G2410">
        <v>121</v>
      </c>
      <c r="H2410">
        <v>5.44</v>
      </c>
      <c r="I2410">
        <f>ROUND(LOG10(Table1[[#This Row],[Lung Cancer]]),2)</f>
        <v>3.3</v>
      </c>
      <c r="J2410">
        <f>ROUND(LOG10(Table1[[#This Row],[Liver Cancer]]),2)</f>
        <v>2.09</v>
      </c>
      <c r="K2410">
        <f>ROUND(LOG10(Table1[[#This Row],[Stomach Cancer]]),2)</f>
        <v>2.41</v>
      </c>
      <c r="L2410">
        <f>ROUND(LOG10(Table1[[#This Row],[Population]]),2)</f>
        <v>3.44</v>
      </c>
      <c r="M2410">
        <f>ROUND(Table1[[#This Row],[Population Growth]],2)</f>
        <v>0.33</v>
      </c>
      <c r="N241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78.137037591301876</v>
      </c>
    </row>
    <row r="2411" spans="1:14" ht="15" x14ac:dyDescent="0.25">
      <c r="A2411" t="s">
        <v>20</v>
      </c>
      <c r="B2411" t="s">
        <v>60</v>
      </c>
      <c r="C2411">
        <v>2005</v>
      </c>
      <c r="D2411">
        <v>56.6</v>
      </c>
      <c r="E2411">
        <f>IF(Table1[[#This Row],[Gender]]="women",1,0)</f>
        <v>1</v>
      </c>
      <c r="F2411">
        <v>24.1</v>
      </c>
      <c r="G2411">
        <v>129</v>
      </c>
      <c r="H2411">
        <v>4.67</v>
      </c>
      <c r="I2411">
        <f>ROUND(LOG10(Table1[[#This Row],[Lung Cancer]]),2)</f>
        <v>0.55000000000000004</v>
      </c>
      <c r="J2411">
        <f>ROUND(LOG10(Table1[[#This Row],[Liver Cancer]]),2)</f>
        <v>1.04</v>
      </c>
      <c r="K2411">
        <f>ROUND(LOG10(Table1[[#This Row],[Stomach Cancer]]),2)</f>
        <v>0.83</v>
      </c>
      <c r="L2411">
        <f>ROUND(LOG10(Table1[[#This Row],[Population]]),2)</f>
        <v>2.59</v>
      </c>
      <c r="M2411">
        <f>ROUND(Table1[[#This Row],[Population Growth]],2)</f>
        <v>0.98</v>
      </c>
      <c r="N241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55.543417978695949</v>
      </c>
    </row>
    <row r="2412" spans="1:14" ht="15" x14ac:dyDescent="0.25">
      <c r="A2412" t="s">
        <v>23</v>
      </c>
      <c r="B2412" t="s">
        <v>61</v>
      </c>
      <c r="C2412">
        <v>2005</v>
      </c>
      <c r="D2412">
        <v>68.599999999999994</v>
      </c>
      <c r="E2412">
        <f>IF(Table1[[#This Row],[Gender]]="women",1,0)</f>
        <v>1</v>
      </c>
      <c r="F2412">
        <v>26.4</v>
      </c>
      <c r="G2412">
        <v>126</v>
      </c>
      <c r="H2412">
        <v>4.63</v>
      </c>
      <c r="I2412">
        <f>ROUND(LOG10(Table1[[#This Row],[Lung Cancer]]),2)</f>
        <v>2.38</v>
      </c>
      <c r="J2412">
        <f>ROUND(LOG10(Table1[[#This Row],[Liver Cancer]]),2)</f>
        <v>2.31</v>
      </c>
      <c r="K2412">
        <f>ROUND(LOG10(Table1[[#This Row],[Stomach Cancer]]),2)</f>
        <v>2.21</v>
      </c>
      <c r="L2412">
        <f>ROUND(LOG10(Table1[[#This Row],[Population]]),2)</f>
        <v>3.66</v>
      </c>
      <c r="M2412">
        <f>ROUND(Table1[[#This Row],[Population Growth]],2)</f>
        <v>1.32</v>
      </c>
      <c r="N241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64.299955036213461</v>
      </c>
    </row>
    <row r="2413" spans="1:14" ht="15" x14ac:dyDescent="0.25">
      <c r="A2413" t="s">
        <v>23</v>
      </c>
      <c r="B2413" t="s">
        <v>62</v>
      </c>
      <c r="C2413">
        <v>2005</v>
      </c>
      <c r="D2413">
        <v>71.2</v>
      </c>
      <c r="E2413">
        <f>IF(Table1[[#This Row],[Gender]]="women",1,0)</f>
        <v>1</v>
      </c>
      <c r="F2413">
        <v>26.8</v>
      </c>
      <c r="G2413">
        <v>123</v>
      </c>
      <c r="H2413">
        <v>4.82</v>
      </c>
      <c r="I2413">
        <f>ROUND(LOG10(Table1[[#This Row],[Lung Cancer]]),2)</f>
        <v>2.4700000000000002</v>
      </c>
      <c r="J2413">
        <f>ROUND(LOG10(Table1[[#This Row],[Liver Cancer]]),2)</f>
        <v>2.56</v>
      </c>
      <c r="K2413">
        <f>ROUND(LOG10(Table1[[#This Row],[Stomach Cancer]]),2)</f>
        <v>2.92</v>
      </c>
      <c r="L2413">
        <f>ROUND(LOG10(Table1[[#This Row],[Population]]),2)</f>
        <v>3.84</v>
      </c>
      <c r="M2413">
        <f>ROUND(Table1[[#This Row],[Population Growth]],2)</f>
        <v>1.71</v>
      </c>
      <c r="N241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68.476707701510364</v>
      </c>
    </row>
    <row r="2414" spans="1:14" ht="15" x14ac:dyDescent="0.25">
      <c r="A2414" t="s">
        <v>20</v>
      </c>
      <c r="B2414" t="s">
        <v>63</v>
      </c>
      <c r="C2414">
        <v>2005</v>
      </c>
      <c r="D2414">
        <v>67.099999999999994</v>
      </c>
      <c r="E2414">
        <f>IF(Table1[[#This Row],[Gender]]="women",1,0)</f>
        <v>1</v>
      </c>
      <c r="F2414">
        <v>29.7</v>
      </c>
      <c r="G2414">
        <v>125</v>
      </c>
      <c r="H2414">
        <v>4.87</v>
      </c>
      <c r="I2414">
        <f>ROUND(LOG10(Table1[[#This Row],[Lung Cancer]]),2)</f>
        <v>3</v>
      </c>
      <c r="J2414">
        <f>ROUND(LOG10(Table1[[#This Row],[Liver Cancer]]),2)</f>
        <v>3.32</v>
      </c>
      <c r="K2414">
        <f>ROUND(LOG10(Table1[[#This Row],[Stomach Cancer]]),2)</f>
        <v>2.98</v>
      </c>
      <c r="L2414">
        <f>ROUND(LOG10(Table1[[#This Row],[Population]]),2)</f>
        <v>4.57</v>
      </c>
      <c r="M2414">
        <f>ROUND(Table1[[#This Row],[Population Growth]],2)</f>
        <v>1.78</v>
      </c>
      <c r="N241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69.497649774782403</v>
      </c>
    </row>
    <row r="2415" spans="1:14" ht="15" x14ac:dyDescent="0.25">
      <c r="A2415" t="s">
        <v>23</v>
      </c>
      <c r="B2415" t="s">
        <v>64</v>
      </c>
      <c r="C2415">
        <v>2005</v>
      </c>
      <c r="D2415">
        <v>65.7</v>
      </c>
      <c r="E2415">
        <f>IF(Table1[[#This Row],[Gender]]="women",1,0)</f>
        <v>1</v>
      </c>
      <c r="F2415">
        <v>27.4</v>
      </c>
      <c r="G2415">
        <v>120</v>
      </c>
      <c r="H2415">
        <v>4.71</v>
      </c>
      <c r="I2415">
        <f>ROUND(LOG10(Table1[[#This Row],[Lung Cancer]]),2)</f>
        <v>2.16</v>
      </c>
      <c r="J2415">
        <f>ROUND(LOG10(Table1[[#This Row],[Liver Cancer]]),2)</f>
        <v>2.16</v>
      </c>
      <c r="K2415">
        <f>ROUND(LOG10(Table1[[#This Row],[Stomach Cancer]]),2)</f>
        <v>2.48</v>
      </c>
      <c r="L2415">
        <f>ROUND(LOG10(Table1[[#This Row],[Population]]),2)</f>
        <v>3.5</v>
      </c>
      <c r="M2415">
        <f>ROUND(Table1[[#This Row],[Population Growth]],2)</f>
        <v>0.64</v>
      </c>
      <c r="N241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69.662293688575119</v>
      </c>
    </row>
    <row r="2416" spans="1:14" ht="15" x14ac:dyDescent="0.25">
      <c r="A2416" t="s">
        <v>20</v>
      </c>
      <c r="B2416" t="s">
        <v>65</v>
      </c>
      <c r="C2416">
        <v>2005</v>
      </c>
      <c r="D2416">
        <v>53.1</v>
      </c>
      <c r="E2416">
        <f>IF(Table1[[#This Row],[Gender]]="women",1,0)</f>
        <v>1</v>
      </c>
      <c r="F2416">
        <v>23.9</v>
      </c>
      <c r="G2416">
        <v>132</v>
      </c>
      <c r="H2416">
        <v>4.78</v>
      </c>
      <c r="I2416">
        <f>ROUND(LOG10(Table1[[#This Row],[Lung Cancer]]),2)</f>
        <v>1.05</v>
      </c>
      <c r="J2416">
        <f>ROUND(LOG10(Table1[[#This Row],[Liver Cancer]]),2)</f>
        <v>0.98</v>
      </c>
      <c r="K2416">
        <f>ROUND(LOG10(Table1[[#This Row],[Stomach Cancer]]),2)</f>
        <v>0.84</v>
      </c>
      <c r="L2416">
        <f>ROUND(LOG10(Table1[[#This Row],[Population]]),2)</f>
        <v>2.5499999999999998</v>
      </c>
      <c r="M2416">
        <f>ROUND(Table1[[#This Row],[Population Growth]],2)</f>
        <v>3.97</v>
      </c>
      <c r="N241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58.046567731635577</v>
      </c>
    </row>
    <row r="2417" spans="1:14" ht="15" x14ac:dyDescent="0.25">
      <c r="A2417" t="s">
        <v>20</v>
      </c>
      <c r="B2417" t="s">
        <v>66</v>
      </c>
      <c r="C2417">
        <v>2005</v>
      </c>
      <c r="D2417">
        <v>56.7</v>
      </c>
      <c r="E2417">
        <f>IF(Table1[[#This Row],[Gender]]="women",1,0)</f>
        <v>1</v>
      </c>
      <c r="F2417">
        <v>20.8</v>
      </c>
      <c r="G2417">
        <v>125</v>
      </c>
      <c r="H2417">
        <v>4.21</v>
      </c>
      <c r="I2417">
        <f>ROUND(LOG10(Table1[[#This Row],[Lung Cancer]]),2)</f>
        <v>1.33</v>
      </c>
      <c r="J2417">
        <f>ROUND(LOG10(Table1[[#This Row],[Liver Cancer]]),2)</f>
        <v>1.69</v>
      </c>
      <c r="K2417">
        <f>ROUND(LOG10(Table1[[#This Row],[Stomach Cancer]]),2)</f>
        <v>1.66</v>
      </c>
      <c r="L2417">
        <f>ROUND(LOG10(Table1[[#This Row],[Population]]),2)</f>
        <v>3.15</v>
      </c>
      <c r="M2417">
        <f>ROUND(Table1[[#This Row],[Population Growth]],2)</f>
        <v>3.89</v>
      </c>
      <c r="N241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50.878035947736969</v>
      </c>
    </row>
    <row r="2418" spans="1:14" ht="15" x14ac:dyDescent="0.25">
      <c r="A2418" t="s">
        <v>18</v>
      </c>
      <c r="B2418" t="s">
        <v>67</v>
      </c>
      <c r="C2418">
        <v>2005</v>
      </c>
      <c r="D2418">
        <v>67.099999999999994</v>
      </c>
      <c r="E2418">
        <f>IF(Table1[[#This Row],[Gender]]="women",1,0)</f>
        <v>1</v>
      </c>
      <c r="F2418">
        <v>25.1</v>
      </c>
      <c r="G2418">
        <v>130</v>
      </c>
      <c r="H2418">
        <v>5.27</v>
      </c>
      <c r="I2418">
        <f>ROUND(LOG10(Table1[[#This Row],[Lung Cancer]]),2)</f>
        <v>2.23</v>
      </c>
      <c r="J2418">
        <f>ROUND(LOG10(Table1[[#This Row],[Liver Cancer]]),2)</f>
        <v>1.64</v>
      </c>
      <c r="K2418">
        <f>ROUND(LOG10(Table1[[#This Row],[Stomach Cancer]]),2)</f>
        <v>2.3199999999999998</v>
      </c>
      <c r="L2418">
        <f>ROUND(LOG10(Table1[[#This Row],[Population]]),2)</f>
        <v>2.86</v>
      </c>
      <c r="M2418">
        <f>ROUND(Table1[[#This Row],[Population Growth]],2)</f>
        <v>-0.52</v>
      </c>
      <c r="N241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70.861441217421671</v>
      </c>
    </row>
    <row r="2419" spans="1:14" ht="15" x14ac:dyDescent="0.25">
      <c r="A2419" t="s">
        <v>20</v>
      </c>
      <c r="B2419" t="s">
        <v>68</v>
      </c>
      <c r="C2419">
        <v>2005</v>
      </c>
      <c r="D2419">
        <v>54.8</v>
      </c>
      <c r="E2419">
        <f>IF(Table1[[#This Row],[Gender]]="women",1,0)</f>
        <v>1</v>
      </c>
      <c r="F2419">
        <v>20.399999999999999</v>
      </c>
      <c r="G2419">
        <v>125</v>
      </c>
      <c r="H2419">
        <v>4.18</v>
      </c>
      <c r="I2419">
        <f>ROUND(LOG10(Table1[[#This Row],[Lung Cancer]]),2)</f>
        <v>2.62</v>
      </c>
      <c r="J2419">
        <f>ROUND(LOG10(Table1[[#This Row],[Liver Cancer]]),2)</f>
        <v>3.04</v>
      </c>
      <c r="K2419">
        <f>ROUND(LOG10(Table1[[#This Row],[Stomach Cancer]]),2)</f>
        <v>3.05</v>
      </c>
      <c r="L2419">
        <f>ROUND(LOG10(Table1[[#This Row],[Population]]),2)</f>
        <v>4.58</v>
      </c>
      <c r="M2419">
        <f>ROUND(Table1[[#This Row],[Population Growth]],2)</f>
        <v>2.83</v>
      </c>
      <c r="N241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49.874643874978311</v>
      </c>
    </row>
    <row r="2420" spans="1:14" ht="15" x14ac:dyDescent="0.25">
      <c r="A2420" t="s">
        <v>27</v>
      </c>
      <c r="B2420" t="s">
        <v>69</v>
      </c>
      <c r="C2420">
        <v>2005</v>
      </c>
      <c r="D2420">
        <v>65.8</v>
      </c>
      <c r="E2420">
        <f>IF(Table1[[#This Row],[Gender]]="women",1,0)</f>
        <v>1</v>
      </c>
      <c r="F2420">
        <v>28.7</v>
      </c>
      <c r="G2420">
        <v>127</v>
      </c>
      <c r="H2420">
        <v>5.01</v>
      </c>
      <c r="I2420">
        <f>ROUND(LOG10(Table1[[#This Row],[Lung Cancer]]),2)</f>
        <v>1.1000000000000001</v>
      </c>
      <c r="J2420">
        <f>ROUND(LOG10(Table1[[#This Row],[Liver Cancer]]),2)</f>
        <v>1.06</v>
      </c>
      <c r="K2420">
        <f>ROUND(LOG10(Table1[[#This Row],[Stomach Cancer]]),2)</f>
        <v>1.1100000000000001</v>
      </c>
      <c r="L2420">
        <f>ROUND(LOG10(Table1[[#This Row],[Population]]),2)</f>
        <v>2.6</v>
      </c>
      <c r="M2420">
        <f>ROUND(Table1[[#This Row],[Population Growth]],2)</f>
        <v>0.37</v>
      </c>
      <c r="N242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69.092816676155039</v>
      </c>
    </row>
    <row r="2421" spans="1:14" ht="15" x14ac:dyDescent="0.25">
      <c r="A2421" t="s">
        <v>18</v>
      </c>
      <c r="B2421" t="s">
        <v>70</v>
      </c>
      <c r="C2421">
        <v>2005</v>
      </c>
      <c r="D2421">
        <v>75.5</v>
      </c>
      <c r="E2421">
        <f>IF(Table1[[#This Row],[Gender]]="women",1,0)</f>
        <v>1</v>
      </c>
      <c r="F2421">
        <v>25.5</v>
      </c>
      <c r="G2421">
        <v>128</v>
      </c>
      <c r="H2421">
        <v>5.38</v>
      </c>
      <c r="I2421">
        <f>ROUND(LOG10(Table1[[#This Row],[Lung Cancer]]),2)</f>
        <v>2.84</v>
      </c>
      <c r="J2421">
        <f>ROUND(LOG10(Table1[[#This Row],[Liver Cancer]]),2)</f>
        <v>2.27</v>
      </c>
      <c r="K2421">
        <f>ROUND(LOG10(Table1[[#This Row],[Stomach Cancer]]),2)</f>
        <v>2.56</v>
      </c>
      <c r="L2421">
        <f>ROUND(LOG10(Table1[[#This Row],[Population]]),2)</f>
        <v>3.43</v>
      </c>
      <c r="M2421">
        <f>ROUND(Table1[[#This Row],[Population Growth]],2)</f>
        <v>0.27</v>
      </c>
      <c r="N242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72.726303808572055</v>
      </c>
    </row>
    <row r="2422" spans="1:14" ht="15" x14ac:dyDescent="0.25">
      <c r="A2422" t="s">
        <v>18</v>
      </c>
      <c r="B2422" t="s">
        <v>71</v>
      </c>
      <c r="C2422">
        <v>2005</v>
      </c>
      <c r="D2422">
        <v>76.599999999999994</v>
      </c>
      <c r="E2422">
        <f>IF(Table1[[#This Row],[Gender]]="women",1,0)</f>
        <v>1</v>
      </c>
      <c r="F2422">
        <v>24.8</v>
      </c>
      <c r="G2422">
        <v>121</v>
      </c>
      <c r="H2422">
        <v>5.38</v>
      </c>
      <c r="I2422">
        <f>ROUND(LOG10(Table1[[#This Row],[Lung Cancer]]),2)</f>
        <v>3.84</v>
      </c>
      <c r="J2422">
        <f>ROUND(LOG10(Table1[[#This Row],[Liver Cancer]]),2)</f>
        <v>3.25</v>
      </c>
      <c r="K2422">
        <f>ROUND(LOG10(Table1[[#This Row],[Stomach Cancer]]),2)</f>
        <v>3.5</v>
      </c>
      <c r="L2422">
        <f>ROUND(LOG10(Table1[[#This Row],[Population]]),2)</f>
        <v>4.5</v>
      </c>
      <c r="M2422">
        <f>ROUND(Table1[[#This Row],[Population Growth]],2)</f>
        <v>0.71</v>
      </c>
      <c r="N242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74.90390145446618</v>
      </c>
    </row>
    <row r="2423" spans="1:14" ht="15" x14ac:dyDescent="0.25">
      <c r="A2423" t="s">
        <v>20</v>
      </c>
      <c r="B2423" t="s">
        <v>72</v>
      </c>
      <c r="C2423">
        <v>2005</v>
      </c>
      <c r="D2423">
        <v>59.3</v>
      </c>
      <c r="E2423">
        <f>IF(Table1[[#This Row],[Gender]]="women",1,0)</f>
        <v>1</v>
      </c>
      <c r="F2423">
        <v>25.4</v>
      </c>
      <c r="G2423">
        <v>131</v>
      </c>
      <c r="H2423">
        <v>4.91</v>
      </c>
      <c r="I2423">
        <f>ROUND(LOG10(Table1[[#This Row],[Lung Cancer]]),2)</f>
        <v>1.44</v>
      </c>
      <c r="J2423">
        <f>ROUND(LOG10(Table1[[#This Row],[Liver Cancer]]),2)</f>
        <v>1.6</v>
      </c>
      <c r="K2423">
        <f>ROUND(LOG10(Table1[[#This Row],[Stomach Cancer]]),2)</f>
        <v>1.45</v>
      </c>
      <c r="L2423">
        <f>ROUND(LOG10(Table1[[#This Row],[Population]]),2)</f>
        <v>2.84</v>
      </c>
      <c r="M2423">
        <f>ROUND(Table1[[#This Row],[Population Growth]],2)</f>
        <v>2.54</v>
      </c>
      <c r="N242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61.978134719690651</v>
      </c>
    </row>
    <row r="2424" spans="1:14" ht="15" x14ac:dyDescent="0.25">
      <c r="A2424" t="s">
        <v>20</v>
      </c>
      <c r="B2424" t="s">
        <v>73</v>
      </c>
      <c r="C2424">
        <v>2005</v>
      </c>
      <c r="D2424">
        <v>56.8</v>
      </c>
      <c r="E2424">
        <f>IF(Table1[[#This Row],[Gender]]="women",1,0)</f>
        <v>1</v>
      </c>
      <c r="F2424">
        <v>24.2</v>
      </c>
      <c r="G2424">
        <v>130</v>
      </c>
      <c r="H2424">
        <v>4.2699999999999996</v>
      </c>
      <c r="I2424">
        <f>ROUND(LOG10(Table1[[#This Row],[Lung Cancer]]),2)</f>
        <v>0.79</v>
      </c>
      <c r="J2424">
        <f>ROUND(LOG10(Table1[[#This Row],[Liver Cancer]]),2)</f>
        <v>1.78</v>
      </c>
      <c r="K2424">
        <f>ROUND(LOG10(Table1[[#This Row],[Stomach Cancer]]),2)</f>
        <v>0.85</v>
      </c>
      <c r="L2424">
        <f>ROUND(LOG10(Table1[[#This Row],[Population]]),2)</f>
        <v>2.89</v>
      </c>
      <c r="M2424">
        <f>ROUND(Table1[[#This Row],[Population Growth]],2)</f>
        <v>3.19</v>
      </c>
      <c r="N242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49.849529932842159</v>
      </c>
    </row>
    <row r="2425" spans="1:14" ht="15" x14ac:dyDescent="0.25">
      <c r="A2425" t="s">
        <v>15</v>
      </c>
      <c r="B2425" t="s">
        <v>74</v>
      </c>
      <c r="C2425">
        <v>2005</v>
      </c>
      <c r="D2425">
        <v>68.900000000000006</v>
      </c>
      <c r="E2425">
        <f>IF(Table1[[#This Row],[Gender]]="women",1,0)</f>
        <v>1</v>
      </c>
      <c r="F2425">
        <v>26.1</v>
      </c>
      <c r="G2425">
        <v>131</v>
      </c>
      <c r="H2425">
        <v>4.71</v>
      </c>
      <c r="I2425">
        <f>ROUND(LOG10(Table1[[#This Row],[Lung Cancer]]),2)</f>
        <v>2.2999999999999998</v>
      </c>
      <c r="J2425">
        <f>ROUND(LOG10(Table1[[#This Row],[Liver Cancer]]),2)</f>
        <v>2.02</v>
      </c>
      <c r="K2425">
        <f>ROUND(LOG10(Table1[[#This Row],[Stomach Cancer]]),2)</f>
        <v>2.4300000000000002</v>
      </c>
      <c r="L2425">
        <f>ROUND(LOG10(Table1[[#This Row],[Population]]),2)</f>
        <v>3.34</v>
      </c>
      <c r="M2425">
        <f>ROUND(Table1[[#This Row],[Population Growth]],2)</f>
        <v>-0.4</v>
      </c>
      <c r="N242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64.530896443710006</v>
      </c>
    </row>
    <row r="2426" spans="1:14" ht="15" x14ac:dyDescent="0.25">
      <c r="A2426" t="s">
        <v>18</v>
      </c>
      <c r="B2426" t="s">
        <v>75</v>
      </c>
      <c r="C2426">
        <v>2005</v>
      </c>
      <c r="D2426">
        <v>76.3</v>
      </c>
      <c r="E2426">
        <f>IF(Table1[[#This Row],[Gender]]="women",1,0)</f>
        <v>1</v>
      </c>
      <c r="F2426">
        <v>25.6</v>
      </c>
      <c r="G2426">
        <v>126</v>
      </c>
      <c r="H2426">
        <v>5.47</v>
      </c>
      <c r="I2426">
        <f>ROUND(LOG10(Table1[[#This Row],[Lung Cancer]]),2)</f>
        <v>4.18</v>
      </c>
      <c r="J2426">
        <f>ROUND(LOG10(Table1[[#This Row],[Liver Cancer]]),2)</f>
        <v>3.38</v>
      </c>
      <c r="K2426">
        <f>ROUND(LOG10(Table1[[#This Row],[Stomach Cancer]]),2)</f>
        <v>3.92</v>
      </c>
      <c r="L2426">
        <f>ROUND(LOG10(Table1[[#This Row],[Population]]),2)</f>
        <v>4.62</v>
      </c>
      <c r="M2426">
        <f>ROUND(Table1[[#This Row],[Population Growth]],2)</f>
        <v>-0.11</v>
      </c>
      <c r="N242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76.327963319004951</v>
      </c>
    </row>
    <row r="2427" spans="1:14" ht="15" x14ac:dyDescent="0.25">
      <c r="A2427" t="s">
        <v>20</v>
      </c>
      <c r="B2427" t="s">
        <v>76</v>
      </c>
      <c r="C2427">
        <v>2005</v>
      </c>
      <c r="D2427">
        <v>57.9</v>
      </c>
      <c r="E2427">
        <f>IF(Table1[[#This Row],[Gender]]="women",1,0)</f>
        <v>1</v>
      </c>
      <c r="F2427">
        <v>23.9</v>
      </c>
      <c r="G2427">
        <v>129</v>
      </c>
      <c r="H2427">
        <v>4.21</v>
      </c>
      <c r="I2427">
        <f>ROUND(LOG10(Table1[[#This Row],[Lung Cancer]]),2)</f>
        <v>2.11</v>
      </c>
      <c r="J2427">
        <f>ROUND(LOG10(Table1[[#This Row],[Liver Cancer]]),2)</f>
        <v>2.68</v>
      </c>
      <c r="K2427">
        <f>ROUND(LOG10(Table1[[#This Row],[Stomach Cancer]]),2)</f>
        <v>2.56</v>
      </c>
      <c r="L2427">
        <f>ROUND(LOG10(Table1[[#This Row],[Population]]),2)</f>
        <v>4.03</v>
      </c>
      <c r="M2427">
        <f>ROUND(Table1[[#This Row],[Population Growth]],2)</f>
        <v>2.5299999999999998</v>
      </c>
      <c r="N242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52.747725964204975</v>
      </c>
    </row>
    <row r="2428" spans="1:14" ht="15" x14ac:dyDescent="0.25">
      <c r="A2428" t="s">
        <v>18</v>
      </c>
      <c r="B2428" t="s">
        <v>77</v>
      </c>
      <c r="C2428">
        <v>2005</v>
      </c>
      <c r="D2428">
        <v>76.900000000000006</v>
      </c>
      <c r="E2428">
        <f>IF(Table1[[#This Row],[Gender]]="women",1,0)</f>
        <v>1</v>
      </c>
      <c r="F2428">
        <v>24.9</v>
      </c>
      <c r="G2428">
        <v>124</v>
      </c>
      <c r="H2428">
        <v>4.9400000000000004</v>
      </c>
      <c r="I2428">
        <f>ROUND(LOG10(Table1[[#This Row],[Lung Cancer]]),2)</f>
        <v>3.11</v>
      </c>
      <c r="J2428">
        <f>ROUND(LOG10(Table1[[#This Row],[Liver Cancer]]),2)</f>
        <v>2.8</v>
      </c>
      <c r="K2428">
        <f>ROUND(LOG10(Table1[[#This Row],[Stomach Cancer]]),2)</f>
        <v>2.93</v>
      </c>
      <c r="L2428">
        <f>ROUND(LOG10(Table1[[#This Row],[Population]]),2)</f>
        <v>3.75</v>
      </c>
      <c r="M2428">
        <f>ROUND(Table1[[#This Row],[Population Growth]],2)</f>
        <v>0.03</v>
      </c>
      <c r="N242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69.362293159043787</v>
      </c>
    </row>
    <row r="2429" spans="1:14" ht="15" x14ac:dyDescent="0.25">
      <c r="A2429" t="s">
        <v>23</v>
      </c>
      <c r="B2429" t="s">
        <v>78</v>
      </c>
      <c r="C2429">
        <v>2005</v>
      </c>
      <c r="D2429">
        <v>69.099999999999994</v>
      </c>
      <c r="E2429">
        <f>IF(Table1[[#This Row],[Gender]]="women",1,0)</f>
        <v>1</v>
      </c>
      <c r="F2429">
        <v>26.9</v>
      </c>
      <c r="G2429">
        <v>125</v>
      </c>
      <c r="H2429">
        <v>4.7300000000000004</v>
      </c>
      <c r="I2429">
        <f>ROUND(LOG10(Table1[[#This Row],[Lung Cancer]]),2)</f>
        <v>0.53</v>
      </c>
      <c r="J2429">
        <f>ROUND(LOG10(Table1[[#This Row],[Liver Cancer]]),2)</f>
        <v>0.45</v>
      </c>
      <c r="K2429">
        <f>ROUND(LOG10(Table1[[#This Row],[Stomach Cancer]]),2)</f>
        <v>0.59</v>
      </c>
      <c r="L2429">
        <f>ROUND(LOG10(Table1[[#This Row],[Population]]),2)</f>
        <v>1.72</v>
      </c>
      <c r="M2429">
        <f>ROUND(Table1[[#This Row],[Population Growth]],2)</f>
        <v>0.11</v>
      </c>
      <c r="N242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66.562120276020508</v>
      </c>
    </row>
    <row r="2430" spans="1:14" ht="15" x14ac:dyDescent="0.25">
      <c r="A2430" t="s">
        <v>23</v>
      </c>
      <c r="B2430" t="s">
        <v>79</v>
      </c>
      <c r="C2430">
        <v>2005</v>
      </c>
      <c r="D2430">
        <v>66.5</v>
      </c>
      <c r="E2430">
        <f>IF(Table1[[#This Row],[Gender]]="women",1,0)</f>
        <v>1</v>
      </c>
      <c r="F2430">
        <v>26.4</v>
      </c>
      <c r="G2430">
        <v>121</v>
      </c>
      <c r="H2430">
        <v>4.55</v>
      </c>
      <c r="I2430">
        <f>ROUND(LOG10(Table1[[#This Row],[Lung Cancer]]),2)</f>
        <v>2.31</v>
      </c>
      <c r="J2430">
        <f>ROUND(LOG10(Table1[[#This Row],[Liver Cancer]]),2)</f>
        <v>2.74</v>
      </c>
      <c r="K2430">
        <f>ROUND(LOG10(Table1[[#This Row],[Stomach Cancer]]),2)</f>
        <v>2.92</v>
      </c>
      <c r="L2430">
        <f>ROUND(LOG10(Table1[[#This Row],[Population]]),2)</f>
        <v>3.82</v>
      </c>
      <c r="M2430">
        <f>ROUND(Table1[[#This Row],[Population Growth]],2)</f>
        <v>2.3199999999999998</v>
      </c>
      <c r="N243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65.329041591542904</v>
      </c>
    </row>
    <row r="2431" spans="1:14" ht="15" x14ac:dyDescent="0.25">
      <c r="A2431" t="s">
        <v>20</v>
      </c>
      <c r="B2431" t="s">
        <v>80</v>
      </c>
      <c r="C2431">
        <v>2005</v>
      </c>
      <c r="D2431">
        <v>52.7</v>
      </c>
      <c r="E2431">
        <f>IF(Table1[[#This Row],[Gender]]="women",1,0)</f>
        <v>1</v>
      </c>
      <c r="F2431">
        <v>22.2</v>
      </c>
      <c r="G2431">
        <v>132</v>
      </c>
      <c r="H2431">
        <v>4.1900000000000004</v>
      </c>
      <c r="I2431">
        <f>ROUND(LOG10(Table1[[#This Row],[Lung Cancer]]),2)</f>
        <v>1.83</v>
      </c>
      <c r="J2431">
        <f>ROUND(LOG10(Table1[[#This Row],[Liver Cancer]]),2)</f>
        <v>2.5499999999999998</v>
      </c>
      <c r="K2431">
        <f>ROUND(LOG10(Table1[[#This Row],[Stomach Cancer]]),2)</f>
        <v>2.23</v>
      </c>
      <c r="L2431">
        <f>ROUND(LOG10(Table1[[#This Row],[Population]]),2)</f>
        <v>3.68</v>
      </c>
      <c r="M2431">
        <f>ROUND(Table1[[#This Row],[Population Growth]],2)</f>
        <v>2.08</v>
      </c>
      <c r="N243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48.482075928626102</v>
      </c>
    </row>
    <row r="2432" spans="1:14" ht="15" x14ac:dyDescent="0.25">
      <c r="A2432" t="s">
        <v>20</v>
      </c>
      <c r="B2432" t="s">
        <v>81</v>
      </c>
      <c r="C2432">
        <v>2005</v>
      </c>
      <c r="D2432">
        <v>52.4</v>
      </c>
      <c r="E2432">
        <f>IF(Table1[[#This Row],[Gender]]="women",1,0)</f>
        <v>1</v>
      </c>
      <c r="F2432">
        <v>22.7</v>
      </c>
      <c r="G2432">
        <v>130</v>
      </c>
      <c r="H2432">
        <v>4.12</v>
      </c>
      <c r="I2432">
        <f>ROUND(LOG10(Table1[[#This Row],[Lung Cancer]]),2)</f>
        <v>1.1399999999999999</v>
      </c>
      <c r="J2432">
        <f>ROUND(LOG10(Table1[[#This Row],[Liver Cancer]]),2)</f>
        <v>1.62</v>
      </c>
      <c r="K2432">
        <f>ROUND(LOG10(Table1[[#This Row],[Stomach Cancer]]),2)</f>
        <v>1.56</v>
      </c>
      <c r="L2432">
        <f>ROUND(LOG10(Table1[[#This Row],[Population]]),2)</f>
        <v>2.84</v>
      </c>
      <c r="M2432">
        <f>ROUND(Table1[[#This Row],[Population Growth]],2)</f>
        <v>2.39</v>
      </c>
      <c r="N243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50.709377217041698</v>
      </c>
    </row>
    <row r="2433" spans="1:14" ht="15" x14ac:dyDescent="0.25">
      <c r="A2433" t="s">
        <v>23</v>
      </c>
      <c r="B2433" t="s">
        <v>82</v>
      </c>
      <c r="C2433">
        <v>2005</v>
      </c>
      <c r="D2433">
        <v>63</v>
      </c>
      <c r="E2433">
        <f>IF(Table1[[#This Row],[Gender]]="women",1,0)</f>
        <v>1</v>
      </c>
      <c r="F2433">
        <v>26.2</v>
      </c>
      <c r="G2433">
        <v>125</v>
      </c>
      <c r="H2433">
        <v>4.42</v>
      </c>
      <c r="I2433">
        <f>ROUND(LOG10(Table1[[#This Row],[Lung Cancer]]),2)</f>
        <v>1.07</v>
      </c>
      <c r="J2433">
        <f>ROUND(LOG10(Table1[[#This Row],[Liver Cancer]]),2)</f>
        <v>1.06</v>
      </c>
      <c r="K2433">
        <f>ROUND(LOG10(Table1[[#This Row],[Stomach Cancer]]),2)</f>
        <v>1.19</v>
      </c>
      <c r="L2433">
        <f>ROUND(LOG10(Table1[[#This Row],[Population]]),2)</f>
        <v>2.57</v>
      </c>
      <c r="M2433">
        <f>ROUND(Table1[[#This Row],[Population Growth]],2)</f>
        <v>0.09</v>
      </c>
      <c r="N243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61.759725731947242</v>
      </c>
    </row>
    <row r="2434" spans="1:14" ht="15" x14ac:dyDescent="0.25">
      <c r="A2434" t="s">
        <v>23</v>
      </c>
      <c r="B2434" t="s">
        <v>83</v>
      </c>
      <c r="C2434">
        <v>2005</v>
      </c>
      <c r="D2434">
        <v>57.3</v>
      </c>
      <c r="E2434">
        <f>IF(Table1[[#This Row],[Gender]]="women",1,0)</f>
        <v>1</v>
      </c>
      <c r="F2434">
        <v>23</v>
      </c>
      <c r="G2434">
        <v>125</v>
      </c>
      <c r="H2434">
        <v>4.37</v>
      </c>
      <c r="I2434">
        <f>ROUND(LOG10(Table1[[#This Row],[Lung Cancer]]),2)</f>
        <v>2.4</v>
      </c>
      <c r="J2434">
        <f>ROUND(LOG10(Table1[[#This Row],[Liver Cancer]]),2)</f>
        <v>2.12</v>
      </c>
      <c r="K2434">
        <f>ROUND(LOG10(Table1[[#This Row],[Stomach Cancer]]),2)</f>
        <v>2.58</v>
      </c>
      <c r="L2434">
        <f>ROUND(LOG10(Table1[[#This Row],[Population]]),2)</f>
        <v>3.67</v>
      </c>
      <c r="M2434">
        <f>ROUND(Table1[[#This Row],[Population Growth]],2)</f>
        <v>1.62</v>
      </c>
      <c r="N243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59.407002531471576</v>
      </c>
    </row>
    <row r="2435" spans="1:14" ht="15" x14ac:dyDescent="0.25">
      <c r="A2435" t="s">
        <v>23</v>
      </c>
      <c r="B2435" t="s">
        <v>84</v>
      </c>
      <c r="C2435">
        <v>2005</v>
      </c>
      <c r="D2435">
        <v>69.099999999999994</v>
      </c>
      <c r="E2435">
        <f>IF(Table1[[#This Row],[Gender]]="women",1,0)</f>
        <v>1</v>
      </c>
      <c r="F2435">
        <v>26.4</v>
      </c>
      <c r="G2435">
        <v>123</v>
      </c>
      <c r="H2435">
        <v>4.58</v>
      </c>
      <c r="I2435">
        <f>ROUND(LOG10(Table1[[#This Row],[Lung Cancer]]),2)</f>
        <v>2.02</v>
      </c>
      <c r="J2435">
        <f>ROUND(LOG10(Table1[[#This Row],[Liver Cancer]]),2)</f>
        <v>2.1</v>
      </c>
      <c r="K2435">
        <f>ROUND(LOG10(Table1[[#This Row],[Stomach Cancer]]),2)</f>
        <v>2.42</v>
      </c>
      <c r="L2435">
        <f>ROUND(LOG10(Table1[[#This Row],[Population]]),2)</f>
        <v>3.57</v>
      </c>
      <c r="M2435">
        <f>ROUND(Table1[[#This Row],[Population Growth]],2)</f>
        <v>2.38</v>
      </c>
      <c r="N243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64.937913676746248</v>
      </c>
    </row>
    <row r="2436" spans="1:14" ht="15" x14ac:dyDescent="0.25">
      <c r="A2436" t="s">
        <v>18</v>
      </c>
      <c r="B2436" t="s">
        <v>85</v>
      </c>
      <c r="C2436">
        <v>2005</v>
      </c>
      <c r="D2436">
        <v>68.900000000000006</v>
      </c>
      <c r="E2436">
        <f>IF(Table1[[#This Row],[Gender]]="women",1,0)</f>
        <v>1</v>
      </c>
      <c r="F2436">
        <v>25.8</v>
      </c>
      <c r="G2436">
        <v>129</v>
      </c>
      <c r="H2436">
        <v>5.18</v>
      </c>
      <c r="I2436">
        <f>ROUND(LOG10(Table1[[#This Row],[Lung Cancer]]),2)</f>
        <v>3.44</v>
      </c>
      <c r="J2436">
        <f>ROUND(LOG10(Table1[[#This Row],[Liver Cancer]]),2)</f>
        <v>2.54</v>
      </c>
      <c r="K2436">
        <f>ROUND(LOG10(Table1[[#This Row],[Stomach Cancer]]),2)</f>
        <v>2.93</v>
      </c>
      <c r="L2436">
        <f>ROUND(LOG10(Table1[[#This Row],[Population]]),2)</f>
        <v>3.72</v>
      </c>
      <c r="M2436">
        <f>ROUND(Table1[[#This Row],[Population Growth]],2)</f>
        <v>-0.25</v>
      </c>
      <c r="N243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72.96731330453396</v>
      </c>
    </row>
    <row r="2437" spans="1:14" ht="15" x14ac:dyDescent="0.25">
      <c r="A2437" t="s">
        <v>18</v>
      </c>
      <c r="B2437" t="s">
        <v>86</v>
      </c>
      <c r="C2437">
        <v>2005</v>
      </c>
      <c r="D2437">
        <v>79.2</v>
      </c>
      <c r="E2437">
        <f>IF(Table1[[#This Row],[Gender]]="women",1,0)</f>
        <v>1</v>
      </c>
      <c r="F2437">
        <v>25.8</v>
      </c>
      <c r="G2437">
        <v>120</v>
      </c>
      <c r="H2437">
        <v>5.62</v>
      </c>
      <c r="I2437">
        <f>ROUND(LOG10(Table1[[#This Row],[Lung Cancer]]),2)</f>
        <v>1.89</v>
      </c>
      <c r="J2437">
        <f>ROUND(LOG10(Table1[[#This Row],[Liver Cancer]]),2)</f>
        <v>0.62</v>
      </c>
      <c r="K2437">
        <f>ROUND(LOG10(Table1[[#This Row],[Stomach Cancer]]),2)</f>
        <v>1.22</v>
      </c>
      <c r="L2437">
        <f>ROUND(LOG10(Table1[[#This Row],[Population]]),2)</f>
        <v>2.17</v>
      </c>
      <c r="M2437">
        <f>ROUND(Table1[[#This Row],[Population Growth]],2)</f>
        <v>1.25</v>
      </c>
      <c r="N243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81.029292486842508</v>
      </c>
    </row>
    <row r="2438" spans="1:14" ht="15" x14ac:dyDescent="0.25">
      <c r="A2438" t="s">
        <v>15</v>
      </c>
      <c r="B2438" t="s">
        <v>87</v>
      </c>
      <c r="C2438">
        <v>2005</v>
      </c>
      <c r="D2438">
        <v>63.7</v>
      </c>
      <c r="E2438">
        <f>IF(Table1[[#This Row],[Gender]]="women",1,0)</f>
        <v>1</v>
      </c>
      <c r="F2438">
        <v>21.2</v>
      </c>
      <c r="G2438">
        <v>124</v>
      </c>
      <c r="H2438">
        <v>4.5199999999999996</v>
      </c>
      <c r="I2438">
        <f>ROUND(LOG10(Table1[[#This Row],[Lung Cancer]]),2)</f>
        <v>4.09</v>
      </c>
      <c r="J2438">
        <f>ROUND(LOG10(Table1[[#This Row],[Liver Cancer]]),2)</f>
        <v>3.83</v>
      </c>
      <c r="K2438">
        <f>ROUND(LOG10(Table1[[#This Row],[Stomach Cancer]]),2)</f>
        <v>4.53</v>
      </c>
      <c r="L2438">
        <f>ROUND(LOG10(Table1[[#This Row],[Population]]),2)</f>
        <v>5.74</v>
      </c>
      <c r="M2438">
        <f>ROUND(Table1[[#This Row],[Population Growth]],2)</f>
        <v>1.58</v>
      </c>
      <c r="N243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58.072484261355626</v>
      </c>
    </row>
    <row r="2439" spans="1:14" ht="15" x14ac:dyDescent="0.25">
      <c r="A2439" t="s">
        <v>15</v>
      </c>
      <c r="B2439" t="s">
        <v>88</v>
      </c>
      <c r="C2439">
        <v>2005</v>
      </c>
      <c r="D2439">
        <v>65.2</v>
      </c>
      <c r="E2439">
        <f>IF(Table1[[#This Row],[Gender]]="women",1,0)</f>
        <v>1</v>
      </c>
      <c r="F2439">
        <v>22.7</v>
      </c>
      <c r="G2439">
        <v>127</v>
      </c>
      <c r="H2439">
        <v>4.66</v>
      </c>
      <c r="I2439">
        <f>ROUND(LOG10(Table1[[#This Row],[Lung Cancer]]),2)</f>
        <v>3.44</v>
      </c>
      <c r="J2439">
        <f>ROUND(LOG10(Table1[[#This Row],[Liver Cancer]]),2)</f>
        <v>3.48</v>
      </c>
      <c r="K2439">
        <f>ROUND(LOG10(Table1[[#This Row],[Stomach Cancer]]),2)</f>
        <v>3.74</v>
      </c>
      <c r="L2439">
        <f>ROUND(LOG10(Table1[[#This Row],[Population]]),2)</f>
        <v>5.05</v>
      </c>
      <c r="M2439">
        <f>ROUND(Table1[[#This Row],[Population Growth]],2)</f>
        <v>1.27</v>
      </c>
      <c r="N243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58.670925867536262</v>
      </c>
    </row>
    <row r="2440" spans="1:14" ht="15" x14ac:dyDescent="0.25">
      <c r="A2440" t="s">
        <v>15</v>
      </c>
      <c r="B2440" t="s">
        <v>89</v>
      </c>
      <c r="C2440">
        <v>2005</v>
      </c>
      <c r="D2440">
        <v>65.900000000000006</v>
      </c>
      <c r="E2440">
        <f>IF(Table1[[#This Row],[Gender]]="women",1,0)</f>
        <v>1</v>
      </c>
      <c r="F2440">
        <v>28.1</v>
      </c>
      <c r="G2440">
        <v>126</v>
      </c>
      <c r="H2440">
        <v>4.9000000000000004</v>
      </c>
      <c r="I2440">
        <f>ROUND(LOG10(Table1[[#This Row],[Lung Cancer]]),2)</f>
        <v>2.6</v>
      </c>
      <c r="J2440">
        <f>ROUND(LOG10(Table1[[#This Row],[Liver Cancer]]),2)</f>
        <v>2.31</v>
      </c>
      <c r="K2440">
        <f>ROUND(LOG10(Table1[[#This Row],[Stomach Cancer]]),2)</f>
        <v>2.38</v>
      </c>
      <c r="L2440">
        <f>ROUND(LOG10(Table1[[#This Row],[Population]]),2)</f>
        <v>4.12</v>
      </c>
      <c r="M2440">
        <f>ROUND(Table1[[#This Row],[Population Growth]],2)</f>
        <v>2.29</v>
      </c>
      <c r="N244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68.52778863961251</v>
      </c>
    </row>
    <row r="2441" spans="1:14" ht="15" x14ac:dyDescent="0.25">
      <c r="A2441" t="s">
        <v>18</v>
      </c>
      <c r="B2441" t="s">
        <v>90</v>
      </c>
      <c r="C2441">
        <v>2005</v>
      </c>
      <c r="D2441">
        <v>76.400000000000006</v>
      </c>
      <c r="E2441">
        <f>IF(Table1[[#This Row],[Gender]]="women",1,0)</f>
        <v>1</v>
      </c>
      <c r="F2441">
        <v>26.4</v>
      </c>
      <c r="G2441">
        <v>125</v>
      </c>
      <c r="H2441">
        <v>5.38</v>
      </c>
      <c r="I2441">
        <f>ROUND(LOG10(Table1[[#This Row],[Lung Cancer]]),2)</f>
        <v>2.89</v>
      </c>
      <c r="J2441">
        <f>ROUND(LOG10(Table1[[#This Row],[Liver Cancer]]),2)</f>
        <v>1.86</v>
      </c>
      <c r="K2441">
        <f>ROUND(LOG10(Table1[[#This Row],[Stomach Cancer]]),2)</f>
        <v>2.35</v>
      </c>
      <c r="L2441">
        <f>ROUND(LOG10(Table1[[#This Row],[Population]]),2)</f>
        <v>3.32</v>
      </c>
      <c r="M2441">
        <f>ROUND(Table1[[#This Row],[Population Growth]],2)</f>
        <v>2.02</v>
      </c>
      <c r="N244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76.914354966444819</v>
      </c>
    </row>
    <row r="2442" spans="1:14" ht="15" x14ac:dyDescent="0.25">
      <c r="A2442" t="s">
        <v>15</v>
      </c>
      <c r="B2442" t="s">
        <v>91</v>
      </c>
      <c r="C2442">
        <v>2005</v>
      </c>
      <c r="D2442">
        <v>78.2</v>
      </c>
      <c r="E2442">
        <f>IF(Table1[[#This Row],[Gender]]="women",1,0)</f>
        <v>1</v>
      </c>
      <c r="F2442">
        <v>27</v>
      </c>
      <c r="G2442">
        <v>122</v>
      </c>
      <c r="H2442">
        <v>5.22</v>
      </c>
      <c r="I2442">
        <f>ROUND(LOG10(Table1[[#This Row],[Lung Cancer]]),2)</f>
        <v>2.73</v>
      </c>
      <c r="J2442">
        <f>ROUND(LOG10(Table1[[#This Row],[Liver Cancer]]),2)</f>
        <v>2.02</v>
      </c>
      <c r="K2442">
        <f>ROUND(LOG10(Table1[[#This Row],[Stomach Cancer]]),2)</f>
        <v>2.42</v>
      </c>
      <c r="L2442">
        <f>ROUND(LOG10(Table1[[#This Row],[Population]]),2)</f>
        <v>3.52</v>
      </c>
      <c r="M2442">
        <f>ROUND(Table1[[#This Row],[Population Growth]],2)</f>
        <v>2.0499999999999998</v>
      </c>
      <c r="N244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75.746459725044986</v>
      </c>
    </row>
    <row r="2443" spans="1:14" ht="15" x14ac:dyDescent="0.25">
      <c r="A2443" t="s">
        <v>18</v>
      </c>
      <c r="B2443" t="s">
        <v>92</v>
      </c>
      <c r="C2443">
        <v>2005</v>
      </c>
      <c r="D2443">
        <v>78.099999999999994</v>
      </c>
      <c r="E2443">
        <f>IF(Table1[[#This Row],[Gender]]="women",1,0)</f>
        <v>1</v>
      </c>
      <c r="F2443">
        <v>24.8</v>
      </c>
      <c r="G2443">
        <v>125</v>
      </c>
      <c r="H2443">
        <v>5.29</v>
      </c>
      <c r="I2443">
        <f>ROUND(LOG10(Table1[[#This Row],[Lung Cancer]]),2)</f>
        <v>3.96</v>
      </c>
      <c r="J2443">
        <f>ROUND(LOG10(Table1[[#This Row],[Liver Cancer]]),2)</f>
        <v>3.59</v>
      </c>
      <c r="K2443">
        <f>ROUND(LOG10(Table1[[#This Row],[Stomach Cancer]]),2)</f>
        <v>3.88</v>
      </c>
      <c r="L2443">
        <f>ROUND(LOG10(Table1[[#This Row],[Population]]),2)</f>
        <v>4.4800000000000004</v>
      </c>
      <c r="M2443">
        <f>ROUND(Table1[[#This Row],[Population Growth]],2)</f>
        <v>0.55000000000000004</v>
      </c>
      <c r="N244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72.950952278139525</v>
      </c>
    </row>
    <row r="2444" spans="1:14" ht="15" x14ac:dyDescent="0.25">
      <c r="A2444" t="s">
        <v>23</v>
      </c>
      <c r="B2444" t="s">
        <v>93</v>
      </c>
      <c r="C2444">
        <v>2005</v>
      </c>
      <c r="D2444">
        <v>70.8</v>
      </c>
      <c r="E2444">
        <f>IF(Table1[[#This Row],[Gender]]="women",1,0)</f>
        <v>1</v>
      </c>
      <c r="F2444">
        <v>26.9</v>
      </c>
      <c r="G2444">
        <v>125</v>
      </c>
      <c r="H2444">
        <v>4.72</v>
      </c>
      <c r="I2444">
        <f>ROUND(LOG10(Table1[[#This Row],[Lung Cancer]]),2)</f>
        <v>1.97</v>
      </c>
      <c r="J2444">
        <f>ROUND(LOG10(Table1[[#This Row],[Liver Cancer]]),2)</f>
        <v>1.67</v>
      </c>
      <c r="K2444">
        <f>ROUND(LOG10(Table1[[#This Row],[Stomach Cancer]]),2)</f>
        <v>1.96</v>
      </c>
      <c r="L2444">
        <f>ROUND(LOG10(Table1[[#This Row],[Population]]),2)</f>
        <v>3.14</v>
      </c>
      <c r="M2444">
        <f>ROUND(Table1[[#This Row],[Population Growth]],2)</f>
        <v>0.59</v>
      </c>
      <c r="N244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67.559685908300864</v>
      </c>
    </row>
    <row r="2445" spans="1:14" ht="15" x14ac:dyDescent="0.25">
      <c r="A2445" t="s">
        <v>15</v>
      </c>
      <c r="B2445" t="s">
        <v>94</v>
      </c>
      <c r="C2445">
        <v>2005</v>
      </c>
      <c r="D2445">
        <v>78.7</v>
      </c>
      <c r="E2445">
        <f>IF(Table1[[#This Row],[Gender]]="women",1,0)</f>
        <v>1</v>
      </c>
      <c r="F2445">
        <v>21.9</v>
      </c>
      <c r="G2445">
        <v>123</v>
      </c>
      <c r="H2445">
        <v>5.19</v>
      </c>
      <c r="I2445">
        <f>ROUND(LOG10(Table1[[#This Row],[Lung Cancer]]),2)</f>
        <v>4.3899999999999997</v>
      </c>
      <c r="J2445">
        <f>ROUND(LOG10(Table1[[#This Row],[Liver Cancer]]),2)</f>
        <v>4.16</v>
      </c>
      <c r="K2445">
        <f>ROUND(LOG10(Table1[[#This Row],[Stomach Cancer]]),2)</f>
        <v>4.5599999999999996</v>
      </c>
      <c r="L2445">
        <f>ROUND(LOG10(Table1[[#This Row],[Population]]),2)</f>
        <v>4.82</v>
      </c>
      <c r="M2445">
        <f>ROUND(Table1[[#This Row],[Population Growth]],2)</f>
        <v>0.13</v>
      </c>
      <c r="N244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69.698993812326393</v>
      </c>
    </row>
    <row r="2446" spans="1:14" ht="15" x14ac:dyDescent="0.25">
      <c r="A2446" t="s">
        <v>15</v>
      </c>
      <c r="B2446" t="s">
        <v>95</v>
      </c>
      <c r="C2446">
        <v>2005</v>
      </c>
      <c r="D2446">
        <v>71.2</v>
      </c>
      <c r="E2446">
        <f>IF(Table1[[#This Row],[Gender]]="women",1,0)</f>
        <v>1</v>
      </c>
      <c r="F2446">
        <v>29.2</v>
      </c>
      <c r="G2446">
        <v>122</v>
      </c>
      <c r="H2446">
        <v>5.12</v>
      </c>
      <c r="I2446">
        <f>ROUND(LOG10(Table1[[#This Row],[Lung Cancer]]),2)</f>
        <v>1.82</v>
      </c>
      <c r="J2446">
        <f>ROUND(LOG10(Table1[[#This Row],[Liver Cancer]]),2)</f>
        <v>1.42</v>
      </c>
      <c r="K2446">
        <f>ROUND(LOG10(Table1[[#This Row],[Stomach Cancer]]),2)</f>
        <v>1.79</v>
      </c>
      <c r="L2446">
        <f>ROUND(LOG10(Table1[[#This Row],[Population]]),2)</f>
        <v>3.45</v>
      </c>
      <c r="M2446">
        <f>ROUND(Table1[[#This Row],[Population Growth]],2)</f>
        <v>3.49</v>
      </c>
      <c r="N244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73.828355352773229</v>
      </c>
    </row>
    <row r="2447" spans="1:14" ht="15" x14ac:dyDescent="0.25">
      <c r="A2447" t="s">
        <v>15</v>
      </c>
      <c r="B2447" t="s">
        <v>96</v>
      </c>
      <c r="C2447">
        <v>2005</v>
      </c>
      <c r="D2447">
        <v>59.6</v>
      </c>
      <c r="E2447">
        <f>IF(Table1[[#This Row],[Gender]]="women",1,0)</f>
        <v>1</v>
      </c>
      <c r="F2447">
        <v>26.2</v>
      </c>
      <c r="G2447">
        <v>129</v>
      </c>
      <c r="H2447">
        <v>4.92</v>
      </c>
      <c r="I2447">
        <f>ROUND(LOG10(Table1[[#This Row],[Lung Cancer]]),2)</f>
        <v>2.86</v>
      </c>
      <c r="J2447">
        <f>ROUND(LOG10(Table1[[#This Row],[Liver Cancer]]),2)</f>
        <v>2.66</v>
      </c>
      <c r="K2447">
        <f>ROUND(LOG10(Table1[[#This Row],[Stomach Cancer]]),2)</f>
        <v>3.08</v>
      </c>
      <c r="L2447">
        <f>ROUND(LOG10(Table1[[#This Row],[Population]]),2)</f>
        <v>3.9</v>
      </c>
      <c r="M2447">
        <f>ROUND(Table1[[#This Row],[Population Growth]],2)</f>
        <v>0.94</v>
      </c>
      <c r="N244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67.58624715796384</v>
      </c>
    </row>
    <row r="2448" spans="1:14" ht="15" x14ac:dyDescent="0.25">
      <c r="A2448" t="s">
        <v>20</v>
      </c>
      <c r="B2448" t="s">
        <v>97</v>
      </c>
      <c r="C2448">
        <v>2005</v>
      </c>
      <c r="D2448">
        <v>54.2</v>
      </c>
      <c r="E2448">
        <f>IF(Table1[[#This Row],[Gender]]="women",1,0)</f>
        <v>1</v>
      </c>
      <c r="F2448">
        <v>22.8</v>
      </c>
      <c r="G2448">
        <v>129</v>
      </c>
      <c r="H2448">
        <v>4.38</v>
      </c>
      <c r="I2448">
        <f>ROUND(LOG10(Table1[[#This Row],[Lung Cancer]]),2)</f>
        <v>2.34</v>
      </c>
      <c r="J2448">
        <f>ROUND(LOG10(Table1[[#This Row],[Liver Cancer]]),2)</f>
        <v>2.39</v>
      </c>
      <c r="K2448">
        <f>ROUND(LOG10(Table1[[#This Row],[Stomach Cancer]]),2)</f>
        <v>2.79</v>
      </c>
      <c r="L2448">
        <f>ROUND(LOG10(Table1[[#This Row],[Population]]),2)</f>
        <v>4.2699999999999996</v>
      </c>
      <c r="M2448">
        <f>ROUND(Table1[[#This Row],[Population Growth]],2)</f>
        <v>2.77</v>
      </c>
      <c r="N244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54.232251867389643</v>
      </c>
    </row>
    <row r="2449" spans="1:14" ht="15" x14ac:dyDescent="0.25">
      <c r="A2449" t="s">
        <v>27</v>
      </c>
      <c r="B2449" t="s">
        <v>98</v>
      </c>
      <c r="C2449">
        <v>2005</v>
      </c>
      <c r="D2449">
        <v>61.9</v>
      </c>
      <c r="E2449">
        <f>IF(Table1[[#This Row],[Gender]]="women",1,0)</f>
        <v>1</v>
      </c>
      <c r="F2449">
        <v>30.7</v>
      </c>
      <c r="G2449">
        <v>122</v>
      </c>
      <c r="H2449">
        <v>4.71</v>
      </c>
      <c r="I2449">
        <f>ROUND(LOG10(Table1[[#This Row],[Lung Cancer]]),2)</f>
        <v>0.26</v>
      </c>
      <c r="J2449">
        <f>ROUND(LOG10(Table1[[#This Row],[Liver Cancer]]),2)</f>
        <v>0.31</v>
      </c>
      <c r="K2449">
        <f>ROUND(LOG10(Table1[[#This Row],[Stomach Cancer]]),2)</f>
        <v>0</v>
      </c>
      <c r="L2449">
        <f>ROUND(LOG10(Table1[[#This Row],[Population]]),2)</f>
        <v>1.67</v>
      </c>
      <c r="M2449">
        <f>ROUND(Table1[[#This Row],[Population Growth]],2)</f>
        <v>2.0099999999999998</v>
      </c>
      <c r="N244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70.946810173033825</v>
      </c>
    </row>
    <row r="2450" spans="1:14" ht="15" x14ac:dyDescent="0.25">
      <c r="A2450" t="s">
        <v>15</v>
      </c>
      <c r="B2450" t="s">
        <v>99</v>
      </c>
      <c r="C2450">
        <v>2005</v>
      </c>
      <c r="D2450">
        <v>72.8</v>
      </c>
      <c r="E2450">
        <f>IF(Table1[[#This Row],[Gender]]="women",1,0)</f>
        <v>1</v>
      </c>
      <c r="F2450">
        <v>30.7</v>
      </c>
      <c r="G2450">
        <v>125</v>
      </c>
      <c r="H2450">
        <v>5.26</v>
      </c>
      <c r="I2450">
        <f>ROUND(LOG10(Table1[[#This Row],[Lung Cancer]]),2)</f>
        <v>1.31</v>
      </c>
      <c r="J2450">
        <f>ROUND(LOG10(Table1[[#This Row],[Liver Cancer]]),2)</f>
        <v>1.08</v>
      </c>
      <c r="K2450">
        <f>ROUND(LOG10(Table1[[#This Row],[Stomach Cancer]]),2)</f>
        <v>1.05</v>
      </c>
      <c r="L2450">
        <f>ROUND(LOG10(Table1[[#This Row],[Population]]),2)</f>
        <v>2.97</v>
      </c>
      <c r="M2450">
        <f>ROUND(Table1[[#This Row],[Population Growth]],2)</f>
        <v>3.32</v>
      </c>
      <c r="N245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74.345231123221126</v>
      </c>
    </row>
    <row r="2451" spans="1:14" ht="15" x14ac:dyDescent="0.25">
      <c r="A2451" t="s">
        <v>18</v>
      </c>
      <c r="B2451" t="s">
        <v>100</v>
      </c>
      <c r="C2451">
        <v>2005</v>
      </c>
      <c r="D2451">
        <v>65.5</v>
      </c>
      <c r="E2451">
        <f>IF(Table1[[#This Row],[Gender]]="women",1,0)</f>
        <v>1</v>
      </c>
      <c r="F2451">
        <v>25.4</v>
      </c>
      <c r="G2451">
        <v>130</v>
      </c>
      <c r="H2451">
        <v>5.19</v>
      </c>
      <c r="I2451">
        <f>ROUND(LOG10(Table1[[#This Row],[Lung Cancer]]),2)</f>
        <v>2.35</v>
      </c>
      <c r="J2451">
        <f>ROUND(LOG10(Table1[[#This Row],[Liver Cancer]]),2)</f>
        <v>1.76</v>
      </c>
      <c r="K2451">
        <f>ROUND(LOG10(Table1[[#This Row],[Stomach Cancer]]),2)</f>
        <v>2.52</v>
      </c>
      <c r="L2451">
        <f>ROUND(LOG10(Table1[[#This Row],[Population]]),2)</f>
        <v>3.09</v>
      </c>
      <c r="M2451">
        <f>ROUND(Table1[[#This Row],[Population Growth]],2)</f>
        <v>-1.1499999999999999</v>
      </c>
      <c r="N245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70.315221536432418</v>
      </c>
    </row>
    <row r="2452" spans="1:14" ht="15" x14ac:dyDescent="0.25">
      <c r="A2452" t="s">
        <v>15</v>
      </c>
      <c r="B2452" t="s">
        <v>101</v>
      </c>
      <c r="C2452">
        <v>2005</v>
      </c>
      <c r="D2452">
        <v>75</v>
      </c>
      <c r="E2452">
        <f>IF(Table1[[#This Row],[Gender]]="women",1,0)</f>
        <v>1</v>
      </c>
      <c r="F2452">
        <v>27.5</v>
      </c>
      <c r="G2452">
        <v>128</v>
      </c>
      <c r="H2452">
        <v>4.99</v>
      </c>
      <c r="I2452">
        <f>ROUND(LOG10(Table1[[#This Row],[Lung Cancer]]),2)</f>
        <v>2.37</v>
      </c>
      <c r="J2452">
        <f>ROUND(LOG10(Table1[[#This Row],[Liver Cancer]]),2)</f>
        <v>1.61</v>
      </c>
      <c r="K2452">
        <f>ROUND(LOG10(Table1[[#This Row],[Stomach Cancer]]),2)</f>
        <v>2.04</v>
      </c>
      <c r="L2452">
        <f>ROUND(LOG10(Table1[[#This Row],[Population]]),2)</f>
        <v>3.36</v>
      </c>
      <c r="M2452">
        <f>ROUND(Table1[[#This Row],[Population Growth]],2)</f>
        <v>2.54</v>
      </c>
      <c r="N245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70.934077346304917</v>
      </c>
    </row>
    <row r="2453" spans="1:14" ht="15" x14ac:dyDescent="0.25">
      <c r="A2453" t="s">
        <v>20</v>
      </c>
      <c r="B2453" t="s">
        <v>102</v>
      </c>
      <c r="C2453">
        <v>2005</v>
      </c>
      <c r="D2453">
        <v>45.4</v>
      </c>
      <c r="E2453">
        <f>IF(Table1[[#This Row],[Gender]]="women",1,0)</f>
        <v>1</v>
      </c>
      <c r="F2453">
        <v>26.5</v>
      </c>
      <c r="G2453">
        <v>130</v>
      </c>
      <c r="H2453">
        <v>4.26</v>
      </c>
      <c r="I2453">
        <f>ROUND(LOG10(Table1[[#This Row],[Lung Cancer]]),2)</f>
        <v>1.68</v>
      </c>
      <c r="J2453">
        <f>ROUND(LOG10(Table1[[#This Row],[Liver Cancer]]),2)</f>
        <v>1.46</v>
      </c>
      <c r="K2453">
        <f>ROUND(LOG10(Table1[[#This Row],[Stomach Cancer]]),2)</f>
        <v>1.65</v>
      </c>
      <c r="L2453">
        <f>ROUND(LOG10(Table1[[#This Row],[Population]]),2)</f>
        <v>3.01</v>
      </c>
      <c r="M2453">
        <f>ROUND(Table1[[#This Row],[Population Growth]],2)</f>
        <v>-0.64</v>
      </c>
      <c r="N245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59.729466387570781</v>
      </c>
    </row>
    <row r="2454" spans="1:14" ht="15" x14ac:dyDescent="0.25">
      <c r="A2454" t="s">
        <v>20</v>
      </c>
      <c r="B2454" t="s">
        <v>103</v>
      </c>
      <c r="C2454">
        <v>2005</v>
      </c>
      <c r="D2454">
        <v>54.2</v>
      </c>
      <c r="E2454">
        <f>IF(Table1[[#This Row],[Gender]]="women",1,0)</f>
        <v>1</v>
      </c>
      <c r="F2454">
        <v>22.9</v>
      </c>
      <c r="G2454">
        <v>131</v>
      </c>
      <c r="H2454">
        <v>4.1100000000000003</v>
      </c>
      <c r="I2454">
        <f>ROUND(LOG10(Table1[[#This Row],[Lung Cancer]]),2)</f>
        <v>1.29</v>
      </c>
      <c r="J2454">
        <f>ROUND(LOG10(Table1[[#This Row],[Liver Cancer]]),2)</f>
        <v>1.98</v>
      </c>
      <c r="K2454">
        <f>ROUND(LOG10(Table1[[#This Row],[Stomach Cancer]]),2)</f>
        <v>1.82</v>
      </c>
      <c r="L2454">
        <f>ROUND(LOG10(Table1[[#This Row],[Population]]),2)</f>
        <v>3.21</v>
      </c>
      <c r="M2454">
        <f>ROUND(Table1[[#This Row],[Population Growth]],2)</f>
        <v>2.58</v>
      </c>
      <c r="N245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49.188397962366558</v>
      </c>
    </row>
    <row r="2455" spans="1:14" ht="15" x14ac:dyDescent="0.25">
      <c r="A2455" t="s">
        <v>20</v>
      </c>
      <c r="B2455" t="s">
        <v>104</v>
      </c>
      <c r="C2455">
        <v>2005</v>
      </c>
      <c r="D2455">
        <v>69.400000000000006</v>
      </c>
      <c r="E2455">
        <f>IF(Table1[[#This Row],[Gender]]="women",1,0)</f>
        <v>1</v>
      </c>
      <c r="F2455">
        <v>28.9</v>
      </c>
      <c r="G2455">
        <v>133</v>
      </c>
      <c r="H2455">
        <v>4.76</v>
      </c>
      <c r="I2455">
        <f>ROUND(LOG10(Table1[[#This Row],[Lung Cancer]]),2)</f>
        <v>1.78</v>
      </c>
      <c r="J2455">
        <f>ROUND(LOG10(Table1[[#This Row],[Liver Cancer]]),2)</f>
        <v>1.77</v>
      </c>
      <c r="K2455">
        <f>ROUND(LOG10(Table1[[#This Row],[Stomach Cancer]]),2)</f>
        <v>1.77</v>
      </c>
      <c r="L2455">
        <f>ROUND(LOG10(Table1[[#This Row],[Population]]),2)</f>
        <v>3.45</v>
      </c>
      <c r="M2455">
        <f>ROUND(Table1[[#This Row],[Population Growth]],2)</f>
        <v>1.71</v>
      </c>
      <c r="N245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63.994802162389071</v>
      </c>
    </row>
    <row r="2456" spans="1:14" ht="15" x14ac:dyDescent="0.25">
      <c r="A2456" t="s">
        <v>18</v>
      </c>
      <c r="B2456" t="s">
        <v>105</v>
      </c>
      <c r="C2456">
        <v>2005</v>
      </c>
      <c r="D2456">
        <v>65.8</v>
      </c>
      <c r="E2456">
        <f>IF(Table1[[#This Row],[Gender]]="women",1,0)</f>
        <v>1</v>
      </c>
      <c r="F2456">
        <v>25.9</v>
      </c>
      <c r="G2456">
        <v>131</v>
      </c>
      <c r="H2456">
        <v>5.22</v>
      </c>
      <c r="I2456">
        <f>ROUND(LOG10(Table1[[#This Row],[Lung Cancer]]),2)</f>
        <v>2.41</v>
      </c>
      <c r="J2456">
        <f>ROUND(LOG10(Table1[[#This Row],[Liver Cancer]]),2)</f>
        <v>1.89</v>
      </c>
      <c r="K2456">
        <f>ROUND(LOG10(Table1[[#This Row],[Stomach Cancer]]),2)</f>
        <v>2.65</v>
      </c>
      <c r="L2456">
        <f>ROUND(LOG10(Table1[[#This Row],[Population]]),2)</f>
        <v>3.25</v>
      </c>
      <c r="M2456">
        <f>ROUND(Table1[[#This Row],[Population Growth]],2)</f>
        <v>-0.94</v>
      </c>
      <c r="N245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70.360554899389825</v>
      </c>
    </row>
    <row r="2457" spans="1:14" ht="15" x14ac:dyDescent="0.25">
      <c r="A2457" t="s">
        <v>18</v>
      </c>
      <c r="B2457" t="s">
        <v>106</v>
      </c>
      <c r="C2457">
        <v>2005</v>
      </c>
      <c r="D2457">
        <v>75.900000000000006</v>
      </c>
      <c r="E2457">
        <f>IF(Table1[[#This Row],[Gender]]="women",1,0)</f>
        <v>1</v>
      </c>
      <c r="F2457">
        <v>25.9</v>
      </c>
      <c r="G2457">
        <v>124</v>
      </c>
      <c r="H2457">
        <v>5.49</v>
      </c>
      <c r="I2457">
        <f>ROUND(LOG10(Table1[[#This Row],[Lung Cancer]]),2)</f>
        <v>1.89</v>
      </c>
      <c r="J2457">
        <f>ROUND(LOG10(Table1[[#This Row],[Liver Cancer]]),2)</f>
        <v>1.2</v>
      </c>
      <c r="K2457">
        <f>ROUND(LOG10(Table1[[#This Row],[Stomach Cancer]]),2)</f>
        <v>1.5</v>
      </c>
      <c r="L2457">
        <f>ROUND(LOG10(Table1[[#This Row],[Population]]),2)</f>
        <v>2.37</v>
      </c>
      <c r="M2457">
        <f>ROUND(Table1[[#This Row],[Population Growth]],2)</f>
        <v>1.27</v>
      </c>
      <c r="N245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76.343838841325095</v>
      </c>
    </row>
    <row r="2458" spans="1:14" ht="15" x14ac:dyDescent="0.25">
      <c r="A2458" t="s">
        <v>20</v>
      </c>
      <c r="B2458" t="s">
        <v>107</v>
      </c>
      <c r="C2458">
        <v>2005</v>
      </c>
      <c r="D2458">
        <v>59.9</v>
      </c>
      <c r="E2458">
        <f>IF(Table1[[#This Row],[Gender]]="women",1,0)</f>
        <v>1</v>
      </c>
      <c r="F2458">
        <v>20.7</v>
      </c>
      <c r="G2458">
        <v>132</v>
      </c>
      <c r="H2458">
        <v>4.32</v>
      </c>
      <c r="I2458">
        <f>ROUND(LOG10(Table1[[#This Row],[Lung Cancer]]),2)</f>
        <v>1.99</v>
      </c>
      <c r="J2458">
        <f>ROUND(LOG10(Table1[[#This Row],[Liver Cancer]]),2)</f>
        <v>2.34</v>
      </c>
      <c r="K2458">
        <f>ROUND(LOG10(Table1[[#This Row],[Stomach Cancer]]),2)</f>
        <v>2.2799999999999998</v>
      </c>
      <c r="L2458">
        <f>ROUND(LOG10(Table1[[#This Row],[Population]]),2)</f>
        <v>3.96</v>
      </c>
      <c r="M2458">
        <f>ROUND(Table1[[#This Row],[Population Growth]],2)</f>
        <v>2.99</v>
      </c>
      <c r="N245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47.910946459918364</v>
      </c>
    </row>
    <row r="2459" spans="1:14" ht="15" x14ac:dyDescent="0.25">
      <c r="A2459" t="s">
        <v>20</v>
      </c>
      <c r="B2459" t="s">
        <v>108</v>
      </c>
      <c r="C2459">
        <v>2005</v>
      </c>
      <c r="D2459">
        <v>48.2</v>
      </c>
      <c r="E2459">
        <f>IF(Table1[[#This Row],[Gender]]="women",1,0)</f>
        <v>1</v>
      </c>
      <c r="F2459">
        <v>22.6</v>
      </c>
      <c r="G2459">
        <v>132</v>
      </c>
      <c r="H2459">
        <v>4.34</v>
      </c>
      <c r="I2459">
        <f>ROUND(LOG10(Table1[[#This Row],[Lung Cancer]]),2)</f>
        <v>1.8</v>
      </c>
      <c r="J2459">
        <f>ROUND(LOG10(Table1[[#This Row],[Liver Cancer]]),2)</f>
        <v>2.16</v>
      </c>
      <c r="K2459">
        <f>ROUND(LOG10(Table1[[#This Row],[Stomach Cancer]]),2)</f>
        <v>1.97</v>
      </c>
      <c r="L2459">
        <f>ROUND(LOG10(Table1[[#This Row],[Population]]),2)</f>
        <v>3.81</v>
      </c>
      <c r="M2459">
        <f>ROUND(Table1[[#This Row],[Population Growth]],2)</f>
        <v>2.67</v>
      </c>
      <c r="N245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50.132518684507858</v>
      </c>
    </row>
    <row r="2460" spans="1:14" ht="15" x14ac:dyDescent="0.25">
      <c r="A2460" t="s">
        <v>15</v>
      </c>
      <c r="B2460" t="s">
        <v>109</v>
      </c>
      <c r="C2460">
        <v>2005</v>
      </c>
      <c r="D2460">
        <v>71.400000000000006</v>
      </c>
      <c r="E2460">
        <f>IF(Table1[[#This Row],[Gender]]="women",1,0)</f>
        <v>1</v>
      </c>
      <c r="F2460">
        <v>25.1</v>
      </c>
      <c r="G2460">
        <v>124</v>
      </c>
      <c r="H2460">
        <v>5.09</v>
      </c>
      <c r="I2460">
        <f>ROUND(LOG10(Table1[[#This Row],[Lung Cancer]]),2)</f>
        <v>2.99</v>
      </c>
      <c r="J2460">
        <f>ROUND(LOG10(Table1[[#This Row],[Liver Cancer]]),2)</f>
        <v>2.5499999999999998</v>
      </c>
      <c r="K2460">
        <f>ROUND(LOG10(Table1[[#This Row],[Stomach Cancer]]),2)</f>
        <v>2.6</v>
      </c>
      <c r="L2460">
        <f>ROUND(LOG10(Table1[[#This Row],[Population]]),2)</f>
        <v>4.0999999999999996</v>
      </c>
      <c r="M2460">
        <f>ROUND(Table1[[#This Row],[Population Growth]],2)</f>
        <v>1.83</v>
      </c>
      <c r="N246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68.796374307231929</v>
      </c>
    </row>
    <row r="2461" spans="1:14" ht="15" x14ac:dyDescent="0.25">
      <c r="A2461" t="s">
        <v>15</v>
      </c>
      <c r="B2461" t="s">
        <v>110</v>
      </c>
      <c r="C2461">
        <v>2005</v>
      </c>
      <c r="D2461">
        <v>73.099999999999994</v>
      </c>
      <c r="E2461">
        <f>IF(Table1[[#This Row],[Gender]]="women",1,0)</f>
        <v>1</v>
      </c>
      <c r="F2461">
        <v>25.9</v>
      </c>
      <c r="G2461">
        <v>123</v>
      </c>
      <c r="H2461">
        <v>4.8600000000000003</v>
      </c>
      <c r="I2461">
        <f>ROUND(LOG10(Table1[[#This Row],[Lung Cancer]]),2)</f>
        <v>0.31</v>
      </c>
      <c r="J2461">
        <f>ROUND(LOG10(Table1[[#This Row],[Liver Cancer]]),2)</f>
        <v>0.15</v>
      </c>
      <c r="K2461">
        <f>ROUND(LOG10(Table1[[#This Row],[Stomach Cancer]]),2)</f>
        <v>0.31</v>
      </c>
      <c r="L2461">
        <f>ROUND(LOG10(Table1[[#This Row],[Population]]),2)</f>
        <v>2.1800000000000002</v>
      </c>
      <c r="M2461">
        <f>ROUND(Table1[[#This Row],[Population Growth]],2)</f>
        <v>1.97</v>
      </c>
      <c r="N246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64.336562015712715</v>
      </c>
    </row>
    <row r="2462" spans="1:14" ht="15" x14ac:dyDescent="0.25">
      <c r="A2462" t="s">
        <v>20</v>
      </c>
      <c r="B2462" t="s">
        <v>111</v>
      </c>
      <c r="C2462">
        <v>2005</v>
      </c>
      <c r="D2462">
        <v>51.4</v>
      </c>
      <c r="E2462">
        <f>IF(Table1[[#This Row],[Gender]]="women",1,0)</f>
        <v>1</v>
      </c>
      <c r="F2462">
        <v>22.5</v>
      </c>
      <c r="G2462">
        <v>128</v>
      </c>
      <c r="H2462">
        <v>4.17</v>
      </c>
      <c r="I2462">
        <f>ROUND(LOG10(Table1[[#This Row],[Lung Cancer]]),2)</f>
        <v>1.85</v>
      </c>
      <c r="J2462">
        <f>ROUND(LOG10(Table1[[#This Row],[Liver Cancer]]),2)</f>
        <v>2.73</v>
      </c>
      <c r="K2462">
        <f>ROUND(LOG10(Table1[[#This Row],[Stomach Cancer]]),2)</f>
        <v>2.6</v>
      </c>
      <c r="L2462">
        <f>ROUND(LOG10(Table1[[#This Row],[Population]]),2)</f>
        <v>3.81</v>
      </c>
      <c r="M2462">
        <f>ROUND(Table1[[#This Row],[Population Growth]],2)</f>
        <v>3.21</v>
      </c>
      <c r="N246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50.514691463290269</v>
      </c>
    </row>
    <row r="2463" spans="1:14" ht="15" x14ac:dyDescent="0.25">
      <c r="A2463" t="s">
        <v>18</v>
      </c>
      <c r="B2463" t="s">
        <v>112</v>
      </c>
      <c r="C2463">
        <v>2005</v>
      </c>
      <c r="D2463">
        <v>77.2</v>
      </c>
      <c r="E2463">
        <f>IF(Table1[[#This Row],[Gender]]="women",1,0)</f>
        <v>1</v>
      </c>
      <c r="F2463">
        <v>27</v>
      </c>
      <c r="G2463">
        <v>125</v>
      </c>
      <c r="H2463">
        <v>5.28</v>
      </c>
      <c r="I2463">
        <f>ROUND(LOG10(Table1[[#This Row],[Lung Cancer]]),2)</f>
        <v>1.39</v>
      </c>
      <c r="J2463">
        <f>ROUND(LOG10(Table1[[#This Row],[Liver Cancer]]),2)</f>
        <v>0.77</v>
      </c>
      <c r="K2463">
        <f>ROUND(LOG10(Table1[[#This Row],[Stomach Cancer]]),2)</f>
        <v>1.28</v>
      </c>
      <c r="L2463">
        <f>ROUND(LOG10(Table1[[#This Row],[Population]]),2)</f>
        <v>2.31</v>
      </c>
      <c r="M2463">
        <f>ROUND(Table1[[#This Row],[Population Growth]],2)</f>
        <v>0.47</v>
      </c>
      <c r="N246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73.97583663278327</v>
      </c>
    </row>
    <row r="2464" spans="1:14" ht="15" x14ac:dyDescent="0.25">
      <c r="A2464" t="s">
        <v>20</v>
      </c>
      <c r="B2464" t="s">
        <v>113</v>
      </c>
      <c r="C2464">
        <v>2005</v>
      </c>
      <c r="D2464">
        <v>59.1</v>
      </c>
      <c r="E2464">
        <f>IF(Table1[[#This Row],[Gender]]="women",1,0)</f>
        <v>1</v>
      </c>
      <c r="F2464">
        <v>25.9</v>
      </c>
      <c r="G2464">
        <v>130</v>
      </c>
      <c r="H2464">
        <v>4.32</v>
      </c>
      <c r="I2464">
        <f>ROUND(LOG10(Table1[[#This Row],[Lung Cancer]]),2)</f>
        <v>1.43</v>
      </c>
      <c r="J2464">
        <f>ROUND(LOG10(Table1[[#This Row],[Liver Cancer]]),2)</f>
        <v>1.93</v>
      </c>
      <c r="K2464">
        <f>ROUND(LOG10(Table1[[#This Row],[Stomach Cancer]]),2)</f>
        <v>1.69</v>
      </c>
      <c r="L2464">
        <f>ROUND(LOG10(Table1[[#This Row],[Population]]),2)</f>
        <v>3.18</v>
      </c>
      <c r="M2464">
        <f>ROUND(Table1[[#This Row],[Population Growth]],2)</f>
        <v>2.84</v>
      </c>
      <c r="N246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56.276510371909055</v>
      </c>
    </row>
    <row r="2465" spans="1:14" ht="15" x14ac:dyDescent="0.25">
      <c r="A2465" t="s">
        <v>20</v>
      </c>
      <c r="B2465" t="s">
        <v>114</v>
      </c>
      <c r="C2465">
        <v>2005</v>
      </c>
      <c r="D2465">
        <v>69.2</v>
      </c>
      <c r="E2465">
        <f>IF(Table1[[#This Row],[Gender]]="women",1,0)</f>
        <v>1</v>
      </c>
      <c r="F2465">
        <v>25.9</v>
      </c>
      <c r="G2465">
        <v>131</v>
      </c>
      <c r="H2465">
        <v>4.93</v>
      </c>
      <c r="I2465">
        <f>ROUND(LOG10(Table1[[#This Row],[Lung Cancer]]),2)</f>
        <v>1.56</v>
      </c>
      <c r="J2465">
        <f>ROUND(LOG10(Table1[[#This Row],[Liver Cancer]]),2)</f>
        <v>1.3</v>
      </c>
      <c r="K2465">
        <f>ROUND(LOG10(Table1[[#This Row],[Stomach Cancer]]),2)</f>
        <v>1.56</v>
      </c>
      <c r="L2465">
        <f>ROUND(LOG10(Table1[[#This Row],[Population]]),2)</f>
        <v>2.79</v>
      </c>
      <c r="M2465">
        <f>ROUND(Table1[[#This Row],[Population Growth]],2)</f>
        <v>0.51</v>
      </c>
      <c r="N246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64.70351270267858</v>
      </c>
    </row>
    <row r="2466" spans="1:14" ht="15" x14ac:dyDescent="0.25">
      <c r="A2466" t="s">
        <v>23</v>
      </c>
      <c r="B2466" t="s">
        <v>115</v>
      </c>
      <c r="C2466">
        <v>2005</v>
      </c>
      <c r="D2466">
        <v>72.900000000000006</v>
      </c>
      <c r="E2466">
        <f>IF(Table1[[#This Row],[Gender]]="women",1,0)</f>
        <v>1</v>
      </c>
      <c r="F2466">
        <v>28.4</v>
      </c>
      <c r="G2466">
        <v>122</v>
      </c>
      <c r="H2466">
        <v>5.08</v>
      </c>
      <c r="I2466">
        <f>ROUND(LOG10(Table1[[#This Row],[Lung Cancer]]),2)</f>
        <v>3.36</v>
      </c>
      <c r="J2466">
        <f>ROUND(LOG10(Table1[[#This Row],[Liver Cancer]]),2)</f>
        <v>3.4</v>
      </c>
      <c r="K2466">
        <f>ROUND(LOG10(Table1[[#This Row],[Stomach Cancer]]),2)</f>
        <v>3.52</v>
      </c>
      <c r="L2466">
        <f>ROUND(LOG10(Table1[[#This Row],[Population]]),2)</f>
        <v>4.7300000000000004</v>
      </c>
      <c r="M2466">
        <f>ROUND(Table1[[#This Row],[Population Growth]],2)</f>
        <v>1.48</v>
      </c>
      <c r="N246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73.047797149300351</v>
      </c>
    </row>
    <row r="2467" spans="1:14" ht="15" x14ac:dyDescent="0.25">
      <c r="A2467" t="s">
        <v>15</v>
      </c>
      <c r="B2467" t="s">
        <v>116</v>
      </c>
      <c r="C2467">
        <v>2005</v>
      </c>
      <c r="D2467">
        <v>61.5</v>
      </c>
      <c r="E2467">
        <f>IF(Table1[[#This Row],[Gender]]="women",1,0)</f>
        <v>1</v>
      </c>
      <c r="F2467">
        <v>25.4</v>
      </c>
      <c r="G2467">
        <v>129</v>
      </c>
      <c r="H2467">
        <v>4.76</v>
      </c>
      <c r="I2467">
        <f>ROUND(LOG10(Table1[[#This Row],[Lung Cancer]]),2)</f>
        <v>1.87</v>
      </c>
      <c r="J2467">
        <f>ROUND(LOG10(Table1[[#This Row],[Liver Cancer]]),2)</f>
        <v>2.64</v>
      </c>
      <c r="K2467">
        <f>ROUND(LOG10(Table1[[#This Row],[Stomach Cancer]]),2)</f>
        <v>2.37</v>
      </c>
      <c r="L2467">
        <f>ROUND(LOG10(Table1[[#This Row],[Population]]),2)</f>
        <v>3.1</v>
      </c>
      <c r="M2467">
        <f>ROUND(Table1[[#This Row],[Population Growth]],2)</f>
        <v>1.28</v>
      </c>
      <c r="N246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61.802337615733251</v>
      </c>
    </row>
    <row r="2468" spans="1:14" ht="15" x14ac:dyDescent="0.25">
      <c r="A2468" t="s">
        <v>18</v>
      </c>
      <c r="B2468" t="s">
        <v>117</v>
      </c>
      <c r="C2468">
        <v>2005</v>
      </c>
      <c r="D2468">
        <v>71.099999999999994</v>
      </c>
      <c r="E2468">
        <f>IF(Table1[[#This Row],[Gender]]="women",1,0)</f>
        <v>1</v>
      </c>
      <c r="F2468">
        <v>25.5</v>
      </c>
      <c r="G2468">
        <v>130</v>
      </c>
      <c r="H2468">
        <v>5.04</v>
      </c>
      <c r="I2468">
        <f>ROUND(LOG10(Table1[[#This Row],[Lung Cancer]]),2)</f>
        <v>1.91</v>
      </c>
      <c r="J2468">
        <f>ROUND(LOG10(Table1[[#This Row],[Liver Cancer]]),2)</f>
        <v>1.27</v>
      </c>
      <c r="K2468">
        <f>ROUND(LOG10(Table1[[#This Row],[Stomach Cancer]]),2)</f>
        <v>1.26</v>
      </c>
      <c r="L2468">
        <f>ROUND(LOG10(Table1[[#This Row],[Population]]),2)</f>
        <v>2.5</v>
      </c>
      <c r="M2468">
        <f>ROUND(Table1[[#This Row],[Population Growth]],2)</f>
        <v>0.24</v>
      </c>
      <c r="N246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67.991763252383294</v>
      </c>
    </row>
    <row r="2469" spans="1:14" ht="15" x14ac:dyDescent="0.25">
      <c r="A2469" t="s">
        <v>20</v>
      </c>
      <c r="B2469" t="s">
        <v>118</v>
      </c>
      <c r="C2469">
        <v>2005</v>
      </c>
      <c r="D2469">
        <v>69.900000000000006</v>
      </c>
      <c r="E2469">
        <f>IF(Table1[[#This Row],[Gender]]="women",1,0)</f>
        <v>1</v>
      </c>
      <c r="F2469">
        <v>25.9</v>
      </c>
      <c r="G2469">
        <v>127</v>
      </c>
      <c r="H2469">
        <v>4.72</v>
      </c>
      <c r="I2469">
        <f>ROUND(LOG10(Table1[[#This Row],[Lung Cancer]]),2)</f>
        <v>2.52</v>
      </c>
      <c r="J2469">
        <f>ROUND(LOG10(Table1[[#This Row],[Liver Cancer]]),2)</f>
        <v>2.11</v>
      </c>
      <c r="K2469">
        <f>ROUND(LOG10(Table1[[#This Row],[Stomach Cancer]]),2)</f>
        <v>2.65</v>
      </c>
      <c r="L2469">
        <f>ROUND(LOG10(Table1[[#This Row],[Population]]),2)</f>
        <v>4.1900000000000004</v>
      </c>
      <c r="M2469">
        <f>ROUND(Table1[[#This Row],[Population Growth]],2)</f>
        <v>1.19</v>
      </c>
      <c r="N246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63.958689196240279</v>
      </c>
    </row>
    <row r="2470" spans="1:14" ht="15" x14ac:dyDescent="0.25">
      <c r="A2470" t="s">
        <v>20</v>
      </c>
      <c r="B2470" t="s">
        <v>119</v>
      </c>
      <c r="C2470">
        <v>2005</v>
      </c>
      <c r="D2470">
        <v>49.6</v>
      </c>
      <c r="E2470">
        <f>IF(Table1[[#This Row],[Gender]]="women",1,0)</f>
        <v>1</v>
      </c>
      <c r="F2470">
        <v>22.9</v>
      </c>
      <c r="G2470">
        <v>134</v>
      </c>
      <c r="H2470">
        <v>4.38</v>
      </c>
      <c r="I2470">
        <f>ROUND(LOG10(Table1[[#This Row],[Lung Cancer]]),2)</f>
        <v>2.1</v>
      </c>
      <c r="J2470">
        <f>ROUND(LOG10(Table1[[#This Row],[Liver Cancer]]),2)</f>
        <v>2.73</v>
      </c>
      <c r="K2470">
        <f>ROUND(LOG10(Table1[[#This Row],[Stomach Cancer]]),2)</f>
        <v>2.48</v>
      </c>
      <c r="L2470">
        <f>ROUND(LOG10(Table1[[#This Row],[Population]]),2)</f>
        <v>4.03</v>
      </c>
      <c r="M2470">
        <f>ROUND(Table1[[#This Row],[Population Growth]],2)</f>
        <v>2.84</v>
      </c>
      <c r="N247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50.139045072777968</v>
      </c>
    </row>
    <row r="2471" spans="1:14" ht="15" x14ac:dyDescent="0.25">
      <c r="A2471" t="s">
        <v>15</v>
      </c>
      <c r="B2471" t="s">
        <v>120</v>
      </c>
      <c r="C2471">
        <v>2005</v>
      </c>
      <c r="D2471">
        <v>61.6</v>
      </c>
      <c r="E2471">
        <f>IF(Table1[[#This Row],[Gender]]="women",1,0)</f>
        <v>1</v>
      </c>
      <c r="F2471">
        <v>22</v>
      </c>
      <c r="G2471">
        <v>123</v>
      </c>
      <c r="H2471">
        <v>4.46</v>
      </c>
      <c r="I2471">
        <f>ROUND(LOG10(Table1[[#This Row],[Lung Cancer]]),2)</f>
        <v>2.95</v>
      </c>
      <c r="J2471">
        <f>ROUND(LOG10(Table1[[#This Row],[Liver Cancer]]),2)</f>
        <v>2.9</v>
      </c>
      <c r="K2471">
        <f>ROUND(LOG10(Table1[[#This Row],[Stomach Cancer]]),2)</f>
        <v>3.18</v>
      </c>
      <c r="L2471">
        <f>ROUND(LOG10(Table1[[#This Row],[Population]]),2)</f>
        <v>4.4000000000000004</v>
      </c>
      <c r="M2471">
        <f>ROUND(Table1[[#This Row],[Population Growth]],2)</f>
        <v>0.83</v>
      </c>
      <c r="N247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58.45645455756658</v>
      </c>
    </row>
    <row r="2472" spans="1:14" ht="15" x14ac:dyDescent="0.25">
      <c r="A2472" t="s">
        <v>20</v>
      </c>
      <c r="B2472" t="s">
        <v>121</v>
      </c>
      <c r="C2472">
        <v>2005</v>
      </c>
      <c r="D2472">
        <v>51.8</v>
      </c>
      <c r="E2472">
        <f>IF(Table1[[#This Row],[Gender]]="women",1,0)</f>
        <v>1</v>
      </c>
      <c r="F2472">
        <v>24.8</v>
      </c>
      <c r="G2472">
        <v>133</v>
      </c>
      <c r="H2472">
        <v>4.59</v>
      </c>
      <c r="I2472">
        <f>ROUND(LOG10(Table1[[#This Row],[Lung Cancer]]),2)</f>
        <v>1.19</v>
      </c>
      <c r="J2472">
        <f>ROUND(LOG10(Table1[[#This Row],[Liver Cancer]]),2)</f>
        <v>0.85</v>
      </c>
      <c r="K2472">
        <f>ROUND(LOG10(Table1[[#This Row],[Stomach Cancer]]),2)</f>
        <v>1.1200000000000001</v>
      </c>
      <c r="L2472">
        <f>ROUND(LOG10(Table1[[#This Row],[Population]]),2)</f>
        <v>3</v>
      </c>
      <c r="M2472">
        <f>ROUND(Table1[[#This Row],[Population Growth]],2)</f>
        <v>1.58</v>
      </c>
      <c r="N247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56.911945458314534</v>
      </c>
    </row>
    <row r="2473" spans="1:14" ht="15" x14ac:dyDescent="0.25">
      <c r="A2473" t="s">
        <v>15</v>
      </c>
      <c r="B2473" t="s">
        <v>122</v>
      </c>
      <c r="C2473">
        <v>2005</v>
      </c>
      <c r="D2473">
        <v>64.3</v>
      </c>
      <c r="E2473">
        <f>IF(Table1[[#This Row],[Gender]]="women",1,0)</f>
        <v>1</v>
      </c>
      <c r="F2473">
        <v>20.399999999999999</v>
      </c>
      <c r="G2473">
        <v>125</v>
      </c>
      <c r="H2473">
        <v>4.3</v>
      </c>
      <c r="I2473">
        <f>ROUND(LOG10(Table1[[#This Row],[Lung Cancer]]),2)</f>
        <v>2.61</v>
      </c>
      <c r="J2473">
        <f>ROUND(LOG10(Table1[[#This Row],[Liver Cancer]]),2)</f>
        <v>2.16</v>
      </c>
      <c r="K2473">
        <f>ROUND(LOG10(Table1[[#This Row],[Stomach Cancer]]),2)</f>
        <v>2.83</v>
      </c>
      <c r="L2473">
        <f>ROUND(LOG10(Table1[[#This Row],[Population]]),2)</f>
        <v>4.1100000000000003</v>
      </c>
      <c r="M2473">
        <f>ROUND(Table1[[#This Row],[Population Growth]],2)</f>
        <v>1.27</v>
      </c>
      <c r="N247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54.856993501344064</v>
      </c>
    </row>
    <row r="2474" spans="1:14" ht="15" x14ac:dyDescent="0.25">
      <c r="A2474" t="s">
        <v>18</v>
      </c>
      <c r="B2474" t="s">
        <v>123</v>
      </c>
      <c r="C2474">
        <v>2005</v>
      </c>
      <c r="D2474">
        <v>77.099999999999994</v>
      </c>
      <c r="E2474">
        <f>IF(Table1[[#This Row],[Gender]]="women",1,0)</f>
        <v>1</v>
      </c>
      <c r="F2474">
        <v>25.3</v>
      </c>
      <c r="G2474">
        <v>123</v>
      </c>
      <c r="H2474">
        <v>5.33</v>
      </c>
      <c r="I2474">
        <f>ROUND(LOG10(Table1[[#This Row],[Lung Cancer]]),2)</f>
        <v>3.62</v>
      </c>
      <c r="J2474">
        <f>ROUND(LOG10(Table1[[#This Row],[Liver Cancer]]),2)</f>
        <v>2.5099999999999998</v>
      </c>
      <c r="K2474">
        <f>ROUND(LOG10(Table1[[#This Row],[Stomach Cancer]]),2)</f>
        <v>3.12</v>
      </c>
      <c r="L2474">
        <f>ROUND(LOG10(Table1[[#This Row],[Population]]),2)</f>
        <v>3.92</v>
      </c>
      <c r="M2474">
        <f>ROUND(Table1[[#This Row],[Population Growth]],2)</f>
        <v>0.46</v>
      </c>
      <c r="N247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76.917644467773101</v>
      </c>
    </row>
    <row r="2475" spans="1:14" ht="15" x14ac:dyDescent="0.25">
      <c r="A2475" t="s">
        <v>27</v>
      </c>
      <c r="B2475" t="s">
        <v>124</v>
      </c>
      <c r="C2475">
        <v>2005</v>
      </c>
      <c r="D2475">
        <v>77.599999999999994</v>
      </c>
      <c r="E2475">
        <f>IF(Table1[[#This Row],[Gender]]="women",1,0)</f>
        <v>1</v>
      </c>
      <c r="F2475">
        <v>27.1</v>
      </c>
      <c r="G2475">
        <v>120</v>
      </c>
      <c r="H2475">
        <v>5.28</v>
      </c>
      <c r="I2475">
        <f>ROUND(LOG10(Table1[[#This Row],[Lung Cancer]]),2)</f>
        <v>2.88</v>
      </c>
      <c r="J2475">
        <f>ROUND(LOG10(Table1[[#This Row],[Liver Cancer]]),2)</f>
        <v>1.8</v>
      </c>
      <c r="K2475">
        <f>ROUND(LOG10(Table1[[#This Row],[Stomach Cancer]]),2)</f>
        <v>2.2999999999999998</v>
      </c>
      <c r="L2475">
        <f>ROUND(LOG10(Table1[[#This Row],[Population]]),2)</f>
        <v>3.32</v>
      </c>
      <c r="M2475">
        <f>ROUND(Table1[[#This Row],[Population Growth]],2)</f>
        <v>1.35</v>
      </c>
      <c r="N247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79.278721071367357</v>
      </c>
    </row>
    <row r="2476" spans="1:14" ht="15" x14ac:dyDescent="0.25">
      <c r="A2476" t="s">
        <v>23</v>
      </c>
      <c r="B2476" t="s">
        <v>125</v>
      </c>
      <c r="C2476">
        <v>2005</v>
      </c>
      <c r="D2476">
        <v>68.900000000000006</v>
      </c>
      <c r="E2476">
        <f>IF(Table1[[#This Row],[Gender]]="women",1,0)</f>
        <v>1</v>
      </c>
      <c r="F2476">
        <v>27.2</v>
      </c>
      <c r="G2476">
        <v>123</v>
      </c>
      <c r="H2476">
        <v>4.58</v>
      </c>
      <c r="I2476">
        <f>ROUND(LOG10(Table1[[#This Row],[Lung Cancer]]),2)</f>
        <v>1.78</v>
      </c>
      <c r="J2476">
        <f>ROUND(LOG10(Table1[[#This Row],[Liver Cancer]]),2)</f>
        <v>2.0499999999999998</v>
      </c>
      <c r="K2476">
        <f>ROUND(LOG10(Table1[[#This Row],[Stomach Cancer]]),2)</f>
        <v>2.11</v>
      </c>
      <c r="L2476">
        <f>ROUND(LOG10(Table1[[#This Row],[Population]]),2)</f>
        <v>3.44</v>
      </c>
      <c r="M2476">
        <f>ROUND(Table1[[#This Row],[Population Growth]],2)</f>
        <v>1.42</v>
      </c>
      <c r="N247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64.687151750637923</v>
      </c>
    </row>
    <row r="2477" spans="1:14" ht="15" x14ac:dyDescent="0.25">
      <c r="A2477" t="s">
        <v>20</v>
      </c>
      <c r="B2477" t="s">
        <v>126</v>
      </c>
      <c r="C2477">
        <v>2005</v>
      </c>
      <c r="D2477">
        <v>52.5</v>
      </c>
      <c r="E2477">
        <f>IF(Table1[[#This Row],[Gender]]="women",1,0)</f>
        <v>1</v>
      </c>
      <c r="F2477">
        <v>21.8</v>
      </c>
      <c r="G2477">
        <v>133</v>
      </c>
      <c r="H2477">
        <v>4.04</v>
      </c>
      <c r="I2477">
        <f>ROUND(LOG10(Table1[[#This Row],[Lung Cancer]]),2)</f>
        <v>1.95</v>
      </c>
      <c r="J2477">
        <f>ROUND(LOG10(Table1[[#This Row],[Liver Cancer]]),2)</f>
        <v>2.4300000000000002</v>
      </c>
      <c r="K2477">
        <f>ROUND(LOG10(Table1[[#This Row],[Stomach Cancer]]),2)</f>
        <v>2.29</v>
      </c>
      <c r="L2477">
        <f>ROUND(LOG10(Table1[[#This Row],[Population]]),2)</f>
        <v>3.84</v>
      </c>
      <c r="M2477">
        <f>ROUND(Table1[[#This Row],[Population Growth]],2)</f>
        <v>3.71</v>
      </c>
      <c r="N247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46.766685695718444</v>
      </c>
    </row>
    <row r="2478" spans="1:14" ht="15" x14ac:dyDescent="0.25">
      <c r="A2478" t="s">
        <v>20</v>
      </c>
      <c r="B2478" t="s">
        <v>127</v>
      </c>
      <c r="C2478">
        <v>2005</v>
      </c>
      <c r="D2478">
        <v>47.5</v>
      </c>
      <c r="E2478">
        <f>IF(Table1[[#This Row],[Gender]]="women",1,0)</f>
        <v>1</v>
      </c>
      <c r="F2478">
        <v>23.5</v>
      </c>
      <c r="G2478">
        <v>135</v>
      </c>
      <c r="H2478">
        <v>4.1100000000000003</v>
      </c>
      <c r="I2478">
        <f>ROUND(LOG10(Table1[[#This Row],[Lung Cancer]]),2)</f>
        <v>2.86</v>
      </c>
      <c r="J2478">
        <f>ROUND(LOG10(Table1[[#This Row],[Liver Cancer]]),2)</f>
        <v>3.56</v>
      </c>
      <c r="K2478">
        <f>ROUND(LOG10(Table1[[#This Row],[Stomach Cancer]]),2)</f>
        <v>3.02</v>
      </c>
      <c r="L2478">
        <f>ROUND(LOG10(Table1[[#This Row],[Population]]),2)</f>
        <v>4.84</v>
      </c>
      <c r="M2478">
        <f>ROUND(Table1[[#This Row],[Population Growth]],2)</f>
        <v>2.59</v>
      </c>
      <c r="N247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47.542840014962316</v>
      </c>
    </row>
    <row r="2479" spans="1:14" ht="15" x14ac:dyDescent="0.25">
      <c r="A2479" t="s">
        <v>18</v>
      </c>
      <c r="B2479" t="s">
        <v>128</v>
      </c>
      <c r="C2479">
        <v>2005</v>
      </c>
      <c r="D2479">
        <v>77.5</v>
      </c>
      <c r="E2479">
        <f>IF(Table1[[#This Row],[Gender]]="women",1,0)</f>
        <v>1</v>
      </c>
      <c r="F2479">
        <v>25.6</v>
      </c>
      <c r="G2479">
        <v>127</v>
      </c>
      <c r="H2479">
        <v>5.36</v>
      </c>
      <c r="I2479">
        <f>ROUND(LOG10(Table1[[#This Row],[Lung Cancer]]),2)</f>
        <v>3.01</v>
      </c>
      <c r="J2479">
        <f>ROUND(LOG10(Table1[[#This Row],[Liver Cancer]]),2)</f>
        <v>1.8</v>
      </c>
      <c r="K2479">
        <f>ROUND(LOG10(Table1[[#This Row],[Stomach Cancer]]),2)</f>
        <v>2.4300000000000002</v>
      </c>
      <c r="L2479">
        <f>ROUND(LOG10(Table1[[#This Row],[Population]]),2)</f>
        <v>3.37</v>
      </c>
      <c r="M2479">
        <f>ROUND(Table1[[#This Row],[Population Growth]],2)</f>
        <v>0.67</v>
      </c>
      <c r="N247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75.421851495907333</v>
      </c>
    </row>
    <row r="2480" spans="1:14" ht="15" x14ac:dyDescent="0.25">
      <c r="A2480" t="s">
        <v>15</v>
      </c>
      <c r="B2480" t="s">
        <v>129</v>
      </c>
      <c r="C2480">
        <v>2005</v>
      </c>
      <c r="D2480">
        <v>72.3</v>
      </c>
      <c r="E2480">
        <f>IF(Table1[[#This Row],[Gender]]="women",1,0)</f>
        <v>1</v>
      </c>
      <c r="F2480">
        <v>26.5</v>
      </c>
      <c r="G2480">
        <v>128</v>
      </c>
      <c r="H2480">
        <v>5.08</v>
      </c>
      <c r="I2480">
        <f>ROUND(LOG10(Table1[[#This Row],[Lung Cancer]]),2)</f>
        <v>1.1499999999999999</v>
      </c>
      <c r="J2480">
        <f>ROUND(LOG10(Table1[[#This Row],[Liver Cancer]]),2)</f>
        <v>1.08</v>
      </c>
      <c r="K2480">
        <f>ROUND(LOG10(Table1[[#This Row],[Stomach Cancer]]),2)</f>
        <v>1.37</v>
      </c>
      <c r="L2480">
        <f>ROUND(LOG10(Table1[[#This Row],[Population]]),2)</f>
        <v>3.04</v>
      </c>
      <c r="M2480">
        <f>ROUND(Table1[[#This Row],[Population Growth]],2)</f>
        <v>1.74</v>
      </c>
      <c r="N248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65.168430439009441</v>
      </c>
    </row>
    <row r="2481" spans="1:14" ht="15" x14ac:dyDescent="0.25">
      <c r="A2481" t="s">
        <v>15</v>
      </c>
      <c r="B2481" t="s">
        <v>130</v>
      </c>
      <c r="C2481">
        <v>2005</v>
      </c>
      <c r="D2481">
        <v>63</v>
      </c>
      <c r="E2481">
        <f>IF(Table1[[#This Row],[Gender]]="women",1,0)</f>
        <v>1</v>
      </c>
      <c r="F2481">
        <v>23.2</v>
      </c>
      <c r="G2481">
        <v>126</v>
      </c>
      <c r="H2481">
        <v>4.57</v>
      </c>
      <c r="I2481">
        <f>ROUND(LOG10(Table1[[#This Row],[Lung Cancer]]),2)</f>
        <v>3.21</v>
      </c>
      <c r="J2481">
        <f>ROUND(LOG10(Table1[[#This Row],[Liver Cancer]]),2)</f>
        <v>3.18</v>
      </c>
      <c r="K2481">
        <f>ROUND(LOG10(Table1[[#This Row],[Stomach Cancer]]),2)</f>
        <v>3.3</v>
      </c>
      <c r="L2481">
        <f>ROUND(LOG10(Table1[[#This Row],[Population]]),2)</f>
        <v>4.8899999999999997</v>
      </c>
      <c r="M2481">
        <f>ROUND(Table1[[#This Row],[Population Growth]],2)</f>
        <v>2.34</v>
      </c>
      <c r="N248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58.461508277809983</v>
      </c>
    </row>
    <row r="2482" spans="1:14" ht="15" x14ac:dyDescent="0.25">
      <c r="A2482" t="s">
        <v>23</v>
      </c>
      <c r="B2482" t="s">
        <v>131</v>
      </c>
      <c r="C2482">
        <v>2005</v>
      </c>
      <c r="D2482">
        <v>73.3</v>
      </c>
      <c r="E2482">
        <f>IF(Table1[[#This Row],[Gender]]="women",1,0)</f>
        <v>1</v>
      </c>
      <c r="F2482">
        <v>27.2</v>
      </c>
      <c r="G2482">
        <v>123</v>
      </c>
      <c r="H2482">
        <v>4.91</v>
      </c>
      <c r="I2482">
        <f>ROUND(LOG10(Table1[[#This Row],[Lung Cancer]]),2)</f>
        <v>1.9</v>
      </c>
      <c r="J2482">
        <f>ROUND(LOG10(Table1[[#This Row],[Liver Cancer]]),2)</f>
        <v>1.69</v>
      </c>
      <c r="K2482">
        <f>ROUND(LOG10(Table1[[#This Row],[Stomach Cancer]]),2)</f>
        <v>2.12</v>
      </c>
      <c r="L2482">
        <f>ROUND(LOG10(Table1[[#This Row],[Population]]),2)</f>
        <v>3.22</v>
      </c>
      <c r="M2482">
        <f>ROUND(Table1[[#This Row],[Population Growth]],2)</f>
        <v>1.89</v>
      </c>
      <c r="N248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70.162722408698599</v>
      </c>
    </row>
    <row r="2483" spans="1:14" ht="15" x14ac:dyDescent="0.25">
      <c r="A2483" t="s">
        <v>27</v>
      </c>
      <c r="B2483" t="s">
        <v>132</v>
      </c>
      <c r="C2483">
        <v>2005</v>
      </c>
      <c r="D2483">
        <v>61.1</v>
      </c>
      <c r="E2483">
        <f>IF(Table1[[#This Row],[Gender]]="women",1,0)</f>
        <v>1</v>
      </c>
      <c r="F2483">
        <v>25.3</v>
      </c>
      <c r="G2483">
        <v>119</v>
      </c>
      <c r="H2483">
        <v>4.7300000000000004</v>
      </c>
      <c r="I2483">
        <f>ROUND(LOG10(Table1[[#This Row],[Lung Cancer]]),2)</f>
        <v>2.13</v>
      </c>
      <c r="J2483">
        <f>ROUND(LOG10(Table1[[#This Row],[Liver Cancer]]),2)</f>
        <v>1.88</v>
      </c>
      <c r="K2483">
        <f>ROUND(LOG10(Table1[[#This Row],[Stomach Cancer]]),2)</f>
        <v>2.2400000000000002</v>
      </c>
      <c r="L2483">
        <f>ROUND(LOG10(Table1[[#This Row],[Population]]),2)</f>
        <v>3.5</v>
      </c>
      <c r="M2483">
        <f>ROUND(Table1[[#This Row],[Population Growth]],2)</f>
        <v>2.2000000000000002</v>
      </c>
      <c r="N248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67.57724922751153</v>
      </c>
    </row>
    <row r="2484" spans="1:14" ht="15" x14ac:dyDescent="0.25">
      <c r="A2484" t="s">
        <v>23</v>
      </c>
      <c r="B2484" t="s">
        <v>133</v>
      </c>
      <c r="C2484">
        <v>2005</v>
      </c>
      <c r="D2484">
        <v>69.2</v>
      </c>
      <c r="E2484">
        <f>IF(Table1[[#This Row],[Gender]]="women",1,0)</f>
        <v>1</v>
      </c>
      <c r="F2484">
        <v>25.6</v>
      </c>
      <c r="G2484">
        <v>124</v>
      </c>
      <c r="H2484">
        <v>4.8099999999999996</v>
      </c>
      <c r="I2484">
        <f>ROUND(LOG10(Table1[[#This Row],[Lung Cancer]]),2)</f>
        <v>2.14</v>
      </c>
      <c r="J2484">
        <f>ROUND(LOG10(Table1[[#This Row],[Liver Cancer]]),2)</f>
        <v>1.73</v>
      </c>
      <c r="K2484">
        <f>ROUND(LOG10(Table1[[#This Row],[Stomach Cancer]]),2)</f>
        <v>2.13</v>
      </c>
      <c r="L2484">
        <f>ROUND(LOG10(Table1[[#This Row],[Population]]),2)</f>
        <v>3.46</v>
      </c>
      <c r="M2484">
        <f>ROUND(Table1[[#This Row],[Population Growth]],2)</f>
        <v>1.61</v>
      </c>
      <c r="N248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66.758474234144188</v>
      </c>
    </row>
    <row r="2485" spans="1:14" ht="15" x14ac:dyDescent="0.25">
      <c r="A2485" t="s">
        <v>23</v>
      </c>
      <c r="B2485" t="s">
        <v>134</v>
      </c>
      <c r="C2485">
        <v>2005</v>
      </c>
      <c r="D2485">
        <v>69.8</v>
      </c>
      <c r="E2485">
        <f>IF(Table1[[#This Row],[Gender]]="women",1,0)</f>
        <v>1</v>
      </c>
      <c r="F2485">
        <v>25.9</v>
      </c>
      <c r="G2485">
        <v>120</v>
      </c>
      <c r="H2485">
        <v>4.79</v>
      </c>
      <c r="I2485">
        <f>ROUND(LOG10(Table1[[#This Row],[Lung Cancer]]),2)</f>
        <v>2.89</v>
      </c>
      <c r="J2485">
        <f>ROUND(LOG10(Table1[[#This Row],[Liver Cancer]]),2)</f>
        <v>2.84</v>
      </c>
      <c r="K2485">
        <f>ROUND(LOG10(Table1[[#This Row],[Stomach Cancer]]),2)</f>
        <v>3.2</v>
      </c>
      <c r="L2485">
        <f>ROUND(LOG10(Table1[[#This Row],[Population]]),2)</f>
        <v>4.1500000000000004</v>
      </c>
      <c r="M2485">
        <f>ROUND(Table1[[#This Row],[Population Growth]],2)</f>
        <v>0.87</v>
      </c>
      <c r="N248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68.983695175348856</v>
      </c>
    </row>
    <row r="2486" spans="1:14" ht="15" x14ac:dyDescent="0.25">
      <c r="A2486" t="s">
        <v>15</v>
      </c>
      <c r="B2486" t="s">
        <v>135</v>
      </c>
      <c r="C2486">
        <v>2005</v>
      </c>
      <c r="D2486">
        <v>64.599999999999994</v>
      </c>
      <c r="E2486">
        <f>IF(Table1[[#This Row],[Gender]]="women",1,0)</f>
        <v>1</v>
      </c>
      <c r="F2486">
        <v>23.2</v>
      </c>
      <c r="G2486">
        <v>122</v>
      </c>
      <c r="H2486">
        <v>4.9000000000000004</v>
      </c>
      <c r="I2486">
        <f>ROUND(LOG10(Table1[[#This Row],[Lung Cancer]]),2)</f>
        <v>3.39</v>
      </c>
      <c r="J2486">
        <f>ROUND(LOG10(Table1[[#This Row],[Liver Cancer]]),2)</f>
        <v>3.09</v>
      </c>
      <c r="K2486">
        <f>ROUND(LOG10(Table1[[#This Row],[Stomach Cancer]]),2)</f>
        <v>2.94</v>
      </c>
      <c r="L2486">
        <f>ROUND(LOG10(Table1[[#This Row],[Population]]),2)</f>
        <v>4.63</v>
      </c>
      <c r="M2486">
        <f>ROUND(Table1[[#This Row],[Population Growth]],2)</f>
        <v>1.9</v>
      </c>
      <c r="N248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64.494574867383477</v>
      </c>
    </row>
    <row r="2487" spans="1:14" ht="15" x14ac:dyDescent="0.25">
      <c r="A2487" t="s">
        <v>18</v>
      </c>
      <c r="B2487" t="s">
        <v>136</v>
      </c>
      <c r="C2487">
        <v>2005</v>
      </c>
      <c r="D2487">
        <v>70.900000000000006</v>
      </c>
      <c r="E2487">
        <f>IF(Table1[[#This Row],[Gender]]="women",1,0)</f>
        <v>1</v>
      </c>
      <c r="F2487">
        <v>25.8</v>
      </c>
      <c r="G2487">
        <v>130</v>
      </c>
      <c r="H2487">
        <v>5.18</v>
      </c>
      <c r="I2487">
        <f>ROUND(LOG10(Table1[[#This Row],[Lung Cancer]]),2)</f>
        <v>3.72</v>
      </c>
      <c r="J2487">
        <f>ROUND(LOG10(Table1[[#This Row],[Liver Cancer]]),2)</f>
        <v>2.9</v>
      </c>
      <c r="K2487">
        <f>ROUND(LOG10(Table1[[#This Row],[Stomach Cancer]]),2)</f>
        <v>3.31</v>
      </c>
      <c r="L2487">
        <f>ROUND(LOG10(Table1[[#This Row],[Population]]),2)</f>
        <v>4.3</v>
      </c>
      <c r="M2487">
        <f>ROUND(Table1[[#This Row],[Population Growth]],2)</f>
        <v>-0.03</v>
      </c>
      <c r="N248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71.308248764077518</v>
      </c>
    </row>
    <row r="2488" spans="1:14" ht="15" x14ac:dyDescent="0.25">
      <c r="A2488" t="s">
        <v>18</v>
      </c>
      <c r="B2488" t="s">
        <v>137</v>
      </c>
      <c r="C2488">
        <v>2005</v>
      </c>
      <c r="D2488">
        <v>75.099999999999994</v>
      </c>
      <c r="E2488">
        <f>IF(Table1[[#This Row],[Gender]]="women",1,0)</f>
        <v>1</v>
      </c>
      <c r="F2488">
        <v>26.1</v>
      </c>
      <c r="G2488">
        <v>128</v>
      </c>
      <c r="H2488">
        <v>5.19</v>
      </c>
      <c r="I2488">
        <f>ROUND(LOG10(Table1[[#This Row],[Lung Cancer]]),2)</f>
        <v>2.9</v>
      </c>
      <c r="J2488">
        <f>ROUND(LOG10(Table1[[#This Row],[Liver Cancer]]),2)</f>
        <v>2.4</v>
      </c>
      <c r="K2488">
        <f>ROUND(LOG10(Table1[[#This Row],[Stomach Cancer]]),2)</f>
        <v>3.13</v>
      </c>
      <c r="L2488">
        <f>ROUND(LOG10(Table1[[#This Row],[Population]]),2)</f>
        <v>3.73</v>
      </c>
      <c r="M2488">
        <f>ROUND(Table1[[#This Row],[Population Growth]],2)</f>
        <v>0.39</v>
      </c>
      <c r="N248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71.963912620031522</v>
      </c>
    </row>
    <row r="2489" spans="1:14" ht="15" x14ac:dyDescent="0.25">
      <c r="A2489" t="s">
        <v>15</v>
      </c>
      <c r="B2489" t="s">
        <v>138</v>
      </c>
      <c r="C2489">
        <v>2005</v>
      </c>
      <c r="D2489">
        <v>75.7</v>
      </c>
      <c r="E2489">
        <f>IF(Table1[[#This Row],[Gender]]="women",1,0)</f>
        <v>1</v>
      </c>
      <c r="F2489">
        <v>28.6</v>
      </c>
      <c r="G2489">
        <v>127</v>
      </c>
      <c r="H2489">
        <v>5.27</v>
      </c>
      <c r="I2489">
        <f>ROUND(LOG10(Table1[[#This Row],[Lung Cancer]]),2)</f>
        <v>0.6</v>
      </c>
      <c r="J2489">
        <f>ROUND(LOG10(Table1[[#This Row],[Liver Cancer]]),2)</f>
        <v>0.54</v>
      </c>
      <c r="K2489">
        <f>ROUND(LOG10(Table1[[#This Row],[Stomach Cancer]]),2)</f>
        <v>0.68</v>
      </c>
      <c r="L2489">
        <f>ROUND(LOG10(Table1[[#This Row],[Population]]),2)</f>
        <v>2.4500000000000002</v>
      </c>
      <c r="M2489">
        <f>ROUND(Table1[[#This Row],[Population Growth]],2)</f>
        <v>8.24</v>
      </c>
      <c r="N248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70.195113281479976</v>
      </c>
    </row>
    <row r="2490" spans="1:14" ht="15" x14ac:dyDescent="0.25">
      <c r="A2490" t="s">
        <v>18</v>
      </c>
      <c r="B2490" t="s">
        <v>139</v>
      </c>
      <c r="C2490">
        <v>2005</v>
      </c>
      <c r="D2490">
        <v>68.7</v>
      </c>
      <c r="E2490">
        <f>IF(Table1[[#This Row],[Gender]]="women",1,0)</f>
        <v>1</v>
      </c>
      <c r="F2490">
        <v>25.1</v>
      </c>
      <c r="G2490">
        <v>129</v>
      </c>
      <c r="H2490">
        <v>4.92</v>
      </c>
      <c r="I2490">
        <f>ROUND(LOG10(Table1[[#This Row],[Lung Cancer]]),2)</f>
        <v>3.23</v>
      </c>
      <c r="J2490">
        <f>ROUND(LOG10(Table1[[#This Row],[Liver Cancer]]),2)</f>
        <v>2.9</v>
      </c>
      <c r="K2490">
        <f>ROUND(LOG10(Table1[[#This Row],[Stomach Cancer]]),2)</f>
        <v>3.11</v>
      </c>
      <c r="L2490">
        <f>ROUND(LOG10(Table1[[#This Row],[Population]]),2)</f>
        <v>4.04</v>
      </c>
      <c r="M2490">
        <f>ROUND(Table1[[#This Row],[Population Growth]],2)</f>
        <v>-0.67</v>
      </c>
      <c r="N249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66.651392561151667</v>
      </c>
    </row>
    <row r="2491" spans="1:14" ht="15" x14ac:dyDescent="0.25">
      <c r="A2491" t="s">
        <v>20</v>
      </c>
      <c r="B2491" t="s">
        <v>140</v>
      </c>
      <c r="C2491">
        <v>2005</v>
      </c>
      <c r="D2491">
        <v>54.2</v>
      </c>
      <c r="E2491">
        <f>IF(Table1[[#This Row],[Gender]]="women",1,0)</f>
        <v>1</v>
      </c>
      <c r="F2491">
        <v>21.8</v>
      </c>
      <c r="G2491">
        <v>134</v>
      </c>
      <c r="H2491">
        <v>4.29</v>
      </c>
      <c r="I2491">
        <f>ROUND(LOG10(Table1[[#This Row],[Lung Cancer]]),2)</f>
        <v>1.73</v>
      </c>
      <c r="J2491">
        <f>ROUND(LOG10(Table1[[#This Row],[Liver Cancer]]),2)</f>
        <v>2.09</v>
      </c>
      <c r="K2491">
        <f>ROUND(LOG10(Table1[[#This Row],[Stomach Cancer]]),2)</f>
        <v>1.97</v>
      </c>
      <c r="L2491">
        <f>ROUND(LOG10(Table1[[#This Row],[Population]]),2)</f>
        <v>3.65</v>
      </c>
      <c r="M2491">
        <f>ROUND(Table1[[#This Row],[Population Growth]],2)</f>
        <v>1.82</v>
      </c>
      <c r="N249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48.179506510795889</v>
      </c>
    </row>
    <row r="2492" spans="1:14" ht="15" x14ac:dyDescent="0.25">
      <c r="A2492" t="s">
        <v>27</v>
      </c>
      <c r="B2492" t="s">
        <v>141</v>
      </c>
      <c r="C2492">
        <v>2005</v>
      </c>
      <c r="D2492">
        <v>68.099999999999994</v>
      </c>
      <c r="E2492">
        <f>IF(Table1[[#This Row],[Gender]]="women",1,0)</f>
        <v>1</v>
      </c>
      <c r="F2492">
        <v>33</v>
      </c>
      <c r="G2492">
        <v>126</v>
      </c>
      <c r="H2492">
        <v>4.66</v>
      </c>
      <c r="I2492">
        <f>ROUND(LOG10(Table1[[#This Row],[Lung Cancer]]),2)</f>
        <v>0.25</v>
      </c>
      <c r="J2492">
        <f>ROUND(LOG10(Table1[[#This Row],[Liver Cancer]]),2)</f>
        <v>0.1</v>
      </c>
      <c r="K2492">
        <f>ROUND(LOG10(Table1[[#This Row],[Stomach Cancer]]),2)</f>
        <v>0.49</v>
      </c>
      <c r="L2492">
        <f>ROUND(LOG10(Table1[[#This Row],[Population]]),2)</f>
        <v>1.94</v>
      </c>
      <c r="M2492">
        <f>ROUND(Table1[[#This Row],[Population Growth]],2)</f>
        <v>0.76</v>
      </c>
      <c r="N249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72.374967336470718</v>
      </c>
    </row>
    <row r="2493" spans="1:14" ht="15" x14ac:dyDescent="0.25">
      <c r="A2493" t="s">
        <v>20</v>
      </c>
      <c r="B2493" t="s">
        <v>142</v>
      </c>
      <c r="C2493">
        <v>2005</v>
      </c>
      <c r="D2493">
        <v>62.8</v>
      </c>
      <c r="E2493">
        <f>IF(Table1[[#This Row],[Gender]]="women",1,0)</f>
        <v>1</v>
      </c>
      <c r="F2493">
        <v>24.4</v>
      </c>
      <c r="G2493">
        <v>135</v>
      </c>
      <c r="H2493">
        <v>4.22</v>
      </c>
      <c r="I2493">
        <f>ROUND(LOG10(Table1[[#This Row],[Lung Cancer]]),2)</f>
        <v>0.4</v>
      </c>
      <c r="J2493">
        <f>ROUND(LOG10(Table1[[#This Row],[Liver Cancer]]),2)</f>
        <v>-0.15</v>
      </c>
      <c r="K2493">
        <f>ROUND(LOG10(Table1[[#This Row],[Stomach Cancer]]),2)</f>
        <v>0.71</v>
      </c>
      <c r="L2493">
        <f>ROUND(LOG10(Table1[[#This Row],[Population]]),2)</f>
        <v>1.9</v>
      </c>
      <c r="M2493">
        <f>ROUND(Table1[[#This Row],[Population Growth]],2)</f>
        <v>2.31</v>
      </c>
      <c r="N249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55.045264979329893</v>
      </c>
    </row>
    <row r="2494" spans="1:14" ht="15" x14ac:dyDescent="0.25">
      <c r="A2494" t="s">
        <v>15</v>
      </c>
      <c r="B2494" t="s">
        <v>143</v>
      </c>
      <c r="C2494">
        <v>2005</v>
      </c>
      <c r="D2494">
        <v>71.7</v>
      </c>
      <c r="E2494">
        <f>IF(Table1[[#This Row],[Gender]]="women",1,0)</f>
        <v>1</v>
      </c>
      <c r="F2494">
        <v>29.2</v>
      </c>
      <c r="G2494">
        <v>127</v>
      </c>
      <c r="H2494">
        <v>4.91</v>
      </c>
      <c r="I2494">
        <f>ROUND(LOG10(Table1[[#This Row],[Lung Cancer]]),2)</f>
        <v>2.36</v>
      </c>
      <c r="J2494">
        <f>ROUND(LOG10(Table1[[#This Row],[Liver Cancer]]),2)</f>
        <v>2.61</v>
      </c>
      <c r="K2494">
        <f>ROUND(LOG10(Table1[[#This Row],[Stomach Cancer]]),2)</f>
        <v>2.2799999999999998</v>
      </c>
      <c r="L2494">
        <f>ROUND(LOG10(Table1[[#This Row],[Population]]),2)</f>
        <v>4.0199999999999996</v>
      </c>
      <c r="M2494">
        <f>ROUND(Table1[[#This Row],[Population Growth]],2)</f>
        <v>2.39</v>
      </c>
      <c r="N249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67.730155466419177</v>
      </c>
    </row>
    <row r="2495" spans="1:14" ht="15" x14ac:dyDescent="0.25">
      <c r="A2495" t="s">
        <v>20</v>
      </c>
      <c r="B2495" t="s">
        <v>144</v>
      </c>
      <c r="C2495">
        <v>2005</v>
      </c>
      <c r="D2495">
        <v>59</v>
      </c>
      <c r="E2495">
        <f>IF(Table1[[#This Row],[Gender]]="women",1,0)</f>
        <v>1</v>
      </c>
      <c r="F2495">
        <v>23.9</v>
      </c>
      <c r="G2495">
        <v>130</v>
      </c>
      <c r="H2495">
        <v>4.29</v>
      </c>
      <c r="I2495">
        <f>ROUND(LOG10(Table1[[#This Row],[Lung Cancer]]),2)</f>
        <v>1.91</v>
      </c>
      <c r="J2495">
        <f>ROUND(LOG10(Table1[[#This Row],[Liver Cancer]]),2)</f>
        <v>2.4300000000000002</v>
      </c>
      <c r="K2495">
        <f>ROUND(LOG10(Table1[[#This Row],[Stomach Cancer]]),2)</f>
        <v>2.27</v>
      </c>
      <c r="L2495">
        <f>ROUND(LOG10(Table1[[#This Row],[Population]]),2)</f>
        <v>3.75</v>
      </c>
      <c r="M2495">
        <f>ROUND(Table1[[#This Row],[Population Growth]],2)</f>
        <v>2.68</v>
      </c>
      <c r="N249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53.188616909563457</v>
      </c>
    </row>
    <row r="2496" spans="1:14" ht="15" x14ac:dyDescent="0.25">
      <c r="A2496" t="s">
        <v>18</v>
      </c>
      <c r="B2496" t="s">
        <v>145</v>
      </c>
      <c r="C2496">
        <v>2005</v>
      </c>
      <c r="D2496">
        <v>69.900000000000006</v>
      </c>
      <c r="E2496">
        <f>IF(Table1[[#This Row],[Gender]]="women",1,0)</f>
        <v>1</v>
      </c>
      <c r="F2496">
        <v>25.5</v>
      </c>
      <c r="G2496">
        <v>131</v>
      </c>
      <c r="H2496">
        <v>5.0599999999999996</v>
      </c>
      <c r="I2496">
        <f>ROUND(LOG10(Table1[[#This Row],[Lung Cancer]]),2)</f>
        <v>3.12</v>
      </c>
      <c r="J2496">
        <f>ROUND(LOG10(Table1[[#This Row],[Liver Cancer]]),2)</f>
        <v>2.5299999999999998</v>
      </c>
      <c r="K2496">
        <f>ROUND(LOG10(Table1[[#This Row],[Stomach Cancer]]),2)</f>
        <v>2.72</v>
      </c>
      <c r="L2496">
        <f>ROUND(LOG10(Table1[[#This Row],[Population]]),2)</f>
        <v>3.67</v>
      </c>
      <c r="M2496">
        <f>ROUND(Table1[[#This Row],[Population Growth]],2)</f>
        <v>-0.51</v>
      </c>
      <c r="N249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68.679569676039506</v>
      </c>
    </row>
    <row r="2497" spans="1:14" ht="15" x14ac:dyDescent="0.25">
      <c r="A2497" t="s">
        <v>20</v>
      </c>
      <c r="B2497" t="s">
        <v>146</v>
      </c>
      <c r="C2497">
        <v>2005</v>
      </c>
      <c r="D2497">
        <v>68</v>
      </c>
      <c r="E2497">
        <f>IF(Table1[[#This Row],[Gender]]="women",1,0)</f>
        <v>1</v>
      </c>
      <c r="F2497">
        <v>27.6</v>
      </c>
      <c r="G2497">
        <v>129</v>
      </c>
      <c r="H2497">
        <v>5.24</v>
      </c>
      <c r="I2497">
        <f>ROUND(LOG10(Table1[[#This Row],[Lung Cancer]]),2)</f>
        <v>0.43</v>
      </c>
      <c r="J2497">
        <f>ROUND(LOG10(Table1[[#This Row],[Liver Cancer]]),2)</f>
        <v>0.09</v>
      </c>
      <c r="K2497">
        <f>ROUND(LOG10(Table1[[#This Row],[Stomach Cancer]]),2)</f>
        <v>0.23</v>
      </c>
      <c r="L2497">
        <f>ROUND(LOG10(Table1[[#This Row],[Population]]),2)</f>
        <v>1.65</v>
      </c>
      <c r="M2497">
        <f>ROUND(Table1[[#This Row],[Population Growth]],2)</f>
        <v>1.1299999999999999</v>
      </c>
      <c r="N249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70.024251354647816</v>
      </c>
    </row>
    <row r="2498" spans="1:14" ht="15" x14ac:dyDescent="0.25">
      <c r="A2498" t="s">
        <v>20</v>
      </c>
      <c r="B2498" t="s">
        <v>147</v>
      </c>
      <c r="C2498">
        <v>2005</v>
      </c>
      <c r="D2498">
        <v>42.5</v>
      </c>
      <c r="E2498">
        <f>IF(Table1[[#This Row],[Gender]]="women",1,0)</f>
        <v>1</v>
      </c>
      <c r="F2498">
        <v>23.4</v>
      </c>
      <c r="G2498">
        <v>134</v>
      </c>
      <c r="H2498">
        <v>4.08</v>
      </c>
      <c r="I2498">
        <f>ROUND(LOG10(Table1[[#This Row],[Lung Cancer]]),2)</f>
        <v>1.59</v>
      </c>
      <c r="J2498">
        <f>ROUND(LOG10(Table1[[#This Row],[Liver Cancer]]),2)</f>
        <v>2.14</v>
      </c>
      <c r="K2498">
        <f>ROUND(LOG10(Table1[[#This Row],[Stomach Cancer]]),2)</f>
        <v>2.0499999999999998</v>
      </c>
      <c r="L2498">
        <f>ROUND(LOG10(Table1[[#This Row],[Population]]),2)</f>
        <v>3.45</v>
      </c>
      <c r="M2498">
        <f>ROUND(Table1[[#This Row],[Population Growth]],2)</f>
        <v>3.86</v>
      </c>
      <c r="N249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48.966617391964355</v>
      </c>
    </row>
    <row r="2499" spans="1:14" ht="15" x14ac:dyDescent="0.25">
      <c r="A2499" t="s">
        <v>15</v>
      </c>
      <c r="B2499" t="s">
        <v>148</v>
      </c>
      <c r="C2499">
        <v>2005</v>
      </c>
      <c r="D2499">
        <v>77.7</v>
      </c>
      <c r="E2499">
        <f>IF(Table1[[#This Row],[Gender]]="women",1,0)</f>
        <v>1</v>
      </c>
      <c r="F2499">
        <v>23.1</v>
      </c>
      <c r="G2499">
        <v>122</v>
      </c>
      <c r="H2499">
        <v>5.0599999999999996</v>
      </c>
      <c r="I2499">
        <f>ROUND(LOG10(Table1[[#This Row],[Lung Cancer]]),2)</f>
        <v>2.56</v>
      </c>
      <c r="J2499">
        <f>ROUND(LOG10(Table1[[#This Row],[Liver Cancer]]),2)</f>
        <v>2.0499999999999998</v>
      </c>
      <c r="K2499">
        <f>ROUND(LOG10(Table1[[#This Row],[Stomach Cancer]]),2)</f>
        <v>2.29</v>
      </c>
      <c r="L2499">
        <f>ROUND(LOG10(Table1[[#This Row],[Population]]),2)</f>
        <v>3.32</v>
      </c>
      <c r="M2499">
        <f>ROUND(Table1[[#This Row],[Population Growth]],2)</f>
        <v>2.06</v>
      </c>
      <c r="N249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68.58697868909708</v>
      </c>
    </row>
    <row r="2500" spans="1:14" ht="15" x14ac:dyDescent="0.25">
      <c r="A2500" t="s">
        <v>18</v>
      </c>
      <c r="B2500" t="s">
        <v>149</v>
      </c>
      <c r="C2500">
        <v>2005</v>
      </c>
      <c r="D2500">
        <v>73.8</v>
      </c>
      <c r="E2500">
        <f>IF(Table1[[#This Row],[Gender]]="women",1,0)</f>
        <v>1</v>
      </c>
      <c r="F2500">
        <v>26.5</v>
      </c>
      <c r="G2500">
        <v>131</v>
      </c>
      <c r="H2500">
        <v>5.23</v>
      </c>
      <c r="I2500">
        <f>ROUND(LOG10(Table1[[#This Row],[Lung Cancer]]),2)</f>
        <v>2.4900000000000002</v>
      </c>
      <c r="J2500">
        <f>ROUND(LOG10(Table1[[#This Row],[Liver Cancer]]),2)</f>
        <v>1.69</v>
      </c>
      <c r="K2500">
        <f>ROUND(LOG10(Table1[[#This Row],[Stomach Cancer]]),2)</f>
        <v>2.27</v>
      </c>
      <c r="L2500">
        <f>ROUND(LOG10(Table1[[#This Row],[Population]]),2)</f>
        <v>3.01</v>
      </c>
      <c r="M2500">
        <f>ROUND(Table1[[#This Row],[Population Growth]],2)</f>
        <v>0.16</v>
      </c>
      <c r="N250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72.507559099983965</v>
      </c>
    </row>
    <row r="2501" spans="1:14" ht="15" x14ac:dyDescent="0.25">
      <c r="A2501" t="s">
        <v>27</v>
      </c>
      <c r="B2501" t="s">
        <v>150</v>
      </c>
      <c r="C2501">
        <v>2005</v>
      </c>
      <c r="D2501">
        <v>64.8</v>
      </c>
      <c r="E2501">
        <f>IF(Table1[[#This Row],[Gender]]="women",1,0)</f>
        <v>1</v>
      </c>
      <c r="F2501">
        <v>28.3</v>
      </c>
      <c r="G2501">
        <v>123</v>
      </c>
      <c r="H2501">
        <v>4.66</v>
      </c>
      <c r="I2501">
        <f>ROUND(LOG10(Table1[[#This Row],[Lung Cancer]]),2)</f>
        <v>0.95</v>
      </c>
      <c r="J2501">
        <f>ROUND(LOG10(Table1[[#This Row],[Liver Cancer]]),2)</f>
        <v>0.79</v>
      </c>
      <c r="K2501">
        <f>ROUND(LOG10(Table1[[#This Row],[Stomach Cancer]]),2)</f>
        <v>1.06</v>
      </c>
      <c r="L2501">
        <f>ROUND(LOG10(Table1[[#This Row],[Population]]),2)</f>
        <v>2.36</v>
      </c>
      <c r="M2501">
        <f>ROUND(Table1[[#This Row],[Population Growth]],2)</f>
        <v>2.63</v>
      </c>
      <c r="N250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68.531276532704354</v>
      </c>
    </row>
    <row r="2502" spans="1:14" ht="15" x14ac:dyDescent="0.25">
      <c r="A2502" t="s">
        <v>20</v>
      </c>
      <c r="B2502" t="s">
        <v>151</v>
      </c>
      <c r="C2502">
        <v>2005</v>
      </c>
      <c r="D2502">
        <v>50.8</v>
      </c>
      <c r="E2502">
        <f>IF(Table1[[#This Row],[Gender]]="women",1,0)</f>
        <v>1</v>
      </c>
      <c r="F2502">
        <v>22.4</v>
      </c>
      <c r="G2502">
        <v>131</v>
      </c>
      <c r="H2502">
        <v>4.34</v>
      </c>
      <c r="I2502">
        <f>ROUND(LOG10(Table1[[#This Row],[Lung Cancer]]),2)</f>
        <v>1.66</v>
      </c>
      <c r="J2502">
        <f>ROUND(LOG10(Table1[[#This Row],[Liver Cancer]]),2)</f>
        <v>2.11</v>
      </c>
      <c r="K2502">
        <f>ROUND(LOG10(Table1[[#This Row],[Stomach Cancer]]),2)</f>
        <v>2.15</v>
      </c>
      <c r="L2502">
        <f>ROUND(LOG10(Table1[[#This Row],[Population]]),2)</f>
        <v>3.72</v>
      </c>
      <c r="M2502">
        <f>ROUND(Table1[[#This Row],[Population Growth]],2)</f>
        <v>3.15</v>
      </c>
      <c r="N250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50.577975810110765</v>
      </c>
    </row>
    <row r="2503" spans="1:14" ht="15" x14ac:dyDescent="0.25">
      <c r="A2503" t="s">
        <v>20</v>
      </c>
      <c r="B2503" t="s">
        <v>152</v>
      </c>
      <c r="C2503">
        <v>2005</v>
      </c>
      <c r="D2503">
        <v>50.1</v>
      </c>
      <c r="E2503">
        <f>IF(Table1[[#This Row],[Gender]]="women",1,0)</f>
        <v>1</v>
      </c>
      <c r="F2503">
        <v>29</v>
      </c>
      <c r="G2503">
        <v>131</v>
      </c>
      <c r="H2503">
        <v>4.63</v>
      </c>
      <c r="I2503">
        <f>ROUND(LOG10(Table1[[#This Row],[Lung Cancer]]),2)</f>
        <v>3.2</v>
      </c>
      <c r="J2503">
        <f>ROUND(LOG10(Table1[[#This Row],[Liver Cancer]]),2)</f>
        <v>2.9</v>
      </c>
      <c r="K2503">
        <f>ROUND(LOG10(Table1[[#This Row],[Stomach Cancer]]),2)</f>
        <v>2.91</v>
      </c>
      <c r="L2503">
        <f>ROUND(LOG10(Table1[[#This Row],[Population]]),2)</f>
        <v>4.3899999999999997</v>
      </c>
      <c r="M2503">
        <f>ROUND(Table1[[#This Row],[Population Growth]],2)</f>
        <v>1.24</v>
      </c>
      <c r="N250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66.686278356266286</v>
      </c>
    </row>
    <row r="2504" spans="1:14" ht="15" x14ac:dyDescent="0.25">
      <c r="A2504" t="s">
        <v>18</v>
      </c>
      <c r="B2504" t="s">
        <v>153</v>
      </c>
      <c r="C2504">
        <v>2005</v>
      </c>
      <c r="D2504">
        <v>77.3</v>
      </c>
      <c r="E2504">
        <f>IF(Table1[[#This Row],[Gender]]="women",1,0)</f>
        <v>1</v>
      </c>
      <c r="F2504">
        <v>26.2</v>
      </c>
      <c r="G2504">
        <v>123</v>
      </c>
      <c r="H2504">
        <v>5.15</v>
      </c>
      <c r="I2504">
        <f>ROUND(LOG10(Table1[[#This Row],[Lung Cancer]]),2)</f>
        <v>3.51</v>
      </c>
      <c r="J2504">
        <f>ROUND(LOG10(Table1[[#This Row],[Liver Cancer]]),2)</f>
        <v>3.18</v>
      </c>
      <c r="K2504">
        <f>ROUND(LOG10(Table1[[#This Row],[Stomach Cancer]]),2)</f>
        <v>3.54</v>
      </c>
      <c r="L2504">
        <f>ROUND(LOG10(Table1[[#This Row],[Population]]),2)</f>
        <v>4.3499999999999996</v>
      </c>
      <c r="M2504">
        <f>ROUND(Table1[[#This Row],[Population Growth]],2)</f>
        <v>1.55</v>
      </c>
      <c r="N250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73.293100214874215</v>
      </c>
    </row>
    <row r="2505" spans="1:14" ht="15" x14ac:dyDescent="0.25">
      <c r="A2505" t="s">
        <v>15</v>
      </c>
      <c r="B2505" t="s">
        <v>154</v>
      </c>
      <c r="C2505">
        <v>2005</v>
      </c>
      <c r="D2505">
        <v>70.400000000000006</v>
      </c>
      <c r="E2505">
        <f>IF(Table1[[#This Row],[Gender]]="women",1,0)</f>
        <v>1</v>
      </c>
      <c r="F2505">
        <v>22.9</v>
      </c>
      <c r="G2505">
        <v>125</v>
      </c>
      <c r="H2505">
        <v>4.6500000000000004</v>
      </c>
      <c r="I2505">
        <f>ROUND(LOG10(Table1[[#This Row],[Lung Cancer]]),2)</f>
        <v>2.42</v>
      </c>
      <c r="J2505">
        <f>ROUND(LOG10(Table1[[#This Row],[Liver Cancer]]),2)</f>
        <v>2.16</v>
      </c>
      <c r="K2505">
        <f>ROUND(LOG10(Table1[[#This Row],[Stomach Cancer]]),2)</f>
        <v>2.56</v>
      </c>
      <c r="L2505">
        <f>ROUND(LOG10(Table1[[#This Row],[Population]]),2)</f>
        <v>4</v>
      </c>
      <c r="M2505">
        <f>ROUND(Table1[[#This Row],[Population Growth]],2)</f>
        <v>1.06</v>
      </c>
      <c r="N250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60.058010412429667</v>
      </c>
    </row>
    <row r="2506" spans="1:14" ht="15" x14ac:dyDescent="0.25">
      <c r="A2506" t="s">
        <v>20</v>
      </c>
      <c r="B2506" t="s">
        <v>155</v>
      </c>
      <c r="C2506">
        <v>2005</v>
      </c>
      <c r="D2506">
        <v>58.6</v>
      </c>
      <c r="E2506">
        <f>IF(Table1[[#This Row],[Gender]]="women",1,0)</f>
        <v>1</v>
      </c>
      <c r="F2506">
        <v>22.8</v>
      </c>
      <c r="G2506">
        <v>129</v>
      </c>
      <c r="H2506">
        <v>4.53</v>
      </c>
      <c r="I2506">
        <f>ROUND(LOG10(Table1[[#This Row],[Lung Cancer]]),2)</f>
        <v>2.7</v>
      </c>
      <c r="J2506">
        <f>ROUND(LOG10(Table1[[#This Row],[Liver Cancer]]),2)</f>
        <v>2.54</v>
      </c>
      <c r="K2506">
        <f>ROUND(LOG10(Table1[[#This Row],[Stomach Cancer]]),2)</f>
        <v>2.76</v>
      </c>
      <c r="L2506">
        <f>ROUND(LOG10(Table1[[#This Row],[Population]]),2)</f>
        <v>4.1900000000000004</v>
      </c>
      <c r="M2506">
        <f>ROUND(Table1[[#This Row],[Population Growth]],2)</f>
        <v>2.48</v>
      </c>
      <c r="N250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57.199148239042138</v>
      </c>
    </row>
    <row r="2507" spans="1:14" ht="15" x14ac:dyDescent="0.25">
      <c r="A2507" t="s">
        <v>23</v>
      </c>
      <c r="B2507" t="s">
        <v>156</v>
      </c>
      <c r="C2507">
        <v>2005</v>
      </c>
      <c r="D2507">
        <v>65.5</v>
      </c>
      <c r="E2507">
        <f>IF(Table1[[#This Row],[Gender]]="women",1,0)</f>
        <v>1</v>
      </c>
      <c r="F2507">
        <v>27.3</v>
      </c>
      <c r="G2507">
        <v>125</v>
      </c>
      <c r="H2507">
        <v>4.75</v>
      </c>
      <c r="I2507">
        <f>ROUND(LOG10(Table1[[#This Row],[Lung Cancer]]),2)</f>
        <v>1.21</v>
      </c>
      <c r="J2507">
        <f>ROUND(LOG10(Table1[[#This Row],[Liver Cancer]]),2)</f>
        <v>1.03</v>
      </c>
      <c r="K2507">
        <f>ROUND(LOG10(Table1[[#This Row],[Stomach Cancer]]),2)</f>
        <v>1.01</v>
      </c>
      <c r="L2507">
        <f>ROUND(LOG10(Table1[[#This Row],[Population]]),2)</f>
        <v>2.39</v>
      </c>
      <c r="M2507">
        <f>ROUND(Table1[[#This Row],[Population Growth]],2)</f>
        <v>1.19</v>
      </c>
      <c r="N250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67.29919432583452</v>
      </c>
    </row>
    <row r="2508" spans="1:14" ht="15" x14ac:dyDescent="0.25">
      <c r="A2508" t="s">
        <v>18</v>
      </c>
      <c r="B2508" t="s">
        <v>157</v>
      </c>
      <c r="C2508">
        <v>2005</v>
      </c>
      <c r="D2508">
        <v>78.400000000000006</v>
      </c>
      <c r="E2508">
        <f>IF(Table1[[#This Row],[Gender]]="women",1,0)</f>
        <v>1</v>
      </c>
      <c r="F2508">
        <v>25.1</v>
      </c>
      <c r="G2508">
        <v>124</v>
      </c>
      <c r="H2508">
        <v>5.0599999999999996</v>
      </c>
      <c r="I2508">
        <f>ROUND(LOG10(Table1[[#This Row],[Lung Cancer]]),2)</f>
        <v>3.24</v>
      </c>
      <c r="J2508">
        <f>ROUND(LOG10(Table1[[#This Row],[Liver Cancer]]),2)</f>
        <v>2.34</v>
      </c>
      <c r="K2508">
        <f>ROUND(LOG10(Table1[[#This Row],[Stomach Cancer]]),2)</f>
        <v>2.7</v>
      </c>
      <c r="L2508">
        <f>ROUND(LOG10(Table1[[#This Row],[Population]]),2)</f>
        <v>3.66</v>
      </c>
      <c r="M2508">
        <f>ROUND(Table1[[#This Row],[Population Growth]],2)</f>
        <v>0.46</v>
      </c>
      <c r="N250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72.563388539199764</v>
      </c>
    </row>
    <row r="2509" spans="1:14" ht="15" x14ac:dyDescent="0.25">
      <c r="A2509" t="s">
        <v>18</v>
      </c>
      <c r="B2509" t="s">
        <v>158</v>
      </c>
      <c r="C2509">
        <v>2005</v>
      </c>
      <c r="D2509">
        <v>78.5</v>
      </c>
      <c r="E2509">
        <f>IF(Table1[[#This Row],[Gender]]="women",1,0)</f>
        <v>1</v>
      </c>
      <c r="F2509">
        <v>24.1</v>
      </c>
      <c r="G2509">
        <v>121</v>
      </c>
      <c r="H2509">
        <v>5.29</v>
      </c>
      <c r="I2509">
        <f>ROUND(LOG10(Table1[[#This Row],[Lung Cancer]]),2)</f>
        <v>3.08</v>
      </c>
      <c r="J2509">
        <f>ROUND(LOG10(Table1[[#This Row],[Liver Cancer]]),2)</f>
        <v>2.2599999999999998</v>
      </c>
      <c r="K2509">
        <f>ROUND(LOG10(Table1[[#This Row],[Stomach Cancer]]),2)</f>
        <v>2.6</v>
      </c>
      <c r="L2509">
        <f>ROUND(LOG10(Table1[[#This Row],[Population]]),2)</f>
        <v>3.58</v>
      </c>
      <c r="M2509">
        <f>ROUND(Table1[[#This Row],[Population Growth]],2)</f>
        <v>0.79</v>
      </c>
      <c r="N250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73.984965242513724</v>
      </c>
    </row>
    <row r="2510" spans="1:14" ht="15" x14ac:dyDescent="0.25">
      <c r="A2510" t="s">
        <v>15</v>
      </c>
      <c r="B2510" t="s">
        <v>159</v>
      </c>
      <c r="C2510">
        <v>2005</v>
      </c>
      <c r="D2510">
        <v>64.900000000000006</v>
      </c>
      <c r="E2510">
        <f>IF(Table1[[#This Row],[Gender]]="women",1,0)</f>
        <v>1</v>
      </c>
      <c r="F2510">
        <v>23.6</v>
      </c>
      <c r="G2510">
        <v>129</v>
      </c>
      <c r="H2510">
        <v>4.3499999999999996</v>
      </c>
      <c r="I2510">
        <f>ROUND(LOG10(Table1[[#This Row],[Lung Cancer]]),2)</f>
        <v>1.86</v>
      </c>
      <c r="J2510">
        <f>ROUND(LOG10(Table1[[#This Row],[Liver Cancer]]),2)</f>
        <v>1.88</v>
      </c>
      <c r="K2510">
        <f>ROUND(LOG10(Table1[[#This Row],[Stomach Cancer]]),2)</f>
        <v>2.38</v>
      </c>
      <c r="L2510">
        <f>ROUND(LOG10(Table1[[#This Row],[Population]]),2)</f>
        <v>3.53</v>
      </c>
      <c r="M2510">
        <f>ROUND(Table1[[#This Row],[Population Growth]],2)</f>
        <v>1.83</v>
      </c>
      <c r="N251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56.263715549524768</v>
      </c>
    </row>
    <row r="2511" spans="1:14" ht="15" x14ac:dyDescent="0.25">
      <c r="A2511" t="s">
        <v>15</v>
      </c>
      <c r="B2511" t="s">
        <v>160</v>
      </c>
      <c r="C2511">
        <v>2005</v>
      </c>
      <c r="D2511">
        <v>68.8</v>
      </c>
      <c r="E2511">
        <f>IF(Table1[[#This Row],[Gender]]="women",1,0)</f>
        <v>1</v>
      </c>
      <c r="F2511">
        <v>24.2</v>
      </c>
      <c r="G2511">
        <v>121</v>
      </c>
      <c r="H2511">
        <v>5.08</v>
      </c>
      <c r="I2511">
        <f>ROUND(LOG10(Table1[[#This Row],[Lung Cancer]]),2)</f>
        <v>3.7</v>
      </c>
      <c r="J2511">
        <f>ROUND(LOG10(Table1[[#This Row],[Liver Cancer]]),2)</f>
        <v>3.68</v>
      </c>
      <c r="K2511">
        <f>ROUND(LOG10(Table1[[#This Row],[Stomach Cancer]]),2)</f>
        <v>3.19</v>
      </c>
      <c r="L2511">
        <f>ROUND(LOG10(Table1[[#This Row],[Population]]),2)</f>
        <v>4.5199999999999996</v>
      </c>
      <c r="M2511">
        <f>ROUND(Table1[[#This Row],[Population Growth]],2)</f>
        <v>0.72</v>
      </c>
      <c r="N251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68.724763565603212</v>
      </c>
    </row>
    <row r="2512" spans="1:14" ht="15" x14ac:dyDescent="0.25">
      <c r="A2512" t="s">
        <v>15</v>
      </c>
      <c r="B2512" t="s">
        <v>161</v>
      </c>
      <c r="C2512">
        <v>2005</v>
      </c>
      <c r="D2512">
        <v>62.8</v>
      </c>
      <c r="E2512">
        <f>IF(Table1[[#This Row],[Gender]]="women",1,0)</f>
        <v>1</v>
      </c>
      <c r="F2512">
        <v>21.4</v>
      </c>
      <c r="G2512">
        <v>122</v>
      </c>
      <c r="H2512">
        <v>4.41</v>
      </c>
      <c r="I2512">
        <f>ROUND(LOG10(Table1[[#This Row],[Lung Cancer]]),2)</f>
        <v>1.17</v>
      </c>
      <c r="J2512">
        <f>ROUND(LOG10(Table1[[#This Row],[Liver Cancer]]),2)</f>
        <v>0.89</v>
      </c>
      <c r="K2512">
        <f>ROUND(LOG10(Table1[[#This Row],[Stomach Cancer]]),2)</f>
        <v>1.18</v>
      </c>
      <c r="L2512">
        <f>ROUND(LOG10(Table1[[#This Row],[Population]]),2)</f>
        <v>2.69</v>
      </c>
      <c r="M2512">
        <f>ROUND(Table1[[#This Row],[Population Growth]],2)</f>
        <v>2.39</v>
      </c>
      <c r="N251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57.02860794751205</v>
      </c>
    </row>
    <row r="2513" spans="1:14" ht="15" x14ac:dyDescent="0.25">
      <c r="A2513" t="s">
        <v>20</v>
      </c>
      <c r="B2513" t="s">
        <v>162</v>
      </c>
      <c r="C2513">
        <v>2005</v>
      </c>
      <c r="D2513">
        <v>53.8</v>
      </c>
      <c r="E2513">
        <f>IF(Table1[[#This Row],[Gender]]="women",1,0)</f>
        <v>1</v>
      </c>
      <c r="F2513">
        <v>22.4</v>
      </c>
      <c r="G2513">
        <v>130</v>
      </c>
      <c r="H2513">
        <v>4.12</v>
      </c>
      <c r="I2513">
        <f>ROUND(LOG10(Table1[[#This Row],[Lung Cancer]]),2)</f>
        <v>1.69</v>
      </c>
      <c r="J2513">
        <f>ROUND(LOG10(Table1[[#This Row],[Liver Cancer]]),2)</f>
        <v>2.11</v>
      </c>
      <c r="K2513">
        <f>ROUND(LOG10(Table1[[#This Row],[Stomach Cancer]]),2)</f>
        <v>1.95</v>
      </c>
      <c r="L2513">
        <f>ROUND(LOG10(Table1[[#This Row],[Population]]),2)</f>
        <v>3.45</v>
      </c>
      <c r="M2513">
        <f>ROUND(Table1[[#This Row],[Population Growth]],2)</f>
        <v>2.59</v>
      </c>
      <c r="N251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50.020232215558217</v>
      </c>
    </row>
    <row r="2514" spans="1:14" ht="15" x14ac:dyDescent="0.25">
      <c r="A2514" t="s">
        <v>27</v>
      </c>
      <c r="B2514" t="s">
        <v>163</v>
      </c>
      <c r="C2514">
        <v>2005</v>
      </c>
      <c r="D2514">
        <v>68.900000000000006</v>
      </c>
      <c r="E2514">
        <f>IF(Table1[[#This Row],[Gender]]="women",1,0)</f>
        <v>1</v>
      </c>
      <c r="F2514">
        <v>33.6</v>
      </c>
      <c r="G2514">
        <v>125</v>
      </c>
      <c r="H2514">
        <v>4.8899999999999997</v>
      </c>
      <c r="I2514">
        <f>ROUND(LOG10(Table1[[#This Row],[Lung Cancer]]),2)</f>
        <v>0.64</v>
      </c>
      <c r="J2514">
        <f>ROUND(LOG10(Table1[[#This Row],[Liver Cancer]]),2)</f>
        <v>0.63</v>
      </c>
      <c r="K2514">
        <f>ROUND(LOG10(Table1[[#This Row],[Stomach Cancer]]),2)</f>
        <v>0.55000000000000004</v>
      </c>
      <c r="L2514">
        <f>ROUND(LOG10(Table1[[#This Row],[Population]]),2)</f>
        <v>1.7</v>
      </c>
      <c r="M2514">
        <f>ROUND(Table1[[#This Row],[Population Growth]],2)</f>
        <v>0.93</v>
      </c>
      <c r="N251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77.276102663171613</v>
      </c>
    </row>
    <row r="2515" spans="1:14" ht="15" x14ac:dyDescent="0.25">
      <c r="A2515" t="s">
        <v>23</v>
      </c>
      <c r="B2515" t="s">
        <v>164</v>
      </c>
      <c r="C2515">
        <v>2005</v>
      </c>
      <c r="D2515">
        <v>65.400000000000006</v>
      </c>
      <c r="E2515">
        <f>IF(Table1[[#This Row],[Gender]]="women",1,0)</f>
        <v>1</v>
      </c>
      <c r="F2515">
        <v>27.9</v>
      </c>
      <c r="G2515">
        <v>125</v>
      </c>
      <c r="H2515">
        <v>4.78</v>
      </c>
      <c r="I2515">
        <f>ROUND(LOG10(Table1[[#This Row],[Lung Cancer]]),2)</f>
        <v>1.44</v>
      </c>
      <c r="J2515">
        <f>ROUND(LOG10(Table1[[#This Row],[Liver Cancer]]),2)</f>
        <v>1.21</v>
      </c>
      <c r="K2515">
        <f>ROUND(LOG10(Table1[[#This Row],[Stomach Cancer]]),2)</f>
        <v>1.44</v>
      </c>
      <c r="L2515">
        <f>ROUND(LOG10(Table1[[#This Row],[Population]]),2)</f>
        <v>2.82</v>
      </c>
      <c r="M2515">
        <f>ROUND(Table1[[#This Row],[Population Growth]],2)</f>
        <v>0.55000000000000004</v>
      </c>
      <c r="N251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68.163555121037817</v>
      </c>
    </row>
    <row r="2516" spans="1:14" ht="15" x14ac:dyDescent="0.25">
      <c r="A2516" t="s">
        <v>20</v>
      </c>
      <c r="B2516" t="s">
        <v>165</v>
      </c>
      <c r="C2516">
        <v>2005</v>
      </c>
      <c r="D2516">
        <v>71.900000000000006</v>
      </c>
      <c r="E2516">
        <f>IF(Table1[[#This Row],[Gender]]="women",1,0)</f>
        <v>1</v>
      </c>
      <c r="F2516">
        <v>27.6</v>
      </c>
      <c r="G2516">
        <v>129</v>
      </c>
      <c r="H2516">
        <v>4.8499999999999996</v>
      </c>
      <c r="I2516">
        <f>ROUND(LOG10(Table1[[#This Row],[Lung Cancer]]),2)</f>
        <v>2.12</v>
      </c>
      <c r="J2516">
        <f>ROUND(LOG10(Table1[[#This Row],[Liver Cancer]]),2)</f>
        <v>1.71</v>
      </c>
      <c r="K2516">
        <f>ROUND(LOG10(Table1[[#This Row],[Stomach Cancer]]),2)</f>
        <v>2.21</v>
      </c>
      <c r="L2516">
        <f>ROUND(LOG10(Table1[[#This Row],[Population]]),2)</f>
        <v>3.7</v>
      </c>
      <c r="M2516">
        <f>ROUND(Table1[[#This Row],[Population Growth]],2)</f>
        <v>0.96</v>
      </c>
      <c r="N251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66.641389376275171</v>
      </c>
    </row>
    <row r="2517" spans="1:14" ht="15" x14ac:dyDescent="0.25">
      <c r="A2517" t="s">
        <v>15</v>
      </c>
      <c r="B2517" t="s">
        <v>166</v>
      </c>
      <c r="C2517">
        <v>2005</v>
      </c>
      <c r="D2517">
        <v>69.099999999999994</v>
      </c>
      <c r="E2517">
        <f>IF(Table1[[#This Row],[Gender]]="women",1,0)</f>
        <v>1</v>
      </c>
      <c r="F2517">
        <v>28.1</v>
      </c>
      <c r="G2517">
        <v>125</v>
      </c>
      <c r="H2517">
        <v>4.82</v>
      </c>
      <c r="I2517">
        <f>ROUND(LOG10(Table1[[#This Row],[Lung Cancer]]),2)</f>
        <v>3.39</v>
      </c>
      <c r="J2517">
        <f>ROUND(LOG10(Table1[[#This Row],[Liver Cancer]]),2)</f>
        <v>2.84</v>
      </c>
      <c r="K2517">
        <f>ROUND(LOG10(Table1[[#This Row],[Stomach Cancer]]),2)</f>
        <v>3.36</v>
      </c>
      <c r="L2517">
        <f>ROUND(LOG10(Table1[[#This Row],[Population]]),2)</f>
        <v>4.54</v>
      </c>
      <c r="M2517">
        <f>ROUND(Table1[[#This Row],[Population Growth]],2)</f>
        <v>1.35</v>
      </c>
      <c r="N251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71.359368738947339</v>
      </c>
    </row>
    <row r="2518" spans="1:14" ht="15" x14ac:dyDescent="0.25">
      <c r="A2518" t="s">
        <v>15</v>
      </c>
      <c r="B2518" t="s">
        <v>167</v>
      </c>
      <c r="C2518">
        <v>2005</v>
      </c>
      <c r="D2518">
        <v>61.3</v>
      </c>
      <c r="E2518">
        <f>IF(Table1[[#This Row],[Gender]]="women",1,0)</f>
        <v>1</v>
      </c>
      <c r="F2518">
        <v>24.4</v>
      </c>
      <c r="G2518">
        <v>129</v>
      </c>
      <c r="H2518">
        <v>4.6500000000000004</v>
      </c>
      <c r="I2518">
        <f>ROUND(LOG10(Table1[[#This Row],[Lung Cancer]]),2)</f>
        <v>1.75</v>
      </c>
      <c r="J2518">
        <f>ROUND(LOG10(Table1[[#This Row],[Liver Cancer]]),2)</f>
        <v>1.81</v>
      </c>
      <c r="K2518">
        <f>ROUND(LOG10(Table1[[#This Row],[Stomach Cancer]]),2)</f>
        <v>2.0499999999999998</v>
      </c>
      <c r="L2518">
        <f>ROUND(LOG10(Table1[[#This Row],[Population]]),2)</f>
        <v>3.38</v>
      </c>
      <c r="M2518">
        <f>ROUND(Table1[[#This Row],[Population Growth]],2)</f>
        <v>1.1000000000000001</v>
      </c>
      <c r="N251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59.317588563700248</v>
      </c>
    </row>
    <row r="2519" spans="1:14" ht="15" x14ac:dyDescent="0.25">
      <c r="A2519" t="s">
        <v>20</v>
      </c>
      <c r="B2519" t="s">
        <v>168</v>
      </c>
      <c r="C2519">
        <v>2005</v>
      </c>
      <c r="D2519">
        <v>50.8</v>
      </c>
      <c r="E2519">
        <f>IF(Table1[[#This Row],[Gender]]="women",1,0)</f>
        <v>1</v>
      </c>
      <c r="F2519">
        <v>22.2</v>
      </c>
      <c r="G2519">
        <v>134</v>
      </c>
      <c r="H2519">
        <v>4.28</v>
      </c>
      <c r="I2519">
        <f>ROUND(LOG10(Table1[[#This Row],[Lung Cancer]]),2)</f>
        <v>2.39</v>
      </c>
      <c r="J2519">
        <f>ROUND(LOG10(Table1[[#This Row],[Liver Cancer]]),2)</f>
        <v>2.69</v>
      </c>
      <c r="K2519">
        <f>ROUND(LOG10(Table1[[#This Row],[Stomach Cancer]]),2)</f>
        <v>2.5099999999999998</v>
      </c>
      <c r="L2519">
        <f>ROUND(LOG10(Table1[[#This Row],[Population]]),2)</f>
        <v>4.1500000000000004</v>
      </c>
      <c r="M2519">
        <f>ROUND(Table1[[#This Row],[Population Growth]],2)</f>
        <v>3.24</v>
      </c>
      <c r="N251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49.55821655424473</v>
      </c>
    </row>
    <row r="2520" spans="1:14" ht="15" x14ac:dyDescent="0.25">
      <c r="A2520" t="s">
        <v>18</v>
      </c>
      <c r="B2520" t="s">
        <v>169</v>
      </c>
      <c r="C2520">
        <v>2005</v>
      </c>
      <c r="D2520">
        <v>61.8</v>
      </c>
      <c r="E2520">
        <f>IF(Table1[[#This Row],[Gender]]="women",1,0)</f>
        <v>1</v>
      </c>
      <c r="F2520">
        <v>25.9</v>
      </c>
      <c r="G2520">
        <v>131</v>
      </c>
      <c r="H2520">
        <v>4.9000000000000004</v>
      </c>
      <c r="I2520">
        <f>ROUND(LOG10(Table1[[#This Row],[Lung Cancer]]),2)</f>
        <v>3.49</v>
      </c>
      <c r="J2520">
        <f>ROUND(LOG10(Table1[[#This Row],[Liver Cancer]]),2)</f>
        <v>2.9</v>
      </c>
      <c r="K2520">
        <f>ROUND(LOG10(Table1[[#This Row],[Stomach Cancer]]),2)</f>
        <v>3.8</v>
      </c>
      <c r="L2520">
        <f>ROUND(LOG10(Table1[[#This Row],[Population]]),2)</f>
        <v>4.4000000000000004</v>
      </c>
      <c r="M2520">
        <f>ROUND(Table1[[#This Row],[Population Growth]],2)</f>
        <v>-0.61</v>
      </c>
      <c r="N252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68.13868544335898</v>
      </c>
    </row>
    <row r="2521" spans="1:14" ht="15" x14ac:dyDescent="0.25">
      <c r="A2521" t="s">
        <v>15</v>
      </c>
      <c r="B2521" t="s">
        <v>170</v>
      </c>
      <c r="C2521">
        <v>2005</v>
      </c>
      <c r="D2521">
        <v>74.7</v>
      </c>
      <c r="E2521">
        <f>IF(Table1[[#This Row],[Gender]]="women",1,0)</f>
        <v>1</v>
      </c>
      <c r="F2521">
        <v>29.3</v>
      </c>
      <c r="G2521">
        <v>122</v>
      </c>
      <c r="H2521">
        <v>5.31</v>
      </c>
      <c r="I2521">
        <f>ROUND(LOG10(Table1[[#This Row],[Lung Cancer]]),2)</f>
        <v>1.27</v>
      </c>
      <c r="J2521">
        <f>ROUND(LOG10(Table1[[#This Row],[Liver Cancer]]),2)</f>
        <v>1.0900000000000001</v>
      </c>
      <c r="K2521">
        <f>ROUND(LOG10(Table1[[#This Row],[Stomach Cancer]]),2)</f>
        <v>1.24</v>
      </c>
      <c r="L2521">
        <f>ROUND(LOG10(Table1[[#This Row],[Population]]),2)</f>
        <v>3.13</v>
      </c>
      <c r="M2521">
        <f>ROUND(Table1[[#This Row],[Population Growth]],2)</f>
        <v>8.41</v>
      </c>
      <c r="N252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74.050033373767803</v>
      </c>
    </row>
    <row r="2522" spans="1:14" ht="15" x14ac:dyDescent="0.25">
      <c r="A2522" t="s">
        <v>18</v>
      </c>
      <c r="B2522" t="s">
        <v>171</v>
      </c>
      <c r="C2522">
        <v>2005</v>
      </c>
      <c r="D2522">
        <v>76.8</v>
      </c>
      <c r="E2522">
        <f>IF(Table1[[#This Row],[Gender]]="women",1,0)</f>
        <v>1</v>
      </c>
      <c r="F2522">
        <v>26.7</v>
      </c>
      <c r="G2522">
        <v>126</v>
      </c>
      <c r="H2522">
        <v>5.4</v>
      </c>
      <c r="I2522">
        <f>ROUND(LOG10(Table1[[#This Row],[Lung Cancer]]),2)</f>
        <v>4.26</v>
      </c>
      <c r="J2522">
        <f>ROUND(LOG10(Table1[[#This Row],[Liver Cancer]]),2)</f>
        <v>3.17</v>
      </c>
      <c r="K2522">
        <f>ROUND(LOG10(Table1[[#This Row],[Stomach Cancer]]),2)</f>
        <v>3.59</v>
      </c>
      <c r="L2522">
        <f>ROUND(LOG10(Table1[[#This Row],[Population]]),2)</f>
        <v>4.49</v>
      </c>
      <c r="M2522">
        <f>ROUND(Table1[[#This Row],[Population Growth]],2)</f>
        <v>0.6</v>
      </c>
      <c r="N252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78.140469731868308</v>
      </c>
    </row>
    <row r="2523" spans="1:14" ht="15" x14ac:dyDescent="0.25">
      <c r="A2523" t="s">
        <v>23</v>
      </c>
      <c r="B2523" t="s">
        <v>172</v>
      </c>
      <c r="C2523">
        <v>2005</v>
      </c>
      <c r="D2523">
        <v>75.099999999999994</v>
      </c>
      <c r="E2523">
        <f>IF(Table1[[#This Row],[Gender]]="women",1,0)</f>
        <v>1</v>
      </c>
      <c r="F2523">
        <v>28.1</v>
      </c>
      <c r="G2523">
        <v>119</v>
      </c>
      <c r="H2523">
        <v>5.22</v>
      </c>
      <c r="I2523">
        <f>ROUND(LOG10(Table1[[#This Row],[Lung Cancer]]),2)</f>
        <v>4.99</v>
      </c>
      <c r="J2523">
        <f>ROUND(LOG10(Table1[[#This Row],[Liver Cancer]]),2)</f>
        <v>3.8</v>
      </c>
      <c r="K2523">
        <f>ROUND(LOG10(Table1[[#This Row],[Stomach Cancer]]),2)</f>
        <v>4.03</v>
      </c>
      <c r="L2523">
        <f>ROUND(LOG10(Table1[[#This Row],[Population]]),2)</f>
        <v>5.17</v>
      </c>
      <c r="M2523">
        <f>ROUND(Table1[[#This Row],[Population Growth]],2)</f>
        <v>0.88</v>
      </c>
      <c r="N252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81.837098215873709</v>
      </c>
    </row>
    <row r="2524" spans="1:14" ht="15" x14ac:dyDescent="0.25">
      <c r="A2524" t="s">
        <v>23</v>
      </c>
      <c r="B2524" t="s">
        <v>173</v>
      </c>
      <c r="C2524">
        <v>2005</v>
      </c>
      <c r="D2524">
        <v>72.099999999999994</v>
      </c>
      <c r="E2524">
        <f>IF(Table1[[#This Row],[Gender]]="women",1,0)</f>
        <v>1</v>
      </c>
      <c r="F2524">
        <v>26.2</v>
      </c>
      <c r="G2524">
        <v>124</v>
      </c>
      <c r="H2524">
        <v>4.8899999999999997</v>
      </c>
      <c r="I2524">
        <f>ROUND(LOG10(Table1[[#This Row],[Lung Cancer]]),2)</f>
        <v>2.41</v>
      </c>
      <c r="J2524">
        <f>ROUND(LOG10(Table1[[#This Row],[Liver Cancer]]),2)</f>
        <v>1.52</v>
      </c>
      <c r="K2524">
        <f>ROUND(LOG10(Table1[[#This Row],[Stomach Cancer]]),2)</f>
        <v>2.37</v>
      </c>
      <c r="L2524">
        <f>ROUND(LOG10(Table1[[#This Row],[Population]]),2)</f>
        <v>3.24</v>
      </c>
      <c r="M2524">
        <f>ROUND(Table1[[#This Row],[Population Growth]],2)</f>
        <v>0.06</v>
      </c>
      <c r="N252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71.738938221344696</v>
      </c>
    </row>
    <row r="2525" spans="1:14" ht="15" x14ac:dyDescent="0.25">
      <c r="A2525" t="s">
        <v>15</v>
      </c>
      <c r="B2525" t="s">
        <v>174</v>
      </c>
      <c r="C2525">
        <v>2005</v>
      </c>
      <c r="D2525">
        <v>65.2</v>
      </c>
      <c r="E2525">
        <f>IF(Table1[[#This Row],[Gender]]="women",1,0)</f>
        <v>1</v>
      </c>
      <c r="F2525">
        <v>25.1</v>
      </c>
      <c r="G2525">
        <v>124</v>
      </c>
      <c r="H2525">
        <v>4.46</v>
      </c>
      <c r="I2525">
        <f>ROUND(LOG10(Table1[[#This Row],[Lung Cancer]]),2)</f>
        <v>2.63</v>
      </c>
      <c r="J2525">
        <f>ROUND(LOG10(Table1[[#This Row],[Liver Cancer]]),2)</f>
        <v>2.59</v>
      </c>
      <c r="K2525">
        <f>ROUND(LOG10(Table1[[#This Row],[Stomach Cancer]]),2)</f>
        <v>2.96</v>
      </c>
      <c r="L2525">
        <f>ROUND(LOG10(Table1[[#This Row],[Population]]),2)</f>
        <v>4.12</v>
      </c>
      <c r="M2525">
        <f>ROUND(Table1[[#This Row],[Population Growth]],2)</f>
        <v>1.35</v>
      </c>
      <c r="N252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62.262662401160725</v>
      </c>
    </row>
    <row r="2526" spans="1:14" ht="15" x14ac:dyDescent="0.25">
      <c r="A2526" t="s">
        <v>27</v>
      </c>
      <c r="B2526" t="s">
        <v>175</v>
      </c>
      <c r="C2526">
        <v>2005</v>
      </c>
      <c r="D2526">
        <v>67.5</v>
      </c>
      <c r="E2526">
        <f>IF(Table1[[#This Row],[Gender]]="women",1,0)</f>
        <v>1</v>
      </c>
      <c r="F2526">
        <v>27.8</v>
      </c>
      <c r="G2526">
        <v>132</v>
      </c>
      <c r="H2526">
        <v>4.72</v>
      </c>
      <c r="I2526">
        <f>ROUND(LOG10(Table1[[#This Row],[Lung Cancer]]),2)</f>
        <v>0.64</v>
      </c>
      <c r="J2526">
        <f>ROUND(LOG10(Table1[[#This Row],[Liver Cancer]]),2)</f>
        <v>0.36</v>
      </c>
      <c r="K2526">
        <f>ROUND(LOG10(Table1[[#This Row],[Stomach Cancer]]),2)</f>
        <v>0.63</v>
      </c>
      <c r="L2526">
        <f>ROUND(LOG10(Table1[[#This Row],[Population]]),2)</f>
        <v>2.0099999999999998</v>
      </c>
      <c r="M2526">
        <f>ROUND(Table1[[#This Row],[Population Growth]],2)</f>
        <v>2.61</v>
      </c>
      <c r="N252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64.392331176942889</v>
      </c>
    </row>
    <row r="2527" spans="1:14" ht="15" x14ac:dyDescent="0.25">
      <c r="A2527" t="s">
        <v>15</v>
      </c>
      <c r="B2527" t="s">
        <v>176</v>
      </c>
      <c r="C2527">
        <v>2005</v>
      </c>
      <c r="D2527">
        <v>60.5</v>
      </c>
      <c r="E2527">
        <f>IF(Table1[[#This Row],[Gender]]="women",1,0)</f>
        <v>1</v>
      </c>
      <c r="F2527">
        <v>25.9</v>
      </c>
      <c r="G2527">
        <v>126</v>
      </c>
      <c r="H2527">
        <v>4.6100000000000003</v>
      </c>
      <c r="I2527">
        <f>ROUND(LOG10(Table1[[#This Row],[Lung Cancer]]),2)</f>
        <v>2.38</v>
      </c>
      <c r="J2527">
        <f>ROUND(LOG10(Table1[[#This Row],[Liver Cancer]]),2)</f>
        <v>2.19</v>
      </c>
      <c r="K2527">
        <f>ROUND(LOG10(Table1[[#This Row],[Stomach Cancer]]),2)</f>
        <v>2.59</v>
      </c>
      <c r="L2527">
        <f>ROUND(LOG10(Table1[[#This Row],[Population]]),2)</f>
        <v>4</v>
      </c>
      <c r="M2527">
        <f>ROUND(Table1[[#This Row],[Population Growth]],2)</f>
        <v>2.91</v>
      </c>
      <c r="N252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63.326598826466913</v>
      </c>
    </row>
    <row r="2528" spans="1:14" ht="15" x14ac:dyDescent="0.25">
      <c r="A2528" t="s">
        <v>20</v>
      </c>
      <c r="B2528" t="s">
        <v>177</v>
      </c>
      <c r="C2528">
        <v>2005</v>
      </c>
      <c r="D2528">
        <v>48</v>
      </c>
      <c r="E2528">
        <f>IF(Table1[[#This Row],[Gender]]="women",1,0)</f>
        <v>1</v>
      </c>
      <c r="F2528">
        <v>22.7</v>
      </c>
      <c r="G2528">
        <v>131</v>
      </c>
      <c r="H2528">
        <v>4.45</v>
      </c>
      <c r="I2528">
        <f>ROUND(LOG10(Table1[[#This Row],[Lung Cancer]]),2)</f>
        <v>1.8</v>
      </c>
      <c r="J2528">
        <f>ROUND(LOG10(Table1[[#This Row],[Liver Cancer]]),2)</f>
        <v>2.27</v>
      </c>
      <c r="K2528">
        <f>ROUND(LOG10(Table1[[#This Row],[Stomach Cancer]]),2)</f>
        <v>2.23</v>
      </c>
      <c r="L2528">
        <f>ROUND(LOG10(Table1[[#This Row],[Population]]),2)</f>
        <v>3.78</v>
      </c>
      <c r="M2528">
        <f>ROUND(Table1[[#This Row],[Population Growth]],2)</f>
        <v>2.7</v>
      </c>
      <c r="N252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52.074220551966789</v>
      </c>
    </row>
    <row r="2529" spans="1:14" ht="15" x14ac:dyDescent="0.25">
      <c r="A2529" t="s">
        <v>20</v>
      </c>
      <c r="B2529" t="s">
        <v>178</v>
      </c>
      <c r="C2529">
        <v>2005</v>
      </c>
      <c r="D2529">
        <v>44.1</v>
      </c>
      <c r="E2529">
        <f>IF(Table1[[#This Row],[Gender]]="women",1,0)</f>
        <v>1</v>
      </c>
      <c r="F2529">
        <v>24.6</v>
      </c>
      <c r="G2529">
        <v>131</v>
      </c>
      <c r="H2529">
        <v>4.37</v>
      </c>
      <c r="I2529">
        <f>ROUND(LOG10(Table1[[#This Row],[Lung Cancer]]),2)</f>
        <v>2.2999999999999998</v>
      </c>
      <c r="J2529">
        <f>ROUND(LOG10(Table1[[#This Row],[Liver Cancer]]),2)</f>
        <v>2.58</v>
      </c>
      <c r="K2529">
        <f>ROUND(LOG10(Table1[[#This Row],[Stomach Cancer]]),2)</f>
        <v>2.54</v>
      </c>
      <c r="L2529">
        <f>ROUND(LOG10(Table1[[#This Row],[Population]]),2)</f>
        <v>3.8</v>
      </c>
      <c r="M2529">
        <f>ROUND(Table1[[#This Row],[Population Growth]],2)</f>
        <v>0.8</v>
      </c>
      <c r="N252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56.285364014074752</v>
      </c>
    </row>
    <row r="2530" spans="1:14" ht="15" x14ac:dyDescent="0.25">
      <c r="A2530" t="s">
        <v>15</v>
      </c>
      <c r="B2530" t="s">
        <v>16</v>
      </c>
      <c r="C2530">
        <v>2006</v>
      </c>
      <c r="D2530">
        <v>58</v>
      </c>
      <c r="E2530">
        <f>IF(Table1[[#This Row],[Gender]]="women",1,0)</f>
        <v>1</v>
      </c>
      <c r="F2530">
        <v>20.9</v>
      </c>
      <c r="G2530">
        <v>125</v>
      </c>
      <c r="H2530">
        <v>4.25</v>
      </c>
      <c r="I2530">
        <f>ROUND(LOG10(Table1[[#This Row],[Lung Cancer]]),2)</f>
        <v>2.56</v>
      </c>
      <c r="J2530">
        <f>ROUND(LOG10(Table1[[#This Row],[Liver Cancer]]),2)</f>
        <v>2.37</v>
      </c>
      <c r="K2530">
        <f>ROUND(LOG10(Table1[[#This Row],[Stomach Cancer]]),2)</f>
        <v>2.95</v>
      </c>
      <c r="L2530">
        <f>ROUND(LOG10(Table1[[#This Row],[Population]]),2)</f>
        <v>4.1100000000000003</v>
      </c>
      <c r="M2530">
        <f>ROUND(Table1[[#This Row],[Population Growth]],2)</f>
        <v>3.18</v>
      </c>
      <c r="N253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54.665992283837952</v>
      </c>
    </row>
    <row r="2531" spans="1:14" ht="15" x14ac:dyDescent="0.25">
      <c r="A2531" t="s">
        <v>18</v>
      </c>
      <c r="B2531" t="s">
        <v>19</v>
      </c>
      <c r="C2531">
        <v>2006</v>
      </c>
      <c r="D2531">
        <v>72.900000000000006</v>
      </c>
      <c r="E2531">
        <f>IF(Table1[[#This Row],[Gender]]="women",1,0)</f>
        <v>1</v>
      </c>
      <c r="F2531">
        <v>25.5</v>
      </c>
      <c r="G2531">
        <v>129</v>
      </c>
      <c r="H2531">
        <v>4.8899999999999997</v>
      </c>
      <c r="I2531">
        <f>ROUND(LOG10(Table1[[#This Row],[Lung Cancer]]),2)</f>
        <v>2.2000000000000002</v>
      </c>
      <c r="J2531">
        <f>ROUND(LOG10(Table1[[#This Row],[Liver Cancer]]),2)</f>
        <v>1.89</v>
      </c>
      <c r="K2531">
        <f>ROUND(LOG10(Table1[[#This Row],[Stomach Cancer]]),2)</f>
        <v>2.15</v>
      </c>
      <c r="L2531">
        <f>ROUND(LOG10(Table1[[#This Row],[Population]]),2)</f>
        <v>3.18</v>
      </c>
      <c r="M2531">
        <f>ROUND(Table1[[#This Row],[Population Growth]],2)</f>
        <v>-0.69</v>
      </c>
      <c r="N253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65.976665025547561</v>
      </c>
    </row>
    <row r="2532" spans="1:14" ht="15" x14ac:dyDescent="0.25">
      <c r="A2532" t="s">
        <v>20</v>
      </c>
      <c r="B2532" t="s">
        <v>21</v>
      </c>
      <c r="C2532">
        <v>2006</v>
      </c>
      <c r="D2532">
        <v>71.900000000000006</v>
      </c>
      <c r="E2532">
        <f>IF(Table1[[#This Row],[Gender]]="women",1,0)</f>
        <v>1</v>
      </c>
      <c r="F2532">
        <v>26.1</v>
      </c>
      <c r="G2532">
        <v>130</v>
      </c>
      <c r="H2532">
        <v>4.83</v>
      </c>
      <c r="I2532">
        <f>ROUND(LOG10(Table1[[#This Row],[Lung Cancer]]),2)</f>
        <v>2.41</v>
      </c>
      <c r="J2532">
        <f>ROUND(LOG10(Table1[[#This Row],[Liver Cancer]]),2)</f>
        <v>2.15</v>
      </c>
      <c r="K2532">
        <f>ROUND(LOG10(Table1[[#This Row],[Stomach Cancer]]),2)</f>
        <v>2.5499999999999998</v>
      </c>
      <c r="L2532">
        <f>ROUND(LOG10(Table1[[#This Row],[Population]]),2)</f>
        <v>4.22</v>
      </c>
      <c r="M2532">
        <f>ROUND(Table1[[#This Row],[Population Growth]],2)</f>
        <v>1.53</v>
      </c>
      <c r="N253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62.744159760402525</v>
      </c>
    </row>
    <row r="2533" spans="1:14" ht="15" x14ac:dyDescent="0.25">
      <c r="A2533" t="s">
        <v>20</v>
      </c>
      <c r="B2533" t="s">
        <v>22</v>
      </c>
      <c r="C2533">
        <v>2006</v>
      </c>
      <c r="D2533">
        <v>51.4</v>
      </c>
      <c r="E2533">
        <f>IF(Table1[[#This Row],[Gender]]="women",1,0)</f>
        <v>1</v>
      </c>
      <c r="F2533">
        <v>23</v>
      </c>
      <c r="G2533">
        <v>130</v>
      </c>
      <c r="H2533">
        <v>4.51</v>
      </c>
      <c r="I2533">
        <f>ROUND(LOG10(Table1[[#This Row],[Lung Cancer]]),2)</f>
        <v>2.2799999999999998</v>
      </c>
      <c r="J2533">
        <f>ROUND(LOG10(Table1[[#This Row],[Liver Cancer]]),2)</f>
        <v>2.38</v>
      </c>
      <c r="K2533">
        <f>ROUND(LOG10(Table1[[#This Row],[Stomach Cancer]]),2)</f>
        <v>2.41</v>
      </c>
      <c r="L2533">
        <f>ROUND(LOG10(Table1[[#This Row],[Population]]),2)</f>
        <v>4.01</v>
      </c>
      <c r="M2533">
        <f>ROUND(Table1[[#This Row],[Population Growth]],2)</f>
        <v>3.76</v>
      </c>
      <c r="N253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55.149859138999624</v>
      </c>
    </row>
    <row r="2534" spans="1:14" ht="15" x14ac:dyDescent="0.25">
      <c r="A2534" t="s">
        <v>23</v>
      </c>
      <c r="B2534" t="s">
        <v>24</v>
      </c>
      <c r="C2534">
        <v>2006</v>
      </c>
      <c r="D2534">
        <v>72.3</v>
      </c>
      <c r="E2534">
        <f>IF(Table1[[#This Row],[Gender]]="women",1,0)</f>
        <v>1</v>
      </c>
      <c r="F2534">
        <v>27.2</v>
      </c>
      <c r="G2534">
        <v>125</v>
      </c>
      <c r="H2534">
        <v>4.92</v>
      </c>
      <c r="I2534">
        <f>ROUND(LOG10(Table1[[#This Row],[Lung Cancer]]),2)</f>
        <v>0.26</v>
      </c>
      <c r="J2534">
        <f>ROUND(LOG10(Table1[[#This Row],[Liver Cancer]]),2)</f>
        <v>0.16</v>
      </c>
      <c r="K2534">
        <f>ROUND(LOG10(Table1[[#This Row],[Stomach Cancer]]),2)</f>
        <v>0.35</v>
      </c>
      <c r="L2534">
        <f>ROUND(LOG10(Table1[[#This Row],[Population]]),2)</f>
        <v>1.64</v>
      </c>
      <c r="M2534">
        <f>ROUND(Table1[[#This Row],[Population Growth]],2)</f>
        <v>1.33</v>
      </c>
      <c r="N253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67.856351447233365</v>
      </c>
    </row>
    <row r="2535" spans="1:14" ht="15" x14ac:dyDescent="0.25">
      <c r="A2535" t="s">
        <v>23</v>
      </c>
      <c r="B2535" t="s">
        <v>25</v>
      </c>
      <c r="C2535">
        <v>2006</v>
      </c>
      <c r="D2535">
        <v>71.099999999999994</v>
      </c>
      <c r="E2535">
        <f>IF(Table1[[#This Row],[Gender]]="women",1,0)</f>
        <v>1</v>
      </c>
      <c r="F2535">
        <v>27.2</v>
      </c>
      <c r="G2535">
        <v>119</v>
      </c>
      <c r="H2535">
        <v>5.08</v>
      </c>
      <c r="I2535">
        <f>ROUND(LOG10(Table1[[#This Row],[Lung Cancer]]),2)</f>
        <v>3.42</v>
      </c>
      <c r="J2535">
        <f>ROUND(LOG10(Table1[[#This Row],[Liver Cancer]]),2)</f>
        <v>2.88</v>
      </c>
      <c r="K2535">
        <f>ROUND(LOG10(Table1[[#This Row],[Stomach Cancer]]),2)</f>
        <v>3.21</v>
      </c>
      <c r="L2535">
        <f>ROUND(LOG10(Table1[[#This Row],[Population]]),2)</f>
        <v>4.3099999999999996</v>
      </c>
      <c r="M2535">
        <f>ROUND(Table1[[#This Row],[Population Growth]],2)</f>
        <v>0.99</v>
      </c>
      <c r="N253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75.669676945150329</v>
      </c>
    </row>
    <row r="2536" spans="1:14" ht="15" x14ac:dyDescent="0.25">
      <c r="A2536" t="s">
        <v>15</v>
      </c>
      <c r="B2536" t="s">
        <v>26</v>
      </c>
      <c r="C2536">
        <v>2006</v>
      </c>
      <c r="D2536">
        <v>69.400000000000006</v>
      </c>
      <c r="E2536">
        <f>IF(Table1[[#This Row],[Gender]]="women",1,0)</f>
        <v>1</v>
      </c>
      <c r="F2536">
        <v>26.9</v>
      </c>
      <c r="G2536">
        <v>133</v>
      </c>
      <c r="H2536">
        <v>4.79</v>
      </c>
      <c r="I2536">
        <f>ROUND(LOG10(Table1[[#This Row],[Lung Cancer]]),2)</f>
        <v>2.2799999999999998</v>
      </c>
      <c r="J2536">
        <f>ROUND(LOG10(Table1[[#This Row],[Liver Cancer]]),2)</f>
        <v>2.17</v>
      </c>
      <c r="K2536">
        <f>ROUND(LOG10(Table1[[#This Row],[Stomach Cancer]]),2)</f>
        <v>2.29</v>
      </c>
      <c r="L2536">
        <f>ROUND(LOG10(Table1[[#This Row],[Population]]),2)</f>
        <v>3.2</v>
      </c>
      <c r="M2536">
        <f>ROUND(Table1[[#This Row],[Population Growth]],2)</f>
        <v>-0.72</v>
      </c>
      <c r="N253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65.104497033761348</v>
      </c>
    </row>
    <row r="2537" spans="1:14" ht="15" x14ac:dyDescent="0.25">
      <c r="A2537" t="s">
        <v>27</v>
      </c>
      <c r="B2537" t="s">
        <v>28</v>
      </c>
      <c r="C2537">
        <v>2006</v>
      </c>
      <c r="D2537">
        <v>78.8</v>
      </c>
      <c r="E2537">
        <f>IF(Table1[[#This Row],[Gender]]="women",1,0)</f>
        <v>1</v>
      </c>
      <c r="F2537">
        <v>26.7</v>
      </c>
      <c r="G2537">
        <v>118</v>
      </c>
      <c r="H2537">
        <v>5.24</v>
      </c>
      <c r="I2537">
        <f>ROUND(LOG10(Table1[[#This Row],[Lung Cancer]]),2)</f>
        <v>3.56</v>
      </c>
      <c r="J2537">
        <f>ROUND(LOG10(Table1[[#This Row],[Liver Cancer]]),2)</f>
        <v>2.5299999999999998</v>
      </c>
      <c r="K2537">
        <f>ROUND(LOG10(Table1[[#This Row],[Stomach Cancer]]),2)</f>
        <v>3.02</v>
      </c>
      <c r="L2537">
        <f>ROUND(LOG10(Table1[[#This Row],[Population]]),2)</f>
        <v>4.01</v>
      </c>
      <c r="M2537">
        <f>ROUND(Table1[[#This Row],[Population Growth]],2)</f>
        <v>1.68</v>
      </c>
      <c r="N253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79.450242264324316</v>
      </c>
    </row>
    <row r="2538" spans="1:14" ht="15" x14ac:dyDescent="0.25">
      <c r="A2538" t="s">
        <v>18</v>
      </c>
      <c r="B2538" t="s">
        <v>29</v>
      </c>
      <c r="C2538">
        <v>2006</v>
      </c>
      <c r="D2538">
        <v>76.900000000000006</v>
      </c>
      <c r="E2538">
        <f>IF(Table1[[#This Row],[Gender]]="women",1,0)</f>
        <v>1</v>
      </c>
      <c r="F2538">
        <v>25</v>
      </c>
      <c r="G2538">
        <v>125</v>
      </c>
      <c r="H2538">
        <v>5.3</v>
      </c>
      <c r="I2538">
        <f>ROUND(LOG10(Table1[[#This Row],[Lung Cancer]]),2)</f>
        <v>3.17</v>
      </c>
      <c r="J2538">
        <f>ROUND(LOG10(Table1[[#This Row],[Liver Cancer]]),2)</f>
        <v>2.4900000000000002</v>
      </c>
      <c r="K2538">
        <f>ROUND(LOG10(Table1[[#This Row],[Stomach Cancer]]),2)</f>
        <v>2.88</v>
      </c>
      <c r="L2538">
        <f>ROUND(LOG10(Table1[[#This Row],[Population]]),2)</f>
        <v>3.63</v>
      </c>
      <c r="M2538">
        <f>ROUND(Table1[[#This Row],[Population Growth]],2)</f>
        <v>0.35</v>
      </c>
      <c r="N253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73.714823507799068</v>
      </c>
    </row>
    <row r="2539" spans="1:14" ht="15" x14ac:dyDescent="0.25">
      <c r="A2539" t="s">
        <v>15</v>
      </c>
      <c r="B2539" t="s">
        <v>30</v>
      </c>
      <c r="C2539">
        <v>2006</v>
      </c>
      <c r="D2539">
        <v>66.2</v>
      </c>
      <c r="E2539">
        <f>IF(Table1[[#This Row],[Gender]]="women",1,0)</f>
        <v>1</v>
      </c>
      <c r="F2539">
        <v>27.2</v>
      </c>
      <c r="G2539">
        <v>129</v>
      </c>
      <c r="H2539">
        <v>4.6500000000000004</v>
      </c>
      <c r="I2539">
        <f>ROUND(LOG10(Table1[[#This Row],[Lung Cancer]]),2)</f>
        <v>2.34</v>
      </c>
      <c r="J2539">
        <f>ROUND(LOG10(Table1[[#This Row],[Liver Cancer]]),2)</f>
        <v>2.37</v>
      </c>
      <c r="K2539">
        <f>ROUND(LOG10(Table1[[#This Row],[Stomach Cancer]]),2)</f>
        <v>2.7</v>
      </c>
      <c r="L2539">
        <f>ROUND(LOG10(Table1[[#This Row],[Population]]),2)</f>
        <v>3.64</v>
      </c>
      <c r="M2539">
        <f>ROUND(Table1[[#This Row],[Population Growth]],2)</f>
        <v>0.94</v>
      </c>
      <c r="N253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65.060997570852635</v>
      </c>
    </row>
    <row r="2540" spans="1:14" ht="15" x14ac:dyDescent="0.25">
      <c r="A2540" t="s">
        <v>23</v>
      </c>
      <c r="B2540" t="s">
        <v>31</v>
      </c>
      <c r="C2540">
        <v>2006</v>
      </c>
      <c r="D2540">
        <v>70.900000000000006</v>
      </c>
      <c r="E2540">
        <f>IF(Table1[[#This Row],[Gender]]="women",1,0)</f>
        <v>1</v>
      </c>
      <c r="F2540">
        <v>28.9</v>
      </c>
      <c r="G2540">
        <v>125</v>
      </c>
      <c r="H2540">
        <v>5.19</v>
      </c>
      <c r="I2540">
        <f>ROUND(LOG10(Table1[[#This Row],[Lung Cancer]]),2)</f>
        <v>1.05</v>
      </c>
      <c r="J2540">
        <f>ROUND(LOG10(Table1[[#This Row],[Liver Cancer]]),2)</f>
        <v>0.75</v>
      </c>
      <c r="K2540">
        <f>ROUND(LOG10(Table1[[#This Row],[Stomach Cancer]]),2)</f>
        <v>1.07</v>
      </c>
      <c r="L2540">
        <f>ROUND(LOG10(Table1[[#This Row],[Population]]),2)</f>
        <v>2.23</v>
      </c>
      <c r="M2540">
        <f>ROUND(Table1[[#This Row],[Population Growth]],2)</f>
        <v>1.95</v>
      </c>
      <c r="N254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74.070566287548701</v>
      </c>
    </row>
    <row r="2541" spans="1:14" ht="15" x14ac:dyDescent="0.25">
      <c r="A2541" t="s">
        <v>15</v>
      </c>
      <c r="B2541" t="s">
        <v>32</v>
      </c>
      <c r="C2541">
        <v>2006</v>
      </c>
      <c r="D2541">
        <v>74.7</v>
      </c>
      <c r="E2541">
        <f>IF(Table1[[#This Row],[Gender]]="women",1,0)</f>
        <v>1</v>
      </c>
      <c r="F2541">
        <v>28.5</v>
      </c>
      <c r="G2541">
        <v>131</v>
      </c>
      <c r="H2541">
        <v>5.17</v>
      </c>
      <c r="I2541">
        <f>ROUND(LOG10(Table1[[#This Row],[Lung Cancer]]),2)</f>
        <v>1.23</v>
      </c>
      <c r="J2541">
        <f>ROUND(LOG10(Table1[[#This Row],[Liver Cancer]]),2)</f>
        <v>0.75</v>
      </c>
      <c r="K2541">
        <f>ROUND(LOG10(Table1[[#This Row],[Stomach Cancer]]),2)</f>
        <v>0.94</v>
      </c>
      <c r="L2541">
        <f>ROUND(LOG10(Table1[[#This Row],[Population]]),2)</f>
        <v>2.58</v>
      </c>
      <c r="M2541">
        <f>ROUND(Table1[[#This Row],[Population Growth]],2)</f>
        <v>6.01</v>
      </c>
      <c r="N254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70.01000056268299</v>
      </c>
    </row>
    <row r="2542" spans="1:14" ht="15" x14ac:dyDescent="0.25">
      <c r="A2542" t="s">
        <v>15</v>
      </c>
      <c r="B2542" t="s">
        <v>33</v>
      </c>
      <c r="C2542">
        <v>2006</v>
      </c>
      <c r="D2542">
        <v>67.599999999999994</v>
      </c>
      <c r="E2542">
        <f>IF(Table1[[#This Row],[Gender]]="women",1,0)</f>
        <v>1</v>
      </c>
      <c r="F2542">
        <v>20.3</v>
      </c>
      <c r="G2542">
        <v>125</v>
      </c>
      <c r="H2542">
        <v>4.37</v>
      </c>
      <c r="I2542">
        <f>ROUND(LOG10(Table1[[#This Row],[Lung Cancer]]),2)</f>
        <v>3.45</v>
      </c>
      <c r="J2542">
        <f>ROUND(LOG10(Table1[[#This Row],[Liver Cancer]]),2)</f>
        <v>2.87</v>
      </c>
      <c r="K2542">
        <f>ROUND(LOG10(Table1[[#This Row],[Stomach Cancer]]),2)</f>
        <v>3.41</v>
      </c>
      <c r="L2542">
        <f>ROUND(LOG10(Table1[[#This Row],[Population]]),2)</f>
        <v>4.84</v>
      </c>
      <c r="M2542">
        <f>ROUND(Table1[[#This Row],[Population Growth]],2)</f>
        <v>1.5</v>
      </c>
      <c r="N254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55.840033328282303</v>
      </c>
    </row>
    <row r="2543" spans="1:14" ht="15" x14ac:dyDescent="0.25">
      <c r="A2543" t="s">
        <v>23</v>
      </c>
      <c r="B2543" t="s">
        <v>34</v>
      </c>
      <c r="C2543">
        <v>2006</v>
      </c>
      <c r="D2543">
        <v>71.900000000000006</v>
      </c>
      <c r="E2543">
        <f>IF(Table1[[#This Row],[Gender]]="women",1,0)</f>
        <v>1</v>
      </c>
      <c r="F2543">
        <v>29</v>
      </c>
      <c r="G2543">
        <v>126</v>
      </c>
      <c r="H2543">
        <v>4.93</v>
      </c>
      <c r="I2543">
        <f>ROUND(LOG10(Table1[[#This Row],[Lung Cancer]]),2)</f>
        <v>0.97</v>
      </c>
      <c r="J2543">
        <f>ROUND(LOG10(Table1[[#This Row],[Liver Cancer]]),2)</f>
        <v>0.85</v>
      </c>
      <c r="K2543">
        <f>ROUND(LOG10(Table1[[#This Row],[Stomach Cancer]]),2)</f>
        <v>1.18</v>
      </c>
      <c r="L2543">
        <f>ROUND(LOG10(Table1[[#This Row],[Population]]),2)</f>
        <v>2.16</v>
      </c>
      <c r="M2543">
        <f>ROUND(Table1[[#This Row],[Population Growth]],2)</f>
        <v>0.44</v>
      </c>
      <c r="N254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71.333178558435137</v>
      </c>
    </row>
    <row r="2544" spans="1:14" ht="15" x14ac:dyDescent="0.25">
      <c r="A2544" t="s">
        <v>18</v>
      </c>
      <c r="B2544" t="s">
        <v>35</v>
      </c>
      <c r="C2544">
        <v>2006</v>
      </c>
      <c r="D2544">
        <v>63.1</v>
      </c>
      <c r="E2544">
        <f>IF(Table1[[#This Row],[Gender]]="women",1,0)</f>
        <v>1</v>
      </c>
      <c r="F2544">
        <v>26.4</v>
      </c>
      <c r="G2544">
        <v>130</v>
      </c>
      <c r="H2544">
        <v>5.09</v>
      </c>
      <c r="I2544">
        <f>ROUND(LOG10(Table1[[#This Row],[Lung Cancer]]),2)</f>
        <v>2.63</v>
      </c>
      <c r="J2544">
        <f>ROUND(LOG10(Table1[[#This Row],[Liver Cancer]]),2)</f>
        <v>2.1800000000000002</v>
      </c>
      <c r="K2544">
        <f>ROUND(LOG10(Table1[[#This Row],[Stomach Cancer]]),2)</f>
        <v>3.13</v>
      </c>
      <c r="L2544">
        <f>ROUND(LOG10(Table1[[#This Row],[Population]]),2)</f>
        <v>3.71</v>
      </c>
      <c r="M2544">
        <f>ROUND(Table1[[#This Row],[Population Growth]],2)</f>
        <v>-0.37</v>
      </c>
      <c r="N254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69.89854396640979</v>
      </c>
    </row>
    <row r="2545" spans="1:14" ht="15" x14ac:dyDescent="0.25">
      <c r="A2545" t="s">
        <v>18</v>
      </c>
      <c r="B2545" t="s">
        <v>36</v>
      </c>
      <c r="C2545">
        <v>2006</v>
      </c>
      <c r="D2545">
        <v>76.400000000000006</v>
      </c>
      <c r="E2545">
        <f>IF(Table1[[#This Row],[Gender]]="women",1,0)</f>
        <v>1</v>
      </c>
      <c r="F2545">
        <v>25.1</v>
      </c>
      <c r="G2545">
        <v>123</v>
      </c>
      <c r="H2545">
        <v>5.36</v>
      </c>
      <c r="I2545">
        <f>ROUND(LOG10(Table1[[#This Row],[Lung Cancer]]),2)</f>
        <v>3.26</v>
      </c>
      <c r="J2545">
        <f>ROUND(LOG10(Table1[[#This Row],[Liver Cancer]]),2)</f>
        <v>2.4300000000000002</v>
      </c>
      <c r="K2545">
        <f>ROUND(LOG10(Table1[[#This Row],[Stomach Cancer]]),2)</f>
        <v>2.8</v>
      </c>
      <c r="L2545">
        <f>ROUND(LOG10(Table1[[#This Row],[Population]]),2)</f>
        <v>3.73</v>
      </c>
      <c r="M2545">
        <f>ROUND(Table1[[#This Row],[Population Growth]],2)</f>
        <v>0.66</v>
      </c>
      <c r="N254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75.306212794339856</v>
      </c>
    </row>
    <row r="2546" spans="1:14" ht="15" x14ac:dyDescent="0.25">
      <c r="A2546" t="s">
        <v>23</v>
      </c>
      <c r="B2546" t="s">
        <v>37</v>
      </c>
      <c r="C2546">
        <v>2006</v>
      </c>
      <c r="D2546">
        <v>66.599999999999994</v>
      </c>
      <c r="E2546">
        <f>IF(Table1[[#This Row],[Gender]]="women",1,0)</f>
        <v>1</v>
      </c>
      <c r="F2546">
        <v>29.5</v>
      </c>
      <c r="G2546">
        <v>121</v>
      </c>
      <c r="H2546">
        <v>4.7300000000000004</v>
      </c>
      <c r="I2546">
        <f>ROUND(LOG10(Table1[[#This Row],[Lung Cancer]]),2)</f>
        <v>0.72</v>
      </c>
      <c r="J2546">
        <f>ROUND(LOG10(Table1[[#This Row],[Liver Cancer]]),2)</f>
        <v>0.78</v>
      </c>
      <c r="K2546">
        <f>ROUND(LOG10(Table1[[#This Row],[Stomach Cancer]]),2)</f>
        <v>0.74</v>
      </c>
      <c r="L2546">
        <f>ROUND(LOG10(Table1[[#This Row],[Population]]),2)</f>
        <v>2.16</v>
      </c>
      <c r="M2546">
        <f>ROUND(Table1[[#This Row],[Population Growth]],2)</f>
        <v>2.75</v>
      </c>
      <c r="N254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70.618761357702994</v>
      </c>
    </row>
    <row r="2547" spans="1:14" ht="15" x14ac:dyDescent="0.25">
      <c r="A2547" t="s">
        <v>20</v>
      </c>
      <c r="B2547" t="s">
        <v>38</v>
      </c>
      <c r="C2547">
        <v>2006</v>
      </c>
      <c r="D2547">
        <v>56.3</v>
      </c>
      <c r="E2547">
        <f>IF(Table1[[#This Row],[Gender]]="women",1,0)</f>
        <v>1</v>
      </c>
      <c r="F2547">
        <v>23.6</v>
      </c>
      <c r="G2547">
        <v>130</v>
      </c>
      <c r="H2547">
        <v>4.26</v>
      </c>
      <c r="I2547">
        <f>ROUND(LOG10(Table1[[#This Row],[Lung Cancer]]),2)</f>
        <v>1.85</v>
      </c>
      <c r="J2547">
        <f>ROUND(LOG10(Table1[[#This Row],[Liver Cancer]]),2)</f>
        <v>2.31</v>
      </c>
      <c r="K2547">
        <f>ROUND(LOG10(Table1[[#This Row],[Stomach Cancer]]),2)</f>
        <v>2.13</v>
      </c>
      <c r="L2547">
        <f>ROUND(LOG10(Table1[[#This Row],[Population]]),2)</f>
        <v>3.62</v>
      </c>
      <c r="M2547">
        <f>ROUND(Table1[[#This Row],[Population Growth]],2)</f>
        <v>2.88</v>
      </c>
      <c r="N254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52.80953588603429</v>
      </c>
    </row>
    <row r="2548" spans="1:14" ht="15" x14ac:dyDescent="0.25">
      <c r="A2548" t="s">
        <v>15</v>
      </c>
      <c r="B2548" t="s">
        <v>39</v>
      </c>
      <c r="C2548">
        <v>2006</v>
      </c>
      <c r="D2548">
        <v>65.400000000000006</v>
      </c>
      <c r="E2548">
        <f>IF(Table1[[#This Row],[Gender]]="women",1,0)</f>
        <v>1</v>
      </c>
      <c r="F2548">
        <v>22.6</v>
      </c>
      <c r="G2548">
        <v>125</v>
      </c>
      <c r="H2548">
        <v>4.5</v>
      </c>
      <c r="I2548">
        <f>ROUND(LOG10(Table1[[#This Row],[Lung Cancer]]),2)</f>
        <v>0.78</v>
      </c>
      <c r="J2548">
        <f>ROUND(LOG10(Table1[[#This Row],[Liver Cancer]]),2)</f>
        <v>0.55000000000000004</v>
      </c>
      <c r="K2548">
        <f>ROUND(LOG10(Table1[[#This Row],[Stomach Cancer]]),2)</f>
        <v>0.98</v>
      </c>
      <c r="L2548">
        <f>ROUND(LOG10(Table1[[#This Row],[Population]]),2)</f>
        <v>2.4900000000000002</v>
      </c>
      <c r="M2548">
        <f>ROUND(Table1[[#This Row],[Population Growth]],2)</f>
        <v>1.1100000000000001</v>
      </c>
      <c r="N254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57.337139668579859</v>
      </c>
    </row>
    <row r="2549" spans="1:14" ht="15" x14ac:dyDescent="0.25">
      <c r="A2549" t="s">
        <v>18</v>
      </c>
      <c r="B2549" t="s">
        <v>40</v>
      </c>
      <c r="C2549">
        <v>2006</v>
      </c>
      <c r="D2549">
        <v>72.599999999999994</v>
      </c>
      <c r="E2549">
        <f>IF(Table1[[#This Row],[Gender]]="women",1,0)</f>
        <v>1</v>
      </c>
      <c r="F2549">
        <v>26.3</v>
      </c>
      <c r="G2549">
        <v>133</v>
      </c>
      <c r="H2549">
        <v>4.75</v>
      </c>
      <c r="I2549">
        <f>ROUND(LOG10(Table1[[#This Row],[Lung Cancer]]),2)</f>
        <v>2.57</v>
      </c>
      <c r="J2549">
        <f>ROUND(LOG10(Table1[[#This Row],[Liver Cancer]]),2)</f>
        <v>2.21</v>
      </c>
      <c r="K2549">
        <f>ROUND(LOG10(Table1[[#This Row],[Stomach Cancer]]),2)</f>
        <v>2.33</v>
      </c>
      <c r="L2549">
        <f>ROUND(LOG10(Table1[[#This Row],[Population]]),2)</f>
        <v>3.28</v>
      </c>
      <c r="M2549">
        <f>ROUND(Table1[[#This Row],[Population Growth]],2)</f>
        <v>0</v>
      </c>
      <c r="N254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65.147251253082331</v>
      </c>
    </row>
    <row r="2550" spans="1:14" ht="15" x14ac:dyDescent="0.25">
      <c r="A2550" t="s">
        <v>20</v>
      </c>
      <c r="B2550" t="s">
        <v>41</v>
      </c>
      <c r="C2550">
        <v>2006</v>
      </c>
      <c r="D2550">
        <v>51.7</v>
      </c>
      <c r="E2550">
        <f>IF(Table1[[#This Row],[Gender]]="women",1,0)</f>
        <v>1</v>
      </c>
      <c r="F2550">
        <v>25.9</v>
      </c>
      <c r="G2550">
        <v>133</v>
      </c>
      <c r="H2550">
        <v>4.7300000000000004</v>
      </c>
      <c r="I2550">
        <f>ROUND(LOG10(Table1[[#This Row],[Lung Cancer]]),2)</f>
        <v>1.62</v>
      </c>
      <c r="J2550">
        <f>ROUND(LOG10(Table1[[#This Row],[Liver Cancer]]),2)</f>
        <v>1.31</v>
      </c>
      <c r="K2550">
        <f>ROUND(LOG10(Table1[[#This Row],[Stomach Cancer]]),2)</f>
        <v>1.34</v>
      </c>
      <c r="L2550">
        <f>ROUND(LOG10(Table1[[#This Row],[Population]]),2)</f>
        <v>2.97</v>
      </c>
      <c r="M2550">
        <f>ROUND(Table1[[#This Row],[Population Growth]],2)</f>
        <v>1.88</v>
      </c>
      <c r="N255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61.191534171189844</v>
      </c>
    </row>
    <row r="2551" spans="1:14" ht="15" x14ac:dyDescent="0.25">
      <c r="A2551" t="s">
        <v>23</v>
      </c>
      <c r="B2551" t="s">
        <v>42</v>
      </c>
      <c r="C2551">
        <v>2006</v>
      </c>
      <c r="D2551">
        <v>68.599999999999994</v>
      </c>
      <c r="E2551">
        <f>IF(Table1[[#This Row],[Gender]]="women",1,0)</f>
        <v>1</v>
      </c>
      <c r="F2551">
        <v>25.8</v>
      </c>
      <c r="G2551">
        <v>125</v>
      </c>
      <c r="H2551">
        <v>4.88</v>
      </c>
      <c r="I2551">
        <f>ROUND(LOG10(Table1[[#This Row],[Lung Cancer]]),2)</f>
        <v>3.94</v>
      </c>
      <c r="J2551">
        <f>ROUND(LOG10(Table1[[#This Row],[Liver Cancer]]),2)</f>
        <v>3.49</v>
      </c>
      <c r="K2551">
        <f>ROUND(LOG10(Table1[[#This Row],[Stomach Cancer]]),2)</f>
        <v>3.77</v>
      </c>
      <c r="L2551">
        <f>ROUND(LOG10(Table1[[#This Row],[Population]]),2)</f>
        <v>4.9800000000000004</v>
      </c>
      <c r="M2551">
        <f>ROUND(Table1[[#This Row],[Population Growth]],2)</f>
        <v>1.1399999999999999</v>
      </c>
      <c r="N255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68.690604095086201</v>
      </c>
    </row>
    <row r="2552" spans="1:14" ht="15" x14ac:dyDescent="0.25">
      <c r="A2552" t="s">
        <v>18</v>
      </c>
      <c r="B2552" t="s">
        <v>43</v>
      </c>
      <c r="C2552">
        <v>2006</v>
      </c>
      <c r="D2552">
        <v>69.400000000000006</v>
      </c>
      <c r="E2552">
        <f>IF(Table1[[#This Row],[Gender]]="women",1,0)</f>
        <v>1</v>
      </c>
      <c r="F2552">
        <v>25.4</v>
      </c>
      <c r="G2552">
        <v>129</v>
      </c>
      <c r="H2552">
        <v>5.05</v>
      </c>
      <c r="I2552">
        <f>ROUND(LOG10(Table1[[#This Row],[Lung Cancer]]),2)</f>
        <v>2.81</v>
      </c>
      <c r="J2552">
        <f>ROUND(LOG10(Table1[[#This Row],[Liver Cancer]]),2)</f>
        <v>2.46</v>
      </c>
      <c r="K2552">
        <f>ROUND(LOG10(Table1[[#This Row],[Stomach Cancer]]),2)</f>
        <v>2.85</v>
      </c>
      <c r="L2552">
        <f>ROUND(LOG10(Table1[[#This Row],[Population]]),2)</f>
        <v>3.59</v>
      </c>
      <c r="M2552">
        <f>ROUND(Table1[[#This Row],[Population Growth]],2)</f>
        <v>-0.73</v>
      </c>
      <c r="N255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68.583484026662205</v>
      </c>
    </row>
    <row r="2553" spans="1:14" ht="15" x14ac:dyDescent="0.25">
      <c r="A2553" t="s">
        <v>20</v>
      </c>
      <c r="B2553" t="s">
        <v>44</v>
      </c>
      <c r="C2553">
        <v>2006</v>
      </c>
      <c r="D2553">
        <v>53.3</v>
      </c>
      <c r="E2553">
        <f>IF(Table1[[#This Row],[Gender]]="women",1,0)</f>
        <v>1</v>
      </c>
      <c r="F2553">
        <v>21.5</v>
      </c>
      <c r="G2553">
        <v>130</v>
      </c>
      <c r="H2553">
        <v>4.09</v>
      </c>
      <c r="I2553">
        <f>ROUND(LOG10(Table1[[#This Row],[Lung Cancer]]),2)</f>
        <v>1.9</v>
      </c>
      <c r="J2553">
        <f>ROUND(LOG10(Table1[[#This Row],[Liver Cancer]]),2)</f>
        <v>2.5</v>
      </c>
      <c r="K2553">
        <f>ROUND(LOG10(Table1[[#This Row],[Stomach Cancer]]),2)</f>
        <v>2.44</v>
      </c>
      <c r="L2553">
        <f>ROUND(LOG10(Table1[[#This Row],[Population]]),2)</f>
        <v>3.85</v>
      </c>
      <c r="M2553">
        <f>ROUND(Table1[[#This Row],[Population Growth]],2)</f>
        <v>2.93</v>
      </c>
      <c r="N255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47.920797930050767</v>
      </c>
    </row>
    <row r="2554" spans="1:14" ht="15" x14ac:dyDescent="0.25">
      <c r="A2554" t="s">
        <v>20</v>
      </c>
      <c r="B2554" t="s">
        <v>45</v>
      </c>
      <c r="C2554">
        <v>2006</v>
      </c>
      <c r="D2554">
        <v>51.4</v>
      </c>
      <c r="E2554">
        <f>IF(Table1[[#This Row],[Gender]]="women",1,0)</f>
        <v>1</v>
      </c>
      <c r="F2554">
        <v>21.1</v>
      </c>
      <c r="G2554">
        <v>133</v>
      </c>
      <c r="H2554">
        <v>4.1399999999999997</v>
      </c>
      <c r="I2554">
        <f>ROUND(LOG10(Table1[[#This Row],[Lung Cancer]]),2)</f>
        <v>1.67</v>
      </c>
      <c r="J2554">
        <f>ROUND(LOG10(Table1[[#This Row],[Liver Cancer]]),2)</f>
        <v>2.0699999999999998</v>
      </c>
      <c r="K2554">
        <f>ROUND(LOG10(Table1[[#This Row],[Stomach Cancer]]),2)</f>
        <v>2.11</v>
      </c>
      <c r="L2554">
        <f>ROUND(LOG10(Table1[[#This Row],[Population]]),2)</f>
        <v>3.59</v>
      </c>
      <c r="M2554">
        <f>ROUND(Table1[[#This Row],[Population Growth]],2)</f>
        <v>3.23</v>
      </c>
      <c r="N255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46.850945281200637</v>
      </c>
    </row>
    <row r="2555" spans="1:14" ht="15" x14ac:dyDescent="0.25">
      <c r="A2555" t="s">
        <v>15</v>
      </c>
      <c r="B2555" t="s">
        <v>46</v>
      </c>
      <c r="C2555">
        <v>2006</v>
      </c>
      <c r="D2555">
        <v>61.6</v>
      </c>
      <c r="E2555">
        <f>IF(Table1[[#This Row],[Gender]]="women",1,0)</f>
        <v>1</v>
      </c>
      <c r="F2555">
        <v>21.5</v>
      </c>
      <c r="G2555">
        <v>118</v>
      </c>
      <c r="H2555">
        <v>4.5199999999999996</v>
      </c>
      <c r="I2555">
        <f>ROUND(LOG10(Table1[[#This Row],[Lung Cancer]]),2)</f>
        <v>2.57</v>
      </c>
      <c r="J2555">
        <f>ROUND(LOG10(Table1[[#This Row],[Liver Cancer]]),2)</f>
        <v>2.2200000000000002</v>
      </c>
      <c r="K2555">
        <f>ROUND(LOG10(Table1[[#This Row],[Stomach Cancer]]),2)</f>
        <v>2.57</v>
      </c>
      <c r="L2555">
        <f>ROUND(LOG10(Table1[[#This Row],[Population]]),2)</f>
        <v>3.84</v>
      </c>
      <c r="M2555">
        <f>ROUND(Table1[[#This Row],[Population Growth]],2)</f>
        <v>1.5</v>
      </c>
      <c r="N255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61.582031608942216</v>
      </c>
    </row>
    <row r="2556" spans="1:14" ht="15" x14ac:dyDescent="0.25">
      <c r="A2556" t="s">
        <v>20</v>
      </c>
      <c r="B2556" t="s">
        <v>47</v>
      </c>
      <c r="C2556">
        <v>2006</v>
      </c>
      <c r="D2556">
        <v>52.6</v>
      </c>
      <c r="E2556">
        <f>IF(Table1[[#This Row],[Gender]]="women",1,0)</f>
        <v>1</v>
      </c>
      <c r="F2556">
        <v>24.6</v>
      </c>
      <c r="G2556">
        <v>127</v>
      </c>
      <c r="H2556">
        <v>4.3099999999999996</v>
      </c>
      <c r="I2556">
        <f>ROUND(LOG10(Table1[[#This Row],[Lung Cancer]]),2)</f>
        <v>2.33</v>
      </c>
      <c r="J2556">
        <f>ROUND(LOG10(Table1[[#This Row],[Liver Cancer]]),2)</f>
        <v>2.74</v>
      </c>
      <c r="K2556">
        <f>ROUND(LOG10(Table1[[#This Row],[Stomach Cancer]]),2)</f>
        <v>2.56</v>
      </c>
      <c r="L2556">
        <f>ROUND(LOG10(Table1[[#This Row],[Population]]),2)</f>
        <v>3.96</v>
      </c>
      <c r="M2556">
        <f>ROUND(Table1[[#This Row],[Population Growth]],2)</f>
        <v>2.73</v>
      </c>
      <c r="N255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56.764800939241354</v>
      </c>
    </row>
    <row r="2557" spans="1:14" ht="15" x14ac:dyDescent="0.25">
      <c r="A2557" t="s">
        <v>23</v>
      </c>
      <c r="B2557" t="s">
        <v>48</v>
      </c>
      <c r="C2557">
        <v>2006</v>
      </c>
      <c r="D2557">
        <v>78.099999999999994</v>
      </c>
      <c r="E2557">
        <f>IF(Table1[[#This Row],[Gender]]="women",1,0)</f>
        <v>1</v>
      </c>
      <c r="F2557">
        <v>26.6</v>
      </c>
      <c r="G2557">
        <v>119</v>
      </c>
      <c r="H2557">
        <v>5.18</v>
      </c>
      <c r="I2557">
        <f>ROUND(LOG10(Table1[[#This Row],[Lung Cancer]]),2)</f>
        <v>3.99</v>
      </c>
      <c r="J2557">
        <f>ROUND(LOG10(Table1[[#This Row],[Liver Cancer]]),2)</f>
        <v>2.8</v>
      </c>
      <c r="K2557">
        <f>ROUND(LOG10(Table1[[#This Row],[Stomach Cancer]]),2)</f>
        <v>3.37</v>
      </c>
      <c r="L2557">
        <f>ROUND(LOG10(Table1[[#This Row],[Population]]),2)</f>
        <v>4.21</v>
      </c>
      <c r="M2557">
        <f>ROUND(Table1[[#This Row],[Population Growth]],2)</f>
        <v>1.1399999999999999</v>
      </c>
      <c r="N255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79.752736411421736</v>
      </c>
    </row>
    <row r="2558" spans="1:14" ht="15" x14ac:dyDescent="0.25">
      <c r="A2558" t="s">
        <v>20</v>
      </c>
      <c r="B2558" t="s">
        <v>49</v>
      </c>
      <c r="C2558">
        <v>2006</v>
      </c>
      <c r="D2558">
        <v>43.7</v>
      </c>
      <c r="E2558">
        <f>IF(Table1[[#This Row],[Gender]]="women",1,0)</f>
        <v>1</v>
      </c>
      <c r="F2558">
        <v>22.1</v>
      </c>
      <c r="G2558">
        <v>130</v>
      </c>
      <c r="H2558">
        <v>4.28</v>
      </c>
      <c r="I2558">
        <f>ROUND(LOG10(Table1[[#This Row],[Lung Cancer]]),2)</f>
        <v>1.78</v>
      </c>
      <c r="J2558">
        <f>ROUND(LOG10(Table1[[#This Row],[Liver Cancer]]),2)</f>
        <v>1.87</v>
      </c>
      <c r="K2558">
        <f>ROUND(LOG10(Table1[[#This Row],[Stomach Cancer]]),2)</f>
        <v>2</v>
      </c>
      <c r="L2558">
        <f>ROUND(LOG10(Table1[[#This Row],[Population]]),2)</f>
        <v>3.32</v>
      </c>
      <c r="M2558">
        <f>ROUND(Table1[[#This Row],[Population Growth]],2)</f>
        <v>1.93</v>
      </c>
      <c r="N255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52.770674797488937</v>
      </c>
    </row>
    <row r="2559" spans="1:14" ht="15" x14ac:dyDescent="0.25">
      <c r="A2559" t="s">
        <v>20</v>
      </c>
      <c r="B2559" t="s">
        <v>50</v>
      </c>
      <c r="C2559">
        <v>2006</v>
      </c>
      <c r="D2559">
        <v>47.5</v>
      </c>
      <c r="E2559">
        <f>IF(Table1[[#This Row],[Gender]]="women",1,0)</f>
        <v>1</v>
      </c>
      <c r="F2559">
        <v>21.7</v>
      </c>
      <c r="G2559">
        <v>128</v>
      </c>
      <c r="H2559">
        <v>4.12</v>
      </c>
      <c r="I2559">
        <f>ROUND(LOG10(Table1[[#This Row],[Lung Cancer]]),2)</f>
        <v>1.89</v>
      </c>
      <c r="J2559">
        <f>ROUND(LOG10(Table1[[#This Row],[Liver Cancer]]),2)</f>
        <v>2.33</v>
      </c>
      <c r="K2559">
        <f>ROUND(LOG10(Table1[[#This Row],[Stomach Cancer]]),2)</f>
        <v>2.2000000000000002</v>
      </c>
      <c r="L2559">
        <f>ROUND(LOG10(Table1[[#This Row],[Population]]),2)</f>
        <v>3.72</v>
      </c>
      <c r="M2559">
        <f>ROUND(Table1[[#This Row],[Population Growth]],2)</f>
        <v>3.55</v>
      </c>
      <c r="N255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49.844588472378305</v>
      </c>
    </row>
    <row r="2560" spans="1:14" ht="15" x14ac:dyDescent="0.25">
      <c r="A2560" t="s">
        <v>23</v>
      </c>
      <c r="B2560" t="s">
        <v>51</v>
      </c>
      <c r="C2560">
        <v>2006</v>
      </c>
      <c r="D2560">
        <v>75</v>
      </c>
      <c r="E2560">
        <f>IF(Table1[[#This Row],[Gender]]="women",1,0)</f>
        <v>1</v>
      </c>
      <c r="F2560">
        <v>27.7</v>
      </c>
      <c r="G2560">
        <v>126</v>
      </c>
      <c r="H2560">
        <v>5.03</v>
      </c>
      <c r="I2560">
        <f>ROUND(LOG10(Table1[[#This Row],[Lung Cancer]]),2)</f>
        <v>2.95</v>
      </c>
      <c r="J2560">
        <f>ROUND(LOG10(Table1[[#This Row],[Liver Cancer]]),2)</f>
        <v>2.57</v>
      </c>
      <c r="K2560">
        <f>ROUND(LOG10(Table1[[#This Row],[Stomach Cancer]]),2)</f>
        <v>3.05</v>
      </c>
      <c r="L2560">
        <f>ROUND(LOG10(Table1[[#This Row],[Population]]),2)</f>
        <v>3.92</v>
      </c>
      <c r="M2560">
        <f>ROUND(Table1[[#This Row],[Population Growth]],2)</f>
        <v>1.06</v>
      </c>
      <c r="N256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72.535166235687115</v>
      </c>
    </row>
    <row r="2561" spans="1:14" ht="15" x14ac:dyDescent="0.25">
      <c r="A2561" t="s">
        <v>15</v>
      </c>
      <c r="B2561" t="s">
        <v>52</v>
      </c>
      <c r="C2561">
        <v>2006</v>
      </c>
      <c r="D2561">
        <v>72.8</v>
      </c>
      <c r="E2561">
        <f>IF(Table1[[#This Row],[Gender]]="women",1,0)</f>
        <v>1</v>
      </c>
      <c r="F2561">
        <v>22.9</v>
      </c>
      <c r="G2561">
        <v>124</v>
      </c>
      <c r="H2561">
        <v>4.5599999999999996</v>
      </c>
      <c r="I2561">
        <f>ROUND(LOG10(Table1[[#This Row],[Lung Cancer]]),2)</f>
        <v>5.17</v>
      </c>
      <c r="J2561">
        <f>ROUND(LOG10(Table1[[#This Row],[Liver Cancer]]),2)</f>
        <v>5</v>
      </c>
      <c r="K2561">
        <f>ROUND(LOG10(Table1[[#This Row],[Stomach Cancer]]),2)</f>
        <v>5.12</v>
      </c>
      <c r="L2561">
        <f>ROUND(LOG10(Table1[[#This Row],[Population]]),2)</f>
        <v>5.81</v>
      </c>
      <c r="M2561">
        <f>ROUND(Table1[[#This Row],[Population Growth]],2)</f>
        <v>0.55000000000000004</v>
      </c>
      <c r="N256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64.034129735923926</v>
      </c>
    </row>
    <row r="2562" spans="1:14" ht="15" x14ac:dyDescent="0.25">
      <c r="A2562" t="s">
        <v>23</v>
      </c>
      <c r="B2562" t="s">
        <v>53</v>
      </c>
      <c r="C2562">
        <v>2006</v>
      </c>
      <c r="D2562">
        <v>68.900000000000006</v>
      </c>
      <c r="E2562">
        <f>IF(Table1[[#This Row],[Gender]]="women",1,0)</f>
        <v>1</v>
      </c>
      <c r="F2562">
        <v>26.1</v>
      </c>
      <c r="G2562">
        <v>124</v>
      </c>
      <c r="H2562">
        <v>4.92</v>
      </c>
      <c r="I2562">
        <f>ROUND(LOG10(Table1[[#This Row],[Lung Cancer]]),2)</f>
        <v>3.18</v>
      </c>
      <c r="J2562">
        <f>ROUND(LOG10(Table1[[#This Row],[Liver Cancer]]),2)</f>
        <v>2.92</v>
      </c>
      <c r="K2562">
        <f>ROUND(LOG10(Table1[[#This Row],[Stomach Cancer]]),2)</f>
        <v>3.33</v>
      </c>
      <c r="L2562">
        <f>ROUND(LOG10(Table1[[#This Row],[Population]]),2)</f>
        <v>4.34</v>
      </c>
      <c r="M2562">
        <f>ROUND(Table1[[#This Row],[Population Growth]],2)</f>
        <v>1.3</v>
      </c>
      <c r="N256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69.332177477113078</v>
      </c>
    </row>
    <row r="2563" spans="1:14" ht="15" x14ac:dyDescent="0.25">
      <c r="A2563" t="s">
        <v>20</v>
      </c>
      <c r="B2563" t="s">
        <v>54</v>
      </c>
      <c r="C2563">
        <v>2006</v>
      </c>
      <c r="D2563">
        <v>58.8</v>
      </c>
      <c r="E2563">
        <f>IF(Table1[[#This Row],[Gender]]="women",1,0)</f>
        <v>1</v>
      </c>
      <c r="F2563">
        <v>22.3</v>
      </c>
      <c r="G2563">
        <v>132</v>
      </c>
      <c r="H2563">
        <v>4.34</v>
      </c>
      <c r="I2563">
        <f>ROUND(LOG10(Table1[[#This Row],[Lung Cancer]]),2)</f>
        <v>0.53</v>
      </c>
      <c r="J2563">
        <f>ROUND(LOG10(Table1[[#This Row],[Liver Cancer]]),2)</f>
        <v>0.9</v>
      </c>
      <c r="K2563">
        <f>ROUND(LOG10(Table1[[#This Row],[Stomach Cancer]]),2)</f>
        <v>0.72</v>
      </c>
      <c r="L2563">
        <f>ROUND(LOG10(Table1[[#This Row],[Population]]),2)</f>
        <v>2.4900000000000002</v>
      </c>
      <c r="M2563">
        <f>ROUND(Table1[[#This Row],[Population Growth]],2)</f>
        <v>2.4</v>
      </c>
      <c r="N256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49.516054349820799</v>
      </c>
    </row>
    <row r="2564" spans="1:14" ht="15" x14ac:dyDescent="0.25">
      <c r="A2564" t="s">
        <v>23</v>
      </c>
      <c r="B2564" t="s">
        <v>55</v>
      </c>
      <c r="C2564">
        <v>2006</v>
      </c>
      <c r="D2564">
        <v>75.900000000000006</v>
      </c>
      <c r="E2564">
        <f>IF(Table1[[#This Row],[Gender]]="women",1,0)</f>
        <v>1</v>
      </c>
      <c r="F2564">
        <v>26.8</v>
      </c>
      <c r="G2564">
        <v>121</v>
      </c>
      <c r="H2564">
        <v>4.8899999999999997</v>
      </c>
      <c r="I2564">
        <f>ROUND(LOG10(Table1[[#This Row],[Lung Cancer]]),2)</f>
        <v>1.91</v>
      </c>
      <c r="J2564">
        <f>ROUND(LOG10(Table1[[#This Row],[Liver Cancer]]),2)</f>
        <v>1.86</v>
      </c>
      <c r="K2564">
        <f>ROUND(LOG10(Table1[[#This Row],[Stomach Cancer]]),2)</f>
        <v>2.36</v>
      </c>
      <c r="L2564">
        <f>ROUND(LOG10(Table1[[#This Row],[Population]]),2)</f>
        <v>3.34</v>
      </c>
      <c r="M2564">
        <f>ROUND(Table1[[#This Row],[Population Growth]],2)</f>
        <v>1.42</v>
      </c>
      <c r="N256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69.915585416734601</v>
      </c>
    </row>
    <row r="2565" spans="1:14" ht="15" x14ac:dyDescent="0.25">
      <c r="A2565" t="s">
        <v>18</v>
      </c>
      <c r="B2565" t="s">
        <v>56</v>
      </c>
      <c r="C2565">
        <v>2006</v>
      </c>
      <c r="D2565">
        <v>72.2</v>
      </c>
      <c r="E2565">
        <f>IF(Table1[[#This Row],[Gender]]="women",1,0)</f>
        <v>1</v>
      </c>
      <c r="F2565">
        <v>25.1</v>
      </c>
      <c r="G2565">
        <v>131</v>
      </c>
      <c r="H2565">
        <v>5.05</v>
      </c>
      <c r="I2565">
        <f>ROUND(LOG10(Table1[[#This Row],[Lung Cancer]]),2)</f>
        <v>2.87</v>
      </c>
      <c r="J2565">
        <f>ROUND(LOG10(Table1[[#This Row],[Liver Cancer]]),2)</f>
        <v>2.27</v>
      </c>
      <c r="K2565">
        <f>ROUND(LOG10(Table1[[#This Row],[Stomach Cancer]]),2)</f>
        <v>2.66</v>
      </c>
      <c r="L2565">
        <f>ROUND(LOG10(Table1[[#This Row],[Population]]),2)</f>
        <v>3.36</v>
      </c>
      <c r="M2565">
        <f>ROUND(Table1[[#This Row],[Population Growth]],2)</f>
        <v>-0.18</v>
      </c>
      <c r="N256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68.730655487142087</v>
      </c>
    </row>
    <row r="2566" spans="1:14" ht="15" x14ac:dyDescent="0.25">
      <c r="A2566" t="s">
        <v>23</v>
      </c>
      <c r="B2566" t="s">
        <v>57</v>
      </c>
      <c r="C2566">
        <v>2006</v>
      </c>
      <c r="D2566">
        <v>76.3</v>
      </c>
      <c r="E2566">
        <f>IF(Table1[[#This Row],[Gender]]="women",1,0)</f>
        <v>1</v>
      </c>
      <c r="F2566">
        <v>26.3</v>
      </c>
      <c r="G2566">
        <v>126</v>
      </c>
      <c r="H2566">
        <v>4.67</v>
      </c>
      <c r="I2566">
        <f>ROUND(LOG10(Table1[[#This Row],[Lung Cancer]]),2)</f>
        <v>3.17</v>
      </c>
      <c r="J2566">
        <f>ROUND(LOG10(Table1[[#This Row],[Liver Cancer]]),2)</f>
        <v>2.5099999999999998</v>
      </c>
      <c r="K2566">
        <f>ROUND(LOG10(Table1[[#This Row],[Stomach Cancer]]),2)</f>
        <v>2.5099999999999998</v>
      </c>
      <c r="L2566">
        <f>ROUND(LOG10(Table1[[#This Row],[Population]]),2)</f>
        <v>3.75</v>
      </c>
      <c r="M2566">
        <f>ROUND(Table1[[#This Row],[Population Growth]],2)</f>
        <v>0.03</v>
      </c>
      <c r="N256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68.310060102314154</v>
      </c>
    </row>
    <row r="2567" spans="1:14" ht="15" x14ac:dyDescent="0.25">
      <c r="A2567" t="s">
        <v>15</v>
      </c>
      <c r="B2567" t="s">
        <v>58</v>
      </c>
      <c r="C2567">
        <v>2006</v>
      </c>
      <c r="D2567">
        <v>76.7</v>
      </c>
      <c r="E2567">
        <f>IF(Table1[[#This Row],[Gender]]="women",1,0)</f>
        <v>1</v>
      </c>
      <c r="F2567">
        <v>25.8</v>
      </c>
      <c r="G2567">
        <v>123</v>
      </c>
      <c r="H2567">
        <v>5.21</v>
      </c>
      <c r="I2567">
        <f>ROUND(LOG10(Table1[[#This Row],[Lung Cancer]]),2)</f>
        <v>1.67</v>
      </c>
      <c r="J2567">
        <f>ROUND(LOG10(Table1[[#This Row],[Liver Cancer]]),2)</f>
        <v>1.1100000000000001</v>
      </c>
      <c r="K2567">
        <f>ROUND(LOG10(Table1[[#This Row],[Stomach Cancer]]),2)</f>
        <v>1.51</v>
      </c>
      <c r="L2567">
        <f>ROUND(LOG10(Table1[[#This Row],[Population]]),2)</f>
        <v>2.71</v>
      </c>
      <c r="M2567">
        <f>ROUND(Table1[[#This Row],[Population Growth]],2)</f>
        <v>1.95</v>
      </c>
      <c r="N256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72.00802453843869</v>
      </c>
    </row>
    <row r="2568" spans="1:14" ht="15" x14ac:dyDescent="0.25">
      <c r="A2568" t="s">
        <v>18</v>
      </c>
      <c r="B2568" t="s">
        <v>59</v>
      </c>
      <c r="C2568">
        <v>2006</v>
      </c>
      <c r="D2568">
        <v>76</v>
      </c>
      <c r="E2568">
        <f>IF(Table1[[#This Row],[Gender]]="women",1,0)</f>
        <v>1</v>
      </c>
      <c r="F2568">
        <v>25</v>
      </c>
      <c r="G2568">
        <v>120</v>
      </c>
      <c r="H2568">
        <v>5.43</v>
      </c>
      <c r="I2568">
        <f>ROUND(LOG10(Table1[[#This Row],[Lung Cancer]]),2)</f>
        <v>3.31</v>
      </c>
      <c r="J2568">
        <f>ROUND(LOG10(Table1[[#This Row],[Liver Cancer]]),2)</f>
        <v>2.1</v>
      </c>
      <c r="K2568">
        <f>ROUND(LOG10(Table1[[#This Row],[Stomach Cancer]]),2)</f>
        <v>2.4</v>
      </c>
      <c r="L2568">
        <f>ROUND(LOG10(Table1[[#This Row],[Population]]),2)</f>
        <v>3.44</v>
      </c>
      <c r="M2568">
        <f>ROUND(Table1[[#This Row],[Population Growth]],2)</f>
        <v>0.39</v>
      </c>
      <c r="N256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78.649503951388994</v>
      </c>
    </row>
    <row r="2569" spans="1:14" ht="15" x14ac:dyDescent="0.25">
      <c r="A2569" t="s">
        <v>20</v>
      </c>
      <c r="B2569" t="s">
        <v>60</v>
      </c>
      <c r="C2569">
        <v>2006</v>
      </c>
      <c r="D2569">
        <v>57</v>
      </c>
      <c r="E2569">
        <f>IF(Table1[[#This Row],[Gender]]="women",1,0)</f>
        <v>1</v>
      </c>
      <c r="F2569">
        <v>24.2</v>
      </c>
      <c r="G2569">
        <v>129</v>
      </c>
      <c r="H2569">
        <v>4.67</v>
      </c>
      <c r="I2569">
        <f>ROUND(LOG10(Table1[[#This Row],[Lung Cancer]]),2)</f>
        <v>0.56999999999999995</v>
      </c>
      <c r="J2569">
        <f>ROUND(LOG10(Table1[[#This Row],[Liver Cancer]]),2)</f>
        <v>1.05</v>
      </c>
      <c r="K2569">
        <f>ROUND(LOG10(Table1[[#This Row],[Stomach Cancer]]),2)</f>
        <v>0.84</v>
      </c>
      <c r="L2569">
        <f>ROUND(LOG10(Table1[[#This Row],[Population]]),2)</f>
        <v>2.59</v>
      </c>
      <c r="M2569">
        <f>ROUND(Table1[[#This Row],[Population Growth]],2)</f>
        <v>0.44</v>
      </c>
      <c r="N256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55.744594185408744</v>
      </c>
    </row>
    <row r="2570" spans="1:14" ht="15" x14ac:dyDescent="0.25">
      <c r="A2570" t="s">
        <v>23</v>
      </c>
      <c r="B2570" t="s">
        <v>61</v>
      </c>
      <c r="C2570">
        <v>2006</v>
      </c>
      <c r="D2570">
        <v>68.8</v>
      </c>
      <c r="E2570">
        <f>IF(Table1[[#This Row],[Gender]]="women",1,0)</f>
        <v>1</v>
      </c>
      <c r="F2570">
        <v>26.6</v>
      </c>
      <c r="G2570">
        <v>126</v>
      </c>
      <c r="H2570">
        <v>4.6399999999999997</v>
      </c>
      <c r="I2570">
        <f>ROUND(LOG10(Table1[[#This Row],[Lung Cancer]]),2)</f>
        <v>2.4</v>
      </c>
      <c r="J2570">
        <f>ROUND(LOG10(Table1[[#This Row],[Liver Cancer]]),2)</f>
        <v>2.31</v>
      </c>
      <c r="K2570">
        <f>ROUND(LOG10(Table1[[#This Row],[Stomach Cancer]]),2)</f>
        <v>2.2200000000000002</v>
      </c>
      <c r="L2570">
        <f>ROUND(LOG10(Table1[[#This Row],[Population]]),2)</f>
        <v>3.66</v>
      </c>
      <c r="M2570">
        <f>ROUND(Table1[[#This Row],[Population Growth]],2)</f>
        <v>1.33</v>
      </c>
      <c r="N257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64.790803162207212</v>
      </c>
    </row>
    <row r="2571" spans="1:14" ht="15" x14ac:dyDescent="0.25">
      <c r="A2571" t="s">
        <v>23</v>
      </c>
      <c r="B2571" t="s">
        <v>62</v>
      </c>
      <c r="C2571">
        <v>2006</v>
      </c>
      <c r="D2571">
        <v>71.400000000000006</v>
      </c>
      <c r="E2571">
        <f>IF(Table1[[#This Row],[Gender]]="women",1,0)</f>
        <v>1</v>
      </c>
      <c r="F2571">
        <v>26.9</v>
      </c>
      <c r="G2571">
        <v>123</v>
      </c>
      <c r="H2571">
        <v>4.82</v>
      </c>
      <c r="I2571">
        <f>ROUND(LOG10(Table1[[#This Row],[Lung Cancer]]),2)</f>
        <v>2.48</v>
      </c>
      <c r="J2571">
        <f>ROUND(LOG10(Table1[[#This Row],[Liver Cancer]]),2)</f>
        <v>2.57</v>
      </c>
      <c r="K2571">
        <f>ROUND(LOG10(Table1[[#This Row],[Stomach Cancer]]),2)</f>
        <v>2.93</v>
      </c>
      <c r="L2571">
        <f>ROUND(LOG10(Table1[[#This Row],[Population]]),2)</f>
        <v>3.85</v>
      </c>
      <c r="M2571">
        <f>ROUND(Table1[[#This Row],[Population Growth]],2)</f>
        <v>1.71</v>
      </c>
      <c r="N257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68.618566977118263</v>
      </c>
    </row>
    <row r="2572" spans="1:14" ht="15" x14ac:dyDescent="0.25">
      <c r="A2572" t="s">
        <v>20</v>
      </c>
      <c r="B2572" t="s">
        <v>63</v>
      </c>
      <c r="C2572">
        <v>2006</v>
      </c>
      <c r="D2572">
        <v>67.3</v>
      </c>
      <c r="E2572">
        <f>IF(Table1[[#This Row],[Gender]]="women",1,0)</f>
        <v>1</v>
      </c>
      <c r="F2572">
        <v>29.8</v>
      </c>
      <c r="G2572">
        <v>125</v>
      </c>
      <c r="H2572">
        <v>4.8899999999999997</v>
      </c>
      <c r="I2572">
        <f>ROUND(LOG10(Table1[[#This Row],[Lung Cancer]]),2)</f>
        <v>3.02</v>
      </c>
      <c r="J2572">
        <f>ROUND(LOG10(Table1[[#This Row],[Liver Cancer]]),2)</f>
        <v>3.35</v>
      </c>
      <c r="K2572">
        <f>ROUND(LOG10(Table1[[#This Row],[Stomach Cancer]]),2)</f>
        <v>3</v>
      </c>
      <c r="L2572">
        <f>ROUND(LOG10(Table1[[#This Row],[Population]]),2)</f>
        <v>4.58</v>
      </c>
      <c r="M2572">
        <f>ROUND(Table1[[#This Row],[Population Growth]],2)</f>
        <v>1.75</v>
      </c>
      <c r="N257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69.821828671674183</v>
      </c>
    </row>
    <row r="2573" spans="1:14" ht="15" x14ac:dyDescent="0.25">
      <c r="A2573" t="s">
        <v>23</v>
      </c>
      <c r="B2573" t="s">
        <v>64</v>
      </c>
      <c r="C2573">
        <v>2006</v>
      </c>
      <c r="D2573">
        <v>66</v>
      </c>
      <c r="E2573">
        <f>IF(Table1[[#This Row],[Gender]]="women",1,0)</f>
        <v>1</v>
      </c>
      <c r="F2573">
        <v>27.5</v>
      </c>
      <c r="G2573">
        <v>120</v>
      </c>
      <c r="H2573">
        <v>4.71</v>
      </c>
      <c r="I2573">
        <f>ROUND(LOG10(Table1[[#This Row],[Lung Cancer]]),2)</f>
        <v>2.17</v>
      </c>
      <c r="J2573">
        <f>ROUND(LOG10(Table1[[#This Row],[Liver Cancer]]),2)</f>
        <v>2.17</v>
      </c>
      <c r="K2573">
        <f>ROUND(LOG10(Table1[[#This Row],[Stomach Cancer]]),2)</f>
        <v>2.48</v>
      </c>
      <c r="L2573">
        <f>ROUND(LOG10(Table1[[#This Row],[Population]]),2)</f>
        <v>3.5</v>
      </c>
      <c r="M2573">
        <f>ROUND(Table1[[#This Row],[Population Growth]],2)</f>
        <v>0.62</v>
      </c>
      <c r="N257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69.822632289982622</v>
      </c>
    </row>
    <row r="2574" spans="1:14" ht="15" x14ac:dyDescent="0.25">
      <c r="A2574" t="s">
        <v>20</v>
      </c>
      <c r="B2574" t="s">
        <v>65</v>
      </c>
      <c r="C2574">
        <v>2006</v>
      </c>
      <c r="D2574">
        <v>53.4</v>
      </c>
      <c r="E2574">
        <f>IF(Table1[[#This Row],[Gender]]="women",1,0)</f>
        <v>1</v>
      </c>
      <c r="F2574">
        <v>24.2</v>
      </c>
      <c r="G2574">
        <v>132</v>
      </c>
      <c r="H2574">
        <v>4.79</v>
      </c>
      <c r="I2574">
        <f>ROUND(LOG10(Table1[[#This Row],[Lung Cancer]]),2)</f>
        <v>1.06</v>
      </c>
      <c r="J2574">
        <f>ROUND(LOG10(Table1[[#This Row],[Liver Cancer]]),2)</f>
        <v>0.99</v>
      </c>
      <c r="K2574">
        <f>ROUND(LOG10(Table1[[#This Row],[Stomach Cancer]]),2)</f>
        <v>0.84</v>
      </c>
      <c r="L2574">
        <f>ROUND(LOG10(Table1[[#This Row],[Population]]),2)</f>
        <v>2.56</v>
      </c>
      <c r="M2574">
        <f>ROUND(Table1[[#This Row],[Population Growth]],2)</f>
        <v>4.05</v>
      </c>
      <c r="N257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58.530519012899489</v>
      </c>
    </row>
    <row r="2575" spans="1:14" ht="15" x14ac:dyDescent="0.25">
      <c r="A2575" t="s">
        <v>20</v>
      </c>
      <c r="B2575" t="s">
        <v>66</v>
      </c>
      <c r="C2575">
        <v>2006</v>
      </c>
      <c r="D2575">
        <v>57.5</v>
      </c>
      <c r="E2575">
        <f>IF(Table1[[#This Row],[Gender]]="women",1,0)</f>
        <v>1</v>
      </c>
      <c r="F2575">
        <v>20.9</v>
      </c>
      <c r="G2575">
        <v>125</v>
      </c>
      <c r="H2575">
        <v>4.2</v>
      </c>
      <c r="I2575">
        <f>ROUND(LOG10(Table1[[#This Row],[Lung Cancer]]),2)</f>
        <v>1.34</v>
      </c>
      <c r="J2575">
        <f>ROUND(LOG10(Table1[[#This Row],[Liver Cancer]]),2)</f>
        <v>1.7</v>
      </c>
      <c r="K2575">
        <f>ROUND(LOG10(Table1[[#This Row],[Stomach Cancer]]),2)</f>
        <v>1.67</v>
      </c>
      <c r="L2575">
        <f>ROUND(LOG10(Table1[[#This Row],[Population]]),2)</f>
        <v>3.16</v>
      </c>
      <c r="M2575">
        <f>ROUND(Table1[[#This Row],[Population Growth]],2)</f>
        <v>3.21</v>
      </c>
      <c r="N257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50.88942949357007</v>
      </c>
    </row>
    <row r="2576" spans="1:14" ht="15" x14ac:dyDescent="0.25">
      <c r="A2576" t="s">
        <v>18</v>
      </c>
      <c r="B2576" t="s">
        <v>67</v>
      </c>
      <c r="C2576">
        <v>2006</v>
      </c>
      <c r="D2576">
        <v>67.599999999999994</v>
      </c>
      <c r="E2576">
        <f>IF(Table1[[#This Row],[Gender]]="women",1,0)</f>
        <v>1</v>
      </c>
      <c r="F2576">
        <v>25.1</v>
      </c>
      <c r="G2576">
        <v>130</v>
      </c>
      <c r="H2576">
        <v>5.26</v>
      </c>
      <c r="I2576">
        <f>ROUND(LOG10(Table1[[#This Row],[Lung Cancer]]),2)</f>
        <v>2.23</v>
      </c>
      <c r="J2576">
        <f>ROUND(LOG10(Table1[[#This Row],[Liver Cancer]]),2)</f>
        <v>1.66</v>
      </c>
      <c r="K2576">
        <f>ROUND(LOG10(Table1[[#This Row],[Stomach Cancer]]),2)</f>
        <v>2.3199999999999998</v>
      </c>
      <c r="L2576">
        <f>ROUND(LOG10(Table1[[#This Row],[Population]]),2)</f>
        <v>2.86</v>
      </c>
      <c r="M2576">
        <f>ROUND(Table1[[#This Row],[Population Growth]],2)</f>
        <v>-0.45</v>
      </c>
      <c r="N257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70.723558078877829</v>
      </c>
    </row>
    <row r="2577" spans="1:14" ht="15" x14ac:dyDescent="0.25">
      <c r="A2577" t="s">
        <v>20</v>
      </c>
      <c r="B2577" t="s">
        <v>68</v>
      </c>
      <c r="C2577">
        <v>2006</v>
      </c>
      <c r="D2577">
        <v>55.9</v>
      </c>
      <c r="E2577">
        <f>IF(Table1[[#This Row],[Gender]]="women",1,0)</f>
        <v>1</v>
      </c>
      <c r="F2577">
        <v>20.5</v>
      </c>
      <c r="G2577">
        <v>126</v>
      </c>
      <c r="H2577">
        <v>4.18</v>
      </c>
      <c r="I2577">
        <f>ROUND(LOG10(Table1[[#This Row],[Lung Cancer]]),2)</f>
        <v>2.64</v>
      </c>
      <c r="J2577">
        <f>ROUND(LOG10(Table1[[#This Row],[Liver Cancer]]),2)</f>
        <v>3.05</v>
      </c>
      <c r="K2577">
        <f>ROUND(LOG10(Table1[[#This Row],[Stomach Cancer]]),2)</f>
        <v>3.04</v>
      </c>
      <c r="L2577">
        <f>ROUND(LOG10(Table1[[#This Row],[Population]]),2)</f>
        <v>4.59</v>
      </c>
      <c r="M2577">
        <f>ROUND(Table1[[#This Row],[Population Growth]],2)</f>
        <v>2.8</v>
      </c>
      <c r="N257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49.565235277173564</v>
      </c>
    </row>
    <row r="2578" spans="1:14" ht="15" x14ac:dyDescent="0.25">
      <c r="A2578" t="s">
        <v>27</v>
      </c>
      <c r="B2578" t="s">
        <v>69</v>
      </c>
      <c r="C2578">
        <v>2006</v>
      </c>
      <c r="D2578">
        <v>65.900000000000006</v>
      </c>
      <c r="E2578">
        <f>IF(Table1[[#This Row],[Gender]]="women",1,0)</f>
        <v>1</v>
      </c>
      <c r="F2578">
        <v>28.9</v>
      </c>
      <c r="G2578">
        <v>127</v>
      </c>
      <c r="H2578">
        <v>5.0199999999999996</v>
      </c>
      <c r="I2578">
        <f>ROUND(LOG10(Table1[[#This Row],[Lung Cancer]]),2)</f>
        <v>1.1200000000000001</v>
      </c>
      <c r="J2578">
        <f>ROUND(LOG10(Table1[[#This Row],[Liver Cancer]]),2)</f>
        <v>1.08</v>
      </c>
      <c r="K2578">
        <f>ROUND(LOG10(Table1[[#This Row],[Stomach Cancer]]),2)</f>
        <v>1.1299999999999999</v>
      </c>
      <c r="L2578">
        <f>ROUND(LOG10(Table1[[#This Row],[Population]]),2)</f>
        <v>2.61</v>
      </c>
      <c r="M2578">
        <f>ROUND(Table1[[#This Row],[Population Growth]],2)</f>
        <v>0.7</v>
      </c>
      <c r="N257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69.526648057912951</v>
      </c>
    </row>
    <row r="2579" spans="1:14" ht="15" x14ac:dyDescent="0.25">
      <c r="A2579" t="s">
        <v>18</v>
      </c>
      <c r="B2579" t="s">
        <v>70</v>
      </c>
      <c r="C2579">
        <v>2006</v>
      </c>
      <c r="D2579">
        <v>75.8</v>
      </c>
      <c r="E2579">
        <f>IF(Table1[[#This Row],[Gender]]="women",1,0)</f>
        <v>1</v>
      </c>
      <c r="F2579">
        <v>25.5</v>
      </c>
      <c r="G2579">
        <v>127</v>
      </c>
      <c r="H2579">
        <v>5.37</v>
      </c>
      <c r="I2579">
        <f>ROUND(LOG10(Table1[[#This Row],[Lung Cancer]]),2)</f>
        <v>2.85</v>
      </c>
      <c r="J2579">
        <f>ROUND(LOG10(Table1[[#This Row],[Liver Cancer]]),2)</f>
        <v>2.2799999999999998</v>
      </c>
      <c r="K2579">
        <f>ROUND(LOG10(Table1[[#This Row],[Stomach Cancer]]),2)</f>
        <v>2.5499999999999998</v>
      </c>
      <c r="L2579">
        <f>ROUND(LOG10(Table1[[#This Row],[Population]]),2)</f>
        <v>3.43</v>
      </c>
      <c r="M2579">
        <f>ROUND(Table1[[#This Row],[Population Growth]],2)</f>
        <v>0.3</v>
      </c>
      <c r="N257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73.098141132600801</v>
      </c>
    </row>
    <row r="2580" spans="1:14" ht="15" x14ac:dyDescent="0.25">
      <c r="A2580" t="s">
        <v>18</v>
      </c>
      <c r="B2580" t="s">
        <v>71</v>
      </c>
      <c r="C2580">
        <v>2006</v>
      </c>
      <c r="D2580">
        <v>76.900000000000006</v>
      </c>
      <c r="E2580">
        <f>IF(Table1[[#This Row],[Gender]]="women",1,0)</f>
        <v>1</v>
      </c>
      <c r="F2580">
        <v>24.8</v>
      </c>
      <c r="G2580">
        <v>121</v>
      </c>
      <c r="H2580">
        <v>5.36</v>
      </c>
      <c r="I2580">
        <f>ROUND(LOG10(Table1[[#This Row],[Lung Cancer]]),2)</f>
        <v>3.86</v>
      </c>
      <c r="J2580">
        <f>ROUND(LOG10(Table1[[#This Row],[Liver Cancer]]),2)</f>
        <v>3.27</v>
      </c>
      <c r="K2580">
        <f>ROUND(LOG10(Table1[[#This Row],[Stomach Cancer]]),2)</f>
        <v>3.49</v>
      </c>
      <c r="L2580">
        <f>ROUND(LOG10(Table1[[#This Row],[Population]]),2)</f>
        <v>4.5</v>
      </c>
      <c r="M2580">
        <f>ROUND(Table1[[#This Row],[Population Growth]],2)</f>
        <v>0.64</v>
      </c>
      <c r="N258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74.754526262307635</v>
      </c>
    </row>
    <row r="2581" spans="1:14" ht="15" x14ac:dyDescent="0.25">
      <c r="A2581" t="s">
        <v>20</v>
      </c>
      <c r="B2581" t="s">
        <v>72</v>
      </c>
      <c r="C2581">
        <v>2006</v>
      </c>
      <c r="D2581">
        <v>59.8</v>
      </c>
      <c r="E2581">
        <f>IF(Table1[[#This Row],[Gender]]="women",1,0)</f>
        <v>1</v>
      </c>
      <c r="F2581">
        <v>25.6</v>
      </c>
      <c r="G2581">
        <v>131</v>
      </c>
      <c r="H2581">
        <v>4.9000000000000004</v>
      </c>
      <c r="I2581">
        <f>ROUND(LOG10(Table1[[#This Row],[Lung Cancer]]),2)</f>
        <v>1.43</v>
      </c>
      <c r="J2581">
        <f>ROUND(LOG10(Table1[[#This Row],[Liver Cancer]]),2)</f>
        <v>1.6</v>
      </c>
      <c r="K2581">
        <f>ROUND(LOG10(Table1[[#This Row],[Stomach Cancer]]),2)</f>
        <v>1.44</v>
      </c>
      <c r="L2581">
        <f>ROUND(LOG10(Table1[[#This Row],[Population]]),2)</f>
        <v>2.85</v>
      </c>
      <c r="M2581">
        <f>ROUND(Table1[[#This Row],[Population Growth]],2)</f>
        <v>2.63</v>
      </c>
      <c r="N258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62.057377463633955</v>
      </c>
    </row>
    <row r="2582" spans="1:14" ht="15" x14ac:dyDescent="0.25">
      <c r="A2582" t="s">
        <v>20</v>
      </c>
      <c r="B2582" t="s">
        <v>73</v>
      </c>
      <c r="C2582">
        <v>2006</v>
      </c>
      <c r="D2582">
        <v>57.2</v>
      </c>
      <c r="E2582">
        <f>IF(Table1[[#This Row],[Gender]]="women",1,0)</f>
        <v>1</v>
      </c>
      <c r="F2582">
        <v>24.4</v>
      </c>
      <c r="G2582">
        <v>130</v>
      </c>
      <c r="H2582">
        <v>4.25</v>
      </c>
      <c r="I2582">
        <f>ROUND(LOG10(Table1[[#This Row],[Lung Cancer]]),2)</f>
        <v>0.81</v>
      </c>
      <c r="J2582">
        <f>ROUND(LOG10(Table1[[#This Row],[Liver Cancer]]),2)</f>
        <v>1.79</v>
      </c>
      <c r="K2582">
        <f>ROUND(LOG10(Table1[[#This Row],[Stomach Cancer]]),2)</f>
        <v>0.86</v>
      </c>
      <c r="L2582">
        <f>ROUND(LOG10(Table1[[#This Row],[Population]]),2)</f>
        <v>2.9</v>
      </c>
      <c r="M2582">
        <f>ROUND(Table1[[#This Row],[Population Growth]],2)</f>
        <v>3.12</v>
      </c>
      <c r="N258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50.011032202001978</v>
      </c>
    </row>
    <row r="2583" spans="1:14" ht="15" x14ac:dyDescent="0.25">
      <c r="A2583" t="s">
        <v>15</v>
      </c>
      <c r="B2583" t="s">
        <v>74</v>
      </c>
      <c r="C2583">
        <v>2006</v>
      </c>
      <c r="D2583">
        <v>68.8</v>
      </c>
      <c r="E2583">
        <f>IF(Table1[[#This Row],[Gender]]="women",1,0)</f>
        <v>1</v>
      </c>
      <c r="F2583">
        <v>26.2</v>
      </c>
      <c r="G2583">
        <v>131</v>
      </c>
      <c r="H2583">
        <v>4.71</v>
      </c>
      <c r="I2583">
        <f>ROUND(LOG10(Table1[[#This Row],[Lung Cancer]]),2)</f>
        <v>2.27</v>
      </c>
      <c r="J2583">
        <f>ROUND(LOG10(Table1[[#This Row],[Liver Cancer]]),2)</f>
        <v>2.0299999999999998</v>
      </c>
      <c r="K2583">
        <f>ROUND(LOG10(Table1[[#This Row],[Stomach Cancer]]),2)</f>
        <v>2.4</v>
      </c>
      <c r="L2583">
        <f>ROUND(LOG10(Table1[[#This Row],[Population]]),2)</f>
        <v>3.34</v>
      </c>
      <c r="M2583">
        <f>ROUND(Table1[[#This Row],[Population Growth]],2)</f>
        <v>-0.49</v>
      </c>
      <c r="N258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64.403189248654257</v>
      </c>
    </row>
    <row r="2584" spans="1:14" ht="15" x14ac:dyDescent="0.25">
      <c r="A2584" t="s">
        <v>18</v>
      </c>
      <c r="B2584" t="s">
        <v>75</v>
      </c>
      <c r="C2584">
        <v>2006</v>
      </c>
      <c r="D2584">
        <v>76.599999999999994</v>
      </c>
      <c r="E2584">
        <f>IF(Table1[[#This Row],[Gender]]="women",1,0)</f>
        <v>1</v>
      </c>
      <c r="F2584">
        <v>25.7</v>
      </c>
      <c r="G2584">
        <v>126</v>
      </c>
      <c r="H2584">
        <v>5.44</v>
      </c>
      <c r="I2584">
        <f>ROUND(LOG10(Table1[[#This Row],[Lung Cancer]]),2)</f>
        <v>4.2</v>
      </c>
      <c r="J2584">
        <f>ROUND(LOG10(Table1[[#This Row],[Liver Cancer]]),2)</f>
        <v>3.39</v>
      </c>
      <c r="K2584">
        <f>ROUND(LOG10(Table1[[#This Row],[Stomach Cancer]]),2)</f>
        <v>3.92</v>
      </c>
      <c r="L2584">
        <f>ROUND(LOG10(Table1[[#This Row],[Population]]),2)</f>
        <v>4.62</v>
      </c>
      <c r="M2584">
        <f>ROUND(Table1[[#This Row],[Population Growth]],2)</f>
        <v>-0.22</v>
      </c>
      <c r="N258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76.284567496287565</v>
      </c>
    </row>
    <row r="2585" spans="1:14" ht="15" x14ac:dyDescent="0.25">
      <c r="A2585" t="s">
        <v>20</v>
      </c>
      <c r="B2585" t="s">
        <v>76</v>
      </c>
      <c r="C2585">
        <v>2006</v>
      </c>
      <c r="D2585">
        <v>58.3</v>
      </c>
      <c r="E2585">
        <f>IF(Table1[[#This Row],[Gender]]="women",1,0)</f>
        <v>1</v>
      </c>
      <c r="F2585">
        <v>24.1</v>
      </c>
      <c r="G2585">
        <v>129</v>
      </c>
      <c r="H2585">
        <v>4.1900000000000004</v>
      </c>
      <c r="I2585">
        <f>ROUND(LOG10(Table1[[#This Row],[Lung Cancer]]),2)</f>
        <v>2.13</v>
      </c>
      <c r="J2585">
        <f>ROUND(LOG10(Table1[[#This Row],[Liver Cancer]]),2)</f>
        <v>2.69</v>
      </c>
      <c r="K2585">
        <f>ROUND(LOG10(Table1[[#This Row],[Stomach Cancer]]),2)</f>
        <v>2.58</v>
      </c>
      <c r="L2585">
        <f>ROUND(LOG10(Table1[[#This Row],[Population]]),2)</f>
        <v>4.04</v>
      </c>
      <c r="M2585">
        <f>ROUND(Table1[[#This Row],[Population Growth]],2)</f>
        <v>2.56</v>
      </c>
      <c r="N258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52.940132906458949</v>
      </c>
    </row>
    <row r="2586" spans="1:14" ht="15" x14ac:dyDescent="0.25">
      <c r="A2586" t="s">
        <v>18</v>
      </c>
      <c r="B2586" t="s">
        <v>77</v>
      </c>
      <c r="C2586">
        <v>2006</v>
      </c>
      <c r="D2586">
        <v>77</v>
      </c>
      <c r="E2586">
        <f>IF(Table1[[#This Row],[Gender]]="women",1,0)</f>
        <v>1</v>
      </c>
      <c r="F2586">
        <v>24.9</v>
      </c>
      <c r="G2586">
        <v>123</v>
      </c>
      <c r="H2586">
        <v>4.93</v>
      </c>
      <c r="I2586">
        <f>ROUND(LOG10(Table1[[#This Row],[Lung Cancer]]),2)</f>
        <v>3.12</v>
      </c>
      <c r="J2586">
        <f>ROUND(LOG10(Table1[[#This Row],[Liver Cancer]]),2)</f>
        <v>2.79</v>
      </c>
      <c r="K2586">
        <f>ROUND(LOG10(Table1[[#This Row],[Stomach Cancer]]),2)</f>
        <v>2.93</v>
      </c>
      <c r="L2586">
        <f>ROUND(LOG10(Table1[[#This Row],[Population]]),2)</f>
        <v>3.75</v>
      </c>
      <c r="M2586">
        <f>ROUND(Table1[[#This Row],[Population Growth]],2)</f>
        <v>-0.21</v>
      </c>
      <c r="N258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69.798731684210267</v>
      </c>
    </row>
    <row r="2587" spans="1:14" ht="15" x14ac:dyDescent="0.25">
      <c r="A2587" t="s">
        <v>23</v>
      </c>
      <c r="B2587" t="s">
        <v>78</v>
      </c>
      <c r="C2587">
        <v>2006</v>
      </c>
      <c r="D2587">
        <v>69.3</v>
      </c>
      <c r="E2587">
        <f>IF(Table1[[#This Row],[Gender]]="women",1,0)</f>
        <v>1</v>
      </c>
      <c r="F2587">
        <v>27</v>
      </c>
      <c r="G2587">
        <v>125</v>
      </c>
      <c r="H2587">
        <v>4.72</v>
      </c>
      <c r="I2587">
        <f>ROUND(LOG10(Table1[[#This Row],[Lung Cancer]]),2)</f>
        <v>0.55000000000000004</v>
      </c>
      <c r="J2587">
        <f>ROUND(LOG10(Table1[[#This Row],[Liver Cancer]]),2)</f>
        <v>0.45</v>
      </c>
      <c r="K2587">
        <f>ROUND(LOG10(Table1[[#This Row],[Stomach Cancer]]),2)</f>
        <v>0.57999999999999996</v>
      </c>
      <c r="L2587">
        <f>ROUND(LOG10(Table1[[#This Row],[Population]]),2)</f>
        <v>1.72</v>
      </c>
      <c r="M2587">
        <f>ROUND(Table1[[#This Row],[Population Growth]],2)</f>
        <v>0.08</v>
      </c>
      <c r="N258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66.696789704627264</v>
      </c>
    </row>
    <row r="2588" spans="1:14" ht="15" x14ac:dyDescent="0.25">
      <c r="A2588" t="s">
        <v>23</v>
      </c>
      <c r="B2588" t="s">
        <v>79</v>
      </c>
      <c r="C2588">
        <v>2006</v>
      </c>
      <c r="D2588">
        <v>66.8</v>
      </c>
      <c r="E2588">
        <f>IF(Table1[[#This Row],[Gender]]="women",1,0)</f>
        <v>1</v>
      </c>
      <c r="F2588">
        <v>26.5</v>
      </c>
      <c r="G2588">
        <v>121</v>
      </c>
      <c r="H2588">
        <v>4.54</v>
      </c>
      <c r="I2588">
        <f>ROUND(LOG10(Table1[[#This Row],[Lung Cancer]]),2)</f>
        <v>2.31</v>
      </c>
      <c r="J2588">
        <f>ROUND(LOG10(Table1[[#This Row],[Liver Cancer]]),2)</f>
        <v>2.76</v>
      </c>
      <c r="K2588">
        <f>ROUND(LOG10(Table1[[#This Row],[Stomach Cancer]]),2)</f>
        <v>2.93</v>
      </c>
      <c r="L2588">
        <f>ROUND(LOG10(Table1[[#This Row],[Population]]),2)</f>
        <v>3.83</v>
      </c>
      <c r="M2588">
        <f>ROUND(Table1[[#This Row],[Population Growth]],2)</f>
        <v>2.2799999999999998</v>
      </c>
      <c r="N258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65.302243270931754</v>
      </c>
    </row>
    <row r="2589" spans="1:14" ht="15" x14ac:dyDescent="0.25">
      <c r="A2589" t="s">
        <v>20</v>
      </c>
      <c r="B2589" t="s">
        <v>80</v>
      </c>
      <c r="C2589">
        <v>2006</v>
      </c>
      <c r="D2589">
        <v>53.3</v>
      </c>
      <c r="E2589">
        <f>IF(Table1[[#This Row],[Gender]]="women",1,0)</f>
        <v>1</v>
      </c>
      <c r="F2589">
        <v>22.3</v>
      </c>
      <c r="G2589">
        <v>132</v>
      </c>
      <c r="H2589">
        <v>4.18</v>
      </c>
      <c r="I2589">
        <f>ROUND(LOG10(Table1[[#This Row],[Lung Cancer]]),2)</f>
        <v>1.85</v>
      </c>
      <c r="J2589">
        <f>ROUND(LOG10(Table1[[#This Row],[Liver Cancer]]),2)</f>
        <v>2.56</v>
      </c>
      <c r="K2589">
        <f>ROUND(LOG10(Table1[[#This Row],[Stomach Cancer]]),2)</f>
        <v>2.2400000000000002</v>
      </c>
      <c r="L2589">
        <f>ROUND(LOG10(Table1[[#This Row],[Population]]),2)</f>
        <v>3.69</v>
      </c>
      <c r="M2589">
        <f>ROUND(Table1[[#This Row],[Population Growth]],2)</f>
        <v>2.19</v>
      </c>
      <c r="N258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48.600911770294346</v>
      </c>
    </row>
    <row r="2590" spans="1:14" ht="15" x14ac:dyDescent="0.25">
      <c r="A2590" t="s">
        <v>20</v>
      </c>
      <c r="B2590" t="s">
        <v>81</v>
      </c>
      <c r="C2590">
        <v>2006</v>
      </c>
      <c r="D2590">
        <v>52.6</v>
      </c>
      <c r="E2590">
        <f>IF(Table1[[#This Row],[Gender]]="women",1,0)</f>
        <v>1</v>
      </c>
      <c r="F2590">
        <v>22.8</v>
      </c>
      <c r="G2590">
        <v>130</v>
      </c>
      <c r="H2590">
        <v>4.0999999999999996</v>
      </c>
      <c r="I2590">
        <f>ROUND(LOG10(Table1[[#This Row],[Lung Cancer]]),2)</f>
        <v>1.1499999999999999</v>
      </c>
      <c r="J2590">
        <f>ROUND(LOG10(Table1[[#This Row],[Liver Cancer]]),2)</f>
        <v>1.63</v>
      </c>
      <c r="K2590">
        <f>ROUND(LOG10(Table1[[#This Row],[Stomach Cancer]]),2)</f>
        <v>1.58</v>
      </c>
      <c r="L2590">
        <f>ROUND(LOG10(Table1[[#This Row],[Population]]),2)</f>
        <v>2.85</v>
      </c>
      <c r="M2590">
        <f>ROUND(Table1[[#This Row],[Population Growth]],2)</f>
        <v>2.38</v>
      </c>
      <c r="N259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50.707654177492039</v>
      </c>
    </row>
    <row r="2591" spans="1:14" ht="15" x14ac:dyDescent="0.25">
      <c r="A2591" t="s">
        <v>23</v>
      </c>
      <c r="B2591" t="s">
        <v>82</v>
      </c>
      <c r="C2591">
        <v>2006</v>
      </c>
      <c r="D2591">
        <v>63.2</v>
      </c>
      <c r="E2591">
        <f>IF(Table1[[#This Row],[Gender]]="women",1,0)</f>
        <v>1</v>
      </c>
      <c r="F2591">
        <v>26.3</v>
      </c>
      <c r="G2591">
        <v>125</v>
      </c>
      <c r="H2591">
        <v>4.4000000000000004</v>
      </c>
      <c r="I2591">
        <f>ROUND(LOG10(Table1[[#This Row],[Lung Cancer]]),2)</f>
        <v>1.1000000000000001</v>
      </c>
      <c r="J2591">
        <f>ROUND(LOG10(Table1[[#This Row],[Liver Cancer]]),2)</f>
        <v>1.07</v>
      </c>
      <c r="K2591">
        <f>ROUND(LOG10(Table1[[#This Row],[Stomach Cancer]]),2)</f>
        <v>1.19</v>
      </c>
      <c r="L2591">
        <f>ROUND(LOG10(Table1[[#This Row],[Population]]),2)</f>
        <v>2.57</v>
      </c>
      <c r="M2591">
        <f>ROUND(Table1[[#This Row],[Population Growth]],2)</f>
        <v>0.16</v>
      </c>
      <c r="N259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61.8650272404604</v>
      </c>
    </row>
    <row r="2592" spans="1:14" ht="15" x14ac:dyDescent="0.25">
      <c r="A2592" t="s">
        <v>23</v>
      </c>
      <c r="B2592" t="s">
        <v>83</v>
      </c>
      <c r="C2592">
        <v>2006</v>
      </c>
      <c r="D2592">
        <v>57.7</v>
      </c>
      <c r="E2592">
        <f>IF(Table1[[#This Row],[Gender]]="women",1,0)</f>
        <v>1</v>
      </c>
      <c r="F2592">
        <v>23.1</v>
      </c>
      <c r="G2592">
        <v>125</v>
      </c>
      <c r="H2592">
        <v>4.3600000000000003</v>
      </c>
      <c r="I2592">
        <f>ROUND(LOG10(Table1[[#This Row],[Lung Cancer]]),2)</f>
        <v>2.41</v>
      </c>
      <c r="J2592">
        <f>ROUND(LOG10(Table1[[#This Row],[Liver Cancer]]),2)</f>
        <v>2.13</v>
      </c>
      <c r="K2592">
        <f>ROUND(LOG10(Table1[[#This Row],[Stomach Cancer]]),2)</f>
        <v>2.59</v>
      </c>
      <c r="L2592">
        <f>ROUND(LOG10(Table1[[#This Row],[Population]]),2)</f>
        <v>3.68</v>
      </c>
      <c r="M2592">
        <f>ROUND(Table1[[#This Row],[Population Growth]],2)</f>
        <v>1.61</v>
      </c>
      <c r="N259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59.464730313920342</v>
      </c>
    </row>
    <row r="2593" spans="1:14" ht="15" x14ac:dyDescent="0.25">
      <c r="A2593" t="s">
        <v>23</v>
      </c>
      <c r="B2593" t="s">
        <v>84</v>
      </c>
      <c r="C2593">
        <v>2006</v>
      </c>
      <c r="D2593">
        <v>69.3</v>
      </c>
      <c r="E2593">
        <f>IF(Table1[[#This Row],[Gender]]="women",1,0)</f>
        <v>1</v>
      </c>
      <c r="F2593">
        <v>26.5</v>
      </c>
      <c r="G2593">
        <v>123</v>
      </c>
      <c r="H2593">
        <v>4.58</v>
      </c>
      <c r="I2593">
        <f>ROUND(LOG10(Table1[[#This Row],[Lung Cancer]]),2)</f>
        <v>2.04</v>
      </c>
      <c r="J2593">
        <f>ROUND(LOG10(Table1[[#This Row],[Liver Cancer]]),2)</f>
        <v>2.11</v>
      </c>
      <c r="K2593">
        <f>ROUND(LOG10(Table1[[#This Row],[Stomach Cancer]]),2)</f>
        <v>2.42</v>
      </c>
      <c r="L2593">
        <f>ROUND(LOG10(Table1[[#This Row],[Population]]),2)</f>
        <v>3.58</v>
      </c>
      <c r="M2593">
        <f>ROUND(Table1[[#This Row],[Population Growth]],2)</f>
        <v>2.3199999999999998</v>
      </c>
      <c r="N259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65.104443892316397</v>
      </c>
    </row>
    <row r="2594" spans="1:14" ht="15" x14ac:dyDescent="0.25">
      <c r="A2594" t="s">
        <v>18</v>
      </c>
      <c r="B2594" t="s">
        <v>85</v>
      </c>
      <c r="C2594">
        <v>2006</v>
      </c>
      <c r="D2594">
        <v>69.2</v>
      </c>
      <c r="E2594">
        <f>IF(Table1[[#This Row],[Gender]]="women",1,0)</f>
        <v>1</v>
      </c>
      <c r="F2594">
        <v>25.9</v>
      </c>
      <c r="G2594">
        <v>129</v>
      </c>
      <c r="H2594">
        <v>5.18</v>
      </c>
      <c r="I2594">
        <f>ROUND(LOG10(Table1[[#This Row],[Lung Cancer]]),2)</f>
        <v>3.45</v>
      </c>
      <c r="J2594">
        <f>ROUND(LOG10(Table1[[#This Row],[Liver Cancer]]),2)</f>
        <v>2.5299999999999998</v>
      </c>
      <c r="K2594">
        <f>ROUND(LOG10(Table1[[#This Row],[Stomach Cancer]]),2)</f>
        <v>2.93</v>
      </c>
      <c r="L2594">
        <f>ROUND(LOG10(Table1[[#This Row],[Population]]),2)</f>
        <v>3.72</v>
      </c>
      <c r="M2594">
        <f>ROUND(Table1[[#This Row],[Population Growth]],2)</f>
        <v>-0.28000000000000003</v>
      </c>
      <c r="N259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73.186244441718813</v>
      </c>
    </row>
    <row r="2595" spans="1:14" ht="15" x14ac:dyDescent="0.25">
      <c r="A2595" t="s">
        <v>18</v>
      </c>
      <c r="B2595" t="s">
        <v>86</v>
      </c>
      <c r="C2595">
        <v>2006</v>
      </c>
      <c r="D2595">
        <v>79.400000000000006</v>
      </c>
      <c r="E2595">
        <f>IF(Table1[[#This Row],[Gender]]="women",1,0)</f>
        <v>1</v>
      </c>
      <c r="F2595">
        <v>25.9</v>
      </c>
      <c r="G2595">
        <v>119</v>
      </c>
      <c r="H2595">
        <v>5.61</v>
      </c>
      <c r="I2595">
        <f>ROUND(LOG10(Table1[[#This Row],[Lung Cancer]]),2)</f>
        <v>1.9</v>
      </c>
      <c r="J2595">
        <f>ROUND(LOG10(Table1[[#This Row],[Liver Cancer]]),2)</f>
        <v>0.64</v>
      </c>
      <c r="K2595">
        <f>ROUND(LOG10(Table1[[#This Row],[Stomach Cancer]]),2)</f>
        <v>1.23</v>
      </c>
      <c r="L2595">
        <f>ROUND(LOG10(Table1[[#This Row],[Population]]),2)</f>
        <v>2.17</v>
      </c>
      <c r="M2595">
        <f>ROUND(Table1[[#This Row],[Population Growth]],2)</f>
        <v>1.5</v>
      </c>
      <c r="N259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81.573234591573751</v>
      </c>
    </row>
    <row r="2596" spans="1:14" ht="15" x14ac:dyDescent="0.25">
      <c r="A2596" t="s">
        <v>15</v>
      </c>
      <c r="B2596" t="s">
        <v>87</v>
      </c>
      <c r="C2596">
        <v>2006</v>
      </c>
      <c r="D2596">
        <v>64.099999999999994</v>
      </c>
      <c r="E2596">
        <f>IF(Table1[[#This Row],[Gender]]="women",1,0)</f>
        <v>1</v>
      </c>
      <c r="F2596">
        <v>21.2</v>
      </c>
      <c r="G2596">
        <v>124</v>
      </c>
      <c r="H2596">
        <v>4.51</v>
      </c>
      <c r="I2596">
        <f>ROUND(LOG10(Table1[[#This Row],[Lung Cancer]]),2)</f>
        <v>4.0999999999999996</v>
      </c>
      <c r="J2596">
        <f>ROUND(LOG10(Table1[[#This Row],[Liver Cancer]]),2)</f>
        <v>3.85</v>
      </c>
      <c r="K2596">
        <f>ROUND(LOG10(Table1[[#This Row],[Stomach Cancer]]),2)</f>
        <v>4.5199999999999996</v>
      </c>
      <c r="L2596">
        <f>ROUND(LOG10(Table1[[#This Row],[Population]]),2)</f>
        <v>5.75</v>
      </c>
      <c r="M2596">
        <f>ROUND(Table1[[#This Row],[Population Growth]],2)</f>
        <v>1.55</v>
      </c>
      <c r="N259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57.912654286961818</v>
      </c>
    </row>
    <row r="2597" spans="1:14" ht="15" x14ac:dyDescent="0.25">
      <c r="A2597" t="s">
        <v>15</v>
      </c>
      <c r="B2597" t="s">
        <v>88</v>
      </c>
      <c r="C2597">
        <v>2006</v>
      </c>
      <c r="D2597">
        <v>65.400000000000006</v>
      </c>
      <c r="E2597">
        <f>IF(Table1[[#This Row],[Gender]]="women",1,0)</f>
        <v>1</v>
      </c>
      <c r="F2597">
        <v>22.8</v>
      </c>
      <c r="G2597">
        <v>127</v>
      </c>
      <c r="H2597">
        <v>4.68</v>
      </c>
      <c r="I2597">
        <f>ROUND(LOG10(Table1[[#This Row],[Lung Cancer]]),2)</f>
        <v>3.45</v>
      </c>
      <c r="J2597">
        <f>ROUND(LOG10(Table1[[#This Row],[Liver Cancer]]),2)</f>
        <v>3.49</v>
      </c>
      <c r="K2597">
        <f>ROUND(LOG10(Table1[[#This Row],[Stomach Cancer]]),2)</f>
        <v>3.74</v>
      </c>
      <c r="L2597">
        <f>ROUND(LOG10(Table1[[#This Row],[Population]]),2)</f>
        <v>5.0599999999999996</v>
      </c>
      <c r="M2597">
        <f>ROUND(Table1[[#This Row],[Population Growth]],2)</f>
        <v>1.26</v>
      </c>
      <c r="N259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58.954984346761023</v>
      </c>
    </row>
    <row r="2598" spans="1:14" ht="15" x14ac:dyDescent="0.25">
      <c r="A2598" t="s">
        <v>15</v>
      </c>
      <c r="B2598" t="s">
        <v>89</v>
      </c>
      <c r="C2598">
        <v>2006</v>
      </c>
      <c r="D2598">
        <v>65.599999999999994</v>
      </c>
      <c r="E2598">
        <f>IF(Table1[[#This Row],[Gender]]="women",1,0)</f>
        <v>1</v>
      </c>
      <c r="F2598">
        <v>28.2</v>
      </c>
      <c r="G2598">
        <v>126</v>
      </c>
      <c r="H2598">
        <v>4.9000000000000004</v>
      </c>
      <c r="I2598">
        <f>ROUND(LOG10(Table1[[#This Row],[Lung Cancer]]),2)</f>
        <v>2.61</v>
      </c>
      <c r="J2598">
        <f>ROUND(LOG10(Table1[[#This Row],[Liver Cancer]]),2)</f>
        <v>2.31</v>
      </c>
      <c r="K2598">
        <f>ROUND(LOG10(Table1[[#This Row],[Stomach Cancer]]),2)</f>
        <v>2.39</v>
      </c>
      <c r="L2598">
        <f>ROUND(LOG10(Table1[[#This Row],[Population]]),2)</f>
        <v>4.13</v>
      </c>
      <c r="M2598">
        <f>ROUND(Table1[[#This Row],[Population Growth]],2)</f>
        <v>1.95</v>
      </c>
      <c r="N259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68.675777064801281</v>
      </c>
    </row>
    <row r="2599" spans="1:14" ht="15" x14ac:dyDescent="0.25">
      <c r="A2599" t="s">
        <v>18</v>
      </c>
      <c r="B2599" t="s">
        <v>90</v>
      </c>
      <c r="C2599">
        <v>2006</v>
      </c>
      <c r="D2599">
        <v>76.8</v>
      </c>
      <c r="E2599">
        <f>IF(Table1[[#This Row],[Gender]]="women",1,0)</f>
        <v>1</v>
      </c>
      <c r="F2599">
        <v>26.5</v>
      </c>
      <c r="G2599">
        <v>125</v>
      </c>
      <c r="H2599">
        <v>5.35</v>
      </c>
      <c r="I2599">
        <f>ROUND(LOG10(Table1[[#This Row],[Lung Cancer]]),2)</f>
        <v>2.89</v>
      </c>
      <c r="J2599">
        <f>ROUND(LOG10(Table1[[#This Row],[Liver Cancer]]),2)</f>
        <v>1.88</v>
      </c>
      <c r="K2599">
        <f>ROUND(LOG10(Table1[[#This Row],[Stomach Cancer]]),2)</f>
        <v>2.35</v>
      </c>
      <c r="L2599">
        <f>ROUND(LOG10(Table1[[#This Row],[Population]]),2)</f>
        <v>3.33</v>
      </c>
      <c r="M2599">
        <f>ROUND(Table1[[#This Row],[Population Growth]],2)</f>
        <v>2.19</v>
      </c>
      <c r="N259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76.711210326843826</v>
      </c>
    </row>
    <row r="2600" spans="1:14" ht="15" x14ac:dyDescent="0.25">
      <c r="A2600" t="s">
        <v>15</v>
      </c>
      <c r="B2600" t="s">
        <v>91</v>
      </c>
      <c r="C2600">
        <v>2006</v>
      </c>
      <c r="D2600">
        <v>78.5</v>
      </c>
      <c r="E2600">
        <f>IF(Table1[[#This Row],[Gender]]="women",1,0)</f>
        <v>1</v>
      </c>
      <c r="F2600">
        <v>27.1</v>
      </c>
      <c r="G2600">
        <v>122</v>
      </c>
      <c r="H2600">
        <v>5.2</v>
      </c>
      <c r="I2600">
        <f>ROUND(LOG10(Table1[[#This Row],[Lung Cancer]]),2)</f>
        <v>2.74</v>
      </c>
      <c r="J2600">
        <f>ROUND(LOG10(Table1[[#This Row],[Liver Cancer]]),2)</f>
        <v>2.0299999999999998</v>
      </c>
      <c r="K2600">
        <f>ROUND(LOG10(Table1[[#This Row],[Stomach Cancer]]),2)</f>
        <v>2.4300000000000002</v>
      </c>
      <c r="L2600">
        <f>ROUND(LOG10(Table1[[#This Row],[Population]]),2)</f>
        <v>3.53</v>
      </c>
      <c r="M2600">
        <f>ROUND(Table1[[#This Row],[Population Growth]],2)</f>
        <v>2.2999999999999998</v>
      </c>
      <c r="N260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75.738728020134957</v>
      </c>
    </row>
    <row r="2601" spans="1:14" ht="15" x14ac:dyDescent="0.25">
      <c r="A2601" t="s">
        <v>18</v>
      </c>
      <c r="B2601" t="s">
        <v>92</v>
      </c>
      <c r="C2601">
        <v>2006</v>
      </c>
      <c r="D2601">
        <v>78.400000000000006</v>
      </c>
      <c r="E2601">
        <f>IF(Table1[[#This Row],[Gender]]="women",1,0)</f>
        <v>1</v>
      </c>
      <c r="F2601">
        <v>24.8</v>
      </c>
      <c r="G2601">
        <v>124</v>
      </c>
      <c r="H2601">
        <v>5.31</v>
      </c>
      <c r="I2601">
        <f>ROUND(LOG10(Table1[[#This Row],[Lung Cancer]]),2)</f>
        <v>3.99</v>
      </c>
      <c r="J2601">
        <f>ROUND(LOG10(Table1[[#This Row],[Liver Cancer]]),2)</f>
        <v>3.6</v>
      </c>
      <c r="K2601">
        <f>ROUND(LOG10(Table1[[#This Row],[Stomach Cancer]]),2)</f>
        <v>3.89</v>
      </c>
      <c r="L2601">
        <f>ROUND(LOG10(Table1[[#This Row],[Population]]),2)</f>
        <v>4.4800000000000004</v>
      </c>
      <c r="M2601">
        <f>ROUND(Table1[[#This Row],[Population Growth]],2)</f>
        <v>0.48</v>
      </c>
      <c r="N260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73.71979086736124</v>
      </c>
    </row>
    <row r="2602" spans="1:14" ht="15" x14ac:dyDescent="0.25">
      <c r="A2602" t="s">
        <v>23</v>
      </c>
      <c r="B2602" t="s">
        <v>93</v>
      </c>
      <c r="C2602">
        <v>2006</v>
      </c>
      <c r="D2602">
        <v>71.099999999999994</v>
      </c>
      <c r="E2602">
        <f>IF(Table1[[#This Row],[Gender]]="women",1,0)</f>
        <v>1</v>
      </c>
      <c r="F2602">
        <v>27</v>
      </c>
      <c r="G2602">
        <v>125</v>
      </c>
      <c r="H2602">
        <v>4.71</v>
      </c>
      <c r="I2602">
        <f>ROUND(LOG10(Table1[[#This Row],[Lung Cancer]]),2)</f>
        <v>1.98</v>
      </c>
      <c r="J2602">
        <f>ROUND(LOG10(Table1[[#This Row],[Liver Cancer]]),2)</f>
        <v>1.67</v>
      </c>
      <c r="K2602">
        <f>ROUND(LOG10(Table1[[#This Row],[Stomach Cancer]]),2)</f>
        <v>1.96</v>
      </c>
      <c r="L2602">
        <f>ROUND(LOG10(Table1[[#This Row],[Population]]),2)</f>
        <v>3.14</v>
      </c>
      <c r="M2602">
        <f>ROUND(Table1[[#This Row],[Population Growth]],2)</f>
        <v>0.5</v>
      </c>
      <c r="N260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67.661385727700775</v>
      </c>
    </row>
    <row r="2603" spans="1:14" ht="15" x14ac:dyDescent="0.25">
      <c r="A2603" t="s">
        <v>15</v>
      </c>
      <c r="B2603" t="s">
        <v>94</v>
      </c>
      <c r="C2603">
        <v>2006</v>
      </c>
      <c r="D2603">
        <v>78.900000000000006</v>
      </c>
      <c r="E2603">
        <f>IF(Table1[[#This Row],[Gender]]="women",1,0)</f>
        <v>1</v>
      </c>
      <c r="F2603">
        <v>21.9</v>
      </c>
      <c r="G2603">
        <v>123</v>
      </c>
      <c r="H2603">
        <v>5.19</v>
      </c>
      <c r="I2603">
        <f>ROUND(LOG10(Table1[[#This Row],[Lung Cancer]]),2)</f>
        <v>4.4000000000000004</v>
      </c>
      <c r="J2603">
        <f>ROUND(LOG10(Table1[[#This Row],[Liver Cancer]]),2)</f>
        <v>4.17</v>
      </c>
      <c r="K2603">
        <f>ROUND(LOG10(Table1[[#This Row],[Stomach Cancer]]),2)</f>
        <v>4.5599999999999996</v>
      </c>
      <c r="L2603">
        <f>ROUND(LOG10(Table1[[#This Row],[Population]]),2)</f>
        <v>4.82</v>
      </c>
      <c r="M2603">
        <f>ROUND(Table1[[#This Row],[Population Growth]],2)</f>
        <v>0.11</v>
      </c>
      <c r="N260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69.720778044986631</v>
      </c>
    </row>
    <row r="2604" spans="1:14" ht="15" x14ac:dyDescent="0.25">
      <c r="A2604" t="s">
        <v>15</v>
      </c>
      <c r="B2604" t="s">
        <v>95</v>
      </c>
      <c r="C2604">
        <v>2006</v>
      </c>
      <c r="D2604">
        <v>71.3</v>
      </c>
      <c r="E2604">
        <f>IF(Table1[[#This Row],[Gender]]="women",1,0)</f>
        <v>1</v>
      </c>
      <c r="F2604">
        <v>29.2</v>
      </c>
      <c r="G2604">
        <v>122</v>
      </c>
      <c r="H2604">
        <v>5.09</v>
      </c>
      <c r="I2604">
        <f>ROUND(LOG10(Table1[[#This Row],[Lung Cancer]]),2)</f>
        <v>1.84</v>
      </c>
      <c r="J2604">
        <f>ROUND(LOG10(Table1[[#This Row],[Liver Cancer]]),2)</f>
        <v>1.44</v>
      </c>
      <c r="K2604">
        <f>ROUND(LOG10(Table1[[#This Row],[Stomach Cancer]]),2)</f>
        <v>1.8</v>
      </c>
      <c r="L2604">
        <f>ROUND(LOG10(Table1[[#This Row],[Population]]),2)</f>
        <v>3.46</v>
      </c>
      <c r="M2604">
        <f>ROUND(Table1[[#This Row],[Population Growth]],2)</f>
        <v>4.1399999999999997</v>
      </c>
      <c r="N260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73.649458916743484</v>
      </c>
    </row>
    <row r="2605" spans="1:14" ht="15" x14ac:dyDescent="0.25">
      <c r="A2605" t="s">
        <v>15</v>
      </c>
      <c r="B2605" t="s">
        <v>96</v>
      </c>
      <c r="C2605">
        <v>2006</v>
      </c>
      <c r="D2605">
        <v>60</v>
      </c>
      <c r="E2605">
        <f>IF(Table1[[#This Row],[Gender]]="women",1,0)</f>
        <v>1</v>
      </c>
      <c r="F2605">
        <v>26.4</v>
      </c>
      <c r="G2605">
        <v>129</v>
      </c>
      <c r="H2605">
        <v>4.92</v>
      </c>
      <c r="I2605">
        <f>ROUND(LOG10(Table1[[#This Row],[Lung Cancer]]),2)</f>
        <v>2.85</v>
      </c>
      <c r="J2605">
        <f>ROUND(LOG10(Table1[[#This Row],[Liver Cancer]]),2)</f>
        <v>2.64</v>
      </c>
      <c r="K2605">
        <f>ROUND(LOG10(Table1[[#This Row],[Stomach Cancer]]),2)</f>
        <v>3.07</v>
      </c>
      <c r="L2605">
        <f>ROUND(LOG10(Table1[[#This Row],[Population]]),2)</f>
        <v>3.91</v>
      </c>
      <c r="M2605">
        <f>ROUND(Table1[[#This Row],[Population Growth]],2)</f>
        <v>0.9</v>
      </c>
      <c r="N260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67.799223705828624</v>
      </c>
    </row>
    <row r="2606" spans="1:14" ht="15" x14ac:dyDescent="0.25">
      <c r="A2606" t="s">
        <v>20</v>
      </c>
      <c r="B2606" t="s">
        <v>97</v>
      </c>
      <c r="C2606">
        <v>2006</v>
      </c>
      <c r="D2606">
        <v>55.7</v>
      </c>
      <c r="E2606">
        <f>IF(Table1[[#This Row],[Gender]]="women",1,0)</f>
        <v>1</v>
      </c>
      <c r="F2606">
        <v>22.9</v>
      </c>
      <c r="G2606">
        <v>129</v>
      </c>
      <c r="H2606">
        <v>4.38</v>
      </c>
      <c r="I2606">
        <f>ROUND(LOG10(Table1[[#This Row],[Lung Cancer]]),2)</f>
        <v>2.35</v>
      </c>
      <c r="J2606">
        <f>ROUND(LOG10(Table1[[#This Row],[Liver Cancer]]),2)</f>
        <v>2.4</v>
      </c>
      <c r="K2606">
        <f>ROUND(LOG10(Table1[[#This Row],[Stomach Cancer]]),2)</f>
        <v>2.79</v>
      </c>
      <c r="L2606">
        <f>ROUND(LOG10(Table1[[#This Row],[Population]]),2)</f>
        <v>4.28</v>
      </c>
      <c r="M2606">
        <f>ROUND(Table1[[#This Row],[Population Growth]],2)</f>
        <v>2.79</v>
      </c>
      <c r="N260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54.351505139147982</v>
      </c>
    </row>
    <row r="2607" spans="1:14" ht="15" x14ac:dyDescent="0.25">
      <c r="A2607" t="s">
        <v>27</v>
      </c>
      <c r="B2607" t="s">
        <v>98</v>
      </c>
      <c r="C2607">
        <v>2006</v>
      </c>
      <c r="D2607">
        <v>61.9</v>
      </c>
      <c r="E2607">
        <f>IF(Table1[[#This Row],[Gender]]="women",1,0)</f>
        <v>1</v>
      </c>
      <c r="F2607">
        <v>30.9</v>
      </c>
      <c r="G2607">
        <v>122</v>
      </c>
      <c r="H2607">
        <v>4.72</v>
      </c>
      <c r="I2607">
        <f>ROUND(LOG10(Table1[[#This Row],[Lung Cancer]]),2)</f>
        <v>0.26</v>
      </c>
      <c r="J2607">
        <f>ROUND(LOG10(Table1[[#This Row],[Liver Cancer]]),2)</f>
        <v>0.32</v>
      </c>
      <c r="K2607">
        <f>ROUND(LOG10(Table1[[#This Row],[Stomach Cancer]]),2)</f>
        <v>0.02</v>
      </c>
      <c r="L2607">
        <f>ROUND(LOG10(Table1[[#This Row],[Population]]),2)</f>
        <v>1.68</v>
      </c>
      <c r="M2607">
        <f>ROUND(Table1[[#This Row],[Population Growth]],2)</f>
        <v>2.2000000000000002</v>
      </c>
      <c r="N260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71.294983039830498</v>
      </c>
    </row>
    <row r="2608" spans="1:14" ht="15" x14ac:dyDescent="0.25">
      <c r="A2608" t="s">
        <v>15</v>
      </c>
      <c r="B2608" t="s">
        <v>99</v>
      </c>
      <c r="C2608">
        <v>2006</v>
      </c>
      <c r="D2608">
        <v>72.900000000000006</v>
      </c>
      <c r="E2608">
        <f>IF(Table1[[#This Row],[Gender]]="women",1,0)</f>
        <v>1</v>
      </c>
      <c r="F2608">
        <v>30.9</v>
      </c>
      <c r="G2608">
        <v>124</v>
      </c>
      <c r="H2608">
        <v>5.24</v>
      </c>
      <c r="I2608">
        <f>ROUND(LOG10(Table1[[#This Row],[Lung Cancer]]),2)</f>
        <v>1.35</v>
      </c>
      <c r="J2608">
        <f>ROUND(LOG10(Table1[[#This Row],[Liver Cancer]]),2)</f>
        <v>1.1100000000000001</v>
      </c>
      <c r="K2608">
        <f>ROUND(LOG10(Table1[[#This Row],[Stomach Cancer]]),2)</f>
        <v>1.07</v>
      </c>
      <c r="L2608">
        <f>ROUND(LOG10(Table1[[#This Row],[Population]]),2)</f>
        <v>2.99</v>
      </c>
      <c r="M2608">
        <f>ROUND(Table1[[#This Row],[Population Growth]],2)</f>
        <v>5.13</v>
      </c>
      <c r="N260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75.117242493570302</v>
      </c>
    </row>
    <row r="2609" spans="1:14" ht="15" x14ac:dyDescent="0.25">
      <c r="A2609" t="s">
        <v>18</v>
      </c>
      <c r="B2609" t="s">
        <v>100</v>
      </c>
      <c r="C2609">
        <v>2006</v>
      </c>
      <c r="D2609">
        <v>65.7</v>
      </c>
      <c r="E2609">
        <f>IF(Table1[[#This Row],[Gender]]="women",1,0)</f>
        <v>1</v>
      </c>
      <c r="F2609">
        <v>25.5</v>
      </c>
      <c r="G2609">
        <v>130</v>
      </c>
      <c r="H2609">
        <v>5.19</v>
      </c>
      <c r="I2609">
        <f>ROUND(LOG10(Table1[[#This Row],[Lung Cancer]]),2)</f>
        <v>2.38</v>
      </c>
      <c r="J2609">
        <f>ROUND(LOG10(Table1[[#This Row],[Liver Cancer]]),2)</f>
        <v>1.78</v>
      </c>
      <c r="K2609">
        <f>ROUND(LOG10(Table1[[#This Row],[Stomach Cancer]]),2)</f>
        <v>2.56</v>
      </c>
      <c r="L2609">
        <f>ROUND(LOG10(Table1[[#This Row],[Population]]),2)</f>
        <v>3.08</v>
      </c>
      <c r="M2609">
        <f>ROUND(Table1[[#This Row],[Population Growth]],2)</f>
        <v>-1.17</v>
      </c>
      <c r="N260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70.691344886307817</v>
      </c>
    </row>
    <row r="2610" spans="1:14" ht="15" x14ac:dyDescent="0.25">
      <c r="A2610" t="s">
        <v>15</v>
      </c>
      <c r="B2610" t="s">
        <v>101</v>
      </c>
      <c r="C2610">
        <v>2006</v>
      </c>
      <c r="D2610">
        <v>75.5</v>
      </c>
      <c r="E2610">
        <f>IF(Table1[[#This Row],[Gender]]="women",1,0)</f>
        <v>1</v>
      </c>
      <c r="F2610">
        <v>27.5</v>
      </c>
      <c r="G2610">
        <v>128</v>
      </c>
      <c r="H2610">
        <v>4.9800000000000004</v>
      </c>
      <c r="I2610">
        <f>ROUND(LOG10(Table1[[#This Row],[Lung Cancer]]),2)</f>
        <v>2.39</v>
      </c>
      <c r="J2610">
        <f>ROUND(LOG10(Table1[[#This Row],[Liver Cancer]]),2)</f>
        <v>1.61</v>
      </c>
      <c r="K2610">
        <f>ROUND(LOG10(Table1[[#This Row],[Stomach Cancer]]),2)</f>
        <v>2.04</v>
      </c>
      <c r="L2610">
        <f>ROUND(LOG10(Table1[[#This Row],[Population]]),2)</f>
        <v>3.37</v>
      </c>
      <c r="M2610">
        <f>ROUND(Table1[[#This Row],[Population Growth]],2)</f>
        <v>1.1499999999999999</v>
      </c>
      <c r="N261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70.816278384051998</v>
      </c>
    </row>
    <row r="2611" spans="1:14" ht="15" x14ac:dyDescent="0.25">
      <c r="A2611" t="s">
        <v>20</v>
      </c>
      <c r="B2611" t="s">
        <v>102</v>
      </c>
      <c r="C2611">
        <v>2006</v>
      </c>
      <c r="D2611">
        <v>46.1</v>
      </c>
      <c r="E2611">
        <f>IF(Table1[[#This Row],[Gender]]="women",1,0)</f>
        <v>1</v>
      </c>
      <c r="F2611">
        <v>26.6</v>
      </c>
      <c r="G2611">
        <v>131</v>
      </c>
      <c r="H2611">
        <v>4.26</v>
      </c>
      <c r="I2611">
        <f>ROUND(LOG10(Table1[[#This Row],[Lung Cancer]]),2)</f>
        <v>1.68</v>
      </c>
      <c r="J2611">
        <f>ROUND(LOG10(Table1[[#This Row],[Liver Cancer]]),2)</f>
        <v>1.47</v>
      </c>
      <c r="K2611">
        <f>ROUND(LOG10(Table1[[#This Row],[Stomach Cancer]]),2)</f>
        <v>1.64</v>
      </c>
      <c r="L2611">
        <f>ROUND(LOG10(Table1[[#This Row],[Population]]),2)</f>
        <v>3.01</v>
      </c>
      <c r="M2611">
        <f>ROUND(Table1[[#This Row],[Population Growth]],2)</f>
        <v>-0.42</v>
      </c>
      <c r="N261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59.375579456806527</v>
      </c>
    </row>
    <row r="2612" spans="1:14" ht="15" x14ac:dyDescent="0.25">
      <c r="A2612" t="s">
        <v>20</v>
      </c>
      <c r="B2612" t="s">
        <v>103</v>
      </c>
      <c r="C2612">
        <v>2006</v>
      </c>
      <c r="D2612">
        <v>55.3</v>
      </c>
      <c r="E2612">
        <f>IF(Table1[[#This Row],[Gender]]="women",1,0)</f>
        <v>1</v>
      </c>
      <c r="F2612">
        <v>23</v>
      </c>
      <c r="G2612">
        <v>131</v>
      </c>
      <c r="H2612">
        <v>4.09</v>
      </c>
      <c r="I2612">
        <f>ROUND(LOG10(Table1[[#This Row],[Lung Cancer]]),2)</f>
        <v>1.31</v>
      </c>
      <c r="J2612">
        <f>ROUND(LOG10(Table1[[#This Row],[Liver Cancer]]),2)</f>
        <v>1.99</v>
      </c>
      <c r="K2612">
        <f>ROUND(LOG10(Table1[[#This Row],[Stomach Cancer]]),2)</f>
        <v>1.83</v>
      </c>
      <c r="L2612">
        <f>ROUND(LOG10(Table1[[#This Row],[Population]]),2)</f>
        <v>3.22</v>
      </c>
      <c r="M2612">
        <f>ROUND(Table1[[#This Row],[Population Growth]],2)</f>
        <v>3.41</v>
      </c>
      <c r="N261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49.273585882113593</v>
      </c>
    </row>
    <row r="2613" spans="1:14" ht="15" x14ac:dyDescent="0.25">
      <c r="A2613" t="s">
        <v>20</v>
      </c>
      <c r="B2613" t="s">
        <v>104</v>
      </c>
      <c r="C2613">
        <v>2006</v>
      </c>
      <c r="D2613">
        <v>69.400000000000006</v>
      </c>
      <c r="E2613">
        <f>IF(Table1[[#This Row],[Gender]]="women",1,0)</f>
        <v>1</v>
      </c>
      <c r="F2613">
        <v>29</v>
      </c>
      <c r="G2613">
        <v>133</v>
      </c>
      <c r="H2613">
        <v>4.74</v>
      </c>
      <c r="I2613">
        <f>ROUND(LOG10(Table1[[#This Row],[Lung Cancer]]),2)</f>
        <v>1.8</v>
      </c>
      <c r="J2613">
        <f>ROUND(LOG10(Table1[[#This Row],[Liver Cancer]]),2)</f>
        <v>1.78</v>
      </c>
      <c r="K2613">
        <f>ROUND(LOG10(Table1[[#This Row],[Stomach Cancer]]),2)</f>
        <v>1.77</v>
      </c>
      <c r="L2613">
        <f>ROUND(LOG10(Table1[[#This Row],[Population]]),2)</f>
        <v>3.46</v>
      </c>
      <c r="M2613">
        <f>ROUND(Table1[[#This Row],[Population Growth]],2)</f>
        <v>1.71</v>
      </c>
      <c r="N261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63.99860183780396</v>
      </c>
    </row>
    <row r="2614" spans="1:14" ht="15" x14ac:dyDescent="0.25">
      <c r="A2614" t="s">
        <v>18</v>
      </c>
      <c r="B2614" t="s">
        <v>105</v>
      </c>
      <c r="C2614">
        <v>2006</v>
      </c>
      <c r="D2614">
        <v>65.900000000000006</v>
      </c>
      <c r="E2614">
        <f>IF(Table1[[#This Row],[Gender]]="women",1,0)</f>
        <v>1</v>
      </c>
      <c r="F2614">
        <v>26</v>
      </c>
      <c r="G2614">
        <v>131</v>
      </c>
      <c r="H2614">
        <v>5.2</v>
      </c>
      <c r="I2614">
        <f>ROUND(LOG10(Table1[[#This Row],[Lung Cancer]]),2)</f>
        <v>2.4300000000000002</v>
      </c>
      <c r="J2614">
        <f>ROUND(LOG10(Table1[[#This Row],[Liver Cancer]]),2)</f>
        <v>1.91</v>
      </c>
      <c r="K2614">
        <f>ROUND(LOG10(Table1[[#This Row],[Stomach Cancer]]),2)</f>
        <v>2.65</v>
      </c>
      <c r="L2614">
        <f>ROUND(LOG10(Table1[[#This Row],[Population]]),2)</f>
        <v>3.25</v>
      </c>
      <c r="M2614">
        <f>ROUND(Table1[[#This Row],[Population Growth]],2)</f>
        <v>-1.06</v>
      </c>
      <c r="N261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70.370265412516943</v>
      </c>
    </row>
    <row r="2615" spans="1:14" ht="15" x14ac:dyDescent="0.25">
      <c r="A2615" t="s">
        <v>18</v>
      </c>
      <c r="B2615" t="s">
        <v>106</v>
      </c>
      <c r="C2615">
        <v>2006</v>
      </c>
      <c r="D2615">
        <v>76.2</v>
      </c>
      <c r="E2615">
        <f>IF(Table1[[#This Row],[Gender]]="women",1,0)</f>
        <v>1</v>
      </c>
      <c r="F2615">
        <v>26</v>
      </c>
      <c r="G2615">
        <v>123</v>
      </c>
      <c r="H2615">
        <v>5.48</v>
      </c>
      <c r="I2615">
        <f>ROUND(LOG10(Table1[[#This Row],[Lung Cancer]]),2)</f>
        <v>1.9</v>
      </c>
      <c r="J2615">
        <f>ROUND(LOG10(Table1[[#This Row],[Liver Cancer]]),2)</f>
        <v>1.21</v>
      </c>
      <c r="K2615">
        <f>ROUND(LOG10(Table1[[#This Row],[Stomach Cancer]]),2)</f>
        <v>1.49</v>
      </c>
      <c r="L2615">
        <f>ROUND(LOG10(Table1[[#This Row],[Population]]),2)</f>
        <v>2.37</v>
      </c>
      <c r="M2615">
        <f>ROUND(Table1[[#This Row],[Population Growth]],2)</f>
        <v>1.61</v>
      </c>
      <c r="N261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76.875668762982954</v>
      </c>
    </row>
    <row r="2616" spans="1:14" ht="15" x14ac:dyDescent="0.25">
      <c r="A2616" t="s">
        <v>20</v>
      </c>
      <c r="B2616" t="s">
        <v>107</v>
      </c>
      <c r="C2616">
        <v>2006</v>
      </c>
      <c r="D2616">
        <v>60.3</v>
      </c>
      <c r="E2616">
        <f>IF(Table1[[#This Row],[Gender]]="women",1,0)</f>
        <v>1</v>
      </c>
      <c r="F2616">
        <v>20.7</v>
      </c>
      <c r="G2616">
        <v>132</v>
      </c>
      <c r="H2616">
        <v>4.3099999999999996</v>
      </c>
      <c r="I2616">
        <f>ROUND(LOG10(Table1[[#This Row],[Lung Cancer]]),2)</f>
        <v>2</v>
      </c>
      <c r="J2616">
        <f>ROUND(LOG10(Table1[[#This Row],[Liver Cancer]]),2)</f>
        <v>2.36</v>
      </c>
      <c r="K2616">
        <f>ROUND(LOG10(Table1[[#This Row],[Stomach Cancer]]),2)</f>
        <v>2.2799999999999998</v>
      </c>
      <c r="L2616">
        <f>ROUND(LOG10(Table1[[#This Row],[Population]]),2)</f>
        <v>3.98</v>
      </c>
      <c r="M2616">
        <f>ROUND(Table1[[#This Row],[Population Growth]],2)</f>
        <v>2.96</v>
      </c>
      <c r="N261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47.731254048184198</v>
      </c>
    </row>
    <row r="2617" spans="1:14" ht="15" x14ac:dyDescent="0.25">
      <c r="A2617" t="s">
        <v>20</v>
      </c>
      <c r="B2617" t="s">
        <v>108</v>
      </c>
      <c r="C2617">
        <v>2006</v>
      </c>
      <c r="D2617">
        <v>49.4</v>
      </c>
      <c r="E2617">
        <f>IF(Table1[[#This Row],[Gender]]="women",1,0)</f>
        <v>1</v>
      </c>
      <c r="F2617">
        <v>22.7</v>
      </c>
      <c r="G2617">
        <v>133</v>
      </c>
      <c r="H2617">
        <v>4.34</v>
      </c>
      <c r="I2617">
        <f>ROUND(LOG10(Table1[[#This Row],[Lung Cancer]]),2)</f>
        <v>1.81</v>
      </c>
      <c r="J2617">
        <f>ROUND(LOG10(Table1[[#This Row],[Liver Cancer]]),2)</f>
        <v>2.16</v>
      </c>
      <c r="K2617">
        <f>ROUND(LOG10(Table1[[#This Row],[Stomach Cancer]]),2)</f>
        <v>1.95</v>
      </c>
      <c r="L2617">
        <f>ROUND(LOG10(Table1[[#This Row],[Population]]),2)</f>
        <v>3.82</v>
      </c>
      <c r="M2617">
        <f>ROUND(Table1[[#This Row],[Population Growth]],2)</f>
        <v>2.78</v>
      </c>
      <c r="N261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49.785635407897132</v>
      </c>
    </row>
    <row r="2618" spans="1:14" ht="15" x14ac:dyDescent="0.25">
      <c r="A2618" t="s">
        <v>15</v>
      </c>
      <c r="B2618" t="s">
        <v>109</v>
      </c>
      <c r="C2618">
        <v>2006</v>
      </c>
      <c r="D2618">
        <v>71.5</v>
      </c>
      <c r="E2618">
        <f>IF(Table1[[#This Row],[Gender]]="women",1,0)</f>
        <v>1</v>
      </c>
      <c r="F2618">
        <v>25.2</v>
      </c>
      <c r="G2618">
        <v>124</v>
      </c>
      <c r="H2618">
        <v>5.0999999999999996</v>
      </c>
      <c r="I2618">
        <f>ROUND(LOG10(Table1[[#This Row],[Lung Cancer]]),2)</f>
        <v>3</v>
      </c>
      <c r="J2618">
        <f>ROUND(LOG10(Table1[[#This Row],[Liver Cancer]]),2)</f>
        <v>2.56</v>
      </c>
      <c r="K2618">
        <f>ROUND(LOG10(Table1[[#This Row],[Stomach Cancer]]),2)</f>
        <v>2.6</v>
      </c>
      <c r="L2618">
        <f>ROUND(LOG10(Table1[[#This Row],[Population]]),2)</f>
        <v>4.1100000000000003</v>
      </c>
      <c r="M2618">
        <f>ROUND(Table1[[#This Row],[Population Growth]],2)</f>
        <v>1.83</v>
      </c>
      <c r="N261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68.997684404838267</v>
      </c>
    </row>
    <row r="2619" spans="1:14" ht="15" x14ac:dyDescent="0.25">
      <c r="A2619" t="s">
        <v>15</v>
      </c>
      <c r="B2619" t="s">
        <v>110</v>
      </c>
      <c r="C2619">
        <v>2006</v>
      </c>
      <c r="D2619">
        <v>73.7</v>
      </c>
      <c r="E2619">
        <f>IF(Table1[[#This Row],[Gender]]="women",1,0)</f>
        <v>1</v>
      </c>
      <c r="F2619">
        <v>26.1</v>
      </c>
      <c r="G2619">
        <v>123</v>
      </c>
      <c r="H2619">
        <v>4.88</v>
      </c>
      <c r="I2619">
        <f>ROUND(LOG10(Table1[[#This Row],[Lung Cancer]]),2)</f>
        <v>0.33</v>
      </c>
      <c r="J2619">
        <f>ROUND(LOG10(Table1[[#This Row],[Liver Cancer]]),2)</f>
        <v>0.16</v>
      </c>
      <c r="K2619">
        <f>ROUND(LOG10(Table1[[#This Row],[Stomach Cancer]]),2)</f>
        <v>0.3</v>
      </c>
      <c r="L2619">
        <f>ROUND(LOG10(Table1[[#This Row],[Population]]),2)</f>
        <v>2.19</v>
      </c>
      <c r="M2619">
        <f>ROUND(Table1[[#This Row],[Population Growth]],2)</f>
        <v>1.87</v>
      </c>
      <c r="N261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64.781771136335763</v>
      </c>
    </row>
    <row r="2620" spans="1:14" ht="15" x14ac:dyDescent="0.25">
      <c r="A2620" t="s">
        <v>20</v>
      </c>
      <c r="B2620" t="s">
        <v>111</v>
      </c>
      <c r="C2620">
        <v>2006</v>
      </c>
      <c r="D2620">
        <v>52.2</v>
      </c>
      <c r="E2620">
        <f>IF(Table1[[#This Row],[Gender]]="women",1,0)</f>
        <v>1</v>
      </c>
      <c r="F2620">
        <v>22.7</v>
      </c>
      <c r="G2620">
        <v>128</v>
      </c>
      <c r="H2620">
        <v>4.16</v>
      </c>
      <c r="I2620">
        <f>ROUND(LOG10(Table1[[#This Row],[Lung Cancer]]),2)</f>
        <v>1.86</v>
      </c>
      <c r="J2620">
        <f>ROUND(LOG10(Table1[[#This Row],[Liver Cancer]]),2)</f>
        <v>2.74</v>
      </c>
      <c r="K2620">
        <f>ROUND(LOG10(Table1[[#This Row],[Stomach Cancer]]),2)</f>
        <v>2.6</v>
      </c>
      <c r="L2620">
        <f>ROUND(LOG10(Table1[[#This Row],[Population]]),2)</f>
        <v>3.82</v>
      </c>
      <c r="M2620">
        <f>ROUND(Table1[[#This Row],[Population Growth]],2)</f>
        <v>3.27</v>
      </c>
      <c r="N262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50.691825389488621</v>
      </c>
    </row>
    <row r="2621" spans="1:14" ht="15" x14ac:dyDescent="0.25">
      <c r="A2621" t="s">
        <v>18</v>
      </c>
      <c r="B2621" t="s">
        <v>112</v>
      </c>
      <c r="C2621">
        <v>2006</v>
      </c>
      <c r="D2621">
        <v>77.400000000000006</v>
      </c>
      <c r="E2621">
        <f>IF(Table1[[#This Row],[Gender]]="women",1,0)</f>
        <v>1</v>
      </c>
      <c r="F2621">
        <v>27</v>
      </c>
      <c r="G2621">
        <v>125</v>
      </c>
      <c r="H2621">
        <v>5.27</v>
      </c>
      <c r="I2621">
        <f>ROUND(LOG10(Table1[[#This Row],[Lung Cancer]]),2)</f>
        <v>1.4</v>
      </c>
      <c r="J2621">
        <f>ROUND(LOG10(Table1[[#This Row],[Liver Cancer]]),2)</f>
        <v>0.78</v>
      </c>
      <c r="K2621">
        <f>ROUND(LOG10(Table1[[#This Row],[Stomach Cancer]]),2)</f>
        <v>1.27</v>
      </c>
      <c r="L2621">
        <f>ROUND(LOG10(Table1[[#This Row],[Population]]),2)</f>
        <v>2.31</v>
      </c>
      <c r="M2621">
        <f>ROUND(Table1[[#This Row],[Population Growth]],2)</f>
        <v>0.43</v>
      </c>
      <c r="N262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73.888808701123637</v>
      </c>
    </row>
    <row r="2622" spans="1:14" ht="15" x14ac:dyDescent="0.25">
      <c r="A2622" t="s">
        <v>20</v>
      </c>
      <c r="B2622" t="s">
        <v>113</v>
      </c>
      <c r="C2622">
        <v>2006</v>
      </c>
      <c r="D2622">
        <v>59.4</v>
      </c>
      <c r="E2622">
        <f>IF(Table1[[#This Row],[Gender]]="women",1,0)</f>
        <v>1</v>
      </c>
      <c r="F2622">
        <v>26</v>
      </c>
      <c r="G2622">
        <v>130</v>
      </c>
      <c r="H2622">
        <v>4.3099999999999996</v>
      </c>
      <c r="I2622">
        <f>ROUND(LOG10(Table1[[#This Row],[Lung Cancer]]),2)</f>
        <v>1.45</v>
      </c>
      <c r="J2622">
        <f>ROUND(LOG10(Table1[[#This Row],[Liver Cancer]]),2)</f>
        <v>1.94</v>
      </c>
      <c r="K2622">
        <f>ROUND(LOG10(Table1[[#This Row],[Stomach Cancer]]),2)</f>
        <v>1.7</v>
      </c>
      <c r="L2622">
        <f>ROUND(LOG10(Table1[[#This Row],[Population]]),2)</f>
        <v>3.19</v>
      </c>
      <c r="M2622">
        <f>ROUND(Table1[[#This Row],[Population Growth]],2)</f>
        <v>2.85</v>
      </c>
      <c r="N262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56.388430655873428</v>
      </c>
    </row>
    <row r="2623" spans="1:14" ht="15" x14ac:dyDescent="0.25">
      <c r="A2623" t="s">
        <v>20</v>
      </c>
      <c r="B2623" t="s">
        <v>114</v>
      </c>
      <c r="C2623">
        <v>2006</v>
      </c>
      <c r="D2623">
        <v>69.3</v>
      </c>
      <c r="E2623">
        <f>IF(Table1[[#This Row],[Gender]]="women",1,0)</f>
        <v>1</v>
      </c>
      <c r="F2623">
        <v>25.9</v>
      </c>
      <c r="G2623">
        <v>131</v>
      </c>
      <c r="H2623">
        <v>4.93</v>
      </c>
      <c r="I2623">
        <f>ROUND(LOG10(Table1[[#This Row],[Lung Cancer]]),2)</f>
        <v>1.56</v>
      </c>
      <c r="J2623">
        <f>ROUND(LOG10(Table1[[#This Row],[Liver Cancer]]),2)</f>
        <v>1.31</v>
      </c>
      <c r="K2623">
        <f>ROUND(LOG10(Table1[[#This Row],[Stomach Cancer]]),2)</f>
        <v>1.56</v>
      </c>
      <c r="L2623">
        <f>ROUND(LOG10(Table1[[#This Row],[Population]]),2)</f>
        <v>2.79</v>
      </c>
      <c r="M2623">
        <f>ROUND(Table1[[#This Row],[Population Growth]],2)</f>
        <v>0.49</v>
      </c>
      <c r="N262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64.672487545363936</v>
      </c>
    </row>
    <row r="2624" spans="1:14" ht="15" x14ac:dyDescent="0.25">
      <c r="A2624" t="s">
        <v>23</v>
      </c>
      <c r="B2624" t="s">
        <v>115</v>
      </c>
      <c r="C2624">
        <v>2006</v>
      </c>
      <c r="D2624">
        <v>73.099999999999994</v>
      </c>
      <c r="E2624">
        <f>IF(Table1[[#This Row],[Gender]]="women",1,0)</f>
        <v>1</v>
      </c>
      <c r="F2624">
        <v>28.5</v>
      </c>
      <c r="G2624">
        <v>122</v>
      </c>
      <c r="H2624">
        <v>5.0999999999999996</v>
      </c>
      <c r="I2624">
        <f>ROUND(LOG10(Table1[[#This Row],[Lung Cancer]]),2)</f>
        <v>3.36</v>
      </c>
      <c r="J2624">
        <f>ROUND(LOG10(Table1[[#This Row],[Liver Cancer]]),2)</f>
        <v>3.41</v>
      </c>
      <c r="K2624">
        <f>ROUND(LOG10(Table1[[#This Row],[Stomach Cancer]]),2)</f>
        <v>3.53</v>
      </c>
      <c r="L2624">
        <f>ROUND(LOG10(Table1[[#This Row],[Population]]),2)</f>
        <v>4.74</v>
      </c>
      <c r="M2624">
        <f>ROUND(Table1[[#This Row],[Population Growth]],2)</f>
        <v>1.48</v>
      </c>
      <c r="N262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73.303726909710932</v>
      </c>
    </row>
    <row r="2625" spans="1:14" ht="15" x14ac:dyDescent="0.25">
      <c r="A2625" t="s">
        <v>15</v>
      </c>
      <c r="B2625" t="s">
        <v>116</v>
      </c>
      <c r="C2625">
        <v>2006</v>
      </c>
      <c r="D2625">
        <v>61.8</v>
      </c>
      <c r="E2625">
        <f>IF(Table1[[#This Row],[Gender]]="women",1,0)</f>
        <v>1</v>
      </c>
      <c r="F2625">
        <v>25.5</v>
      </c>
      <c r="G2625">
        <v>130</v>
      </c>
      <c r="H2625">
        <v>4.74</v>
      </c>
      <c r="I2625">
        <f>ROUND(LOG10(Table1[[#This Row],[Lung Cancer]]),2)</f>
        <v>1.88</v>
      </c>
      <c r="J2625">
        <f>ROUND(LOG10(Table1[[#This Row],[Liver Cancer]]),2)</f>
        <v>2.67</v>
      </c>
      <c r="K2625">
        <f>ROUND(LOG10(Table1[[#This Row],[Stomach Cancer]]),2)</f>
        <v>2.37</v>
      </c>
      <c r="L2625">
        <f>ROUND(LOG10(Table1[[#This Row],[Population]]),2)</f>
        <v>3.11</v>
      </c>
      <c r="M2625">
        <f>ROUND(Table1[[#This Row],[Population Growth]],2)</f>
        <v>1.35</v>
      </c>
      <c r="N262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61.244860334722503</v>
      </c>
    </row>
    <row r="2626" spans="1:14" ht="15" x14ac:dyDescent="0.25">
      <c r="A2626" t="s">
        <v>18</v>
      </c>
      <c r="B2626" t="s">
        <v>117</v>
      </c>
      <c r="C2626">
        <v>2006</v>
      </c>
      <c r="D2626">
        <v>71.400000000000006</v>
      </c>
      <c r="E2626">
        <f>IF(Table1[[#This Row],[Gender]]="women",1,0)</f>
        <v>1</v>
      </c>
      <c r="F2626">
        <v>25.6</v>
      </c>
      <c r="G2626">
        <v>130</v>
      </c>
      <c r="H2626">
        <v>5.0199999999999996</v>
      </c>
      <c r="I2626">
        <f>ROUND(LOG10(Table1[[#This Row],[Lung Cancer]]),2)</f>
        <v>1.91</v>
      </c>
      <c r="J2626">
        <f>ROUND(LOG10(Table1[[#This Row],[Liver Cancer]]),2)</f>
        <v>1.26</v>
      </c>
      <c r="K2626">
        <f>ROUND(LOG10(Table1[[#This Row],[Stomach Cancer]]),2)</f>
        <v>1.26</v>
      </c>
      <c r="L2626">
        <f>ROUND(LOG10(Table1[[#This Row],[Population]]),2)</f>
        <v>2.5</v>
      </c>
      <c r="M2626">
        <f>ROUND(Table1[[#This Row],[Population Growth]],2)</f>
        <v>0.22</v>
      </c>
      <c r="N262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67.991696680586102</v>
      </c>
    </row>
    <row r="2627" spans="1:14" ht="15" x14ac:dyDescent="0.25">
      <c r="A2627" t="s">
        <v>20</v>
      </c>
      <c r="B2627" t="s">
        <v>118</v>
      </c>
      <c r="C2627">
        <v>2006</v>
      </c>
      <c r="D2627">
        <v>70.5</v>
      </c>
      <c r="E2627">
        <f>IF(Table1[[#This Row],[Gender]]="women",1,0)</f>
        <v>1</v>
      </c>
      <c r="F2627">
        <v>26</v>
      </c>
      <c r="G2627">
        <v>127</v>
      </c>
      <c r="H2627">
        <v>4.71</v>
      </c>
      <c r="I2627">
        <f>ROUND(LOG10(Table1[[#This Row],[Lung Cancer]]),2)</f>
        <v>2.54</v>
      </c>
      <c r="J2627">
        <f>ROUND(LOG10(Table1[[#This Row],[Liver Cancer]]),2)</f>
        <v>2.12</v>
      </c>
      <c r="K2627">
        <f>ROUND(LOG10(Table1[[#This Row],[Stomach Cancer]]),2)</f>
        <v>2.65</v>
      </c>
      <c r="L2627">
        <f>ROUND(LOG10(Table1[[#This Row],[Population]]),2)</f>
        <v>4.1900000000000004</v>
      </c>
      <c r="M2627">
        <f>ROUND(Table1[[#This Row],[Population Growth]],2)</f>
        <v>1.21</v>
      </c>
      <c r="N262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64.091163473315419</v>
      </c>
    </row>
    <row r="2628" spans="1:14" ht="15" x14ac:dyDescent="0.25">
      <c r="A2628" t="s">
        <v>20</v>
      </c>
      <c r="B2628" t="s">
        <v>119</v>
      </c>
      <c r="C2628">
        <v>2006</v>
      </c>
      <c r="D2628">
        <v>50.3</v>
      </c>
      <c r="E2628">
        <f>IF(Table1[[#This Row],[Gender]]="women",1,0)</f>
        <v>1</v>
      </c>
      <c r="F2628">
        <v>23</v>
      </c>
      <c r="G2628">
        <v>135</v>
      </c>
      <c r="H2628">
        <v>4.38</v>
      </c>
      <c r="I2628">
        <f>ROUND(LOG10(Table1[[#This Row],[Lung Cancer]]),2)</f>
        <v>2.11</v>
      </c>
      <c r="J2628">
        <f>ROUND(LOG10(Table1[[#This Row],[Liver Cancer]]),2)</f>
        <v>2.75</v>
      </c>
      <c r="K2628">
        <f>ROUND(LOG10(Table1[[#This Row],[Stomach Cancer]]),2)</f>
        <v>2.48</v>
      </c>
      <c r="L2628">
        <f>ROUND(LOG10(Table1[[#This Row],[Population]]),2)</f>
        <v>4.04</v>
      </c>
      <c r="M2628">
        <f>ROUND(Table1[[#This Row],[Population Growth]],2)</f>
        <v>2.78</v>
      </c>
      <c r="N262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49.769099487303677</v>
      </c>
    </row>
    <row r="2629" spans="1:14" ht="15" x14ac:dyDescent="0.25">
      <c r="A2629" t="s">
        <v>15</v>
      </c>
      <c r="B2629" t="s">
        <v>120</v>
      </c>
      <c r="C2629">
        <v>2006</v>
      </c>
      <c r="D2629">
        <v>61.9</v>
      </c>
      <c r="E2629">
        <f>IF(Table1[[#This Row],[Gender]]="women",1,0)</f>
        <v>1</v>
      </c>
      <c r="F2629">
        <v>22.2</v>
      </c>
      <c r="G2629">
        <v>123</v>
      </c>
      <c r="H2629">
        <v>4.49</v>
      </c>
      <c r="I2629">
        <f>ROUND(LOG10(Table1[[#This Row],[Lung Cancer]]),2)</f>
        <v>2.96</v>
      </c>
      <c r="J2629">
        <f>ROUND(LOG10(Table1[[#This Row],[Liver Cancer]]),2)</f>
        <v>2.91</v>
      </c>
      <c r="K2629">
        <f>ROUND(LOG10(Table1[[#This Row],[Stomach Cancer]]),2)</f>
        <v>3.18</v>
      </c>
      <c r="L2629">
        <f>ROUND(LOG10(Table1[[#This Row],[Population]]),2)</f>
        <v>4.41</v>
      </c>
      <c r="M2629">
        <f>ROUND(Table1[[#This Row],[Population Growth]],2)</f>
        <v>0.77</v>
      </c>
      <c r="N262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58.959049564075421</v>
      </c>
    </row>
    <row r="2630" spans="1:14" ht="15" x14ac:dyDescent="0.25">
      <c r="A2630" t="s">
        <v>20</v>
      </c>
      <c r="B2630" t="s">
        <v>121</v>
      </c>
      <c r="C2630">
        <v>2006</v>
      </c>
      <c r="D2630">
        <v>52.3</v>
      </c>
      <c r="E2630">
        <f>IF(Table1[[#This Row],[Gender]]="women",1,0)</f>
        <v>1</v>
      </c>
      <c r="F2630">
        <v>24.9</v>
      </c>
      <c r="G2630">
        <v>133</v>
      </c>
      <c r="H2630">
        <v>4.5999999999999996</v>
      </c>
      <c r="I2630">
        <f>ROUND(LOG10(Table1[[#This Row],[Lung Cancer]]),2)</f>
        <v>1.2</v>
      </c>
      <c r="J2630">
        <f>ROUND(LOG10(Table1[[#This Row],[Liver Cancer]]),2)</f>
        <v>0.86</v>
      </c>
      <c r="K2630">
        <f>ROUND(LOG10(Table1[[#This Row],[Stomach Cancer]]),2)</f>
        <v>1.1200000000000001</v>
      </c>
      <c r="L2630">
        <f>ROUND(LOG10(Table1[[#This Row],[Population]]),2)</f>
        <v>3.01</v>
      </c>
      <c r="M2630">
        <f>ROUND(Table1[[#This Row],[Population Growth]],2)</f>
        <v>1.67</v>
      </c>
      <c r="N263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57.119479557854334</v>
      </c>
    </row>
    <row r="2631" spans="1:14" ht="15" x14ac:dyDescent="0.25">
      <c r="A2631" t="s">
        <v>15</v>
      </c>
      <c r="B2631" t="s">
        <v>122</v>
      </c>
      <c r="C2631">
        <v>2006</v>
      </c>
      <c r="D2631">
        <v>64.8</v>
      </c>
      <c r="E2631">
        <f>IF(Table1[[#This Row],[Gender]]="women",1,0)</f>
        <v>1</v>
      </c>
      <c r="F2631">
        <v>20.5</v>
      </c>
      <c r="G2631">
        <v>125</v>
      </c>
      <c r="H2631">
        <v>4.29</v>
      </c>
      <c r="I2631">
        <f>ROUND(LOG10(Table1[[#This Row],[Lung Cancer]]),2)</f>
        <v>2.63</v>
      </c>
      <c r="J2631">
        <f>ROUND(LOG10(Table1[[#This Row],[Liver Cancer]]),2)</f>
        <v>2.1800000000000002</v>
      </c>
      <c r="K2631">
        <f>ROUND(LOG10(Table1[[#This Row],[Stomach Cancer]]),2)</f>
        <v>2.83</v>
      </c>
      <c r="L2631">
        <f>ROUND(LOG10(Table1[[#This Row],[Population]]),2)</f>
        <v>4.12</v>
      </c>
      <c r="M2631">
        <f>ROUND(Table1[[#This Row],[Population Growth]],2)</f>
        <v>1.21</v>
      </c>
      <c r="N263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54.91044173375159</v>
      </c>
    </row>
    <row r="2632" spans="1:14" ht="15" x14ac:dyDescent="0.25">
      <c r="A2632" t="s">
        <v>18</v>
      </c>
      <c r="B2632" t="s">
        <v>123</v>
      </c>
      <c r="C2632">
        <v>2006</v>
      </c>
      <c r="D2632">
        <v>77.5</v>
      </c>
      <c r="E2632">
        <f>IF(Table1[[#This Row],[Gender]]="women",1,0)</f>
        <v>1</v>
      </c>
      <c r="F2632">
        <v>25.3</v>
      </c>
      <c r="G2632">
        <v>122</v>
      </c>
      <c r="H2632">
        <v>5.31</v>
      </c>
      <c r="I2632">
        <f>ROUND(LOG10(Table1[[#This Row],[Lung Cancer]]),2)</f>
        <v>3.64</v>
      </c>
      <c r="J2632">
        <f>ROUND(LOG10(Table1[[#This Row],[Liver Cancer]]),2)</f>
        <v>2.54</v>
      </c>
      <c r="K2632">
        <f>ROUND(LOG10(Table1[[#This Row],[Stomach Cancer]]),2)</f>
        <v>3.14</v>
      </c>
      <c r="L2632">
        <f>ROUND(LOG10(Table1[[#This Row],[Population]]),2)</f>
        <v>3.92</v>
      </c>
      <c r="M2632">
        <f>ROUND(Table1[[#This Row],[Population Growth]],2)</f>
        <v>0.42</v>
      </c>
      <c r="N263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77.266693608618567</v>
      </c>
    </row>
    <row r="2633" spans="1:14" ht="15" x14ac:dyDescent="0.25">
      <c r="A2633" t="s">
        <v>27</v>
      </c>
      <c r="B2633" t="s">
        <v>124</v>
      </c>
      <c r="C2633">
        <v>2006</v>
      </c>
      <c r="D2633">
        <v>77.900000000000006</v>
      </c>
      <c r="E2633">
        <f>IF(Table1[[#This Row],[Gender]]="women",1,0)</f>
        <v>1</v>
      </c>
      <c r="F2633">
        <v>27.1</v>
      </c>
      <c r="G2633">
        <v>120</v>
      </c>
      <c r="H2633">
        <v>5.25</v>
      </c>
      <c r="I2633">
        <f>ROUND(LOG10(Table1[[#This Row],[Lung Cancer]]),2)</f>
        <v>2.89</v>
      </c>
      <c r="J2633">
        <f>ROUND(LOG10(Table1[[#This Row],[Liver Cancer]]),2)</f>
        <v>1.82</v>
      </c>
      <c r="K2633">
        <f>ROUND(LOG10(Table1[[#This Row],[Stomach Cancer]]),2)</f>
        <v>2.29</v>
      </c>
      <c r="L2633">
        <f>ROUND(LOG10(Table1[[#This Row],[Population]]),2)</f>
        <v>3.33</v>
      </c>
      <c r="M2633">
        <f>ROUND(Table1[[#This Row],[Population Growth]],2)</f>
        <v>1.2</v>
      </c>
      <c r="N263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78.943712552951411</v>
      </c>
    </row>
    <row r="2634" spans="1:14" ht="15" x14ac:dyDescent="0.25">
      <c r="A2634" t="s">
        <v>23</v>
      </c>
      <c r="B2634" t="s">
        <v>125</v>
      </c>
      <c r="C2634">
        <v>2006</v>
      </c>
      <c r="D2634">
        <v>69.3</v>
      </c>
      <c r="E2634">
        <f>IF(Table1[[#This Row],[Gender]]="women",1,0)</f>
        <v>1</v>
      </c>
      <c r="F2634">
        <v>27.3</v>
      </c>
      <c r="G2634">
        <v>123</v>
      </c>
      <c r="H2634">
        <v>4.57</v>
      </c>
      <c r="I2634">
        <f>ROUND(LOG10(Table1[[#This Row],[Lung Cancer]]),2)</f>
        <v>1.79</v>
      </c>
      <c r="J2634">
        <f>ROUND(LOG10(Table1[[#This Row],[Liver Cancer]]),2)</f>
        <v>2.06</v>
      </c>
      <c r="K2634">
        <f>ROUND(LOG10(Table1[[#This Row],[Stomach Cancer]]),2)</f>
        <v>2.11</v>
      </c>
      <c r="L2634">
        <f>ROUND(LOG10(Table1[[#This Row],[Population]]),2)</f>
        <v>3.45</v>
      </c>
      <c r="M2634">
        <f>ROUND(Table1[[#This Row],[Population Growth]],2)</f>
        <v>1.43</v>
      </c>
      <c r="N263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64.7222735292371</v>
      </c>
    </row>
    <row r="2635" spans="1:14" ht="15" x14ac:dyDescent="0.25">
      <c r="A2635" t="s">
        <v>20</v>
      </c>
      <c r="B2635" t="s">
        <v>126</v>
      </c>
      <c r="C2635">
        <v>2006</v>
      </c>
      <c r="D2635">
        <v>53.2</v>
      </c>
      <c r="E2635">
        <f>IF(Table1[[#This Row],[Gender]]="women",1,0)</f>
        <v>1</v>
      </c>
      <c r="F2635">
        <v>21.9</v>
      </c>
      <c r="G2635">
        <v>134</v>
      </c>
      <c r="H2635">
        <v>4.0199999999999996</v>
      </c>
      <c r="I2635">
        <f>ROUND(LOG10(Table1[[#This Row],[Lung Cancer]]),2)</f>
        <v>1.96</v>
      </c>
      <c r="J2635">
        <f>ROUND(LOG10(Table1[[#This Row],[Liver Cancer]]),2)</f>
        <v>2.44</v>
      </c>
      <c r="K2635">
        <f>ROUND(LOG10(Table1[[#This Row],[Stomach Cancer]]),2)</f>
        <v>2.31</v>
      </c>
      <c r="L2635">
        <f>ROUND(LOG10(Table1[[#This Row],[Population]]),2)</f>
        <v>3.85</v>
      </c>
      <c r="M2635">
        <f>ROUND(Table1[[#This Row],[Population Growth]],2)</f>
        <v>3.73</v>
      </c>
      <c r="N263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46.313012958184196</v>
      </c>
    </row>
    <row r="2636" spans="1:14" ht="15" x14ac:dyDescent="0.25">
      <c r="A2636" t="s">
        <v>20</v>
      </c>
      <c r="B2636" t="s">
        <v>127</v>
      </c>
      <c r="C2636">
        <v>2006</v>
      </c>
      <c r="D2636">
        <v>48.1</v>
      </c>
      <c r="E2636">
        <f>IF(Table1[[#This Row],[Gender]]="women",1,0)</f>
        <v>1</v>
      </c>
      <c r="F2636">
        <v>23.5</v>
      </c>
      <c r="G2636">
        <v>135</v>
      </c>
      <c r="H2636">
        <v>4.12</v>
      </c>
      <c r="I2636">
        <f>ROUND(LOG10(Table1[[#This Row],[Lung Cancer]]),2)</f>
        <v>2.86</v>
      </c>
      <c r="J2636">
        <f>ROUND(LOG10(Table1[[#This Row],[Liver Cancer]]),2)</f>
        <v>3.56</v>
      </c>
      <c r="K2636">
        <f>ROUND(LOG10(Table1[[#This Row],[Stomach Cancer]]),2)</f>
        <v>3.01</v>
      </c>
      <c r="L2636">
        <f>ROUND(LOG10(Table1[[#This Row],[Population]]),2)</f>
        <v>4.8499999999999996</v>
      </c>
      <c r="M2636">
        <f>ROUND(Table1[[#This Row],[Population Growth]],2)</f>
        <v>2.61</v>
      </c>
      <c r="N263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47.559822395770823</v>
      </c>
    </row>
    <row r="2637" spans="1:14" ht="15" x14ac:dyDescent="0.25">
      <c r="A2637" t="s">
        <v>18</v>
      </c>
      <c r="B2637" t="s">
        <v>128</v>
      </c>
      <c r="C2637">
        <v>2006</v>
      </c>
      <c r="D2637">
        <v>77.8</v>
      </c>
      <c r="E2637">
        <f>IF(Table1[[#This Row],[Gender]]="women",1,0)</f>
        <v>1</v>
      </c>
      <c r="F2637">
        <v>25.6</v>
      </c>
      <c r="G2637">
        <v>127</v>
      </c>
      <c r="H2637">
        <v>5.35</v>
      </c>
      <c r="I2637">
        <f>ROUND(LOG10(Table1[[#This Row],[Lung Cancer]]),2)</f>
        <v>3.03</v>
      </c>
      <c r="J2637">
        <f>ROUND(LOG10(Table1[[#This Row],[Liver Cancer]]),2)</f>
        <v>1.83</v>
      </c>
      <c r="K2637">
        <f>ROUND(LOG10(Table1[[#This Row],[Stomach Cancer]]),2)</f>
        <v>2.42</v>
      </c>
      <c r="L2637">
        <f>ROUND(LOG10(Table1[[#This Row],[Population]]),2)</f>
        <v>3.37</v>
      </c>
      <c r="M2637">
        <f>ROUND(Table1[[#This Row],[Population Growth]],2)</f>
        <v>0.77</v>
      </c>
      <c r="N263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75.338030643460201</v>
      </c>
    </row>
    <row r="2638" spans="1:14" ht="15" x14ac:dyDescent="0.25">
      <c r="A2638" t="s">
        <v>15</v>
      </c>
      <c r="B2638" t="s">
        <v>129</v>
      </c>
      <c r="C2638">
        <v>2006</v>
      </c>
      <c r="D2638">
        <v>72.7</v>
      </c>
      <c r="E2638">
        <f>IF(Table1[[#This Row],[Gender]]="women",1,0)</f>
        <v>1</v>
      </c>
      <c r="F2638">
        <v>26.6</v>
      </c>
      <c r="G2638">
        <v>127</v>
      </c>
      <c r="H2638">
        <v>5.07</v>
      </c>
      <c r="I2638">
        <f>ROUND(LOG10(Table1[[#This Row],[Lung Cancer]]),2)</f>
        <v>1.17</v>
      </c>
      <c r="J2638">
        <f>ROUND(LOG10(Table1[[#This Row],[Liver Cancer]]),2)</f>
        <v>1.1000000000000001</v>
      </c>
      <c r="K2638">
        <f>ROUND(LOG10(Table1[[#This Row],[Stomach Cancer]]),2)</f>
        <v>1.37</v>
      </c>
      <c r="L2638">
        <f>ROUND(LOG10(Table1[[#This Row],[Population]]),2)</f>
        <v>3.04</v>
      </c>
      <c r="M2638">
        <f>ROUND(Table1[[#This Row],[Population Growth]],2)</f>
        <v>1.61</v>
      </c>
      <c r="N263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65.714913699050669</v>
      </c>
    </row>
    <row r="2639" spans="1:14" ht="15" x14ac:dyDescent="0.25">
      <c r="A2639" t="s">
        <v>15</v>
      </c>
      <c r="B2639" t="s">
        <v>130</v>
      </c>
      <c r="C2639">
        <v>2006</v>
      </c>
      <c r="D2639">
        <v>63.2</v>
      </c>
      <c r="E2639">
        <f>IF(Table1[[#This Row],[Gender]]="women",1,0)</f>
        <v>1</v>
      </c>
      <c r="F2639">
        <v>23.3</v>
      </c>
      <c r="G2639">
        <v>126</v>
      </c>
      <c r="H2639">
        <v>4.5599999999999996</v>
      </c>
      <c r="I2639">
        <f>ROUND(LOG10(Table1[[#This Row],[Lung Cancer]]),2)</f>
        <v>3.22</v>
      </c>
      <c r="J2639">
        <f>ROUND(LOG10(Table1[[#This Row],[Liver Cancer]]),2)</f>
        <v>3.19</v>
      </c>
      <c r="K2639">
        <f>ROUND(LOG10(Table1[[#This Row],[Stomach Cancer]]),2)</f>
        <v>3.3</v>
      </c>
      <c r="L2639">
        <f>ROUND(LOG10(Table1[[#This Row],[Population]]),2)</f>
        <v>4.9000000000000004</v>
      </c>
      <c r="M2639">
        <f>ROUND(Table1[[#This Row],[Population Growth]],2)</f>
        <v>2.34</v>
      </c>
      <c r="N263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58.495938500638758</v>
      </c>
    </row>
    <row r="2640" spans="1:14" ht="15" x14ac:dyDescent="0.25">
      <c r="A2640" t="s">
        <v>23</v>
      </c>
      <c r="B2640" t="s">
        <v>131</v>
      </c>
      <c r="C2640">
        <v>2006</v>
      </c>
      <c r="D2640">
        <v>73.400000000000006</v>
      </c>
      <c r="E2640">
        <f>IF(Table1[[#This Row],[Gender]]="women",1,0)</f>
        <v>1</v>
      </c>
      <c r="F2640">
        <v>27.4</v>
      </c>
      <c r="G2640">
        <v>123</v>
      </c>
      <c r="H2640">
        <v>4.92</v>
      </c>
      <c r="I2640">
        <f>ROUND(LOG10(Table1[[#This Row],[Lung Cancer]]),2)</f>
        <v>1.89</v>
      </c>
      <c r="J2640">
        <f>ROUND(LOG10(Table1[[#This Row],[Liver Cancer]]),2)</f>
        <v>1.7</v>
      </c>
      <c r="K2640">
        <f>ROUND(LOG10(Table1[[#This Row],[Stomach Cancer]]),2)</f>
        <v>2.14</v>
      </c>
      <c r="L2640">
        <f>ROUND(LOG10(Table1[[#This Row],[Population]]),2)</f>
        <v>3.23</v>
      </c>
      <c r="M2640">
        <f>ROUND(Table1[[#This Row],[Population Growth]],2)</f>
        <v>1.88</v>
      </c>
      <c r="N264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70.444254770112735</v>
      </c>
    </row>
    <row r="2641" spans="1:14" ht="15" x14ac:dyDescent="0.25">
      <c r="A2641" t="s">
        <v>27</v>
      </c>
      <c r="B2641" t="s">
        <v>132</v>
      </c>
      <c r="C2641">
        <v>2006</v>
      </c>
      <c r="D2641">
        <v>61.4</v>
      </c>
      <c r="E2641">
        <f>IF(Table1[[#This Row],[Gender]]="women",1,0)</f>
        <v>1</v>
      </c>
      <c r="F2641">
        <v>25.5</v>
      </c>
      <c r="G2641">
        <v>120</v>
      </c>
      <c r="H2641">
        <v>4.74</v>
      </c>
      <c r="I2641">
        <f>ROUND(LOG10(Table1[[#This Row],[Lung Cancer]]),2)</f>
        <v>2.14</v>
      </c>
      <c r="J2641">
        <f>ROUND(LOG10(Table1[[#This Row],[Liver Cancer]]),2)</f>
        <v>1.89</v>
      </c>
      <c r="K2641">
        <f>ROUND(LOG10(Table1[[#This Row],[Stomach Cancer]]),2)</f>
        <v>2.25</v>
      </c>
      <c r="L2641">
        <f>ROUND(LOG10(Table1[[#This Row],[Population]]),2)</f>
        <v>3.51</v>
      </c>
      <c r="M2641">
        <f>ROUND(Table1[[#This Row],[Population Growth]],2)</f>
        <v>2.33</v>
      </c>
      <c r="N264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67.496068668974729</v>
      </c>
    </row>
    <row r="2642" spans="1:14" ht="15" x14ac:dyDescent="0.25">
      <c r="A2642" t="s">
        <v>23</v>
      </c>
      <c r="B2642" t="s">
        <v>133</v>
      </c>
      <c r="C2642">
        <v>2006</v>
      </c>
      <c r="D2642">
        <v>69.400000000000006</v>
      </c>
      <c r="E2642">
        <f>IF(Table1[[#This Row],[Gender]]="women",1,0)</f>
        <v>1</v>
      </c>
      <c r="F2642">
        <v>25.7</v>
      </c>
      <c r="G2642">
        <v>124</v>
      </c>
      <c r="H2642">
        <v>4.8</v>
      </c>
      <c r="I2642">
        <f>ROUND(LOG10(Table1[[#This Row],[Lung Cancer]]),2)</f>
        <v>2.15</v>
      </c>
      <c r="J2642">
        <f>ROUND(LOG10(Table1[[#This Row],[Liver Cancer]]),2)</f>
        <v>1.74</v>
      </c>
      <c r="K2642">
        <f>ROUND(LOG10(Table1[[#This Row],[Stomach Cancer]]),2)</f>
        <v>2.13</v>
      </c>
      <c r="L2642">
        <f>ROUND(LOG10(Table1[[#This Row],[Population]]),2)</f>
        <v>3.46</v>
      </c>
      <c r="M2642">
        <f>ROUND(Table1[[#This Row],[Population Growth]],2)</f>
        <v>1.5</v>
      </c>
      <c r="N264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66.829148896229455</v>
      </c>
    </row>
    <row r="2643" spans="1:14" ht="15" x14ac:dyDescent="0.25">
      <c r="A2643" t="s">
        <v>23</v>
      </c>
      <c r="B2643" t="s">
        <v>134</v>
      </c>
      <c r="C2643">
        <v>2006</v>
      </c>
      <c r="D2643">
        <v>70.099999999999994</v>
      </c>
      <c r="E2643">
        <f>IF(Table1[[#This Row],[Gender]]="women",1,0)</f>
        <v>1</v>
      </c>
      <c r="F2643">
        <v>25.9</v>
      </c>
      <c r="G2643">
        <v>120</v>
      </c>
      <c r="H2643">
        <v>4.78</v>
      </c>
      <c r="I2643">
        <f>ROUND(LOG10(Table1[[#This Row],[Lung Cancer]]),2)</f>
        <v>2.9</v>
      </c>
      <c r="J2643">
        <f>ROUND(LOG10(Table1[[#This Row],[Liver Cancer]]),2)</f>
        <v>2.85</v>
      </c>
      <c r="K2643">
        <f>ROUND(LOG10(Table1[[#This Row],[Stomach Cancer]]),2)</f>
        <v>3.2</v>
      </c>
      <c r="L2643">
        <f>ROUND(LOG10(Table1[[#This Row],[Population]]),2)</f>
        <v>4.1500000000000004</v>
      </c>
      <c r="M2643">
        <f>ROUND(Table1[[#This Row],[Population Growth]],2)</f>
        <v>0.83</v>
      </c>
      <c r="N264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68.920656359079572</v>
      </c>
    </row>
    <row r="2644" spans="1:14" ht="15" x14ac:dyDescent="0.25">
      <c r="A2644" t="s">
        <v>15</v>
      </c>
      <c r="B2644" t="s">
        <v>135</v>
      </c>
      <c r="C2644">
        <v>2006</v>
      </c>
      <c r="D2644">
        <v>64.7</v>
      </c>
      <c r="E2644">
        <f>IF(Table1[[#This Row],[Gender]]="women",1,0)</f>
        <v>1</v>
      </c>
      <c r="F2644">
        <v>23.3</v>
      </c>
      <c r="G2644">
        <v>122</v>
      </c>
      <c r="H2644">
        <v>4.91</v>
      </c>
      <c r="I2644">
        <f>ROUND(LOG10(Table1[[#This Row],[Lung Cancer]]),2)</f>
        <v>3.41</v>
      </c>
      <c r="J2644">
        <f>ROUND(LOG10(Table1[[#This Row],[Liver Cancer]]),2)</f>
        <v>3.13</v>
      </c>
      <c r="K2644">
        <f>ROUND(LOG10(Table1[[#This Row],[Stomach Cancer]]),2)</f>
        <v>2.96</v>
      </c>
      <c r="L2644">
        <f>ROUND(LOG10(Table1[[#This Row],[Population]]),2)</f>
        <v>4.6399999999999997</v>
      </c>
      <c r="M2644">
        <f>ROUND(Table1[[#This Row],[Population Growth]],2)</f>
        <v>1.76</v>
      </c>
      <c r="N264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64.698064667638405</v>
      </c>
    </row>
    <row r="2645" spans="1:14" ht="15" x14ac:dyDescent="0.25">
      <c r="A2645" t="s">
        <v>18</v>
      </c>
      <c r="B2645" t="s">
        <v>136</v>
      </c>
      <c r="C2645">
        <v>2006</v>
      </c>
      <c r="D2645">
        <v>71.099999999999994</v>
      </c>
      <c r="E2645">
        <f>IF(Table1[[#This Row],[Gender]]="women",1,0)</f>
        <v>1</v>
      </c>
      <c r="F2645">
        <v>25.9</v>
      </c>
      <c r="G2645">
        <v>130</v>
      </c>
      <c r="H2645">
        <v>5.17</v>
      </c>
      <c r="I2645">
        <f>ROUND(LOG10(Table1[[#This Row],[Lung Cancer]]),2)</f>
        <v>3.74</v>
      </c>
      <c r="J2645">
        <f>ROUND(LOG10(Table1[[#This Row],[Liver Cancer]]),2)</f>
        <v>2.91</v>
      </c>
      <c r="K2645">
        <f>ROUND(LOG10(Table1[[#This Row],[Stomach Cancer]]),2)</f>
        <v>3.31</v>
      </c>
      <c r="L2645">
        <f>ROUND(LOG10(Table1[[#This Row],[Population]]),2)</f>
        <v>4.3</v>
      </c>
      <c r="M2645">
        <f>ROUND(Table1[[#This Row],[Population Growth]],2)</f>
        <v>0.01</v>
      </c>
      <c r="N264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71.442106152693427</v>
      </c>
    </row>
    <row r="2646" spans="1:14" ht="15" x14ac:dyDescent="0.25">
      <c r="A2646" t="s">
        <v>18</v>
      </c>
      <c r="B2646" t="s">
        <v>137</v>
      </c>
      <c r="C2646">
        <v>2006</v>
      </c>
      <c r="D2646">
        <v>75.400000000000006</v>
      </c>
      <c r="E2646">
        <f>IF(Table1[[#This Row],[Gender]]="women",1,0)</f>
        <v>1</v>
      </c>
      <c r="F2646">
        <v>26.1</v>
      </c>
      <c r="G2646">
        <v>128</v>
      </c>
      <c r="H2646">
        <v>5.18</v>
      </c>
      <c r="I2646">
        <f>ROUND(LOG10(Table1[[#This Row],[Lung Cancer]]),2)</f>
        <v>2.91</v>
      </c>
      <c r="J2646">
        <f>ROUND(LOG10(Table1[[#This Row],[Liver Cancer]]),2)</f>
        <v>2.41</v>
      </c>
      <c r="K2646">
        <f>ROUND(LOG10(Table1[[#This Row],[Stomach Cancer]]),2)</f>
        <v>3.12</v>
      </c>
      <c r="L2646">
        <f>ROUND(LOG10(Table1[[#This Row],[Population]]),2)</f>
        <v>3.74</v>
      </c>
      <c r="M2646">
        <f>ROUND(Table1[[#This Row],[Population Growth]],2)</f>
        <v>0.43</v>
      </c>
      <c r="N264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71.838565581804261</v>
      </c>
    </row>
    <row r="2647" spans="1:14" ht="15" x14ac:dyDescent="0.25">
      <c r="A2647" t="s">
        <v>15</v>
      </c>
      <c r="B2647" t="s">
        <v>138</v>
      </c>
      <c r="C2647">
        <v>2006</v>
      </c>
      <c r="D2647">
        <v>75.8</v>
      </c>
      <c r="E2647">
        <f>IF(Table1[[#This Row],[Gender]]="women",1,0)</f>
        <v>1</v>
      </c>
      <c r="F2647">
        <v>28.7</v>
      </c>
      <c r="G2647">
        <v>127</v>
      </c>
      <c r="H2647">
        <v>5.26</v>
      </c>
      <c r="I2647">
        <f>ROUND(LOG10(Table1[[#This Row],[Lung Cancer]]),2)</f>
        <v>0.64</v>
      </c>
      <c r="J2647">
        <f>ROUND(LOG10(Table1[[#This Row],[Liver Cancer]]),2)</f>
        <v>0.57999999999999996</v>
      </c>
      <c r="K2647">
        <f>ROUND(LOG10(Table1[[#This Row],[Stomach Cancer]]),2)</f>
        <v>0.7</v>
      </c>
      <c r="L2647">
        <f>ROUND(LOG10(Table1[[#This Row],[Population]]),2)</f>
        <v>2.4900000000000002</v>
      </c>
      <c r="M2647">
        <f>ROUND(Table1[[#This Row],[Population Growth]],2)</f>
        <v>9.0399999999999991</v>
      </c>
      <c r="N264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70.270793571131065</v>
      </c>
    </row>
    <row r="2648" spans="1:14" ht="15" x14ac:dyDescent="0.25">
      <c r="A2648" t="s">
        <v>18</v>
      </c>
      <c r="B2648" t="s">
        <v>139</v>
      </c>
      <c r="C2648">
        <v>2006</v>
      </c>
      <c r="D2648">
        <v>69</v>
      </c>
      <c r="E2648">
        <f>IF(Table1[[#This Row],[Gender]]="women",1,0)</f>
        <v>1</v>
      </c>
      <c r="F2648">
        <v>25.1</v>
      </c>
      <c r="G2648">
        <v>129</v>
      </c>
      <c r="H2648">
        <v>4.91</v>
      </c>
      <c r="I2648">
        <f>ROUND(LOG10(Table1[[#This Row],[Lung Cancer]]),2)</f>
        <v>3.24</v>
      </c>
      <c r="J2648">
        <f>ROUND(LOG10(Table1[[#This Row],[Liver Cancer]]),2)</f>
        <v>2.92</v>
      </c>
      <c r="K2648">
        <f>ROUND(LOG10(Table1[[#This Row],[Stomach Cancer]]),2)</f>
        <v>3.1</v>
      </c>
      <c r="L2648">
        <f>ROUND(LOG10(Table1[[#This Row],[Population]]),2)</f>
        <v>4.04</v>
      </c>
      <c r="M2648">
        <f>ROUND(Table1[[#This Row],[Population Growth]],2)</f>
        <v>-0.77</v>
      </c>
      <c r="N264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66.530573249095866</v>
      </c>
    </row>
    <row r="2649" spans="1:14" ht="15" x14ac:dyDescent="0.25">
      <c r="A2649" t="s">
        <v>20</v>
      </c>
      <c r="B2649" t="s">
        <v>140</v>
      </c>
      <c r="C2649">
        <v>2006</v>
      </c>
      <c r="D2649">
        <v>55.9</v>
      </c>
      <c r="E2649">
        <f>IF(Table1[[#This Row],[Gender]]="women",1,0)</f>
        <v>1</v>
      </c>
      <c r="F2649">
        <v>21.9</v>
      </c>
      <c r="G2649">
        <v>134</v>
      </c>
      <c r="H2649">
        <v>4.29</v>
      </c>
      <c r="I2649">
        <f>ROUND(LOG10(Table1[[#This Row],[Lung Cancer]]),2)</f>
        <v>1.75</v>
      </c>
      <c r="J2649">
        <f>ROUND(LOG10(Table1[[#This Row],[Liver Cancer]]),2)</f>
        <v>2.11</v>
      </c>
      <c r="K2649">
        <f>ROUND(LOG10(Table1[[#This Row],[Stomach Cancer]]),2)</f>
        <v>1.96</v>
      </c>
      <c r="L2649">
        <f>ROUND(LOG10(Table1[[#This Row],[Population]]),2)</f>
        <v>3.66</v>
      </c>
      <c r="M2649">
        <f>ROUND(Table1[[#This Row],[Population Growth]],2)</f>
        <v>2.27</v>
      </c>
      <c r="N264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48.327674909491357</v>
      </c>
    </row>
    <row r="2650" spans="1:14" ht="15" x14ac:dyDescent="0.25">
      <c r="A2650" t="s">
        <v>27</v>
      </c>
      <c r="B2650" t="s">
        <v>141</v>
      </c>
      <c r="C2650">
        <v>2006</v>
      </c>
      <c r="D2650">
        <v>68.5</v>
      </c>
      <c r="E2650">
        <f>IF(Table1[[#This Row],[Gender]]="women",1,0)</f>
        <v>1</v>
      </c>
      <c r="F2650">
        <v>33.200000000000003</v>
      </c>
      <c r="G2650">
        <v>126</v>
      </c>
      <c r="H2650">
        <v>4.67</v>
      </c>
      <c r="I2650">
        <f>ROUND(LOG10(Table1[[#This Row],[Lung Cancer]]),2)</f>
        <v>0.26</v>
      </c>
      <c r="J2650">
        <f>ROUND(LOG10(Table1[[#This Row],[Liver Cancer]]),2)</f>
        <v>0.11</v>
      </c>
      <c r="K2650">
        <f>ROUND(LOG10(Table1[[#This Row],[Stomach Cancer]]),2)</f>
        <v>0.49</v>
      </c>
      <c r="L2650">
        <f>ROUND(LOG10(Table1[[#This Row],[Population]]),2)</f>
        <v>1.94</v>
      </c>
      <c r="M2650">
        <f>ROUND(Table1[[#This Row],[Population Growth]],2)</f>
        <v>0.76</v>
      </c>
      <c r="N265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72.758683355554993</v>
      </c>
    </row>
    <row r="2651" spans="1:14" ht="15" x14ac:dyDescent="0.25">
      <c r="A2651" t="s">
        <v>20</v>
      </c>
      <c r="B2651" t="s">
        <v>142</v>
      </c>
      <c r="C2651">
        <v>2006</v>
      </c>
      <c r="D2651">
        <v>63.1</v>
      </c>
      <c r="E2651">
        <f>IF(Table1[[#This Row],[Gender]]="women",1,0)</f>
        <v>1</v>
      </c>
      <c r="F2651">
        <v>24.6</v>
      </c>
      <c r="G2651">
        <v>136</v>
      </c>
      <c r="H2651">
        <v>4.21</v>
      </c>
      <c r="I2651">
        <f>ROUND(LOG10(Table1[[#This Row],[Lung Cancer]]),2)</f>
        <v>0.4</v>
      </c>
      <c r="J2651">
        <f>ROUND(LOG10(Table1[[#This Row],[Liver Cancer]]),2)</f>
        <v>-0.15</v>
      </c>
      <c r="K2651">
        <f>ROUND(LOG10(Table1[[#This Row],[Stomach Cancer]]),2)</f>
        <v>0.71</v>
      </c>
      <c r="L2651">
        <f>ROUND(LOG10(Table1[[#This Row],[Population]]),2)</f>
        <v>1.91</v>
      </c>
      <c r="M2651">
        <f>ROUND(Table1[[#This Row],[Population Growth]],2)</f>
        <v>2.4900000000000002</v>
      </c>
      <c r="N265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54.753505865276132</v>
      </c>
    </row>
    <row r="2652" spans="1:14" ht="15" x14ac:dyDescent="0.25">
      <c r="A2652" t="s">
        <v>15</v>
      </c>
      <c r="B2652" t="s">
        <v>143</v>
      </c>
      <c r="C2652">
        <v>2006</v>
      </c>
      <c r="D2652">
        <v>71.8</v>
      </c>
      <c r="E2652">
        <f>IF(Table1[[#This Row],[Gender]]="women",1,0)</f>
        <v>1</v>
      </c>
      <c r="F2652">
        <v>29.3</v>
      </c>
      <c r="G2652">
        <v>127</v>
      </c>
      <c r="H2652">
        <v>4.8899999999999997</v>
      </c>
      <c r="I2652">
        <f>ROUND(LOG10(Table1[[#This Row],[Lung Cancer]]),2)</f>
        <v>2.38</v>
      </c>
      <c r="J2652">
        <f>ROUND(LOG10(Table1[[#This Row],[Liver Cancer]]),2)</f>
        <v>2.62</v>
      </c>
      <c r="K2652">
        <f>ROUND(LOG10(Table1[[#This Row],[Stomach Cancer]]),2)</f>
        <v>2.2799999999999998</v>
      </c>
      <c r="L2652">
        <f>ROUND(LOG10(Table1[[#This Row],[Population]]),2)</f>
        <v>4.03</v>
      </c>
      <c r="M2652">
        <f>ROUND(Table1[[#This Row],[Population Growth]],2)</f>
        <v>2.46</v>
      </c>
      <c r="N265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67.738796032226787</v>
      </c>
    </row>
    <row r="2653" spans="1:14" ht="15" x14ac:dyDescent="0.25">
      <c r="A2653" t="s">
        <v>20</v>
      </c>
      <c r="B2653" t="s">
        <v>144</v>
      </c>
      <c r="C2653">
        <v>2006</v>
      </c>
      <c r="D2653">
        <v>59.8</v>
      </c>
      <c r="E2653">
        <f>IF(Table1[[#This Row],[Gender]]="women",1,0)</f>
        <v>1</v>
      </c>
      <c r="F2653">
        <v>24.1</v>
      </c>
      <c r="G2653">
        <v>130</v>
      </c>
      <c r="H2653">
        <v>4.2699999999999996</v>
      </c>
      <c r="I2653">
        <f>ROUND(LOG10(Table1[[#This Row],[Lung Cancer]]),2)</f>
        <v>1.93</v>
      </c>
      <c r="J2653">
        <f>ROUND(LOG10(Table1[[#This Row],[Liver Cancer]]),2)</f>
        <v>2.44</v>
      </c>
      <c r="K2653">
        <f>ROUND(LOG10(Table1[[#This Row],[Stomach Cancer]]),2)</f>
        <v>2.29</v>
      </c>
      <c r="L2653">
        <f>ROUND(LOG10(Table1[[#This Row],[Population]]),2)</f>
        <v>3.77</v>
      </c>
      <c r="M2653">
        <f>ROUND(Table1[[#This Row],[Population Growth]],2)</f>
        <v>2.72</v>
      </c>
      <c r="N265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53.337863854857133</v>
      </c>
    </row>
    <row r="2654" spans="1:14" ht="15" x14ac:dyDescent="0.25">
      <c r="A2654" t="s">
        <v>18</v>
      </c>
      <c r="B2654" t="s">
        <v>145</v>
      </c>
      <c r="C2654">
        <v>2006</v>
      </c>
      <c r="D2654">
        <v>70.2</v>
      </c>
      <c r="E2654">
        <f>IF(Table1[[#This Row],[Gender]]="women",1,0)</f>
        <v>1</v>
      </c>
      <c r="F2654">
        <v>25.6</v>
      </c>
      <c r="G2654">
        <v>131</v>
      </c>
      <c r="H2654">
        <v>5.07</v>
      </c>
      <c r="I2654">
        <f>ROUND(LOG10(Table1[[#This Row],[Lung Cancer]]),2)</f>
        <v>3.14</v>
      </c>
      <c r="J2654">
        <f>ROUND(LOG10(Table1[[#This Row],[Liver Cancer]]),2)</f>
        <v>2.5299999999999998</v>
      </c>
      <c r="K2654">
        <f>ROUND(LOG10(Table1[[#This Row],[Stomach Cancer]]),2)</f>
        <v>2.71</v>
      </c>
      <c r="L2654">
        <f>ROUND(LOG10(Table1[[#This Row],[Population]]),2)</f>
        <v>3.67</v>
      </c>
      <c r="M2654">
        <f>ROUND(Table1[[#This Row],[Population Growth]],2)</f>
        <v>-0.52</v>
      </c>
      <c r="N265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68.982502090964573</v>
      </c>
    </row>
    <row r="2655" spans="1:14" ht="15" x14ac:dyDescent="0.25">
      <c r="A2655" t="s">
        <v>20</v>
      </c>
      <c r="B2655" t="s">
        <v>146</v>
      </c>
      <c r="C2655">
        <v>2006</v>
      </c>
      <c r="D2655">
        <v>68</v>
      </c>
      <c r="E2655">
        <f>IF(Table1[[#This Row],[Gender]]="women",1,0)</f>
        <v>1</v>
      </c>
      <c r="F2655">
        <v>27.8</v>
      </c>
      <c r="G2655">
        <v>129</v>
      </c>
      <c r="H2655">
        <v>5.22</v>
      </c>
      <c r="I2655">
        <f>ROUND(LOG10(Table1[[#This Row],[Lung Cancer]]),2)</f>
        <v>0.43</v>
      </c>
      <c r="J2655">
        <f>ROUND(LOG10(Table1[[#This Row],[Liver Cancer]]),2)</f>
        <v>0.1</v>
      </c>
      <c r="K2655">
        <f>ROUND(LOG10(Table1[[#This Row],[Stomach Cancer]]),2)</f>
        <v>0.22</v>
      </c>
      <c r="L2655">
        <f>ROUND(LOG10(Table1[[#This Row],[Population]]),2)</f>
        <v>1.65</v>
      </c>
      <c r="M2655">
        <f>ROUND(Table1[[#This Row],[Population Growth]],2)</f>
        <v>0.42</v>
      </c>
      <c r="N265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70.031748596503348</v>
      </c>
    </row>
    <row r="2656" spans="1:14" ht="15" x14ac:dyDescent="0.25">
      <c r="A2656" t="s">
        <v>20</v>
      </c>
      <c r="B2656" t="s">
        <v>147</v>
      </c>
      <c r="C2656">
        <v>2006</v>
      </c>
      <c r="D2656">
        <v>43.6</v>
      </c>
      <c r="E2656">
        <f>IF(Table1[[#This Row],[Gender]]="women",1,0)</f>
        <v>1</v>
      </c>
      <c r="F2656">
        <v>23.6</v>
      </c>
      <c r="G2656">
        <v>134</v>
      </c>
      <c r="H2656">
        <v>4.07</v>
      </c>
      <c r="I2656">
        <f>ROUND(LOG10(Table1[[#This Row],[Lung Cancer]]),2)</f>
        <v>1.61</v>
      </c>
      <c r="J2656">
        <f>ROUND(LOG10(Table1[[#This Row],[Liver Cancer]]),2)</f>
        <v>2.15</v>
      </c>
      <c r="K2656">
        <f>ROUND(LOG10(Table1[[#This Row],[Stomach Cancer]]),2)</f>
        <v>2.0699999999999998</v>
      </c>
      <c r="L2656">
        <f>ROUND(LOG10(Table1[[#This Row],[Population]]),2)</f>
        <v>3.47</v>
      </c>
      <c r="M2656">
        <f>ROUND(Table1[[#This Row],[Population Growth]],2)</f>
        <v>3.22</v>
      </c>
      <c r="N265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49.152278482260783</v>
      </c>
    </row>
    <row r="2657" spans="1:14" ht="15" x14ac:dyDescent="0.25">
      <c r="A2657" t="s">
        <v>15</v>
      </c>
      <c r="B2657" t="s">
        <v>148</v>
      </c>
      <c r="C2657">
        <v>2006</v>
      </c>
      <c r="D2657">
        <v>78.099999999999994</v>
      </c>
      <c r="E2657">
        <f>IF(Table1[[#This Row],[Gender]]="women",1,0)</f>
        <v>1</v>
      </c>
      <c r="F2657">
        <v>23</v>
      </c>
      <c r="G2657">
        <v>122</v>
      </c>
      <c r="H2657">
        <v>5.14</v>
      </c>
      <c r="I2657">
        <f>ROUND(LOG10(Table1[[#This Row],[Lung Cancer]]),2)</f>
        <v>2.57</v>
      </c>
      <c r="J2657">
        <f>ROUND(LOG10(Table1[[#This Row],[Liver Cancer]]),2)</f>
        <v>2.08</v>
      </c>
      <c r="K2657">
        <f>ROUND(LOG10(Table1[[#This Row],[Stomach Cancer]]),2)</f>
        <v>2.31</v>
      </c>
      <c r="L2657">
        <f>ROUND(LOG10(Table1[[#This Row],[Population]]),2)</f>
        <v>3.34</v>
      </c>
      <c r="M2657">
        <f>ROUND(Table1[[#This Row],[Population Growth]],2)</f>
        <v>2.74</v>
      </c>
      <c r="N265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69.08712798981864</v>
      </c>
    </row>
    <row r="2658" spans="1:14" ht="15" x14ac:dyDescent="0.25">
      <c r="A2658" t="s">
        <v>18</v>
      </c>
      <c r="B2658" t="s">
        <v>149</v>
      </c>
      <c r="C2658">
        <v>2006</v>
      </c>
      <c r="D2658">
        <v>74.3</v>
      </c>
      <c r="E2658">
        <f>IF(Table1[[#This Row],[Gender]]="women",1,0)</f>
        <v>1</v>
      </c>
      <c r="F2658">
        <v>26.5</v>
      </c>
      <c r="G2658">
        <v>130</v>
      </c>
      <c r="H2658">
        <v>5.22</v>
      </c>
      <c r="I2658">
        <f>ROUND(LOG10(Table1[[#This Row],[Lung Cancer]]),2)</f>
        <v>2.5</v>
      </c>
      <c r="J2658">
        <f>ROUND(LOG10(Table1[[#This Row],[Liver Cancer]]),2)</f>
        <v>1.7</v>
      </c>
      <c r="K2658">
        <f>ROUND(LOG10(Table1[[#This Row],[Stomach Cancer]]),2)</f>
        <v>2.2599999999999998</v>
      </c>
      <c r="L2658">
        <f>ROUND(LOG10(Table1[[#This Row],[Population]]),2)</f>
        <v>3.01</v>
      </c>
      <c r="M2658">
        <f>ROUND(Table1[[#This Row],[Population Growth]],2)</f>
        <v>0.18</v>
      </c>
      <c r="N265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72.878704868242323</v>
      </c>
    </row>
    <row r="2659" spans="1:14" ht="15" x14ac:dyDescent="0.25">
      <c r="A2659" t="s">
        <v>27</v>
      </c>
      <c r="B2659" t="s">
        <v>150</v>
      </c>
      <c r="C2659">
        <v>2006</v>
      </c>
      <c r="D2659">
        <v>65.3</v>
      </c>
      <c r="E2659">
        <f>IF(Table1[[#This Row],[Gender]]="women",1,0)</f>
        <v>1</v>
      </c>
      <c r="F2659">
        <v>28.5</v>
      </c>
      <c r="G2659">
        <v>124</v>
      </c>
      <c r="H2659">
        <v>4.66</v>
      </c>
      <c r="I2659">
        <f>ROUND(LOG10(Table1[[#This Row],[Lung Cancer]]),2)</f>
        <v>0.96</v>
      </c>
      <c r="J2659">
        <f>ROUND(LOG10(Table1[[#This Row],[Liver Cancer]]),2)</f>
        <v>0.81</v>
      </c>
      <c r="K2659">
        <f>ROUND(LOG10(Table1[[#This Row],[Stomach Cancer]]),2)</f>
        <v>1.07</v>
      </c>
      <c r="L2659">
        <f>ROUND(LOG10(Table1[[#This Row],[Population]]),2)</f>
        <v>2.37</v>
      </c>
      <c r="M2659">
        <f>ROUND(Table1[[#This Row],[Population Growth]],2)</f>
        <v>2.52</v>
      </c>
      <c r="N265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68.320416652515718</v>
      </c>
    </row>
    <row r="2660" spans="1:14" ht="15" x14ac:dyDescent="0.25">
      <c r="A2660" t="s">
        <v>20</v>
      </c>
      <c r="B2660" t="s">
        <v>151</v>
      </c>
      <c r="C2660">
        <v>2006</v>
      </c>
      <c r="D2660">
        <v>51.1</v>
      </c>
      <c r="E2660">
        <f>IF(Table1[[#This Row],[Gender]]="women",1,0)</f>
        <v>1</v>
      </c>
      <c r="F2660">
        <v>22.5</v>
      </c>
      <c r="G2660">
        <v>131</v>
      </c>
      <c r="H2660">
        <v>4.34</v>
      </c>
      <c r="I2660">
        <f>ROUND(LOG10(Table1[[#This Row],[Lung Cancer]]),2)</f>
        <v>1.67</v>
      </c>
      <c r="J2660">
        <f>ROUND(LOG10(Table1[[#This Row],[Liver Cancer]]),2)</f>
        <v>2.12</v>
      </c>
      <c r="K2660">
        <f>ROUND(LOG10(Table1[[#This Row],[Stomach Cancer]]),2)</f>
        <v>2.15</v>
      </c>
      <c r="L2660">
        <f>ROUND(LOG10(Table1[[#This Row],[Population]]),2)</f>
        <v>3.73</v>
      </c>
      <c r="M2660">
        <f>ROUND(Table1[[#This Row],[Population Growth]],2)</f>
        <v>3.06</v>
      </c>
      <c r="N266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50.689621968394903</v>
      </c>
    </row>
    <row r="2661" spans="1:14" ht="15" x14ac:dyDescent="0.25">
      <c r="A2661" t="s">
        <v>20</v>
      </c>
      <c r="B2661" t="s">
        <v>152</v>
      </c>
      <c r="C2661">
        <v>2006</v>
      </c>
      <c r="D2661">
        <v>50.2</v>
      </c>
      <c r="E2661">
        <f>IF(Table1[[#This Row],[Gender]]="women",1,0)</f>
        <v>1</v>
      </c>
      <c r="F2661">
        <v>29.1</v>
      </c>
      <c r="G2661">
        <v>131</v>
      </c>
      <c r="H2661">
        <v>4.6500000000000004</v>
      </c>
      <c r="I2661">
        <f>ROUND(LOG10(Table1[[#This Row],[Lung Cancer]]),2)</f>
        <v>3.21</v>
      </c>
      <c r="J2661">
        <f>ROUND(LOG10(Table1[[#This Row],[Liver Cancer]]),2)</f>
        <v>2.9</v>
      </c>
      <c r="K2661">
        <f>ROUND(LOG10(Table1[[#This Row],[Stomach Cancer]]),2)</f>
        <v>2.91</v>
      </c>
      <c r="L2661">
        <f>ROUND(LOG10(Table1[[#This Row],[Population]]),2)</f>
        <v>4.3899999999999997</v>
      </c>
      <c r="M2661">
        <f>ROUND(Table1[[#This Row],[Population Growth]],2)</f>
        <v>1.26</v>
      </c>
      <c r="N266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67.045905101306701</v>
      </c>
    </row>
    <row r="2662" spans="1:14" ht="15" x14ac:dyDescent="0.25">
      <c r="A2662" t="s">
        <v>18</v>
      </c>
      <c r="B2662" t="s">
        <v>153</v>
      </c>
      <c r="C2662">
        <v>2006</v>
      </c>
      <c r="D2662">
        <v>77.599999999999994</v>
      </c>
      <c r="E2662">
        <f>IF(Table1[[#This Row],[Gender]]="women",1,0)</f>
        <v>1</v>
      </c>
      <c r="F2662">
        <v>26.3</v>
      </c>
      <c r="G2662">
        <v>123</v>
      </c>
      <c r="H2662">
        <v>5.14</v>
      </c>
      <c r="I2662">
        <f>ROUND(LOG10(Table1[[#This Row],[Lung Cancer]]),2)</f>
        <v>3.53</v>
      </c>
      <c r="J2662">
        <f>ROUND(LOG10(Table1[[#This Row],[Liver Cancer]]),2)</f>
        <v>3.19</v>
      </c>
      <c r="K2662">
        <f>ROUND(LOG10(Table1[[#This Row],[Stomach Cancer]]),2)</f>
        <v>3.54</v>
      </c>
      <c r="L2662">
        <f>ROUND(LOG10(Table1[[#This Row],[Population]]),2)</f>
        <v>4.3499999999999996</v>
      </c>
      <c r="M2662">
        <f>ROUND(Table1[[#This Row],[Population Growth]],2)</f>
        <v>1.53</v>
      </c>
      <c r="N266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73.422808268867826</v>
      </c>
    </row>
    <row r="2663" spans="1:14" ht="15" x14ac:dyDescent="0.25">
      <c r="A2663" t="s">
        <v>15</v>
      </c>
      <c r="B2663" t="s">
        <v>154</v>
      </c>
      <c r="C2663">
        <v>2006</v>
      </c>
      <c r="D2663">
        <v>70.5</v>
      </c>
      <c r="E2663">
        <f>IF(Table1[[#This Row],[Gender]]="women",1,0)</f>
        <v>1</v>
      </c>
      <c r="F2663">
        <v>23</v>
      </c>
      <c r="G2663">
        <v>125</v>
      </c>
      <c r="H2663">
        <v>4.66</v>
      </c>
      <c r="I2663">
        <f>ROUND(LOG10(Table1[[#This Row],[Lung Cancer]]),2)</f>
        <v>2.4500000000000002</v>
      </c>
      <c r="J2663">
        <f>ROUND(LOG10(Table1[[#This Row],[Liver Cancer]]),2)</f>
        <v>2.1800000000000002</v>
      </c>
      <c r="K2663">
        <f>ROUND(LOG10(Table1[[#This Row],[Stomach Cancer]]),2)</f>
        <v>2.57</v>
      </c>
      <c r="L2663">
        <f>ROUND(LOG10(Table1[[#This Row],[Population]]),2)</f>
        <v>4</v>
      </c>
      <c r="M2663">
        <f>ROUND(Table1[[#This Row],[Population Growth]],2)</f>
        <v>1.02</v>
      </c>
      <c r="N266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60.400371689251386</v>
      </c>
    </row>
    <row r="2664" spans="1:14" ht="15" x14ac:dyDescent="0.25">
      <c r="A2664" t="s">
        <v>20</v>
      </c>
      <c r="B2664" t="s">
        <v>155</v>
      </c>
      <c r="C2664">
        <v>2006</v>
      </c>
      <c r="D2664">
        <v>59.1</v>
      </c>
      <c r="E2664">
        <f>IF(Table1[[#This Row],[Gender]]="women",1,0)</f>
        <v>1</v>
      </c>
      <c r="F2664">
        <v>22.9</v>
      </c>
      <c r="G2664">
        <v>129</v>
      </c>
      <c r="H2664">
        <v>4.54</v>
      </c>
      <c r="I2664">
        <f>ROUND(LOG10(Table1[[#This Row],[Lung Cancer]]),2)</f>
        <v>2.71</v>
      </c>
      <c r="J2664">
        <f>ROUND(LOG10(Table1[[#This Row],[Liver Cancer]]),2)</f>
        <v>2.5499999999999998</v>
      </c>
      <c r="K2664">
        <f>ROUND(LOG10(Table1[[#This Row],[Stomach Cancer]]),2)</f>
        <v>2.76</v>
      </c>
      <c r="L2664">
        <f>ROUND(LOG10(Table1[[#This Row],[Population]]),2)</f>
        <v>4.2</v>
      </c>
      <c r="M2664">
        <f>ROUND(Table1[[#This Row],[Population Growth]],2)</f>
        <v>2.39</v>
      </c>
      <c r="N266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57.39423433471503</v>
      </c>
    </row>
    <row r="2665" spans="1:14" ht="15" x14ac:dyDescent="0.25">
      <c r="A2665" t="s">
        <v>23</v>
      </c>
      <c r="B2665" t="s">
        <v>156</v>
      </c>
      <c r="C2665">
        <v>2006</v>
      </c>
      <c r="D2665">
        <v>65.8</v>
      </c>
      <c r="E2665">
        <f>IF(Table1[[#This Row],[Gender]]="women",1,0)</f>
        <v>1</v>
      </c>
      <c r="F2665">
        <v>27.5</v>
      </c>
      <c r="G2665">
        <v>125</v>
      </c>
      <c r="H2665">
        <v>4.75</v>
      </c>
      <c r="I2665">
        <f>ROUND(LOG10(Table1[[#This Row],[Lung Cancer]]),2)</f>
        <v>1.23</v>
      </c>
      <c r="J2665">
        <f>ROUND(LOG10(Table1[[#This Row],[Liver Cancer]]),2)</f>
        <v>1.04</v>
      </c>
      <c r="K2665">
        <f>ROUND(LOG10(Table1[[#This Row],[Stomach Cancer]]),2)</f>
        <v>1</v>
      </c>
      <c r="L2665">
        <f>ROUND(LOG10(Table1[[#This Row],[Population]]),2)</f>
        <v>2.4</v>
      </c>
      <c r="M2665">
        <f>ROUND(Table1[[#This Row],[Population Growth]],2)</f>
        <v>1.19</v>
      </c>
      <c r="N266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67.584439129383867</v>
      </c>
    </row>
    <row r="2666" spans="1:14" ht="15" x14ac:dyDescent="0.25">
      <c r="A2666" t="s">
        <v>18</v>
      </c>
      <c r="B2666" t="s">
        <v>157</v>
      </c>
      <c r="C2666">
        <v>2006</v>
      </c>
      <c r="D2666">
        <v>78.7</v>
      </c>
      <c r="E2666">
        <f>IF(Table1[[#This Row],[Gender]]="women",1,0)</f>
        <v>1</v>
      </c>
      <c r="F2666">
        <v>25.1</v>
      </c>
      <c r="G2666">
        <v>124</v>
      </c>
      <c r="H2666">
        <v>5.03</v>
      </c>
      <c r="I2666">
        <f>ROUND(LOG10(Table1[[#This Row],[Lung Cancer]]),2)</f>
        <v>3.24</v>
      </c>
      <c r="J2666">
        <f>ROUND(LOG10(Table1[[#This Row],[Liver Cancer]]),2)</f>
        <v>2.34</v>
      </c>
      <c r="K2666">
        <f>ROUND(LOG10(Table1[[#This Row],[Stomach Cancer]]),2)</f>
        <v>2.69</v>
      </c>
      <c r="L2666">
        <f>ROUND(LOG10(Table1[[#This Row],[Population]]),2)</f>
        <v>3.66</v>
      </c>
      <c r="M2666">
        <f>ROUND(Table1[[#This Row],[Population Growth]],2)</f>
        <v>0.56000000000000005</v>
      </c>
      <c r="N266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72.295995169346952</v>
      </c>
    </row>
    <row r="2667" spans="1:14" ht="15" x14ac:dyDescent="0.25">
      <c r="A2667" t="s">
        <v>18</v>
      </c>
      <c r="B2667" t="s">
        <v>158</v>
      </c>
      <c r="C2667">
        <v>2006</v>
      </c>
      <c r="D2667">
        <v>78.8</v>
      </c>
      <c r="E2667">
        <f>IF(Table1[[#This Row],[Gender]]="women",1,0)</f>
        <v>1</v>
      </c>
      <c r="F2667">
        <v>24.1</v>
      </c>
      <c r="G2667">
        <v>120</v>
      </c>
      <c r="H2667">
        <v>5.27</v>
      </c>
      <c r="I2667">
        <f>ROUND(LOG10(Table1[[#This Row],[Lung Cancer]]),2)</f>
        <v>3.1</v>
      </c>
      <c r="J2667">
        <f>ROUND(LOG10(Table1[[#This Row],[Liver Cancer]]),2)</f>
        <v>2.27</v>
      </c>
      <c r="K2667">
        <f>ROUND(LOG10(Table1[[#This Row],[Stomach Cancer]]),2)</f>
        <v>2.6</v>
      </c>
      <c r="L2667">
        <f>ROUND(LOG10(Table1[[#This Row],[Population]]),2)</f>
        <v>3.58</v>
      </c>
      <c r="M2667">
        <f>ROUND(Table1[[#This Row],[Population Growth]],2)</f>
        <v>0.87</v>
      </c>
      <c r="N266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74.353618913370838</v>
      </c>
    </row>
    <row r="2668" spans="1:14" ht="15" x14ac:dyDescent="0.25">
      <c r="A2668" t="s">
        <v>15</v>
      </c>
      <c r="B2668" t="s">
        <v>159</v>
      </c>
      <c r="C2668">
        <v>2006</v>
      </c>
      <c r="D2668">
        <v>65.3</v>
      </c>
      <c r="E2668">
        <f>IF(Table1[[#This Row],[Gender]]="women",1,0)</f>
        <v>1</v>
      </c>
      <c r="F2668">
        <v>23.7</v>
      </c>
      <c r="G2668">
        <v>130</v>
      </c>
      <c r="H2668">
        <v>4.34</v>
      </c>
      <c r="I2668">
        <f>ROUND(LOG10(Table1[[#This Row],[Lung Cancer]]),2)</f>
        <v>1.87</v>
      </c>
      <c r="J2668">
        <f>ROUND(LOG10(Table1[[#This Row],[Liver Cancer]]),2)</f>
        <v>1.89</v>
      </c>
      <c r="K2668">
        <f>ROUND(LOG10(Table1[[#This Row],[Stomach Cancer]]),2)</f>
        <v>2.37</v>
      </c>
      <c r="L2668">
        <f>ROUND(LOG10(Table1[[#This Row],[Population]]),2)</f>
        <v>3.54</v>
      </c>
      <c r="M2668">
        <f>ROUND(Table1[[#This Row],[Population Growth]],2)</f>
        <v>1.88</v>
      </c>
      <c r="N266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55.823590070519423</v>
      </c>
    </row>
    <row r="2669" spans="1:14" ht="15" x14ac:dyDescent="0.25">
      <c r="A2669" t="s">
        <v>15</v>
      </c>
      <c r="B2669" t="s">
        <v>160</v>
      </c>
      <c r="C2669">
        <v>2006</v>
      </c>
      <c r="D2669">
        <v>69.2</v>
      </c>
      <c r="E2669">
        <f>IF(Table1[[#This Row],[Gender]]="women",1,0)</f>
        <v>1</v>
      </c>
      <c r="F2669">
        <v>24.3</v>
      </c>
      <c r="G2669">
        <v>121</v>
      </c>
      <c r="H2669">
        <v>5.09</v>
      </c>
      <c r="I2669">
        <f>ROUND(LOG10(Table1[[#This Row],[Lung Cancer]]),2)</f>
        <v>3.72</v>
      </c>
      <c r="J2669">
        <f>ROUND(LOG10(Table1[[#This Row],[Liver Cancer]]),2)</f>
        <v>3.69</v>
      </c>
      <c r="K2669">
        <f>ROUND(LOG10(Table1[[#This Row],[Stomach Cancer]]),2)</f>
        <v>3.2</v>
      </c>
      <c r="L2669">
        <f>ROUND(LOG10(Table1[[#This Row],[Population]]),2)</f>
        <v>4.5199999999999996</v>
      </c>
      <c r="M2669">
        <f>ROUND(Table1[[#This Row],[Population Growth]],2)</f>
        <v>0.68</v>
      </c>
      <c r="N266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69.043957498223946</v>
      </c>
    </row>
    <row r="2670" spans="1:14" ht="15" x14ac:dyDescent="0.25">
      <c r="A2670" t="s">
        <v>15</v>
      </c>
      <c r="B2670" t="s">
        <v>161</v>
      </c>
      <c r="C2670">
        <v>2006</v>
      </c>
      <c r="D2670">
        <v>63.7</v>
      </c>
      <c r="E2670">
        <f>IF(Table1[[#This Row],[Gender]]="women",1,0)</f>
        <v>1</v>
      </c>
      <c r="F2670">
        <v>21.4</v>
      </c>
      <c r="G2670">
        <v>122</v>
      </c>
      <c r="H2670">
        <v>4.4000000000000004</v>
      </c>
      <c r="I2670">
        <f>ROUND(LOG10(Table1[[#This Row],[Lung Cancer]]),2)</f>
        <v>1.21</v>
      </c>
      <c r="J2670">
        <f>ROUND(LOG10(Table1[[#This Row],[Liver Cancer]]),2)</f>
        <v>0.92</v>
      </c>
      <c r="K2670">
        <f>ROUND(LOG10(Table1[[#This Row],[Stomach Cancer]]),2)</f>
        <v>1.1599999999999999</v>
      </c>
      <c r="L2670">
        <f>ROUND(LOG10(Table1[[#This Row],[Population]]),2)</f>
        <v>2.7</v>
      </c>
      <c r="M2670">
        <f>ROUND(Table1[[#This Row],[Population Growth]],2)</f>
        <v>2.13</v>
      </c>
      <c r="N267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56.957669199159866</v>
      </c>
    </row>
    <row r="2671" spans="1:14" ht="15" x14ac:dyDescent="0.25">
      <c r="A2671" t="s">
        <v>20</v>
      </c>
      <c r="B2671" t="s">
        <v>162</v>
      </c>
      <c r="C2671">
        <v>2006</v>
      </c>
      <c r="D2671">
        <v>54.3</v>
      </c>
      <c r="E2671">
        <f>IF(Table1[[#This Row],[Gender]]="women",1,0)</f>
        <v>1</v>
      </c>
      <c r="F2671">
        <v>22.5</v>
      </c>
      <c r="G2671">
        <v>131</v>
      </c>
      <c r="H2671">
        <v>4.1100000000000003</v>
      </c>
      <c r="I2671">
        <f>ROUND(LOG10(Table1[[#This Row],[Lung Cancer]]),2)</f>
        <v>1.7</v>
      </c>
      <c r="J2671">
        <f>ROUND(LOG10(Table1[[#This Row],[Liver Cancer]]),2)</f>
        <v>2.12</v>
      </c>
      <c r="K2671">
        <f>ROUND(LOG10(Table1[[#This Row],[Stomach Cancer]]),2)</f>
        <v>1.95</v>
      </c>
      <c r="L2671">
        <f>ROUND(LOG10(Table1[[#This Row],[Population]]),2)</f>
        <v>3.46</v>
      </c>
      <c r="M2671">
        <f>ROUND(Table1[[#This Row],[Population Growth]],2)</f>
        <v>2.65</v>
      </c>
      <c r="N267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49.604787407713602</v>
      </c>
    </row>
    <row r="2672" spans="1:14" ht="15" x14ac:dyDescent="0.25">
      <c r="A2672" t="s">
        <v>27</v>
      </c>
      <c r="B2672" t="s">
        <v>163</v>
      </c>
      <c r="C2672">
        <v>2006</v>
      </c>
      <c r="D2672">
        <v>68.900000000000006</v>
      </c>
      <c r="E2672">
        <f>IF(Table1[[#This Row],[Gender]]="women",1,0)</f>
        <v>1</v>
      </c>
      <c r="F2672">
        <v>33.799999999999997</v>
      </c>
      <c r="G2672">
        <v>125</v>
      </c>
      <c r="H2672">
        <v>4.9000000000000004</v>
      </c>
      <c r="I2672">
        <f>ROUND(LOG10(Table1[[#This Row],[Lung Cancer]]),2)</f>
        <v>0.64</v>
      </c>
      <c r="J2672">
        <f>ROUND(LOG10(Table1[[#This Row],[Liver Cancer]]),2)</f>
        <v>0.63</v>
      </c>
      <c r="K2672">
        <f>ROUND(LOG10(Table1[[#This Row],[Stomach Cancer]]),2)</f>
        <v>0.55000000000000004</v>
      </c>
      <c r="L2672">
        <f>ROUND(LOG10(Table1[[#This Row],[Population]]),2)</f>
        <v>1.71</v>
      </c>
      <c r="M2672">
        <f>ROUND(Table1[[#This Row],[Population Growth]],2)</f>
        <v>0.93</v>
      </c>
      <c r="N267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77.592799785324203</v>
      </c>
    </row>
    <row r="2673" spans="1:14" ht="15" x14ac:dyDescent="0.25">
      <c r="A2673" t="s">
        <v>23</v>
      </c>
      <c r="B2673" t="s">
        <v>164</v>
      </c>
      <c r="C2673">
        <v>2006</v>
      </c>
      <c r="D2673">
        <v>65.599999999999994</v>
      </c>
      <c r="E2673">
        <f>IF(Table1[[#This Row],[Gender]]="women",1,0)</f>
        <v>1</v>
      </c>
      <c r="F2673">
        <v>28</v>
      </c>
      <c r="G2673">
        <v>125</v>
      </c>
      <c r="H2673">
        <v>4.79</v>
      </c>
      <c r="I2673">
        <f>ROUND(LOG10(Table1[[#This Row],[Lung Cancer]]),2)</f>
        <v>1.45</v>
      </c>
      <c r="J2673">
        <f>ROUND(LOG10(Table1[[#This Row],[Liver Cancer]]),2)</f>
        <v>1.23</v>
      </c>
      <c r="K2673">
        <f>ROUND(LOG10(Table1[[#This Row],[Stomach Cancer]]),2)</f>
        <v>1.42</v>
      </c>
      <c r="L2673">
        <f>ROUND(LOG10(Table1[[#This Row],[Population]]),2)</f>
        <v>2.82</v>
      </c>
      <c r="M2673">
        <f>ROUND(Table1[[#This Row],[Population Growth]],2)</f>
        <v>0.52</v>
      </c>
      <c r="N267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68.329021827509152</v>
      </c>
    </row>
    <row r="2674" spans="1:14" ht="15" x14ac:dyDescent="0.25">
      <c r="A2674" t="s">
        <v>20</v>
      </c>
      <c r="B2674" t="s">
        <v>165</v>
      </c>
      <c r="C2674">
        <v>2006</v>
      </c>
      <c r="D2674">
        <v>72.099999999999994</v>
      </c>
      <c r="E2674">
        <f>IF(Table1[[#This Row],[Gender]]="women",1,0)</f>
        <v>1</v>
      </c>
      <c r="F2674">
        <v>27.7</v>
      </c>
      <c r="G2674">
        <v>129</v>
      </c>
      <c r="H2674">
        <v>4.8600000000000003</v>
      </c>
      <c r="I2674">
        <f>ROUND(LOG10(Table1[[#This Row],[Lung Cancer]]),2)</f>
        <v>2.13</v>
      </c>
      <c r="J2674">
        <f>ROUND(LOG10(Table1[[#This Row],[Liver Cancer]]),2)</f>
        <v>1.72</v>
      </c>
      <c r="K2674">
        <f>ROUND(LOG10(Table1[[#This Row],[Stomach Cancer]]),2)</f>
        <v>2.2200000000000002</v>
      </c>
      <c r="L2674">
        <f>ROUND(LOG10(Table1[[#This Row],[Population]]),2)</f>
        <v>3.71</v>
      </c>
      <c r="M2674">
        <f>ROUND(Table1[[#This Row],[Population Growth]],2)</f>
        <v>1.02</v>
      </c>
      <c r="N267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66.870837923894143</v>
      </c>
    </row>
    <row r="2675" spans="1:14" ht="15" x14ac:dyDescent="0.25">
      <c r="A2675" t="s">
        <v>15</v>
      </c>
      <c r="B2675" t="s">
        <v>166</v>
      </c>
      <c r="C2675">
        <v>2006</v>
      </c>
      <c r="D2675">
        <v>69.5</v>
      </c>
      <c r="E2675">
        <f>IF(Table1[[#This Row],[Gender]]="women",1,0)</f>
        <v>1</v>
      </c>
      <c r="F2675">
        <v>28.1</v>
      </c>
      <c r="G2675">
        <v>125</v>
      </c>
      <c r="H2675">
        <v>4.82</v>
      </c>
      <c r="I2675">
        <f>ROUND(LOG10(Table1[[#This Row],[Lung Cancer]]),2)</f>
        <v>3.4</v>
      </c>
      <c r="J2675">
        <f>ROUND(LOG10(Table1[[#This Row],[Liver Cancer]]),2)</f>
        <v>2.85</v>
      </c>
      <c r="K2675">
        <f>ROUND(LOG10(Table1[[#This Row],[Stomach Cancer]]),2)</f>
        <v>3.34</v>
      </c>
      <c r="L2675">
        <f>ROUND(LOG10(Table1[[#This Row],[Population]]),2)</f>
        <v>4.54</v>
      </c>
      <c r="M2675">
        <f>ROUND(Table1[[#This Row],[Population Growth]],2)</f>
        <v>1.28</v>
      </c>
      <c r="N267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71.329716961974981</v>
      </c>
    </row>
    <row r="2676" spans="1:14" ht="15" x14ac:dyDescent="0.25">
      <c r="A2676" t="s">
        <v>15</v>
      </c>
      <c r="B2676" t="s">
        <v>167</v>
      </c>
      <c r="C2676">
        <v>2006</v>
      </c>
      <c r="D2676">
        <v>61.6</v>
      </c>
      <c r="E2676">
        <f>IF(Table1[[#This Row],[Gender]]="women",1,0)</f>
        <v>1</v>
      </c>
      <c r="F2676">
        <v>24.5</v>
      </c>
      <c r="G2676">
        <v>129</v>
      </c>
      <c r="H2676">
        <v>4.6500000000000004</v>
      </c>
      <c r="I2676">
        <f>ROUND(LOG10(Table1[[#This Row],[Lung Cancer]]),2)</f>
        <v>1.76</v>
      </c>
      <c r="J2676">
        <f>ROUND(LOG10(Table1[[#This Row],[Liver Cancer]]),2)</f>
        <v>1.82</v>
      </c>
      <c r="K2676">
        <f>ROUND(LOG10(Table1[[#This Row],[Stomach Cancer]]),2)</f>
        <v>2.0499999999999998</v>
      </c>
      <c r="L2676">
        <f>ROUND(LOG10(Table1[[#This Row],[Population]]),2)</f>
        <v>3.39</v>
      </c>
      <c r="M2676">
        <f>ROUND(Table1[[#This Row],[Population Growth]],2)</f>
        <v>1.17</v>
      </c>
      <c r="N267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59.440299614310518</v>
      </c>
    </row>
    <row r="2677" spans="1:14" ht="15" x14ac:dyDescent="0.25">
      <c r="A2677" t="s">
        <v>20</v>
      </c>
      <c r="B2677" t="s">
        <v>168</v>
      </c>
      <c r="C2677">
        <v>2006</v>
      </c>
      <c r="D2677">
        <v>52</v>
      </c>
      <c r="E2677">
        <f>IF(Table1[[#This Row],[Gender]]="women",1,0)</f>
        <v>1</v>
      </c>
      <c r="F2677">
        <v>22.3</v>
      </c>
      <c r="G2677">
        <v>134</v>
      </c>
      <c r="H2677">
        <v>4.28</v>
      </c>
      <c r="I2677">
        <f>ROUND(LOG10(Table1[[#This Row],[Lung Cancer]]),2)</f>
        <v>2.4</v>
      </c>
      <c r="J2677">
        <f>ROUND(LOG10(Table1[[#This Row],[Liver Cancer]]),2)</f>
        <v>2.7</v>
      </c>
      <c r="K2677">
        <f>ROUND(LOG10(Table1[[#This Row],[Stomach Cancer]]),2)</f>
        <v>2.5</v>
      </c>
      <c r="L2677">
        <f>ROUND(LOG10(Table1[[#This Row],[Population]]),2)</f>
        <v>4.16</v>
      </c>
      <c r="M2677">
        <f>ROUND(Table1[[#This Row],[Population Growth]],2)</f>
        <v>3.26</v>
      </c>
      <c r="N267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49.65348071061274</v>
      </c>
    </row>
    <row r="2678" spans="1:14" ht="15" x14ac:dyDescent="0.25">
      <c r="A2678" t="s">
        <v>18</v>
      </c>
      <c r="B2678" t="s">
        <v>169</v>
      </c>
      <c r="C2678">
        <v>2006</v>
      </c>
      <c r="D2678">
        <v>62</v>
      </c>
      <c r="E2678">
        <f>IF(Table1[[#This Row],[Gender]]="women",1,0)</f>
        <v>1</v>
      </c>
      <c r="F2678">
        <v>26.1</v>
      </c>
      <c r="G2678">
        <v>132</v>
      </c>
      <c r="H2678">
        <v>4.8899999999999997</v>
      </c>
      <c r="I2678">
        <f>ROUND(LOG10(Table1[[#This Row],[Lung Cancer]]),2)</f>
        <v>3.48</v>
      </c>
      <c r="J2678">
        <f>ROUND(LOG10(Table1[[#This Row],[Liver Cancer]]),2)</f>
        <v>2.91</v>
      </c>
      <c r="K2678">
        <f>ROUND(LOG10(Table1[[#This Row],[Stomach Cancer]]),2)</f>
        <v>3.79</v>
      </c>
      <c r="L2678">
        <f>ROUND(LOG10(Table1[[#This Row],[Population]]),2)</f>
        <v>4.4000000000000004</v>
      </c>
      <c r="M2678">
        <f>ROUND(Table1[[#This Row],[Population Growth]],2)</f>
        <v>-0.51</v>
      </c>
      <c r="N267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67.778804884733702</v>
      </c>
    </row>
    <row r="2679" spans="1:14" ht="15" x14ac:dyDescent="0.25">
      <c r="A2679" t="s">
        <v>15</v>
      </c>
      <c r="B2679" t="s">
        <v>170</v>
      </c>
      <c r="C2679">
        <v>2006</v>
      </c>
      <c r="D2679">
        <v>74.900000000000006</v>
      </c>
      <c r="E2679">
        <f>IF(Table1[[#This Row],[Gender]]="women",1,0)</f>
        <v>1</v>
      </c>
      <c r="F2679">
        <v>29.4</v>
      </c>
      <c r="G2679">
        <v>122</v>
      </c>
      <c r="H2679">
        <v>5.3</v>
      </c>
      <c r="I2679">
        <f>ROUND(LOG10(Table1[[#This Row],[Lung Cancer]]),2)</f>
        <v>1.32</v>
      </c>
      <c r="J2679">
        <f>ROUND(LOG10(Table1[[#This Row],[Liver Cancer]]),2)</f>
        <v>1.1200000000000001</v>
      </c>
      <c r="K2679">
        <f>ROUND(LOG10(Table1[[#This Row],[Stomach Cancer]]),2)</f>
        <v>1.27</v>
      </c>
      <c r="L2679">
        <f>ROUND(LOG10(Table1[[#This Row],[Population]]),2)</f>
        <v>3.17</v>
      </c>
      <c r="M2679">
        <f>ROUND(Table1[[#This Row],[Population Growth]],2)</f>
        <v>9.8699999999999992</v>
      </c>
      <c r="N267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74.27779689540327</v>
      </c>
    </row>
    <row r="2680" spans="1:14" ht="15" x14ac:dyDescent="0.25">
      <c r="A2680" t="s">
        <v>18</v>
      </c>
      <c r="B2680" t="s">
        <v>171</v>
      </c>
      <c r="C2680">
        <v>2006</v>
      </c>
      <c r="D2680">
        <v>77.099999999999994</v>
      </c>
      <c r="E2680">
        <f>IF(Table1[[#This Row],[Gender]]="women",1,0)</f>
        <v>1</v>
      </c>
      <c r="F2680">
        <v>26.8</v>
      </c>
      <c r="G2680">
        <v>125</v>
      </c>
      <c r="H2680">
        <v>5.39</v>
      </c>
      <c r="I2680">
        <f>ROUND(LOG10(Table1[[#This Row],[Lung Cancer]]),2)</f>
        <v>4.2699999999999996</v>
      </c>
      <c r="J2680">
        <f>ROUND(LOG10(Table1[[#This Row],[Liver Cancer]]),2)</f>
        <v>3.18</v>
      </c>
      <c r="K2680">
        <f>ROUND(LOG10(Table1[[#This Row],[Stomach Cancer]]),2)</f>
        <v>3.58</v>
      </c>
      <c r="L2680">
        <f>ROUND(LOG10(Table1[[#This Row],[Population]]),2)</f>
        <v>4.49</v>
      </c>
      <c r="M2680">
        <f>ROUND(Table1[[#This Row],[Population Growth]],2)</f>
        <v>0.81</v>
      </c>
      <c r="N268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78.663309428511198</v>
      </c>
    </row>
    <row r="2681" spans="1:14" ht="15" x14ac:dyDescent="0.25">
      <c r="A2681" t="s">
        <v>23</v>
      </c>
      <c r="B2681" t="s">
        <v>172</v>
      </c>
      <c r="C2681">
        <v>2006</v>
      </c>
      <c r="D2681">
        <v>75.3</v>
      </c>
      <c r="E2681">
        <f>IF(Table1[[#This Row],[Gender]]="women",1,0)</f>
        <v>1</v>
      </c>
      <c r="F2681">
        <v>28.2</v>
      </c>
      <c r="G2681">
        <v>119</v>
      </c>
      <c r="H2681">
        <v>5.2</v>
      </c>
      <c r="I2681">
        <f>ROUND(LOG10(Table1[[#This Row],[Lung Cancer]]),2)</f>
        <v>4.9800000000000004</v>
      </c>
      <c r="J2681">
        <f>ROUND(LOG10(Table1[[#This Row],[Liver Cancer]]),2)</f>
        <v>3.82</v>
      </c>
      <c r="K2681">
        <f>ROUND(LOG10(Table1[[#This Row],[Stomach Cancer]]),2)</f>
        <v>4.03</v>
      </c>
      <c r="L2681">
        <f>ROUND(LOG10(Table1[[#This Row],[Population]]),2)</f>
        <v>5.18</v>
      </c>
      <c r="M2681">
        <f>ROUND(Table1[[#This Row],[Population Growth]],2)</f>
        <v>0.92</v>
      </c>
      <c r="N268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81.655593898671654</v>
      </c>
    </row>
    <row r="2682" spans="1:14" ht="15" x14ac:dyDescent="0.25">
      <c r="A2682" t="s">
        <v>23</v>
      </c>
      <c r="B2682" t="s">
        <v>173</v>
      </c>
      <c r="C2682">
        <v>2006</v>
      </c>
      <c r="D2682">
        <v>72.3</v>
      </c>
      <c r="E2682">
        <f>IF(Table1[[#This Row],[Gender]]="women",1,0)</f>
        <v>1</v>
      </c>
      <c r="F2682">
        <v>26.3</v>
      </c>
      <c r="G2682">
        <v>124</v>
      </c>
      <c r="H2682">
        <v>4.8600000000000003</v>
      </c>
      <c r="I2682">
        <f>ROUND(LOG10(Table1[[#This Row],[Lung Cancer]]),2)</f>
        <v>2.4300000000000002</v>
      </c>
      <c r="J2682">
        <f>ROUND(LOG10(Table1[[#This Row],[Liver Cancer]]),2)</f>
        <v>1.53</v>
      </c>
      <c r="K2682">
        <f>ROUND(LOG10(Table1[[#This Row],[Stomach Cancer]]),2)</f>
        <v>2.37</v>
      </c>
      <c r="L2682">
        <f>ROUND(LOG10(Table1[[#This Row],[Population]]),2)</f>
        <v>3.24</v>
      </c>
      <c r="M2682">
        <f>ROUND(Table1[[#This Row],[Population Growth]],2)</f>
        <v>0.15</v>
      </c>
      <c r="N268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71.709373514034993</v>
      </c>
    </row>
    <row r="2683" spans="1:14" ht="15" x14ac:dyDescent="0.25">
      <c r="A2683" t="s">
        <v>15</v>
      </c>
      <c r="B2683" t="s">
        <v>174</v>
      </c>
      <c r="C2683">
        <v>2006</v>
      </c>
      <c r="D2683">
        <v>65.599999999999994</v>
      </c>
      <c r="E2683">
        <f>IF(Table1[[#This Row],[Gender]]="women",1,0)</f>
        <v>1</v>
      </c>
      <c r="F2683">
        <v>25.2</v>
      </c>
      <c r="G2683">
        <v>124</v>
      </c>
      <c r="H2683">
        <v>4.4400000000000004</v>
      </c>
      <c r="I2683">
        <f>ROUND(LOG10(Table1[[#This Row],[Lung Cancer]]),2)</f>
        <v>2.63</v>
      </c>
      <c r="J2683">
        <f>ROUND(LOG10(Table1[[#This Row],[Liver Cancer]]),2)</f>
        <v>2.59</v>
      </c>
      <c r="K2683">
        <f>ROUND(LOG10(Table1[[#This Row],[Stomach Cancer]]),2)</f>
        <v>2.96</v>
      </c>
      <c r="L2683">
        <f>ROUND(LOG10(Table1[[#This Row],[Population]]),2)</f>
        <v>4.13</v>
      </c>
      <c r="M2683">
        <f>ROUND(Table1[[#This Row],[Population Growth]],2)</f>
        <v>1.42</v>
      </c>
      <c r="N268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62.195326232792439</v>
      </c>
    </row>
    <row r="2684" spans="1:14" ht="15" x14ac:dyDescent="0.25">
      <c r="A2684" t="s">
        <v>27</v>
      </c>
      <c r="B2684" t="s">
        <v>175</v>
      </c>
      <c r="C2684">
        <v>2006</v>
      </c>
      <c r="D2684">
        <v>67.8</v>
      </c>
      <c r="E2684">
        <f>IF(Table1[[#This Row],[Gender]]="women",1,0)</f>
        <v>1</v>
      </c>
      <c r="F2684">
        <v>28</v>
      </c>
      <c r="G2684">
        <v>132</v>
      </c>
      <c r="H2684">
        <v>4.7300000000000004</v>
      </c>
      <c r="I2684">
        <f>ROUND(LOG10(Table1[[#This Row],[Lung Cancer]]),2)</f>
        <v>0.66</v>
      </c>
      <c r="J2684">
        <f>ROUND(LOG10(Table1[[#This Row],[Liver Cancer]]),2)</f>
        <v>0.38</v>
      </c>
      <c r="K2684">
        <f>ROUND(LOG10(Table1[[#This Row],[Stomach Cancer]]),2)</f>
        <v>0.64</v>
      </c>
      <c r="L2684">
        <f>ROUND(LOG10(Table1[[#This Row],[Population]]),2)</f>
        <v>2.02</v>
      </c>
      <c r="M2684">
        <f>ROUND(Table1[[#This Row],[Population Growth]],2)</f>
        <v>2.5299999999999998</v>
      </c>
      <c r="N268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64.773819656724754</v>
      </c>
    </row>
    <row r="2685" spans="1:14" ht="15" x14ac:dyDescent="0.25">
      <c r="A2685" t="s">
        <v>15</v>
      </c>
      <c r="B2685" t="s">
        <v>176</v>
      </c>
      <c r="C2685">
        <v>2006</v>
      </c>
      <c r="D2685">
        <v>60.9</v>
      </c>
      <c r="E2685">
        <f>IF(Table1[[#This Row],[Gender]]="women",1,0)</f>
        <v>1</v>
      </c>
      <c r="F2685">
        <v>25.9</v>
      </c>
      <c r="G2685">
        <v>126</v>
      </c>
      <c r="H2685">
        <v>4.5999999999999996</v>
      </c>
      <c r="I2685">
        <f>ROUND(LOG10(Table1[[#This Row],[Lung Cancer]]),2)</f>
        <v>2.4</v>
      </c>
      <c r="J2685">
        <f>ROUND(LOG10(Table1[[#This Row],[Liver Cancer]]),2)</f>
        <v>2.2000000000000002</v>
      </c>
      <c r="K2685">
        <f>ROUND(LOG10(Table1[[#This Row],[Stomach Cancer]]),2)</f>
        <v>2.59</v>
      </c>
      <c r="L2685">
        <f>ROUND(LOG10(Table1[[#This Row],[Population]]),2)</f>
        <v>4.01</v>
      </c>
      <c r="M2685">
        <f>ROUND(Table1[[#This Row],[Population Growth]],2)</f>
        <v>2.89</v>
      </c>
      <c r="N268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63.273900958982615</v>
      </c>
    </row>
    <row r="2686" spans="1:14" ht="15" x14ac:dyDescent="0.25">
      <c r="A2686" t="s">
        <v>20</v>
      </c>
      <c r="B2686" t="s">
        <v>177</v>
      </c>
      <c r="C2686">
        <v>2006</v>
      </c>
      <c r="D2686">
        <v>49.2</v>
      </c>
      <c r="E2686">
        <f>IF(Table1[[#This Row],[Gender]]="women",1,0)</f>
        <v>1</v>
      </c>
      <c r="F2686">
        <v>22.9</v>
      </c>
      <c r="G2686">
        <v>132</v>
      </c>
      <c r="H2686">
        <v>4.46</v>
      </c>
      <c r="I2686">
        <f>ROUND(LOG10(Table1[[#This Row],[Lung Cancer]]),2)</f>
        <v>1.81</v>
      </c>
      <c r="J2686">
        <f>ROUND(LOG10(Table1[[#This Row],[Liver Cancer]]),2)</f>
        <v>2.2799999999999998</v>
      </c>
      <c r="K2686">
        <f>ROUND(LOG10(Table1[[#This Row],[Stomach Cancer]]),2)</f>
        <v>2.2200000000000002</v>
      </c>
      <c r="L2686">
        <f>ROUND(LOG10(Table1[[#This Row],[Population]]),2)</f>
        <v>3.79</v>
      </c>
      <c r="M2686">
        <f>ROUND(Table1[[#This Row],[Population Growth]],2)</f>
        <v>2.72</v>
      </c>
      <c r="N268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51.937454649175081</v>
      </c>
    </row>
    <row r="2687" spans="1:14" ht="15" x14ac:dyDescent="0.25">
      <c r="A2687" t="s">
        <v>20</v>
      </c>
      <c r="B2687" t="s">
        <v>178</v>
      </c>
      <c r="C2687">
        <v>2006</v>
      </c>
      <c r="D2687">
        <v>45.2</v>
      </c>
      <c r="E2687">
        <f>IF(Table1[[#This Row],[Gender]]="women",1,0)</f>
        <v>1</v>
      </c>
      <c r="F2687">
        <v>24.6</v>
      </c>
      <c r="G2687">
        <v>132</v>
      </c>
      <c r="H2687">
        <v>4.3600000000000003</v>
      </c>
      <c r="I2687">
        <f>ROUND(LOG10(Table1[[#This Row],[Lung Cancer]]),2)</f>
        <v>2.29</v>
      </c>
      <c r="J2687">
        <f>ROUND(LOG10(Table1[[#This Row],[Liver Cancer]]),2)</f>
        <v>2.58</v>
      </c>
      <c r="K2687">
        <f>ROUND(LOG10(Table1[[#This Row],[Stomach Cancer]]),2)</f>
        <v>2.54</v>
      </c>
      <c r="L2687">
        <f>ROUND(LOG10(Table1[[#This Row],[Population]]),2)</f>
        <v>3.8</v>
      </c>
      <c r="M2687">
        <f>ROUND(Table1[[#This Row],[Population Growth]],2)</f>
        <v>0.87</v>
      </c>
      <c r="N268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55.699931211808071</v>
      </c>
    </row>
    <row r="2688" spans="1:14" ht="15" x14ac:dyDescent="0.25">
      <c r="A2688" t="s">
        <v>15</v>
      </c>
      <c r="B2688" t="s">
        <v>16</v>
      </c>
      <c r="C2688">
        <v>2007</v>
      </c>
      <c r="D2688">
        <v>58.5</v>
      </c>
      <c r="E2688">
        <f>IF(Table1[[#This Row],[Gender]]="women",1,0)</f>
        <v>1</v>
      </c>
      <c r="F2688">
        <v>21</v>
      </c>
      <c r="G2688">
        <v>125</v>
      </c>
      <c r="H2688">
        <v>4.25</v>
      </c>
      <c r="I2688">
        <f>ROUND(LOG10(Table1[[#This Row],[Lung Cancer]]),2)</f>
        <v>2.58</v>
      </c>
      <c r="J2688">
        <f>ROUND(LOG10(Table1[[#This Row],[Liver Cancer]]),2)</f>
        <v>2.38</v>
      </c>
      <c r="K2688">
        <f>ROUND(LOG10(Table1[[#This Row],[Stomach Cancer]]),2)</f>
        <v>2.95</v>
      </c>
      <c r="L2688">
        <f>ROUND(LOG10(Table1[[#This Row],[Population]]),2)</f>
        <v>4.12</v>
      </c>
      <c r="M2688">
        <f>ROUND(Table1[[#This Row],[Population Growth]],2)</f>
        <v>2.75</v>
      </c>
      <c r="N268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54.806934935903939</v>
      </c>
    </row>
    <row r="2689" spans="1:14" ht="15" x14ac:dyDescent="0.25">
      <c r="A2689" t="s">
        <v>18</v>
      </c>
      <c r="B2689" t="s">
        <v>19</v>
      </c>
      <c r="C2689">
        <v>2007</v>
      </c>
      <c r="D2689">
        <v>73.2</v>
      </c>
      <c r="E2689">
        <f>IF(Table1[[#This Row],[Gender]]="women",1,0)</f>
        <v>1</v>
      </c>
      <c r="F2689">
        <v>25.6</v>
      </c>
      <c r="G2689">
        <v>129</v>
      </c>
      <c r="H2689">
        <v>4.8899999999999997</v>
      </c>
      <c r="I2689">
        <f>ROUND(LOG10(Table1[[#This Row],[Lung Cancer]]),2)</f>
        <v>2.2000000000000002</v>
      </c>
      <c r="J2689">
        <f>ROUND(LOG10(Table1[[#This Row],[Liver Cancer]]),2)</f>
        <v>1.88</v>
      </c>
      <c r="K2689">
        <f>ROUND(LOG10(Table1[[#This Row],[Stomach Cancer]]),2)</f>
        <v>2.14</v>
      </c>
      <c r="L2689">
        <f>ROUND(LOG10(Table1[[#This Row],[Population]]),2)</f>
        <v>3.18</v>
      </c>
      <c r="M2689">
        <f>ROUND(Table1[[#This Row],[Population Growth]],2)</f>
        <v>-0.93</v>
      </c>
      <c r="N268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66.104274986189139</v>
      </c>
    </row>
    <row r="2690" spans="1:14" ht="15" x14ac:dyDescent="0.25">
      <c r="A2690" t="s">
        <v>20</v>
      </c>
      <c r="B2690" t="s">
        <v>21</v>
      </c>
      <c r="C2690">
        <v>2007</v>
      </c>
      <c r="D2690">
        <v>72.400000000000006</v>
      </c>
      <c r="E2690">
        <f>IF(Table1[[#This Row],[Gender]]="women",1,0)</f>
        <v>1</v>
      </c>
      <c r="F2690">
        <v>26.3</v>
      </c>
      <c r="G2690">
        <v>130</v>
      </c>
      <c r="H2690">
        <v>4.82</v>
      </c>
      <c r="I2690">
        <f>ROUND(LOG10(Table1[[#This Row],[Lung Cancer]]),2)</f>
        <v>2.4300000000000002</v>
      </c>
      <c r="J2690">
        <f>ROUND(LOG10(Table1[[#This Row],[Liver Cancer]]),2)</f>
        <v>2.17</v>
      </c>
      <c r="K2690">
        <f>ROUND(LOG10(Table1[[#This Row],[Stomach Cancer]]),2)</f>
        <v>2.56</v>
      </c>
      <c r="L2690">
        <f>ROUND(LOG10(Table1[[#This Row],[Population]]),2)</f>
        <v>4.2300000000000004</v>
      </c>
      <c r="M2690">
        <f>ROUND(Table1[[#This Row],[Population Growth]],2)</f>
        <v>1.61</v>
      </c>
      <c r="N269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62.969833257733001</v>
      </c>
    </row>
    <row r="2691" spans="1:14" ht="15" x14ac:dyDescent="0.25">
      <c r="A2691" t="s">
        <v>20</v>
      </c>
      <c r="B2691" t="s">
        <v>22</v>
      </c>
      <c r="C2691">
        <v>2007</v>
      </c>
      <c r="D2691">
        <v>52.5</v>
      </c>
      <c r="E2691">
        <f>IF(Table1[[#This Row],[Gender]]="women",1,0)</f>
        <v>1</v>
      </c>
      <c r="F2691">
        <v>23.3</v>
      </c>
      <c r="G2691">
        <v>130</v>
      </c>
      <c r="H2691">
        <v>4.5199999999999996</v>
      </c>
      <c r="I2691">
        <f>ROUND(LOG10(Table1[[#This Row],[Lung Cancer]]),2)</f>
        <v>2.29</v>
      </c>
      <c r="J2691">
        <f>ROUND(LOG10(Table1[[#This Row],[Liver Cancer]]),2)</f>
        <v>2.39</v>
      </c>
      <c r="K2691">
        <f>ROUND(LOG10(Table1[[#This Row],[Stomach Cancer]]),2)</f>
        <v>2.4</v>
      </c>
      <c r="L2691">
        <f>ROUND(LOG10(Table1[[#This Row],[Population]]),2)</f>
        <v>4.0199999999999996</v>
      </c>
      <c r="M2691">
        <f>ROUND(Table1[[#This Row],[Population Growth]],2)</f>
        <v>3.83</v>
      </c>
      <c r="N269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55.609129749102785</v>
      </c>
    </row>
    <row r="2692" spans="1:14" ht="15" x14ac:dyDescent="0.25">
      <c r="A2692" t="s">
        <v>23</v>
      </c>
      <c r="B2692" t="s">
        <v>24</v>
      </c>
      <c r="C2692">
        <v>2007</v>
      </c>
      <c r="D2692">
        <v>72.5</v>
      </c>
      <c r="E2692">
        <f>IF(Table1[[#This Row],[Gender]]="women",1,0)</f>
        <v>1</v>
      </c>
      <c r="F2692">
        <v>27.4</v>
      </c>
      <c r="G2692">
        <v>125</v>
      </c>
      <c r="H2692">
        <v>4.92</v>
      </c>
      <c r="I2692">
        <f>ROUND(LOG10(Table1[[#This Row],[Lung Cancer]]),2)</f>
        <v>0.26</v>
      </c>
      <c r="J2692">
        <f>ROUND(LOG10(Table1[[#This Row],[Liver Cancer]]),2)</f>
        <v>0.16</v>
      </c>
      <c r="K2692">
        <f>ROUND(LOG10(Table1[[#This Row],[Stomach Cancer]]),2)</f>
        <v>0.33</v>
      </c>
      <c r="L2692">
        <f>ROUND(LOG10(Table1[[#This Row],[Population]]),2)</f>
        <v>1.64</v>
      </c>
      <c r="M2692">
        <f>ROUND(Table1[[#This Row],[Population Growth]],2)</f>
        <v>1.41</v>
      </c>
      <c r="N269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68.09101440011024</v>
      </c>
    </row>
    <row r="2693" spans="1:14" ht="15" x14ac:dyDescent="0.25">
      <c r="A2693" t="s">
        <v>23</v>
      </c>
      <c r="B2693" t="s">
        <v>25</v>
      </c>
      <c r="C2693">
        <v>2007</v>
      </c>
      <c r="D2693">
        <v>71.3</v>
      </c>
      <c r="E2693">
        <f>IF(Table1[[#This Row],[Gender]]="women",1,0)</f>
        <v>1</v>
      </c>
      <c r="F2693">
        <v>27.3</v>
      </c>
      <c r="G2693">
        <v>119</v>
      </c>
      <c r="H2693">
        <v>5.07</v>
      </c>
      <c r="I2693">
        <f>ROUND(LOG10(Table1[[#This Row],[Lung Cancer]]),2)</f>
        <v>3.44</v>
      </c>
      <c r="J2693">
        <f>ROUND(LOG10(Table1[[#This Row],[Liver Cancer]]),2)</f>
        <v>2.89</v>
      </c>
      <c r="K2693">
        <f>ROUND(LOG10(Table1[[#This Row],[Stomach Cancer]]),2)</f>
        <v>3.22</v>
      </c>
      <c r="L2693">
        <f>ROUND(LOG10(Table1[[#This Row],[Population]]),2)</f>
        <v>4.3099999999999996</v>
      </c>
      <c r="M2693">
        <f>ROUND(Table1[[#This Row],[Population Growth]],2)</f>
        <v>0.98</v>
      </c>
      <c r="N269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75.824065670304677</v>
      </c>
    </row>
    <row r="2694" spans="1:14" ht="15" x14ac:dyDescent="0.25">
      <c r="A2694" t="s">
        <v>15</v>
      </c>
      <c r="B2694" t="s">
        <v>26</v>
      </c>
      <c r="C2694">
        <v>2007</v>
      </c>
      <c r="D2694">
        <v>69.5</v>
      </c>
      <c r="E2694">
        <f>IF(Table1[[#This Row],[Gender]]="women",1,0)</f>
        <v>1</v>
      </c>
      <c r="F2694">
        <v>27</v>
      </c>
      <c r="G2694">
        <v>133</v>
      </c>
      <c r="H2694">
        <v>4.8</v>
      </c>
      <c r="I2694">
        <f>ROUND(LOG10(Table1[[#This Row],[Lung Cancer]]),2)</f>
        <v>2.29</v>
      </c>
      <c r="J2694">
        <f>ROUND(LOG10(Table1[[#This Row],[Liver Cancer]]),2)</f>
        <v>2.17</v>
      </c>
      <c r="K2694">
        <f>ROUND(LOG10(Table1[[#This Row],[Stomach Cancer]]),2)</f>
        <v>2.27</v>
      </c>
      <c r="L2694">
        <f>ROUND(LOG10(Table1[[#This Row],[Population]]),2)</f>
        <v>3.19</v>
      </c>
      <c r="M2694">
        <f>ROUND(Table1[[#This Row],[Population Growth]],2)</f>
        <v>-0.76</v>
      </c>
      <c r="N269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65.37240782874072</v>
      </c>
    </row>
    <row r="2695" spans="1:14" ht="15" x14ac:dyDescent="0.25">
      <c r="A2695" t="s">
        <v>27</v>
      </c>
      <c r="B2695" t="s">
        <v>28</v>
      </c>
      <c r="C2695">
        <v>2007</v>
      </c>
      <c r="D2695">
        <v>79.099999999999994</v>
      </c>
      <c r="E2695">
        <f>IF(Table1[[#This Row],[Gender]]="women",1,0)</f>
        <v>1</v>
      </c>
      <c r="F2695">
        <v>26.8</v>
      </c>
      <c r="G2695">
        <v>118</v>
      </c>
      <c r="H2695">
        <v>5.22</v>
      </c>
      <c r="I2695">
        <f>ROUND(LOG10(Table1[[#This Row],[Lung Cancer]]),2)</f>
        <v>3.58</v>
      </c>
      <c r="J2695">
        <f>ROUND(LOG10(Table1[[#This Row],[Liver Cancer]]),2)</f>
        <v>2.5499999999999998</v>
      </c>
      <c r="K2695">
        <f>ROUND(LOG10(Table1[[#This Row],[Stomach Cancer]]),2)</f>
        <v>3.03</v>
      </c>
      <c r="L2695">
        <f>ROUND(LOG10(Table1[[#This Row],[Population]]),2)</f>
        <v>4.0199999999999996</v>
      </c>
      <c r="M2695">
        <f>ROUND(Table1[[#This Row],[Population Growth]],2)</f>
        <v>1.84</v>
      </c>
      <c r="N269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79.459453901681798</v>
      </c>
    </row>
    <row r="2696" spans="1:14" ht="15" x14ac:dyDescent="0.25">
      <c r="A2696" t="s">
        <v>18</v>
      </c>
      <c r="B2696" t="s">
        <v>29</v>
      </c>
      <c r="C2696">
        <v>2007</v>
      </c>
      <c r="D2696">
        <v>77.2</v>
      </c>
      <c r="E2696">
        <f>IF(Table1[[#This Row],[Gender]]="women",1,0)</f>
        <v>1</v>
      </c>
      <c r="F2696">
        <v>25.1</v>
      </c>
      <c r="G2696">
        <v>124</v>
      </c>
      <c r="H2696">
        <v>5.29</v>
      </c>
      <c r="I2696">
        <f>ROUND(LOG10(Table1[[#This Row],[Lung Cancer]]),2)</f>
        <v>3.18</v>
      </c>
      <c r="J2696">
        <f>ROUND(LOG10(Table1[[#This Row],[Liver Cancer]]),2)</f>
        <v>2.5</v>
      </c>
      <c r="K2696">
        <f>ROUND(LOG10(Table1[[#This Row],[Stomach Cancer]]),2)</f>
        <v>2.87</v>
      </c>
      <c r="L2696">
        <f>ROUND(LOG10(Table1[[#This Row],[Population]]),2)</f>
        <v>3.63</v>
      </c>
      <c r="M2696">
        <f>ROUND(Table1[[#This Row],[Population Growth]],2)</f>
        <v>0.3</v>
      </c>
      <c r="N269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74.21968275441202</v>
      </c>
    </row>
    <row r="2697" spans="1:14" ht="15" x14ac:dyDescent="0.25">
      <c r="A2697" t="s">
        <v>15</v>
      </c>
      <c r="B2697" t="s">
        <v>30</v>
      </c>
      <c r="C2697">
        <v>2007</v>
      </c>
      <c r="D2697">
        <v>66.7</v>
      </c>
      <c r="E2697">
        <f>IF(Table1[[#This Row],[Gender]]="women",1,0)</f>
        <v>1</v>
      </c>
      <c r="F2697">
        <v>27.4</v>
      </c>
      <c r="G2697">
        <v>129</v>
      </c>
      <c r="H2697">
        <v>4.6500000000000004</v>
      </c>
      <c r="I2697">
        <f>ROUND(LOG10(Table1[[#This Row],[Lung Cancer]]),2)</f>
        <v>2.36</v>
      </c>
      <c r="J2697">
        <f>ROUND(LOG10(Table1[[#This Row],[Liver Cancer]]),2)</f>
        <v>2.37</v>
      </c>
      <c r="K2697">
        <f>ROUND(LOG10(Table1[[#This Row],[Stomach Cancer]]),2)</f>
        <v>2.7</v>
      </c>
      <c r="L2697">
        <f>ROUND(LOG10(Table1[[#This Row],[Population]]),2)</f>
        <v>3.64</v>
      </c>
      <c r="M2697">
        <f>ROUND(Table1[[#This Row],[Population Growth]],2)</f>
        <v>0.97</v>
      </c>
      <c r="N269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65.445799755608036</v>
      </c>
    </row>
    <row r="2698" spans="1:14" ht="15" x14ac:dyDescent="0.25">
      <c r="A2698" t="s">
        <v>23</v>
      </c>
      <c r="B2698" t="s">
        <v>31</v>
      </c>
      <c r="C2698">
        <v>2007</v>
      </c>
      <c r="D2698">
        <v>71.099999999999994</v>
      </c>
      <c r="E2698">
        <f>IF(Table1[[#This Row],[Gender]]="women",1,0)</f>
        <v>1</v>
      </c>
      <c r="F2698">
        <v>29</v>
      </c>
      <c r="G2698">
        <v>125</v>
      </c>
      <c r="H2698">
        <v>5.18</v>
      </c>
      <c r="I2698">
        <f>ROUND(LOG10(Table1[[#This Row],[Lung Cancer]]),2)</f>
        <v>1.07</v>
      </c>
      <c r="J2698">
        <f>ROUND(LOG10(Table1[[#This Row],[Liver Cancer]]),2)</f>
        <v>0.76</v>
      </c>
      <c r="K2698">
        <f>ROUND(LOG10(Table1[[#This Row],[Stomach Cancer]]),2)</f>
        <v>1.06</v>
      </c>
      <c r="L2698">
        <f>ROUND(LOG10(Table1[[#This Row],[Population]]),2)</f>
        <v>2.2400000000000002</v>
      </c>
      <c r="M2698">
        <f>ROUND(Table1[[#This Row],[Population Growth]],2)</f>
        <v>1.98</v>
      </c>
      <c r="N269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74.135891452273199</v>
      </c>
    </row>
    <row r="2699" spans="1:14" ht="15" x14ac:dyDescent="0.25">
      <c r="A2699" t="s">
        <v>15</v>
      </c>
      <c r="B2699" t="s">
        <v>32</v>
      </c>
      <c r="C2699">
        <v>2007</v>
      </c>
      <c r="D2699">
        <v>74.900000000000006</v>
      </c>
      <c r="E2699">
        <f>IF(Table1[[#This Row],[Gender]]="women",1,0)</f>
        <v>1</v>
      </c>
      <c r="F2699">
        <v>28.7</v>
      </c>
      <c r="G2699">
        <v>130</v>
      </c>
      <c r="H2699">
        <v>5.16</v>
      </c>
      <c r="I2699">
        <f>ROUND(LOG10(Table1[[#This Row],[Lung Cancer]]),2)</f>
        <v>1.26</v>
      </c>
      <c r="J2699">
        <f>ROUND(LOG10(Table1[[#This Row],[Liver Cancer]]),2)</f>
        <v>0.77</v>
      </c>
      <c r="K2699">
        <f>ROUND(LOG10(Table1[[#This Row],[Stomach Cancer]]),2)</f>
        <v>0.95</v>
      </c>
      <c r="L2699">
        <f>ROUND(LOG10(Table1[[#This Row],[Population]]),2)</f>
        <v>2.6</v>
      </c>
      <c r="M2699">
        <f>ROUND(Table1[[#This Row],[Population Growth]],2)</f>
        <v>6.32</v>
      </c>
      <c r="N269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70.714562045272146</v>
      </c>
    </row>
    <row r="2700" spans="1:14" ht="15" x14ac:dyDescent="0.25">
      <c r="A2700" t="s">
        <v>15</v>
      </c>
      <c r="B2700" t="s">
        <v>33</v>
      </c>
      <c r="C2700">
        <v>2007</v>
      </c>
      <c r="D2700">
        <v>68</v>
      </c>
      <c r="E2700">
        <f>IF(Table1[[#This Row],[Gender]]="women",1,0)</f>
        <v>1</v>
      </c>
      <c r="F2700">
        <v>20.399999999999999</v>
      </c>
      <c r="G2700">
        <v>125</v>
      </c>
      <c r="H2700">
        <v>4.37</v>
      </c>
      <c r="I2700">
        <f>ROUND(LOG10(Table1[[#This Row],[Lung Cancer]]),2)</f>
        <v>3.49</v>
      </c>
      <c r="J2700">
        <f>ROUND(LOG10(Table1[[#This Row],[Liver Cancer]]),2)</f>
        <v>2.88</v>
      </c>
      <c r="K2700">
        <f>ROUND(LOG10(Table1[[#This Row],[Stomach Cancer]]),2)</f>
        <v>3.41</v>
      </c>
      <c r="L2700">
        <f>ROUND(LOG10(Table1[[#This Row],[Population]]),2)</f>
        <v>4.84</v>
      </c>
      <c r="M2700">
        <f>ROUND(Table1[[#This Row],[Population Growth]],2)</f>
        <v>1.41</v>
      </c>
      <c r="N270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56.153959209221753</v>
      </c>
    </row>
    <row r="2701" spans="1:14" ht="15" x14ac:dyDescent="0.25">
      <c r="A2701" t="s">
        <v>23</v>
      </c>
      <c r="B2701" t="s">
        <v>34</v>
      </c>
      <c r="C2701">
        <v>2007</v>
      </c>
      <c r="D2701">
        <v>72.099999999999994</v>
      </c>
      <c r="E2701">
        <f>IF(Table1[[#This Row],[Gender]]="women",1,0)</f>
        <v>1</v>
      </c>
      <c r="F2701">
        <v>29.1</v>
      </c>
      <c r="G2701">
        <v>126</v>
      </c>
      <c r="H2701">
        <v>4.93</v>
      </c>
      <c r="I2701">
        <f>ROUND(LOG10(Table1[[#This Row],[Lung Cancer]]),2)</f>
        <v>0.98</v>
      </c>
      <c r="J2701">
        <f>ROUND(LOG10(Table1[[#This Row],[Liver Cancer]]),2)</f>
        <v>0.85</v>
      </c>
      <c r="K2701">
        <f>ROUND(LOG10(Table1[[#This Row],[Stomach Cancer]]),2)</f>
        <v>1.1599999999999999</v>
      </c>
      <c r="L2701">
        <f>ROUND(LOG10(Table1[[#This Row],[Population]]),2)</f>
        <v>2.16</v>
      </c>
      <c r="M2701">
        <f>ROUND(Table1[[#This Row],[Population Growth]],2)</f>
        <v>0.47</v>
      </c>
      <c r="N270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71.478638753687719</v>
      </c>
    </row>
    <row r="2702" spans="1:14" ht="15" x14ac:dyDescent="0.25">
      <c r="A2702" t="s">
        <v>18</v>
      </c>
      <c r="B2702" t="s">
        <v>35</v>
      </c>
      <c r="C2702">
        <v>2007</v>
      </c>
      <c r="D2702">
        <v>63.5</v>
      </c>
      <c r="E2702">
        <f>IF(Table1[[#This Row],[Gender]]="women",1,0)</f>
        <v>1</v>
      </c>
      <c r="F2702">
        <v>26.5</v>
      </c>
      <c r="G2702">
        <v>130</v>
      </c>
      <c r="H2702">
        <v>5.08</v>
      </c>
      <c r="I2702">
        <f>ROUND(LOG10(Table1[[#This Row],[Lung Cancer]]),2)</f>
        <v>2.63</v>
      </c>
      <c r="J2702">
        <f>ROUND(LOG10(Table1[[#This Row],[Liver Cancer]]),2)</f>
        <v>2.2000000000000002</v>
      </c>
      <c r="K2702">
        <f>ROUND(LOG10(Table1[[#This Row],[Stomach Cancer]]),2)</f>
        <v>3.11</v>
      </c>
      <c r="L2702">
        <f>ROUND(LOG10(Table1[[#This Row],[Population]]),2)</f>
        <v>3.7</v>
      </c>
      <c r="M2702">
        <f>ROUND(Table1[[#This Row],[Population Growth]],2)</f>
        <v>-0.28999999999999998</v>
      </c>
      <c r="N270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69.895780074333572</v>
      </c>
    </row>
    <row r="2703" spans="1:14" ht="15" x14ac:dyDescent="0.25">
      <c r="A2703" t="s">
        <v>18</v>
      </c>
      <c r="B2703" t="s">
        <v>36</v>
      </c>
      <c r="C2703">
        <v>2007</v>
      </c>
      <c r="D2703">
        <v>76.599999999999994</v>
      </c>
      <c r="E2703">
        <f>IF(Table1[[#This Row],[Gender]]="women",1,0)</f>
        <v>1</v>
      </c>
      <c r="F2703">
        <v>25.1</v>
      </c>
      <c r="G2703">
        <v>122</v>
      </c>
      <c r="H2703">
        <v>5.35</v>
      </c>
      <c r="I2703">
        <f>ROUND(LOG10(Table1[[#This Row],[Lung Cancer]]),2)</f>
        <v>3.29</v>
      </c>
      <c r="J2703">
        <f>ROUND(LOG10(Table1[[#This Row],[Liver Cancer]]),2)</f>
        <v>2.4500000000000002</v>
      </c>
      <c r="K2703">
        <f>ROUND(LOG10(Table1[[#This Row],[Stomach Cancer]]),2)</f>
        <v>2.8</v>
      </c>
      <c r="L2703">
        <f>ROUND(LOG10(Table1[[#This Row],[Population]]),2)</f>
        <v>3.74</v>
      </c>
      <c r="M2703">
        <f>ROUND(Table1[[#This Row],[Population Growth]],2)</f>
        <v>0.71</v>
      </c>
      <c r="N270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75.735547526744938</v>
      </c>
    </row>
    <row r="2704" spans="1:14" ht="15" x14ac:dyDescent="0.25">
      <c r="A2704" t="s">
        <v>23</v>
      </c>
      <c r="B2704" t="s">
        <v>37</v>
      </c>
      <c r="C2704">
        <v>2007</v>
      </c>
      <c r="D2704">
        <v>66.8</v>
      </c>
      <c r="E2704">
        <f>IF(Table1[[#This Row],[Gender]]="women",1,0)</f>
        <v>1</v>
      </c>
      <c r="F2704">
        <v>29.7</v>
      </c>
      <c r="G2704">
        <v>121</v>
      </c>
      <c r="H2704">
        <v>4.7300000000000004</v>
      </c>
      <c r="I2704">
        <f>ROUND(LOG10(Table1[[#This Row],[Lung Cancer]]),2)</f>
        <v>0.74</v>
      </c>
      <c r="J2704">
        <f>ROUND(LOG10(Table1[[#This Row],[Liver Cancer]]),2)</f>
        <v>0.79</v>
      </c>
      <c r="K2704">
        <f>ROUND(LOG10(Table1[[#This Row],[Stomach Cancer]]),2)</f>
        <v>0.73</v>
      </c>
      <c r="L2704">
        <f>ROUND(LOG10(Table1[[#This Row],[Population]]),2)</f>
        <v>2.17</v>
      </c>
      <c r="M2704">
        <f>ROUND(Table1[[#This Row],[Population Growth]],2)</f>
        <v>2.75</v>
      </c>
      <c r="N270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70.90400616125234</v>
      </c>
    </row>
    <row r="2705" spans="1:14" ht="15" x14ac:dyDescent="0.25">
      <c r="A2705" t="s">
        <v>20</v>
      </c>
      <c r="B2705" t="s">
        <v>38</v>
      </c>
      <c r="C2705">
        <v>2007</v>
      </c>
      <c r="D2705">
        <v>56.8</v>
      </c>
      <c r="E2705">
        <f>IF(Table1[[#This Row],[Gender]]="women",1,0)</f>
        <v>1</v>
      </c>
      <c r="F2705">
        <v>23.6</v>
      </c>
      <c r="G2705">
        <v>130</v>
      </c>
      <c r="H2705">
        <v>4.25</v>
      </c>
      <c r="I2705">
        <f>ROUND(LOG10(Table1[[#This Row],[Lung Cancer]]),2)</f>
        <v>1.87</v>
      </c>
      <c r="J2705">
        <f>ROUND(LOG10(Table1[[#This Row],[Liver Cancer]]),2)</f>
        <v>2.3199999999999998</v>
      </c>
      <c r="K2705">
        <f>ROUND(LOG10(Table1[[#This Row],[Stomach Cancer]]),2)</f>
        <v>2.14</v>
      </c>
      <c r="L2705">
        <f>ROUND(LOG10(Table1[[#This Row],[Population]]),2)</f>
        <v>3.63</v>
      </c>
      <c r="M2705">
        <f>ROUND(Table1[[#This Row],[Population Growth]],2)</f>
        <v>2.85</v>
      </c>
      <c r="N270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52.780135578169933</v>
      </c>
    </row>
    <row r="2706" spans="1:14" ht="15" x14ac:dyDescent="0.25">
      <c r="A2706" t="s">
        <v>15</v>
      </c>
      <c r="B2706" t="s">
        <v>39</v>
      </c>
      <c r="C2706">
        <v>2007</v>
      </c>
      <c r="D2706">
        <v>66</v>
      </c>
      <c r="E2706">
        <f>IF(Table1[[#This Row],[Gender]]="women",1,0)</f>
        <v>1</v>
      </c>
      <c r="F2706">
        <v>22.8</v>
      </c>
      <c r="G2706">
        <v>125</v>
      </c>
      <c r="H2706">
        <v>4.51</v>
      </c>
      <c r="I2706">
        <f>ROUND(LOG10(Table1[[#This Row],[Lung Cancer]]),2)</f>
        <v>0.79</v>
      </c>
      <c r="J2706">
        <f>ROUND(LOG10(Table1[[#This Row],[Liver Cancer]]),2)</f>
        <v>0.56000000000000005</v>
      </c>
      <c r="K2706">
        <f>ROUND(LOG10(Table1[[#This Row],[Stomach Cancer]]),2)</f>
        <v>0.97</v>
      </c>
      <c r="L2706">
        <f>ROUND(LOG10(Table1[[#This Row],[Population]]),2)</f>
        <v>2.5</v>
      </c>
      <c r="M2706">
        <f>ROUND(Table1[[#This Row],[Population Growth]],2)</f>
        <v>1.07</v>
      </c>
      <c r="N270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57.650248796461561</v>
      </c>
    </row>
    <row r="2707" spans="1:14" ht="15" x14ac:dyDescent="0.25">
      <c r="A2707" t="s">
        <v>18</v>
      </c>
      <c r="B2707" t="s">
        <v>40</v>
      </c>
      <c r="C2707">
        <v>2007</v>
      </c>
      <c r="D2707">
        <v>72.8</v>
      </c>
      <c r="E2707">
        <f>IF(Table1[[#This Row],[Gender]]="women",1,0)</f>
        <v>1</v>
      </c>
      <c r="F2707">
        <v>26.3</v>
      </c>
      <c r="G2707">
        <v>133</v>
      </c>
      <c r="H2707">
        <v>4.75</v>
      </c>
      <c r="I2707">
        <f>ROUND(LOG10(Table1[[#This Row],[Lung Cancer]]),2)</f>
        <v>2.58</v>
      </c>
      <c r="J2707">
        <f>ROUND(LOG10(Table1[[#This Row],[Liver Cancer]]),2)</f>
        <v>2.23</v>
      </c>
      <c r="K2707">
        <f>ROUND(LOG10(Table1[[#This Row],[Stomach Cancer]]),2)</f>
        <v>2.33</v>
      </c>
      <c r="L2707">
        <f>ROUND(LOG10(Table1[[#This Row],[Population]]),2)</f>
        <v>3.28</v>
      </c>
      <c r="M2707">
        <f>ROUND(Table1[[#This Row],[Population Growth]],2)</f>
        <v>-7.0000000000000007E-2</v>
      </c>
      <c r="N270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65.13593566111679</v>
      </c>
    </row>
    <row r="2708" spans="1:14" ht="15" x14ac:dyDescent="0.25">
      <c r="A2708" t="s">
        <v>20</v>
      </c>
      <c r="B2708" t="s">
        <v>41</v>
      </c>
      <c r="C2708">
        <v>2007</v>
      </c>
      <c r="D2708">
        <v>53.2</v>
      </c>
      <c r="E2708">
        <f>IF(Table1[[#This Row],[Gender]]="women",1,0)</f>
        <v>1</v>
      </c>
      <c r="F2708">
        <v>26</v>
      </c>
      <c r="G2708">
        <v>133</v>
      </c>
      <c r="H2708">
        <v>4.7300000000000004</v>
      </c>
      <c r="I2708">
        <f>ROUND(LOG10(Table1[[#This Row],[Lung Cancer]]),2)</f>
        <v>1.62</v>
      </c>
      <c r="J2708">
        <f>ROUND(LOG10(Table1[[#This Row],[Liver Cancer]]),2)</f>
        <v>1.31</v>
      </c>
      <c r="K2708">
        <f>ROUND(LOG10(Table1[[#This Row],[Stomach Cancer]]),2)</f>
        <v>1.32</v>
      </c>
      <c r="L2708">
        <f>ROUND(LOG10(Table1[[#This Row],[Population]]),2)</f>
        <v>2.98</v>
      </c>
      <c r="M2708">
        <f>ROUND(Table1[[#This Row],[Population Growth]],2)</f>
        <v>1.95</v>
      </c>
      <c r="N270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61.243099646818401</v>
      </c>
    </row>
    <row r="2709" spans="1:14" ht="15" x14ac:dyDescent="0.25">
      <c r="A2709" t="s">
        <v>23</v>
      </c>
      <c r="B2709" t="s">
        <v>42</v>
      </c>
      <c r="C2709">
        <v>2007</v>
      </c>
      <c r="D2709">
        <v>69</v>
      </c>
      <c r="E2709">
        <f>IF(Table1[[#This Row],[Gender]]="women",1,0)</f>
        <v>1</v>
      </c>
      <c r="F2709">
        <v>25.9</v>
      </c>
      <c r="G2709">
        <v>125</v>
      </c>
      <c r="H2709">
        <v>4.88</v>
      </c>
      <c r="I2709">
        <f>ROUND(LOG10(Table1[[#This Row],[Lung Cancer]]),2)</f>
        <v>3.96</v>
      </c>
      <c r="J2709">
        <f>ROUND(LOG10(Table1[[#This Row],[Liver Cancer]]),2)</f>
        <v>3.5</v>
      </c>
      <c r="K2709">
        <f>ROUND(LOG10(Table1[[#This Row],[Stomach Cancer]]),2)</f>
        <v>3.78</v>
      </c>
      <c r="L2709">
        <f>ROUND(LOG10(Table1[[#This Row],[Population]]),2)</f>
        <v>4.9800000000000004</v>
      </c>
      <c r="M2709">
        <f>ROUND(Table1[[#This Row],[Population Growth]],2)</f>
        <v>1.0900000000000001</v>
      </c>
      <c r="N270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68.925666534547744</v>
      </c>
    </row>
    <row r="2710" spans="1:14" ht="15" x14ac:dyDescent="0.25">
      <c r="A2710" t="s">
        <v>18</v>
      </c>
      <c r="B2710" t="s">
        <v>43</v>
      </c>
      <c r="C2710">
        <v>2007</v>
      </c>
      <c r="D2710">
        <v>69.599999999999994</v>
      </c>
      <c r="E2710">
        <f>IF(Table1[[#This Row],[Gender]]="women",1,0)</f>
        <v>1</v>
      </c>
      <c r="F2710">
        <v>25.5</v>
      </c>
      <c r="G2710">
        <v>129</v>
      </c>
      <c r="H2710">
        <v>5.05</v>
      </c>
      <c r="I2710">
        <f>ROUND(LOG10(Table1[[#This Row],[Lung Cancer]]),2)</f>
        <v>2.82</v>
      </c>
      <c r="J2710">
        <f>ROUND(LOG10(Table1[[#This Row],[Liver Cancer]]),2)</f>
        <v>2.46</v>
      </c>
      <c r="K2710">
        <f>ROUND(LOG10(Table1[[#This Row],[Stomach Cancer]]),2)</f>
        <v>2.84</v>
      </c>
      <c r="L2710">
        <f>ROUND(LOG10(Table1[[#This Row],[Population]]),2)</f>
        <v>3.59</v>
      </c>
      <c r="M2710">
        <f>ROUND(Table1[[#This Row],[Population Growth]],2)</f>
        <v>-0.73</v>
      </c>
      <c r="N271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68.750858669993988</v>
      </c>
    </row>
    <row r="2711" spans="1:14" ht="15" x14ac:dyDescent="0.25">
      <c r="A2711" t="s">
        <v>20</v>
      </c>
      <c r="B2711" t="s">
        <v>44</v>
      </c>
      <c r="C2711">
        <v>2007</v>
      </c>
      <c r="D2711">
        <v>54.1</v>
      </c>
      <c r="E2711">
        <f>IF(Table1[[#This Row],[Gender]]="women",1,0)</f>
        <v>1</v>
      </c>
      <c r="F2711">
        <v>21.6</v>
      </c>
      <c r="G2711">
        <v>130</v>
      </c>
      <c r="H2711">
        <v>4.08</v>
      </c>
      <c r="I2711">
        <f>ROUND(LOG10(Table1[[#This Row],[Lung Cancer]]),2)</f>
        <v>1.92</v>
      </c>
      <c r="J2711">
        <f>ROUND(LOG10(Table1[[#This Row],[Liver Cancer]]),2)</f>
        <v>2.5099999999999998</v>
      </c>
      <c r="K2711">
        <f>ROUND(LOG10(Table1[[#This Row],[Stomach Cancer]]),2)</f>
        <v>2.4500000000000002</v>
      </c>
      <c r="L2711">
        <f>ROUND(LOG10(Table1[[#This Row],[Population]]),2)</f>
        <v>3.86</v>
      </c>
      <c r="M2711">
        <f>ROUND(Table1[[#This Row],[Population Growth]],2)</f>
        <v>2.96</v>
      </c>
      <c r="N271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48.034101325555966</v>
      </c>
    </row>
    <row r="2712" spans="1:14" ht="15" x14ac:dyDescent="0.25">
      <c r="A2712" t="s">
        <v>20</v>
      </c>
      <c r="B2712" t="s">
        <v>45</v>
      </c>
      <c r="C2712">
        <v>2007</v>
      </c>
      <c r="D2712">
        <v>51.8</v>
      </c>
      <c r="E2712">
        <f>IF(Table1[[#This Row],[Gender]]="women",1,0)</f>
        <v>1</v>
      </c>
      <c r="F2712">
        <v>21.2</v>
      </c>
      <c r="G2712">
        <v>134</v>
      </c>
      <c r="H2712">
        <v>4.1399999999999997</v>
      </c>
      <c r="I2712">
        <f>ROUND(LOG10(Table1[[#This Row],[Lung Cancer]]),2)</f>
        <v>1.68</v>
      </c>
      <c r="J2712">
        <f>ROUND(LOG10(Table1[[#This Row],[Liver Cancer]]),2)</f>
        <v>2.08</v>
      </c>
      <c r="K2712">
        <f>ROUND(LOG10(Table1[[#This Row],[Stomach Cancer]]),2)</f>
        <v>2.1</v>
      </c>
      <c r="L2712">
        <f>ROUND(LOG10(Table1[[#This Row],[Population]]),2)</f>
        <v>3.6</v>
      </c>
      <c r="M2712">
        <f>ROUND(Table1[[#This Row],[Population Growth]],2)</f>
        <v>3.28</v>
      </c>
      <c r="N271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46.494259739584066</v>
      </c>
    </row>
    <row r="2713" spans="1:14" ht="15" x14ac:dyDescent="0.25">
      <c r="A2713" t="s">
        <v>15</v>
      </c>
      <c r="B2713" t="s">
        <v>46</v>
      </c>
      <c r="C2713">
        <v>2007</v>
      </c>
      <c r="D2713">
        <v>62.3</v>
      </c>
      <c r="E2713">
        <f>IF(Table1[[#This Row],[Gender]]="women",1,0)</f>
        <v>1</v>
      </c>
      <c r="F2713">
        <v>21.6</v>
      </c>
      <c r="G2713">
        <v>118</v>
      </c>
      <c r="H2713">
        <v>4.54</v>
      </c>
      <c r="I2713">
        <f>ROUND(LOG10(Table1[[#This Row],[Lung Cancer]]),2)</f>
        <v>2.58</v>
      </c>
      <c r="J2713">
        <f>ROUND(LOG10(Table1[[#This Row],[Liver Cancer]]),2)</f>
        <v>2.23</v>
      </c>
      <c r="K2713">
        <f>ROUND(LOG10(Table1[[#This Row],[Stomach Cancer]]),2)</f>
        <v>2.57</v>
      </c>
      <c r="L2713">
        <f>ROUND(LOG10(Table1[[#This Row],[Population]]),2)</f>
        <v>3.85</v>
      </c>
      <c r="M2713">
        <f>ROUND(Table1[[#This Row],[Population Growth]],2)</f>
        <v>1.43</v>
      </c>
      <c r="N271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61.861940753544658</v>
      </c>
    </row>
    <row r="2714" spans="1:14" ht="15" x14ac:dyDescent="0.25">
      <c r="A2714" t="s">
        <v>20</v>
      </c>
      <c r="B2714" t="s">
        <v>47</v>
      </c>
      <c r="C2714">
        <v>2007</v>
      </c>
      <c r="D2714">
        <v>53.1</v>
      </c>
      <c r="E2714">
        <f>IF(Table1[[#This Row],[Gender]]="women",1,0)</f>
        <v>1</v>
      </c>
      <c r="F2714">
        <v>24.8</v>
      </c>
      <c r="G2714">
        <v>127</v>
      </c>
      <c r="H2714">
        <v>4.3</v>
      </c>
      <c r="I2714">
        <f>ROUND(LOG10(Table1[[#This Row],[Lung Cancer]]),2)</f>
        <v>2.34</v>
      </c>
      <c r="J2714">
        <f>ROUND(LOG10(Table1[[#This Row],[Liver Cancer]]),2)</f>
        <v>2.74</v>
      </c>
      <c r="K2714">
        <f>ROUND(LOG10(Table1[[#This Row],[Stomach Cancer]]),2)</f>
        <v>2.57</v>
      </c>
      <c r="L2714">
        <f>ROUND(LOG10(Table1[[#This Row],[Population]]),2)</f>
        <v>3.97</v>
      </c>
      <c r="M2714">
        <f>ROUND(Table1[[#This Row],[Population Growth]],2)</f>
        <v>2.74</v>
      </c>
      <c r="N271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56.992108247752007</v>
      </c>
    </row>
    <row r="2715" spans="1:14" ht="15" x14ac:dyDescent="0.25">
      <c r="A2715" t="s">
        <v>23</v>
      </c>
      <c r="B2715" t="s">
        <v>48</v>
      </c>
      <c r="C2715">
        <v>2007</v>
      </c>
      <c r="D2715">
        <v>78.3</v>
      </c>
      <c r="E2715">
        <f>IF(Table1[[#This Row],[Gender]]="women",1,0)</f>
        <v>1</v>
      </c>
      <c r="F2715">
        <v>26.6</v>
      </c>
      <c r="G2715">
        <v>119</v>
      </c>
      <c r="H2715">
        <v>5.16</v>
      </c>
      <c r="I2715">
        <f>ROUND(LOG10(Table1[[#This Row],[Lung Cancer]]),2)</f>
        <v>3.99</v>
      </c>
      <c r="J2715">
        <f>ROUND(LOG10(Table1[[#This Row],[Liver Cancer]]),2)</f>
        <v>2.82</v>
      </c>
      <c r="K2715">
        <f>ROUND(LOG10(Table1[[#This Row],[Stomach Cancer]]),2)</f>
        <v>3.37</v>
      </c>
      <c r="L2715">
        <f>ROUND(LOG10(Table1[[#This Row],[Population]]),2)</f>
        <v>4.22</v>
      </c>
      <c r="M2715">
        <f>ROUND(Table1[[#This Row],[Population Growth]],2)</f>
        <v>1.19</v>
      </c>
      <c r="N271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79.486178671217687</v>
      </c>
    </row>
    <row r="2716" spans="1:14" ht="15" x14ac:dyDescent="0.25">
      <c r="A2716" t="s">
        <v>20</v>
      </c>
      <c r="B2716" t="s">
        <v>49</v>
      </c>
      <c r="C2716">
        <v>2007</v>
      </c>
      <c r="D2716">
        <v>44.2</v>
      </c>
      <c r="E2716">
        <f>IF(Table1[[#This Row],[Gender]]="women",1,0)</f>
        <v>1</v>
      </c>
      <c r="F2716">
        <v>22.3</v>
      </c>
      <c r="G2716">
        <v>130</v>
      </c>
      <c r="H2716">
        <v>4.2699999999999996</v>
      </c>
      <c r="I2716">
        <f>ROUND(LOG10(Table1[[#This Row],[Lung Cancer]]),2)</f>
        <v>1.79</v>
      </c>
      <c r="J2716">
        <f>ROUND(LOG10(Table1[[#This Row],[Liver Cancer]]),2)</f>
        <v>1.88</v>
      </c>
      <c r="K2716">
        <f>ROUND(LOG10(Table1[[#This Row],[Stomach Cancer]]),2)</f>
        <v>2</v>
      </c>
      <c r="L2716">
        <f>ROUND(LOG10(Table1[[#This Row],[Population]]),2)</f>
        <v>3.33</v>
      </c>
      <c r="M2716">
        <f>ROUND(Table1[[#This Row],[Population Growth]],2)</f>
        <v>1.9</v>
      </c>
      <c r="N271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52.941584721753834</v>
      </c>
    </row>
    <row r="2717" spans="1:14" ht="15" x14ac:dyDescent="0.25">
      <c r="A2717" t="s">
        <v>20</v>
      </c>
      <c r="B2717" t="s">
        <v>50</v>
      </c>
      <c r="C2717">
        <v>2007</v>
      </c>
      <c r="D2717">
        <v>47.9</v>
      </c>
      <c r="E2717">
        <f>IF(Table1[[#This Row],[Gender]]="women",1,0)</f>
        <v>1</v>
      </c>
      <c r="F2717">
        <v>21.8</v>
      </c>
      <c r="G2717">
        <v>128</v>
      </c>
      <c r="H2717">
        <v>4.1100000000000003</v>
      </c>
      <c r="I2717">
        <f>ROUND(LOG10(Table1[[#This Row],[Lung Cancer]]),2)</f>
        <v>1.91</v>
      </c>
      <c r="J2717">
        <f>ROUND(LOG10(Table1[[#This Row],[Liver Cancer]]),2)</f>
        <v>2.34</v>
      </c>
      <c r="K2717">
        <f>ROUND(LOG10(Table1[[#This Row],[Stomach Cancer]]),2)</f>
        <v>2.21</v>
      </c>
      <c r="L2717">
        <f>ROUND(LOG10(Table1[[#This Row],[Population]]),2)</f>
        <v>3.73</v>
      </c>
      <c r="M2717">
        <f>ROUND(Table1[[#This Row],[Population Growth]],2)</f>
        <v>3.43</v>
      </c>
      <c r="N271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49.947518531327752</v>
      </c>
    </row>
    <row r="2718" spans="1:14" ht="15" x14ac:dyDescent="0.25">
      <c r="A2718" t="s">
        <v>23</v>
      </c>
      <c r="B2718" t="s">
        <v>51</v>
      </c>
      <c r="C2718">
        <v>2007</v>
      </c>
      <c r="D2718">
        <v>75.2</v>
      </c>
      <c r="E2718">
        <f>IF(Table1[[#This Row],[Gender]]="women",1,0)</f>
        <v>1</v>
      </c>
      <c r="F2718">
        <v>27.8</v>
      </c>
      <c r="G2718">
        <v>126</v>
      </c>
      <c r="H2718">
        <v>5.01</v>
      </c>
      <c r="I2718">
        <f>ROUND(LOG10(Table1[[#This Row],[Lung Cancer]]),2)</f>
        <v>2.97</v>
      </c>
      <c r="J2718">
        <f>ROUND(LOG10(Table1[[#This Row],[Liver Cancer]]),2)</f>
        <v>2.59</v>
      </c>
      <c r="K2718">
        <f>ROUND(LOG10(Table1[[#This Row],[Stomach Cancer]]),2)</f>
        <v>3.05</v>
      </c>
      <c r="L2718">
        <f>ROUND(LOG10(Table1[[#This Row],[Population]]),2)</f>
        <v>3.92</v>
      </c>
      <c r="M2718">
        <f>ROUND(Table1[[#This Row],[Population Growth]],2)</f>
        <v>1.07</v>
      </c>
      <c r="N271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72.553866973829173</v>
      </c>
    </row>
    <row r="2719" spans="1:14" ht="15" x14ac:dyDescent="0.25">
      <c r="A2719" t="s">
        <v>15</v>
      </c>
      <c r="B2719" t="s">
        <v>52</v>
      </c>
      <c r="C2719">
        <v>2007</v>
      </c>
      <c r="D2719">
        <v>73.099999999999994</v>
      </c>
      <c r="E2719">
        <f>IF(Table1[[#This Row],[Gender]]="women",1,0)</f>
        <v>1</v>
      </c>
      <c r="F2719">
        <v>22.9</v>
      </c>
      <c r="G2719">
        <v>124</v>
      </c>
      <c r="H2719">
        <v>4.58</v>
      </c>
      <c r="I2719">
        <f>ROUND(LOG10(Table1[[#This Row],[Lung Cancer]]),2)</f>
        <v>5.18</v>
      </c>
      <c r="J2719">
        <f>ROUND(LOG10(Table1[[#This Row],[Liver Cancer]]),2)</f>
        <v>5</v>
      </c>
      <c r="K2719">
        <f>ROUND(LOG10(Table1[[#This Row],[Stomach Cancer]]),2)</f>
        <v>5.1100000000000003</v>
      </c>
      <c r="L2719">
        <f>ROUND(LOG10(Table1[[#This Row],[Population]]),2)</f>
        <v>5.82</v>
      </c>
      <c r="M2719">
        <f>ROUND(Table1[[#This Row],[Population Growth]],2)</f>
        <v>0.55000000000000004</v>
      </c>
      <c r="N271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64.185978332555337</v>
      </c>
    </row>
    <row r="2720" spans="1:14" ht="15" x14ac:dyDescent="0.25">
      <c r="A2720" t="s">
        <v>23</v>
      </c>
      <c r="B2720" t="s">
        <v>53</v>
      </c>
      <c r="C2720">
        <v>2007</v>
      </c>
      <c r="D2720">
        <v>69.099999999999994</v>
      </c>
      <c r="E2720">
        <f>IF(Table1[[#This Row],[Gender]]="women",1,0)</f>
        <v>1</v>
      </c>
      <c r="F2720">
        <v>26.2</v>
      </c>
      <c r="G2720">
        <v>124</v>
      </c>
      <c r="H2720">
        <v>4.8899999999999997</v>
      </c>
      <c r="I2720">
        <f>ROUND(LOG10(Table1[[#This Row],[Lung Cancer]]),2)</f>
        <v>3.18</v>
      </c>
      <c r="J2720">
        <f>ROUND(LOG10(Table1[[#This Row],[Liver Cancer]]),2)</f>
        <v>2.93</v>
      </c>
      <c r="K2720">
        <f>ROUND(LOG10(Table1[[#This Row],[Stomach Cancer]]),2)</f>
        <v>3.32</v>
      </c>
      <c r="L2720">
        <f>ROUND(LOG10(Table1[[#This Row],[Population]]),2)</f>
        <v>4.3499999999999996</v>
      </c>
      <c r="M2720">
        <f>ROUND(Table1[[#This Row],[Population Growth]],2)</f>
        <v>1.24</v>
      </c>
      <c r="N272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69.118779985176829</v>
      </c>
    </row>
    <row r="2721" spans="1:14" ht="15" x14ac:dyDescent="0.25">
      <c r="A2721" t="s">
        <v>20</v>
      </c>
      <c r="B2721" t="s">
        <v>54</v>
      </c>
      <c r="C2721">
        <v>2007</v>
      </c>
      <c r="D2721">
        <v>59.2</v>
      </c>
      <c r="E2721">
        <f>IF(Table1[[#This Row],[Gender]]="women",1,0)</f>
        <v>1</v>
      </c>
      <c r="F2721">
        <v>22.4</v>
      </c>
      <c r="G2721">
        <v>132</v>
      </c>
      <c r="H2721">
        <v>4.33</v>
      </c>
      <c r="I2721">
        <f>ROUND(LOG10(Table1[[#This Row],[Lung Cancer]]),2)</f>
        <v>0.54</v>
      </c>
      <c r="J2721">
        <f>ROUND(LOG10(Table1[[#This Row],[Liver Cancer]]),2)</f>
        <v>0.91</v>
      </c>
      <c r="K2721">
        <f>ROUND(LOG10(Table1[[#This Row],[Stomach Cancer]]),2)</f>
        <v>0.71</v>
      </c>
      <c r="L2721">
        <f>ROUND(LOG10(Table1[[#This Row],[Population]]),2)</f>
        <v>2.5</v>
      </c>
      <c r="M2721">
        <f>ROUND(Table1[[#This Row],[Population Growth]],2)</f>
        <v>2.41</v>
      </c>
      <c r="N272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49.527187013029646</v>
      </c>
    </row>
    <row r="2722" spans="1:14" ht="15" x14ac:dyDescent="0.25">
      <c r="A2722" t="s">
        <v>23</v>
      </c>
      <c r="B2722" t="s">
        <v>55</v>
      </c>
      <c r="C2722">
        <v>2007</v>
      </c>
      <c r="D2722">
        <v>76</v>
      </c>
      <c r="E2722">
        <f>IF(Table1[[#This Row],[Gender]]="women",1,0)</f>
        <v>1</v>
      </c>
      <c r="F2722">
        <v>26.9</v>
      </c>
      <c r="G2722">
        <v>121</v>
      </c>
      <c r="H2722">
        <v>4.9000000000000004</v>
      </c>
      <c r="I2722">
        <f>ROUND(LOG10(Table1[[#This Row],[Lung Cancer]]),2)</f>
        <v>1.92</v>
      </c>
      <c r="J2722">
        <f>ROUND(LOG10(Table1[[#This Row],[Liver Cancer]]),2)</f>
        <v>1.88</v>
      </c>
      <c r="K2722">
        <f>ROUND(LOG10(Table1[[#This Row],[Stomach Cancer]]),2)</f>
        <v>2.36</v>
      </c>
      <c r="L2722">
        <f>ROUND(LOG10(Table1[[#This Row],[Population]]),2)</f>
        <v>3.34</v>
      </c>
      <c r="M2722">
        <f>ROUND(Table1[[#This Row],[Population Growth]],2)</f>
        <v>1.38</v>
      </c>
      <c r="N272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70.128338798216234</v>
      </c>
    </row>
    <row r="2723" spans="1:14" ht="15" x14ac:dyDescent="0.25">
      <c r="A2723" t="s">
        <v>18</v>
      </c>
      <c r="B2723" t="s">
        <v>56</v>
      </c>
      <c r="C2723">
        <v>2007</v>
      </c>
      <c r="D2723">
        <v>72.400000000000006</v>
      </c>
      <c r="E2723">
        <f>IF(Table1[[#This Row],[Gender]]="women",1,0)</f>
        <v>1</v>
      </c>
      <c r="F2723">
        <v>25.1</v>
      </c>
      <c r="G2723">
        <v>131</v>
      </c>
      <c r="H2723">
        <v>5.04</v>
      </c>
      <c r="I2723">
        <f>ROUND(LOG10(Table1[[#This Row],[Lung Cancer]]),2)</f>
        <v>2.88</v>
      </c>
      <c r="J2723">
        <f>ROUND(LOG10(Table1[[#This Row],[Liver Cancer]]),2)</f>
        <v>2.2799999999999998</v>
      </c>
      <c r="K2723">
        <f>ROUND(LOG10(Table1[[#This Row],[Stomach Cancer]]),2)</f>
        <v>2.67</v>
      </c>
      <c r="L2723">
        <f>ROUND(LOG10(Table1[[#This Row],[Population]]),2)</f>
        <v>3.35</v>
      </c>
      <c r="M2723">
        <f>ROUND(Table1[[#This Row],[Population Growth]],2)</f>
        <v>-0.2</v>
      </c>
      <c r="N272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68.736840450534558</v>
      </c>
    </row>
    <row r="2724" spans="1:14" ht="15" x14ac:dyDescent="0.25">
      <c r="A2724" t="s">
        <v>23</v>
      </c>
      <c r="B2724" t="s">
        <v>57</v>
      </c>
      <c r="C2724">
        <v>2007</v>
      </c>
      <c r="D2724">
        <v>76.5</v>
      </c>
      <c r="E2724">
        <f>IF(Table1[[#This Row],[Gender]]="women",1,0)</f>
        <v>1</v>
      </c>
      <c r="F2724">
        <v>26.4</v>
      </c>
      <c r="G2724">
        <v>126</v>
      </c>
      <c r="H2724">
        <v>4.67</v>
      </c>
      <c r="I2724">
        <f>ROUND(LOG10(Table1[[#This Row],[Lung Cancer]]),2)</f>
        <v>3.19</v>
      </c>
      <c r="J2724">
        <f>ROUND(LOG10(Table1[[#This Row],[Liver Cancer]]),2)</f>
        <v>2.5099999999999998</v>
      </c>
      <c r="K2724">
        <f>ROUND(LOG10(Table1[[#This Row],[Stomach Cancer]]),2)</f>
        <v>2.5299999999999998</v>
      </c>
      <c r="L2724">
        <f>ROUND(LOG10(Table1[[#This Row],[Population]]),2)</f>
        <v>3.75</v>
      </c>
      <c r="M2724">
        <f>ROUND(Table1[[#This Row],[Population Growth]],2)</f>
        <v>-0.05</v>
      </c>
      <c r="N272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68.596679035628782</v>
      </c>
    </row>
    <row r="2725" spans="1:14" ht="15" x14ac:dyDescent="0.25">
      <c r="A2725" t="s">
        <v>15</v>
      </c>
      <c r="B2725" t="s">
        <v>58</v>
      </c>
      <c r="C2725">
        <v>2007</v>
      </c>
      <c r="D2725">
        <v>76.8</v>
      </c>
      <c r="E2725">
        <f>IF(Table1[[#This Row],[Gender]]="women",1,0)</f>
        <v>1</v>
      </c>
      <c r="F2725">
        <v>25.9</v>
      </c>
      <c r="G2725">
        <v>123</v>
      </c>
      <c r="H2725">
        <v>5.2</v>
      </c>
      <c r="I2725">
        <f>ROUND(LOG10(Table1[[#This Row],[Lung Cancer]]),2)</f>
        <v>1.7</v>
      </c>
      <c r="J2725">
        <f>ROUND(LOG10(Table1[[#This Row],[Liver Cancer]]),2)</f>
        <v>1.1399999999999999</v>
      </c>
      <c r="K2725">
        <f>ROUND(LOG10(Table1[[#This Row],[Stomach Cancer]]),2)</f>
        <v>1.52</v>
      </c>
      <c r="L2725">
        <f>ROUND(LOG10(Table1[[#This Row],[Population]]),2)</f>
        <v>2.72</v>
      </c>
      <c r="M2725">
        <f>ROUND(Table1[[#This Row],[Population Growth]],2)</f>
        <v>2.08</v>
      </c>
      <c r="N272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72.121768790074839</v>
      </c>
    </row>
    <row r="2726" spans="1:14" ht="15" x14ac:dyDescent="0.25">
      <c r="A2726" t="s">
        <v>18</v>
      </c>
      <c r="B2726" t="s">
        <v>59</v>
      </c>
      <c r="C2726">
        <v>2007</v>
      </c>
      <c r="D2726">
        <v>76.3</v>
      </c>
      <c r="E2726">
        <f>IF(Table1[[#This Row],[Gender]]="women",1,0)</f>
        <v>1</v>
      </c>
      <c r="F2726">
        <v>25.1</v>
      </c>
      <c r="G2726">
        <v>120</v>
      </c>
      <c r="H2726">
        <v>5.43</v>
      </c>
      <c r="I2726">
        <f>ROUND(LOG10(Table1[[#This Row],[Lung Cancer]]),2)</f>
        <v>3.32</v>
      </c>
      <c r="J2726">
        <f>ROUND(LOG10(Table1[[#This Row],[Liver Cancer]]),2)</f>
        <v>2.11</v>
      </c>
      <c r="K2726">
        <f>ROUND(LOG10(Table1[[#This Row],[Stomach Cancer]]),2)</f>
        <v>2.39</v>
      </c>
      <c r="L2726">
        <f>ROUND(LOG10(Table1[[#This Row],[Population]]),2)</f>
        <v>3.44</v>
      </c>
      <c r="M2726">
        <f>ROUND(Table1[[#This Row],[Population Growth]],2)</f>
        <v>0.44</v>
      </c>
      <c r="N272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78.790694327798832</v>
      </c>
    </row>
    <row r="2727" spans="1:14" ht="15" x14ac:dyDescent="0.25">
      <c r="A2727" t="s">
        <v>20</v>
      </c>
      <c r="B2727" t="s">
        <v>60</v>
      </c>
      <c r="C2727">
        <v>2007</v>
      </c>
      <c r="D2727">
        <v>57.4</v>
      </c>
      <c r="E2727">
        <f>IF(Table1[[#This Row],[Gender]]="women",1,0)</f>
        <v>1</v>
      </c>
      <c r="F2727">
        <v>24.3</v>
      </c>
      <c r="G2727">
        <v>129</v>
      </c>
      <c r="H2727">
        <v>4.66</v>
      </c>
      <c r="I2727">
        <f>ROUND(LOG10(Table1[[#This Row],[Lung Cancer]]),2)</f>
        <v>0.57999999999999996</v>
      </c>
      <c r="J2727">
        <f>ROUND(LOG10(Table1[[#This Row],[Liver Cancer]]),2)</f>
        <v>1.07</v>
      </c>
      <c r="K2727">
        <f>ROUND(LOG10(Table1[[#This Row],[Stomach Cancer]]),2)</f>
        <v>0.85</v>
      </c>
      <c r="L2727">
        <f>ROUND(LOG10(Table1[[#This Row],[Population]]),2)</f>
        <v>2.59</v>
      </c>
      <c r="M2727">
        <f>ROUND(Table1[[#This Row],[Population Growth]],2)</f>
        <v>-0.02</v>
      </c>
      <c r="N272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55.785411465147085</v>
      </c>
    </row>
    <row r="2728" spans="1:14" ht="15" x14ac:dyDescent="0.25">
      <c r="A2728" t="s">
        <v>23</v>
      </c>
      <c r="B2728" t="s">
        <v>61</v>
      </c>
      <c r="C2728">
        <v>2007</v>
      </c>
      <c r="D2728">
        <v>69.099999999999994</v>
      </c>
      <c r="E2728">
        <f>IF(Table1[[#This Row],[Gender]]="women",1,0)</f>
        <v>1</v>
      </c>
      <c r="F2728">
        <v>26.7</v>
      </c>
      <c r="G2728">
        <v>126</v>
      </c>
      <c r="H2728">
        <v>4.66</v>
      </c>
      <c r="I2728">
        <f>ROUND(LOG10(Table1[[#This Row],[Lung Cancer]]),2)</f>
        <v>2.42</v>
      </c>
      <c r="J2728">
        <f>ROUND(LOG10(Table1[[#This Row],[Liver Cancer]]),2)</f>
        <v>2.3199999999999998</v>
      </c>
      <c r="K2728">
        <f>ROUND(LOG10(Table1[[#This Row],[Stomach Cancer]]),2)</f>
        <v>2.2200000000000002</v>
      </c>
      <c r="L2728">
        <f>ROUND(LOG10(Table1[[#This Row],[Population]]),2)</f>
        <v>3.67</v>
      </c>
      <c r="M2728">
        <f>ROUND(Table1[[#This Row],[Population Growth]],2)</f>
        <v>1.34</v>
      </c>
      <c r="N272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65.129054142947581</v>
      </c>
    </row>
    <row r="2729" spans="1:14" ht="15" x14ac:dyDescent="0.25">
      <c r="A2729" t="s">
        <v>23</v>
      </c>
      <c r="B2729" t="s">
        <v>62</v>
      </c>
      <c r="C2729">
        <v>2007</v>
      </c>
      <c r="D2729">
        <v>71.599999999999994</v>
      </c>
      <c r="E2729">
        <f>IF(Table1[[#This Row],[Gender]]="women",1,0)</f>
        <v>1</v>
      </c>
      <c r="F2729">
        <v>27</v>
      </c>
      <c r="G2729">
        <v>123</v>
      </c>
      <c r="H2729">
        <v>4.82</v>
      </c>
      <c r="I2729">
        <f>ROUND(LOG10(Table1[[#This Row],[Lung Cancer]]),2)</f>
        <v>2.5</v>
      </c>
      <c r="J2729">
        <f>ROUND(LOG10(Table1[[#This Row],[Liver Cancer]]),2)</f>
        <v>2.58</v>
      </c>
      <c r="K2729">
        <f>ROUND(LOG10(Table1[[#This Row],[Stomach Cancer]]),2)</f>
        <v>2.93</v>
      </c>
      <c r="L2729">
        <f>ROUND(LOG10(Table1[[#This Row],[Population]]),2)</f>
        <v>3.85</v>
      </c>
      <c r="M2729">
        <f>ROUND(Table1[[#This Row],[Population Growth]],2)</f>
        <v>1.71</v>
      </c>
      <c r="N272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68.833098080041381</v>
      </c>
    </row>
    <row r="2730" spans="1:14" ht="15" x14ac:dyDescent="0.25">
      <c r="A2730" t="s">
        <v>20</v>
      </c>
      <c r="B2730" t="s">
        <v>63</v>
      </c>
      <c r="C2730">
        <v>2007</v>
      </c>
      <c r="D2730">
        <v>67.5</v>
      </c>
      <c r="E2730">
        <f>IF(Table1[[#This Row],[Gender]]="women",1,0)</f>
        <v>1</v>
      </c>
      <c r="F2730">
        <v>30</v>
      </c>
      <c r="G2730">
        <v>125</v>
      </c>
      <c r="H2730">
        <v>4.9000000000000004</v>
      </c>
      <c r="I2730">
        <f>ROUND(LOG10(Table1[[#This Row],[Lung Cancer]]),2)</f>
        <v>3.04</v>
      </c>
      <c r="J2730">
        <f>ROUND(LOG10(Table1[[#This Row],[Liver Cancer]]),2)</f>
        <v>3.38</v>
      </c>
      <c r="K2730">
        <f>ROUND(LOG10(Table1[[#This Row],[Stomach Cancer]]),2)</f>
        <v>3.02</v>
      </c>
      <c r="L2730">
        <f>ROUND(LOG10(Table1[[#This Row],[Population]]),2)</f>
        <v>4.59</v>
      </c>
      <c r="M2730">
        <f>ROUND(Table1[[#This Row],[Population Growth]],2)</f>
        <v>1.73</v>
      </c>
      <c r="N273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70.201813555694841</v>
      </c>
    </row>
    <row r="2731" spans="1:14" ht="15" x14ac:dyDescent="0.25">
      <c r="A2731" t="s">
        <v>23</v>
      </c>
      <c r="B2731" t="s">
        <v>64</v>
      </c>
      <c r="C2731">
        <v>2007</v>
      </c>
      <c r="D2731">
        <v>66.3</v>
      </c>
      <c r="E2731">
        <f>IF(Table1[[#This Row],[Gender]]="women",1,0)</f>
        <v>1</v>
      </c>
      <c r="F2731">
        <v>27.7</v>
      </c>
      <c r="G2731">
        <v>120</v>
      </c>
      <c r="H2731">
        <v>4.71</v>
      </c>
      <c r="I2731">
        <f>ROUND(LOG10(Table1[[#This Row],[Lung Cancer]]),2)</f>
        <v>2.1800000000000002</v>
      </c>
      <c r="J2731">
        <f>ROUND(LOG10(Table1[[#This Row],[Liver Cancer]]),2)</f>
        <v>2.1800000000000002</v>
      </c>
      <c r="K2731">
        <f>ROUND(LOG10(Table1[[#This Row],[Stomach Cancer]]),2)</f>
        <v>2.48</v>
      </c>
      <c r="L2731">
        <f>ROUND(LOG10(Table1[[#This Row],[Population]]),2)</f>
        <v>3.51</v>
      </c>
      <c r="M2731">
        <f>ROUND(Table1[[#This Row],[Population Growth]],2)</f>
        <v>0.6</v>
      </c>
      <c r="N273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70.077673707406674</v>
      </c>
    </row>
    <row r="2732" spans="1:14" ht="15" x14ac:dyDescent="0.25">
      <c r="A2732" t="s">
        <v>20</v>
      </c>
      <c r="B2732" t="s">
        <v>65</v>
      </c>
      <c r="C2732">
        <v>2007</v>
      </c>
      <c r="D2732">
        <v>53.7</v>
      </c>
      <c r="E2732">
        <f>IF(Table1[[#This Row],[Gender]]="women",1,0)</f>
        <v>1</v>
      </c>
      <c r="F2732">
        <v>24.4</v>
      </c>
      <c r="G2732">
        <v>132</v>
      </c>
      <c r="H2732">
        <v>4.8099999999999996</v>
      </c>
      <c r="I2732">
        <f>ROUND(LOG10(Table1[[#This Row],[Lung Cancer]]),2)</f>
        <v>1.0900000000000001</v>
      </c>
      <c r="J2732">
        <f>ROUND(LOG10(Table1[[#This Row],[Liver Cancer]]),2)</f>
        <v>1</v>
      </c>
      <c r="K2732">
        <f>ROUND(LOG10(Table1[[#This Row],[Stomach Cancer]]),2)</f>
        <v>0.83</v>
      </c>
      <c r="L2732">
        <f>ROUND(LOG10(Table1[[#This Row],[Population]]),2)</f>
        <v>2.58</v>
      </c>
      <c r="M2732">
        <f>ROUND(Table1[[#This Row],[Population Growth]],2)</f>
        <v>4.1100000000000003</v>
      </c>
      <c r="N273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58.995750863092852</v>
      </c>
    </row>
    <row r="2733" spans="1:14" ht="15" x14ac:dyDescent="0.25">
      <c r="A2733" t="s">
        <v>20</v>
      </c>
      <c r="B2733" t="s">
        <v>66</v>
      </c>
      <c r="C2733">
        <v>2007</v>
      </c>
      <c r="D2733">
        <v>58.3</v>
      </c>
      <c r="E2733">
        <f>IF(Table1[[#This Row],[Gender]]="women",1,0)</f>
        <v>1</v>
      </c>
      <c r="F2733">
        <v>21</v>
      </c>
      <c r="G2733">
        <v>125</v>
      </c>
      <c r="H2733">
        <v>4.1900000000000004</v>
      </c>
      <c r="I2733">
        <f>ROUND(LOG10(Table1[[#This Row],[Lung Cancer]]),2)</f>
        <v>1.36</v>
      </c>
      <c r="J2733">
        <f>ROUND(LOG10(Table1[[#This Row],[Liver Cancer]]),2)</f>
        <v>1.71</v>
      </c>
      <c r="K2733">
        <f>ROUND(LOG10(Table1[[#This Row],[Stomach Cancer]]),2)</f>
        <v>1.68</v>
      </c>
      <c r="L2733">
        <f>ROUND(LOG10(Table1[[#This Row],[Population]]),2)</f>
        <v>3.18</v>
      </c>
      <c r="M2733">
        <f>ROUND(Table1[[#This Row],[Population Growth]],2)</f>
        <v>2.66</v>
      </c>
      <c r="N273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50.918771101662358</v>
      </c>
    </row>
    <row r="2734" spans="1:14" ht="15" x14ac:dyDescent="0.25">
      <c r="A2734" t="s">
        <v>18</v>
      </c>
      <c r="B2734" t="s">
        <v>67</v>
      </c>
      <c r="C2734">
        <v>2007</v>
      </c>
      <c r="D2734">
        <v>68.2</v>
      </c>
      <c r="E2734">
        <f>IF(Table1[[#This Row],[Gender]]="women",1,0)</f>
        <v>1</v>
      </c>
      <c r="F2734">
        <v>25.1</v>
      </c>
      <c r="G2734">
        <v>130</v>
      </c>
      <c r="H2734">
        <v>5.25</v>
      </c>
      <c r="I2734">
        <f>ROUND(LOG10(Table1[[#This Row],[Lung Cancer]]),2)</f>
        <v>2.23</v>
      </c>
      <c r="J2734">
        <f>ROUND(LOG10(Table1[[#This Row],[Liver Cancer]]),2)</f>
        <v>1.67</v>
      </c>
      <c r="K2734">
        <f>ROUND(LOG10(Table1[[#This Row],[Stomach Cancer]]),2)</f>
        <v>2.3199999999999998</v>
      </c>
      <c r="L2734">
        <f>ROUND(LOG10(Table1[[#This Row],[Population]]),2)</f>
        <v>2.86</v>
      </c>
      <c r="M2734">
        <f>ROUND(Table1[[#This Row],[Population Growth]],2)</f>
        <v>-0.4</v>
      </c>
      <c r="N273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70.613933874567095</v>
      </c>
    </row>
    <row r="2735" spans="1:14" ht="15" x14ac:dyDescent="0.25">
      <c r="A2735" t="s">
        <v>20</v>
      </c>
      <c r="B2735" t="s">
        <v>68</v>
      </c>
      <c r="C2735">
        <v>2007</v>
      </c>
      <c r="D2735">
        <v>57</v>
      </c>
      <c r="E2735">
        <f>IF(Table1[[#This Row],[Gender]]="women",1,0)</f>
        <v>1</v>
      </c>
      <c r="F2735">
        <v>20.6</v>
      </c>
      <c r="G2735">
        <v>126</v>
      </c>
      <c r="H2735">
        <v>4.18</v>
      </c>
      <c r="I2735">
        <f>ROUND(LOG10(Table1[[#This Row],[Lung Cancer]]),2)</f>
        <v>2.65</v>
      </c>
      <c r="J2735">
        <f>ROUND(LOG10(Table1[[#This Row],[Liver Cancer]]),2)</f>
        <v>3.05</v>
      </c>
      <c r="K2735">
        <f>ROUND(LOG10(Table1[[#This Row],[Stomach Cancer]]),2)</f>
        <v>3.03</v>
      </c>
      <c r="L2735">
        <f>ROUND(LOG10(Table1[[#This Row],[Population]]),2)</f>
        <v>4.6100000000000003</v>
      </c>
      <c r="M2735">
        <f>ROUND(Table1[[#This Row],[Population Growth]],2)</f>
        <v>2.78</v>
      </c>
      <c r="N273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49.64352370350322</v>
      </c>
    </row>
    <row r="2736" spans="1:14" ht="15" x14ac:dyDescent="0.25">
      <c r="A2736" t="s">
        <v>27</v>
      </c>
      <c r="B2736" t="s">
        <v>69</v>
      </c>
      <c r="C2736">
        <v>2007</v>
      </c>
      <c r="D2736">
        <v>66</v>
      </c>
      <c r="E2736">
        <f>IF(Table1[[#This Row],[Gender]]="women",1,0)</f>
        <v>1</v>
      </c>
      <c r="F2736">
        <v>29.1</v>
      </c>
      <c r="G2736">
        <v>127</v>
      </c>
      <c r="H2736">
        <v>5.0199999999999996</v>
      </c>
      <c r="I2736">
        <f>ROUND(LOG10(Table1[[#This Row],[Lung Cancer]]),2)</f>
        <v>1.1299999999999999</v>
      </c>
      <c r="J2736">
        <f>ROUND(LOG10(Table1[[#This Row],[Liver Cancer]]),2)</f>
        <v>1.1000000000000001</v>
      </c>
      <c r="K2736">
        <f>ROUND(LOG10(Table1[[#This Row],[Stomach Cancer]]),2)</f>
        <v>1.1399999999999999</v>
      </c>
      <c r="L2736">
        <f>ROUND(LOG10(Table1[[#This Row],[Population]]),2)</f>
        <v>2.61</v>
      </c>
      <c r="M2736">
        <f>ROUND(Table1[[#This Row],[Population Growth]],2)</f>
        <v>0.95</v>
      </c>
      <c r="N273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69.838560103484483</v>
      </c>
    </row>
    <row r="2737" spans="1:14" ht="15" x14ac:dyDescent="0.25">
      <c r="A2737" t="s">
        <v>18</v>
      </c>
      <c r="B2737" t="s">
        <v>70</v>
      </c>
      <c r="C2737">
        <v>2007</v>
      </c>
      <c r="D2737">
        <v>76</v>
      </c>
      <c r="E2737">
        <f>IF(Table1[[#This Row],[Gender]]="women",1,0)</f>
        <v>1</v>
      </c>
      <c r="F2737">
        <v>25.6</v>
      </c>
      <c r="G2737">
        <v>127</v>
      </c>
      <c r="H2737">
        <v>5.35</v>
      </c>
      <c r="I2737">
        <f>ROUND(LOG10(Table1[[#This Row],[Lung Cancer]]),2)</f>
        <v>2.87</v>
      </c>
      <c r="J2737">
        <f>ROUND(LOG10(Table1[[#This Row],[Liver Cancer]]),2)</f>
        <v>2.29</v>
      </c>
      <c r="K2737">
        <f>ROUND(LOG10(Table1[[#This Row],[Stomach Cancer]]),2)</f>
        <v>2.54</v>
      </c>
      <c r="L2737">
        <f>ROUND(LOG10(Table1[[#This Row],[Population]]),2)</f>
        <v>3.43</v>
      </c>
      <c r="M2737">
        <f>ROUND(Table1[[#This Row],[Population Growth]],2)</f>
        <v>0.33</v>
      </c>
      <c r="N273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73.123877912667211</v>
      </c>
    </row>
    <row r="2738" spans="1:14" ht="15" x14ac:dyDescent="0.25">
      <c r="A2738" t="s">
        <v>18</v>
      </c>
      <c r="B2738" t="s">
        <v>71</v>
      </c>
      <c r="C2738">
        <v>2007</v>
      </c>
      <c r="D2738">
        <v>77.2</v>
      </c>
      <c r="E2738">
        <f>IF(Table1[[#This Row],[Gender]]="women",1,0)</f>
        <v>1</v>
      </c>
      <c r="F2738">
        <v>24.8</v>
      </c>
      <c r="G2738">
        <v>121</v>
      </c>
      <c r="H2738">
        <v>5.34</v>
      </c>
      <c r="I2738">
        <f>ROUND(LOG10(Table1[[#This Row],[Lung Cancer]]),2)</f>
        <v>3.89</v>
      </c>
      <c r="J2738">
        <f>ROUND(LOG10(Table1[[#This Row],[Liver Cancer]]),2)</f>
        <v>3.29</v>
      </c>
      <c r="K2738">
        <f>ROUND(LOG10(Table1[[#This Row],[Stomach Cancer]]),2)</f>
        <v>3.49</v>
      </c>
      <c r="L2738">
        <f>ROUND(LOG10(Table1[[#This Row],[Population]]),2)</f>
        <v>4.5</v>
      </c>
      <c r="M2738">
        <f>ROUND(Table1[[#This Row],[Population Growth]],2)</f>
        <v>0.57999999999999996</v>
      </c>
      <c r="N273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74.682641131284683</v>
      </c>
    </row>
    <row r="2739" spans="1:14" ht="15" x14ac:dyDescent="0.25">
      <c r="A2739" t="s">
        <v>20</v>
      </c>
      <c r="B2739" t="s">
        <v>72</v>
      </c>
      <c r="C2739">
        <v>2007</v>
      </c>
      <c r="D2739">
        <v>60.4</v>
      </c>
      <c r="E2739">
        <f>IF(Table1[[#This Row],[Gender]]="women",1,0)</f>
        <v>1</v>
      </c>
      <c r="F2739">
        <v>25.8</v>
      </c>
      <c r="G2739">
        <v>131</v>
      </c>
      <c r="H2739">
        <v>4.9000000000000004</v>
      </c>
      <c r="I2739">
        <f>ROUND(LOG10(Table1[[#This Row],[Lung Cancer]]),2)</f>
        <v>1.41</v>
      </c>
      <c r="J2739">
        <f>ROUND(LOG10(Table1[[#This Row],[Liver Cancer]]),2)</f>
        <v>1.6</v>
      </c>
      <c r="K2739">
        <f>ROUND(LOG10(Table1[[#This Row],[Stomach Cancer]]),2)</f>
        <v>1.42</v>
      </c>
      <c r="L2739">
        <f>ROUND(LOG10(Table1[[#This Row],[Population]]),2)</f>
        <v>2.86</v>
      </c>
      <c r="M2739">
        <f>ROUND(Table1[[#This Row],[Population Growth]],2)</f>
        <v>2.72</v>
      </c>
      <c r="N273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62.143261639600738</v>
      </c>
    </row>
    <row r="2740" spans="1:14" ht="15" x14ac:dyDescent="0.25">
      <c r="A2740" t="s">
        <v>20</v>
      </c>
      <c r="B2740" t="s">
        <v>73</v>
      </c>
      <c r="C2740">
        <v>2007</v>
      </c>
      <c r="D2740">
        <v>57.5</v>
      </c>
      <c r="E2740">
        <f>IF(Table1[[#This Row],[Gender]]="women",1,0)</f>
        <v>1</v>
      </c>
      <c r="F2740">
        <v>24.6</v>
      </c>
      <c r="G2740">
        <v>130</v>
      </c>
      <c r="H2740">
        <v>4.24</v>
      </c>
      <c r="I2740">
        <f>ROUND(LOG10(Table1[[#This Row],[Lung Cancer]]),2)</f>
        <v>0.83</v>
      </c>
      <c r="J2740">
        <f>ROUND(LOG10(Table1[[#This Row],[Liver Cancer]]),2)</f>
        <v>1.8</v>
      </c>
      <c r="K2740">
        <f>ROUND(LOG10(Table1[[#This Row],[Stomach Cancer]]),2)</f>
        <v>0.88</v>
      </c>
      <c r="L2740">
        <f>ROUND(LOG10(Table1[[#This Row],[Population]]),2)</f>
        <v>2.92</v>
      </c>
      <c r="M2740">
        <f>ROUND(Table1[[#This Row],[Population Growth]],2)</f>
        <v>3.07</v>
      </c>
      <c r="N274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50.237495082750989</v>
      </c>
    </row>
    <row r="2741" spans="1:14" ht="15" x14ac:dyDescent="0.25">
      <c r="A2741" t="s">
        <v>15</v>
      </c>
      <c r="B2741" t="s">
        <v>74</v>
      </c>
      <c r="C2741">
        <v>2007</v>
      </c>
      <c r="D2741">
        <v>68.7</v>
      </c>
      <c r="E2741">
        <f>IF(Table1[[#This Row],[Gender]]="women",1,0)</f>
        <v>1</v>
      </c>
      <c r="F2741">
        <v>26.3</v>
      </c>
      <c r="G2741">
        <v>131</v>
      </c>
      <c r="H2741">
        <v>4.71</v>
      </c>
      <c r="I2741">
        <f>ROUND(LOG10(Table1[[#This Row],[Lung Cancer]]),2)</f>
        <v>2.2400000000000002</v>
      </c>
      <c r="J2741">
        <f>ROUND(LOG10(Table1[[#This Row],[Liver Cancer]]),2)</f>
        <v>2.0499999999999998</v>
      </c>
      <c r="K2741">
        <f>ROUND(LOG10(Table1[[#This Row],[Stomach Cancer]]),2)</f>
        <v>2.38</v>
      </c>
      <c r="L2741">
        <f>ROUND(LOG10(Table1[[#This Row],[Population]]),2)</f>
        <v>3.34</v>
      </c>
      <c r="M2741">
        <f>ROUND(Table1[[#This Row],[Population Growth]],2)</f>
        <v>-0.53</v>
      </c>
      <c r="N274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64.273286902066914</v>
      </c>
    </row>
    <row r="2742" spans="1:14" ht="15" x14ac:dyDescent="0.25">
      <c r="A2742" t="s">
        <v>18</v>
      </c>
      <c r="B2742" t="s">
        <v>75</v>
      </c>
      <c r="C2742">
        <v>2007</v>
      </c>
      <c r="D2742">
        <v>76.900000000000006</v>
      </c>
      <c r="E2742">
        <f>IF(Table1[[#This Row],[Gender]]="women",1,0)</f>
        <v>1</v>
      </c>
      <c r="F2742">
        <v>25.7</v>
      </c>
      <c r="G2742">
        <v>125</v>
      </c>
      <c r="H2742">
        <v>5.4</v>
      </c>
      <c r="I2742">
        <f>ROUND(LOG10(Table1[[#This Row],[Lung Cancer]]),2)</f>
        <v>4.22</v>
      </c>
      <c r="J2742">
        <f>ROUND(LOG10(Table1[[#This Row],[Liver Cancer]]),2)</f>
        <v>3.4</v>
      </c>
      <c r="K2742">
        <f>ROUND(LOG10(Table1[[#This Row],[Stomach Cancer]]),2)</f>
        <v>3.92</v>
      </c>
      <c r="L2742">
        <f>ROUND(LOG10(Table1[[#This Row],[Population]]),2)</f>
        <v>4.62</v>
      </c>
      <c r="M2742">
        <f>ROUND(Table1[[#This Row],[Population Growth]],2)</f>
        <v>-0.3</v>
      </c>
      <c r="N274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76.475276400040997</v>
      </c>
    </row>
    <row r="2743" spans="1:14" ht="15" x14ac:dyDescent="0.25">
      <c r="A2743" t="s">
        <v>20</v>
      </c>
      <c r="B2743" t="s">
        <v>76</v>
      </c>
      <c r="C2743">
        <v>2007</v>
      </c>
      <c r="D2743">
        <v>58.8</v>
      </c>
      <c r="E2743">
        <f>IF(Table1[[#This Row],[Gender]]="women",1,0)</f>
        <v>1</v>
      </c>
      <c r="F2743">
        <v>24.2</v>
      </c>
      <c r="G2743">
        <v>128</v>
      </c>
      <c r="H2743">
        <v>4.18</v>
      </c>
      <c r="I2743">
        <f>ROUND(LOG10(Table1[[#This Row],[Lung Cancer]]),2)</f>
        <v>2.14</v>
      </c>
      <c r="J2743">
        <f>ROUND(LOG10(Table1[[#This Row],[Liver Cancer]]),2)</f>
        <v>2.7</v>
      </c>
      <c r="K2743">
        <f>ROUND(LOG10(Table1[[#This Row],[Stomach Cancer]]),2)</f>
        <v>2.6</v>
      </c>
      <c r="L2743">
        <f>ROUND(LOG10(Table1[[#This Row],[Population]]),2)</f>
        <v>4.0599999999999996</v>
      </c>
      <c r="M2743">
        <f>ROUND(Table1[[#This Row],[Population Growth]],2)</f>
        <v>2.59</v>
      </c>
      <c r="N274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53.434788839944623</v>
      </c>
    </row>
    <row r="2744" spans="1:14" ht="15" x14ac:dyDescent="0.25">
      <c r="A2744" t="s">
        <v>18</v>
      </c>
      <c r="B2744" t="s">
        <v>77</v>
      </c>
      <c r="C2744">
        <v>2007</v>
      </c>
      <c r="D2744">
        <v>77.2</v>
      </c>
      <c r="E2744">
        <f>IF(Table1[[#This Row],[Gender]]="women",1,0)</f>
        <v>1</v>
      </c>
      <c r="F2744">
        <v>24.9</v>
      </c>
      <c r="G2744">
        <v>123</v>
      </c>
      <c r="H2744">
        <v>4.93</v>
      </c>
      <c r="I2744">
        <f>ROUND(LOG10(Table1[[#This Row],[Lung Cancer]]),2)</f>
        <v>3.13</v>
      </c>
      <c r="J2744">
        <f>ROUND(LOG10(Table1[[#This Row],[Liver Cancer]]),2)</f>
        <v>2.79</v>
      </c>
      <c r="K2744">
        <f>ROUND(LOG10(Table1[[#This Row],[Stomach Cancer]]),2)</f>
        <v>2.93</v>
      </c>
      <c r="L2744">
        <f>ROUND(LOG10(Table1[[#This Row],[Population]]),2)</f>
        <v>3.75</v>
      </c>
      <c r="M2744">
        <f>ROUND(Table1[[#This Row],[Population Growth]],2)</f>
        <v>-0.42</v>
      </c>
      <c r="N274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69.837018403007107</v>
      </c>
    </row>
    <row r="2745" spans="1:14" ht="15" x14ac:dyDescent="0.25">
      <c r="A2745" t="s">
        <v>23</v>
      </c>
      <c r="B2745" t="s">
        <v>78</v>
      </c>
      <c r="C2745">
        <v>2007</v>
      </c>
      <c r="D2745">
        <v>69.5</v>
      </c>
      <c r="E2745">
        <f>IF(Table1[[#This Row],[Gender]]="women",1,0)</f>
        <v>1</v>
      </c>
      <c r="F2745">
        <v>27.2</v>
      </c>
      <c r="G2745">
        <v>126</v>
      </c>
      <c r="H2745">
        <v>4.72</v>
      </c>
      <c r="I2745">
        <f>ROUND(LOG10(Table1[[#This Row],[Lung Cancer]]),2)</f>
        <v>0.55000000000000004</v>
      </c>
      <c r="J2745">
        <f>ROUND(LOG10(Table1[[#This Row],[Liver Cancer]]),2)</f>
        <v>0.45</v>
      </c>
      <c r="K2745">
        <f>ROUND(LOG10(Table1[[#This Row],[Stomach Cancer]]),2)</f>
        <v>0.55000000000000004</v>
      </c>
      <c r="L2745">
        <f>ROUND(LOG10(Table1[[#This Row],[Population]]),2)</f>
        <v>1.72</v>
      </c>
      <c r="M2745">
        <f>ROUND(Table1[[#This Row],[Population Growth]],2)</f>
        <v>0.06</v>
      </c>
      <c r="N274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66.446523619114259</v>
      </c>
    </row>
    <row r="2746" spans="1:14" ht="15" x14ac:dyDescent="0.25">
      <c r="A2746" t="s">
        <v>23</v>
      </c>
      <c r="B2746" t="s">
        <v>79</v>
      </c>
      <c r="C2746">
        <v>2007</v>
      </c>
      <c r="D2746">
        <v>67.2</v>
      </c>
      <c r="E2746">
        <f>IF(Table1[[#This Row],[Gender]]="women",1,0)</f>
        <v>1</v>
      </c>
      <c r="F2746">
        <v>26.7</v>
      </c>
      <c r="G2746">
        <v>121</v>
      </c>
      <c r="H2746">
        <v>4.54</v>
      </c>
      <c r="I2746">
        <f>ROUND(LOG10(Table1[[#This Row],[Lung Cancer]]),2)</f>
        <v>2.31</v>
      </c>
      <c r="J2746">
        <f>ROUND(LOG10(Table1[[#This Row],[Liver Cancer]]),2)</f>
        <v>2.78</v>
      </c>
      <c r="K2746">
        <f>ROUND(LOG10(Table1[[#This Row],[Stomach Cancer]]),2)</f>
        <v>2.94</v>
      </c>
      <c r="L2746">
        <f>ROUND(LOG10(Table1[[#This Row],[Population]]),2)</f>
        <v>3.84</v>
      </c>
      <c r="M2746">
        <f>ROUND(Table1[[#This Row],[Population Growth]],2)</f>
        <v>2.23</v>
      </c>
      <c r="N274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65.496747700686271</v>
      </c>
    </row>
    <row r="2747" spans="1:14" ht="15" x14ac:dyDescent="0.25">
      <c r="A2747" t="s">
        <v>20</v>
      </c>
      <c r="B2747" t="s">
        <v>80</v>
      </c>
      <c r="C2747">
        <v>2007</v>
      </c>
      <c r="D2747">
        <v>54</v>
      </c>
      <c r="E2747">
        <f>IF(Table1[[#This Row],[Gender]]="women",1,0)</f>
        <v>1</v>
      </c>
      <c r="F2747">
        <v>22.4</v>
      </c>
      <c r="G2747">
        <v>132</v>
      </c>
      <c r="H2747">
        <v>4.17</v>
      </c>
      <c r="I2747">
        <f>ROUND(LOG10(Table1[[#This Row],[Lung Cancer]]),2)</f>
        <v>1.86</v>
      </c>
      <c r="J2747">
        <f>ROUND(LOG10(Table1[[#This Row],[Liver Cancer]]),2)</f>
        <v>2.57</v>
      </c>
      <c r="K2747">
        <f>ROUND(LOG10(Table1[[#This Row],[Stomach Cancer]]),2)</f>
        <v>2.25</v>
      </c>
      <c r="L2747">
        <f>ROUND(LOG10(Table1[[#This Row],[Population]]),2)</f>
        <v>3.7</v>
      </c>
      <c r="M2747">
        <f>ROUND(Table1[[#This Row],[Population Growth]],2)</f>
        <v>2.2799999999999998</v>
      </c>
      <c r="N274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48.665555110446903</v>
      </c>
    </row>
    <row r="2748" spans="1:14" ht="15" x14ac:dyDescent="0.25">
      <c r="A2748" t="s">
        <v>20</v>
      </c>
      <c r="B2748" t="s">
        <v>81</v>
      </c>
      <c r="C2748">
        <v>2007</v>
      </c>
      <c r="D2748">
        <v>52.8</v>
      </c>
      <c r="E2748">
        <f>IF(Table1[[#This Row],[Gender]]="women",1,0)</f>
        <v>1</v>
      </c>
      <c r="F2748">
        <v>22.8</v>
      </c>
      <c r="G2748">
        <v>131</v>
      </c>
      <c r="H2748">
        <v>4.08</v>
      </c>
      <c r="I2748">
        <f>ROUND(LOG10(Table1[[#This Row],[Lung Cancer]]),2)</f>
        <v>1.17</v>
      </c>
      <c r="J2748">
        <f>ROUND(LOG10(Table1[[#This Row],[Liver Cancer]]),2)</f>
        <v>1.63</v>
      </c>
      <c r="K2748">
        <f>ROUND(LOG10(Table1[[#This Row],[Stomach Cancer]]),2)</f>
        <v>1.59</v>
      </c>
      <c r="L2748">
        <f>ROUND(LOG10(Table1[[#This Row],[Population]]),2)</f>
        <v>2.86</v>
      </c>
      <c r="M2748">
        <f>ROUND(Table1[[#This Row],[Population Growth]],2)</f>
        <v>2.39</v>
      </c>
      <c r="N274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50.173197835798597</v>
      </c>
    </row>
    <row r="2749" spans="1:14" ht="15" x14ac:dyDescent="0.25">
      <c r="A2749" t="s">
        <v>23</v>
      </c>
      <c r="B2749" t="s">
        <v>82</v>
      </c>
      <c r="C2749">
        <v>2007</v>
      </c>
      <c r="D2749">
        <v>63.3</v>
      </c>
      <c r="E2749">
        <f>IF(Table1[[#This Row],[Gender]]="women",1,0)</f>
        <v>1</v>
      </c>
      <c r="F2749">
        <v>26.4</v>
      </c>
      <c r="G2749">
        <v>125</v>
      </c>
      <c r="H2749">
        <v>4.3899999999999997</v>
      </c>
      <c r="I2749">
        <f>ROUND(LOG10(Table1[[#This Row],[Lung Cancer]]),2)</f>
        <v>1.1100000000000001</v>
      </c>
      <c r="J2749">
        <f>ROUND(LOG10(Table1[[#This Row],[Liver Cancer]]),2)</f>
        <v>1.08</v>
      </c>
      <c r="K2749">
        <f>ROUND(LOG10(Table1[[#This Row],[Stomach Cancer]]),2)</f>
        <v>1.17</v>
      </c>
      <c r="L2749">
        <f>ROUND(LOG10(Table1[[#This Row],[Population]]),2)</f>
        <v>2.57</v>
      </c>
      <c r="M2749">
        <f>ROUND(Table1[[#This Row],[Population Growth]],2)</f>
        <v>0.25</v>
      </c>
      <c r="N274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61.901554787172635</v>
      </c>
    </row>
    <row r="2750" spans="1:14" ht="15" x14ac:dyDescent="0.25">
      <c r="A2750" t="s">
        <v>23</v>
      </c>
      <c r="B2750" t="s">
        <v>83</v>
      </c>
      <c r="C2750">
        <v>2007</v>
      </c>
      <c r="D2750">
        <v>58</v>
      </c>
      <c r="E2750">
        <f>IF(Table1[[#This Row],[Gender]]="women",1,0)</f>
        <v>1</v>
      </c>
      <c r="F2750">
        <v>23.2</v>
      </c>
      <c r="G2750">
        <v>125</v>
      </c>
      <c r="H2750">
        <v>4.3600000000000003</v>
      </c>
      <c r="I2750">
        <f>ROUND(LOG10(Table1[[#This Row],[Lung Cancer]]),2)</f>
        <v>2.42</v>
      </c>
      <c r="J2750">
        <f>ROUND(LOG10(Table1[[#This Row],[Liver Cancer]]),2)</f>
        <v>2.13</v>
      </c>
      <c r="K2750">
        <f>ROUND(LOG10(Table1[[#This Row],[Stomach Cancer]]),2)</f>
        <v>2.59</v>
      </c>
      <c r="L2750">
        <f>ROUND(LOG10(Table1[[#This Row],[Population]]),2)</f>
        <v>3.68</v>
      </c>
      <c r="M2750">
        <f>ROUND(Table1[[#This Row],[Population Growth]],2)</f>
        <v>1.59</v>
      </c>
      <c r="N275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59.654710961101706</v>
      </c>
    </row>
    <row r="2751" spans="1:14" ht="15" x14ac:dyDescent="0.25">
      <c r="A2751" t="s">
        <v>23</v>
      </c>
      <c r="B2751" t="s">
        <v>84</v>
      </c>
      <c r="C2751">
        <v>2007</v>
      </c>
      <c r="D2751">
        <v>69.5</v>
      </c>
      <c r="E2751">
        <f>IF(Table1[[#This Row],[Gender]]="women",1,0)</f>
        <v>1</v>
      </c>
      <c r="F2751">
        <v>26.6</v>
      </c>
      <c r="G2751">
        <v>123</v>
      </c>
      <c r="H2751">
        <v>4.58</v>
      </c>
      <c r="I2751">
        <f>ROUND(LOG10(Table1[[#This Row],[Lung Cancer]]),2)</f>
        <v>2.0499999999999998</v>
      </c>
      <c r="J2751">
        <f>ROUND(LOG10(Table1[[#This Row],[Liver Cancer]]),2)</f>
        <v>2.12</v>
      </c>
      <c r="K2751">
        <f>ROUND(LOG10(Table1[[#This Row],[Stomach Cancer]]),2)</f>
        <v>2.4300000000000002</v>
      </c>
      <c r="L2751">
        <f>ROUND(LOG10(Table1[[#This Row],[Population]]),2)</f>
        <v>3.59</v>
      </c>
      <c r="M2751">
        <f>ROUND(Table1[[#This Row],[Population Growth]],2)</f>
        <v>2.25</v>
      </c>
      <c r="N275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65.241462277531639</v>
      </c>
    </row>
    <row r="2752" spans="1:14" ht="15" x14ac:dyDescent="0.25">
      <c r="A2752" t="s">
        <v>18</v>
      </c>
      <c r="B2752" t="s">
        <v>85</v>
      </c>
      <c r="C2752">
        <v>2007</v>
      </c>
      <c r="D2752">
        <v>69.5</v>
      </c>
      <c r="E2752">
        <f>IF(Table1[[#This Row],[Gender]]="women",1,0)</f>
        <v>1</v>
      </c>
      <c r="F2752">
        <v>25.9</v>
      </c>
      <c r="G2752">
        <v>129</v>
      </c>
      <c r="H2752">
        <v>5.18</v>
      </c>
      <c r="I2752">
        <f>ROUND(LOG10(Table1[[#This Row],[Lung Cancer]]),2)</f>
        <v>3.47</v>
      </c>
      <c r="J2752">
        <f>ROUND(LOG10(Table1[[#This Row],[Liver Cancer]]),2)</f>
        <v>2.52</v>
      </c>
      <c r="K2752">
        <f>ROUND(LOG10(Table1[[#This Row],[Stomach Cancer]]),2)</f>
        <v>2.92</v>
      </c>
      <c r="L2752">
        <f>ROUND(LOG10(Table1[[#This Row],[Population]]),2)</f>
        <v>3.72</v>
      </c>
      <c r="M2752">
        <f>ROUND(Table1[[#This Row],[Population Growth]],2)</f>
        <v>-0.3</v>
      </c>
      <c r="N275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73.296133040511336</v>
      </c>
    </row>
    <row r="2753" spans="1:14" ht="15" x14ac:dyDescent="0.25">
      <c r="A2753" t="s">
        <v>18</v>
      </c>
      <c r="B2753" t="s">
        <v>86</v>
      </c>
      <c r="C2753">
        <v>2007</v>
      </c>
      <c r="D2753">
        <v>79.5</v>
      </c>
      <c r="E2753">
        <f>IF(Table1[[#This Row],[Gender]]="women",1,0)</f>
        <v>1</v>
      </c>
      <c r="F2753">
        <v>25.9</v>
      </c>
      <c r="G2753">
        <v>119</v>
      </c>
      <c r="H2753">
        <v>5.59</v>
      </c>
      <c r="I2753">
        <f>ROUND(LOG10(Table1[[#This Row],[Lung Cancer]]),2)</f>
        <v>1.91</v>
      </c>
      <c r="J2753">
        <f>ROUND(LOG10(Table1[[#This Row],[Liver Cancer]]),2)</f>
        <v>0.66</v>
      </c>
      <c r="K2753">
        <f>ROUND(LOG10(Table1[[#This Row],[Stomach Cancer]]),2)</f>
        <v>1.22</v>
      </c>
      <c r="L2753">
        <f>ROUND(LOG10(Table1[[#This Row],[Population]]),2)</f>
        <v>2.1800000000000002</v>
      </c>
      <c r="M2753">
        <f>ROUND(Table1[[#This Row],[Population Growth]],2)</f>
        <v>1.69</v>
      </c>
      <c r="N275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81.345178906739591</v>
      </c>
    </row>
    <row r="2754" spans="1:14" ht="15" x14ac:dyDescent="0.25">
      <c r="A2754" t="s">
        <v>15</v>
      </c>
      <c r="B2754" t="s">
        <v>87</v>
      </c>
      <c r="C2754">
        <v>2007</v>
      </c>
      <c r="D2754">
        <v>64.5</v>
      </c>
      <c r="E2754">
        <f>IF(Table1[[#This Row],[Gender]]="women",1,0)</f>
        <v>1</v>
      </c>
      <c r="F2754">
        <v>21.3</v>
      </c>
      <c r="G2754">
        <v>123</v>
      </c>
      <c r="H2754">
        <v>4.5</v>
      </c>
      <c r="I2754">
        <f>ROUND(LOG10(Table1[[#This Row],[Lung Cancer]]),2)</f>
        <v>4.1100000000000003</v>
      </c>
      <c r="J2754">
        <f>ROUND(LOG10(Table1[[#This Row],[Liver Cancer]]),2)</f>
        <v>3.86</v>
      </c>
      <c r="K2754">
        <f>ROUND(LOG10(Table1[[#This Row],[Stomach Cancer]]),2)</f>
        <v>4.5199999999999996</v>
      </c>
      <c r="L2754">
        <f>ROUND(LOG10(Table1[[#This Row],[Population]]),2)</f>
        <v>5.75</v>
      </c>
      <c r="M2754">
        <f>ROUND(Table1[[#This Row],[Population Growth]],2)</f>
        <v>1.52</v>
      </c>
      <c r="N275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58.442885760505881</v>
      </c>
    </row>
    <row r="2755" spans="1:14" ht="15" x14ac:dyDescent="0.25">
      <c r="A2755" t="s">
        <v>15</v>
      </c>
      <c r="B2755" t="s">
        <v>88</v>
      </c>
      <c r="C2755">
        <v>2007</v>
      </c>
      <c r="D2755">
        <v>65.599999999999994</v>
      </c>
      <c r="E2755">
        <f>IF(Table1[[#This Row],[Gender]]="women",1,0)</f>
        <v>1</v>
      </c>
      <c r="F2755">
        <v>22.9</v>
      </c>
      <c r="G2755">
        <v>127</v>
      </c>
      <c r="H2755">
        <v>4.6900000000000004</v>
      </c>
      <c r="I2755">
        <f>ROUND(LOG10(Table1[[#This Row],[Lung Cancer]]),2)</f>
        <v>3.45</v>
      </c>
      <c r="J2755">
        <f>ROUND(LOG10(Table1[[#This Row],[Liver Cancer]]),2)</f>
        <v>3.49</v>
      </c>
      <c r="K2755">
        <f>ROUND(LOG10(Table1[[#This Row],[Stomach Cancer]]),2)</f>
        <v>3.74</v>
      </c>
      <c r="L2755">
        <f>ROUND(LOG10(Table1[[#This Row],[Population]]),2)</f>
        <v>5.0599999999999996</v>
      </c>
      <c r="M2755">
        <f>ROUND(Table1[[#This Row],[Population Growth]],2)</f>
        <v>1.25</v>
      </c>
      <c r="N275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59.176287097126639</v>
      </c>
    </row>
    <row r="2756" spans="1:14" ht="15" x14ac:dyDescent="0.25">
      <c r="A2756" t="s">
        <v>15</v>
      </c>
      <c r="B2756" t="s">
        <v>89</v>
      </c>
      <c r="C2756">
        <v>2007</v>
      </c>
      <c r="D2756">
        <v>65.400000000000006</v>
      </c>
      <c r="E2756">
        <f>IF(Table1[[#This Row],[Gender]]="women",1,0)</f>
        <v>1</v>
      </c>
      <c r="F2756">
        <v>28.3</v>
      </c>
      <c r="G2756">
        <v>126</v>
      </c>
      <c r="H2756">
        <v>4.8899999999999997</v>
      </c>
      <c r="I2756">
        <f>ROUND(LOG10(Table1[[#This Row],[Lung Cancer]]),2)</f>
        <v>2.63</v>
      </c>
      <c r="J2756">
        <f>ROUND(LOG10(Table1[[#This Row],[Liver Cancer]]),2)</f>
        <v>2.3199999999999998</v>
      </c>
      <c r="K2756">
        <f>ROUND(LOG10(Table1[[#This Row],[Stomach Cancer]]),2)</f>
        <v>2.39</v>
      </c>
      <c r="L2756">
        <f>ROUND(LOG10(Table1[[#This Row],[Population]]),2)</f>
        <v>4.1399999999999997</v>
      </c>
      <c r="M2756">
        <f>ROUND(Table1[[#This Row],[Population Growth]],2)</f>
        <v>1.69</v>
      </c>
      <c r="N275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68.745036227575</v>
      </c>
    </row>
    <row r="2757" spans="1:14" ht="15" x14ac:dyDescent="0.25">
      <c r="A2757" t="s">
        <v>18</v>
      </c>
      <c r="B2757" t="s">
        <v>90</v>
      </c>
      <c r="C2757">
        <v>2007</v>
      </c>
      <c r="D2757">
        <v>77.2</v>
      </c>
      <c r="E2757">
        <f>IF(Table1[[#This Row],[Gender]]="women",1,0)</f>
        <v>1</v>
      </c>
      <c r="F2757">
        <v>26.6</v>
      </c>
      <c r="G2757">
        <v>125</v>
      </c>
      <c r="H2757">
        <v>5.34</v>
      </c>
      <c r="I2757">
        <f>ROUND(LOG10(Table1[[#This Row],[Lung Cancer]]),2)</f>
        <v>2.89</v>
      </c>
      <c r="J2757">
        <f>ROUND(LOG10(Table1[[#This Row],[Liver Cancer]]),2)</f>
        <v>1.89</v>
      </c>
      <c r="K2757">
        <f>ROUND(LOG10(Table1[[#This Row],[Stomach Cancer]]),2)</f>
        <v>2.34</v>
      </c>
      <c r="L2757">
        <f>ROUND(LOG10(Table1[[#This Row],[Population]]),2)</f>
        <v>3.34</v>
      </c>
      <c r="M2757">
        <f>ROUND(Table1[[#This Row],[Population Growth]],2)</f>
        <v>2.31</v>
      </c>
      <c r="N275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76.677140713552021</v>
      </c>
    </row>
    <row r="2758" spans="1:14" ht="15" x14ac:dyDescent="0.25">
      <c r="A2758" t="s">
        <v>15</v>
      </c>
      <c r="B2758" t="s">
        <v>91</v>
      </c>
      <c r="C2758">
        <v>2007</v>
      </c>
      <c r="D2758">
        <v>78.8</v>
      </c>
      <c r="E2758">
        <f>IF(Table1[[#This Row],[Gender]]="women",1,0)</f>
        <v>1</v>
      </c>
      <c r="F2758">
        <v>27.2</v>
      </c>
      <c r="G2758">
        <v>122</v>
      </c>
      <c r="H2758">
        <v>5.18</v>
      </c>
      <c r="I2758">
        <f>ROUND(LOG10(Table1[[#This Row],[Lung Cancer]]),2)</f>
        <v>2.75</v>
      </c>
      <c r="J2758">
        <f>ROUND(LOG10(Table1[[#This Row],[Liver Cancer]]),2)</f>
        <v>2.0299999999999998</v>
      </c>
      <c r="K2758">
        <f>ROUND(LOG10(Table1[[#This Row],[Stomach Cancer]]),2)</f>
        <v>2.4300000000000002</v>
      </c>
      <c r="L2758">
        <f>ROUND(LOG10(Table1[[#This Row],[Population]]),2)</f>
        <v>3.54</v>
      </c>
      <c r="M2758">
        <f>ROUND(Table1[[#This Row],[Population Growth]],2)</f>
        <v>2.48</v>
      </c>
      <c r="N275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75.731808355215719</v>
      </c>
    </row>
    <row r="2759" spans="1:14" ht="15" x14ac:dyDescent="0.25">
      <c r="A2759" t="s">
        <v>18</v>
      </c>
      <c r="B2759" t="s">
        <v>92</v>
      </c>
      <c r="C2759">
        <v>2007</v>
      </c>
      <c r="D2759">
        <v>78.599999999999994</v>
      </c>
      <c r="E2759">
        <f>IF(Table1[[#This Row],[Gender]]="women",1,0)</f>
        <v>1</v>
      </c>
      <c r="F2759">
        <v>24.8</v>
      </c>
      <c r="G2759">
        <v>124</v>
      </c>
      <c r="H2759">
        <v>5.33</v>
      </c>
      <c r="I2759">
        <f>ROUND(LOG10(Table1[[#This Row],[Lung Cancer]]),2)</f>
        <v>4.0199999999999996</v>
      </c>
      <c r="J2759">
        <f>ROUND(LOG10(Table1[[#This Row],[Liver Cancer]]),2)</f>
        <v>3.61</v>
      </c>
      <c r="K2759">
        <f>ROUND(LOG10(Table1[[#This Row],[Stomach Cancer]]),2)</f>
        <v>3.9</v>
      </c>
      <c r="L2759">
        <f>ROUND(LOG10(Table1[[#This Row],[Population]]),2)</f>
        <v>4.4800000000000004</v>
      </c>
      <c r="M2759">
        <f>ROUND(Table1[[#This Row],[Population Growth]],2)</f>
        <v>0.43</v>
      </c>
      <c r="N275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74.035988202827966</v>
      </c>
    </row>
    <row r="2760" spans="1:14" ht="15" x14ac:dyDescent="0.25">
      <c r="A2760" t="s">
        <v>23</v>
      </c>
      <c r="B2760" t="s">
        <v>93</v>
      </c>
      <c r="C2760">
        <v>2007</v>
      </c>
      <c r="D2760">
        <v>71.5</v>
      </c>
      <c r="E2760">
        <f>IF(Table1[[#This Row],[Gender]]="women",1,0)</f>
        <v>1</v>
      </c>
      <c r="F2760">
        <v>27.1</v>
      </c>
      <c r="G2760">
        <v>125</v>
      </c>
      <c r="H2760">
        <v>4.7</v>
      </c>
      <c r="I2760">
        <f>ROUND(LOG10(Table1[[#This Row],[Lung Cancer]]),2)</f>
        <v>1.99</v>
      </c>
      <c r="J2760">
        <f>ROUND(LOG10(Table1[[#This Row],[Liver Cancer]]),2)</f>
        <v>1.67</v>
      </c>
      <c r="K2760">
        <f>ROUND(LOG10(Table1[[#This Row],[Stomach Cancer]]),2)</f>
        <v>1.96</v>
      </c>
      <c r="L2760">
        <f>ROUND(LOG10(Table1[[#This Row],[Population]]),2)</f>
        <v>3.14</v>
      </c>
      <c r="M2760">
        <f>ROUND(Table1[[#This Row],[Population Growth]],2)</f>
        <v>0.43</v>
      </c>
      <c r="N276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67.764468658641434</v>
      </c>
    </row>
    <row r="2761" spans="1:14" ht="15" x14ac:dyDescent="0.25">
      <c r="A2761" t="s">
        <v>15</v>
      </c>
      <c r="B2761" t="s">
        <v>94</v>
      </c>
      <c r="C2761">
        <v>2007</v>
      </c>
      <c r="D2761">
        <v>79.099999999999994</v>
      </c>
      <c r="E2761">
        <f>IF(Table1[[#This Row],[Gender]]="women",1,0)</f>
        <v>1</v>
      </c>
      <c r="F2761">
        <v>21.9</v>
      </c>
      <c r="G2761">
        <v>122</v>
      </c>
      <c r="H2761">
        <v>5.19</v>
      </c>
      <c r="I2761">
        <f>ROUND(LOG10(Table1[[#This Row],[Lung Cancer]]),2)</f>
        <v>4.42</v>
      </c>
      <c r="J2761">
        <f>ROUND(LOG10(Table1[[#This Row],[Liver Cancer]]),2)</f>
        <v>4.18</v>
      </c>
      <c r="K2761">
        <f>ROUND(LOG10(Table1[[#This Row],[Stomach Cancer]]),2)</f>
        <v>4.5599999999999996</v>
      </c>
      <c r="L2761">
        <f>ROUND(LOG10(Table1[[#This Row],[Population]]),2)</f>
        <v>4.82</v>
      </c>
      <c r="M2761">
        <f>ROUND(Table1[[#This Row],[Population Growth]],2)</f>
        <v>0.09</v>
      </c>
      <c r="N276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70.249396032917446</v>
      </c>
    </row>
    <row r="2762" spans="1:14" ht="15" x14ac:dyDescent="0.25">
      <c r="A2762" t="s">
        <v>15</v>
      </c>
      <c r="B2762" t="s">
        <v>95</v>
      </c>
      <c r="C2762">
        <v>2007</v>
      </c>
      <c r="D2762">
        <v>71.5</v>
      </c>
      <c r="E2762">
        <f>IF(Table1[[#This Row],[Gender]]="women",1,0)</f>
        <v>1</v>
      </c>
      <c r="F2762">
        <v>29.2</v>
      </c>
      <c r="G2762">
        <v>122</v>
      </c>
      <c r="H2762">
        <v>5.0599999999999996</v>
      </c>
      <c r="I2762">
        <f>ROUND(LOG10(Table1[[#This Row],[Lung Cancer]]),2)</f>
        <v>1.86</v>
      </c>
      <c r="J2762">
        <f>ROUND(LOG10(Table1[[#This Row],[Liver Cancer]]),2)</f>
        <v>1.46</v>
      </c>
      <c r="K2762">
        <f>ROUND(LOG10(Table1[[#This Row],[Stomach Cancer]]),2)</f>
        <v>1.8</v>
      </c>
      <c r="L2762">
        <f>ROUND(LOG10(Table1[[#This Row],[Population]]),2)</f>
        <v>3.48</v>
      </c>
      <c r="M2762">
        <f>ROUND(Table1[[#This Row],[Population Growth]],2)</f>
        <v>4.66</v>
      </c>
      <c r="N276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73.393731587577705</v>
      </c>
    </row>
    <row r="2763" spans="1:14" ht="15" x14ac:dyDescent="0.25">
      <c r="A2763" t="s">
        <v>15</v>
      </c>
      <c r="B2763" t="s">
        <v>96</v>
      </c>
      <c r="C2763">
        <v>2007</v>
      </c>
      <c r="D2763">
        <v>60.5</v>
      </c>
      <c r="E2763">
        <f>IF(Table1[[#This Row],[Gender]]="women",1,0)</f>
        <v>1</v>
      </c>
      <c r="F2763">
        <v>26.5</v>
      </c>
      <c r="G2763">
        <v>129</v>
      </c>
      <c r="H2763">
        <v>4.93</v>
      </c>
      <c r="I2763">
        <f>ROUND(LOG10(Table1[[#This Row],[Lung Cancer]]),2)</f>
        <v>2.84</v>
      </c>
      <c r="J2763">
        <f>ROUND(LOG10(Table1[[#This Row],[Liver Cancer]]),2)</f>
        <v>2.63</v>
      </c>
      <c r="K2763">
        <f>ROUND(LOG10(Table1[[#This Row],[Stomach Cancer]]),2)</f>
        <v>3.06</v>
      </c>
      <c r="L2763">
        <f>ROUND(LOG10(Table1[[#This Row],[Population]]),2)</f>
        <v>3.91</v>
      </c>
      <c r="M2763">
        <f>ROUND(Table1[[#This Row],[Population Growth]],2)</f>
        <v>0.9</v>
      </c>
      <c r="N276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67.9740615523733</v>
      </c>
    </row>
    <row r="2764" spans="1:14" ht="15" x14ac:dyDescent="0.25">
      <c r="A2764" t="s">
        <v>20</v>
      </c>
      <c r="B2764" t="s">
        <v>97</v>
      </c>
      <c r="C2764">
        <v>2007</v>
      </c>
      <c r="D2764">
        <v>57.2</v>
      </c>
      <c r="E2764">
        <f>IF(Table1[[#This Row],[Gender]]="women",1,0)</f>
        <v>1</v>
      </c>
      <c r="F2764">
        <v>23</v>
      </c>
      <c r="G2764">
        <v>130</v>
      </c>
      <c r="H2764">
        <v>4.38</v>
      </c>
      <c r="I2764">
        <f>ROUND(LOG10(Table1[[#This Row],[Lung Cancer]]),2)</f>
        <v>2.36</v>
      </c>
      <c r="J2764">
        <f>ROUND(LOG10(Table1[[#This Row],[Liver Cancer]]),2)</f>
        <v>2.41</v>
      </c>
      <c r="K2764">
        <f>ROUND(LOG10(Table1[[#This Row],[Stomach Cancer]]),2)</f>
        <v>2.79</v>
      </c>
      <c r="L2764">
        <f>ROUND(LOG10(Table1[[#This Row],[Population]]),2)</f>
        <v>4.29</v>
      </c>
      <c r="M2764">
        <f>ROUND(Table1[[#This Row],[Population Growth]],2)</f>
        <v>2.79</v>
      </c>
      <c r="N276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54.015350934069858</v>
      </c>
    </row>
    <row r="2765" spans="1:14" ht="15" x14ac:dyDescent="0.25">
      <c r="A2765" t="s">
        <v>27</v>
      </c>
      <c r="B2765" t="s">
        <v>98</v>
      </c>
      <c r="C2765">
        <v>2007</v>
      </c>
      <c r="D2765">
        <v>62</v>
      </c>
      <c r="E2765">
        <f>IF(Table1[[#This Row],[Gender]]="women",1,0)</f>
        <v>1</v>
      </c>
      <c r="F2765">
        <v>31.1</v>
      </c>
      <c r="G2765">
        <v>122</v>
      </c>
      <c r="H2765">
        <v>4.72</v>
      </c>
      <c r="I2765">
        <f>ROUND(LOG10(Table1[[#This Row],[Lung Cancer]]),2)</f>
        <v>0.27</v>
      </c>
      <c r="J2765">
        <f>ROUND(LOG10(Table1[[#This Row],[Liver Cancer]]),2)</f>
        <v>0.34</v>
      </c>
      <c r="K2765">
        <f>ROUND(LOG10(Table1[[#This Row],[Stomach Cancer]]),2)</f>
        <v>0.03</v>
      </c>
      <c r="L2765">
        <f>ROUND(LOG10(Table1[[#This Row],[Population]]),2)</f>
        <v>1.69</v>
      </c>
      <c r="M2765">
        <f>ROUND(Table1[[#This Row],[Population Growth]],2)</f>
        <v>2.34</v>
      </c>
      <c r="N276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71.555436419197122</v>
      </c>
    </row>
    <row r="2766" spans="1:14" ht="15" x14ac:dyDescent="0.25">
      <c r="A2766" t="s">
        <v>15</v>
      </c>
      <c r="B2766" t="s">
        <v>99</v>
      </c>
      <c r="C2766">
        <v>2007</v>
      </c>
      <c r="D2766">
        <v>73</v>
      </c>
      <c r="E2766">
        <f>IF(Table1[[#This Row],[Gender]]="women",1,0)</f>
        <v>1</v>
      </c>
      <c r="F2766">
        <v>31</v>
      </c>
      <c r="G2766">
        <v>124</v>
      </c>
      <c r="H2766">
        <v>5.21</v>
      </c>
      <c r="I2766">
        <f>ROUND(LOG10(Table1[[#This Row],[Lung Cancer]]),2)</f>
        <v>1.39</v>
      </c>
      <c r="J2766">
        <f>ROUND(LOG10(Table1[[#This Row],[Liver Cancer]]),2)</f>
        <v>1.1399999999999999</v>
      </c>
      <c r="K2766">
        <f>ROUND(LOG10(Table1[[#This Row],[Stomach Cancer]]),2)</f>
        <v>1.1100000000000001</v>
      </c>
      <c r="L2766">
        <f>ROUND(LOG10(Table1[[#This Row],[Population]]),2)</f>
        <v>3.02</v>
      </c>
      <c r="M2766">
        <f>ROUND(Table1[[#This Row],[Population Growth]],2)</f>
        <v>6.32</v>
      </c>
      <c r="N276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75.174485412774018</v>
      </c>
    </row>
    <row r="2767" spans="1:14" ht="15" x14ac:dyDescent="0.25">
      <c r="A2767" t="s">
        <v>18</v>
      </c>
      <c r="B2767" t="s">
        <v>100</v>
      </c>
      <c r="C2767">
        <v>2007</v>
      </c>
      <c r="D2767">
        <v>66</v>
      </c>
      <c r="E2767">
        <f>IF(Table1[[#This Row],[Gender]]="women",1,0)</f>
        <v>1</v>
      </c>
      <c r="F2767">
        <v>25.6</v>
      </c>
      <c r="G2767">
        <v>130</v>
      </c>
      <c r="H2767">
        <v>5.19</v>
      </c>
      <c r="I2767">
        <f>ROUND(LOG10(Table1[[#This Row],[Lung Cancer]]),2)</f>
        <v>2.4</v>
      </c>
      <c r="J2767">
        <f>ROUND(LOG10(Table1[[#This Row],[Liver Cancer]]),2)</f>
        <v>1.8</v>
      </c>
      <c r="K2767">
        <f>ROUND(LOG10(Table1[[#This Row],[Stomach Cancer]]),2)</f>
        <v>2.5499999999999998</v>
      </c>
      <c r="L2767">
        <f>ROUND(LOG10(Table1[[#This Row],[Population]]),2)</f>
        <v>3.08</v>
      </c>
      <c r="M2767">
        <f>ROUND(Table1[[#This Row],[Population Growth]],2)</f>
        <v>-1.19</v>
      </c>
      <c r="N276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70.850861716525998</v>
      </c>
    </row>
    <row r="2768" spans="1:14" ht="15" x14ac:dyDescent="0.25">
      <c r="A2768" t="s">
        <v>15</v>
      </c>
      <c r="B2768" t="s">
        <v>101</v>
      </c>
      <c r="C2768">
        <v>2007</v>
      </c>
      <c r="D2768">
        <v>75.8</v>
      </c>
      <c r="E2768">
        <f>IF(Table1[[#This Row],[Gender]]="women",1,0)</f>
        <v>1</v>
      </c>
      <c r="F2768">
        <v>27.6</v>
      </c>
      <c r="G2768">
        <v>128</v>
      </c>
      <c r="H2768">
        <v>4.9800000000000004</v>
      </c>
      <c r="I2768">
        <f>ROUND(LOG10(Table1[[#This Row],[Lung Cancer]]),2)</f>
        <v>2.4</v>
      </c>
      <c r="J2768">
        <f>ROUND(LOG10(Table1[[#This Row],[Liver Cancer]]),2)</f>
        <v>1.62</v>
      </c>
      <c r="K2768">
        <f>ROUND(LOG10(Table1[[#This Row],[Stomach Cancer]]),2)</f>
        <v>2.06</v>
      </c>
      <c r="L2768">
        <f>ROUND(LOG10(Table1[[#This Row],[Population]]),2)</f>
        <v>3.37</v>
      </c>
      <c r="M2768">
        <f>ROUND(Table1[[#This Row],[Population Growth]],2)</f>
        <v>0.12</v>
      </c>
      <c r="N276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70.954748083431511</v>
      </c>
    </row>
    <row r="2769" spans="1:14" ht="15" x14ac:dyDescent="0.25">
      <c r="A2769" t="s">
        <v>20</v>
      </c>
      <c r="B2769" t="s">
        <v>102</v>
      </c>
      <c r="C2769">
        <v>2007</v>
      </c>
      <c r="D2769">
        <v>46.8</v>
      </c>
      <c r="E2769">
        <f>IF(Table1[[#This Row],[Gender]]="women",1,0)</f>
        <v>1</v>
      </c>
      <c r="F2769">
        <v>26.7</v>
      </c>
      <c r="G2769">
        <v>131</v>
      </c>
      <c r="H2769">
        <v>4.26</v>
      </c>
      <c r="I2769">
        <f>ROUND(LOG10(Table1[[#This Row],[Lung Cancer]]),2)</f>
        <v>1.68</v>
      </c>
      <c r="J2769">
        <f>ROUND(LOG10(Table1[[#This Row],[Liver Cancer]]),2)</f>
        <v>1.47</v>
      </c>
      <c r="K2769">
        <f>ROUND(LOG10(Table1[[#This Row],[Stomach Cancer]]),2)</f>
        <v>1.65</v>
      </c>
      <c r="L2769">
        <f>ROUND(LOG10(Table1[[#This Row],[Population]]),2)</f>
        <v>3.01</v>
      </c>
      <c r="M2769">
        <f>ROUND(Table1[[#This Row],[Population Growth]],2)</f>
        <v>-0.25</v>
      </c>
      <c r="N276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59.549879389040619</v>
      </c>
    </row>
    <row r="2770" spans="1:14" ht="15" x14ac:dyDescent="0.25">
      <c r="A2770" t="s">
        <v>20</v>
      </c>
      <c r="B2770" t="s">
        <v>103</v>
      </c>
      <c r="C2770">
        <v>2007</v>
      </c>
      <c r="D2770">
        <v>56.3</v>
      </c>
      <c r="E2770">
        <f>IF(Table1[[#This Row],[Gender]]="women",1,0)</f>
        <v>1</v>
      </c>
      <c r="F2770">
        <v>23.1</v>
      </c>
      <c r="G2770">
        <v>131</v>
      </c>
      <c r="H2770">
        <v>4.07</v>
      </c>
      <c r="I2770">
        <f>ROUND(LOG10(Table1[[#This Row],[Lung Cancer]]),2)</f>
        <v>1.34</v>
      </c>
      <c r="J2770">
        <f>ROUND(LOG10(Table1[[#This Row],[Liver Cancer]]),2)</f>
        <v>2</v>
      </c>
      <c r="K2770">
        <f>ROUND(LOG10(Table1[[#This Row],[Stomach Cancer]]),2)</f>
        <v>1.86</v>
      </c>
      <c r="L2770">
        <f>ROUND(LOG10(Table1[[#This Row],[Population]]),2)</f>
        <v>3.24</v>
      </c>
      <c r="M2770">
        <f>ROUND(Table1[[#This Row],[Population Growth]],2)</f>
        <v>3.96</v>
      </c>
      <c r="N277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49.396346308314797</v>
      </c>
    </row>
    <row r="2771" spans="1:14" ht="15" x14ac:dyDescent="0.25">
      <c r="A2771" t="s">
        <v>20</v>
      </c>
      <c r="B2771" t="s">
        <v>104</v>
      </c>
      <c r="C2771">
        <v>2007</v>
      </c>
      <c r="D2771">
        <v>69.400000000000006</v>
      </c>
      <c r="E2771">
        <f>IF(Table1[[#This Row],[Gender]]="women",1,0)</f>
        <v>1</v>
      </c>
      <c r="F2771">
        <v>29.1</v>
      </c>
      <c r="G2771">
        <v>133</v>
      </c>
      <c r="H2771">
        <v>4.72</v>
      </c>
      <c r="I2771">
        <f>ROUND(LOG10(Table1[[#This Row],[Lung Cancer]]),2)</f>
        <v>1.82</v>
      </c>
      <c r="J2771">
        <f>ROUND(LOG10(Table1[[#This Row],[Liver Cancer]]),2)</f>
        <v>1.79</v>
      </c>
      <c r="K2771">
        <f>ROUND(LOG10(Table1[[#This Row],[Stomach Cancer]]),2)</f>
        <v>1.79</v>
      </c>
      <c r="L2771">
        <f>ROUND(LOG10(Table1[[#This Row],[Population]]),2)</f>
        <v>3.46</v>
      </c>
      <c r="M2771">
        <f>ROUND(Table1[[#This Row],[Population Growth]],2)</f>
        <v>1.7</v>
      </c>
      <c r="N277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64.093539740959855</v>
      </c>
    </row>
    <row r="2772" spans="1:14" ht="15" x14ac:dyDescent="0.25">
      <c r="A2772" t="s">
        <v>18</v>
      </c>
      <c r="B2772" t="s">
        <v>105</v>
      </c>
      <c r="C2772">
        <v>2007</v>
      </c>
      <c r="D2772">
        <v>66.099999999999994</v>
      </c>
      <c r="E2772">
        <f>IF(Table1[[#This Row],[Gender]]="women",1,0)</f>
        <v>1</v>
      </c>
      <c r="F2772">
        <v>26</v>
      </c>
      <c r="G2772">
        <v>131</v>
      </c>
      <c r="H2772">
        <v>5.17</v>
      </c>
      <c r="I2772">
        <f>ROUND(LOG10(Table1[[#This Row],[Lung Cancer]]),2)</f>
        <v>2.44</v>
      </c>
      <c r="J2772">
        <f>ROUND(LOG10(Table1[[#This Row],[Liver Cancer]]),2)</f>
        <v>1.92</v>
      </c>
      <c r="K2772">
        <f>ROUND(LOG10(Table1[[#This Row],[Stomach Cancer]]),2)</f>
        <v>2.67</v>
      </c>
      <c r="L2772">
        <f>ROUND(LOG10(Table1[[#This Row],[Population]]),2)</f>
        <v>3.24</v>
      </c>
      <c r="M2772">
        <f>ROUND(Table1[[#This Row],[Population Growth]],2)</f>
        <v>-1.17</v>
      </c>
      <c r="N277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70.227335614588782</v>
      </c>
    </row>
    <row r="2773" spans="1:14" ht="15" x14ac:dyDescent="0.25">
      <c r="A2773" t="s">
        <v>18</v>
      </c>
      <c r="B2773" t="s">
        <v>106</v>
      </c>
      <c r="C2773">
        <v>2007</v>
      </c>
      <c r="D2773">
        <v>76.599999999999994</v>
      </c>
      <c r="E2773">
        <f>IF(Table1[[#This Row],[Gender]]="women",1,0)</f>
        <v>1</v>
      </c>
      <c r="F2773">
        <v>26.1</v>
      </c>
      <c r="G2773">
        <v>123</v>
      </c>
      <c r="H2773">
        <v>5.47</v>
      </c>
      <c r="I2773">
        <f>ROUND(LOG10(Table1[[#This Row],[Lung Cancer]]),2)</f>
        <v>1.92</v>
      </c>
      <c r="J2773">
        <f>ROUND(LOG10(Table1[[#This Row],[Liver Cancer]]),2)</f>
        <v>1.23</v>
      </c>
      <c r="K2773">
        <f>ROUND(LOG10(Table1[[#This Row],[Stomach Cancer]]),2)</f>
        <v>1.49</v>
      </c>
      <c r="L2773">
        <f>ROUND(LOG10(Table1[[#This Row],[Population]]),2)</f>
        <v>2.38</v>
      </c>
      <c r="M2773">
        <f>ROUND(Table1[[#This Row],[Population Growth]],2)</f>
        <v>1.89</v>
      </c>
      <c r="N277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76.952629891583484</v>
      </c>
    </row>
    <row r="2774" spans="1:14" ht="15" x14ac:dyDescent="0.25">
      <c r="A2774" t="s">
        <v>20</v>
      </c>
      <c r="B2774" t="s">
        <v>107</v>
      </c>
      <c r="C2774">
        <v>2007</v>
      </c>
      <c r="D2774">
        <v>60.7</v>
      </c>
      <c r="E2774">
        <f>IF(Table1[[#This Row],[Gender]]="women",1,0)</f>
        <v>1</v>
      </c>
      <c r="F2774">
        <v>20.7</v>
      </c>
      <c r="G2774">
        <v>133</v>
      </c>
      <c r="H2774">
        <v>4.3099999999999996</v>
      </c>
      <c r="I2774">
        <f>ROUND(LOG10(Table1[[#This Row],[Lung Cancer]]),2)</f>
        <v>2.02</v>
      </c>
      <c r="J2774">
        <f>ROUND(LOG10(Table1[[#This Row],[Liver Cancer]]),2)</f>
        <v>2.37</v>
      </c>
      <c r="K2774">
        <f>ROUND(LOG10(Table1[[#This Row],[Stomach Cancer]]),2)</f>
        <v>2.29</v>
      </c>
      <c r="L2774">
        <f>ROUND(LOG10(Table1[[#This Row],[Population]]),2)</f>
        <v>3.99</v>
      </c>
      <c r="M2774">
        <f>ROUND(Table1[[#This Row],[Population Growth]],2)</f>
        <v>2.92</v>
      </c>
      <c r="N277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47.330577756642533</v>
      </c>
    </row>
    <row r="2775" spans="1:14" ht="15" x14ac:dyDescent="0.25">
      <c r="A2775" t="s">
        <v>20</v>
      </c>
      <c r="B2775" t="s">
        <v>108</v>
      </c>
      <c r="C2775">
        <v>2007</v>
      </c>
      <c r="D2775">
        <v>50.8</v>
      </c>
      <c r="E2775">
        <f>IF(Table1[[#This Row],[Gender]]="women",1,0)</f>
        <v>1</v>
      </c>
      <c r="F2775">
        <v>22.8</v>
      </c>
      <c r="G2775">
        <v>133</v>
      </c>
      <c r="H2775">
        <v>4.3499999999999996</v>
      </c>
      <c r="I2775">
        <f>ROUND(LOG10(Table1[[#This Row],[Lung Cancer]]),2)</f>
        <v>1.82</v>
      </c>
      <c r="J2775">
        <f>ROUND(LOG10(Table1[[#This Row],[Liver Cancer]]),2)</f>
        <v>2.17</v>
      </c>
      <c r="K2775">
        <f>ROUND(LOG10(Table1[[#This Row],[Stomach Cancer]]),2)</f>
        <v>1.94</v>
      </c>
      <c r="L2775">
        <f>ROUND(LOG10(Table1[[#This Row],[Population]]),2)</f>
        <v>3.83</v>
      </c>
      <c r="M2775">
        <f>ROUND(Table1[[#This Row],[Population Growth]],2)</f>
        <v>2.85</v>
      </c>
      <c r="N277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49.967797280505799</v>
      </c>
    </row>
    <row r="2776" spans="1:14" ht="15" x14ac:dyDescent="0.25">
      <c r="A2776" t="s">
        <v>15</v>
      </c>
      <c r="B2776" t="s">
        <v>109</v>
      </c>
      <c r="C2776">
        <v>2007</v>
      </c>
      <c r="D2776">
        <v>71.599999999999994</v>
      </c>
      <c r="E2776">
        <f>IF(Table1[[#This Row],[Gender]]="women",1,0)</f>
        <v>1</v>
      </c>
      <c r="F2776">
        <v>25.3</v>
      </c>
      <c r="G2776">
        <v>124</v>
      </c>
      <c r="H2776">
        <v>5.1100000000000003</v>
      </c>
      <c r="I2776">
        <f>ROUND(LOG10(Table1[[#This Row],[Lung Cancer]]),2)</f>
        <v>3.02</v>
      </c>
      <c r="J2776">
        <f>ROUND(LOG10(Table1[[#This Row],[Liver Cancer]]),2)</f>
        <v>2.58</v>
      </c>
      <c r="K2776">
        <f>ROUND(LOG10(Table1[[#This Row],[Stomach Cancer]]),2)</f>
        <v>2.61</v>
      </c>
      <c r="L2776">
        <f>ROUND(LOG10(Table1[[#This Row],[Population]]),2)</f>
        <v>4.1100000000000003</v>
      </c>
      <c r="M2776">
        <f>ROUND(Table1[[#This Row],[Population Growth]],2)</f>
        <v>1.81</v>
      </c>
      <c r="N277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69.288619403225866</v>
      </c>
    </row>
    <row r="2777" spans="1:14" ht="15" x14ac:dyDescent="0.25">
      <c r="A2777" t="s">
        <v>15</v>
      </c>
      <c r="B2777" t="s">
        <v>110</v>
      </c>
      <c r="C2777">
        <v>2007</v>
      </c>
      <c r="D2777">
        <v>74.2</v>
      </c>
      <c r="E2777">
        <f>IF(Table1[[#This Row],[Gender]]="women",1,0)</f>
        <v>1</v>
      </c>
      <c r="F2777">
        <v>26.3</v>
      </c>
      <c r="G2777">
        <v>123</v>
      </c>
      <c r="H2777">
        <v>4.8899999999999997</v>
      </c>
      <c r="I2777">
        <f>ROUND(LOG10(Table1[[#This Row],[Lung Cancer]]),2)</f>
        <v>0.34</v>
      </c>
      <c r="J2777">
        <f>ROUND(LOG10(Table1[[#This Row],[Liver Cancer]]),2)</f>
        <v>0.18</v>
      </c>
      <c r="K2777">
        <f>ROUND(LOG10(Table1[[#This Row],[Stomach Cancer]]),2)</f>
        <v>0.28999999999999998</v>
      </c>
      <c r="L2777">
        <f>ROUND(LOG10(Table1[[#This Row],[Population]]),2)</f>
        <v>2.2000000000000002</v>
      </c>
      <c r="M2777">
        <f>ROUND(Table1[[#This Row],[Population Growth]],2)</f>
        <v>1.79</v>
      </c>
      <c r="N277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65.062471995362074</v>
      </c>
    </row>
    <row r="2778" spans="1:14" ht="15" x14ac:dyDescent="0.25">
      <c r="A2778" t="s">
        <v>20</v>
      </c>
      <c r="B2778" t="s">
        <v>111</v>
      </c>
      <c r="C2778">
        <v>2007</v>
      </c>
      <c r="D2778">
        <v>52.9</v>
      </c>
      <c r="E2778">
        <f>IF(Table1[[#This Row],[Gender]]="women",1,0)</f>
        <v>1</v>
      </c>
      <c r="F2778">
        <v>22.9</v>
      </c>
      <c r="G2778">
        <v>128</v>
      </c>
      <c r="H2778">
        <v>4.1500000000000004</v>
      </c>
      <c r="I2778">
        <f>ROUND(LOG10(Table1[[#This Row],[Lung Cancer]]),2)</f>
        <v>1.88</v>
      </c>
      <c r="J2778">
        <f>ROUND(LOG10(Table1[[#This Row],[Liver Cancer]]),2)</f>
        <v>2.75</v>
      </c>
      <c r="K2778">
        <f>ROUND(LOG10(Table1[[#This Row],[Stomach Cancer]]),2)</f>
        <v>2.6</v>
      </c>
      <c r="L2778">
        <f>ROUND(LOG10(Table1[[#This Row],[Population]]),2)</f>
        <v>3.84</v>
      </c>
      <c r="M2778">
        <f>ROUND(Table1[[#This Row],[Population Growth]],2)</f>
        <v>3.31</v>
      </c>
      <c r="N277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50.8765340413904</v>
      </c>
    </row>
    <row r="2779" spans="1:14" ht="15" x14ac:dyDescent="0.25">
      <c r="A2779" t="s">
        <v>18</v>
      </c>
      <c r="B2779" t="s">
        <v>112</v>
      </c>
      <c r="C2779">
        <v>2007</v>
      </c>
      <c r="D2779">
        <v>77.599999999999994</v>
      </c>
      <c r="E2779">
        <f>IF(Table1[[#This Row],[Gender]]="women",1,0)</f>
        <v>1</v>
      </c>
      <c r="F2779">
        <v>27</v>
      </c>
      <c r="G2779">
        <v>125</v>
      </c>
      <c r="H2779">
        <v>5.25</v>
      </c>
      <c r="I2779">
        <f>ROUND(LOG10(Table1[[#This Row],[Lung Cancer]]),2)</f>
        <v>1.42</v>
      </c>
      <c r="J2779">
        <f>ROUND(LOG10(Table1[[#This Row],[Liver Cancer]]),2)</f>
        <v>0.78</v>
      </c>
      <c r="K2779">
        <f>ROUND(LOG10(Table1[[#This Row],[Stomach Cancer]]),2)</f>
        <v>1.27</v>
      </c>
      <c r="L2779">
        <f>ROUND(LOG10(Table1[[#This Row],[Population]]),2)</f>
        <v>2.31</v>
      </c>
      <c r="M2779">
        <f>ROUND(Table1[[#This Row],[Population Growth]],2)</f>
        <v>0.39</v>
      </c>
      <c r="N277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73.824781383214329</v>
      </c>
    </row>
    <row r="2780" spans="1:14" ht="15" x14ac:dyDescent="0.25">
      <c r="A2780" t="s">
        <v>20</v>
      </c>
      <c r="B2780" t="s">
        <v>113</v>
      </c>
      <c r="C2780">
        <v>2007</v>
      </c>
      <c r="D2780">
        <v>59.6</v>
      </c>
      <c r="E2780">
        <f>IF(Table1[[#This Row],[Gender]]="women",1,0)</f>
        <v>1</v>
      </c>
      <c r="F2780">
        <v>26.1</v>
      </c>
      <c r="G2780">
        <v>130</v>
      </c>
      <c r="H2780">
        <v>4.29</v>
      </c>
      <c r="I2780">
        <f>ROUND(LOG10(Table1[[#This Row],[Lung Cancer]]),2)</f>
        <v>1.46</v>
      </c>
      <c r="J2780">
        <f>ROUND(LOG10(Table1[[#This Row],[Liver Cancer]]),2)</f>
        <v>1.94</v>
      </c>
      <c r="K2780">
        <f>ROUND(LOG10(Table1[[#This Row],[Stomach Cancer]]),2)</f>
        <v>1.7</v>
      </c>
      <c r="L2780">
        <f>ROUND(LOG10(Table1[[#This Row],[Population]]),2)</f>
        <v>3.21</v>
      </c>
      <c r="M2780">
        <f>ROUND(Table1[[#This Row],[Population Growth]],2)</f>
        <v>2.86</v>
      </c>
      <c r="N278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56.325902990127048</v>
      </c>
    </row>
    <row r="2781" spans="1:14" ht="15" x14ac:dyDescent="0.25">
      <c r="A2781" t="s">
        <v>20</v>
      </c>
      <c r="B2781" t="s">
        <v>114</v>
      </c>
      <c r="C2781">
        <v>2007</v>
      </c>
      <c r="D2781">
        <v>69.400000000000006</v>
      </c>
      <c r="E2781">
        <f>IF(Table1[[#This Row],[Gender]]="women",1,0)</f>
        <v>1</v>
      </c>
      <c r="F2781">
        <v>26</v>
      </c>
      <c r="G2781">
        <v>131</v>
      </c>
      <c r="H2781">
        <v>4.92</v>
      </c>
      <c r="I2781">
        <f>ROUND(LOG10(Table1[[#This Row],[Lung Cancer]]),2)</f>
        <v>1.57</v>
      </c>
      <c r="J2781">
        <f>ROUND(LOG10(Table1[[#This Row],[Liver Cancer]]),2)</f>
        <v>1.31</v>
      </c>
      <c r="K2781">
        <f>ROUND(LOG10(Table1[[#This Row],[Stomach Cancer]]),2)</f>
        <v>1.55</v>
      </c>
      <c r="L2781">
        <f>ROUND(LOG10(Table1[[#This Row],[Population]]),2)</f>
        <v>2.79</v>
      </c>
      <c r="M2781">
        <f>ROUND(Table1[[#This Row],[Population Growth]],2)</f>
        <v>0.47</v>
      </c>
      <c r="N278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64.755039139766183</v>
      </c>
    </row>
    <row r="2782" spans="1:14" ht="15" x14ac:dyDescent="0.25">
      <c r="A2782" t="s">
        <v>23</v>
      </c>
      <c r="B2782" t="s">
        <v>115</v>
      </c>
      <c r="C2782">
        <v>2007</v>
      </c>
      <c r="D2782">
        <v>73.2</v>
      </c>
      <c r="E2782">
        <f>IF(Table1[[#This Row],[Gender]]="women",1,0)</f>
        <v>1</v>
      </c>
      <c r="F2782">
        <v>28.6</v>
      </c>
      <c r="G2782">
        <v>122</v>
      </c>
      <c r="H2782">
        <v>5.13</v>
      </c>
      <c r="I2782">
        <f>ROUND(LOG10(Table1[[#This Row],[Lung Cancer]]),2)</f>
        <v>3.36</v>
      </c>
      <c r="J2782">
        <f>ROUND(LOG10(Table1[[#This Row],[Liver Cancer]]),2)</f>
        <v>3.41</v>
      </c>
      <c r="K2782">
        <f>ROUND(LOG10(Table1[[#This Row],[Stomach Cancer]]),2)</f>
        <v>3.54</v>
      </c>
      <c r="L2782">
        <f>ROUND(LOG10(Table1[[#This Row],[Population]]),2)</f>
        <v>4.75</v>
      </c>
      <c r="M2782">
        <f>ROUND(Table1[[#This Row],[Population Growth]],2)</f>
        <v>1.49</v>
      </c>
      <c r="N278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73.673430209054558</v>
      </c>
    </row>
    <row r="2783" spans="1:14" ht="15" x14ac:dyDescent="0.25">
      <c r="A2783" t="s">
        <v>15</v>
      </c>
      <c r="B2783" t="s">
        <v>116</v>
      </c>
      <c r="C2783">
        <v>2007</v>
      </c>
      <c r="D2783">
        <v>62.2</v>
      </c>
      <c r="E2783">
        <f>IF(Table1[[#This Row],[Gender]]="women",1,0)</f>
        <v>1</v>
      </c>
      <c r="F2783">
        <v>25.6</v>
      </c>
      <c r="G2783">
        <v>130</v>
      </c>
      <c r="H2783">
        <v>4.72</v>
      </c>
      <c r="I2783">
        <f>ROUND(LOG10(Table1[[#This Row],[Lung Cancer]]),2)</f>
        <v>1.89</v>
      </c>
      <c r="J2783">
        <f>ROUND(LOG10(Table1[[#This Row],[Liver Cancer]]),2)</f>
        <v>2.7</v>
      </c>
      <c r="K2783">
        <f>ROUND(LOG10(Table1[[#This Row],[Stomach Cancer]]),2)</f>
        <v>2.36</v>
      </c>
      <c r="L2783">
        <f>ROUND(LOG10(Table1[[#This Row],[Population]]),2)</f>
        <v>3.12</v>
      </c>
      <c r="M2783">
        <f>ROUND(Table1[[#This Row],[Population Growth]],2)</f>
        <v>1.43</v>
      </c>
      <c r="N278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61.118109859387538</v>
      </c>
    </row>
    <row r="2784" spans="1:14" ht="15" x14ac:dyDescent="0.25">
      <c r="A2784" t="s">
        <v>18</v>
      </c>
      <c r="B2784" t="s">
        <v>117</v>
      </c>
      <c r="C2784">
        <v>2007</v>
      </c>
      <c r="D2784">
        <v>71.7</v>
      </c>
      <c r="E2784">
        <f>IF(Table1[[#This Row],[Gender]]="women",1,0)</f>
        <v>1</v>
      </c>
      <c r="F2784">
        <v>25.6</v>
      </c>
      <c r="G2784">
        <v>130</v>
      </c>
      <c r="H2784">
        <v>5.01</v>
      </c>
      <c r="I2784">
        <f>ROUND(LOG10(Table1[[#This Row],[Lung Cancer]]),2)</f>
        <v>1.91</v>
      </c>
      <c r="J2784">
        <f>ROUND(LOG10(Table1[[#This Row],[Liver Cancer]]),2)</f>
        <v>1.26</v>
      </c>
      <c r="K2784">
        <f>ROUND(LOG10(Table1[[#This Row],[Stomach Cancer]]),2)</f>
        <v>1.25</v>
      </c>
      <c r="L2784">
        <f>ROUND(LOG10(Table1[[#This Row],[Population]]),2)</f>
        <v>2.5</v>
      </c>
      <c r="M2784">
        <f>ROUND(Table1[[#This Row],[Population Growth]],2)</f>
        <v>0.22</v>
      </c>
      <c r="N278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67.884267627807006</v>
      </c>
    </row>
    <row r="2785" spans="1:14" ht="15" x14ac:dyDescent="0.25">
      <c r="A2785" t="s">
        <v>20</v>
      </c>
      <c r="B2785" t="s">
        <v>118</v>
      </c>
      <c r="C2785">
        <v>2007</v>
      </c>
      <c r="D2785">
        <v>71.099999999999994</v>
      </c>
      <c r="E2785">
        <f>IF(Table1[[#This Row],[Gender]]="women",1,0)</f>
        <v>1</v>
      </c>
      <c r="F2785">
        <v>26.1</v>
      </c>
      <c r="G2785">
        <v>127</v>
      </c>
      <c r="H2785">
        <v>4.7</v>
      </c>
      <c r="I2785">
        <f>ROUND(LOG10(Table1[[#This Row],[Lung Cancer]]),2)</f>
        <v>2.56</v>
      </c>
      <c r="J2785">
        <f>ROUND(LOG10(Table1[[#This Row],[Liver Cancer]]),2)</f>
        <v>2.13</v>
      </c>
      <c r="K2785">
        <f>ROUND(LOG10(Table1[[#This Row],[Stomach Cancer]]),2)</f>
        <v>2.65</v>
      </c>
      <c r="L2785">
        <f>ROUND(LOG10(Table1[[#This Row],[Population]]),2)</f>
        <v>4.2</v>
      </c>
      <c r="M2785">
        <f>ROUND(Table1[[#This Row],[Population Growth]],2)</f>
        <v>1.23</v>
      </c>
      <c r="N278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64.179786197659865</v>
      </c>
    </row>
    <row r="2786" spans="1:14" ht="15" x14ac:dyDescent="0.25">
      <c r="A2786" t="s">
        <v>20</v>
      </c>
      <c r="B2786" t="s">
        <v>119</v>
      </c>
      <c r="C2786">
        <v>2007</v>
      </c>
      <c r="D2786">
        <v>51</v>
      </c>
      <c r="E2786">
        <f>IF(Table1[[#This Row],[Gender]]="women",1,0)</f>
        <v>1</v>
      </c>
      <c r="F2786">
        <v>23.2</v>
      </c>
      <c r="G2786">
        <v>135</v>
      </c>
      <c r="H2786">
        <v>4.38</v>
      </c>
      <c r="I2786">
        <f>ROUND(LOG10(Table1[[#This Row],[Lung Cancer]]),2)</f>
        <v>2.13</v>
      </c>
      <c r="J2786">
        <f>ROUND(LOG10(Table1[[#This Row],[Liver Cancer]]),2)</f>
        <v>2.76</v>
      </c>
      <c r="K2786">
        <f>ROUND(LOG10(Table1[[#This Row],[Stomach Cancer]]),2)</f>
        <v>2.4900000000000002</v>
      </c>
      <c r="L2786">
        <f>ROUND(LOG10(Table1[[#This Row],[Population]]),2)</f>
        <v>4.05</v>
      </c>
      <c r="M2786">
        <f>ROUND(Table1[[#This Row],[Population Growth]],2)</f>
        <v>2.74</v>
      </c>
      <c r="N278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50.099556298552194</v>
      </c>
    </row>
    <row r="2787" spans="1:14" ht="15" x14ac:dyDescent="0.25">
      <c r="A2787" t="s">
        <v>15</v>
      </c>
      <c r="B2787" t="s">
        <v>120</v>
      </c>
      <c r="C2787">
        <v>2007</v>
      </c>
      <c r="D2787">
        <v>62.1</v>
      </c>
      <c r="E2787">
        <f>IF(Table1[[#This Row],[Gender]]="women",1,0)</f>
        <v>1</v>
      </c>
      <c r="F2787">
        <v>22.3</v>
      </c>
      <c r="G2787">
        <v>123</v>
      </c>
      <c r="H2787">
        <v>4.51</v>
      </c>
      <c r="I2787">
        <f>ROUND(LOG10(Table1[[#This Row],[Lung Cancer]]),2)</f>
        <v>2.96</v>
      </c>
      <c r="J2787">
        <f>ROUND(LOG10(Table1[[#This Row],[Liver Cancer]]),2)</f>
        <v>2.91</v>
      </c>
      <c r="K2787">
        <f>ROUND(LOG10(Table1[[#This Row],[Stomach Cancer]]),2)</f>
        <v>3.16</v>
      </c>
      <c r="L2787">
        <f>ROUND(LOG10(Table1[[#This Row],[Population]]),2)</f>
        <v>4.41</v>
      </c>
      <c r="M2787">
        <f>ROUND(Table1[[#This Row],[Population Growth]],2)</f>
        <v>0.71</v>
      </c>
      <c r="N278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59.212356242197231</v>
      </c>
    </row>
    <row r="2788" spans="1:14" ht="15" x14ac:dyDescent="0.25">
      <c r="A2788" t="s">
        <v>20</v>
      </c>
      <c r="B2788" t="s">
        <v>121</v>
      </c>
      <c r="C2788">
        <v>2007</v>
      </c>
      <c r="D2788">
        <v>53</v>
      </c>
      <c r="E2788">
        <f>IF(Table1[[#This Row],[Gender]]="women",1,0)</f>
        <v>1</v>
      </c>
      <c r="F2788">
        <v>25</v>
      </c>
      <c r="G2788">
        <v>133</v>
      </c>
      <c r="H2788">
        <v>4.5999999999999996</v>
      </c>
      <c r="I2788">
        <f>ROUND(LOG10(Table1[[#This Row],[Lung Cancer]]),2)</f>
        <v>1.2</v>
      </c>
      <c r="J2788">
        <f>ROUND(LOG10(Table1[[#This Row],[Liver Cancer]]),2)</f>
        <v>0.88</v>
      </c>
      <c r="K2788">
        <f>ROUND(LOG10(Table1[[#This Row],[Stomach Cancer]]),2)</f>
        <v>1.1000000000000001</v>
      </c>
      <c r="L2788">
        <f>ROUND(LOG10(Table1[[#This Row],[Population]]),2)</f>
        <v>3.02</v>
      </c>
      <c r="M2788">
        <f>ROUND(Table1[[#This Row],[Population Growth]],2)</f>
        <v>1.75</v>
      </c>
      <c r="N278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57.112452497705547</v>
      </c>
    </row>
    <row r="2789" spans="1:14" ht="15" x14ac:dyDescent="0.25">
      <c r="A2789" t="s">
        <v>15</v>
      </c>
      <c r="B2789" t="s">
        <v>122</v>
      </c>
      <c r="C2789">
        <v>2007</v>
      </c>
      <c r="D2789">
        <v>65.3</v>
      </c>
      <c r="E2789">
        <f>IF(Table1[[#This Row],[Gender]]="women",1,0)</f>
        <v>1</v>
      </c>
      <c r="F2789">
        <v>20.6</v>
      </c>
      <c r="G2789">
        <v>126</v>
      </c>
      <c r="H2789">
        <v>4.28</v>
      </c>
      <c r="I2789">
        <f>ROUND(LOG10(Table1[[#This Row],[Lung Cancer]]),2)</f>
        <v>2.64</v>
      </c>
      <c r="J2789">
        <f>ROUND(LOG10(Table1[[#This Row],[Liver Cancer]]),2)</f>
        <v>2.19</v>
      </c>
      <c r="K2789">
        <f>ROUND(LOG10(Table1[[#This Row],[Stomach Cancer]]),2)</f>
        <v>2.84</v>
      </c>
      <c r="L2789">
        <f>ROUND(LOG10(Table1[[#This Row],[Population]]),2)</f>
        <v>4.12</v>
      </c>
      <c r="M2789">
        <f>ROUND(Table1[[#This Row],[Population Growth]],2)</f>
        <v>1.1499999999999999</v>
      </c>
      <c r="N278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54.554538924783401</v>
      </c>
    </row>
    <row r="2790" spans="1:14" ht="15" x14ac:dyDescent="0.25">
      <c r="A2790" t="s">
        <v>18</v>
      </c>
      <c r="B2790" t="s">
        <v>123</v>
      </c>
      <c r="C2790">
        <v>2007</v>
      </c>
      <c r="D2790">
        <v>77.8</v>
      </c>
      <c r="E2790">
        <f>IF(Table1[[#This Row],[Gender]]="women",1,0)</f>
        <v>1</v>
      </c>
      <c r="F2790">
        <v>25.4</v>
      </c>
      <c r="G2790">
        <v>122</v>
      </c>
      <c r="H2790">
        <v>5.29</v>
      </c>
      <c r="I2790">
        <f>ROUND(LOG10(Table1[[#This Row],[Lung Cancer]]),2)</f>
        <v>3.66</v>
      </c>
      <c r="J2790">
        <f>ROUND(LOG10(Table1[[#This Row],[Liver Cancer]]),2)</f>
        <v>2.56</v>
      </c>
      <c r="K2790">
        <f>ROUND(LOG10(Table1[[#This Row],[Stomach Cancer]]),2)</f>
        <v>3.14</v>
      </c>
      <c r="L2790">
        <f>ROUND(LOG10(Table1[[#This Row],[Population]]),2)</f>
        <v>3.92</v>
      </c>
      <c r="M2790">
        <f>ROUND(Table1[[#This Row],[Population Growth]],2)</f>
        <v>0.38</v>
      </c>
      <c r="N279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77.281936567908772</v>
      </c>
    </row>
    <row r="2791" spans="1:14" ht="15" x14ac:dyDescent="0.25">
      <c r="A2791" t="s">
        <v>27</v>
      </c>
      <c r="B2791" t="s">
        <v>124</v>
      </c>
      <c r="C2791">
        <v>2007</v>
      </c>
      <c r="D2791">
        <v>78.099999999999994</v>
      </c>
      <c r="E2791">
        <f>IF(Table1[[#This Row],[Gender]]="women",1,0)</f>
        <v>1</v>
      </c>
      <c r="F2791">
        <v>27.3</v>
      </c>
      <c r="G2791">
        <v>119</v>
      </c>
      <c r="H2791">
        <v>5.22</v>
      </c>
      <c r="I2791">
        <f>ROUND(LOG10(Table1[[#This Row],[Lung Cancer]]),2)</f>
        <v>2.9</v>
      </c>
      <c r="J2791">
        <f>ROUND(LOG10(Table1[[#This Row],[Liver Cancer]]),2)</f>
        <v>1.84</v>
      </c>
      <c r="K2791">
        <f>ROUND(LOG10(Table1[[#This Row],[Stomach Cancer]]),2)</f>
        <v>2.2799999999999998</v>
      </c>
      <c r="L2791">
        <f>ROUND(LOG10(Table1[[#This Row],[Population]]),2)</f>
        <v>3.33</v>
      </c>
      <c r="M2791">
        <f>ROUND(Table1[[#This Row],[Population Growth]],2)</f>
        <v>1.08</v>
      </c>
      <c r="N279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79.38576335736748</v>
      </c>
    </row>
    <row r="2792" spans="1:14" ht="15" x14ac:dyDescent="0.25">
      <c r="A2792" t="s">
        <v>23</v>
      </c>
      <c r="B2792" t="s">
        <v>125</v>
      </c>
      <c r="C2792">
        <v>2007</v>
      </c>
      <c r="D2792">
        <v>69.599999999999994</v>
      </c>
      <c r="E2792">
        <f>IF(Table1[[#This Row],[Gender]]="women",1,0)</f>
        <v>1</v>
      </c>
      <c r="F2792">
        <v>27.4</v>
      </c>
      <c r="G2792">
        <v>123</v>
      </c>
      <c r="H2792">
        <v>4.57</v>
      </c>
      <c r="I2792">
        <f>ROUND(LOG10(Table1[[#This Row],[Lung Cancer]]),2)</f>
        <v>1.8</v>
      </c>
      <c r="J2792">
        <f>ROUND(LOG10(Table1[[#This Row],[Liver Cancer]]),2)</f>
        <v>2.08</v>
      </c>
      <c r="K2792">
        <f>ROUND(LOG10(Table1[[#This Row],[Stomach Cancer]]),2)</f>
        <v>2.12</v>
      </c>
      <c r="L2792">
        <f>ROUND(LOG10(Table1[[#This Row],[Population]]),2)</f>
        <v>3.45</v>
      </c>
      <c r="M2792">
        <f>ROUND(Table1[[#This Row],[Population Growth]],2)</f>
        <v>1.43</v>
      </c>
      <c r="N279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64.878342311801816</v>
      </c>
    </row>
    <row r="2793" spans="1:14" ht="15" x14ac:dyDescent="0.25">
      <c r="A2793" t="s">
        <v>20</v>
      </c>
      <c r="B2793" t="s">
        <v>126</v>
      </c>
      <c r="C2793">
        <v>2007</v>
      </c>
      <c r="D2793">
        <v>53.9</v>
      </c>
      <c r="E2793">
        <f>IF(Table1[[#This Row],[Gender]]="women",1,0)</f>
        <v>1</v>
      </c>
      <c r="F2793">
        <v>21.9</v>
      </c>
      <c r="G2793">
        <v>135</v>
      </c>
      <c r="H2793">
        <v>4</v>
      </c>
      <c r="I2793">
        <f>ROUND(LOG10(Table1[[#This Row],[Lung Cancer]]),2)</f>
        <v>1.98</v>
      </c>
      <c r="J2793">
        <f>ROUND(LOG10(Table1[[#This Row],[Liver Cancer]]),2)</f>
        <v>2.4500000000000002</v>
      </c>
      <c r="K2793">
        <f>ROUND(LOG10(Table1[[#This Row],[Stomach Cancer]]),2)</f>
        <v>2.3199999999999998</v>
      </c>
      <c r="L2793">
        <f>ROUND(LOG10(Table1[[#This Row],[Population]]),2)</f>
        <v>3.87</v>
      </c>
      <c r="M2793">
        <f>ROUND(Table1[[#This Row],[Population Growth]],2)</f>
        <v>3.75</v>
      </c>
      <c r="N279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45.705754573756586</v>
      </c>
    </row>
    <row r="2794" spans="1:14" ht="15" x14ac:dyDescent="0.25">
      <c r="A2794" t="s">
        <v>20</v>
      </c>
      <c r="B2794" t="s">
        <v>127</v>
      </c>
      <c r="C2794">
        <v>2007</v>
      </c>
      <c r="D2794">
        <v>48.6</v>
      </c>
      <c r="E2794">
        <f>IF(Table1[[#This Row],[Gender]]="women",1,0)</f>
        <v>1</v>
      </c>
      <c r="F2794">
        <v>23.6</v>
      </c>
      <c r="G2794">
        <v>135</v>
      </c>
      <c r="H2794">
        <v>4.12</v>
      </c>
      <c r="I2794">
        <f>ROUND(LOG10(Table1[[#This Row],[Lung Cancer]]),2)</f>
        <v>2.87</v>
      </c>
      <c r="J2794">
        <f>ROUND(LOG10(Table1[[#This Row],[Liver Cancer]]),2)</f>
        <v>3.56</v>
      </c>
      <c r="K2794">
        <f>ROUND(LOG10(Table1[[#This Row],[Stomach Cancer]]),2)</f>
        <v>3</v>
      </c>
      <c r="L2794">
        <f>ROUND(LOG10(Table1[[#This Row],[Population]]),2)</f>
        <v>4.8600000000000003</v>
      </c>
      <c r="M2794">
        <f>ROUND(Table1[[#This Row],[Population Growth]],2)</f>
        <v>2.63</v>
      </c>
      <c r="N279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47.684728597912688</v>
      </c>
    </row>
    <row r="2795" spans="1:14" ht="15" x14ac:dyDescent="0.25">
      <c r="A2795" t="s">
        <v>18</v>
      </c>
      <c r="B2795" t="s">
        <v>128</v>
      </c>
      <c r="C2795">
        <v>2007</v>
      </c>
      <c r="D2795">
        <v>78.099999999999994</v>
      </c>
      <c r="E2795">
        <f>IF(Table1[[#This Row],[Gender]]="women",1,0)</f>
        <v>1</v>
      </c>
      <c r="F2795">
        <v>25.7</v>
      </c>
      <c r="G2795">
        <v>126</v>
      </c>
      <c r="H2795">
        <v>5.33</v>
      </c>
      <c r="I2795">
        <f>ROUND(LOG10(Table1[[#This Row],[Lung Cancer]]),2)</f>
        <v>3.05</v>
      </c>
      <c r="J2795">
        <f>ROUND(LOG10(Table1[[#This Row],[Liver Cancer]]),2)</f>
        <v>1.85</v>
      </c>
      <c r="K2795">
        <f>ROUND(LOG10(Table1[[#This Row],[Stomach Cancer]]),2)</f>
        <v>2.41</v>
      </c>
      <c r="L2795">
        <f>ROUND(LOG10(Table1[[#This Row],[Population]]),2)</f>
        <v>3.38</v>
      </c>
      <c r="M2795">
        <f>ROUND(Table1[[#This Row],[Population Growth]],2)</f>
        <v>0.85</v>
      </c>
      <c r="N279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75.74775596916966</v>
      </c>
    </row>
    <row r="2796" spans="1:14" ht="15" x14ac:dyDescent="0.25">
      <c r="A2796" t="s">
        <v>15</v>
      </c>
      <c r="B2796" t="s">
        <v>129</v>
      </c>
      <c r="C2796">
        <v>2007</v>
      </c>
      <c r="D2796">
        <v>73</v>
      </c>
      <c r="E2796">
        <f>IF(Table1[[#This Row],[Gender]]="women",1,0)</f>
        <v>1</v>
      </c>
      <c r="F2796">
        <v>26.6</v>
      </c>
      <c r="G2796">
        <v>127</v>
      </c>
      <c r="H2796">
        <v>5.0599999999999996</v>
      </c>
      <c r="I2796">
        <f>ROUND(LOG10(Table1[[#This Row],[Lung Cancer]]),2)</f>
        <v>1.19</v>
      </c>
      <c r="J2796">
        <f>ROUND(LOG10(Table1[[#This Row],[Liver Cancer]]),2)</f>
        <v>1.1299999999999999</v>
      </c>
      <c r="K2796">
        <f>ROUND(LOG10(Table1[[#This Row],[Stomach Cancer]]),2)</f>
        <v>1.36</v>
      </c>
      <c r="L2796">
        <f>ROUND(LOG10(Table1[[#This Row],[Population]]),2)</f>
        <v>3.05</v>
      </c>
      <c r="M2796">
        <f>ROUND(Table1[[#This Row],[Population Growth]],2)</f>
        <v>1.56</v>
      </c>
      <c r="N279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65.576867957317134</v>
      </c>
    </row>
    <row r="2797" spans="1:14" ht="15" x14ac:dyDescent="0.25">
      <c r="A2797" t="s">
        <v>15</v>
      </c>
      <c r="B2797" t="s">
        <v>130</v>
      </c>
      <c r="C2797">
        <v>2007</v>
      </c>
      <c r="D2797">
        <v>63.4</v>
      </c>
      <c r="E2797">
        <f>IF(Table1[[#This Row],[Gender]]="women",1,0)</f>
        <v>1</v>
      </c>
      <c r="F2797">
        <v>23.4</v>
      </c>
      <c r="G2797">
        <v>127</v>
      </c>
      <c r="H2797">
        <v>4.5599999999999996</v>
      </c>
      <c r="I2797">
        <f>ROUND(LOG10(Table1[[#This Row],[Lung Cancer]]),2)</f>
        <v>3.22</v>
      </c>
      <c r="J2797">
        <f>ROUND(LOG10(Table1[[#This Row],[Liver Cancer]]),2)</f>
        <v>3.2</v>
      </c>
      <c r="K2797">
        <f>ROUND(LOG10(Table1[[#This Row],[Stomach Cancer]]),2)</f>
        <v>3.3</v>
      </c>
      <c r="L2797">
        <f>ROUND(LOG10(Table1[[#This Row],[Population]]),2)</f>
        <v>4.91</v>
      </c>
      <c r="M2797">
        <f>ROUND(Table1[[#This Row],[Population Growth]],2)</f>
        <v>2.33</v>
      </c>
      <c r="N279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58.106283349815371</v>
      </c>
    </row>
    <row r="2798" spans="1:14" ht="15" x14ac:dyDescent="0.25">
      <c r="A2798" t="s">
        <v>23</v>
      </c>
      <c r="B2798" t="s">
        <v>131</v>
      </c>
      <c r="C2798">
        <v>2007</v>
      </c>
      <c r="D2798">
        <v>73.5</v>
      </c>
      <c r="E2798">
        <f>IF(Table1[[#This Row],[Gender]]="women",1,0)</f>
        <v>1</v>
      </c>
      <c r="F2798">
        <v>27.5</v>
      </c>
      <c r="G2798">
        <v>123</v>
      </c>
      <c r="H2798">
        <v>4.92</v>
      </c>
      <c r="I2798">
        <f>ROUND(LOG10(Table1[[#This Row],[Lung Cancer]]),2)</f>
        <v>1.89</v>
      </c>
      <c r="J2798">
        <f>ROUND(LOG10(Table1[[#This Row],[Liver Cancer]]),2)</f>
        <v>1.71</v>
      </c>
      <c r="K2798">
        <f>ROUND(LOG10(Table1[[#This Row],[Stomach Cancer]]),2)</f>
        <v>2.16</v>
      </c>
      <c r="L2798">
        <f>ROUND(LOG10(Table1[[#This Row],[Population]]),2)</f>
        <v>3.23</v>
      </c>
      <c r="M2798">
        <f>ROUND(Table1[[#This Row],[Population Growth]],2)</f>
        <v>1.86</v>
      </c>
      <c r="N279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70.599762212326027</v>
      </c>
    </row>
    <row r="2799" spans="1:14" ht="15" x14ac:dyDescent="0.25">
      <c r="A2799" t="s">
        <v>27</v>
      </c>
      <c r="B2799" t="s">
        <v>132</v>
      </c>
      <c r="C2799">
        <v>2007</v>
      </c>
      <c r="D2799">
        <v>61.7</v>
      </c>
      <c r="E2799">
        <f>IF(Table1[[#This Row],[Gender]]="women",1,0)</f>
        <v>1</v>
      </c>
      <c r="F2799">
        <v>25.6</v>
      </c>
      <c r="G2799">
        <v>120</v>
      </c>
      <c r="H2799">
        <v>4.75</v>
      </c>
      <c r="I2799">
        <f>ROUND(LOG10(Table1[[#This Row],[Lung Cancer]]),2)</f>
        <v>2.16</v>
      </c>
      <c r="J2799">
        <f>ROUND(LOG10(Table1[[#This Row],[Liver Cancer]]),2)</f>
        <v>1.91</v>
      </c>
      <c r="K2799">
        <f>ROUND(LOG10(Table1[[#This Row],[Stomach Cancer]]),2)</f>
        <v>2.2599999999999998</v>
      </c>
      <c r="L2799">
        <f>ROUND(LOG10(Table1[[#This Row],[Population]]),2)</f>
        <v>3.52</v>
      </c>
      <c r="M2799">
        <f>ROUND(Table1[[#This Row],[Population Growth]],2)</f>
        <v>2.4300000000000002</v>
      </c>
      <c r="N279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67.751450783876251</v>
      </c>
    </row>
    <row r="2800" spans="1:14" ht="15" x14ac:dyDescent="0.25">
      <c r="A2800" t="s">
        <v>23</v>
      </c>
      <c r="B2800" t="s">
        <v>133</v>
      </c>
      <c r="C2800">
        <v>2007</v>
      </c>
      <c r="D2800">
        <v>69.599999999999994</v>
      </c>
      <c r="E2800">
        <f>IF(Table1[[#This Row],[Gender]]="women",1,0)</f>
        <v>1</v>
      </c>
      <c r="F2800">
        <v>25.8</v>
      </c>
      <c r="G2800">
        <v>124</v>
      </c>
      <c r="H2800">
        <v>4.79</v>
      </c>
      <c r="I2800">
        <f>ROUND(LOG10(Table1[[#This Row],[Lung Cancer]]),2)</f>
        <v>2.17</v>
      </c>
      <c r="J2800">
        <f>ROUND(LOG10(Table1[[#This Row],[Liver Cancer]]),2)</f>
        <v>1.75</v>
      </c>
      <c r="K2800">
        <f>ROUND(LOG10(Table1[[#This Row],[Stomach Cancer]]),2)</f>
        <v>2.13</v>
      </c>
      <c r="L2800">
        <f>ROUND(LOG10(Table1[[#This Row],[Population]]),2)</f>
        <v>3.47</v>
      </c>
      <c r="M2800">
        <f>ROUND(Table1[[#This Row],[Population Growth]],2)</f>
        <v>1.4</v>
      </c>
      <c r="N280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66.90947295132932</v>
      </c>
    </row>
    <row r="2801" spans="1:14" ht="15" x14ac:dyDescent="0.25">
      <c r="A2801" t="s">
        <v>23</v>
      </c>
      <c r="B2801" t="s">
        <v>134</v>
      </c>
      <c r="C2801">
        <v>2007</v>
      </c>
      <c r="D2801">
        <v>70.400000000000006</v>
      </c>
      <c r="E2801">
        <f>IF(Table1[[#This Row],[Gender]]="women",1,0)</f>
        <v>1</v>
      </c>
      <c r="F2801">
        <v>26</v>
      </c>
      <c r="G2801">
        <v>120</v>
      </c>
      <c r="H2801">
        <v>4.76</v>
      </c>
      <c r="I2801">
        <f>ROUND(LOG10(Table1[[#This Row],[Lung Cancer]]),2)</f>
        <v>2.92</v>
      </c>
      <c r="J2801">
        <f>ROUND(LOG10(Table1[[#This Row],[Liver Cancer]]),2)</f>
        <v>2.86</v>
      </c>
      <c r="K2801">
        <f>ROUND(LOG10(Table1[[#This Row],[Stomach Cancer]]),2)</f>
        <v>3.2</v>
      </c>
      <c r="L2801">
        <f>ROUND(LOG10(Table1[[#This Row],[Population]]),2)</f>
        <v>4.1500000000000004</v>
      </c>
      <c r="M2801">
        <f>ROUND(Table1[[#This Row],[Population Growth]],2)</f>
        <v>0.8</v>
      </c>
      <c r="N280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68.966232919914006</v>
      </c>
    </row>
    <row r="2802" spans="1:14" ht="15" x14ac:dyDescent="0.25">
      <c r="A2802" t="s">
        <v>15</v>
      </c>
      <c r="B2802" t="s">
        <v>135</v>
      </c>
      <c r="C2802">
        <v>2007</v>
      </c>
      <c r="D2802">
        <v>64.8</v>
      </c>
      <c r="E2802">
        <f>IF(Table1[[#This Row],[Gender]]="women",1,0)</f>
        <v>1</v>
      </c>
      <c r="F2802">
        <v>23.4</v>
      </c>
      <c r="G2802">
        <v>122</v>
      </c>
      <c r="H2802">
        <v>4.92</v>
      </c>
      <c r="I2802">
        <f>ROUND(LOG10(Table1[[#This Row],[Lung Cancer]]),2)</f>
        <v>3.43</v>
      </c>
      <c r="J2802">
        <f>ROUND(LOG10(Table1[[#This Row],[Liver Cancer]]),2)</f>
        <v>3.17</v>
      </c>
      <c r="K2802">
        <f>ROUND(LOG10(Table1[[#This Row],[Stomach Cancer]]),2)</f>
        <v>2.96</v>
      </c>
      <c r="L2802">
        <f>ROUND(LOG10(Table1[[#This Row],[Population]]),2)</f>
        <v>4.6500000000000004</v>
      </c>
      <c r="M2802">
        <f>ROUND(Table1[[#This Row],[Population Growth]],2)</f>
        <v>1.64</v>
      </c>
      <c r="N280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64.854959348653423</v>
      </c>
    </row>
    <row r="2803" spans="1:14" ht="15" x14ac:dyDescent="0.25">
      <c r="A2803" t="s">
        <v>18</v>
      </c>
      <c r="B2803" t="s">
        <v>136</v>
      </c>
      <c r="C2803">
        <v>2007</v>
      </c>
      <c r="D2803">
        <v>71.3</v>
      </c>
      <c r="E2803">
        <f>IF(Table1[[#This Row],[Gender]]="women",1,0)</f>
        <v>1</v>
      </c>
      <c r="F2803">
        <v>25.9</v>
      </c>
      <c r="G2803">
        <v>130</v>
      </c>
      <c r="H2803">
        <v>5.16</v>
      </c>
      <c r="I2803">
        <f>ROUND(LOG10(Table1[[#This Row],[Lung Cancer]]),2)</f>
        <v>3.76</v>
      </c>
      <c r="J2803">
        <f>ROUND(LOG10(Table1[[#This Row],[Liver Cancer]]),2)</f>
        <v>2.91</v>
      </c>
      <c r="K2803">
        <f>ROUND(LOG10(Table1[[#This Row],[Stomach Cancer]]),2)</f>
        <v>3.32</v>
      </c>
      <c r="L2803">
        <f>ROUND(LOG10(Table1[[#This Row],[Population]]),2)</f>
        <v>4.3</v>
      </c>
      <c r="M2803">
        <f>ROUND(Table1[[#This Row],[Population Growth]],2)</f>
        <v>0.04</v>
      </c>
      <c r="N280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71.490348777955901</v>
      </c>
    </row>
    <row r="2804" spans="1:14" ht="15" x14ac:dyDescent="0.25">
      <c r="A2804" t="s">
        <v>18</v>
      </c>
      <c r="B2804" t="s">
        <v>137</v>
      </c>
      <c r="C2804">
        <v>2007</v>
      </c>
      <c r="D2804">
        <v>75.8</v>
      </c>
      <c r="E2804">
        <f>IF(Table1[[#This Row],[Gender]]="women",1,0)</f>
        <v>1</v>
      </c>
      <c r="F2804">
        <v>26.1</v>
      </c>
      <c r="G2804">
        <v>128</v>
      </c>
      <c r="H2804">
        <v>5.17</v>
      </c>
      <c r="I2804">
        <f>ROUND(LOG10(Table1[[#This Row],[Lung Cancer]]),2)</f>
        <v>2.92</v>
      </c>
      <c r="J2804">
        <f>ROUND(LOG10(Table1[[#This Row],[Liver Cancer]]),2)</f>
        <v>2.41</v>
      </c>
      <c r="K2804">
        <f>ROUND(LOG10(Table1[[#This Row],[Stomach Cancer]]),2)</f>
        <v>3.11</v>
      </c>
      <c r="L2804">
        <f>ROUND(LOG10(Table1[[#This Row],[Population]]),2)</f>
        <v>3.74</v>
      </c>
      <c r="M2804">
        <f>ROUND(Table1[[#This Row],[Population Growth]],2)</f>
        <v>0.45</v>
      </c>
      <c r="N280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71.785329030540808</v>
      </c>
    </row>
    <row r="2805" spans="1:14" ht="15" x14ac:dyDescent="0.25">
      <c r="A2805" t="s">
        <v>15</v>
      </c>
      <c r="B2805" t="s">
        <v>138</v>
      </c>
      <c r="C2805">
        <v>2007</v>
      </c>
      <c r="D2805">
        <v>75.900000000000006</v>
      </c>
      <c r="E2805">
        <f>IF(Table1[[#This Row],[Gender]]="women",1,0)</f>
        <v>1</v>
      </c>
      <c r="F2805">
        <v>28.8</v>
      </c>
      <c r="G2805">
        <v>127</v>
      </c>
      <c r="H2805">
        <v>5.26</v>
      </c>
      <c r="I2805">
        <f>ROUND(LOG10(Table1[[#This Row],[Lung Cancer]]),2)</f>
        <v>0.7</v>
      </c>
      <c r="J2805">
        <f>ROUND(LOG10(Table1[[#This Row],[Liver Cancer]]),2)</f>
        <v>0.61</v>
      </c>
      <c r="K2805">
        <f>ROUND(LOG10(Table1[[#This Row],[Stomach Cancer]]),2)</f>
        <v>0.72</v>
      </c>
      <c r="L2805">
        <f>ROUND(LOG10(Table1[[#This Row],[Population]]),2)</f>
        <v>2.5299999999999998</v>
      </c>
      <c r="M2805">
        <f>ROUND(Table1[[#This Row],[Population Growth]],2)</f>
        <v>9.4700000000000006</v>
      </c>
      <c r="N280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70.539587060390389</v>
      </c>
    </row>
    <row r="2806" spans="1:14" ht="15" x14ac:dyDescent="0.25">
      <c r="A2806" t="s">
        <v>18</v>
      </c>
      <c r="B2806" t="s">
        <v>139</v>
      </c>
      <c r="C2806">
        <v>2007</v>
      </c>
      <c r="D2806">
        <v>69.400000000000006</v>
      </c>
      <c r="E2806">
        <f>IF(Table1[[#This Row],[Gender]]="women",1,0)</f>
        <v>1</v>
      </c>
      <c r="F2806">
        <v>25.2</v>
      </c>
      <c r="G2806">
        <v>129</v>
      </c>
      <c r="H2806">
        <v>4.91</v>
      </c>
      <c r="I2806">
        <f>ROUND(LOG10(Table1[[#This Row],[Lung Cancer]]),2)</f>
        <v>3.25</v>
      </c>
      <c r="J2806">
        <f>ROUND(LOG10(Table1[[#This Row],[Liver Cancer]]),2)</f>
        <v>2.93</v>
      </c>
      <c r="K2806">
        <f>ROUND(LOG10(Table1[[#This Row],[Stomach Cancer]]),2)</f>
        <v>3.1</v>
      </c>
      <c r="L2806">
        <f>ROUND(LOG10(Table1[[#This Row],[Population]]),2)</f>
        <v>4.03</v>
      </c>
      <c r="M2806">
        <f>ROUND(Table1[[#This Row],[Population Growth]],2)</f>
        <v>-0.85</v>
      </c>
      <c r="N280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66.730614068611743</v>
      </c>
    </row>
    <row r="2807" spans="1:14" ht="15" x14ac:dyDescent="0.25">
      <c r="A2807" t="s">
        <v>20</v>
      </c>
      <c r="B2807" t="s">
        <v>140</v>
      </c>
      <c r="C2807">
        <v>2007</v>
      </c>
      <c r="D2807">
        <v>57.5</v>
      </c>
      <c r="E2807">
        <f>IF(Table1[[#This Row],[Gender]]="women",1,0)</f>
        <v>1</v>
      </c>
      <c r="F2807">
        <v>22</v>
      </c>
      <c r="G2807">
        <v>135</v>
      </c>
      <c r="H2807">
        <v>4.29</v>
      </c>
      <c r="I2807">
        <f>ROUND(LOG10(Table1[[#This Row],[Lung Cancer]]),2)</f>
        <v>1.78</v>
      </c>
      <c r="J2807">
        <f>ROUND(LOG10(Table1[[#This Row],[Liver Cancer]]),2)</f>
        <v>2.12</v>
      </c>
      <c r="K2807">
        <f>ROUND(LOG10(Table1[[#This Row],[Stomach Cancer]]),2)</f>
        <v>1.95</v>
      </c>
      <c r="L2807">
        <f>ROUND(LOG10(Table1[[#This Row],[Population]]),2)</f>
        <v>3.68</v>
      </c>
      <c r="M2807">
        <f>ROUND(Table1[[#This Row],[Population Growth]],2)</f>
        <v>2.52</v>
      </c>
      <c r="N280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48.046587710501541</v>
      </c>
    </row>
    <row r="2808" spans="1:14" ht="15" x14ac:dyDescent="0.25">
      <c r="A2808" t="s">
        <v>27</v>
      </c>
      <c r="B2808" t="s">
        <v>141</v>
      </c>
      <c r="C2808">
        <v>2007</v>
      </c>
      <c r="D2808">
        <v>68.900000000000006</v>
      </c>
      <c r="E2808">
        <f>IF(Table1[[#This Row],[Gender]]="women",1,0)</f>
        <v>1</v>
      </c>
      <c r="F2808">
        <v>33.4</v>
      </c>
      <c r="G2808">
        <v>126</v>
      </c>
      <c r="H2808">
        <v>4.68</v>
      </c>
      <c r="I2808">
        <f>ROUND(LOG10(Table1[[#This Row],[Lung Cancer]]),2)</f>
        <v>0.27</v>
      </c>
      <c r="J2808">
        <f>ROUND(LOG10(Table1[[#This Row],[Liver Cancer]]),2)</f>
        <v>0.11</v>
      </c>
      <c r="K2808">
        <f>ROUND(LOG10(Table1[[#This Row],[Stomach Cancer]]),2)</f>
        <v>0.5</v>
      </c>
      <c r="L2808">
        <f>ROUND(LOG10(Table1[[#This Row],[Population]]),2)</f>
        <v>1.94</v>
      </c>
      <c r="M2808">
        <f>ROUND(Table1[[#This Row],[Population Growth]],2)</f>
        <v>0.75</v>
      </c>
      <c r="N280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73.195338980033057</v>
      </c>
    </row>
    <row r="2809" spans="1:14" ht="15" x14ac:dyDescent="0.25">
      <c r="A2809" t="s">
        <v>20</v>
      </c>
      <c r="B2809" t="s">
        <v>142</v>
      </c>
      <c r="C2809">
        <v>2007</v>
      </c>
      <c r="D2809">
        <v>63.3</v>
      </c>
      <c r="E2809">
        <f>IF(Table1[[#This Row],[Gender]]="women",1,0)</f>
        <v>1</v>
      </c>
      <c r="F2809">
        <v>24.7</v>
      </c>
      <c r="G2809">
        <v>136</v>
      </c>
      <c r="H2809">
        <v>4.1900000000000004</v>
      </c>
      <c r="I2809">
        <f>ROUND(LOG10(Table1[[#This Row],[Lung Cancer]]),2)</f>
        <v>0.41</v>
      </c>
      <c r="J2809">
        <f>ROUND(LOG10(Table1[[#This Row],[Liver Cancer]]),2)</f>
        <v>-0.15</v>
      </c>
      <c r="K2809">
        <f>ROUND(LOG10(Table1[[#This Row],[Stomach Cancer]]),2)</f>
        <v>0.71</v>
      </c>
      <c r="L2809">
        <f>ROUND(LOG10(Table1[[#This Row],[Population]]),2)</f>
        <v>1.92</v>
      </c>
      <c r="M2809">
        <f>ROUND(Table1[[#This Row],[Population Growth]],2)</f>
        <v>2.63</v>
      </c>
      <c r="N280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54.743819977275393</v>
      </c>
    </row>
    <row r="2810" spans="1:14" ht="15" x14ac:dyDescent="0.25">
      <c r="A2810" t="s">
        <v>15</v>
      </c>
      <c r="B2810" t="s">
        <v>143</v>
      </c>
      <c r="C2810">
        <v>2007</v>
      </c>
      <c r="D2810">
        <v>71.900000000000006</v>
      </c>
      <c r="E2810">
        <f>IF(Table1[[#This Row],[Gender]]="women",1,0)</f>
        <v>1</v>
      </c>
      <c r="F2810">
        <v>29.5</v>
      </c>
      <c r="G2810">
        <v>127</v>
      </c>
      <c r="H2810">
        <v>4.8600000000000003</v>
      </c>
      <c r="I2810">
        <f>ROUND(LOG10(Table1[[#This Row],[Lung Cancer]]),2)</f>
        <v>2.41</v>
      </c>
      <c r="J2810">
        <f>ROUND(LOG10(Table1[[#This Row],[Liver Cancer]]),2)</f>
        <v>2.63</v>
      </c>
      <c r="K2810">
        <f>ROUND(LOG10(Table1[[#This Row],[Stomach Cancer]]),2)</f>
        <v>2.29</v>
      </c>
      <c r="L2810">
        <f>ROUND(LOG10(Table1[[#This Row],[Population]]),2)</f>
        <v>4.04</v>
      </c>
      <c r="M2810">
        <f>ROUND(Table1[[#This Row],[Population Growth]],2)</f>
        <v>2.5099999999999998</v>
      </c>
      <c r="N281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67.877966423217302</v>
      </c>
    </row>
    <row r="2811" spans="1:14" ht="15" x14ac:dyDescent="0.25">
      <c r="A2811" t="s">
        <v>20</v>
      </c>
      <c r="B2811" t="s">
        <v>144</v>
      </c>
      <c r="C2811">
        <v>2007</v>
      </c>
      <c r="D2811">
        <v>60.5</v>
      </c>
      <c r="E2811">
        <f>IF(Table1[[#This Row],[Gender]]="women",1,0)</f>
        <v>1</v>
      </c>
      <c r="F2811">
        <v>24.2</v>
      </c>
      <c r="G2811">
        <v>130</v>
      </c>
      <c r="H2811">
        <v>4.25</v>
      </c>
      <c r="I2811">
        <f>ROUND(LOG10(Table1[[#This Row],[Lung Cancer]]),2)</f>
        <v>1.96</v>
      </c>
      <c r="J2811">
        <f>ROUND(LOG10(Table1[[#This Row],[Liver Cancer]]),2)</f>
        <v>2.4500000000000002</v>
      </c>
      <c r="K2811">
        <f>ROUND(LOG10(Table1[[#This Row],[Stomach Cancer]]),2)</f>
        <v>2.2999999999999998</v>
      </c>
      <c r="L2811">
        <f>ROUND(LOG10(Table1[[#This Row],[Population]]),2)</f>
        <v>3.78</v>
      </c>
      <c r="M2811">
        <f>ROUND(Table1[[#This Row],[Population Growth]],2)</f>
        <v>2.75</v>
      </c>
      <c r="N281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53.420536702948439</v>
      </c>
    </row>
    <row r="2812" spans="1:14" ht="15" x14ac:dyDescent="0.25">
      <c r="A2812" t="s">
        <v>18</v>
      </c>
      <c r="B2812" t="s">
        <v>145</v>
      </c>
      <c r="C2812">
        <v>2007</v>
      </c>
      <c r="D2812">
        <v>70.400000000000006</v>
      </c>
      <c r="E2812">
        <f>IF(Table1[[#This Row],[Gender]]="women",1,0)</f>
        <v>1</v>
      </c>
      <c r="F2812">
        <v>25.6</v>
      </c>
      <c r="G2812">
        <v>131</v>
      </c>
      <c r="H2812">
        <v>5.08</v>
      </c>
      <c r="I2812">
        <f>ROUND(LOG10(Table1[[#This Row],[Lung Cancer]]),2)</f>
        <v>3.16</v>
      </c>
      <c r="J2812">
        <f>ROUND(LOG10(Table1[[#This Row],[Liver Cancer]]),2)</f>
        <v>2.5299999999999998</v>
      </c>
      <c r="K2812">
        <f>ROUND(LOG10(Table1[[#This Row],[Stomach Cancer]]),2)</f>
        <v>2.7</v>
      </c>
      <c r="L2812">
        <f>ROUND(LOG10(Table1[[#This Row],[Population]]),2)</f>
        <v>3.67</v>
      </c>
      <c r="M2812">
        <f>ROUND(Table1[[#This Row],[Population Growth]],2)</f>
        <v>-0.51</v>
      </c>
      <c r="N281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69.148263248683122</v>
      </c>
    </row>
    <row r="2813" spans="1:14" ht="15" x14ac:dyDescent="0.25">
      <c r="A2813" t="s">
        <v>20</v>
      </c>
      <c r="B2813" t="s">
        <v>146</v>
      </c>
      <c r="C2813">
        <v>2007</v>
      </c>
      <c r="D2813">
        <v>68.099999999999994</v>
      </c>
      <c r="E2813">
        <f>IF(Table1[[#This Row],[Gender]]="women",1,0)</f>
        <v>1</v>
      </c>
      <c r="F2813">
        <v>27.9</v>
      </c>
      <c r="G2813">
        <v>129</v>
      </c>
      <c r="H2813">
        <v>5.2</v>
      </c>
      <c r="I2813">
        <f>ROUND(LOG10(Table1[[#This Row],[Lung Cancer]]),2)</f>
        <v>0.43</v>
      </c>
      <c r="J2813">
        <f>ROUND(LOG10(Table1[[#This Row],[Liver Cancer]]),2)</f>
        <v>0.11</v>
      </c>
      <c r="K2813">
        <f>ROUND(LOG10(Table1[[#This Row],[Stomach Cancer]]),2)</f>
        <v>0.21</v>
      </c>
      <c r="L2813">
        <f>ROUND(LOG10(Table1[[#This Row],[Population]]),2)</f>
        <v>1.65</v>
      </c>
      <c r="M2813">
        <f>ROUND(Table1[[#This Row],[Population Growth]],2)</f>
        <v>-0.1</v>
      </c>
      <c r="N281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69.913831029248954</v>
      </c>
    </row>
    <row r="2814" spans="1:14" ht="15" x14ac:dyDescent="0.25">
      <c r="A2814" t="s">
        <v>20</v>
      </c>
      <c r="B2814" t="s">
        <v>147</v>
      </c>
      <c r="C2814">
        <v>2007</v>
      </c>
      <c r="D2814">
        <v>44.6</v>
      </c>
      <c r="E2814">
        <f>IF(Table1[[#This Row],[Gender]]="women",1,0)</f>
        <v>1</v>
      </c>
      <c r="F2814">
        <v>23.8</v>
      </c>
      <c r="G2814">
        <v>135</v>
      </c>
      <c r="H2814">
        <v>4.0599999999999996</v>
      </c>
      <c r="I2814">
        <f>ROUND(LOG10(Table1[[#This Row],[Lung Cancer]]),2)</f>
        <v>1.64</v>
      </c>
      <c r="J2814">
        <f>ROUND(LOG10(Table1[[#This Row],[Liver Cancer]]),2)</f>
        <v>2.16</v>
      </c>
      <c r="K2814">
        <f>ROUND(LOG10(Table1[[#This Row],[Stomach Cancer]]),2)</f>
        <v>2.09</v>
      </c>
      <c r="L2814">
        <f>ROUND(LOG10(Table1[[#This Row],[Population]]),2)</f>
        <v>3.48</v>
      </c>
      <c r="M2814">
        <f>ROUND(Table1[[#This Row],[Population Growth]],2)</f>
        <v>2.72</v>
      </c>
      <c r="N281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48.990257930752442</v>
      </c>
    </row>
    <row r="2815" spans="1:14" ht="15" x14ac:dyDescent="0.25">
      <c r="A2815" t="s">
        <v>15</v>
      </c>
      <c r="B2815" t="s">
        <v>148</v>
      </c>
      <c r="C2815">
        <v>2007</v>
      </c>
      <c r="D2815">
        <v>78.5</v>
      </c>
      <c r="E2815">
        <f>IF(Table1[[#This Row],[Gender]]="women",1,0)</f>
        <v>1</v>
      </c>
      <c r="F2815">
        <v>22.9</v>
      </c>
      <c r="G2815">
        <v>122</v>
      </c>
      <c r="H2815">
        <v>5.22</v>
      </c>
      <c r="I2815">
        <f>ROUND(LOG10(Table1[[#This Row],[Lung Cancer]]),2)</f>
        <v>2.58</v>
      </c>
      <c r="J2815">
        <f>ROUND(LOG10(Table1[[#This Row],[Liver Cancer]]),2)</f>
        <v>2.09</v>
      </c>
      <c r="K2815">
        <f>ROUND(LOG10(Table1[[#This Row],[Stomach Cancer]]),2)</f>
        <v>2.3199999999999998</v>
      </c>
      <c r="L2815">
        <f>ROUND(LOG10(Table1[[#This Row],[Population]]),2)</f>
        <v>3.35</v>
      </c>
      <c r="M2815">
        <f>ROUND(Table1[[#This Row],[Population Growth]],2)</f>
        <v>3.25</v>
      </c>
      <c r="N281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69.654667371331726</v>
      </c>
    </row>
    <row r="2816" spans="1:14" ht="15" x14ac:dyDescent="0.25">
      <c r="A2816" t="s">
        <v>18</v>
      </c>
      <c r="B2816" t="s">
        <v>149</v>
      </c>
      <c r="C2816">
        <v>2007</v>
      </c>
      <c r="D2816">
        <v>74.8</v>
      </c>
      <c r="E2816">
        <f>IF(Table1[[#This Row],[Gender]]="women",1,0)</f>
        <v>1</v>
      </c>
      <c r="F2816">
        <v>26.6</v>
      </c>
      <c r="G2816">
        <v>130</v>
      </c>
      <c r="H2816">
        <v>5.21</v>
      </c>
      <c r="I2816">
        <f>ROUND(LOG10(Table1[[#This Row],[Lung Cancer]]),2)</f>
        <v>2.52</v>
      </c>
      <c r="J2816">
        <f>ROUND(LOG10(Table1[[#This Row],[Liver Cancer]]),2)</f>
        <v>1.72</v>
      </c>
      <c r="K2816">
        <f>ROUND(LOG10(Table1[[#This Row],[Stomach Cancer]]),2)</f>
        <v>2.27</v>
      </c>
      <c r="L2816">
        <f>ROUND(LOG10(Table1[[#This Row],[Population]]),2)</f>
        <v>3.01</v>
      </c>
      <c r="M2816">
        <f>ROUND(Table1[[#This Row],[Population Growth]],2)</f>
        <v>0.21</v>
      </c>
      <c r="N281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73.006217770704311</v>
      </c>
    </row>
    <row r="2817" spans="1:14" ht="15" x14ac:dyDescent="0.25">
      <c r="A2817" t="s">
        <v>27</v>
      </c>
      <c r="B2817" t="s">
        <v>150</v>
      </c>
      <c r="C2817">
        <v>2007</v>
      </c>
      <c r="D2817">
        <v>65.900000000000006</v>
      </c>
      <c r="E2817">
        <f>IF(Table1[[#This Row],[Gender]]="women",1,0)</f>
        <v>1</v>
      </c>
      <c r="F2817">
        <v>28.7</v>
      </c>
      <c r="G2817">
        <v>124</v>
      </c>
      <c r="H2817">
        <v>4.67</v>
      </c>
      <c r="I2817">
        <f>ROUND(LOG10(Table1[[#This Row],[Lung Cancer]]),2)</f>
        <v>0.97</v>
      </c>
      <c r="J2817">
        <f>ROUND(LOG10(Table1[[#This Row],[Liver Cancer]]),2)</f>
        <v>0.82</v>
      </c>
      <c r="K2817">
        <f>ROUND(LOG10(Table1[[#This Row],[Stomach Cancer]]),2)</f>
        <v>1.08</v>
      </c>
      <c r="L2817">
        <f>ROUND(LOG10(Table1[[#This Row],[Population]]),2)</f>
        <v>2.38</v>
      </c>
      <c r="M2817">
        <f>ROUND(Table1[[#This Row],[Population Growth]],2)</f>
        <v>2.44</v>
      </c>
      <c r="N281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68.678737788096598</v>
      </c>
    </row>
    <row r="2818" spans="1:14" ht="15" x14ac:dyDescent="0.25">
      <c r="A2818" t="s">
        <v>20</v>
      </c>
      <c r="B2818" t="s">
        <v>151</v>
      </c>
      <c r="C2818">
        <v>2007</v>
      </c>
      <c r="D2818">
        <v>51.5</v>
      </c>
      <c r="E2818">
        <f>IF(Table1[[#This Row],[Gender]]="women",1,0)</f>
        <v>1</v>
      </c>
      <c r="F2818">
        <v>22.6</v>
      </c>
      <c r="G2818">
        <v>131</v>
      </c>
      <c r="H2818">
        <v>4.33</v>
      </c>
      <c r="I2818">
        <f>ROUND(LOG10(Table1[[#This Row],[Lung Cancer]]),2)</f>
        <v>1.68</v>
      </c>
      <c r="J2818">
        <f>ROUND(LOG10(Table1[[#This Row],[Liver Cancer]]),2)</f>
        <v>2.13</v>
      </c>
      <c r="K2818">
        <f>ROUND(LOG10(Table1[[#This Row],[Stomach Cancer]]),2)</f>
        <v>2.15</v>
      </c>
      <c r="L2818">
        <f>ROUND(LOG10(Table1[[#This Row],[Population]]),2)</f>
        <v>3.74</v>
      </c>
      <c r="M2818">
        <f>ROUND(Table1[[#This Row],[Population Growth]],2)</f>
        <v>2.97</v>
      </c>
      <c r="N281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50.717828189290252</v>
      </c>
    </row>
    <row r="2819" spans="1:14" ht="15" x14ac:dyDescent="0.25">
      <c r="A2819" t="s">
        <v>20</v>
      </c>
      <c r="B2819" t="s">
        <v>152</v>
      </c>
      <c r="C2819">
        <v>2007</v>
      </c>
      <c r="D2819">
        <v>50.6</v>
      </c>
      <c r="E2819">
        <f>IF(Table1[[#This Row],[Gender]]="women",1,0)</f>
        <v>1</v>
      </c>
      <c r="F2819">
        <v>29.3</v>
      </c>
      <c r="G2819">
        <v>131</v>
      </c>
      <c r="H2819">
        <v>4.68</v>
      </c>
      <c r="I2819">
        <f>ROUND(LOG10(Table1[[#This Row],[Lung Cancer]]),2)</f>
        <v>3.21</v>
      </c>
      <c r="J2819">
        <f>ROUND(LOG10(Table1[[#This Row],[Liver Cancer]]),2)</f>
        <v>2.9</v>
      </c>
      <c r="K2819">
        <f>ROUND(LOG10(Table1[[#This Row],[Stomach Cancer]]),2)</f>
        <v>2.91</v>
      </c>
      <c r="L2819">
        <f>ROUND(LOG10(Table1[[#This Row],[Population]]),2)</f>
        <v>4.4000000000000004</v>
      </c>
      <c r="M2819">
        <f>ROUND(Table1[[#This Row],[Population Growth]],2)</f>
        <v>1.29</v>
      </c>
      <c r="N281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67.531556765547975</v>
      </c>
    </row>
    <row r="2820" spans="1:14" ht="15" x14ac:dyDescent="0.25">
      <c r="A2820" t="s">
        <v>18</v>
      </c>
      <c r="B2820" t="s">
        <v>153</v>
      </c>
      <c r="C2820">
        <v>2007</v>
      </c>
      <c r="D2820">
        <v>77.900000000000006</v>
      </c>
      <c r="E2820">
        <f>IF(Table1[[#This Row],[Gender]]="women",1,0)</f>
        <v>1</v>
      </c>
      <c r="F2820">
        <v>26.3</v>
      </c>
      <c r="G2820">
        <v>122</v>
      </c>
      <c r="H2820">
        <v>5.13</v>
      </c>
      <c r="I2820">
        <f>ROUND(LOG10(Table1[[#This Row],[Lung Cancer]]),2)</f>
        <v>3.56</v>
      </c>
      <c r="J2820">
        <f>ROUND(LOG10(Table1[[#This Row],[Liver Cancer]]),2)</f>
        <v>3.2</v>
      </c>
      <c r="K2820">
        <f>ROUND(LOG10(Table1[[#This Row],[Stomach Cancer]]),2)</f>
        <v>3.55</v>
      </c>
      <c r="L2820">
        <f>ROUND(LOG10(Table1[[#This Row],[Population]]),2)</f>
        <v>4.3600000000000003</v>
      </c>
      <c r="M2820">
        <f>ROUND(Table1[[#This Row],[Population Growth]],2)</f>
        <v>1.49</v>
      </c>
      <c r="N282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73.899550160503651</v>
      </c>
    </row>
    <row r="2821" spans="1:14" ht="15" x14ac:dyDescent="0.25">
      <c r="A2821" t="s">
        <v>15</v>
      </c>
      <c r="B2821" t="s">
        <v>154</v>
      </c>
      <c r="C2821">
        <v>2007</v>
      </c>
      <c r="D2821">
        <v>70.7</v>
      </c>
      <c r="E2821">
        <f>IF(Table1[[#This Row],[Gender]]="women",1,0)</f>
        <v>1</v>
      </c>
      <c r="F2821">
        <v>23</v>
      </c>
      <c r="G2821">
        <v>125</v>
      </c>
      <c r="H2821">
        <v>4.67</v>
      </c>
      <c r="I2821">
        <f>ROUND(LOG10(Table1[[#This Row],[Lung Cancer]]),2)</f>
        <v>2.46</v>
      </c>
      <c r="J2821">
        <f>ROUND(LOG10(Table1[[#This Row],[Liver Cancer]]),2)</f>
        <v>2.21</v>
      </c>
      <c r="K2821">
        <f>ROUND(LOG10(Table1[[#This Row],[Stomach Cancer]]),2)</f>
        <v>2.58</v>
      </c>
      <c r="L2821">
        <f>ROUND(LOG10(Table1[[#This Row],[Population]]),2)</f>
        <v>4</v>
      </c>
      <c r="M2821">
        <f>ROUND(Table1[[#This Row],[Population Growth]],2)</f>
        <v>0.99</v>
      </c>
      <c r="N282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60.469609327372609</v>
      </c>
    </row>
    <row r="2822" spans="1:14" ht="15" x14ac:dyDescent="0.25">
      <c r="A2822" t="s">
        <v>20</v>
      </c>
      <c r="B2822" t="s">
        <v>155</v>
      </c>
      <c r="C2822">
        <v>2007</v>
      </c>
      <c r="D2822">
        <v>59.6</v>
      </c>
      <c r="E2822">
        <f>IF(Table1[[#This Row],[Gender]]="women",1,0)</f>
        <v>1</v>
      </c>
      <c r="F2822">
        <v>23</v>
      </c>
      <c r="G2822">
        <v>130</v>
      </c>
      <c r="H2822">
        <v>4.54</v>
      </c>
      <c r="I2822">
        <f>ROUND(LOG10(Table1[[#This Row],[Lung Cancer]]),2)</f>
        <v>2.72</v>
      </c>
      <c r="J2822">
        <f>ROUND(LOG10(Table1[[#This Row],[Liver Cancer]]),2)</f>
        <v>2.56</v>
      </c>
      <c r="K2822">
        <f>ROUND(LOG10(Table1[[#This Row],[Stomach Cancer]]),2)</f>
        <v>2.76</v>
      </c>
      <c r="L2822">
        <f>ROUND(LOG10(Table1[[#This Row],[Population]]),2)</f>
        <v>4.21</v>
      </c>
      <c r="M2822">
        <f>ROUND(Table1[[#This Row],[Population Growth]],2)</f>
        <v>2.33</v>
      </c>
      <c r="N282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57.053930795014601</v>
      </c>
    </row>
    <row r="2823" spans="1:14" ht="15" x14ac:dyDescent="0.25">
      <c r="A2823" t="s">
        <v>23</v>
      </c>
      <c r="B2823" t="s">
        <v>156</v>
      </c>
      <c r="C2823">
        <v>2007</v>
      </c>
      <c r="D2823">
        <v>66.2</v>
      </c>
      <c r="E2823">
        <f>IF(Table1[[#This Row],[Gender]]="women",1,0)</f>
        <v>1</v>
      </c>
      <c r="F2823">
        <v>27.6</v>
      </c>
      <c r="G2823">
        <v>125</v>
      </c>
      <c r="H2823">
        <v>4.75</v>
      </c>
      <c r="I2823">
        <f>ROUND(LOG10(Table1[[#This Row],[Lung Cancer]]),2)</f>
        <v>1.25</v>
      </c>
      <c r="J2823">
        <f>ROUND(LOG10(Table1[[#This Row],[Liver Cancer]]),2)</f>
        <v>1.05</v>
      </c>
      <c r="K2823">
        <f>ROUND(LOG10(Table1[[#This Row],[Stomach Cancer]]),2)</f>
        <v>1</v>
      </c>
      <c r="L2823">
        <f>ROUND(LOG10(Table1[[#This Row],[Population]]),2)</f>
        <v>2.4</v>
      </c>
      <c r="M2823">
        <f>ROUND(Table1[[#This Row],[Population Growth]],2)</f>
        <v>1.19</v>
      </c>
      <c r="N282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67.798970232307013</v>
      </c>
    </row>
    <row r="2824" spans="1:14" ht="15" x14ac:dyDescent="0.25">
      <c r="A2824" t="s">
        <v>18</v>
      </c>
      <c r="B2824" t="s">
        <v>157</v>
      </c>
      <c r="C2824">
        <v>2007</v>
      </c>
      <c r="D2824">
        <v>78.900000000000006</v>
      </c>
      <c r="E2824">
        <f>IF(Table1[[#This Row],[Gender]]="women",1,0)</f>
        <v>1</v>
      </c>
      <c r="F2824">
        <v>25.1</v>
      </c>
      <c r="G2824">
        <v>123</v>
      </c>
      <c r="H2824">
        <v>4.99</v>
      </c>
      <c r="I2824">
        <f>ROUND(LOG10(Table1[[#This Row],[Lung Cancer]]),2)</f>
        <v>3.26</v>
      </c>
      <c r="J2824">
        <f>ROUND(LOG10(Table1[[#This Row],[Liver Cancer]]),2)</f>
        <v>2.35</v>
      </c>
      <c r="K2824">
        <f>ROUND(LOG10(Table1[[#This Row],[Stomach Cancer]]),2)</f>
        <v>2.68</v>
      </c>
      <c r="L2824">
        <f>ROUND(LOG10(Table1[[#This Row],[Population]]),2)</f>
        <v>3.66</v>
      </c>
      <c r="M2824">
        <f>ROUND(Table1[[#This Row],[Population Growth]],2)</f>
        <v>0.64</v>
      </c>
      <c r="N282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72.473779850036181</v>
      </c>
    </row>
    <row r="2825" spans="1:14" ht="15" x14ac:dyDescent="0.25">
      <c r="A2825" t="s">
        <v>18</v>
      </c>
      <c r="B2825" t="s">
        <v>158</v>
      </c>
      <c r="C2825">
        <v>2007</v>
      </c>
      <c r="D2825">
        <v>79.099999999999994</v>
      </c>
      <c r="E2825">
        <f>IF(Table1[[#This Row],[Gender]]="women",1,0)</f>
        <v>1</v>
      </c>
      <c r="F2825">
        <v>24.1</v>
      </c>
      <c r="G2825">
        <v>120</v>
      </c>
      <c r="H2825">
        <v>5.25</v>
      </c>
      <c r="I2825">
        <f>ROUND(LOG10(Table1[[#This Row],[Lung Cancer]]),2)</f>
        <v>3.12</v>
      </c>
      <c r="J2825">
        <f>ROUND(LOG10(Table1[[#This Row],[Liver Cancer]]),2)</f>
        <v>2.29</v>
      </c>
      <c r="K2825">
        <f>ROUND(LOG10(Table1[[#This Row],[Stomach Cancer]]),2)</f>
        <v>2.6</v>
      </c>
      <c r="L2825">
        <f>ROUND(LOG10(Table1[[#This Row],[Population]]),2)</f>
        <v>3.58</v>
      </c>
      <c r="M2825">
        <f>ROUND(Table1[[#This Row],[Population Growth]],2)</f>
        <v>0.95</v>
      </c>
      <c r="N282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74.238606173158402</v>
      </c>
    </row>
    <row r="2826" spans="1:14" ht="15" x14ac:dyDescent="0.25">
      <c r="A2826" t="s">
        <v>15</v>
      </c>
      <c r="B2826" t="s">
        <v>159</v>
      </c>
      <c r="C2826">
        <v>2007</v>
      </c>
      <c r="D2826">
        <v>65.8</v>
      </c>
      <c r="E2826">
        <f>IF(Table1[[#This Row],[Gender]]="women",1,0)</f>
        <v>1</v>
      </c>
      <c r="F2826">
        <v>23.8</v>
      </c>
      <c r="G2826">
        <v>130</v>
      </c>
      <c r="H2826">
        <v>4.33</v>
      </c>
      <c r="I2826">
        <f>ROUND(LOG10(Table1[[#This Row],[Lung Cancer]]),2)</f>
        <v>1.88</v>
      </c>
      <c r="J2826">
        <f>ROUND(LOG10(Table1[[#This Row],[Liver Cancer]]),2)</f>
        <v>1.9</v>
      </c>
      <c r="K2826">
        <f>ROUND(LOG10(Table1[[#This Row],[Stomach Cancer]]),2)</f>
        <v>2.37</v>
      </c>
      <c r="L2826">
        <f>ROUND(LOG10(Table1[[#This Row],[Population]]),2)</f>
        <v>3.54</v>
      </c>
      <c r="M2826">
        <f>ROUND(Table1[[#This Row],[Population Growth]],2)</f>
        <v>1.94</v>
      </c>
      <c r="N282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55.90602118070121</v>
      </c>
    </row>
    <row r="2827" spans="1:14" ht="15" x14ac:dyDescent="0.25">
      <c r="A2827" t="s">
        <v>15</v>
      </c>
      <c r="B2827" t="s">
        <v>160</v>
      </c>
      <c r="C2827">
        <v>2007</v>
      </c>
      <c r="D2827">
        <v>69.5</v>
      </c>
      <c r="E2827">
        <f>IF(Table1[[#This Row],[Gender]]="women",1,0)</f>
        <v>1</v>
      </c>
      <c r="F2827">
        <v>24.3</v>
      </c>
      <c r="G2827">
        <v>121</v>
      </c>
      <c r="H2827">
        <v>5.0999999999999996</v>
      </c>
      <c r="I2827">
        <f>ROUND(LOG10(Table1[[#This Row],[Lung Cancer]]),2)</f>
        <v>3.73</v>
      </c>
      <c r="J2827">
        <f>ROUND(LOG10(Table1[[#This Row],[Liver Cancer]]),2)</f>
        <v>3.7</v>
      </c>
      <c r="K2827">
        <f>ROUND(LOG10(Table1[[#This Row],[Stomach Cancer]]),2)</f>
        <v>3.2</v>
      </c>
      <c r="L2827">
        <f>ROUND(LOG10(Table1[[#This Row],[Population]]),2)</f>
        <v>4.53</v>
      </c>
      <c r="M2827">
        <f>ROUND(Table1[[#This Row],[Population Growth]],2)</f>
        <v>0.63</v>
      </c>
      <c r="N282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69.103255448231124</v>
      </c>
    </row>
    <row r="2828" spans="1:14" ht="15" x14ac:dyDescent="0.25">
      <c r="A2828" t="s">
        <v>15</v>
      </c>
      <c r="B2828" t="s">
        <v>161</v>
      </c>
      <c r="C2828">
        <v>2007</v>
      </c>
      <c r="D2828">
        <v>64.5</v>
      </c>
      <c r="E2828">
        <f>IF(Table1[[#This Row],[Gender]]="women",1,0)</f>
        <v>1</v>
      </c>
      <c r="F2828">
        <v>21.4</v>
      </c>
      <c r="G2828">
        <v>123</v>
      </c>
      <c r="H2828">
        <v>4.4000000000000004</v>
      </c>
      <c r="I2828">
        <f>ROUND(LOG10(Table1[[#This Row],[Lung Cancer]]),2)</f>
        <v>1.25</v>
      </c>
      <c r="J2828">
        <f>ROUND(LOG10(Table1[[#This Row],[Liver Cancer]]),2)</f>
        <v>0.94</v>
      </c>
      <c r="K2828">
        <f>ROUND(LOG10(Table1[[#This Row],[Stomach Cancer]]),2)</f>
        <v>1.17</v>
      </c>
      <c r="L2828">
        <f>ROUND(LOG10(Table1[[#This Row],[Population]]),2)</f>
        <v>2.71</v>
      </c>
      <c r="M2828">
        <f>ROUND(Table1[[#This Row],[Population Growth]],2)</f>
        <v>1.94</v>
      </c>
      <c r="N282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56.622596305238332</v>
      </c>
    </row>
    <row r="2829" spans="1:14" ht="15" x14ac:dyDescent="0.25">
      <c r="A2829" t="s">
        <v>20</v>
      </c>
      <c r="B2829" t="s">
        <v>162</v>
      </c>
      <c r="C2829">
        <v>2007</v>
      </c>
      <c r="D2829">
        <v>54.9</v>
      </c>
      <c r="E2829">
        <f>IF(Table1[[#This Row],[Gender]]="women",1,0)</f>
        <v>1</v>
      </c>
      <c r="F2829">
        <v>22.6</v>
      </c>
      <c r="G2829">
        <v>131</v>
      </c>
      <c r="H2829">
        <v>4.09</v>
      </c>
      <c r="I2829">
        <f>ROUND(LOG10(Table1[[#This Row],[Lung Cancer]]),2)</f>
        <v>1.71</v>
      </c>
      <c r="J2829">
        <f>ROUND(LOG10(Table1[[#This Row],[Liver Cancer]]),2)</f>
        <v>2.13</v>
      </c>
      <c r="K2829">
        <f>ROUND(LOG10(Table1[[#This Row],[Stomach Cancer]]),2)</f>
        <v>1.98</v>
      </c>
      <c r="L2829">
        <f>ROUND(LOG10(Table1[[#This Row],[Population]]),2)</f>
        <v>3.48</v>
      </c>
      <c r="M2829">
        <f>ROUND(Table1[[#This Row],[Population Growth]],2)</f>
        <v>2.68</v>
      </c>
      <c r="N282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49.585968153905114</v>
      </c>
    </row>
    <row r="2830" spans="1:14" ht="15" x14ac:dyDescent="0.25">
      <c r="A2830" t="s">
        <v>27</v>
      </c>
      <c r="B2830" t="s">
        <v>163</v>
      </c>
      <c r="C2830">
        <v>2007</v>
      </c>
      <c r="D2830">
        <v>69</v>
      </c>
      <c r="E2830">
        <f>IF(Table1[[#This Row],[Gender]]="women",1,0)</f>
        <v>1</v>
      </c>
      <c r="F2830">
        <v>34</v>
      </c>
      <c r="G2830">
        <v>126</v>
      </c>
      <c r="H2830">
        <v>4.91</v>
      </c>
      <c r="I2830">
        <f>ROUND(LOG10(Table1[[#This Row],[Lung Cancer]]),2)</f>
        <v>0.64</v>
      </c>
      <c r="J2830">
        <f>ROUND(LOG10(Table1[[#This Row],[Liver Cancer]]),2)</f>
        <v>0.63</v>
      </c>
      <c r="K2830">
        <f>ROUND(LOG10(Table1[[#This Row],[Stomach Cancer]]),2)</f>
        <v>0.55000000000000004</v>
      </c>
      <c r="L2830">
        <f>ROUND(LOG10(Table1[[#This Row],[Population]]),2)</f>
        <v>1.71</v>
      </c>
      <c r="M2830">
        <f>ROUND(Table1[[#This Row],[Population Growth]],2)</f>
        <v>0.88</v>
      </c>
      <c r="N283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77.495866316059832</v>
      </c>
    </row>
    <row r="2831" spans="1:14" ht="15" x14ac:dyDescent="0.25">
      <c r="A2831" t="s">
        <v>23</v>
      </c>
      <c r="B2831" t="s">
        <v>164</v>
      </c>
      <c r="C2831">
        <v>2007</v>
      </c>
      <c r="D2831">
        <v>65.8</v>
      </c>
      <c r="E2831">
        <f>IF(Table1[[#This Row],[Gender]]="women",1,0)</f>
        <v>1</v>
      </c>
      <c r="F2831">
        <v>28.2</v>
      </c>
      <c r="G2831">
        <v>125</v>
      </c>
      <c r="H2831">
        <v>4.8</v>
      </c>
      <c r="I2831">
        <f>ROUND(LOG10(Table1[[#This Row],[Lung Cancer]]),2)</f>
        <v>1.48</v>
      </c>
      <c r="J2831">
        <f>ROUND(LOG10(Table1[[#This Row],[Liver Cancer]]),2)</f>
        <v>1.24</v>
      </c>
      <c r="K2831">
        <f>ROUND(LOG10(Table1[[#This Row],[Stomach Cancer]]),2)</f>
        <v>1.39</v>
      </c>
      <c r="L2831">
        <f>ROUND(LOG10(Table1[[#This Row],[Population]]),2)</f>
        <v>2.82</v>
      </c>
      <c r="M2831">
        <f>ROUND(Table1[[#This Row],[Population Growth]],2)</f>
        <v>0.49</v>
      </c>
      <c r="N283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68.744314613061022</v>
      </c>
    </row>
    <row r="2832" spans="1:14" ht="15" x14ac:dyDescent="0.25">
      <c r="A2832" t="s">
        <v>20</v>
      </c>
      <c r="B2832" t="s">
        <v>165</v>
      </c>
      <c r="C2832">
        <v>2007</v>
      </c>
      <c r="D2832">
        <v>72.2</v>
      </c>
      <c r="E2832">
        <f>IF(Table1[[#This Row],[Gender]]="women",1,0)</f>
        <v>1</v>
      </c>
      <c r="F2832">
        <v>27.8</v>
      </c>
      <c r="G2832">
        <v>129</v>
      </c>
      <c r="H2832">
        <v>4.87</v>
      </c>
      <c r="I2832">
        <f>ROUND(LOG10(Table1[[#This Row],[Lung Cancer]]),2)</f>
        <v>2.15</v>
      </c>
      <c r="J2832">
        <f>ROUND(LOG10(Table1[[#This Row],[Liver Cancer]]),2)</f>
        <v>1.73</v>
      </c>
      <c r="K2832">
        <f>ROUND(LOG10(Table1[[#This Row],[Stomach Cancer]]),2)</f>
        <v>2.2200000000000002</v>
      </c>
      <c r="L2832">
        <f>ROUND(LOG10(Table1[[#This Row],[Population]]),2)</f>
        <v>3.71</v>
      </c>
      <c r="M2832">
        <f>ROUND(Table1[[#This Row],[Population Growth]],2)</f>
        <v>1.08</v>
      </c>
      <c r="N283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67.172958298828334</v>
      </c>
    </row>
    <row r="2833" spans="1:14" ht="15" x14ac:dyDescent="0.25">
      <c r="A2833" t="s">
        <v>15</v>
      </c>
      <c r="B2833" t="s">
        <v>166</v>
      </c>
      <c r="C2833">
        <v>2007</v>
      </c>
      <c r="D2833">
        <v>69.8</v>
      </c>
      <c r="E2833">
        <f>IF(Table1[[#This Row],[Gender]]="women",1,0)</f>
        <v>1</v>
      </c>
      <c r="F2833">
        <v>28.2</v>
      </c>
      <c r="G2833">
        <v>124</v>
      </c>
      <c r="H2833">
        <v>4.8099999999999996</v>
      </c>
      <c r="I2833">
        <f>ROUND(LOG10(Table1[[#This Row],[Lung Cancer]]),2)</f>
        <v>3.41</v>
      </c>
      <c r="J2833">
        <f>ROUND(LOG10(Table1[[#This Row],[Liver Cancer]]),2)</f>
        <v>2.86</v>
      </c>
      <c r="K2833">
        <f>ROUND(LOG10(Table1[[#This Row],[Stomach Cancer]]),2)</f>
        <v>3.31</v>
      </c>
      <c r="L2833">
        <f>ROUND(LOG10(Table1[[#This Row],[Population]]),2)</f>
        <v>4.55</v>
      </c>
      <c r="M2833">
        <f>ROUND(Table1[[#This Row],[Population Growth]],2)</f>
        <v>1.22</v>
      </c>
      <c r="N283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71.742054869306173</v>
      </c>
    </row>
    <row r="2834" spans="1:14" ht="15" x14ac:dyDescent="0.25">
      <c r="A2834" t="s">
        <v>15</v>
      </c>
      <c r="B2834" t="s">
        <v>167</v>
      </c>
      <c r="C2834">
        <v>2007</v>
      </c>
      <c r="D2834">
        <v>62</v>
      </c>
      <c r="E2834">
        <f>IF(Table1[[#This Row],[Gender]]="women",1,0)</f>
        <v>1</v>
      </c>
      <c r="F2834">
        <v>24.6</v>
      </c>
      <c r="G2834">
        <v>129</v>
      </c>
      <c r="H2834">
        <v>4.6399999999999997</v>
      </c>
      <c r="I2834">
        <f>ROUND(LOG10(Table1[[#This Row],[Lung Cancer]]),2)</f>
        <v>1.78</v>
      </c>
      <c r="J2834">
        <f>ROUND(LOG10(Table1[[#This Row],[Liver Cancer]]),2)</f>
        <v>1.83</v>
      </c>
      <c r="K2834">
        <f>ROUND(LOG10(Table1[[#This Row],[Stomach Cancer]]),2)</f>
        <v>2.0499999999999998</v>
      </c>
      <c r="L2834">
        <f>ROUND(LOG10(Table1[[#This Row],[Population]]),2)</f>
        <v>3.39</v>
      </c>
      <c r="M2834">
        <f>ROUND(Table1[[#This Row],[Population Growth]],2)</f>
        <v>1.25</v>
      </c>
      <c r="N283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59.576923226007942</v>
      </c>
    </row>
    <row r="2835" spans="1:14" ht="15" x14ac:dyDescent="0.25">
      <c r="A2835" t="s">
        <v>20</v>
      </c>
      <c r="B2835" t="s">
        <v>168</v>
      </c>
      <c r="C2835">
        <v>2007</v>
      </c>
      <c r="D2835">
        <v>53</v>
      </c>
      <c r="E2835">
        <f>IF(Table1[[#This Row],[Gender]]="women",1,0)</f>
        <v>1</v>
      </c>
      <c r="F2835">
        <v>22.4</v>
      </c>
      <c r="G2835">
        <v>134</v>
      </c>
      <c r="H2835">
        <v>4.28</v>
      </c>
      <c r="I2835">
        <f>ROUND(LOG10(Table1[[#This Row],[Lung Cancer]]),2)</f>
        <v>2.39</v>
      </c>
      <c r="J2835">
        <f>ROUND(LOG10(Table1[[#This Row],[Liver Cancer]]),2)</f>
        <v>2.7</v>
      </c>
      <c r="K2835">
        <f>ROUND(LOG10(Table1[[#This Row],[Stomach Cancer]]),2)</f>
        <v>2.4700000000000002</v>
      </c>
      <c r="L2835">
        <f>ROUND(LOG10(Table1[[#This Row],[Population]]),2)</f>
        <v>4.18</v>
      </c>
      <c r="M2835">
        <f>ROUND(Table1[[#This Row],[Population Growth]],2)</f>
        <v>3.29</v>
      </c>
      <c r="N283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49.581629905063856</v>
      </c>
    </row>
    <row r="2836" spans="1:14" ht="15" x14ac:dyDescent="0.25">
      <c r="A2836" t="s">
        <v>18</v>
      </c>
      <c r="B2836" t="s">
        <v>169</v>
      </c>
      <c r="C2836">
        <v>2007</v>
      </c>
      <c r="D2836">
        <v>62.3</v>
      </c>
      <c r="E2836">
        <f>IF(Table1[[#This Row],[Gender]]="women",1,0)</f>
        <v>1</v>
      </c>
      <c r="F2836">
        <v>26.1</v>
      </c>
      <c r="G2836">
        <v>132</v>
      </c>
      <c r="H2836">
        <v>4.8899999999999997</v>
      </c>
      <c r="I2836">
        <f>ROUND(LOG10(Table1[[#This Row],[Lung Cancer]]),2)</f>
        <v>3.48</v>
      </c>
      <c r="J2836">
        <f>ROUND(LOG10(Table1[[#This Row],[Liver Cancer]]),2)</f>
        <v>2.92</v>
      </c>
      <c r="K2836">
        <f>ROUND(LOG10(Table1[[#This Row],[Stomach Cancer]]),2)</f>
        <v>3.8</v>
      </c>
      <c r="L2836">
        <f>ROUND(LOG10(Table1[[#This Row],[Population]]),2)</f>
        <v>4.4000000000000004</v>
      </c>
      <c r="M2836">
        <f>ROUND(Table1[[#This Row],[Population Growth]],2)</f>
        <v>-0.41</v>
      </c>
      <c r="N283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67.780067512054003</v>
      </c>
    </row>
    <row r="2837" spans="1:14" ht="15" x14ac:dyDescent="0.25">
      <c r="A2837" t="s">
        <v>15</v>
      </c>
      <c r="B2837" t="s">
        <v>170</v>
      </c>
      <c r="C2837">
        <v>2007</v>
      </c>
      <c r="D2837">
        <v>75.099999999999994</v>
      </c>
      <c r="E2837">
        <f>IF(Table1[[#This Row],[Gender]]="women",1,0)</f>
        <v>1</v>
      </c>
      <c r="F2837">
        <v>29.5</v>
      </c>
      <c r="G2837">
        <v>122</v>
      </c>
      <c r="H2837">
        <v>5.29</v>
      </c>
      <c r="I2837">
        <f>ROUND(LOG10(Table1[[#This Row],[Lung Cancer]]),2)</f>
        <v>1.38</v>
      </c>
      <c r="J2837">
        <f>ROUND(LOG10(Table1[[#This Row],[Liver Cancer]]),2)</f>
        <v>1.1599999999999999</v>
      </c>
      <c r="K2837">
        <f>ROUND(LOG10(Table1[[#This Row],[Stomach Cancer]]),2)</f>
        <v>1.29</v>
      </c>
      <c r="L2837">
        <f>ROUND(LOG10(Table1[[#This Row],[Population]]),2)</f>
        <v>3.22</v>
      </c>
      <c r="M2837">
        <f>ROUND(Table1[[#This Row],[Population Growth]],2)</f>
        <v>10.61</v>
      </c>
      <c r="N283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74.41109507765114</v>
      </c>
    </row>
    <row r="2838" spans="1:14" ht="15" x14ac:dyDescent="0.25">
      <c r="A2838" t="s">
        <v>18</v>
      </c>
      <c r="B2838" t="s">
        <v>171</v>
      </c>
      <c r="C2838">
        <v>2007</v>
      </c>
      <c r="D2838">
        <v>77.400000000000006</v>
      </c>
      <c r="E2838">
        <f>IF(Table1[[#This Row],[Gender]]="women",1,0)</f>
        <v>1</v>
      </c>
      <c r="F2838">
        <v>26.9</v>
      </c>
      <c r="G2838">
        <v>125</v>
      </c>
      <c r="H2838">
        <v>5.38</v>
      </c>
      <c r="I2838">
        <f>ROUND(LOG10(Table1[[#This Row],[Lung Cancer]]),2)</f>
        <v>4.28</v>
      </c>
      <c r="J2838">
        <f>ROUND(LOG10(Table1[[#This Row],[Liver Cancer]]),2)</f>
        <v>3.2</v>
      </c>
      <c r="K2838">
        <f>ROUND(LOG10(Table1[[#This Row],[Stomach Cancer]]),2)</f>
        <v>3.57</v>
      </c>
      <c r="L2838">
        <f>ROUND(LOG10(Table1[[#This Row],[Population]]),2)</f>
        <v>4.5</v>
      </c>
      <c r="M2838">
        <f>ROUND(Table1[[#This Row],[Population Growth]],2)</f>
        <v>0.97</v>
      </c>
      <c r="N283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78.6551733825019</v>
      </c>
    </row>
    <row r="2839" spans="1:14" ht="15" x14ac:dyDescent="0.25">
      <c r="A2839" t="s">
        <v>23</v>
      </c>
      <c r="B2839" t="s">
        <v>172</v>
      </c>
      <c r="C2839">
        <v>2007</v>
      </c>
      <c r="D2839">
        <v>75.5</v>
      </c>
      <c r="E2839">
        <f>IF(Table1[[#This Row],[Gender]]="women",1,0)</f>
        <v>1</v>
      </c>
      <c r="F2839">
        <v>28.3</v>
      </c>
      <c r="G2839">
        <v>119</v>
      </c>
      <c r="H2839">
        <v>5.17</v>
      </c>
      <c r="I2839">
        <f>ROUND(LOG10(Table1[[#This Row],[Lung Cancer]]),2)</f>
        <v>4.99</v>
      </c>
      <c r="J2839">
        <f>ROUND(LOG10(Table1[[#This Row],[Liver Cancer]]),2)</f>
        <v>3.84</v>
      </c>
      <c r="K2839">
        <f>ROUND(LOG10(Table1[[#This Row],[Stomach Cancer]]),2)</f>
        <v>4.03</v>
      </c>
      <c r="L2839">
        <f>ROUND(LOG10(Table1[[#This Row],[Population]]),2)</f>
        <v>5.18</v>
      </c>
      <c r="M2839">
        <f>ROUND(Table1[[#This Row],[Population Growth]],2)</f>
        <v>0.94</v>
      </c>
      <c r="N283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81.5387368652205</v>
      </c>
    </row>
    <row r="2840" spans="1:14" ht="15" x14ac:dyDescent="0.25">
      <c r="A2840" t="s">
        <v>23</v>
      </c>
      <c r="B2840" t="s">
        <v>173</v>
      </c>
      <c r="C2840">
        <v>2007</v>
      </c>
      <c r="D2840">
        <v>72.400000000000006</v>
      </c>
      <c r="E2840">
        <f>IF(Table1[[#This Row],[Gender]]="women",1,0)</f>
        <v>1</v>
      </c>
      <c r="F2840">
        <v>26.4</v>
      </c>
      <c r="G2840">
        <v>124</v>
      </c>
      <c r="H2840">
        <v>4.82</v>
      </c>
      <c r="I2840">
        <f>ROUND(LOG10(Table1[[#This Row],[Lung Cancer]]),2)</f>
        <v>2.4500000000000002</v>
      </c>
      <c r="J2840">
        <f>ROUND(LOG10(Table1[[#This Row],[Liver Cancer]]),2)</f>
        <v>1.53</v>
      </c>
      <c r="K2840">
        <f>ROUND(LOG10(Table1[[#This Row],[Stomach Cancer]]),2)</f>
        <v>2.38</v>
      </c>
      <c r="L2840">
        <f>ROUND(LOG10(Table1[[#This Row],[Population]]),2)</f>
        <v>3.24</v>
      </c>
      <c r="M2840">
        <f>ROUND(Table1[[#This Row],[Population Growth]],2)</f>
        <v>0.22</v>
      </c>
      <c r="N284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71.648616918959902</v>
      </c>
    </row>
    <row r="2841" spans="1:14" ht="15" x14ac:dyDescent="0.25">
      <c r="A2841" t="s">
        <v>15</v>
      </c>
      <c r="B2841" t="s">
        <v>174</v>
      </c>
      <c r="C2841">
        <v>2007</v>
      </c>
      <c r="D2841">
        <v>65.900000000000006</v>
      </c>
      <c r="E2841">
        <f>IF(Table1[[#This Row],[Gender]]="women",1,0)</f>
        <v>1</v>
      </c>
      <c r="F2841">
        <v>25.3</v>
      </c>
      <c r="G2841">
        <v>124</v>
      </c>
      <c r="H2841">
        <v>4.43</v>
      </c>
      <c r="I2841">
        <f>ROUND(LOG10(Table1[[#This Row],[Lung Cancer]]),2)</f>
        <v>2.63</v>
      </c>
      <c r="J2841">
        <f>ROUND(LOG10(Table1[[#This Row],[Liver Cancer]]),2)</f>
        <v>2.59</v>
      </c>
      <c r="K2841">
        <f>ROUND(LOG10(Table1[[#This Row],[Stomach Cancer]]),2)</f>
        <v>2.95</v>
      </c>
      <c r="L2841">
        <f>ROUND(LOG10(Table1[[#This Row],[Population]]),2)</f>
        <v>4.1399999999999997</v>
      </c>
      <c r="M2841">
        <f>ROUND(Table1[[#This Row],[Population Growth]],2)</f>
        <v>1.48</v>
      </c>
      <c r="N284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62.186749330652169</v>
      </c>
    </row>
    <row r="2842" spans="1:14" ht="15" x14ac:dyDescent="0.25">
      <c r="A2842" t="s">
        <v>27</v>
      </c>
      <c r="B2842" t="s">
        <v>175</v>
      </c>
      <c r="C2842">
        <v>2007</v>
      </c>
      <c r="D2842">
        <v>68.099999999999994</v>
      </c>
      <c r="E2842">
        <f>IF(Table1[[#This Row],[Gender]]="women",1,0)</f>
        <v>1</v>
      </c>
      <c r="F2842">
        <v>28.3</v>
      </c>
      <c r="G2842">
        <v>132</v>
      </c>
      <c r="H2842">
        <v>4.74</v>
      </c>
      <c r="I2842">
        <f>ROUND(LOG10(Table1[[#This Row],[Lung Cancer]]),2)</f>
        <v>0.68</v>
      </c>
      <c r="J2842">
        <f>ROUND(LOG10(Table1[[#This Row],[Liver Cancer]]),2)</f>
        <v>0.4</v>
      </c>
      <c r="K2842">
        <f>ROUND(LOG10(Table1[[#This Row],[Stomach Cancer]]),2)</f>
        <v>0.66</v>
      </c>
      <c r="L2842">
        <f>ROUND(LOG10(Table1[[#This Row],[Population]]),2)</f>
        <v>2.0299999999999998</v>
      </c>
      <c r="M2842">
        <f>ROUND(Table1[[#This Row],[Population Growth]],2)</f>
        <v>2.4900000000000002</v>
      </c>
      <c r="N284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65.320617843725756</v>
      </c>
    </row>
    <row r="2843" spans="1:14" ht="15" x14ac:dyDescent="0.25">
      <c r="A2843" t="s">
        <v>15</v>
      </c>
      <c r="B2843" t="s">
        <v>176</v>
      </c>
      <c r="C2843">
        <v>2007</v>
      </c>
      <c r="D2843">
        <v>61.2</v>
      </c>
      <c r="E2843">
        <f>IF(Table1[[#This Row],[Gender]]="women",1,0)</f>
        <v>1</v>
      </c>
      <c r="F2843">
        <v>26</v>
      </c>
      <c r="G2843">
        <v>126</v>
      </c>
      <c r="H2843">
        <v>4.59</v>
      </c>
      <c r="I2843">
        <f>ROUND(LOG10(Table1[[#This Row],[Lung Cancer]]),2)</f>
        <v>2.42</v>
      </c>
      <c r="J2843">
        <f>ROUND(LOG10(Table1[[#This Row],[Liver Cancer]]),2)</f>
        <v>2.21</v>
      </c>
      <c r="K2843">
        <f>ROUND(LOG10(Table1[[#This Row],[Stomach Cancer]]),2)</f>
        <v>2.59</v>
      </c>
      <c r="L2843">
        <f>ROUND(LOG10(Table1[[#This Row],[Population]]),2)</f>
        <v>4.0199999999999996</v>
      </c>
      <c r="M2843">
        <f>ROUND(Table1[[#This Row],[Population Growth]],2)</f>
        <v>2.87</v>
      </c>
      <c r="N284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63.359757460245504</v>
      </c>
    </row>
    <row r="2844" spans="1:14" ht="15" x14ac:dyDescent="0.25">
      <c r="A2844" t="s">
        <v>20</v>
      </c>
      <c r="B2844" t="s">
        <v>177</v>
      </c>
      <c r="C2844">
        <v>2007</v>
      </c>
      <c r="D2844">
        <v>50.6</v>
      </c>
      <c r="E2844">
        <f>IF(Table1[[#This Row],[Gender]]="women",1,0)</f>
        <v>1</v>
      </c>
      <c r="F2844">
        <v>22.9</v>
      </c>
      <c r="G2844">
        <v>132</v>
      </c>
      <c r="H2844">
        <v>4.46</v>
      </c>
      <c r="I2844">
        <f>ROUND(LOG10(Table1[[#This Row],[Lung Cancer]]),2)</f>
        <v>1.82</v>
      </c>
      <c r="J2844">
        <f>ROUND(LOG10(Table1[[#This Row],[Liver Cancer]]),2)</f>
        <v>2.29</v>
      </c>
      <c r="K2844">
        <f>ROUND(LOG10(Table1[[#This Row],[Stomach Cancer]]),2)</f>
        <v>2.21</v>
      </c>
      <c r="L2844">
        <f>ROUND(LOG10(Table1[[#This Row],[Population]]),2)</f>
        <v>3.8</v>
      </c>
      <c r="M2844">
        <f>ROUND(Table1[[#This Row],[Population Growth]],2)</f>
        <v>2.74</v>
      </c>
      <c r="N284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51.89416443679584</v>
      </c>
    </row>
    <row r="2845" spans="1:14" ht="15" x14ac:dyDescent="0.25">
      <c r="A2845" t="s">
        <v>20</v>
      </c>
      <c r="B2845" t="s">
        <v>178</v>
      </c>
      <c r="C2845">
        <v>2007</v>
      </c>
      <c r="D2845">
        <v>46.6</v>
      </c>
      <c r="E2845">
        <f>IF(Table1[[#This Row],[Gender]]="women",1,0)</f>
        <v>1</v>
      </c>
      <c r="F2845">
        <v>24.6</v>
      </c>
      <c r="G2845">
        <v>132</v>
      </c>
      <c r="H2845">
        <v>4.34</v>
      </c>
      <c r="I2845">
        <f>ROUND(LOG10(Table1[[#This Row],[Lung Cancer]]),2)</f>
        <v>2.27</v>
      </c>
      <c r="J2845">
        <f>ROUND(LOG10(Table1[[#This Row],[Liver Cancer]]),2)</f>
        <v>2.58</v>
      </c>
      <c r="K2845">
        <f>ROUND(LOG10(Table1[[#This Row],[Stomach Cancer]]),2)</f>
        <v>2.5299999999999998</v>
      </c>
      <c r="L2845">
        <f>ROUND(LOG10(Table1[[#This Row],[Population]]),2)</f>
        <v>3.81</v>
      </c>
      <c r="M2845">
        <f>ROUND(Table1[[#This Row],[Population Growth]],2)</f>
        <v>0.95</v>
      </c>
      <c r="N284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55.365124335122793</v>
      </c>
    </row>
    <row r="2846" spans="1:14" ht="15" x14ac:dyDescent="0.25">
      <c r="A2846" t="s">
        <v>15</v>
      </c>
      <c r="B2846" t="s">
        <v>16</v>
      </c>
      <c r="C2846">
        <v>2008</v>
      </c>
      <c r="D2846">
        <v>59.1</v>
      </c>
      <c r="E2846">
        <f>IF(Table1[[#This Row],[Gender]]="women",1,0)</f>
        <v>1</v>
      </c>
      <c r="F2846">
        <v>21.1</v>
      </c>
      <c r="G2846">
        <v>125</v>
      </c>
      <c r="H2846">
        <v>4.24</v>
      </c>
      <c r="I2846">
        <f>ROUND(LOG10(Table1[[#This Row],[Lung Cancer]]),2)</f>
        <v>2.6</v>
      </c>
      <c r="J2846">
        <f>ROUND(LOG10(Table1[[#This Row],[Liver Cancer]]),2)</f>
        <v>2.4</v>
      </c>
      <c r="K2846">
        <f>ROUND(LOG10(Table1[[#This Row],[Stomach Cancer]]),2)</f>
        <v>2.96</v>
      </c>
      <c r="L2846">
        <f>ROUND(LOG10(Table1[[#This Row],[Population]]),2)</f>
        <v>4.13</v>
      </c>
      <c r="M2846">
        <f>ROUND(Table1[[#This Row],[Population Growth]],2)</f>
        <v>2.5499999999999998</v>
      </c>
      <c r="N284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54.874690502916444</v>
      </c>
    </row>
    <row r="2847" spans="1:14" ht="15" x14ac:dyDescent="0.25">
      <c r="A2847" t="s">
        <v>18</v>
      </c>
      <c r="B2847" t="s">
        <v>19</v>
      </c>
      <c r="C2847">
        <v>2008</v>
      </c>
      <c r="D2847">
        <v>73.5</v>
      </c>
      <c r="E2847">
        <f>IF(Table1[[#This Row],[Gender]]="women",1,0)</f>
        <v>1</v>
      </c>
      <c r="F2847">
        <v>25.7</v>
      </c>
      <c r="G2847">
        <v>129</v>
      </c>
      <c r="H2847">
        <v>4.88</v>
      </c>
      <c r="I2847">
        <f>ROUND(LOG10(Table1[[#This Row],[Lung Cancer]]),2)</f>
        <v>2.2000000000000002</v>
      </c>
      <c r="J2847">
        <f>ROUND(LOG10(Table1[[#This Row],[Liver Cancer]]),2)</f>
        <v>1.87</v>
      </c>
      <c r="K2847">
        <f>ROUND(LOG10(Table1[[#This Row],[Stomach Cancer]]),2)</f>
        <v>2.14</v>
      </c>
      <c r="L2847">
        <f>ROUND(LOG10(Table1[[#This Row],[Population]]),2)</f>
        <v>3.17</v>
      </c>
      <c r="M2847">
        <f>ROUND(Table1[[#This Row],[Population Growth]],2)</f>
        <v>-1.08</v>
      </c>
      <c r="N284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66.222509679496426</v>
      </c>
    </row>
    <row r="2848" spans="1:14" ht="15" x14ac:dyDescent="0.25">
      <c r="A2848" t="s">
        <v>20</v>
      </c>
      <c r="B2848" t="s">
        <v>21</v>
      </c>
      <c r="C2848">
        <v>2008</v>
      </c>
      <c r="D2848">
        <v>72.8</v>
      </c>
      <c r="E2848">
        <f>IF(Table1[[#This Row],[Gender]]="women",1,0)</f>
        <v>1</v>
      </c>
      <c r="F2848">
        <v>26.4</v>
      </c>
      <c r="G2848">
        <v>130</v>
      </c>
      <c r="H2848">
        <v>4.82</v>
      </c>
      <c r="I2848">
        <f>ROUND(LOG10(Table1[[#This Row],[Lung Cancer]]),2)</f>
        <v>2.4500000000000002</v>
      </c>
      <c r="J2848">
        <f>ROUND(LOG10(Table1[[#This Row],[Liver Cancer]]),2)</f>
        <v>2.19</v>
      </c>
      <c r="K2848">
        <f>ROUND(LOG10(Table1[[#This Row],[Stomach Cancer]]),2)</f>
        <v>2.57</v>
      </c>
      <c r="L2848">
        <f>ROUND(LOG10(Table1[[#This Row],[Population]]),2)</f>
        <v>4.24</v>
      </c>
      <c r="M2848">
        <f>ROUND(Table1[[#This Row],[Population Growth]],2)</f>
        <v>1.69</v>
      </c>
      <c r="N284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63.140392323704958</v>
      </c>
    </row>
    <row r="2849" spans="1:14" ht="15" x14ac:dyDescent="0.25">
      <c r="A2849" t="s">
        <v>20</v>
      </c>
      <c r="B2849" t="s">
        <v>22</v>
      </c>
      <c r="C2849">
        <v>2008</v>
      </c>
      <c r="D2849">
        <v>53.6</v>
      </c>
      <c r="E2849">
        <f>IF(Table1[[#This Row],[Gender]]="women",1,0)</f>
        <v>1</v>
      </c>
      <c r="F2849">
        <v>23.5</v>
      </c>
      <c r="G2849">
        <v>130</v>
      </c>
      <c r="H2849">
        <v>4.53</v>
      </c>
      <c r="I2849">
        <f>ROUND(LOG10(Table1[[#This Row],[Lung Cancer]]),2)</f>
        <v>2.31</v>
      </c>
      <c r="J2849">
        <f>ROUND(LOG10(Table1[[#This Row],[Liver Cancer]]),2)</f>
        <v>2.4</v>
      </c>
      <c r="K2849">
        <f>ROUND(LOG10(Table1[[#This Row],[Stomach Cancer]]),2)</f>
        <v>2.4</v>
      </c>
      <c r="L2849">
        <f>ROUND(LOG10(Table1[[#This Row],[Population]]),2)</f>
        <v>4.04</v>
      </c>
      <c r="M2849">
        <f>ROUND(Table1[[#This Row],[Population Growth]],2)</f>
        <v>3.85</v>
      </c>
      <c r="N284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55.959335164241359</v>
      </c>
    </row>
    <row r="2850" spans="1:14" ht="15" x14ac:dyDescent="0.25">
      <c r="A2850" t="s">
        <v>23</v>
      </c>
      <c r="B2850" t="s">
        <v>24</v>
      </c>
      <c r="C2850">
        <v>2008</v>
      </c>
      <c r="D2850">
        <v>72.599999999999994</v>
      </c>
      <c r="E2850">
        <f>IF(Table1[[#This Row],[Gender]]="women",1,0)</f>
        <v>1</v>
      </c>
      <c r="F2850">
        <v>27.5</v>
      </c>
      <c r="G2850">
        <v>125</v>
      </c>
      <c r="H2850">
        <v>4.92</v>
      </c>
      <c r="I2850">
        <f>ROUND(LOG10(Table1[[#This Row],[Lung Cancer]]),2)</f>
        <v>0.27</v>
      </c>
      <c r="J2850">
        <f>ROUND(LOG10(Table1[[#This Row],[Liver Cancer]]),2)</f>
        <v>0.17</v>
      </c>
      <c r="K2850">
        <f>ROUND(LOG10(Table1[[#This Row],[Stomach Cancer]]),2)</f>
        <v>0.34</v>
      </c>
      <c r="L2850">
        <f>ROUND(LOG10(Table1[[#This Row],[Population]]),2)</f>
        <v>1.65</v>
      </c>
      <c r="M2850">
        <f>ROUND(Table1[[#This Row],[Population Growth]],2)</f>
        <v>1.48</v>
      </c>
      <c r="N285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68.237714566110796</v>
      </c>
    </row>
    <row r="2851" spans="1:14" ht="15" x14ac:dyDescent="0.25">
      <c r="A2851" t="s">
        <v>23</v>
      </c>
      <c r="B2851" t="s">
        <v>25</v>
      </c>
      <c r="C2851">
        <v>2008</v>
      </c>
      <c r="D2851">
        <v>71.400000000000006</v>
      </c>
      <c r="E2851">
        <f>IF(Table1[[#This Row],[Gender]]="women",1,0)</f>
        <v>1</v>
      </c>
      <c r="F2851">
        <v>27.5</v>
      </c>
      <c r="G2851">
        <v>119</v>
      </c>
      <c r="H2851">
        <v>5.07</v>
      </c>
      <c r="I2851">
        <f>ROUND(LOG10(Table1[[#This Row],[Lung Cancer]]),2)</f>
        <v>3.45</v>
      </c>
      <c r="J2851">
        <f>ROUND(LOG10(Table1[[#This Row],[Liver Cancer]]),2)</f>
        <v>2.89</v>
      </c>
      <c r="K2851">
        <f>ROUND(LOG10(Table1[[#This Row],[Stomach Cancer]]),2)</f>
        <v>3.22</v>
      </c>
      <c r="L2851">
        <f>ROUND(LOG10(Table1[[#This Row],[Population]]),2)</f>
        <v>4.3099999999999996</v>
      </c>
      <c r="M2851">
        <f>ROUND(Table1[[#This Row],[Population Growth]],2)</f>
        <v>0.97</v>
      </c>
      <c r="N285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76.15329224200363</v>
      </c>
    </row>
    <row r="2852" spans="1:14" ht="15" x14ac:dyDescent="0.25">
      <c r="A2852" t="s">
        <v>15</v>
      </c>
      <c r="B2852" t="s">
        <v>26</v>
      </c>
      <c r="C2852">
        <v>2008</v>
      </c>
      <c r="D2852">
        <v>69.599999999999994</v>
      </c>
      <c r="E2852">
        <f>IF(Table1[[#This Row],[Gender]]="women",1,0)</f>
        <v>1</v>
      </c>
      <c r="F2852">
        <v>27.1</v>
      </c>
      <c r="G2852">
        <v>133</v>
      </c>
      <c r="H2852">
        <v>4.8</v>
      </c>
      <c r="I2852">
        <f>ROUND(LOG10(Table1[[#This Row],[Lung Cancer]]),2)</f>
        <v>2.31</v>
      </c>
      <c r="J2852">
        <f>ROUND(LOG10(Table1[[#This Row],[Liver Cancer]]),2)</f>
        <v>2.17</v>
      </c>
      <c r="K2852">
        <f>ROUND(LOG10(Table1[[#This Row],[Stomach Cancer]]),2)</f>
        <v>2.2799999999999998</v>
      </c>
      <c r="L2852">
        <f>ROUND(LOG10(Table1[[#This Row],[Population]]),2)</f>
        <v>3.19</v>
      </c>
      <c r="M2852">
        <f>ROUND(Table1[[#This Row],[Population Growth]],2)</f>
        <v>-0.73</v>
      </c>
      <c r="N285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65.64264476013922</v>
      </c>
    </row>
    <row r="2853" spans="1:14" ht="15" x14ac:dyDescent="0.25">
      <c r="A2853" t="s">
        <v>27</v>
      </c>
      <c r="B2853" t="s">
        <v>28</v>
      </c>
      <c r="C2853">
        <v>2008</v>
      </c>
      <c r="D2853">
        <v>79.3</v>
      </c>
      <c r="E2853">
        <f>IF(Table1[[#This Row],[Gender]]="women",1,0)</f>
        <v>1</v>
      </c>
      <c r="F2853">
        <v>26.9</v>
      </c>
      <c r="G2853">
        <v>117</v>
      </c>
      <c r="H2853">
        <v>5.2</v>
      </c>
      <c r="I2853">
        <f>ROUND(LOG10(Table1[[#This Row],[Lung Cancer]]),2)</f>
        <v>3.6</v>
      </c>
      <c r="J2853">
        <f>ROUND(LOG10(Table1[[#This Row],[Liver Cancer]]),2)</f>
        <v>2.58</v>
      </c>
      <c r="K2853">
        <f>ROUND(LOG10(Table1[[#This Row],[Stomach Cancer]]),2)</f>
        <v>3.06</v>
      </c>
      <c r="L2853">
        <f>ROUND(LOG10(Table1[[#This Row],[Population]]),2)</f>
        <v>4.03</v>
      </c>
      <c r="M2853">
        <f>ROUND(Table1[[#This Row],[Population Growth]],2)</f>
        <v>1.93</v>
      </c>
      <c r="N285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79.936185198949161</v>
      </c>
    </row>
    <row r="2854" spans="1:14" ht="15" x14ac:dyDescent="0.25">
      <c r="A2854" t="s">
        <v>18</v>
      </c>
      <c r="B2854" t="s">
        <v>29</v>
      </c>
      <c r="C2854">
        <v>2008</v>
      </c>
      <c r="D2854">
        <v>77.400000000000006</v>
      </c>
      <c r="E2854">
        <f>IF(Table1[[#This Row],[Gender]]="women",1,0)</f>
        <v>1</v>
      </c>
      <c r="F2854">
        <v>25.1</v>
      </c>
      <c r="G2854">
        <v>124</v>
      </c>
      <c r="H2854">
        <v>5.27</v>
      </c>
      <c r="I2854">
        <f>ROUND(LOG10(Table1[[#This Row],[Lung Cancer]]),2)</f>
        <v>3.2</v>
      </c>
      <c r="J2854">
        <f>ROUND(LOG10(Table1[[#This Row],[Liver Cancer]]),2)</f>
        <v>2.5</v>
      </c>
      <c r="K2854">
        <f>ROUND(LOG10(Table1[[#This Row],[Stomach Cancer]]),2)</f>
        <v>2.87</v>
      </c>
      <c r="L2854">
        <f>ROUND(LOG10(Table1[[#This Row],[Population]]),2)</f>
        <v>3.63</v>
      </c>
      <c r="M2854">
        <f>ROUND(Table1[[#This Row],[Population Growth]],2)</f>
        <v>0.28000000000000003</v>
      </c>
      <c r="N285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74.15703854804346</v>
      </c>
    </row>
    <row r="2855" spans="1:14" ht="15" x14ac:dyDescent="0.25">
      <c r="A2855" t="s">
        <v>15</v>
      </c>
      <c r="B2855" t="s">
        <v>30</v>
      </c>
      <c r="C2855">
        <v>2008</v>
      </c>
      <c r="D2855">
        <v>67.099999999999994</v>
      </c>
      <c r="E2855">
        <f>IF(Table1[[#This Row],[Gender]]="women",1,0)</f>
        <v>1</v>
      </c>
      <c r="F2855">
        <v>27.5</v>
      </c>
      <c r="G2855">
        <v>129</v>
      </c>
      <c r="H2855">
        <v>4.66</v>
      </c>
      <c r="I2855">
        <f>ROUND(LOG10(Table1[[#This Row],[Lung Cancer]]),2)</f>
        <v>2.38</v>
      </c>
      <c r="J2855">
        <f>ROUND(LOG10(Table1[[#This Row],[Liver Cancer]]),2)</f>
        <v>2.38</v>
      </c>
      <c r="K2855">
        <f>ROUND(LOG10(Table1[[#This Row],[Stomach Cancer]]),2)</f>
        <v>2.72</v>
      </c>
      <c r="L2855">
        <f>ROUND(LOG10(Table1[[#This Row],[Population]]),2)</f>
        <v>3.65</v>
      </c>
      <c r="M2855">
        <f>ROUND(Table1[[#This Row],[Population Growth]],2)</f>
        <v>1.01</v>
      </c>
      <c r="N285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65.750663697051479</v>
      </c>
    </row>
    <row r="2856" spans="1:14" ht="15" x14ac:dyDescent="0.25">
      <c r="A2856" t="s">
        <v>23</v>
      </c>
      <c r="B2856" t="s">
        <v>31</v>
      </c>
      <c r="C2856">
        <v>2008</v>
      </c>
      <c r="D2856">
        <v>71.3</v>
      </c>
      <c r="E2856">
        <f>IF(Table1[[#This Row],[Gender]]="women",1,0)</f>
        <v>1</v>
      </c>
      <c r="F2856">
        <v>29.1</v>
      </c>
      <c r="G2856">
        <v>124</v>
      </c>
      <c r="H2856">
        <v>5.17</v>
      </c>
      <c r="I2856">
        <f>ROUND(LOG10(Table1[[#This Row],[Lung Cancer]]),2)</f>
        <v>1.0900000000000001</v>
      </c>
      <c r="J2856">
        <f>ROUND(LOG10(Table1[[#This Row],[Liver Cancer]]),2)</f>
        <v>0.77</v>
      </c>
      <c r="K2856">
        <f>ROUND(LOG10(Table1[[#This Row],[Stomach Cancer]]),2)</f>
        <v>1.08</v>
      </c>
      <c r="L2856">
        <f>ROUND(LOG10(Table1[[#This Row],[Population]]),2)</f>
        <v>2.25</v>
      </c>
      <c r="M2856">
        <f>ROUND(Table1[[#This Row],[Population Growth]],2)</f>
        <v>1.92</v>
      </c>
      <c r="N285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74.720984326530967</v>
      </c>
    </row>
    <row r="2857" spans="1:14" ht="15" x14ac:dyDescent="0.25">
      <c r="A2857" t="s">
        <v>15</v>
      </c>
      <c r="B2857" t="s">
        <v>32</v>
      </c>
      <c r="C2857">
        <v>2008</v>
      </c>
      <c r="D2857">
        <v>75</v>
      </c>
      <c r="E2857">
        <f>IF(Table1[[#This Row],[Gender]]="women",1,0)</f>
        <v>1</v>
      </c>
      <c r="F2857">
        <v>28.8</v>
      </c>
      <c r="G2857">
        <v>130</v>
      </c>
      <c r="H2857">
        <v>5.16</v>
      </c>
      <c r="I2857">
        <f>ROUND(LOG10(Table1[[#This Row],[Lung Cancer]]),2)</f>
        <v>1.28</v>
      </c>
      <c r="J2857">
        <f>ROUND(LOG10(Table1[[#This Row],[Liver Cancer]]),2)</f>
        <v>0.78</v>
      </c>
      <c r="K2857">
        <f>ROUND(LOG10(Table1[[#This Row],[Stomach Cancer]]),2)</f>
        <v>0.96</v>
      </c>
      <c r="L2857">
        <f>ROUND(LOG10(Table1[[#This Row],[Population]]),2)</f>
        <v>2.63</v>
      </c>
      <c r="M2857">
        <f>ROUND(Table1[[#This Row],[Population Growth]],2)</f>
        <v>6.12</v>
      </c>
      <c r="N285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70.807696489985929</v>
      </c>
    </row>
    <row r="2858" spans="1:14" ht="15" x14ac:dyDescent="0.25">
      <c r="A2858" t="s">
        <v>15</v>
      </c>
      <c r="B2858" t="s">
        <v>33</v>
      </c>
      <c r="C2858">
        <v>2008</v>
      </c>
      <c r="D2858">
        <v>68.400000000000006</v>
      </c>
      <c r="E2858">
        <f>IF(Table1[[#This Row],[Gender]]="women",1,0)</f>
        <v>1</v>
      </c>
      <c r="F2858">
        <v>20.6</v>
      </c>
      <c r="G2858">
        <v>125</v>
      </c>
      <c r="H2858">
        <v>4.3600000000000003</v>
      </c>
      <c r="I2858">
        <f>ROUND(LOG10(Table1[[#This Row],[Lung Cancer]]),2)</f>
        <v>3.49</v>
      </c>
      <c r="J2858">
        <f>ROUND(LOG10(Table1[[#This Row],[Liver Cancer]]),2)</f>
        <v>2.89</v>
      </c>
      <c r="K2858">
        <f>ROUND(LOG10(Table1[[#This Row],[Stomach Cancer]]),2)</f>
        <v>3.41</v>
      </c>
      <c r="L2858">
        <f>ROUND(LOG10(Table1[[#This Row],[Population]]),2)</f>
        <v>4.8499999999999996</v>
      </c>
      <c r="M2858">
        <f>ROUND(Table1[[#This Row],[Population Growth]],2)</f>
        <v>1.34</v>
      </c>
      <c r="N285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56.269293520430246</v>
      </c>
    </row>
    <row r="2859" spans="1:14" ht="15" x14ac:dyDescent="0.25">
      <c r="A2859" t="s">
        <v>23</v>
      </c>
      <c r="B2859" t="s">
        <v>34</v>
      </c>
      <c r="C2859">
        <v>2008</v>
      </c>
      <c r="D2859">
        <v>72.2</v>
      </c>
      <c r="E2859">
        <f>IF(Table1[[#This Row],[Gender]]="women",1,0)</f>
        <v>1</v>
      </c>
      <c r="F2859">
        <v>29.2</v>
      </c>
      <c r="G2859">
        <v>126</v>
      </c>
      <c r="H2859">
        <v>4.93</v>
      </c>
      <c r="I2859">
        <f>ROUND(LOG10(Table1[[#This Row],[Lung Cancer]]),2)</f>
        <v>1</v>
      </c>
      <c r="J2859">
        <f>ROUND(LOG10(Table1[[#This Row],[Liver Cancer]]),2)</f>
        <v>0.85</v>
      </c>
      <c r="K2859">
        <f>ROUND(LOG10(Table1[[#This Row],[Stomach Cancer]]),2)</f>
        <v>1.17</v>
      </c>
      <c r="L2859">
        <f>ROUND(LOG10(Table1[[#This Row],[Population]]),2)</f>
        <v>2.16</v>
      </c>
      <c r="M2859">
        <f>ROUND(Table1[[#This Row],[Population Growth]],2)</f>
        <v>0.46</v>
      </c>
      <c r="N285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71.746109462004682</v>
      </c>
    </row>
    <row r="2860" spans="1:14" ht="15" x14ac:dyDescent="0.25">
      <c r="A2860" t="s">
        <v>18</v>
      </c>
      <c r="B2860" t="s">
        <v>35</v>
      </c>
      <c r="C2860">
        <v>2008</v>
      </c>
      <c r="D2860">
        <v>63.9</v>
      </c>
      <c r="E2860">
        <f>IF(Table1[[#This Row],[Gender]]="women",1,0)</f>
        <v>1</v>
      </c>
      <c r="F2860">
        <v>26.6</v>
      </c>
      <c r="G2860">
        <v>130</v>
      </c>
      <c r="H2860">
        <v>5.07</v>
      </c>
      <c r="I2860">
        <f>ROUND(LOG10(Table1[[#This Row],[Lung Cancer]]),2)</f>
        <v>2.63</v>
      </c>
      <c r="J2860">
        <f>ROUND(LOG10(Table1[[#This Row],[Liver Cancer]]),2)</f>
        <v>2.21</v>
      </c>
      <c r="K2860">
        <f>ROUND(LOG10(Table1[[#This Row],[Stomach Cancer]]),2)</f>
        <v>3.11</v>
      </c>
      <c r="L2860">
        <f>ROUND(LOG10(Table1[[#This Row],[Population]]),2)</f>
        <v>3.7</v>
      </c>
      <c r="M2860">
        <f>ROUND(Table1[[#This Row],[Population Growth]],2)</f>
        <v>-0.22</v>
      </c>
      <c r="N286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69.926093350310865</v>
      </c>
    </row>
    <row r="2861" spans="1:14" ht="15" x14ac:dyDescent="0.25">
      <c r="A2861" t="s">
        <v>18</v>
      </c>
      <c r="B2861" t="s">
        <v>36</v>
      </c>
      <c r="C2861">
        <v>2008</v>
      </c>
      <c r="D2861">
        <v>76.900000000000006</v>
      </c>
      <c r="E2861">
        <f>IF(Table1[[#This Row],[Gender]]="women",1,0)</f>
        <v>1</v>
      </c>
      <c r="F2861">
        <v>25.1</v>
      </c>
      <c r="G2861">
        <v>122</v>
      </c>
      <c r="H2861">
        <v>5.33</v>
      </c>
      <c r="I2861">
        <f>ROUND(LOG10(Table1[[#This Row],[Lung Cancer]]),2)</f>
        <v>3.31</v>
      </c>
      <c r="J2861">
        <f>ROUND(LOG10(Table1[[#This Row],[Liver Cancer]]),2)</f>
        <v>2.4700000000000002</v>
      </c>
      <c r="K2861">
        <f>ROUND(LOG10(Table1[[#This Row],[Stomach Cancer]]),2)</f>
        <v>2.8</v>
      </c>
      <c r="L2861">
        <f>ROUND(LOG10(Table1[[#This Row],[Population]]),2)</f>
        <v>3.74</v>
      </c>
      <c r="M2861">
        <f>ROUND(Table1[[#This Row],[Population Growth]],2)</f>
        <v>0.74</v>
      </c>
      <c r="N286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75.617077007680564</v>
      </c>
    </row>
    <row r="2862" spans="1:14" ht="15" x14ac:dyDescent="0.25">
      <c r="A2862" t="s">
        <v>23</v>
      </c>
      <c r="B2862" t="s">
        <v>37</v>
      </c>
      <c r="C2862">
        <v>2008</v>
      </c>
      <c r="D2862">
        <v>66.900000000000006</v>
      </c>
      <c r="E2862">
        <f>IF(Table1[[#This Row],[Gender]]="women",1,0)</f>
        <v>1</v>
      </c>
      <c r="F2862">
        <v>29.8</v>
      </c>
      <c r="G2862">
        <v>121</v>
      </c>
      <c r="H2862">
        <v>4.72</v>
      </c>
      <c r="I2862">
        <f>ROUND(LOG10(Table1[[#This Row],[Lung Cancer]]),2)</f>
        <v>0.77</v>
      </c>
      <c r="J2862">
        <f>ROUND(LOG10(Table1[[#This Row],[Liver Cancer]]),2)</f>
        <v>0.8</v>
      </c>
      <c r="K2862">
        <f>ROUND(LOG10(Table1[[#This Row],[Stomach Cancer]]),2)</f>
        <v>0.75</v>
      </c>
      <c r="L2862">
        <f>ROUND(LOG10(Table1[[#This Row],[Population]]),2)</f>
        <v>2.1800000000000002</v>
      </c>
      <c r="M2862">
        <f>ROUND(Table1[[#This Row],[Population Growth]],2)</f>
        <v>2.71</v>
      </c>
      <c r="N286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71.089267171730071</v>
      </c>
    </row>
    <row r="2863" spans="1:14" ht="15" x14ac:dyDescent="0.25">
      <c r="A2863" t="s">
        <v>20</v>
      </c>
      <c r="B2863" t="s">
        <v>38</v>
      </c>
      <c r="C2863">
        <v>2008</v>
      </c>
      <c r="D2863">
        <v>57.2</v>
      </c>
      <c r="E2863">
        <f>IF(Table1[[#This Row],[Gender]]="women",1,0)</f>
        <v>1</v>
      </c>
      <c r="F2863">
        <v>23.7</v>
      </c>
      <c r="G2863">
        <v>130</v>
      </c>
      <c r="H2863">
        <v>4.24</v>
      </c>
      <c r="I2863">
        <f>ROUND(LOG10(Table1[[#This Row],[Lung Cancer]]),2)</f>
        <v>1.89</v>
      </c>
      <c r="J2863">
        <f>ROUND(LOG10(Table1[[#This Row],[Liver Cancer]]),2)</f>
        <v>2.33</v>
      </c>
      <c r="K2863">
        <f>ROUND(LOG10(Table1[[#This Row],[Stomach Cancer]]),2)</f>
        <v>2.16</v>
      </c>
      <c r="L2863">
        <f>ROUND(LOG10(Table1[[#This Row],[Population]]),2)</f>
        <v>3.64</v>
      </c>
      <c r="M2863">
        <f>ROUND(Table1[[#This Row],[Population Growth]],2)</f>
        <v>2.83</v>
      </c>
      <c r="N286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52.913970310213521</v>
      </c>
    </row>
    <row r="2864" spans="1:14" ht="15" x14ac:dyDescent="0.25">
      <c r="A2864" t="s">
        <v>15</v>
      </c>
      <c r="B2864" t="s">
        <v>39</v>
      </c>
      <c r="C2864">
        <v>2008</v>
      </c>
      <c r="D2864">
        <v>66.599999999999994</v>
      </c>
      <c r="E2864">
        <f>IF(Table1[[#This Row],[Gender]]="women",1,0)</f>
        <v>1</v>
      </c>
      <c r="F2864">
        <v>22.9</v>
      </c>
      <c r="G2864">
        <v>125</v>
      </c>
      <c r="H2864">
        <v>4.51</v>
      </c>
      <c r="I2864">
        <f>ROUND(LOG10(Table1[[#This Row],[Lung Cancer]]),2)</f>
        <v>0.81</v>
      </c>
      <c r="J2864">
        <f>ROUND(LOG10(Table1[[#This Row],[Liver Cancer]]),2)</f>
        <v>0.57999999999999996</v>
      </c>
      <c r="K2864">
        <f>ROUND(LOG10(Table1[[#This Row],[Stomach Cancer]]),2)</f>
        <v>0.97</v>
      </c>
      <c r="L2864">
        <f>ROUND(LOG10(Table1[[#This Row],[Population]]),2)</f>
        <v>2.5</v>
      </c>
      <c r="M2864">
        <f>ROUND(Table1[[#This Row],[Population Growth]],2)</f>
        <v>1.04</v>
      </c>
      <c r="N286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57.833063186299675</v>
      </c>
    </row>
    <row r="2865" spans="1:14" ht="15" x14ac:dyDescent="0.25">
      <c r="A2865" t="s">
        <v>18</v>
      </c>
      <c r="B2865" t="s">
        <v>40</v>
      </c>
      <c r="C2865">
        <v>2008</v>
      </c>
      <c r="D2865">
        <v>73</v>
      </c>
      <c r="E2865">
        <f>IF(Table1[[#This Row],[Gender]]="women",1,0)</f>
        <v>1</v>
      </c>
      <c r="F2865">
        <v>26.4</v>
      </c>
      <c r="G2865">
        <v>133</v>
      </c>
      <c r="H2865">
        <v>4.75</v>
      </c>
      <c r="I2865">
        <f>ROUND(LOG10(Table1[[#This Row],[Lung Cancer]]),2)</f>
        <v>2.6</v>
      </c>
      <c r="J2865">
        <f>ROUND(LOG10(Table1[[#This Row],[Liver Cancer]]),2)</f>
        <v>2.2400000000000002</v>
      </c>
      <c r="K2865">
        <f>ROUND(LOG10(Table1[[#This Row],[Stomach Cancer]]),2)</f>
        <v>2.33</v>
      </c>
      <c r="L2865">
        <f>ROUND(LOG10(Table1[[#This Row],[Population]]),2)</f>
        <v>3.28</v>
      </c>
      <c r="M2865">
        <f>ROUND(Table1[[#This Row],[Population Growth]],2)</f>
        <v>-0.22</v>
      </c>
      <c r="N286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65.340093427484192</v>
      </c>
    </row>
    <row r="2866" spans="1:14" ht="15" x14ac:dyDescent="0.25">
      <c r="A2866" t="s">
        <v>20</v>
      </c>
      <c r="B2866" t="s">
        <v>41</v>
      </c>
      <c r="C2866">
        <v>2008</v>
      </c>
      <c r="D2866">
        <v>54.6</v>
      </c>
      <c r="E2866">
        <f>IF(Table1[[#This Row],[Gender]]="women",1,0)</f>
        <v>1</v>
      </c>
      <c r="F2866">
        <v>26.1</v>
      </c>
      <c r="G2866">
        <v>133</v>
      </c>
      <c r="H2866">
        <v>4.74</v>
      </c>
      <c r="I2866">
        <f>ROUND(LOG10(Table1[[#This Row],[Lung Cancer]]),2)</f>
        <v>1.63</v>
      </c>
      <c r="J2866">
        <f>ROUND(LOG10(Table1[[#This Row],[Liver Cancer]]),2)</f>
        <v>1.32</v>
      </c>
      <c r="K2866">
        <f>ROUND(LOG10(Table1[[#This Row],[Stomach Cancer]]),2)</f>
        <v>1.31</v>
      </c>
      <c r="L2866">
        <f>ROUND(LOG10(Table1[[#This Row],[Population]]),2)</f>
        <v>2.99</v>
      </c>
      <c r="M2866">
        <f>ROUND(Table1[[#This Row],[Population Growth]],2)</f>
        <v>1.97</v>
      </c>
      <c r="N286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61.421803740575172</v>
      </c>
    </row>
    <row r="2867" spans="1:14" ht="15" x14ac:dyDescent="0.25">
      <c r="A2867" t="s">
        <v>23</v>
      </c>
      <c r="B2867" t="s">
        <v>42</v>
      </c>
      <c r="C2867">
        <v>2008</v>
      </c>
      <c r="D2867">
        <v>69.400000000000006</v>
      </c>
      <c r="E2867">
        <f>IF(Table1[[#This Row],[Gender]]="women",1,0)</f>
        <v>1</v>
      </c>
      <c r="F2867">
        <v>26</v>
      </c>
      <c r="G2867">
        <v>125</v>
      </c>
      <c r="H2867">
        <v>4.87</v>
      </c>
      <c r="I2867">
        <f>ROUND(LOG10(Table1[[#This Row],[Lung Cancer]]),2)</f>
        <v>3.97</v>
      </c>
      <c r="J2867">
        <f>ROUND(LOG10(Table1[[#This Row],[Liver Cancer]]),2)</f>
        <v>3.52</v>
      </c>
      <c r="K2867">
        <f>ROUND(LOG10(Table1[[#This Row],[Stomach Cancer]]),2)</f>
        <v>3.78</v>
      </c>
      <c r="L2867">
        <f>ROUND(LOG10(Table1[[#This Row],[Population]]),2)</f>
        <v>4.99</v>
      </c>
      <c r="M2867">
        <f>ROUND(Table1[[#This Row],[Population Growth]],2)</f>
        <v>1.04</v>
      </c>
      <c r="N286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68.926996932750768</v>
      </c>
    </row>
    <row r="2868" spans="1:14" ht="15" x14ac:dyDescent="0.25">
      <c r="A2868" t="s">
        <v>18</v>
      </c>
      <c r="B2868" t="s">
        <v>43</v>
      </c>
      <c r="C2868">
        <v>2008</v>
      </c>
      <c r="D2868">
        <v>69.8</v>
      </c>
      <c r="E2868">
        <f>IF(Table1[[#This Row],[Gender]]="women",1,0)</f>
        <v>1</v>
      </c>
      <c r="F2868">
        <v>25.5</v>
      </c>
      <c r="G2868">
        <v>129</v>
      </c>
      <c r="H2868">
        <v>5.04</v>
      </c>
      <c r="I2868">
        <f>ROUND(LOG10(Table1[[#This Row],[Lung Cancer]]),2)</f>
        <v>2.83</v>
      </c>
      <c r="J2868">
        <f>ROUND(LOG10(Table1[[#This Row],[Liver Cancer]]),2)</f>
        <v>2.4500000000000002</v>
      </c>
      <c r="K2868">
        <f>ROUND(LOG10(Table1[[#This Row],[Stomach Cancer]]),2)</f>
        <v>2.82</v>
      </c>
      <c r="L2868">
        <f>ROUND(LOG10(Table1[[#This Row],[Population]]),2)</f>
        <v>3.59</v>
      </c>
      <c r="M2868">
        <f>ROUND(Table1[[#This Row],[Population Growth]],2)</f>
        <v>-0.71</v>
      </c>
      <c r="N286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68.703275049114055</v>
      </c>
    </row>
    <row r="2869" spans="1:14" ht="15" x14ac:dyDescent="0.25">
      <c r="A2869" t="s">
        <v>20</v>
      </c>
      <c r="B2869" t="s">
        <v>44</v>
      </c>
      <c r="C2869">
        <v>2008</v>
      </c>
      <c r="D2869">
        <v>54.9</v>
      </c>
      <c r="E2869">
        <f>IF(Table1[[#This Row],[Gender]]="women",1,0)</f>
        <v>1</v>
      </c>
      <c r="F2869">
        <v>21.6</v>
      </c>
      <c r="G2869">
        <v>131</v>
      </c>
      <c r="H2869">
        <v>4.07</v>
      </c>
      <c r="I2869">
        <f>ROUND(LOG10(Table1[[#This Row],[Lung Cancer]]),2)</f>
        <v>1.93</v>
      </c>
      <c r="J2869">
        <f>ROUND(LOG10(Table1[[#This Row],[Liver Cancer]]),2)</f>
        <v>2.52</v>
      </c>
      <c r="K2869">
        <f>ROUND(LOG10(Table1[[#This Row],[Stomach Cancer]]),2)</f>
        <v>2.46</v>
      </c>
      <c r="L2869">
        <f>ROUND(LOG10(Table1[[#This Row],[Population]]),2)</f>
        <v>3.87</v>
      </c>
      <c r="M2869">
        <f>ROUND(Table1[[#This Row],[Population Growth]],2)</f>
        <v>2.97</v>
      </c>
      <c r="N286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47.500633485502526</v>
      </c>
    </row>
    <row r="2870" spans="1:14" ht="15" x14ac:dyDescent="0.25">
      <c r="A2870" t="s">
        <v>20</v>
      </c>
      <c r="B2870" t="s">
        <v>45</v>
      </c>
      <c r="C2870">
        <v>2008</v>
      </c>
      <c r="D2870">
        <v>52.2</v>
      </c>
      <c r="E2870">
        <f>IF(Table1[[#This Row],[Gender]]="women",1,0)</f>
        <v>1</v>
      </c>
      <c r="F2870">
        <v>21.3</v>
      </c>
      <c r="G2870">
        <v>134</v>
      </c>
      <c r="H2870">
        <v>4.13</v>
      </c>
      <c r="I2870">
        <f>ROUND(LOG10(Table1[[#This Row],[Lung Cancer]]),2)</f>
        <v>1.7</v>
      </c>
      <c r="J2870">
        <f>ROUND(LOG10(Table1[[#This Row],[Liver Cancer]]),2)</f>
        <v>2.09</v>
      </c>
      <c r="K2870">
        <f>ROUND(LOG10(Table1[[#This Row],[Stomach Cancer]]),2)</f>
        <v>2.09</v>
      </c>
      <c r="L2870">
        <f>ROUND(LOG10(Table1[[#This Row],[Population]]),2)</f>
        <v>3.61</v>
      </c>
      <c r="M2870">
        <f>ROUND(Table1[[#This Row],[Population Growth]],2)</f>
        <v>3.29</v>
      </c>
      <c r="N287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46.558201792767782</v>
      </c>
    </row>
    <row r="2871" spans="1:14" ht="15" x14ac:dyDescent="0.25">
      <c r="A2871" t="s">
        <v>15</v>
      </c>
      <c r="B2871" t="s">
        <v>46</v>
      </c>
      <c r="C2871">
        <v>2008</v>
      </c>
      <c r="D2871">
        <v>63.1</v>
      </c>
      <c r="E2871">
        <f>IF(Table1[[#This Row],[Gender]]="women",1,0)</f>
        <v>1</v>
      </c>
      <c r="F2871">
        <v>21.7</v>
      </c>
      <c r="G2871">
        <v>118</v>
      </c>
      <c r="H2871">
        <v>4.55</v>
      </c>
      <c r="I2871">
        <f>ROUND(LOG10(Table1[[#This Row],[Lung Cancer]]),2)</f>
        <v>2.59</v>
      </c>
      <c r="J2871">
        <f>ROUND(LOG10(Table1[[#This Row],[Liver Cancer]]),2)</f>
        <v>2.2400000000000002</v>
      </c>
      <c r="K2871">
        <f>ROUND(LOG10(Table1[[#This Row],[Stomach Cancer]]),2)</f>
        <v>2.57</v>
      </c>
      <c r="L2871">
        <f>ROUND(LOG10(Table1[[#This Row],[Population]]),2)</f>
        <v>3.85</v>
      </c>
      <c r="M2871">
        <f>ROUND(Table1[[#This Row],[Population Growth]],2)</f>
        <v>1.4</v>
      </c>
      <c r="N287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62.10502773657052</v>
      </c>
    </row>
    <row r="2872" spans="1:14" ht="15" x14ac:dyDescent="0.25">
      <c r="A2872" t="s">
        <v>20</v>
      </c>
      <c r="B2872" t="s">
        <v>47</v>
      </c>
      <c r="C2872">
        <v>2008</v>
      </c>
      <c r="D2872">
        <v>53.5</v>
      </c>
      <c r="E2872">
        <f>IF(Table1[[#This Row],[Gender]]="women",1,0)</f>
        <v>1</v>
      </c>
      <c r="F2872">
        <v>24.9</v>
      </c>
      <c r="G2872">
        <v>127</v>
      </c>
      <c r="H2872">
        <v>4.29</v>
      </c>
      <c r="I2872">
        <f>ROUND(LOG10(Table1[[#This Row],[Lung Cancer]]),2)</f>
        <v>2.34</v>
      </c>
      <c r="J2872">
        <f>ROUND(LOG10(Table1[[#This Row],[Liver Cancer]]),2)</f>
        <v>2.75</v>
      </c>
      <c r="K2872">
        <f>ROUND(LOG10(Table1[[#This Row],[Stomach Cancer]]),2)</f>
        <v>2.57</v>
      </c>
      <c r="L2872">
        <f>ROUND(LOG10(Table1[[#This Row],[Population]]),2)</f>
        <v>3.98</v>
      </c>
      <c r="M2872">
        <f>ROUND(Table1[[#This Row],[Population Growth]],2)</f>
        <v>2.75</v>
      </c>
      <c r="N287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56.974420636376308</v>
      </c>
    </row>
    <row r="2873" spans="1:14" ht="15" x14ac:dyDescent="0.25">
      <c r="A2873" t="s">
        <v>23</v>
      </c>
      <c r="B2873" t="s">
        <v>48</v>
      </c>
      <c r="C2873">
        <v>2008</v>
      </c>
      <c r="D2873">
        <v>78.599999999999994</v>
      </c>
      <c r="E2873">
        <f>IF(Table1[[#This Row],[Gender]]="women",1,0)</f>
        <v>1</v>
      </c>
      <c r="F2873">
        <v>26.7</v>
      </c>
      <c r="G2873">
        <v>118</v>
      </c>
      <c r="H2873">
        <v>5.14</v>
      </c>
      <c r="I2873">
        <f>ROUND(LOG10(Table1[[#This Row],[Lung Cancer]]),2)</f>
        <v>4</v>
      </c>
      <c r="J2873">
        <f>ROUND(LOG10(Table1[[#This Row],[Liver Cancer]]),2)</f>
        <v>2.85</v>
      </c>
      <c r="K2873">
        <f>ROUND(LOG10(Table1[[#This Row],[Stomach Cancer]]),2)</f>
        <v>3.38</v>
      </c>
      <c r="L2873">
        <f>ROUND(LOG10(Table1[[#This Row],[Population]]),2)</f>
        <v>4.2300000000000004</v>
      </c>
      <c r="M2873">
        <f>ROUND(Table1[[#This Row],[Population Growth]],2)</f>
        <v>1.22</v>
      </c>
      <c r="N287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79.857973013107156</v>
      </c>
    </row>
    <row r="2874" spans="1:14" ht="15" x14ac:dyDescent="0.25">
      <c r="A2874" t="s">
        <v>20</v>
      </c>
      <c r="B2874" t="s">
        <v>49</v>
      </c>
      <c r="C2874">
        <v>2008</v>
      </c>
      <c r="D2874">
        <v>44.8</v>
      </c>
      <c r="E2874">
        <f>IF(Table1[[#This Row],[Gender]]="women",1,0)</f>
        <v>1</v>
      </c>
      <c r="F2874">
        <v>22.4</v>
      </c>
      <c r="G2874">
        <v>131</v>
      </c>
      <c r="H2874">
        <v>4.26</v>
      </c>
      <c r="I2874">
        <f>ROUND(LOG10(Table1[[#This Row],[Lung Cancer]]),2)</f>
        <v>1.8</v>
      </c>
      <c r="J2874">
        <f>ROUND(LOG10(Table1[[#This Row],[Liver Cancer]]),2)</f>
        <v>1.88</v>
      </c>
      <c r="K2874">
        <f>ROUND(LOG10(Table1[[#This Row],[Stomach Cancer]]),2)</f>
        <v>2</v>
      </c>
      <c r="L2874">
        <f>ROUND(LOG10(Table1[[#This Row],[Population]]),2)</f>
        <v>3.33</v>
      </c>
      <c r="M2874">
        <f>ROUND(Table1[[#This Row],[Population Growth]],2)</f>
        <v>1.76</v>
      </c>
      <c r="N287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52.585802397006113</v>
      </c>
    </row>
    <row r="2875" spans="1:14" ht="15" x14ac:dyDescent="0.25">
      <c r="A2875" t="s">
        <v>20</v>
      </c>
      <c r="B2875" t="s">
        <v>50</v>
      </c>
      <c r="C2875">
        <v>2008</v>
      </c>
      <c r="D2875">
        <v>48.3</v>
      </c>
      <c r="E2875">
        <f>IF(Table1[[#This Row],[Gender]]="women",1,0)</f>
        <v>1</v>
      </c>
      <c r="F2875">
        <v>21.9</v>
      </c>
      <c r="G2875">
        <v>128</v>
      </c>
      <c r="H2875">
        <v>4.0999999999999996</v>
      </c>
      <c r="I2875">
        <f>ROUND(LOG10(Table1[[#This Row],[Lung Cancer]]),2)</f>
        <v>1.93</v>
      </c>
      <c r="J2875">
        <f>ROUND(LOG10(Table1[[#This Row],[Liver Cancer]]),2)</f>
        <v>2.35</v>
      </c>
      <c r="K2875">
        <f>ROUND(LOG10(Table1[[#This Row],[Stomach Cancer]]),2)</f>
        <v>2.23</v>
      </c>
      <c r="L2875">
        <f>ROUND(LOG10(Table1[[#This Row],[Population]]),2)</f>
        <v>3.75</v>
      </c>
      <c r="M2875">
        <f>ROUND(Table1[[#This Row],[Population Growth]],2)</f>
        <v>3.36</v>
      </c>
      <c r="N287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50.034043931788737</v>
      </c>
    </row>
    <row r="2876" spans="1:14" ht="15" x14ac:dyDescent="0.25">
      <c r="A2876" t="s">
        <v>23</v>
      </c>
      <c r="B2876" t="s">
        <v>51</v>
      </c>
      <c r="C2876">
        <v>2008</v>
      </c>
      <c r="D2876">
        <v>75.400000000000006</v>
      </c>
      <c r="E2876">
        <f>IF(Table1[[#This Row],[Gender]]="women",1,0)</f>
        <v>1</v>
      </c>
      <c r="F2876">
        <v>27.9</v>
      </c>
      <c r="G2876">
        <v>126</v>
      </c>
      <c r="H2876">
        <v>5</v>
      </c>
      <c r="I2876">
        <f>ROUND(LOG10(Table1[[#This Row],[Lung Cancer]]),2)</f>
        <v>2.98</v>
      </c>
      <c r="J2876">
        <f>ROUND(LOG10(Table1[[#This Row],[Liver Cancer]]),2)</f>
        <v>2.6</v>
      </c>
      <c r="K2876">
        <f>ROUND(LOG10(Table1[[#This Row],[Stomach Cancer]]),2)</f>
        <v>3.06</v>
      </c>
      <c r="L2876">
        <f>ROUND(LOG10(Table1[[#This Row],[Population]]),2)</f>
        <v>3.93</v>
      </c>
      <c r="M2876">
        <f>ROUND(Table1[[#This Row],[Population Growth]],2)</f>
        <v>1.07</v>
      </c>
      <c r="N287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72.612286312048326</v>
      </c>
    </row>
    <row r="2877" spans="1:14" ht="15" x14ac:dyDescent="0.25">
      <c r="A2877" t="s">
        <v>15</v>
      </c>
      <c r="B2877" t="s">
        <v>52</v>
      </c>
      <c r="C2877">
        <v>2008</v>
      </c>
      <c r="D2877">
        <v>73.3</v>
      </c>
      <c r="E2877">
        <f>IF(Table1[[#This Row],[Gender]]="women",1,0)</f>
        <v>1</v>
      </c>
      <c r="F2877">
        <v>22.9</v>
      </c>
      <c r="G2877">
        <v>124</v>
      </c>
      <c r="H2877">
        <v>4.6100000000000003</v>
      </c>
      <c r="I2877">
        <f>ROUND(LOG10(Table1[[#This Row],[Lung Cancer]]),2)</f>
        <v>5.2</v>
      </c>
      <c r="J2877">
        <f>ROUND(LOG10(Table1[[#This Row],[Liver Cancer]]),2)</f>
        <v>5</v>
      </c>
      <c r="K2877">
        <f>ROUND(LOG10(Table1[[#This Row],[Stomach Cancer]]),2)</f>
        <v>5.1100000000000003</v>
      </c>
      <c r="L2877">
        <f>ROUND(LOG10(Table1[[#This Row],[Population]]),2)</f>
        <v>5.82</v>
      </c>
      <c r="M2877">
        <f>ROUND(Table1[[#This Row],[Population Growth]],2)</f>
        <v>0.55000000000000004</v>
      </c>
      <c r="N287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64.541916924671398</v>
      </c>
    </row>
    <row r="2878" spans="1:14" ht="15" x14ac:dyDescent="0.25">
      <c r="A2878" t="s">
        <v>23</v>
      </c>
      <c r="B2878" t="s">
        <v>53</v>
      </c>
      <c r="C2878">
        <v>2008</v>
      </c>
      <c r="D2878">
        <v>69.3</v>
      </c>
      <c r="E2878">
        <f>IF(Table1[[#This Row],[Gender]]="women",1,0)</f>
        <v>1</v>
      </c>
      <c r="F2878">
        <v>26.2</v>
      </c>
      <c r="G2878">
        <v>124</v>
      </c>
      <c r="H2878">
        <v>4.87</v>
      </c>
      <c r="I2878">
        <f>ROUND(LOG10(Table1[[#This Row],[Lung Cancer]]),2)</f>
        <v>3.19</v>
      </c>
      <c r="J2878">
        <f>ROUND(LOG10(Table1[[#This Row],[Liver Cancer]]),2)</f>
        <v>2.94</v>
      </c>
      <c r="K2878">
        <f>ROUND(LOG10(Table1[[#This Row],[Stomach Cancer]]),2)</f>
        <v>3.32</v>
      </c>
      <c r="L2878">
        <f>ROUND(LOG10(Table1[[#This Row],[Population]]),2)</f>
        <v>4.3499999999999996</v>
      </c>
      <c r="M2878">
        <f>ROUND(Table1[[#This Row],[Population Growth]],2)</f>
        <v>1.19</v>
      </c>
      <c r="N287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68.971609675748383</v>
      </c>
    </row>
    <row r="2879" spans="1:14" ht="15" x14ac:dyDescent="0.25">
      <c r="A2879" t="s">
        <v>20</v>
      </c>
      <c r="B2879" t="s">
        <v>54</v>
      </c>
      <c r="C2879">
        <v>2008</v>
      </c>
      <c r="D2879">
        <v>59.5</v>
      </c>
      <c r="E2879">
        <f>IF(Table1[[#This Row],[Gender]]="women",1,0)</f>
        <v>1</v>
      </c>
      <c r="F2879">
        <v>22.4</v>
      </c>
      <c r="G2879">
        <v>132</v>
      </c>
      <c r="H2879">
        <v>4.32</v>
      </c>
      <c r="I2879">
        <f>ROUND(LOG10(Table1[[#This Row],[Lung Cancer]]),2)</f>
        <v>0.55000000000000004</v>
      </c>
      <c r="J2879">
        <f>ROUND(LOG10(Table1[[#This Row],[Liver Cancer]]),2)</f>
        <v>0.92</v>
      </c>
      <c r="K2879">
        <f>ROUND(LOG10(Table1[[#This Row],[Stomach Cancer]]),2)</f>
        <v>0.72</v>
      </c>
      <c r="L2879">
        <f>ROUND(LOG10(Table1[[#This Row],[Population]]),2)</f>
        <v>2.5099999999999998</v>
      </c>
      <c r="M2879">
        <f>ROUND(Table1[[#This Row],[Population Growth]],2)</f>
        <v>2.41</v>
      </c>
      <c r="N287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49.447051982501534</v>
      </c>
    </row>
    <row r="2880" spans="1:14" ht="15" x14ac:dyDescent="0.25">
      <c r="A2880" t="s">
        <v>23</v>
      </c>
      <c r="B2880" t="s">
        <v>55</v>
      </c>
      <c r="C2880">
        <v>2008</v>
      </c>
      <c r="D2880">
        <v>76.099999999999994</v>
      </c>
      <c r="E2880">
        <f>IF(Table1[[#This Row],[Gender]]="women",1,0)</f>
        <v>1</v>
      </c>
      <c r="F2880">
        <v>27</v>
      </c>
      <c r="G2880">
        <v>121</v>
      </c>
      <c r="H2880">
        <v>4.9000000000000004</v>
      </c>
      <c r="I2880">
        <f>ROUND(LOG10(Table1[[#This Row],[Lung Cancer]]),2)</f>
        <v>1.92</v>
      </c>
      <c r="J2880">
        <f>ROUND(LOG10(Table1[[#This Row],[Liver Cancer]]),2)</f>
        <v>1.89</v>
      </c>
      <c r="K2880">
        <f>ROUND(LOG10(Table1[[#This Row],[Stomach Cancer]]),2)</f>
        <v>2.38</v>
      </c>
      <c r="L2880">
        <f>ROUND(LOG10(Table1[[#This Row],[Population]]),2)</f>
        <v>3.35</v>
      </c>
      <c r="M2880">
        <f>ROUND(Table1[[#This Row],[Population Growth]],2)</f>
        <v>1.35</v>
      </c>
      <c r="N288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70.239303131928466</v>
      </c>
    </row>
    <row r="2881" spans="1:14" ht="15" x14ac:dyDescent="0.25">
      <c r="A2881" t="s">
        <v>18</v>
      </c>
      <c r="B2881" t="s">
        <v>56</v>
      </c>
      <c r="C2881">
        <v>2008</v>
      </c>
      <c r="D2881">
        <v>72.7</v>
      </c>
      <c r="E2881">
        <f>IF(Table1[[#This Row],[Gender]]="women",1,0)</f>
        <v>1</v>
      </c>
      <c r="F2881">
        <v>25.2</v>
      </c>
      <c r="G2881">
        <v>130</v>
      </c>
      <c r="H2881">
        <v>5.03</v>
      </c>
      <c r="I2881">
        <f>ROUND(LOG10(Table1[[#This Row],[Lung Cancer]]),2)</f>
        <v>2.9</v>
      </c>
      <c r="J2881">
        <f>ROUND(LOG10(Table1[[#This Row],[Liver Cancer]]),2)</f>
        <v>2.29</v>
      </c>
      <c r="K2881">
        <f>ROUND(LOG10(Table1[[#This Row],[Stomach Cancer]]),2)</f>
        <v>2.67</v>
      </c>
      <c r="L2881">
        <f>ROUND(LOG10(Table1[[#This Row],[Population]]),2)</f>
        <v>3.35</v>
      </c>
      <c r="M2881">
        <f>ROUND(Table1[[#This Row],[Population Growth]],2)</f>
        <v>-0.23</v>
      </c>
      <c r="N288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69.319881314053504</v>
      </c>
    </row>
    <row r="2882" spans="1:14" ht="15" x14ac:dyDescent="0.25">
      <c r="A2882" t="s">
        <v>23</v>
      </c>
      <c r="B2882" t="s">
        <v>57</v>
      </c>
      <c r="C2882">
        <v>2008</v>
      </c>
      <c r="D2882">
        <v>76.7</v>
      </c>
      <c r="E2882">
        <f>IF(Table1[[#This Row],[Gender]]="women",1,0)</f>
        <v>1</v>
      </c>
      <c r="F2882">
        <v>26.6</v>
      </c>
      <c r="G2882">
        <v>126</v>
      </c>
      <c r="H2882">
        <v>4.67</v>
      </c>
      <c r="I2882">
        <f>ROUND(LOG10(Table1[[#This Row],[Lung Cancer]]),2)</f>
        <v>3.2</v>
      </c>
      <c r="J2882">
        <f>ROUND(LOG10(Table1[[#This Row],[Liver Cancer]]),2)</f>
        <v>2.52</v>
      </c>
      <c r="K2882">
        <f>ROUND(LOG10(Table1[[#This Row],[Stomach Cancer]]),2)</f>
        <v>2.54</v>
      </c>
      <c r="L2882">
        <f>ROUND(LOG10(Table1[[#This Row],[Population]]),2)</f>
        <v>3.75</v>
      </c>
      <c r="M2882">
        <f>ROUND(Table1[[#This Row],[Population Growth]],2)</f>
        <v>-0.08</v>
      </c>
      <c r="N288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68.918869565403483</v>
      </c>
    </row>
    <row r="2883" spans="1:14" ht="15" x14ac:dyDescent="0.25">
      <c r="A2883" t="s">
        <v>15</v>
      </c>
      <c r="B2883" t="s">
        <v>58</v>
      </c>
      <c r="C2883">
        <v>2008</v>
      </c>
      <c r="D2883">
        <v>76.900000000000006</v>
      </c>
      <c r="E2883">
        <f>IF(Table1[[#This Row],[Gender]]="women",1,0)</f>
        <v>1</v>
      </c>
      <c r="F2883">
        <v>25.9</v>
      </c>
      <c r="G2883">
        <v>123</v>
      </c>
      <c r="H2883">
        <v>5.19</v>
      </c>
      <c r="I2883">
        <f>ROUND(LOG10(Table1[[#This Row],[Lung Cancer]]),2)</f>
        <v>1.73</v>
      </c>
      <c r="J2883">
        <f>ROUND(LOG10(Table1[[#This Row],[Liver Cancer]]),2)</f>
        <v>1.17</v>
      </c>
      <c r="K2883">
        <f>ROUND(LOG10(Table1[[#This Row],[Stomach Cancer]]),2)</f>
        <v>1.56</v>
      </c>
      <c r="L2883">
        <f>ROUND(LOG10(Table1[[#This Row],[Population]]),2)</f>
        <v>2.73</v>
      </c>
      <c r="M2883">
        <f>ROUND(Table1[[#This Row],[Population Growth]],2)</f>
        <v>2.06</v>
      </c>
      <c r="N288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72.158552682579042</v>
      </c>
    </row>
    <row r="2884" spans="1:14" ht="15" x14ac:dyDescent="0.25">
      <c r="A2884" t="s">
        <v>18</v>
      </c>
      <c r="B2884" t="s">
        <v>59</v>
      </c>
      <c r="C2884">
        <v>2008</v>
      </c>
      <c r="D2884">
        <v>76.599999999999994</v>
      </c>
      <c r="E2884">
        <f>IF(Table1[[#This Row],[Gender]]="women",1,0)</f>
        <v>1</v>
      </c>
      <c r="F2884">
        <v>25.1</v>
      </c>
      <c r="G2884">
        <v>120</v>
      </c>
      <c r="H2884">
        <v>5.42</v>
      </c>
      <c r="I2884">
        <f>ROUND(LOG10(Table1[[#This Row],[Lung Cancer]]),2)</f>
        <v>3.33</v>
      </c>
      <c r="J2884">
        <f>ROUND(LOG10(Table1[[#This Row],[Liver Cancer]]),2)</f>
        <v>2.12</v>
      </c>
      <c r="K2884">
        <f>ROUND(LOG10(Table1[[#This Row],[Stomach Cancer]]),2)</f>
        <v>2.39</v>
      </c>
      <c r="L2884">
        <f>ROUND(LOG10(Table1[[#This Row],[Population]]),2)</f>
        <v>3.44</v>
      </c>
      <c r="M2884">
        <f>ROUND(Table1[[#This Row],[Population Growth]],2)</f>
        <v>0.47</v>
      </c>
      <c r="N288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78.732496401922205</v>
      </c>
    </row>
    <row r="2885" spans="1:14" ht="15" x14ac:dyDescent="0.25">
      <c r="A2885" t="s">
        <v>20</v>
      </c>
      <c r="B2885" t="s">
        <v>60</v>
      </c>
      <c r="C2885">
        <v>2008</v>
      </c>
      <c r="D2885">
        <v>57.9</v>
      </c>
      <c r="E2885">
        <f>IF(Table1[[#This Row],[Gender]]="women",1,0)</f>
        <v>1</v>
      </c>
      <c r="F2885">
        <v>24.4</v>
      </c>
      <c r="G2885">
        <v>129</v>
      </c>
      <c r="H2885">
        <v>4.66</v>
      </c>
      <c r="I2885">
        <f>ROUND(LOG10(Table1[[#This Row],[Lung Cancer]]),2)</f>
        <v>0.6</v>
      </c>
      <c r="J2885">
        <f>ROUND(LOG10(Table1[[#This Row],[Liver Cancer]]),2)</f>
        <v>1.08</v>
      </c>
      <c r="K2885">
        <f>ROUND(LOG10(Table1[[#This Row],[Stomach Cancer]]),2)</f>
        <v>0.85</v>
      </c>
      <c r="L2885">
        <f>ROUND(LOG10(Table1[[#This Row],[Population]]),2)</f>
        <v>2.59</v>
      </c>
      <c r="M2885">
        <f>ROUND(Table1[[#This Row],[Population Growth]],2)</f>
        <v>-0.18</v>
      </c>
      <c r="N288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55.988877675744078</v>
      </c>
    </row>
    <row r="2886" spans="1:14" ht="15" x14ac:dyDescent="0.25">
      <c r="A2886" t="s">
        <v>23</v>
      </c>
      <c r="B2886" t="s">
        <v>61</v>
      </c>
      <c r="C2886">
        <v>2008</v>
      </c>
      <c r="D2886">
        <v>69.3</v>
      </c>
      <c r="E2886">
        <f>IF(Table1[[#This Row],[Gender]]="women",1,0)</f>
        <v>1</v>
      </c>
      <c r="F2886">
        <v>26.9</v>
      </c>
      <c r="G2886">
        <v>126</v>
      </c>
      <c r="H2886">
        <v>4.68</v>
      </c>
      <c r="I2886">
        <f>ROUND(LOG10(Table1[[#This Row],[Lung Cancer]]),2)</f>
        <v>2.4300000000000002</v>
      </c>
      <c r="J2886">
        <f>ROUND(LOG10(Table1[[#This Row],[Liver Cancer]]),2)</f>
        <v>2.3199999999999998</v>
      </c>
      <c r="K2886">
        <f>ROUND(LOG10(Table1[[#This Row],[Stomach Cancer]]),2)</f>
        <v>2.23</v>
      </c>
      <c r="L2886">
        <f>ROUND(LOG10(Table1[[#This Row],[Population]]),2)</f>
        <v>3.67</v>
      </c>
      <c r="M2886">
        <f>ROUND(Table1[[#This Row],[Population Growth]],2)</f>
        <v>1.34</v>
      </c>
      <c r="N288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65.64984126058485</v>
      </c>
    </row>
    <row r="2887" spans="1:14" ht="15" x14ac:dyDescent="0.25">
      <c r="A2887" t="s">
        <v>23</v>
      </c>
      <c r="B2887" t="s">
        <v>62</v>
      </c>
      <c r="C2887">
        <v>2008</v>
      </c>
      <c r="D2887">
        <v>71.8</v>
      </c>
      <c r="E2887">
        <f>IF(Table1[[#This Row],[Gender]]="women",1,0)</f>
        <v>1</v>
      </c>
      <c r="F2887">
        <v>27.1</v>
      </c>
      <c r="G2887">
        <v>123</v>
      </c>
      <c r="H2887">
        <v>4.82</v>
      </c>
      <c r="I2887">
        <f>ROUND(LOG10(Table1[[#This Row],[Lung Cancer]]),2)</f>
        <v>2.5099999999999998</v>
      </c>
      <c r="J2887">
        <f>ROUND(LOG10(Table1[[#This Row],[Liver Cancer]]),2)</f>
        <v>2.59</v>
      </c>
      <c r="K2887">
        <f>ROUND(LOG10(Table1[[#This Row],[Stomach Cancer]]),2)</f>
        <v>2.94</v>
      </c>
      <c r="L2887">
        <f>ROUND(LOG10(Table1[[#This Row],[Population]]),2)</f>
        <v>3.86</v>
      </c>
      <c r="M2887">
        <f>ROUND(Table1[[#This Row],[Population Growth]],2)</f>
        <v>1.69</v>
      </c>
      <c r="N288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68.973574244108534</v>
      </c>
    </row>
    <row r="2888" spans="1:14" ht="15" x14ac:dyDescent="0.25">
      <c r="A2888" t="s">
        <v>20</v>
      </c>
      <c r="B2888" t="s">
        <v>63</v>
      </c>
      <c r="C2888">
        <v>2008</v>
      </c>
      <c r="D2888">
        <v>67.7</v>
      </c>
      <c r="E2888">
        <f>IF(Table1[[#This Row],[Gender]]="women",1,0)</f>
        <v>1</v>
      </c>
      <c r="F2888">
        <v>30.1</v>
      </c>
      <c r="G2888">
        <v>125</v>
      </c>
      <c r="H2888">
        <v>4.92</v>
      </c>
      <c r="I2888">
        <f>ROUND(LOG10(Table1[[#This Row],[Lung Cancer]]),2)</f>
        <v>3.06</v>
      </c>
      <c r="J2888">
        <f>ROUND(LOG10(Table1[[#This Row],[Liver Cancer]]),2)</f>
        <v>3.42</v>
      </c>
      <c r="K2888">
        <f>ROUND(LOG10(Table1[[#This Row],[Stomach Cancer]]),2)</f>
        <v>3.05</v>
      </c>
      <c r="L2888">
        <f>ROUND(LOG10(Table1[[#This Row],[Population]]),2)</f>
        <v>4.5999999999999996</v>
      </c>
      <c r="M2888">
        <f>ROUND(Table1[[#This Row],[Population Growth]],2)</f>
        <v>1.77</v>
      </c>
      <c r="N288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70.525180412595788</v>
      </c>
    </row>
    <row r="2889" spans="1:14" ht="15" x14ac:dyDescent="0.25">
      <c r="A2889" t="s">
        <v>23</v>
      </c>
      <c r="B2889" t="s">
        <v>64</v>
      </c>
      <c r="C2889">
        <v>2008</v>
      </c>
      <c r="D2889">
        <v>66.599999999999994</v>
      </c>
      <c r="E2889">
        <f>IF(Table1[[#This Row],[Gender]]="women",1,0)</f>
        <v>1</v>
      </c>
      <c r="F2889">
        <v>27.8</v>
      </c>
      <c r="G2889">
        <v>120</v>
      </c>
      <c r="H2889">
        <v>4.71</v>
      </c>
      <c r="I2889">
        <f>ROUND(LOG10(Table1[[#This Row],[Lung Cancer]]),2)</f>
        <v>2.1800000000000002</v>
      </c>
      <c r="J2889">
        <f>ROUND(LOG10(Table1[[#This Row],[Liver Cancer]]),2)</f>
        <v>2.2000000000000002</v>
      </c>
      <c r="K2889">
        <f>ROUND(LOG10(Table1[[#This Row],[Stomach Cancer]]),2)</f>
        <v>2.4900000000000002</v>
      </c>
      <c r="L2889">
        <f>ROUND(LOG10(Table1[[#This Row],[Population]]),2)</f>
        <v>3.51</v>
      </c>
      <c r="M2889">
        <f>ROUND(Table1[[#This Row],[Population Growth]],2)</f>
        <v>0.57999999999999996</v>
      </c>
      <c r="N288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70.179549988455733</v>
      </c>
    </row>
    <row r="2890" spans="1:14" ht="15" x14ac:dyDescent="0.25">
      <c r="A2890" t="s">
        <v>20</v>
      </c>
      <c r="B2890" t="s">
        <v>65</v>
      </c>
      <c r="C2890">
        <v>2008</v>
      </c>
      <c r="D2890">
        <v>54</v>
      </c>
      <c r="E2890">
        <f>IF(Table1[[#This Row],[Gender]]="women",1,0)</f>
        <v>1</v>
      </c>
      <c r="F2890">
        <v>24.5</v>
      </c>
      <c r="G2890">
        <v>132</v>
      </c>
      <c r="H2890">
        <v>4.82</v>
      </c>
      <c r="I2890">
        <f>ROUND(LOG10(Table1[[#This Row],[Lung Cancer]]),2)</f>
        <v>1.1100000000000001</v>
      </c>
      <c r="J2890">
        <f>ROUND(LOG10(Table1[[#This Row],[Liver Cancer]]),2)</f>
        <v>1.01</v>
      </c>
      <c r="K2890">
        <f>ROUND(LOG10(Table1[[#This Row],[Stomach Cancer]]),2)</f>
        <v>0.83</v>
      </c>
      <c r="L2890">
        <f>ROUND(LOG10(Table1[[#This Row],[Population]]),2)</f>
        <v>2.6</v>
      </c>
      <c r="M2890">
        <f>ROUND(Table1[[#This Row],[Population Growth]],2)</f>
        <v>4.1399999999999997</v>
      </c>
      <c r="N289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59.208093465254578</v>
      </c>
    </row>
    <row r="2891" spans="1:14" ht="15" x14ac:dyDescent="0.25">
      <c r="A2891" t="s">
        <v>20</v>
      </c>
      <c r="B2891" t="s">
        <v>66</v>
      </c>
      <c r="C2891">
        <v>2008</v>
      </c>
      <c r="D2891">
        <v>59</v>
      </c>
      <c r="E2891">
        <f>IF(Table1[[#This Row],[Gender]]="women",1,0)</f>
        <v>1</v>
      </c>
      <c r="F2891">
        <v>21.1</v>
      </c>
      <c r="G2891">
        <v>126</v>
      </c>
      <c r="H2891">
        <v>4.17</v>
      </c>
      <c r="I2891">
        <f>ROUND(LOG10(Table1[[#This Row],[Lung Cancer]]),2)</f>
        <v>1.37</v>
      </c>
      <c r="J2891">
        <f>ROUND(LOG10(Table1[[#This Row],[Liver Cancer]]),2)</f>
        <v>1.72</v>
      </c>
      <c r="K2891">
        <f>ROUND(LOG10(Table1[[#This Row],[Stomach Cancer]]),2)</f>
        <v>1.69</v>
      </c>
      <c r="L2891">
        <f>ROUND(LOG10(Table1[[#This Row],[Population]]),2)</f>
        <v>3.19</v>
      </c>
      <c r="M2891">
        <f>ROUND(Table1[[#This Row],[Population Growth]],2)</f>
        <v>2.19</v>
      </c>
      <c r="N289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50.40722301598904</v>
      </c>
    </row>
    <row r="2892" spans="1:14" ht="15" x14ac:dyDescent="0.25">
      <c r="A2892" t="s">
        <v>18</v>
      </c>
      <c r="B2892" t="s">
        <v>67</v>
      </c>
      <c r="C2892">
        <v>2008</v>
      </c>
      <c r="D2892">
        <v>68.8</v>
      </c>
      <c r="E2892">
        <f>IF(Table1[[#This Row],[Gender]]="women",1,0)</f>
        <v>1</v>
      </c>
      <c r="F2892">
        <v>25.2</v>
      </c>
      <c r="G2892">
        <v>130</v>
      </c>
      <c r="H2892">
        <v>5.23</v>
      </c>
      <c r="I2892">
        <f>ROUND(LOG10(Table1[[#This Row],[Lung Cancer]]),2)</f>
        <v>2.23</v>
      </c>
      <c r="J2892">
        <f>ROUND(LOG10(Table1[[#This Row],[Liver Cancer]]),2)</f>
        <v>1.68</v>
      </c>
      <c r="K2892">
        <f>ROUND(LOG10(Table1[[#This Row],[Stomach Cancer]]),2)</f>
        <v>2.31</v>
      </c>
      <c r="L2892">
        <f>ROUND(LOG10(Table1[[#This Row],[Population]]),2)</f>
        <v>2.86</v>
      </c>
      <c r="M2892">
        <f>ROUND(Table1[[#This Row],[Population Growth]],2)</f>
        <v>-0.37</v>
      </c>
      <c r="N289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70.534051874683755</v>
      </c>
    </row>
    <row r="2893" spans="1:14" ht="15" x14ac:dyDescent="0.25">
      <c r="A2893" t="s">
        <v>20</v>
      </c>
      <c r="B2893" t="s">
        <v>68</v>
      </c>
      <c r="C2893">
        <v>2008</v>
      </c>
      <c r="D2893">
        <v>58</v>
      </c>
      <c r="E2893">
        <f>IF(Table1[[#This Row],[Gender]]="women",1,0)</f>
        <v>1</v>
      </c>
      <c r="F2893">
        <v>20.7</v>
      </c>
      <c r="G2893">
        <v>127</v>
      </c>
      <c r="H2893">
        <v>4.18</v>
      </c>
      <c r="I2893">
        <f>ROUND(LOG10(Table1[[#This Row],[Lung Cancer]]),2)</f>
        <v>2.66</v>
      </c>
      <c r="J2893">
        <f>ROUND(LOG10(Table1[[#This Row],[Liver Cancer]]),2)</f>
        <v>3.06</v>
      </c>
      <c r="K2893">
        <f>ROUND(LOG10(Table1[[#This Row],[Stomach Cancer]]),2)</f>
        <v>3.02</v>
      </c>
      <c r="L2893">
        <f>ROUND(LOG10(Table1[[#This Row],[Population]]),2)</f>
        <v>4.62</v>
      </c>
      <c r="M2893">
        <f>ROUND(Table1[[#This Row],[Population Growth]],2)</f>
        <v>2.77</v>
      </c>
      <c r="N289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49.282688827264344</v>
      </c>
    </row>
    <row r="2894" spans="1:14" ht="15" x14ac:dyDescent="0.25">
      <c r="A2894" t="s">
        <v>27</v>
      </c>
      <c r="B2894" t="s">
        <v>69</v>
      </c>
      <c r="C2894">
        <v>2008</v>
      </c>
      <c r="D2894">
        <v>66.2</v>
      </c>
      <c r="E2894">
        <f>IF(Table1[[#This Row],[Gender]]="women",1,0)</f>
        <v>1</v>
      </c>
      <c r="F2894">
        <v>29.3</v>
      </c>
      <c r="G2894">
        <v>128</v>
      </c>
      <c r="H2894">
        <v>5.03</v>
      </c>
      <c r="I2894">
        <f>ROUND(LOG10(Table1[[#This Row],[Lung Cancer]]),2)</f>
        <v>1.1399999999999999</v>
      </c>
      <c r="J2894">
        <f>ROUND(LOG10(Table1[[#This Row],[Liver Cancer]]),2)</f>
        <v>1.1200000000000001</v>
      </c>
      <c r="K2894">
        <f>ROUND(LOG10(Table1[[#This Row],[Stomach Cancer]]),2)</f>
        <v>1.1599999999999999</v>
      </c>
      <c r="L2894">
        <f>ROUND(LOG10(Table1[[#This Row],[Population]]),2)</f>
        <v>2.62</v>
      </c>
      <c r="M2894">
        <f>ROUND(Table1[[#This Row],[Population Growth]],2)</f>
        <v>1.07</v>
      </c>
      <c r="N289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69.751035058793789</v>
      </c>
    </row>
    <row r="2895" spans="1:14" ht="15" x14ac:dyDescent="0.25">
      <c r="A2895" t="s">
        <v>18</v>
      </c>
      <c r="B2895" t="s">
        <v>70</v>
      </c>
      <c r="C2895">
        <v>2008</v>
      </c>
      <c r="D2895">
        <v>76.3</v>
      </c>
      <c r="E2895">
        <f>IF(Table1[[#This Row],[Gender]]="women",1,0)</f>
        <v>1</v>
      </c>
      <c r="F2895">
        <v>25.6</v>
      </c>
      <c r="G2895">
        <v>127</v>
      </c>
      <c r="H2895">
        <v>5.34</v>
      </c>
      <c r="I2895">
        <f>ROUND(LOG10(Table1[[#This Row],[Lung Cancer]]),2)</f>
        <v>2.89</v>
      </c>
      <c r="J2895">
        <f>ROUND(LOG10(Table1[[#This Row],[Liver Cancer]]),2)</f>
        <v>2.29</v>
      </c>
      <c r="K2895">
        <f>ROUND(LOG10(Table1[[#This Row],[Stomach Cancer]]),2)</f>
        <v>2.54</v>
      </c>
      <c r="L2895">
        <f>ROUND(LOG10(Table1[[#This Row],[Population]]),2)</f>
        <v>3.43</v>
      </c>
      <c r="M2895">
        <f>ROUND(Table1[[#This Row],[Population Growth]],2)</f>
        <v>0.36</v>
      </c>
      <c r="N289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73.14813142253935</v>
      </c>
    </row>
    <row r="2896" spans="1:14" ht="15" x14ac:dyDescent="0.25">
      <c r="A2896" t="s">
        <v>18</v>
      </c>
      <c r="B2896" t="s">
        <v>71</v>
      </c>
      <c r="C2896">
        <v>2008</v>
      </c>
      <c r="D2896">
        <v>77.5</v>
      </c>
      <c r="E2896">
        <f>IF(Table1[[#This Row],[Gender]]="women",1,0)</f>
        <v>1</v>
      </c>
      <c r="F2896">
        <v>24.8</v>
      </c>
      <c r="G2896">
        <v>120</v>
      </c>
      <c r="H2896">
        <v>5.33</v>
      </c>
      <c r="I2896">
        <f>ROUND(LOG10(Table1[[#This Row],[Lung Cancer]]),2)</f>
        <v>3.91</v>
      </c>
      <c r="J2896">
        <f>ROUND(LOG10(Table1[[#This Row],[Liver Cancer]]),2)</f>
        <v>3.3</v>
      </c>
      <c r="K2896">
        <f>ROUND(LOG10(Table1[[#This Row],[Stomach Cancer]]),2)</f>
        <v>3.5</v>
      </c>
      <c r="L2896">
        <f>ROUND(LOG10(Table1[[#This Row],[Population]]),2)</f>
        <v>4.51</v>
      </c>
      <c r="M2896">
        <f>ROUND(Table1[[#This Row],[Population Growth]],2)</f>
        <v>0.53</v>
      </c>
      <c r="N289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75.105882077175252</v>
      </c>
    </row>
    <row r="2897" spans="1:14" ht="15" x14ac:dyDescent="0.25">
      <c r="A2897" t="s">
        <v>20</v>
      </c>
      <c r="B2897" t="s">
        <v>72</v>
      </c>
      <c r="C2897">
        <v>2008</v>
      </c>
      <c r="D2897">
        <v>60.9</v>
      </c>
      <c r="E2897">
        <f>IF(Table1[[#This Row],[Gender]]="women",1,0)</f>
        <v>1</v>
      </c>
      <c r="F2897">
        <v>25.9</v>
      </c>
      <c r="G2897">
        <v>130</v>
      </c>
      <c r="H2897">
        <v>4.9000000000000004</v>
      </c>
      <c r="I2897">
        <f>ROUND(LOG10(Table1[[#This Row],[Lung Cancer]]),2)</f>
        <v>1.4</v>
      </c>
      <c r="J2897">
        <f>ROUND(LOG10(Table1[[#This Row],[Liver Cancer]]),2)</f>
        <v>1.6</v>
      </c>
      <c r="K2897">
        <f>ROUND(LOG10(Table1[[#This Row],[Stomach Cancer]]),2)</f>
        <v>1.42</v>
      </c>
      <c r="L2897">
        <f>ROUND(LOG10(Table1[[#This Row],[Population]]),2)</f>
        <v>2.88</v>
      </c>
      <c r="M2897">
        <f>ROUND(Table1[[#This Row],[Population Growth]],2)</f>
        <v>2.86</v>
      </c>
      <c r="N289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62.605009658992834</v>
      </c>
    </row>
    <row r="2898" spans="1:14" ht="15" x14ac:dyDescent="0.25">
      <c r="A2898" t="s">
        <v>20</v>
      </c>
      <c r="B2898" t="s">
        <v>73</v>
      </c>
      <c r="C2898">
        <v>2008</v>
      </c>
      <c r="D2898">
        <v>57.8</v>
      </c>
      <c r="E2898">
        <f>IF(Table1[[#This Row],[Gender]]="women",1,0)</f>
        <v>1</v>
      </c>
      <c r="F2898">
        <v>24.8</v>
      </c>
      <c r="G2898">
        <v>130</v>
      </c>
      <c r="H2898">
        <v>4.2300000000000004</v>
      </c>
      <c r="I2898">
        <f>ROUND(LOG10(Table1[[#This Row],[Lung Cancer]]),2)</f>
        <v>0.84</v>
      </c>
      <c r="J2898">
        <f>ROUND(LOG10(Table1[[#This Row],[Liver Cancer]]),2)</f>
        <v>1.82</v>
      </c>
      <c r="K2898">
        <f>ROUND(LOG10(Table1[[#This Row],[Stomach Cancer]]),2)</f>
        <v>0.88</v>
      </c>
      <c r="L2898">
        <f>ROUND(LOG10(Table1[[#This Row],[Population]]),2)</f>
        <v>2.93</v>
      </c>
      <c r="M2898">
        <f>ROUND(Table1[[#This Row],[Population Growth]],2)</f>
        <v>3.03</v>
      </c>
      <c r="N289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50.378071405471651</v>
      </c>
    </row>
    <row r="2899" spans="1:14" ht="15" x14ac:dyDescent="0.25">
      <c r="A2899" t="s">
        <v>15</v>
      </c>
      <c r="B2899" t="s">
        <v>74</v>
      </c>
      <c r="C2899">
        <v>2008</v>
      </c>
      <c r="D2899">
        <v>68.599999999999994</v>
      </c>
      <c r="E2899">
        <f>IF(Table1[[#This Row],[Gender]]="women",1,0)</f>
        <v>1</v>
      </c>
      <c r="F2899">
        <v>26.4</v>
      </c>
      <c r="G2899">
        <v>131</v>
      </c>
      <c r="H2899">
        <v>4.71</v>
      </c>
      <c r="I2899">
        <f>ROUND(LOG10(Table1[[#This Row],[Lung Cancer]]),2)</f>
        <v>2.2599999999999998</v>
      </c>
      <c r="J2899">
        <f>ROUND(LOG10(Table1[[#This Row],[Liver Cancer]]),2)</f>
        <v>2.06</v>
      </c>
      <c r="K2899">
        <f>ROUND(LOG10(Table1[[#This Row],[Stomach Cancer]]),2)</f>
        <v>2.39</v>
      </c>
      <c r="L2899">
        <f>ROUND(LOG10(Table1[[#This Row],[Population]]),2)</f>
        <v>3.34</v>
      </c>
      <c r="M2899">
        <f>ROUND(Table1[[#This Row],[Population Growth]],2)</f>
        <v>-0.56000000000000005</v>
      </c>
      <c r="N289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64.509732453069219</v>
      </c>
    </row>
    <row r="2900" spans="1:14" ht="15" x14ac:dyDescent="0.25">
      <c r="A2900" t="s">
        <v>18</v>
      </c>
      <c r="B2900" t="s">
        <v>75</v>
      </c>
      <c r="C2900">
        <v>2008</v>
      </c>
      <c r="D2900">
        <v>77.099999999999994</v>
      </c>
      <c r="E2900">
        <f>IF(Table1[[#This Row],[Gender]]="women",1,0)</f>
        <v>1</v>
      </c>
      <c r="F2900">
        <v>25.7</v>
      </c>
      <c r="G2900">
        <v>125</v>
      </c>
      <c r="H2900">
        <v>5.37</v>
      </c>
      <c r="I2900">
        <f>ROUND(LOG10(Table1[[#This Row],[Lung Cancer]]),2)</f>
        <v>4.2300000000000004</v>
      </c>
      <c r="J2900">
        <f>ROUND(LOG10(Table1[[#This Row],[Liver Cancer]]),2)</f>
        <v>3.4</v>
      </c>
      <c r="K2900">
        <f>ROUND(LOG10(Table1[[#This Row],[Stomach Cancer]]),2)</f>
        <v>3.92</v>
      </c>
      <c r="L2900">
        <f>ROUND(LOG10(Table1[[#This Row],[Population]]),2)</f>
        <v>4.62</v>
      </c>
      <c r="M2900">
        <f>ROUND(Table1[[#This Row],[Population Growth]],2)</f>
        <v>-0.32</v>
      </c>
      <c r="N290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76.276382866308808</v>
      </c>
    </row>
    <row r="2901" spans="1:14" ht="15" x14ac:dyDescent="0.25">
      <c r="A2901" t="s">
        <v>20</v>
      </c>
      <c r="B2901" t="s">
        <v>76</v>
      </c>
      <c r="C2901">
        <v>2008</v>
      </c>
      <c r="D2901">
        <v>59.3</v>
      </c>
      <c r="E2901">
        <f>IF(Table1[[#This Row],[Gender]]="women",1,0)</f>
        <v>1</v>
      </c>
      <c r="F2901">
        <v>24.3</v>
      </c>
      <c r="G2901">
        <v>128</v>
      </c>
      <c r="H2901">
        <v>4.17</v>
      </c>
      <c r="I2901">
        <f>ROUND(LOG10(Table1[[#This Row],[Lung Cancer]]),2)</f>
        <v>2.16</v>
      </c>
      <c r="J2901">
        <f>ROUND(LOG10(Table1[[#This Row],[Liver Cancer]]),2)</f>
        <v>2.71</v>
      </c>
      <c r="K2901">
        <f>ROUND(LOG10(Table1[[#This Row],[Stomach Cancer]]),2)</f>
        <v>2.62</v>
      </c>
      <c r="L2901">
        <f>ROUND(LOG10(Table1[[#This Row],[Population]]),2)</f>
        <v>4.07</v>
      </c>
      <c r="M2901">
        <f>ROUND(Table1[[#This Row],[Population Growth]],2)</f>
        <v>2.58</v>
      </c>
      <c r="N290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53.569315127758607</v>
      </c>
    </row>
    <row r="2902" spans="1:14" ht="15" x14ac:dyDescent="0.25">
      <c r="A2902" t="s">
        <v>18</v>
      </c>
      <c r="B2902" t="s">
        <v>77</v>
      </c>
      <c r="C2902">
        <v>2008</v>
      </c>
      <c r="D2902">
        <v>77.3</v>
      </c>
      <c r="E2902">
        <f>IF(Table1[[#This Row],[Gender]]="women",1,0)</f>
        <v>1</v>
      </c>
      <c r="F2902">
        <v>24.9</v>
      </c>
      <c r="G2902">
        <v>123</v>
      </c>
      <c r="H2902">
        <v>4.93</v>
      </c>
      <c r="I2902">
        <f>ROUND(LOG10(Table1[[#This Row],[Lung Cancer]]),2)</f>
        <v>3.15</v>
      </c>
      <c r="J2902">
        <f>ROUND(LOG10(Table1[[#This Row],[Liver Cancer]]),2)</f>
        <v>2.78</v>
      </c>
      <c r="K2902">
        <f>ROUND(LOG10(Table1[[#This Row],[Stomach Cancer]]),2)</f>
        <v>2.93</v>
      </c>
      <c r="L2902">
        <f>ROUND(LOG10(Table1[[#This Row],[Population]]),2)</f>
        <v>3.75</v>
      </c>
      <c r="M2902">
        <f>ROUND(Table1[[#This Row],[Population Growth]],2)</f>
        <v>-0.55000000000000004</v>
      </c>
      <c r="N290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69.963289003715758</v>
      </c>
    </row>
    <row r="2903" spans="1:14" ht="15" x14ac:dyDescent="0.25">
      <c r="A2903" t="s">
        <v>23</v>
      </c>
      <c r="B2903" t="s">
        <v>78</v>
      </c>
      <c r="C2903">
        <v>2008</v>
      </c>
      <c r="D2903">
        <v>69.8</v>
      </c>
      <c r="E2903">
        <f>IF(Table1[[#This Row],[Gender]]="women",1,0)</f>
        <v>1</v>
      </c>
      <c r="F2903">
        <v>27.3</v>
      </c>
      <c r="G2903">
        <v>126</v>
      </c>
      <c r="H2903">
        <v>4.71</v>
      </c>
      <c r="I2903">
        <f>ROUND(LOG10(Table1[[#This Row],[Lung Cancer]]),2)</f>
        <v>0.56000000000000005</v>
      </c>
      <c r="J2903">
        <f>ROUND(LOG10(Table1[[#This Row],[Liver Cancer]]),2)</f>
        <v>0.45</v>
      </c>
      <c r="K2903">
        <f>ROUND(LOG10(Table1[[#This Row],[Stomach Cancer]]),2)</f>
        <v>0.54</v>
      </c>
      <c r="L2903">
        <f>ROUND(LOG10(Table1[[#This Row],[Population]]),2)</f>
        <v>1.72</v>
      </c>
      <c r="M2903">
        <f>ROUND(Table1[[#This Row],[Population Growth]],2)</f>
        <v>0.1</v>
      </c>
      <c r="N290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66.533224548138804</v>
      </c>
    </row>
    <row r="2904" spans="1:14" ht="15" x14ac:dyDescent="0.25">
      <c r="A2904" t="s">
        <v>23</v>
      </c>
      <c r="B2904" t="s">
        <v>79</v>
      </c>
      <c r="C2904">
        <v>2008</v>
      </c>
      <c r="D2904">
        <v>67.5</v>
      </c>
      <c r="E2904">
        <f>IF(Table1[[#This Row],[Gender]]="women",1,0)</f>
        <v>1</v>
      </c>
      <c r="F2904">
        <v>26.8</v>
      </c>
      <c r="G2904">
        <v>121</v>
      </c>
      <c r="H2904">
        <v>4.54</v>
      </c>
      <c r="I2904">
        <f>ROUND(LOG10(Table1[[#This Row],[Lung Cancer]]),2)</f>
        <v>2.31</v>
      </c>
      <c r="J2904">
        <f>ROUND(LOG10(Table1[[#This Row],[Liver Cancer]]),2)</f>
        <v>2.8</v>
      </c>
      <c r="K2904">
        <f>ROUND(LOG10(Table1[[#This Row],[Stomach Cancer]]),2)</f>
        <v>2.95</v>
      </c>
      <c r="L2904">
        <f>ROUND(LOG10(Table1[[#This Row],[Population]]),2)</f>
        <v>3.85</v>
      </c>
      <c r="M2904">
        <f>ROUND(Table1[[#This Row],[Population Growth]],2)</f>
        <v>2.2000000000000002</v>
      </c>
      <c r="N290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65.55408087323427</v>
      </c>
    </row>
    <row r="2905" spans="1:14" ht="15" x14ac:dyDescent="0.25">
      <c r="A2905" t="s">
        <v>20</v>
      </c>
      <c r="B2905" t="s">
        <v>80</v>
      </c>
      <c r="C2905">
        <v>2008</v>
      </c>
      <c r="D2905">
        <v>54.7</v>
      </c>
      <c r="E2905">
        <f>IF(Table1[[#This Row],[Gender]]="women",1,0)</f>
        <v>1</v>
      </c>
      <c r="F2905">
        <v>22.4</v>
      </c>
      <c r="G2905">
        <v>132</v>
      </c>
      <c r="H2905">
        <v>4.16</v>
      </c>
      <c r="I2905">
        <f>ROUND(LOG10(Table1[[#This Row],[Lung Cancer]]),2)</f>
        <v>1.88</v>
      </c>
      <c r="J2905">
        <f>ROUND(LOG10(Table1[[#This Row],[Liver Cancer]]),2)</f>
        <v>2.58</v>
      </c>
      <c r="K2905">
        <f>ROUND(LOG10(Table1[[#This Row],[Stomach Cancer]]),2)</f>
        <v>2.25</v>
      </c>
      <c r="L2905">
        <f>ROUND(LOG10(Table1[[#This Row],[Population]]),2)</f>
        <v>3.71</v>
      </c>
      <c r="M2905">
        <f>ROUND(Table1[[#This Row],[Population Growth]],2)</f>
        <v>2.33</v>
      </c>
      <c r="N290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48.617698133355262</v>
      </c>
    </row>
    <row r="2906" spans="1:14" ht="15" x14ac:dyDescent="0.25">
      <c r="A2906" t="s">
        <v>20</v>
      </c>
      <c r="B2906" t="s">
        <v>81</v>
      </c>
      <c r="C2906">
        <v>2008</v>
      </c>
      <c r="D2906">
        <v>53</v>
      </c>
      <c r="E2906">
        <f>IF(Table1[[#This Row],[Gender]]="women",1,0)</f>
        <v>1</v>
      </c>
      <c r="F2906">
        <v>22.9</v>
      </c>
      <c r="G2906">
        <v>131</v>
      </c>
      <c r="H2906">
        <v>4.0599999999999996</v>
      </c>
      <c r="I2906">
        <f>ROUND(LOG10(Table1[[#This Row],[Lung Cancer]]),2)</f>
        <v>1.18</v>
      </c>
      <c r="J2906">
        <f>ROUND(LOG10(Table1[[#This Row],[Liver Cancer]]),2)</f>
        <v>1.63</v>
      </c>
      <c r="K2906">
        <f>ROUND(LOG10(Table1[[#This Row],[Stomach Cancer]]),2)</f>
        <v>1.6</v>
      </c>
      <c r="L2906">
        <f>ROUND(LOG10(Table1[[#This Row],[Population]]),2)</f>
        <v>2.87</v>
      </c>
      <c r="M2906">
        <f>ROUND(Table1[[#This Row],[Population Growth]],2)</f>
        <v>2.41</v>
      </c>
      <c r="N290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50.179202393943605</v>
      </c>
    </row>
    <row r="2907" spans="1:14" ht="15" x14ac:dyDescent="0.25">
      <c r="A2907" t="s">
        <v>23</v>
      </c>
      <c r="B2907" t="s">
        <v>82</v>
      </c>
      <c r="C2907">
        <v>2008</v>
      </c>
      <c r="D2907">
        <v>63.5</v>
      </c>
      <c r="E2907">
        <f>IF(Table1[[#This Row],[Gender]]="women",1,0)</f>
        <v>1</v>
      </c>
      <c r="F2907">
        <v>26.5</v>
      </c>
      <c r="G2907">
        <v>125</v>
      </c>
      <c r="H2907">
        <v>4.3899999999999997</v>
      </c>
      <c r="I2907">
        <f>ROUND(LOG10(Table1[[#This Row],[Lung Cancer]]),2)</f>
        <v>1.1299999999999999</v>
      </c>
      <c r="J2907">
        <f>ROUND(LOG10(Table1[[#This Row],[Liver Cancer]]),2)</f>
        <v>1.08</v>
      </c>
      <c r="K2907">
        <f>ROUND(LOG10(Table1[[#This Row],[Stomach Cancer]]),2)</f>
        <v>1.18</v>
      </c>
      <c r="L2907">
        <f>ROUND(LOG10(Table1[[#This Row],[Population]]),2)</f>
        <v>2.57</v>
      </c>
      <c r="M2907">
        <f>ROUND(Table1[[#This Row],[Population Growth]],2)</f>
        <v>0.31</v>
      </c>
      <c r="N290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62.17386638588227</v>
      </c>
    </row>
    <row r="2908" spans="1:14" ht="15" x14ac:dyDescent="0.25">
      <c r="A2908" t="s">
        <v>23</v>
      </c>
      <c r="B2908" t="s">
        <v>83</v>
      </c>
      <c r="C2908">
        <v>2008</v>
      </c>
      <c r="D2908">
        <v>58.4</v>
      </c>
      <c r="E2908">
        <f>IF(Table1[[#This Row],[Gender]]="women",1,0)</f>
        <v>1</v>
      </c>
      <c r="F2908">
        <v>23.3</v>
      </c>
      <c r="G2908">
        <v>125</v>
      </c>
      <c r="H2908">
        <v>4.3600000000000003</v>
      </c>
      <c r="I2908">
        <f>ROUND(LOG10(Table1[[#This Row],[Lung Cancer]]),2)</f>
        <v>2.4300000000000002</v>
      </c>
      <c r="J2908">
        <f>ROUND(LOG10(Table1[[#This Row],[Liver Cancer]]),2)</f>
        <v>2.15</v>
      </c>
      <c r="K2908">
        <f>ROUND(LOG10(Table1[[#This Row],[Stomach Cancer]]),2)</f>
        <v>2.59</v>
      </c>
      <c r="L2908">
        <f>ROUND(LOG10(Table1[[#This Row],[Population]]),2)</f>
        <v>3.69</v>
      </c>
      <c r="M2908">
        <f>ROUND(Table1[[#This Row],[Population Growth]],2)</f>
        <v>1.57</v>
      </c>
      <c r="N290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59.741555964004633</v>
      </c>
    </row>
    <row r="2909" spans="1:14" ht="15" x14ac:dyDescent="0.25">
      <c r="A2909" t="s">
        <v>23</v>
      </c>
      <c r="B2909" t="s">
        <v>84</v>
      </c>
      <c r="C2909">
        <v>2008</v>
      </c>
      <c r="D2909">
        <v>69.599999999999994</v>
      </c>
      <c r="E2909">
        <f>IF(Table1[[#This Row],[Gender]]="women",1,0)</f>
        <v>1</v>
      </c>
      <c r="F2909">
        <v>26.7</v>
      </c>
      <c r="G2909">
        <v>123</v>
      </c>
      <c r="H2909">
        <v>4.57</v>
      </c>
      <c r="I2909">
        <f>ROUND(LOG10(Table1[[#This Row],[Lung Cancer]]),2)</f>
        <v>2.0699999999999998</v>
      </c>
      <c r="J2909">
        <f>ROUND(LOG10(Table1[[#This Row],[Liver Cancer]]),2)</f>
        <v>2.14</v>
      </c>
      <c r="K2909">
        <f>ROUND(LOG10(Table1[[#This Row],[Stomach Cancer]]),2)</f>
        <v>2.4300000000000002</v>
      </c>
      <c r="L2909">
        <f>ROUND(LOG10(Table1[[#This Row],[Population]]),2)</f>
        <v>3.6</v>
      </c>
      <c r="M2909">
        <f>ROUND(Table1[[#This Row],[Population Growth]],2)</f>
        <v>2.1800000000000002</v>
      </c>
      <c r="N290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65.29421895416877</v>
      </c>
    </row>
    <row r="2910" spans="1:14" ht="15" x14ac:dyDescent="0.25">
      <c r="A2910" t="s">
        <v>18</v>
      </c>
      <c r="B2910" t="s">
        <v>85</v>
      </c>
      <c r="C2910">
        <v>2008</v>
      </c>
      <c r="D2910">
        <v>69.900000000000006</v>
      </c>
      <c r="E2910">
        <f>IF(Table1[[#This Row],[Gender]]="women",1,0)</f>
        <v>1</v>
      </c>
      <c r="F2910">
        <v>26</v>
      </c>
      <c r="G2910">
        <v>129</v>
      </c>
      <c r="H2910">
        <v>5.17</v>
      </c>
      <c r="I2910">
        <f>ROUND(LOG10(Table1[[#This Row],[Lung Cancer]]),2)</f>
        <v>3.49</v>
      </c>
      <c r="J2910">
        <f>ROUND(LOG10(Table1[[#This Row],[Liver Cancer]]),2)</f>
        <v>2.5099999999999998</v>
      </c>
      <c r="K2910">
        <f>ROUND(LOG10(Table1[[#This Row],[Stomach Cancer]]),2)</f>
        <v>2.92</v>
      </c>
      <c r="L2910">
        <f>ROUND(LOG10(Table1[[#This Row],[Population]]),2)</f>
        <v>3.72</v>
      </c>
      <c r="M2910">
        <f>ROUND(Table1[[#This Row],[Population Growth]],2)</f>
        <v>-0.32</v>
      </c>
      <c r="N291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73.485125186052684</v>
      </c>
    </row>
    <row r="2911" spans="1:14" ht="15" x14ac:dyDescent="0.25">
      <c r="A2911" t="s">
        <v>18</v>
      </c>
      <c r="B2911" t="s">
        <v>86</v>
      </c>
      <c r="C2911">
        <v>2008</v>
      </c>
      <c r="D2911">
        <v>79.7</v>
      </c>
      <c r="E2911">
        <f>IF(Table1[[#This Row],[Gender]]="women",1,0)</f>
        <v>1</v>
      </c>
      <c r="F2911">
        <v>26</v>
      </c>
      <c r="G2911">
        <v>119</v>
      </c>
      <c r="H2911">
        <v>5.58</v>
      </c>
      <c r="I2911">
        <f>ROUND(LOG10(Table1[[#This Row],[Lung Cancer]]),2)</f>
        <v>1.92</v>
      </c>
      <c r="J2911">
        <f>ROUND(LOG10(Table1[[#This Row],[Liver Cancer]]),2)</f>
        <v>0.67</v>
      </c>
      <c r="K2911">
        <f>ROUND(LOG10(Table1[[#This Row],[Stomach Cancer]]),2)</f>
        <v>1.21</v>
      </c>
      <c r="L2911">
        <f>ROUND(LOG10(Table1[[#This Row],[Population]]),2)</f>
        <v>2.19</v>
      </c>
      <c r="M2911">
        <f>ROUND(Table1[[#This Row],[Population Growth]],2)</f>
        <v>1.74</v>
      </c>
      <c r="N291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81.359077793029968</v>
      </c>
    </row>
    <row r="2912" spans="1:14" ht="15" x14ac:dyDescent="0.25">
      <c r="A2912" t="s">
        <v>15</v>
      </c>
      <c r="B2912" t="s">
        <v>87</v>
      </c>
      <c r="C2912">
        <v>2008</v>
      </c>
      <c r="D2912">
        <v>64.8</v>
      </c>
      <c r="E2912">
        <f>IF(Table1[[#This Row],[Gender]]="women",1,0)</f>
        <v>1</v>
      </c>
      <c r="F2912">
        <v>21.3</v>
      </c>
      <c r="G2912">
        <v>123</v>
      </c>
      <c r="H2912">
        <v>4.4800000000000004</v>
      </c>
      <c r="I2912">
        <f>ROUND(LOG10(Table1[[#This Row],[Lung Cancer]]),2)</f>
        <v>4.12</v>
      </c>
      <c r="J2912">
        <f>ROUND(LOG10(Table1[[#This Row],[Liver Cancer]]),2)</f>
        <v>3.87</v>
      </c>
      <c r="K2912">
        <f>ROUND(LOG10(Table1[[#This Row],[Stomach Cancer]]),2)</f>
        <v>4.5199999999999996</v>
      </c>
      <c r="L2912">
        <f>ROUND(LOG10(Table1[[#This Row],[Population]]),2)</f>
        <v>5.76</v>
      </c>
      <c r="M2912">
        <f>ROUND(Table1[[#This Row],[Population Growth]],2)</f>
        <v>1.47</v>
      </c>
      <c r="N291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58.25186389834677</v>
      </c>
    </row>
    <row r="2913" spans="1:14" ht="15" x14ac:dyDescent="0.25">
      <c r="A2913" t="s">
        <v>15</v>
      </c>
      <c r="B2913" t="s">
        <v>88</v>
      </c>
      <c r="C2913">
        <v>2008</v>
      </c>
      <c r="D2913">
        <v>65.7</v>
      </c>
      <c r="E2913">
        <f>IF(Table1[[#This Row],[Gender]]="women",1,0)</f>
        <v>1</v>
      </c>
      <c r="F2913">
        <v>23</v>
      </c>
      <c r="G2913">
        <v>126</v>
      </c>
      <c r="H2913">
        <v>4.71</v>
      </c>
      <c r="I2913">
        <f>ROUND(LOG10(Table1[[#This Row],[Lung Cancer]]),2)</f>
        <v>3.46</v>
      </c>
      <c r="J2913">
        <f>ROUND(LOG10(Table1[[#This Row],[Liver Cancer]]),2)</f>
        <v>3.5</v>
      </c>
      <c r="K2913">
        <f>ROUND(LOG10(Table1[[#This Row],[Stomach Cancer]]),2)</f>
        <v>3.74</v>
      </c>
      <c r="L2913">
        <f>ROUND(LOG10(Table1[[#This Row],[Population]]),2)</f>
        <v>5.07</v>
      </c>
      <c r="M2913">
        <f>ROUND(Table1[[#This Row],[Population Growth]],2)</f>
        <v>1.25</v>
      </c>
      <c r="N291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59.915061497417476</v>
      </c>
    </row>
    <row r="2914" spans="1:14" ht="15" x14ac:dyDescent="0.25">
      <c r="A2914" t="s">
        <v>15</v>
      </c>
      <c r="B2914" t="s">
        <v>89</v>
      </c>
      <c r="C2914">
        <v>2008</v>
      </c>
      <c r="D2914">
        <v>65.400000000000006</v>
      </c>
      <c r="E2914">
        <f>IF(Table1[[#This Row],[Gender]]="women",1,0)</f>
        <v>1</v>
      </c>
      <c r="F2914">
        <v>28.4</v>
      </c>
      <c r="G2914">
        <v>126</v>
      </c>
      <c r="H2914">
        <v>4.8899999999999997</v>
      </c>
      <c r="I2914">
        <f>ROUND(LOG10(Table1[[#This Row],[Lung Cancer]]),2)</f>
        <v>2.67</v>
      </c>
      <c r="J2914">
        <f>ROUND(LOG10(Table1[[#This Row],[Liver Cancer]]),2)</f>
        <v>2.33</v>
      </c>
      <c r="K2914">
        <f>ROUND(LOG10(Table1[[#This Row],[Stomach Cancer]]),2)</f>
        <v>2.4</v>
      </c>
      <c r="L2914">
        <f>ROUND(LOG10(Table1[[#This Row],[Population]]),2)</f>
        <v>4.1500000000000004</v>
      </c>
      <c r="M2914">
        <f>ROUND(Table1[[#This Row],[Population Growth]],2)</f>
        <v>1.71</v>
      </c>
      <c r="N291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69.046706784648322</v>
      </c>
    </row>
    <row r="2915" spans="1:14" ht="15" x14ac:dyDescent="0.25">
      <c r="A2915" t="s">
        <v>18</v>
      </c>
      <c r="B2915" t="s">
        <v>90</v>
      </c>
      <c r="C2915">
        <v>2008</v>
      </c>
      <c r="D2915">
        <v>77.5</v>
      </c>
      <c r="E2915">
        <f>IF(Table1[[#This Row],[Gender]]="women",1,0)</f>
        <v>1</v>
      </c>
      <c r="F2915">
        <v>26.6</v>
      </c>
      <c r="G2915">
        <v>125</v>
      </c>
      <c r="H2915">
        <v>5.32</v>
      </c>
      <c r="I2915">
        <f>ROUND(LOG10(Table1[[#This Row],[Lung Cancer]]),2)</f>
        <v>2.9</v>
      </c>
      <c r="J2915">
        <f>ROUND(LOG10(Table1[[#This Row],[Liver Cancer]]),2)</f>
        <v>1.91</v>
      </c>
      <c r="K2915">
        <f>ROUND(LOG10(Table1[[#This Row],[Stomach Cancer]]),2)</f>
        <v>2.34</v>
      </c>
      <c r="L2915">
        <f>ROUND(LOG10(Table1[[#This Row],[Population]]),2)</f>
        <v>3.35</v>
      </c>
      <c r="M2915">
        <f>ROUND(Table1[[#This Row],[Population Growth]],2)</f>
        <v>2.2200000000000002</v>
      </c>
      <c r="N291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76.453710582537468</v>
      </c>
    </row>
    <row r="2916" spans="1:14" ht="15" x14ac:dyDescent="0.25">
      <c r="A2916" t="s">
        <v>15</v>
      </c>
      <c r="B2916" t="s">
        <v>91</v>
      </c>
      <c r="C2916">
        <v>2008</v>
      </c>
      <c r="D2916">
        <v>79.099999999999994</v>
      </c>
      <c r="E2916">
        <f>IF(Table1[[#This Row],[Gender]]="women",1,0)</f>
        <v>1</v>
      </c>
      <c r="F2916">
        <v>27.3</v>
      </c>
      <c r="G2916">
        <v>121</v>
      </c>
      <c r="H2916">
        <v>5.17</v>
      </c>
      <c r="I2916">
        <f>ROUND(LOG10(Table1[[#This Row],[Lung Cancer]]),2)</f>
        <v>2.76</v>
      </c>
      <c r="J2916">
        <f>ROUND(LOG10(Table1[[#This Row],[Liver Cancer]]),2)</f>
        <v>2.0499999999999998</v>
      </c>
      <c r="K2916">
        <f>ROUND(LOG10(Table1[[#This Row],[Stomach Cancer]]),2)</f>
        <v>2.4300000000000002</v>
      </c>
      <c r="L2916">
        <f>ROUND(LOG10(Table1[[#This Row],[Population]]),2)</f>
        <v>3.55</v>
      </c>
      <c r="M2916">
        <f>ROUND(Table1[[#This Row],[Population Growth]],2)</f>
        <v>2.52</v>
      </c>
      <c r="N291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76.193387120647927</v>
      </c>
    </row>
    <row r="2917" spans="1:14" ht="15" x14ac:dyDescent="0.25">
      <c r="A2917" t="s">
        <v>18</v>
      </c>
      <c r="B2917" t="s">
        <v>92</v>
      </c>
      <c r="C2917">
        <v>2008</v>
      </c>
      <c r="D2917">
        <v>78.900000000000006</v>
      </c>
      <c r="E2917">
        <f>IF(Table1[[#This Row],[Gender]]="women",1,0)</f>
        <v>1</v>
      </c>
      <c r="F2917">
        <v>24.8</v>
      </c>
      <c r="G2917">
        <v>124</v>
      </c>
      <c r="H2917">
        <v>5.36</v>
      </c>
      <c r="I2917">
        <f>ROUND(LOG10(Table1[[#This Row],[Lung Cancer]]),2)</f>
        <v>4.04</v>
      </c>
      <c r="J2917">
        <f>ROUND(LOG10(Table1[[#This Row],[Liver Cancer]]),2)</f>
        <v>3.61</v>
      </c>
      <c r="K2917">
        <f>ROUND(LOG10(Table1[[#This Row],[Stomach Cancer]]),2)</f>
        <v>3.9</v>
      </c>
      <c r="L2917">
        <f>ROUND(LOG10(Table1[[#This Row],[Population]]),2)</f>
        <v>4.4800000000000004</v>
      </c>
      <c r="M2917">
        <f>ROUND(Table1[[#This Row],[Population Growth]],2)</f>
        <v>0.39</v>
      </c>
      <c r="N291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74.389160571862519</v>
      </c>
    </row>
    <row r="2918" spans="1:14" ht="15" x14ac:dyDescent="0.25">
      <c r="A2918" t="s">
        <v>23</v>
      </c>
      <c r="B2918" t="s">
        <v>93</v>
      </c>
      <c r="C2918">
        <v>2008</v>
      </c>
      <c r="D2918">
        <v>71.8</v>
      </c>
      <c r="E2918">
        <f>IF(Table1[[#This Row],[Gender]]="women",1,0)</f>
        <v>1</v>
      </c>
      <c r="F2918">
        <v>27.2</v>
      </c>
      <c r="G2918">
        <v>125</v>
      </c>
      <c r="H2918">
        <v>4.7</v>
      </c>
      <c r="I2918">
        <f>ROUND(LOG10(Table1[[#This Row],[Lung Cancer]]),2)</f>
        <v>1.99</v>
      </c>
      <c r="J2918">
        <f>ROUND(LOG10(Table1[[#This Row],[Liver Cancer]]),2)</f>
        <v>1.67</v>
      </c>
      <c r="K2918">
        <f>ROUND(LOG10(Table1[[#This Row],[Stomach Cancer]]),2)</f>
        <v>1.97</v>
      </c>
      <c r="L2918">
        <f>ROUND(LOG10(Table1[[#This Row],[Population]]),2)</f>
        <v>3.15</v>
      </c>
      <c r="M2918">
        <f>ROUND(Table1[[#This Row],[Population Growth]],2)</f>
        <v>0.39</v>
      </c>
      <c r="N291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67.880394366966826</v>
      </c>
    </row>
    <row r="2919" spans="1:14" ht="15" x14ac:dyDescent="0.25">
      <c r="A2919" t="s">
        <v>15</v>
      </c>
      <c r="B2919" t="s">
        <v>94</v>
      </c>
      <c r="C2919">
        <v>2008</v>
      </c>
      <c r="D2919">
        <v>79.3</v>
      </c>
      <c r="E2919">
        <f>IF(Table1[[#This Row],[Gender]]="women",1,0)</f>
        <v>1</v>
      </c>
      <c r="F2919">
        <v>21.9</v>
      </c>
      <c r="G2919">
        <v>122</v>
      </c>
      <c r="H2919">
        <v>5.19</v>
      </c>
      <c r="I2919">
        <f>ROUND(LOG10(Table1[[#This Row],[Lung Cancer]]),2)</f>
        <v>4.43</v>
      </c>
      <c r="J2919">
        <f>ROUND(LOG10(Table1[[#This Row],[Liver Cancer]]),2)</f>
        <v>4.1900000000000004</v>
      </c>
      <c r="K2919">
        <f>ROUND(LOG10(Table1[[#This Row],[Stomach Cancer]]),2)</f>
        <v>4.57</v>
      </c>
      <c r="L2919">
        <f>ROUND(LOG10(Table1[[#This Row],[Population]]),2)</f>
        <v>4.82</v>
      </c>
      <c r="M2919">
        <f>ROUND(Table1[[#This Row],[Population Growth]],2)</f>
        <v>7.0000000000000007E-2</v>
      </c>
      <c r="N291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70.295169380968048</v>
      </c>
    </row>
    <row r="2920" spans="1:14" ht="15" x14ac:dyDescent="0.25">
      <c r="A2920" t="s">
        <v>15</v>
      </c>
      <c r="B2920" t="s">
        <v>95</v>
      </c>
      <c r="C2920">
        <v>2008</v>
      </c>
      <c r="D2920">
        <v>71.599999999999994</v>
      </c>
      <c r="E2920">
        <f>IF(Table1[[#This Row],[Gender]]="women",1,0)</f>
        <v>1</v>
      </c>
      <c r="F2920">
        <v>29.2</v>
      </c>
      <c r="G2920">
        <v>121</v>
      </c>
      <c r="H2920">
        <v>5.03</v>
      </c>
      <c r="I2920">
        <f>ROUND(LOG10(Table1[[#This Row],[Lung Cancer]]),2)</f>
        <v>1.89</v>
      </c>
      <c r="J2920">
        <f>ROUND(LOG10(Table1[[#This Row],[Liver Cancer]]),2)</f>
        <v>1.48</v>
      </c>
      <c r="K2920">
        <f>ROUND(LOG10(Table1[[#This Row],[Stomach Cancer]]),2)</f>
        <v>1.82</v>
      </c>
      <c r="L2920">
        <f>ROUND(LOG10(Table1[[#This Row],[Population]]),2)</f>
        <v>3.5</v>
      </c>
      <c r="M2920">
        <f>ROUND(Table1[[#This Row],[Population Growth]],2)</f>
        <v>5.09</v>
      </c>
      <c r="N292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73.686592242529812</v>
      </c>
    </row>
    <row r="2921" spans="1:14" ht="15" x14ac:dyDescent="0.25">
      <c r="A2921" t="s">
        <v>15</v>
      </c>
      <c r="B2921" t="s">
        <v>96</v>
      </c>
      <c r="C2921">
        <v>2008</v>
      </c>
      <c r="D2921">
        <v>61.1</v>
      </c>
      <c r="E2921">
        <f>IF(Table1[[#This Row],[Gender]]="women",1,0)</f>
        <v>1</v>
      </c>
      <c r="F2921">
        <v>26.6</v>
      </c>
      <c r="G2921">
        <v>129</v>
      </c>
      <c r="H2921">
        <v>4.93</v>
      </c>
      <c r="I2921">
        <f>ROUND(LOG10(Table1[[#This Row],[Lung Cancer]]),2)</f>
        <v>2.82</v>
      </c>
      <c r="J2921">
        <f>ROUND(LOG10(Table1[[#This Row],[Liver Cancer]]),2)</f>
        <v>2.62</v>
      </c>
      <c r="K2921">
        <f>ROUND(LOG10(Table1[[#This Row],[Stomach Cancer]]),2)</f>
        <v>3.03</v>
      </c>
      <c r="L2921">
        <f>ROUND(LOG10(Table1[[#This Row],[Population]]),2)</f>
        <v>3.91</v>
      </c>
      <c r="M2921">
        <f>ROUND(Table1[[#This Row],[Population Growth]],2)</f>
        <v>0.95</v>
      </c>
      <c r="N292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67.968129619625557</v>
      </c>
    </row>
    <row r="2922" spans="1:14" ht="15" x14ac:dyDescent="0.25">
      <c r="A2922" t="s">
        <v>20</v>
      </c>
      <c r="B2922" t="s">
        <v>97</v>
      </c>
      <c r="C2922">
        <v>2008</v>
      </c>
      <c r="D2922">
        <v>58.6</v>
      </c>
      <c r="E2922">
        <f>IF(Table1[[#This Row],[Gender]]="women",1,0)</f>
        <v>1</v>
      </c>
      <c r="F2922">
        <v>23.1</v>
      </c>
      <c r="G2922">
        <v>130</v>
      </c>
      <c r="H2922">
        <v>4.37</v>
      </c>
      <c r="I2922">
        <f>ROUND(LOG10(Table1[[#This Row],[Lung Cancer]]),2)</f>
        <v>2.37</v>
      </c>
      <c r="J2922">
        <f>ROUND(LOG10(Table1[[#This Row],[Liver Cancer]]),2)</f>
        <v>2.4300000000000002</v>
      </c>
      <c r="K2922">
        <f>ROUND(LOG10(Table1[[#This Row],[Stomach Cancer]]),2)</f>
        <v>2.8</v>
      </c>
      <c r="L2922">
        <f>ROUND(LOG10(Table1[[#This Row],[Population]]),2)</f>
        <v>4.3</v>
      </c>
      <c r="M2922">
        <f>ROUND(Table1[[#This Row],[Population Growth]],2)</f>
        <v>2.79</v>
      </c>
      <c r="N292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54.044128226515134</v>
      </c>
    </row>
    <row r="2923" spans="1:14" ht="15" x14ac:dyDescent="0.25">
      <c r="A2923" t="s">
        <v>27</v>
      </c>
      <c r="B2923" t="s">
        <v>98</v>
      </c>
      <c r="C2923">
        <v>2008</v>
      </c>
      <c r="D2923">
        <v>62.1</v>
      </c>
      <c r="E2923">
        <f>IF(Table1[[#This Row],[Gender]]="women",1,0)</f>
        <v>1</v>
      </c>
      <c r="F2923">
        <v>31.3</v>
      </c>
      <c r="G2923">
        <v>122</v>
      </c>
      <c r="H2923">
        <v>4.7300000000000004</v>
      </c>
      <c r="I2923">
        <f>ROUND(LOG10(Table1[[#This Row],[Lung Cancer]]),2)</f>
        <v>0.27</v>
      </c>
      <c r="J2923">
        <f>ROUND(LOG10(Table1[[#This Row],[Liver Cancer]]),2)</f>
        <v>0.34</v>
      </c>
      <c r="K2923">
        <f>ROUND(LOG10(Table1[[#This Row],[Stomach Cancer]]),2)</f>
        <v>0.03</v>
      </c>
      <c r="L2923">
        <f>ROUND(LOG10(Table1[[#This Row],[Population]]),2)</f>
        <v>1.7</v>
      </c>
      <c r="M2923">
        <f>ROUND(Table1[[#This Row],[Population Growth]],2)</f>
        <v>2.33</v>
      </c>
      <c r="N292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71.871441985579324</v>
      </c>
    </row>
    <row r="2924" spans="1:14" ht="15" x14ac:dyDescent="0.25">
      <c r="A2924" t="s">
        <v>15</v>
      </c>
      <c r="B2924" t="s">
        <v>99</v>
      </c>
      <c r="C2924">
        <v>2008</v>
      </c>
      <c r="D2924">
        <v>73.099999999999994</v>
      </c>
      <c r="E2924">
        <f>IF(Table1[[#This Row],[Gender]]="women",1,0)</f>
        <v>1</v>
      </c>
      <c r="F2924">
        <v>31.2</v>
      </c>
      <c r="G2924">
        <v>123</v>
      </c>
      <c r="H2924">
        <v>5.19</v>
      </c>
      <c r="I2924">
        <f>ROUND(LOG10(Table1[[#This Row],[Lung Cancer]]),2)</f>
        <v>1.42</v>
      </c>
      <c r="J2924">
        <f>ROUND(LOG10(Table1[[#This Row],[Liver Cancer]]),2)</f>
        <v>1.18</v>
      </c>
      <c r="K2924">
        <f>ROUND(LOG10(Table1[[#This Row],[Stomach Cancer]]),2)</f>
        <v>1.1499999999999999</v>
      </c>
      <c r="L2924">
        <f>ROUND(LOG10(Table1[[#This Row],[Population]]),2)</f>
        <v>3.05</v>
      </c>
      <c r="M2924">
        <f>ROUND(Table1[[#This Row],[Population Growth]],2)</f>
        <v>6.92</v>
      </c>
      <c r="N292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75.784493777208155</v>
      </c>
    </row>
    <row r="2925" spans="1:14" ht="15" x14ac:dyDescent="0.25">
      <c r="A2925" t="s">
        <v>18</v>
      </c>
      <c r="B2925" t="s">
        <v>100</v>
      </c>
      <c r="C2925">
        <v>2008</v>
      </c>
      <c r="D2925">
        <v>66.400000000000006</v>
      </c>
      <c r="E2925">
        <f>IF(Table1[[#This Row],[Gender]]="women",1,0)</f>
        <v>1</v>
      </c>
      <c r="F2925">
        <v>25.6</v>
      </c>
      <c r="G2925">
        <v>130</v>
      </c>
      <c r="H2925">
        <v>5.18</v>
      </c>
      <c r="I2925">
        <f>ROUND(LOG10(Table1[[#This Row],[Lung Cancer]]),2)</f>
        <v>2.39</v>
      </c>
      <c r="J2925">
        <f>ROUND(LOG10(Table1[[#This Row],[Liver Cancer]]),2)</f>
        <v>1.82</v>
      </c>
      <c r="K2925">
        <f>ROUND(LOG10(Table1[[#This Row],[Stomach Cancer]]),2)</f>
        <v>2.5499999999999998</v>
      </c>
      <c r="L2925">
        <f>ROUND(LOG10(Table1[[#This Row],[Population]]),2)</f>
        <v>3.07</v>
      </c>
      <c r="M2925">
        <f>ROUND(Table1[[#This Row],[Population Growth]],2)</f>
        <v>-1.2</v>
      </c>
      <c r="N292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70.698488294574901</v>
      </c>
    </row>
    <row r="2926" spans="1:14" ht="15" x14ac:dyDescent="0.25">
      <c r="A2926" t="s">
        <v>15</v>
      </c>
      <c r="B2926" t="s">
        <v>101</v>
      </c>
      <c r="C2926">
        <v>2008</v>
      </c>
      <c r="D2926">
        <v>76.2</v>
      </c>
      <c r="E2926">
        <f>IF(Table1[[#This Row],[Gender]]="women",1,0)</f>
        <v>1</v>
      </c>
      <c r="F2926">
        <v>27.7</v>
      </c>
      <c r="G2926">
        <v>128</v>
      </c>
      <c r="H2926">
        <v>4.97</v>
      </c>
      <c r="I2926">
        <f>ROUND(LOG10(Table1[[#This Row],[Lung Cancer]]),2)</f>
        <v>2.42</v>
      </c>
      <c r="J2926">
        <f>ROUND(LOG10(Table1[[#This Row],[Liver Cancer]]),2)</f>
        <v>1.63</v>
      </c>
      <c r="K2926">
        <f>ROUND(LOG10(Table1[[#This Row],[Stomach Cancer]]),2)</f>
        <v>2.0499999999999998</v>
      </c>
      <c r="L2926">
        <f>ROUND(LOG10(Table1[[#This Row],[Population]]),2)</f>
        <v>3.37</v>
      </c>
      <c r="M2926">
        <f>ROUND(Table1[[#This Row],[Population Growth]],2)</f>
        <v>0</v>
      </c>
      <c r="N292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71.053551464330923</v>
      </c>
    </row>
    <row r="2927" spans="1:14" ht="15" x14ac:dyDescent="0.25">
      <c r="A2927" t="s">
        <v>20</v>
      </c>
      <c r="B2927" t="s">
        <v>102</v>
      </c>
      <c r="C2927">
        <v>2008</v>
      </c>
      <c r="D2927">
        <v>47.6</v>
      </c>
      <c r="E2927">
        <f>IF(Table1[[#This Row],[Gender]]="women",1,0)</f>
        <v>1</v>
      </c>
      <c r="F2927">
        <v>26.8</v>
      </c>
      <c r="G2927">
        <v>131</v>
      </c>
      <c r="H2927">
        <v>4.2699999999999996</v>
      </c>
      <c r="I2927">
        <f>ROUND(LOG10(Table1[[#This Row],[Lung Cancer]]),2)</f>
        <v>1.68</v>
      </c>
      <c r="J2927">
        <f>ROUND(LOG10(Table1[[#This Row],[Liver Cancer]]),2)</f>
        <v>1.48</v>
      </c>
      <c r="K2927">
        <f>ROUND(LOG10(Table1[[#This Row],[Stomach Cancer]]),2)</f>
        <v>1.67</v>
      </c>
      <c r="L2927">
        <f>ROUND(LOG10(Table1[[#This Row],[Population]]),2)</f>
        <v>3.01</v>
      </c>
      <c r="M2927">
        <f>ROUND(Table1[[#This Row],[Population Growth]],2)</f>
        <v>-0.08</v>
      </c>
      <c r="N292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59.801966328279953</v>
      </c>
    </row>
    <row r="2928" spans="1:14" ht="15" x14ac:dyDescent="0.25">
      <c r="A2928" t="s">
        <v>20</v>
      </c>
      <c r="B2928" t="s">
        <v>103</v>
      </c>
      <c r="C2928">
        <v>2008</v>
      </c>
      <c r="D2928">
        <v>57.3</v>
      </c>
      <c r="E2928">
        <f>IF(Table1[[#This Row],[Gender]]="women",1,0)</f>
        <v>1</v>
      </c>
      <c r="F2928">
        <v>23.2</v>
      </c>
      <c r="G2928">
        <v>131</v>
      </c>
      <c r="H2928">
        <v>4.05</v>
      </c>
      <c r="I2928">
        <f>ROUND(LOG10(Table1[[#This Row],[Lung Cancer]]),2)</f>
        <v>1.37</v>
      </c>
      <c r="J2928">
        <f>ROUND(LOG10(Table1[[#This Row],[Liver Cancer]]),2)</f>
        <v>2.02</v>
      </c>
      <c r="K2928">
        <f>ROUND(LOG10(Table1[[#This Row],[Stomach Cancer]]),2)</f>
        <v>1.87</v>
      </c>
      <c r="L2928">
        <f>ROUND(LOG10(Table1[[#This Row],[Population]]),2)</f>
        <v>3.26</v>
      </c>
      <c r="M2928">
        <f>ROUND(Table1[[#This Row],[Population Growth]],2)</f>
        <v>4.1900000000000004</v>
      </c>
      <c r="N292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49.419356673309181</v>
      </c>
    </row>
    <row r="2929" spans="1:14" ht="15" x14ac:dyDescent="0.25">
      <c r="A2929" t="s">
        <v>20</v>
      </c>
      <c r="B2929" t="s">
        <v>104</v>
      </c>
      <c r="C2929">
        <v>2008</v>
      </c>
      <c r="D2929">
        <v>69.400000000000006</v>
      </c>
      <c r="E2929">
        <f>IF(Table1[[#This Row],[Gender]]="women",1,0)</f>
        <v>1</v>
      </c>
      <c r="F2929">
        <v>29.2</v>
      </c>
      <c r="G2929">
        <v>134</v>
      </c>
      <c r="H2929">
        <v>4.6900000000000004</v>
      </c>
      <c r="I2929">
        <f>ROUND(LOG10(Table1[[#This Row],[Lung Cancer]]),2)</f>
        <v>1.84</v>
      </c>
      <c r="J2929">
        <f>ROUND(LOG10(Table1[[#This Row],[Liver Cancer]]),2)</f>
        <v>1.81</v>
      </c>
      <c r="K2929">
        <f>ROUND(LOG10(Table1[[#This Row],[Stomach Cancer]]),2)</f>
        <v>1.79</v>
      </c>
      <c r="L2929">
        <f>ROUND(LOG10(Table1[[#This Row],[Population]]),2)</f>
        <v>3.47</v>
      </c>
      <c r="M2929">
        <f>ROUND(Table1[[#This Row],[Population Growth]],2)</f>
        <v>1.62</v>
      </c>
      <c r="N292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63.524700621753347</v>
      </c>
    </row>
    <row r="2930" spans="1:14" ht="15" x14ac:dyDescent="0.25">
      <c r="A2930" t="s">
        <v>18</v>
      </c>
      <c r="B2930" t="s">
        <v>105</v>
      </c>
      <c r="C2930">
        <v>2008</v>
      </c>
      <c r="D2930">
        <v>66.400000000000006</v>
      </c>
      <c r="E2930">
        <f>IF(Table1[[#This Row],[Gender]]="women",1,0)</f>
        <v>1</v>
      </c>
      <c r="F2930">
        <v>26</v>
      </c>
      <c r="G2930">
        <v>131</v>
      </c>
      <c r="H2930">
        <v>5.15</v>
      </c>
      <c r="I2930">
        <f>ROUND(LOG10(Table1[[#This Row],[Lung Cancer]]),2)</f>
        <v>2.46</v>
      </c>
      <c r="J2930">
        <f>ROUND(LOG10(Table1[[#This Row],[Liver Cancer]]),2)</f>
        <v>1.94</v>
      </c>
      <c r="K2930">
        <f>ROUND(LOG10(Table1[[#This Row],[Stomach Cancer]]),2)</f>
        <v>2.68</v>
      </c>
      <c r="L2930">
        <f>ROUND(LOG10(Table1[[#This Row],[Population]]),2)</f>
        <v>3.24</v>
      </c>
      <c r="M2930">
        <f>ROUND(Table1[[#This Row],[Population Growth]],2)</f>
        <v>-1.24</v>
      </c>
      <c r="N293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70.125938653210923</v>
      </c>
    </row>
    <row r="2931" spans="1:14" ht="15" x14ac:dyDescent="0.25">
      <c r="A2931" t="s">
        <v>18</v>
      </c>
      <c r="B2931" t="s">
        <v>106</v>
      </c>
      <c r="C2931">
        <v>2008</v>
      </c>
      <c r="D2931">
        <v>77</v>
      </c>
      <c r="E2931">
        <f>IF(Table1[[#This Row],[Gender]]="women",1,0)</f>
        <v>1</v>
      </c>
      <c r="F2931">
        <v>26.1</v>
      </c>
      <c r="G2931">
        <v>122</v>
      </c>
      <c r="H2931">
        <v>5.45</v>
      </c>
      <c r="I2931">
        <f>ROUND(LOG10(Table1[[#This Row],[Lung Cancer]]),2)</f>
        <v>1.93</v>
      </c>
      <c r="J2931">
        <f>ROUND(LOG10(Table1[[#This Row],[Liver Cancer]]),2)</f>
        <v>1.24</v>
      </c>
      <c r="K2931">
        <f>ROUND(LOG10(Table1[[#This Row],[Stomach Cancer]]),2)</f>
        <v>1.48</v>
      </c>
      <c r="L2931">
        <f>ROUND(LOG10(Table1[[#This Row],[Population]]),2)</f>
        <v>2.39</v>
      </c>
      <c r="M2931">
        <f>ROUND(Table1[[#This Row],[Population Growth]],2)</f>
        <v>2.08</v>
      </c>
      <c r="N293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77.20824061781893</v>
      </c>
    </row>
    <row r="2932" spans="1:14" ht="15" x14ac:dyDescent="0.25">
      <c r="A2932" t="s">
        <v>20</v>
      </c>
      <c r="B2932" t="s">
        <v>107</v>
      </c>
      <c r="C2932">
        <v>2008</v>
      </c>
      <c r="D2932">
        <v>61.1</v>
      </c>
      <c r="E2932">
        <f>IF(Table1[[#This Row],[Gender]]="women",1,0)</f>
        <v>1</v>
      </c>
      <c r="F2932">
        <v>20.7</v>
      </c>
      <c r="G2932">
        <v>133</v>
      </c>
      <c r="H2932">
        <v>4.3</v>
      </c>
      <c r="I2932">
        <f>ROUND(LOG10(Table1[[#This Row],[Lung Cancer]]),2)</f>
        <v>2.0299999999999998</v>
      </c>
      <c r="J2932">
        <f>ROUND(LOG10(Table1[[#This Row],[Liver Cancer]]),2)</f>
        <v>2.38</v>
      </c>
      <c r="K2932">
        <f>ROUND(LOG10(Table1[[#This Row],[Stomach Cancer]]),2)</f>
        <v>2.2999999999999998</v>
      </c>
      <c r="L2932">
        <f>ROUND(LOG10(Table1[[#This Row],[Population]]),2)</f>
        <v>4</v>
      </c>
      <c r="M2932">
        <f>ROUND(Table1[[#This Row],[Population Growth]],2)</f>
        <v>2.89</v>
      </c>
      <c r="N293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47.248368058803258</v>
      </c>
    </row>
    <row r="2933" spans="1:14" ht="15" x14ac:dyDescent="0.25">
      <c r="A2933" t="s">
        <v>20</v>
      </c>
      <c r="B2933" t="s">
        <v>108</v>
      </c>
      <c r="C2933">
        <v>2008</v>
      </c>
      <c r="D2933">
        <v>52.2</v>
      </c>
      <c r="E2933">
        <f>IF(Table1[[#This Row],[Gender]]="women",1,0)</f>
        <v>1</v>
      </c>
      <c r="F2933">
        <v>22.9</v>
      </c>
      <c r="G2933">
        <v>134</v>
      </c>
      <c r="H2933">
        <v>4.3600000000000003</v>
      </c>
      <c r="I2933">
        <f>ROUND(LOG10(Table1[[#This Row],[Lung Cancer]]),2)</f>
        <v>1.84</v>
      </c>
      <c r="J2933">
        <f>ROUND(LOG10(Table1[[#This Row],[Liver Cancer]]),2)</f>
        <v>2.1800000000000002</v>
      </c>
      <c r="K2933">
        <f>ROUND(LOG10(Table1[[#This Row],[Stomach Cancer]]),2)</f>
        <v>1.94</v>
      </c>
      <c r="L2933">
        <f>ROUND(LOG10(Table1[[#This Row],[Population]]),2)</f>
        <v>3.84</v>
      </c>
      <c r="M2933">
        <f>ROUND(Table1[[#This Row],[Population Growth]],2)</f>
        <v>2.9</v>
      </c>
      <c r="N293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49.771350181643243</v>
      </c>
    </row>
    <row r="2934" spans="1:14" ht="15" x14ac:dyDescent="0.25">
      <c r="A2934" t="s">
        <v>15</v>
      </c>
      <c r="B2934" t="s">
        <v>109</v>
      </c>
      <c r="C2934">
        <v>2008</v>
      </c>
      <c r="D2934">
        <v>71.7</v>
      </c>
      <c r="E2934">
        <f>IF(Table1[[#This Row],[Gender]]="women",1,0)</f>
        <v>1</v>
      </c>
      <c r="F2934">
        <v>25.4</v>
      </c>
      <c r="G2934">
        <v>124</v>
      </c>
      <c r="H2934">
        <v>5.12</v>
      </c>
      <c r="I2934">
        <f>ROUND(LOG10(Table1[[#This Row],[Lung Cancer]]),2)</f>
        <v>3.04</v>
      </c>
      <c r="J2934">
        <f>ROUND(LOG10(Table1[[#This Row],[Liver Cancer]]),2)</f>
        <v>2.59</v>
      </c>
      <c r="K2934">
        <f>ROUND(LOG10(Table1[[#This Row],[Stomach Cancer]]),2)</f>
        <v>2.62</v>
      </c>
      <c r="L2934">
        <f>ROUND(LOG10(Table1[[#This Row],[Population]]),2)</f>
        <v>4.12</v>
      </c>
      <c r="M2934">
        <f>ROUND(Table1[[#This Row],[Population Growth]],2)</f>
        <v>1.77</v>
      </c>
      <c r="N293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69.5639617831159</v>
      </c>
    </row>
    <row r="2935" spans="1:14" ht="15" x14ac:dyDescent="0.25">
      <c r="A2935" t="s">
        <v>15</v>
      </c>
      <c r="B2935" t="s">
        <v>110</v>
      </c>
      <c r="C2935">
        <v>2008</v>
      </c>
      <c r="D2935">
        <v>74.599999999999994</v>
      </c>
      <c r="E2935">
        <f>IF(Table1[[#This Row],[Gender]]="women",1,0)</f>
        <v>1</v>
      </c>
      <c r="F2935">
        <v>26.4</v>
      </c>
      <c r="G2935">
        <v>123</v>
      </c>
      <c r="H2935">
        <v>4.91</v>
      </c>
      <c r="I2935">
        <f>ROUND(LOG10(Table1[[#This Row],[Lung Cancer]]),2)</f>
        <v>0.36</v>
      </c>
      <c r="J2935">
        <f>ROUND(LOG10(Table1[[#This Row],[Liver Cancer]]),2)</f>
        <v>0.2</v>
      </c>
      <c r="K2935">
        <f>ROUND(LOG10(Table1[[#This Row],[Stomach Cancer]]),2)</f>
        <v>0.28000000000000003</v>
      </c>
      <c r="L2935">
        <f>ROUND(LOG10(Table1[[#This Row],[Population]]),2)</f>
        <v>2.21</v>
      </c>
      <c r="M2935">
        <f>ROUND(Table1[[#This Row],[Population Growth]],2)</f>
        <v>1.77</v>
      </c>
      <c r="N293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65.345017147627104</v>
      </c>
    </row>
    <row r="2936" spans="1:14" ht="15" x14ac:dyDescent="0.25">
      <c r="A2936" t="s">
        <v>20</v>
      </c>
      <c r="B2936" t="s">
        <v>111</v>
      </c>
      <c r="C2936">
        <v>2008</v>
      </c>
      <c r="D2936">
        <v>53.6</v>
      </c>
      <c r="E2936">
        <f>IF(Table1[[#This Row],[Gender]]="women",1,0)</f>
        <v>1</v>
      </c>
      <c r="F2936">
        <v>23.1</v>
      </c>
      <c r="G2936">
        <v>128</v>
      </c>
      <c r="H2936">
        <v>4.1399999999999997</v>
      </c>
      <c r="I2936">
        <f>ROUND(LOG10(Table1[[#This Row],[Lung Cancer]]),2)</f>
        <v>1.89</v>
      </c>
      <c r="J2936">
        <f>ROUND(LOG10(Table1[[#This Row],[Liver Cancer]]),2)</f>
        <v>2.76</v>
      </c>
      <c r="K2936">
        <f>ROUND(LOG10(Table1[[#This Row],[Stomach Cancer]]),2)</f>
        <v>2.59</v>
      </c>
      <c r="L2936">
        <f>ROUND(LOG10(Table1[[#This Row],[Population]]),2)</f>
        <v>3.85</v>
      </c>
      <c r="M2936">
        <f>ROUND(Table1[[#This Row],[Population Growth]],2)</f>
        <v>3.3</v>
      </c>
      <c r="N293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51.024837961805737</v>
      </c>
    </row>
    <row r="2937" spans="1:14" ht="15" x14ac:dyDescent="0.25">
      <c r="A2937" t="s">
        <v>18</v>
      </c>
      <c r="B2937" t="s">
        <v>112</v>
      </c>
      <c r="C2937">
        <v>2008</v>
      </c>
      <c r="D2937">
        <v>77.8</v>
      </c>
      <c r="E2937">
        <f>IF(Table1[[#This Row],[Gender]]="women",1,0)</f>
        <v>1</v>
      </c>
      <c r="F2937">
        <v>27.1</v>
      </c>
      <c r="G2937">
        <v>124</v>
      </c>
      <c r="H2937">
        <v>5.24</v>
      </c>
      <c r="I2937">
        <f>ROUND(LOG10(Table1[[#This Row],[Lung Cancer]]),2)</f>
        <v>1.43</v>
      </c>
      <c r="J2937">
        <f>ROUND(LOG10(Table1[[#This Row],[Liver Cancer]]),2)</f>
        <v>0.79</v>
      </c>
      <c r="K2937">
        <f>ROUND(LOG10(Table1[[#This Row],[Stomach Cancer]]),2)</f>
        <v>1.26</v>
      </c>
      <c r="L2937">
        <f>ROUND(LOG10(Table1[[#This Row],[Population]]),2)</f>
        <v>2.31</v>
      </c>
      <c r="M2937">
        <f>ROUND(Table1[[#This Row],[Population Growth]],2)</f>
        <v>0.4</v>
      </c>
      <c r="N293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74.333789964449537</v>
      </c>
    </row>
    <row r="2938" spans="1:14" ht="15" x14ac:dyDescent="0.25">
      <c r="A2938" t="s">
        <v>20</v>
      </c>
      <c r="B2938" t="s">
        <v>113</v>
      </c>
      <c r="C2938">
        <v>2008</v>
      </c>
      <c r="D2938">
        <v>59.9</v>
      </c>
      <c r="E2938">
        <f>IF(Table1[[#This Row],[Gender]]="women",1,0)</f>
        <v>1</v>
      </c>
      <c r="F2938">
        <v>26.3</v>
      </c>
      <c r="G2938">
        <v>130</v>
      </c>
      <c r="H2938">
        <v>4.2699999999999996</v>
      </c>
      <c r="I2938">
        <f>ROUND(LOG10(Table1[[#This Row],[Lung Cancer]]),2)</f>
        <v>1.48</v>
      </c>
      <c r="J2938">
        <f>ROUND(LOG10(Table1[[#This Row],[Liver Cancer]]),2)</f>
        <v>1.95</v>
      </c>
      <c r="K2938">
        <f>ROUND(LOG10(Table1[[#This Row],[Stomach Cancer]]),2)</f>
        <v>1.71</v>
      </c>
      <c r="L2938">
        <f>ROUND(LOG10(Table1[[#This Row],[Population]]),2)</f>
        <v>3.22</v>
      </c>
      <c r="M2938">
        <f>ROUND(Table1[[#This Row],[Population Growth]],2)</f>
        <v>2.87</v>
      </c>
      <c r="N293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56.492937705449933</v>
      </c>
    </row>
    <row r="2939" spans="1:14" ht="15" x14ac:dyDescent="0.25">
      <c r="A2939" t="s">
        <v>20</v>
      </c>
      <c r="B2939" t="s">
        <v>114</v>
      </c>
      <c r="C2939">
        <v>2008</v>
      </c>
      <c r="D2939">
        <v>69.599999999999994</v>
      </c>
      <c r="E2939">
        <f>IF(Table1[[#This Row],[Gender]]="women",1,0)</f>
        <v>1</v>
      </c>
      <c r="F2939">
        <v>26.1</v>
      </c>
      <c r="G2939">
        <v>131</v>
      </c>
      <c r="H2939">
        <v>4.92</v>
      </c>
      <c r="I2939">
        <f>ROUND(LOG10(Table1[[#This Row],[Lung Cancer]]),2)</f>
        <v>1.58</v>
      </c>
      <c r="J2939">
        <f>ROUND(LOG10(Table1[[#This Row],[Liver Cancer]]),2)</f>
        <v>1.32</v>
      </c>
      <c r="K2939">
        <f>ROUND(LOG10(Table1[[#This Row],[Stomach Cancer]]),2)</f>
        <v>1.54</v>
      </c>
      <c r="L2939">
        <f>ROUND(LOG10(Table1[[#This Row],[Population]]),2)</f>
        <v>2.8</v>
      </c>
      <c r="M2939">
        <f>ROUND(Table1[[#This Row],[Population Growth]],2)</f>
        <v>0.43</v>
      </c>
      <c r="N293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64.846153961511874</v>
      </c>
    </row>
    <row r="2940" spans="1:14" ht="15" x14ac:dyDescent="0.25">
      <c r="A2940" t="s">
        <v>23</v>
      </c>
      <c r="B2940" t="s">
        <v>115</v>
      </c>
      <c r="C2940">
        <v>2008</v>
      </c>
      <c r="D2940">
        <v>73.400000000000006</v>
      </c>
      <c r="E2940">
        <f>IF(Table1[[#This Row],[Gender]]="women",1,0)</f>
        <v>1</v>
      </c>
      <c r="F2940">
        <v>28.7</v>
      </c>
      <c r="G2940">
        <v>122</v>
      </c>
      <c r="H2940">
        <v>5.15</v>
      </c>
      <c r="I2940">
        <f>ROUND(LOG10(Table1[[#This Row],[Lung Cancer]]),2)</f>
        <v>3.37</v>
      </c>
      <c r="J2940">
        <f>ROUND(LOG10(Table1[[#This Row],[Liver Cancer]]),2)</f>
        <v>3.43</v>
      </c>
      <c r="K2940">
        <f>ROUND(LOG10(Table1[[#This Row],[Stomach Cancer]]),2)</f>
        <v>3.56</v>
      </c>
      <c r="L2940">
        <f>ROUND(LOG10(Table1[[#This Row],[Population]]),2)</f>
        <v>4.75</v>
      </c>
      <c r="M2940">
        <f>ROUND(Table1[[#This Row],[Population Growth]],2)</f>
        <v>1.48</v>
      </c>
      <c r="N294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74.019676426016787</v>
      </c>
    </row>
    <row r="2941" spans="1:14" ht="15" x14ac:dyDescent="0.25">
      <c r="A2941" t="s">
        <v>15</v>
      </c>
      <c r="B2941" t="s">
        <v>116</v>
      </c>
      <c r="C2941">
        <v>2008</v>
      </c>
      <c r="D2941">
        <v>62.6</v>
      </c>
      <c r="E2941">
        <f>IF(Table1[[#This Row],[Gender]]="women",1,0)</f>
        <v>1</v>
      </c>
      <c r="F2941">
        <v>25.7</v>
      </c>
      <c r="G2941">
        <v>130</v>
      </c>
      <c r="H2941">
        <v>4.71</v>
      </c>
      <c r="I2941">
        <f>ROUND(LOG10(Table1[[#This Row],[Lung Cancer]]),2)</f>
        <v>1.89</v>
      </c>
      <c r="J2941">
        <f>ROUND(LOG10(Table1[[#This Row],[Liver Cancer]]),2)</f>
        <v>2.73</v>
      </c>
      <c r="K2941">
        <f>ROUND(LOG10(Table1[[#This Row],[Stomach Cancer]]),2)</f>
        <v>2.36</v>
      </c>
      <c r="L2941">
        <f>ROUND(LOG10(Table1[[#This Row],[Population]]),2)</f>
        <v>3.12</v>
      </c>
      <c r="M2941">
        <f>ROUND(Table1[[#This Row],[Population Growth]],2)</f>
        <v>1.53</v>
      </c>
      <c r="N294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61.091213711128212</v>
      </c>
    </row>
    <row r="2942" spans="1:14" ht="15" x14ac:dyDescent="0.25">
      <c r="A2942" t="s">
        <v>18</v>
      </c>
      <c r="B2942" t="s">
        <v>117</v>
      </c>
      <c r="C2942">
        <v>2008</v>
      </c>
      <c r="D2942">
        <v>72.099999999999994</v>
      </c>
      <c r="E2942">
        <f>IF(Table1[[#This Row],[Gender]]="women",1,0)</f>
        <v>1</v>
      </c>
      <c r="F2942">
        <v>25.7</v>
      </c>
      <c r="G2942">
        <v>129</v>
      </c>
      <c r="H2942">
        <v>5</v>
      </c>
      <c r="I2942">
        <f>ROUND(LOG10(Table1[[#This Row],[Lung Cancer]]),2)</f>
        <v>1.92</v>
      </c>
      <c r="J2942">
        <f>ROUND(LOG10(Table1[[#This Row],[Liver Cancer]]),2)</f>
        <v>1.26</v>
      </c>
      <c r="K2942">
        <f>ROUND(LOG10(Table1[[#This Row],[Stomach Cancer]]),2)</f>
        <v>1.24</v>
      </c>
      <c r="L2942">
        <f>ROUND(LOG10(Table1[[#This Row],[Population]]),2)</f>
        <v>2.5</v>
      </c>
      <c r="M2942">
        <f>ROUND(Table1[[#This Row],[Population Growth]],2)</f>
        <v>0.2</v>
      </c>
      <c r="N294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68.420843587504962</v>
      </c>
    </row>
    <row r="2943" spans="1:14" ht="15" x14ac:dyDescent="0.25">
      <c r="A2943" t="s">
        <v>20</v>
      </c>
      <c r="B2943" t="s">
        <v>118</v>
      </c>
      <c r="C2943">
        <v>2008</v>
      </c>
      <c r="D2943">
        <v>71.599999999999994</v>
      </c>
      <c r="E2943">
        <f>IF(Table1[[#This Row],[Gender]]="women",1,0)</f>
        <v>1</v>
      </c>
      <c r="F2943">
        <v>26.2</v>
      </c>
      <c r="G2943">
        <v>127</v>
      </c>
      <c r="H2943">
        <v>4.6900000000000004</v>
      </c>
      <c r="I2943">
        <f>ROUND(LOG10(Table1[[#This Row],[Lung Cancer]]),2)</f>
        <v>2.58</v>
      </c>
      <c r="J2943">
        <f>ROUND(LOG10(Table1[[#This Row],[Liver Cancer]]),2)</f>
        <v>2.14</v>
      </c>
      <c r="K2943">
        <f>ROUND(LOG10(Table1[[#This Row],[Stomach Cancer]]),2)</f>
        <v>2.65</v>
      </c>
      <c r="L2943">
        <f>ROUND(LOG10(Table1[[#This Row],[Population]]),2)</f>
        <v>4.2</v>
      </c>
      <c r="M2943">
        <f>ROUND(Table1[[#This Row],[Population Growth]],2)</f>
        <v>1.25</v>
      </c>
      <c r="N294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64.31226047473497</v>
      </c>
    </row>
    <row r="2944" spans="1:14" ht="15" x14ac:dyDescent="0.25">
      <c r="A2944" t="s">
        <v>20</v>
      </c>
      <c r="B2944" t="s">
        <v>119</v>
      </c>
      <c r="C2944">
        <v>2008</v>
      </c>
      <c r="D2944">
        <v>51.6</v>
      </c>
      <c r="E2944">
        <f>IF(Table1[[#This Row],[Gender]]="women",1,0)</f>
        <v>1</v>
      </c>
      <c r="F2944">
        <v>23.3</v>
      </c>
      <c r="G2944">
        <v>135</v>
      </c>
      <c r="H2944">
        <v>4.37</v>
      </c>
      <c r="I2944">
        <f>ROUND(LOG10(Table1[[#This Row],[Lung Cancer]]),2)</f>
        <v>2.14</v>
      </c>
      <c r="J2944">
        <f>ROUND(LOG10(Table1[[#This Row],[Liver Cancer]]),2)</f>
        <v>2.77</v>
      </c>
      <c r="K2944">
        <f>ROUND(LOG10(Table1[[#This Row],[Stomach Cancer]]),2)</f>
        <v>2.4900000000000002</v>
      </c>
      <c r="L2944">
        <f>ROUND(LOG10(Table1[[#This Row],[Population]]),2)</f>
        <v>4.0599999999999996</v>
      </c>
      <c r="M2944">
        <f>ROUND(Table1[[#This Row],[Population Growth]],2)</f>
        <v>2.71</v>
      </c>
      <c r="N294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50.13191185406982</v>
      </c>
    </row>
    <row r="2945" spans="1:14" ht="15" x14ac:dyDescent="0.25">
      <c r="A2945" t="s">
        <v>15</v>
      </c>
      <c r="B2945" t="s">
        <v>120</v>
      </c>
      <c r="C2945">
        <v>2008</v>
      </c>
      <c r="D2945">
        <v>62.4</v>
      </c>
      <c r="E2945">
        <f>IF(Table1[[#This Row],[Gender]]="women",1,0)</f>
        <v>1</v>
      </c>
      <c r="F2945">
        <v>22.5</v>
      </c>
      <c r="G2945">
        <v>123</v>
      </c>
      <c r="H2945">
        <v>4.54</v>
      </c>
      <c r="I2945">
        <f>ROUND(LOG10(Table1[[#This Row],[Lung Cancer]]),2)</f>
        <v>2.98</v>
      </c>
      <c r="J2945">
        <f>ROUND(LOG10(Table1[[#This Row],[Liver Cancer]]),2)</f>
        <v>2.92</v>
      </c>
      <c r="K2945">
        <f>ROUND(LOG10(Table1[[#This Row],[Stomach Cancer]]),2)</f>
        <v>3.16</v>
      </c>
      <c r="L2945">
        <f>ROUND(LOG10(Table1[[#This Row],[Population]]),2)</f>
        <v>4.41</v>
      </c>
      <c r="M2945">
        <f>ROUND(Table1[[#This Row],[Population Growth]],2)</f>
        <v>0.69</v>
      </c>
      <c r="N294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59.814378414493156</v>
      </c>
    </row>
    <row r="2946" spans="1:14" ht="15" x14ac:dyDescent="0.25">
      <c r="A2946" t="s">
        <v>20</v>
      </c>
      <c r="B2946" t="s">
        <v>121</v>
      </c>
      <c r="C2946">
        <v>2008</v>
      </c>
      <c r="D2946">
        <v>53.9</v>
      </c>
      <c r="E2946">
        <f>IF(Table1[[#This Row],[Gender]]="women",1,0)</f>
        <v>1</v>
      </c>
      <c r="F2946">
        <v>25.1</v>
      </c>
      <c r="G2946">
        <v>133</v>
      </c>
      <c r="H2946">
        <v>4.5999999999999996</v>
      </c>
      <c r="I2946">
        <f>ROUND(LOG10(Table1[[#This Row],[Lung Cancer]]),2)</f>
        <v>1.21</v>
      </c>
      <c r="J2946">
        <f>ROUND(LOG10(Table1[[#This Row],[Liver Cancer]]),2)</f>
        <v>0.89</v>
      </c>
      <c r="K2946">
        <f>ROUND(LOG10(Table1[[#This Row],[Stomach Cancer]]),2)</f>
        <v>1.1000000000000001</v>
      </c>
      <c r="L2946">
        <f>ROUND(LOG10(Table1[[#This Row],[Population]]),2)</f>
        <v>3.02</v>
      </c>
      <c r="M2946">
        <f>ROUND(Table1[[#This Row],[Population Growth]],2)</f>
        <v>1.8</v>
      </c>
      <c r="N294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57.277631989505721</v>
      </c>
    </row>
    <row r="2947" spans="1:14" ht="15" x14ac:dyDescent="0.25">
      <c r="A2947" t="s">
        <v>15</v>
      </c>
      <c r="B2947" t="s">
        <v>122</v>
      </c>
      <c r="C2947">
        <v>2008</v>
      </c>
      <c r="D2947">
        <v>65.7</v>
      </c>
      <c r="E2947">
        <f>IF(Table1[[#This Row],[Gender]]="women",1,0)</f>
        <v>1</v>
      </c>
      <c r="F2947">
        <v>20.7</v>
      </c>
      <c r="G2947">
        <v>126</v>
      </c>
      <c r="H2947">
        <v>4.2699999999999996</v>
      </c>
      <c r="I2947">
        <f>ROUND(LOG10(Table1[[#This Row],[Lung Cancer]]),2)</f>
        <v>2.65</v>
      </c>
      <c r="J2947">
        <f>ROUND(LOG10(Table1[[#This Row],[Liver Cancer]]),2)</f>
        <v>2.2000000000000002</v>
      </c>
      <c r="K2947">
        <f>ROUND(LOG10(Table1[[#This Row],[Stomach Cancer]]),2)</f>
        <v>2.84</v>
      </c>
      <c r="L2947">
        <f>ROUND(LOG10(Table1[[#This Row],[Population]]),2)</f>
        <v>4.13</v>
      </c>
      <c r="M2947">
        <f>ROUND(Table1[[#This Row],[Population Growth]],2)</f>
        <v>1.1200000000000001</v>
      </c>
      <c r="N294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54.586894480301034</v>
      </c>
    </row>
    <row r="2948" spans="1:14" ht="15" x14ac:dyDescent="0.25">
      <c r="A2948" t="s">
        <v>18</v>
      </c>
      <c r="B2948" t="s">
        <v>123</v>
      </c>
      <c r="C2948">
        <v>2008</v>
      </c>
      <c r="D2948">
        <v>78.099999999999994</v>
      </c>
      <c r="E2948">
        <f>IF(Table1[[#This Row],[Gender]]="women",1,0)</f>
        <v>1</v>
      </c>
      <c r="F2948">
        <v>25.5</v>
      </c>
      <c r="G2948">
        <v>122</v>
      </c>
      <c r="H2948">
        <v>5.28</v>
      </c>
      <c r="I2948">
        <f>ROUND(LOG10(Table1[[#This Row],[Lung Cancer]]),2)</f>
        <v>3.68</v>
      </c>
      <c r="J2948">
        <f>ROUND(LOG10(Table1[[#This Row],[Liver Cancer]]),2)</f>
        <v>2.59</v>
      </c>
      <c r="K2948">
        <f>ROUND(LOG10(Table1[[#This Row],[Stomach Cancer]]),2)</f>
        <v>3.14</v>
      </c>
      <c r="L2948">
        <f>ROUND(LOG10(Table1[[#This Row],[Population]]),2)</f>
        <v>3.92</v>
      </c>
      <c r="M2948">
        <f>ROUND(Table1[[#This Row],[Population Growth]],2)</f>
        <v>0.34</v>
      </c>
      <c r="N294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77.350977418813841</v>
      </c>
    </row>
    <row r="2949" spans="1:14" ht="15" x14ac:dyDescent="0.25">
      <c r="A2949" t="s">
        <v>27</v>
      </c>
      <c r="B2949" t="s">
        <v>124</v>
      </c>
      <c r="C2949">
        <v>2008</v>
      </c>
      <c r="D2949">
        <v>78.400000000000006</v>
      </c>
      <c r="E2949">
        <f>IF(Table1[[#This Row],[Gender]]="women",1,0)</f>
        <v>1</v>
      </c>
      <c r="F2949">
        <v>27.4</v>
      </c>
      <c r="G2949">
        <v>119</v>
      </c>
      <c r="H2949">
        <v>5.19</v>
      </c>
      <c r="I2949">
        <f>ROUND(LOG10(Table1[[#This Row],[Lung Cancer]]),2)</f>
        <v>2.92</v>
      </c>
      <c r="J2949">
        <f>ROUND(LOG10(Table1[[#This Row],[Liver Cancer]]),2)</f>
        <v>1.85</v>
      </c>
      <c r="K2949">
        <f>ROUND(LOG10(Table1[[#This Row],[Stomach Cancer]]),2)</f>
        <v>2.2799999999999998</v>
      </c>
      <c r="L2949">
        <f>ROUND(LOG10(Table1[[#This Row],[Population]]),2)</f>
        <v>3.34</v>
      </c>
      <c r="M2949">
        <f>ROUND(Table1[[#This Row],[Population Growth]],2)</f>
        <v>1.01</v>
      </c>
      <c r="N294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79.301282205000959</v>
      </c>
    </row>
    <row r="2950" spans="1:14" ht="15" x14ac:dyDescent="0.25">
      <c r="A2950" t="s">
        <v>23</v>
      </c>
      <c r="B2950" t="s">
        <v>125</v>
      </c>
      <c r="C2950">
        <v>2008</v>
      </c>
      <c r="D2950">
        <v>69.900000000000006</v>
      </c>
      <c r="E2950">
        <f>IF(Table1[[#This Row],[Gender]]="women",1,0)</f>
        <v>1</v>
      </c>
      <c r="F2950">
        <v>27.6</v>
      </c>
      <c r="G2950">
        <v>124</v>
      </c>
      <c r="H2950">
        <v>4.57</v>
      </c>
      <c r="I2950">
        <f>ROUND(LOG10(Table1[[#This Row],[Lung Cancer]]),2)</f>
        <v>1.82</v>
      </c>
      <c r="J2950">
        <f>ROUND(LOG10(Table1[[#This Row],[Liver Cancer]]),2)</f>
        <v>2.09</v>
      </c>
      <c r="K2950">
        <f>ROUND(LOG10(Table1[[#This Row],[Stomach Cancer]]),2)</f>
        <v>2.13</v>
      </c>
      <c r="L2950">
        <f>ROUND(LOG10(Table1[[#This Row],[Population]]),2)</f>
        <v>3.46</v>
      </c>
      <c r="M2950">
        <f>ROUND(Table1[[#This Row],[Population Growth]],2)</f>
        <v>1.42</v>
      </c>
      <c r="N295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64.756849425065795</v>
      </c>
    </row>
    <row r="2951" spans="1:14" ht="15" x14ac:dyDescent="0.25">
      <c r="A2951" t="s">
        <v>20</v>
      </c>
      <c r="B2951" t="s">
        <v>126</v>
      </c>
      <c r="C2951">
        <v>2008</v>
      </c>
      <c r="D2951">
        <v>54.7</v>
      </c>
      <c r="E2951">
        <f>IF(Table1[[#This Row],[Gender]]="women",1,0)</f>
        <v>1</v>
      </c>
      <c r="F2951">
        <v>22</v>
      </c>
      <c r="G2951">
        <v>135</v>
      </c>
      <c r="H2951">
        <v>3.97</v>
      </c>
      <c r="I2951">
        <f>ROUND(LOG10(Table1[[#This Row],[Lung Cancer]]),2)</f>
        <v>2</v>
      </c>
      <c r="J2951">
        <f>ROUND(LOG10(Table1[[#This Row],[Liver Cancer]]),2)</f>
        <v>2.46</v>
      </c>
      <c r="K2951">
        <f>ROUND(LOG10(Table1[[#This Row],[Stomach Cancer]]),2)</f>
        <v>2.34</v>
      </c>
      <c r="L2951">
        <f>ROUND(LOG10(Table1[[#This Row],[Population]]),2)</f>
        <v>3.88</v>
      </c>
      <c r="M2951">
        <f>ROUND(Table1[[#This Row],[Population Growth]],2)</f>
        <v>3.78</v>
      </c>
      <c r="N295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45.676167209874571</v>
      </c>
    </row>
    <row r="2952" spans="1:14" ht="15" x14ac:dyDescent="0.25">
      <c r="A2952" t="s">
        <v>20</v>
      </c>
      <c r="B2952" t="s">
        <v>127</v>
      </c>
      <c r="C2952">
        <v>2008</v>
      </c>
      <c r="D2952">
        <v>49.2</v>
      </c>
      <c r="E2952">
        <f>IF(Table1[[#This Row],[Gender]]="women",1,0)</f>
        <v>1</v>
      </c>
      <c r="F2952">
        <v>23.7</v>
      </c>
      <c r="G2952">
        <v>136</v>
      </c>
      <c r="H2952">
        <v>4.12</v>
      </c>
      <c r="I2952">
        <f>ROUND(LOG10(Table1[[#This Row],[Lung Cancer]]),2)</f>
        <v>2.88</v>
      </c>
      <c r="J2952">
        <f>ROUND(LOG10(Table1[[#This Row],[Liver Cancer]]),2)</f>
        <v>3.56</v>
      </c>
      <c r="K2952">
        <f>ROUND(LOG10(Table1[[#This Row],[Stomach Cancer]]),2)</f>
        <v>2.99</v>
      </c>
      <c r="L2952">
        <f>ROUND(LOG10(Table1[[#This Row],[Population]]),2)</f>
        <v>4.87</v>
      </c>
      <c r="M2952">
        <f>ROUND(Table1[[#This Row],[Population Growth]],2)</f>
        <v>2.65</v>
      </c>
      <c r="N295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47.355610434758844</v>
      </c>
    </row>
    <row r="2953" spans="1:14" ht="15" x14ac:dyDescent="0.25">
      <c r="A2953" t="s">
        <v>18</v>
      </c>
      <c r="B2953" t="s">
        <v>128</v>
      </c>
      <c r="C2953">
        <v>2008</v>
      </c>
      <c r="D2953">
        <v>78.400000000000006</v>
      </c>
      <c r="E2953">
        <f>IF(Table1[[#This Row],[Gender]]="women",1,0)</f>
        <v>1</v>
      </c>
      <c r="F2953">
        <v>25.7</v>
      </c>
      <c r="G2953">
        <v>126</v>
      </c>
      <c r="H2953">
        <v>5.32</v>
      </c>
      <c r="I2953">
        <f>ROUND(LOG10(Table1[[#This Row],[Lung Cancer]]),2)</f>
        <v>3.06</v>
      </c>
      <c r="J2953">
        <f>ROUND(LOG10(Table1[[#This Row],[Liver Cancer]]),2)</f>
        <v>1.87</v>
      </c>
      <c r="K2953">
        <f>ROUND(LOG10(Table1[[#This Row],[Stomach Cancer]]),2)</f>
        <v>2.4</v>
      </c>
      <c r="L2953">
        <f>ROUND(LOG10(Table1[[#This Row],[Population]]),2)</f>
        <v>3.38</v>
      </c>
      <c r="M2953">
        <f>ROUND(Table1[[#This Row],[Population Growth]],2)</f>
        <v>0.93</v>
      </c>
      <c r="N295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75.639384660980767</v>
      </c>
    </row>
    <row r="2954" spans="1:14" ht="15" x14ac:dyDescent="0.25">
      <c r="A2954" t="s">
        <v>15</v>
      </c>
      <c r="B2954" t="s">
        <v>129</v>
      </c>
      <c r="C2954">
        <v>2008</v>
      </c>
      <c r="D2954">
        <v>73.3</v>
      </c>
      <c r="E2954">
        <f>IF(Table1[[#This Row],[Gender]]="women",1,0)</f>
        <v>1</v>
      </c>
      <c r="F2954">
        <v>26.7</v>
      </c>
      <c r="G2954">
        <v>127</v>
      </c>
      <c r="H2954">
        <v>5.05</v>
      </c>
      <c r="I2954">
        <f>ROUND(LOG10(Table1[[#This Row],[Lung Cancer]]),2)</f>
        <v>1.22</v>
      </c>
      <c r="J2954">
        <f>ROUND(LOG10(Table1[[#This Row],[Liver Cancer]]),2)</f>
        <v>1.1599999999999999</v>
      </c>
      <c r="K2954">
        <f>ROUND(LOG10(Table1[[#This Row],[Stomach Cancer]]),2)</f>
        <v>1.35</v>
      </c>
      <c r="L2954">
        <f>ROUND(LOG10(Table1[[#This Row],[Population]]),2)</f>
        <v>3.06</v>
      </c>
      <c r="M2954">
        <f>ROUND(Table1[[#This Row],[Population Growth]],2)</f>
        <v>1.76</v>
      </c>
      <c r="N295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65.64747486856524</v>
      </c>
    </row>
    <row r="2955" spans="1:14" ht="15" x14ac:dyDescent="0.25">
      <c r="A2955" t="s">
        <v>15</v>
      </c>
      <c r="B2955" t="s">
        <v>130</v>
      </c>
      <c r="C2955">
        <v>2008</v>
      </c>
      <c r="D2955">
        <v>63.7</v>
      </c>
      <c r="E2955">
        <f>IF(Table1[[#This Row],[Gender]]="women",1,0)</f>
        <v>1</v>
      </c>
      <c r="F2955">
        <v>23.4</v>
      </c>
      <c r="G2955">
        <v>127</v>
      </c>
      <c r="H2955">
        <v>4.55</v>
      </c>
      <c r="I2955">
        <f>ROUND(LOG10(Table1[[#This Row],[Lung Cancer]]),2)</f>
        <v>3.23</v>
      </c>
      <c r="J2955">
        <f>ROUND(LOG10(Table1[[#This Row],[Liver Cancer]]),2)</f>
        <v>3.22</v>
      </c>
      <c r="K2955">
        <f>ROUND(LOG10(Table1[[#This Row],[Stomach Cancer]]),2)</f>
        <v>3.31</v>
      </c>
      <c r="L2955">
        <f>ROUND(LOG10(Table1[[#This Row],[Population]]),2)</f>
        <v>4.92</v>
      </c>
      <c r="M2955">
        <f>ROUND(Table1[[#This Row],[Population Growth]],2)</f>
        <v>2.3199999999999998</v>
      </c>
      <c r="N295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57.995814717743016</v>
      </c>
    </row>
    <row r="2956" spans="1:14" ht="15" x14ac:dyDescent="0.25">
      <c r="A2956" t="s">
        <v>23</v>
      </c>
      <c r="B2956" t="s">
        <v>131</v>
      </c>
      <c r="C2956">
        <v>2008</v>
      </c>
      <c r="D2956">
        <v>73.599999999999994</v>
      </c>
      <c r="E2956">
        <f>IF(Table1[[#This Row],[Gender]]="women",1,0)</f>
        <v>1</v>
      </c>
      <c r="F2956">
        <v>27.7</v>
      </c>
      <c r="G2956">
        <v>123</v>
      </c>
      <c r="H2956">
        <v>4.93</v>
      </c>
      <c r="I2956">
        <f>ROUND(LOG10(Table1[[#This Row],[Lung Cancer]]),2)</f>
        <v>1.91</v>
      </c>
      <c r="J2956">
        <f>ROUND(LOG10(Table1[[#This Row],[Liver Cancer]]),2)</f>
        <v>1.73</v>
      </c>
      <c r="K2956">
        <f>ROUND(LOG10(Table1[[#This Row],[Stomach Cancer]]),2)</f>
        <v>2.19</v>
      </c>
      <c r="L2956">
        <f>ROUND(LOG10(Table1[[#This Row],[Population]]),2)</f>
        <v>3.24</v>
      </c>
      <c r="M2956">
        <f>ROUND(Table1[[#This Row],[Population Growth]],2)</f>
        <v>1.85</v>
      </c>
      <c r="N295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71.034069813281235</v>
      </c>
    </row>
    <row r="2957" spans="1:14" ht="15" x14ac:dyDescent="0.25">
      <c r="A2957" t="s">
        <v>27</v>
      </c>
      <c r="B2957" t="s">
        <v>132</v>
      </c>
      <c r="C2957">
        <v>2008</v>
      </c>
      <c r="D2957">
        <v>61.9</v>
      </c>
      <c r="E2957">
        <f>IF(Table1[[#This Row],[Gender]]="women",1,0)</f>
        <v>1</v>
      </c>
      <c r="F2957">
        <v>25.8</v>
      </c>
      <c r="G2957">
        <v>120</v>
      </c>
      <c r="H2957">
        <v>4.76</v>
      </c>
      <c r="I2957">
        <f>ROUND(LOG10(Table1[[#This Row],[Lung Cancer]]),2)</f>
        <v>2.17</v>
      </c>
      <c r="J2957">
        <f>ROUND(LOG10(Table1[[#This Row],[Liver Cancer]]),2)</f>
        <v>1.92</v>
      </c>
      <c r="K2957">
        <f>ROUND(LOG10(Table1[[#This Row],[Stomach Cancer]]),2)</f>
        <v>2.27</v>
      </c>
      <c r="L2957">
        <f>ROUND(LOG10(Table1[[#This Row],[Population]]),2)</f>
        <v>3.54</v>
      </c>
      <c r="M2957">
        <f>ROUND(Table1[[#This Row],[Population Growth]],2)</f>
        <v>2.46</v>
      </c>
      <c r="N295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68.073527480200639</v>
      </c>
    </row>
    <row r="2958" spans="1:14" ht="15" x14ac:dyDescent="0.25">
      <c r="A2958" t="s">
        <v>23</v>
      </c>
      <c r="B2958" t="s">
        <v>133</v>
      </c>
      <c r="C2958">
        <v>2008</v>
      </c>
      <c r="D2958">
        <v>69.8</v>
      </c>
      <c r="E2958">
        <f>IF(Table1[[#This Row],[Gender]]="women",1,0)</f>
        <v>1</v>
      </c>
      <c r="F2958">
        <v>25.9</v>
      </c>
      <c r="G2958">
        <v>124</v>
      </c>
      <c r="H2958">
        <v>4.78</v>
      </c>
      <c r="I2958">
        <f>ROUND(LOG10(Table1[[#This Row],[Lung Cancer]]),2)</f>
        <v>2.1800000000000002</v>
      </c>
      <c r="J2958">
        <f>ROUND(LOG10(Table1[[#This Row],[Liver Cancer]]),2)</f>
        <v>1.76</v>
      </c>
      <c r="K2958">
        <f>ROUND(LOG10(Table1[[#This Row],[Stomach Cancer]]),2)</f>
        <v>2.13</v>
      </c>
      <c r="L2958">
        <f>ROUND(LOG10(Table1[[#This Row],[Population]]),2)</f>
        <v>3.48</v>
      </c>
      <c r="M2958">
        <f>ROUND(Table1[[#This Row],[Population Growth]],2)</f>
        <v>1.34</v>
      </c>
      <c r="N295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66.939753839535825</v>
      </c>
    </row>
    <row r="2959" spans="1:14" ht="15" x14ac:dyDescent="0.25">
      <c r="A2959" t="s">
        <v>23</v>
      </c>
      <c r="B2959" t="s">
        <v>134</v>
      </c>
      <c r="C2959">
        <v>2008</v>
      </c>
      <c r="D2959">
        <v>70.599999999999994</v>
      </c>
      <c r="E2959">
        <f>IF(Table1[[#This Row],[Gender]]="women",1,0)</f>
        <v>1</v>
      </c>
      <c r="F2959">
        <v>26</v>
      </c>
      <c r="G2959">
        <v>120</v>
      </c>
      <c r="H2959">
        <v>4.75</v>
      </c>
      <c r="I2959">
        <f>ROUND(LOG10(Table1[[#This Row],[Lung Cancer]]),2)</f>
        <v>2.93</v>
      </c>
      <c r="J2959">
        <f>ROUND(LOG10(Table1[[#This Row],[Liver Cancer]]),2)</f>
        <v>2.88</v>
      </c>
      <c r="K2959">
        <f>ROUND(LOG10(Table1[[#This Row],[Stomach Cancer]]),2)</f>
        <v>3.21</v>
      </c>
      <c r="L2959">
        <f>ROUND(LOG10(Table1[[#This Row],[Population]]),2)</f>
        <v>4.16</v>
      </c>
      <c r="M2959">
        <f>ROUND(Table1[[#This Row],[Population Growth]],2)</f>
        <v>0.79</v>
      </c>
      <c r="N295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68.855764287841666</v>
      </c>
    </row>
    <row r="2960" spans="1:14" ht="15" x14ac:dyDescent="0.25">
      <c r="A2960" t="s">
        <v>15</v>
      </c>
      <c r="B2960" t="s">
        <v>135</v>
      </c>
      <c r="C2960">
        <v>2008</v>
      </c>
      <c r="D2960">
        <v>64.900000000000006</v>
      </c>
      <c r="E2960">
        <f>IF(Table1[[#This Row],[Gender]]="women",1,0)</f>
        <v>1</v>
      </c>
      <c r="F2960">
        <v>23.5</v>
      </c>
      <c r="G2960">
        <v>122</v>
      </c>
      <c r="H2960">
        <v>4.93</v>
      </c>
      <c r="I2960">
        <f>ROUND(LOG10(Table1[[#This Row],[Lung Cancer]]),2)</f>
        <v>3.44</v>
      </c>
      <c r="J2960">
        <f>ROUND(LOG10(Table1[[#This Row],[Liver Cancer]]),2)</f>
        <v>3.21</v>
      </c>
      <c r="K2960">
        <f>ROUND(LOG10(Table1[[#This Row],[Stomach Cancer]]),2)</f>
        <v>2.97</v>
      </c>
      <c r="L2960">
        <f>ROUND(LOG10(Table1[[#This Row],[Population]]),2)</f>
        <v>4.6500000000000004</v>
      </c>
      <c r="M2960">
        <f>ROUND(Table1[[#This Row],[Population Growth]],2)</f>
        <v>1.57</v>
      </c>
      <c r="N296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65.030343086666477</v>
      </c>
    </row>
    <row r="2961" spans="1:14" ht="15" x14ac:dyDescent="0.25">
      <c r="A2961" t="s">
        <v>18</v>
      </c>
      <c r="B2961" t="s">
        <v>136</v>
      </c>
      <c r="C2961">
        <v>2008</v>
      </c>
      <c r="D2961">
        <v>71.5</v>
      </c>
      <c r="E2961">
        <f>IF(Table1[[#This Row],[Gender]]="women",1,0)</f>
        <v>1</v>
      </c>
      <c r="F2961">
        <v>25.9</v>
      </c>
      <c r="G2961">
        <v>130</v>
      </c>
      <c r="H2961">
        <v>5.15</v>
      </c>
      <c r="I2961">
        <f>ROUND(LOG10(Table1[[#This Row],[Lung Cancer]]),2)</f>
        <v>3.78</v>
      </c>
      <c r="J2961">
        <f>ROUND(LOG10(Table1[[#This Row],[Liver Cancer]]),2)</f>
        <v>2.9</v>
      </c>
      <c r="K2961">
        <f>ROUND(LOG10(Table1[[#This Row],[Stomach Cancer]]),2)</f>
        <v>3.31</v>
      </c>
      <c r="L2961">
        <f>ROUND(LOG10(Table1[[#This Row],[Population]]),2)</f>
        <v>4.3</v>
      </c>
      <c r="M2961">
        <f>ROUND(Table1[[#This Row],[Population Growth]],2)</f>
        <v>0.04</v>
      </c>
      <c r="N296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71.518180550900425</v>
      </c>
    </row>
    <row r="2962" spans="1:14" ht="15" x14ac:dyDescent="0.25">
      <c r="A2962" t="s">
        <v>18</v>
      </c>
      <c r="B2962" t="s">
        <v>137</v>
      </c>
      <c r="C2962">
        <v>2008</v>
      </c>
      <c r="D2962">
        <v>76.099999999999994</v>
      </c>
      <c r="E2962">
        <f>IF(Table1[[#This Row],[Gender]]="women",1,0)</f>
        <v>1</v>
      </c>
      <c r="F2962">
        <v>26.2</v>
      </c>
      <c r="G2962">
        <v>127</v>
      </c>
      <c r="H2962">
        <v>5.16</v>
      </c>
      <c r="I2962">
        <f>ROUND(LOG10(Table1[[#This Row],[Lung Cancer]]),2)</f>
        <v>2.93</v>
      </c>
      <c r="J2962">
        <f>ROUND(LOG10(Table1[[#This Row],[Liver Cancer]]),2)</f>
        <v>2.42</v>
      </c>
      <c r="K2962">
        <f>ROUND(LOG10(Table1[[#This Row],[Stomach Cancer]]),2)</f>
        <v>3.11</v>
      </c>
      <c r="L2962">
        <f>ROUND(LOG10(Table1[[#This Row],[Population]]),2)</f>
        <v>3.74</v>
      </c>
      <c r="M2962">
        <f>ROUND(Table1[[#This Row],[Population Growth]],2)</f>
        <v>0.42</v>
      </c>
      <c r="N296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72.315560504084843</v>
      </c>
    </row>
    <row r="2963" spans="1:14" ht="15" x14ac:dyDescent="0.25">
      <c r="A2963" t="s">
        <v>15</v>
      </c>
      <c r="B2963" t="s">
        <v>138</v>
      </c>
      <c r="C2963">
        <v>2008</v>
      </c>
      <c r="D2963">
        <v>76</v>
      </c>
      <c r="E2963">
        <f>IF(Table1[[#This Row],[Gender]]="women",1,0)</f>
        <v>1</v>
      </c>
      <c r="F2963">
        <v>28.9</v>
      </c>
      <c r="G2963">
        <v>126</v>
      </c>
      <c r="H2963">
        <v>5.25</v>
      </c>
      <c r="I2963">
        <f>ROUND(LOG10(Table1[[#This Row],[Lung Cancer]]),2)</f>
        <v>0.76</v>
      </c>
      <c r="J2963">
        <f>ROUND(LOG10(Table1[[#This Row],[Liver Cancer]]),2)</f>
        <v>0.65</v>
      </c>
      <c r="K2963">
        <f>ROUND(LOG10(Table1[[#This Row],[Stomach Cancer]]),2)</f>
        <v>0.76</v>
      </c>
      <c r="L2963">
        <f>ROUND(LOG10(Table1[[#This Row],[Population]]),2)</f>
        <v>2.56</v>
      </c>
      <c r="M2963">
        <f>ROUND(Table1[[#This Row],[Population Growth]],2)</f>
        <v>9.5500000000000007</v>
      </c>
      <c r="N296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71.216948263330792</v>
      </c>
    </row>
    <row r="2964" spans="1:14" ht="15" x14ac:dyDescent="0.25">
      <c r="A2964" t="s">
        <v>18</v>
      </c>
      <c r="B2964" t="s">
        <v>139</v>
      </c>
      <c r="C2964">
        <v>2008</v>
      </c>
      <c r="D2964">
        <v>69.8</v>
      </c>
      <c r="E2964">
        <f>IF(Table1[[#This Row],[Gender]]="women",1,0)</f>
        <v>1</v>
      </c>
      <c r="F2964">
        <v>25.2</v>
      </c>
      <c r="G2964">
        <v>129</v>
      </c>
      <c r="H2964">
        <v>4.9000000000000004</v>
      </c>
      <c r="I2964">
        <f>ROUND(LOG10(Table1[[#This Row],[Lung Cancer]]),2)</f>
        <v>3.27</v>
      </c>
      <c r="J2964">
        <f>ROUND(LOG10(Table1[[#This Row],[Liver Cancer]]),2)</f>
        <v>2.94</v>
      </c>
      <c r="K2964">
        <f>ROUND(LOG10(Table1[[#This Row],[Stomach Cancer]]),2)</f>
        <v>3.1</v>
      </c>
      <c r="L2964">
        <f>ROUND(LOG10(Table1[[#This Row],[Population]]),2)</f>
        <v>4.03</v>
      </c>
      <c r="M2964">
        <f>ROUND(Table1[[#This Row],[Population Growth]],2)</f>
        <v>-0.89</v>
      </c>
      <c r="N296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66.720384642317313</v>
      </c>
    </row>
    <row r="2965" spans="1:14" ht="15" x14ac:dyDescent="0.25">
      <c r="A2965" t="s">
        <v>20</v>
      </c>
      <c r="B2965" t="s">
        <v>140</v>
      </c>
      <c r="C2965">
        <v>2008</v>
      </c>
      <c r="D2965">
        <v>59</v>
      </c>
      <c r="E2965">
        <f>IF(Table1[[#This Row],[Gender]]="women",1,0)</f>
        <v>1</v>
      </c>
      <c r="F2965">
        <v>22.1</v>
      </c>
      <c r="G2965">
        <v>135</v>
      </c>
      <c r="H2965">
        <v>4.29</v>
      </c>
      <c r="I2965">
        <f>ROUND(LOG10(Table1[[#This Row],[Lung Cancer]]),2)</f>
        <v>1.8</v>
      </c>
      <c r="J2965">
        <f>ROUND(LOG10(Table1[[#This Row],[Liver Cancer]]),2)</f>
        <v>2.14</v>
      </c>
      <c r="K2965">
        <f>ROUND(LOG10(Table1[[#This Row],[Stomach Cancer]]),2)</f>
        <v>1.94</v>
      </c>
      <c r="L2965">
        <f>ROUND(LOG10(Table1[[#This Row],[Population]]),2)</f>
        <v>3.69</v>
      </c>
      <c r="M2965">
        <f>ROUND(Table1[[#This Row],[Population Growth]],2)</f>
        <v>2.67</v>
      </c>
      <c r="N296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48.17400943608552</v>
      </c>
    </row>
    <row r="2966" spans="1:14" ht="15" x14ac:dyDescent="0.25">
      <c r="A2966" t="s">
        <v>27</v>
      </c>
      <c r="B2966" t="s">
        <v>141</v>
      </c>
      <c r="C2966">
        <v>2008</v>
      </c>
      <c r="D2966">
        <v>69.400000000000006</v>
      </c>
      <c r="E2966">
        <f>IF(Table1[[#This Row],[Gender]]="women",1,0)</f>
        <v>1</v>
      </c>
      <c r="F2966">
        <v>33.700000000000003</v>
      </c>
      <c r="G2966">
        <v>126</v>
      </c>
      <c r="H2966">
        <v>4.6900000000000004</v>
      </c>
      <c r="I2966">
        <f>ROUND(LOG10(Table1[[#This Row],[Lung Cancer]]),2)</f>
        <v>0.28000000000000003</v>
      </c>
      <c r="J2966">
        <f>ROUND(LOG10(Table1[[#This Row],[Liver Cancer]]),2)</f>
        <v>0.12</v>
      </c>
      <c r="K2966">
        <f>ROUND(LOG10(Table1[[#This Row],[Stomach Cancer]]),2)</f>
        <v>0.51</v>
      </c>
      <c r="L2966">
        <f>ROUND(LOG10(Table1[[#This Row],[Population]]),2)</f>
        <v>1.95</v>
      </c>
      <c r="M2966">
        <f>ROUND(Table1[[#This Row],[Population Growth]],2)</f>
        <v>0.77</v>
      </c>
      <c r="N296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73.69913004206505</v>
      </c>
    </row>
    <row r="2967" spans="1:14" ht="15" x14ac:dyDescent="0.25">
      <c r="A2967" t="s">
        <v>20</v>
      </c>
      <c r="B2967" t="s">
        <v>142</v>
      </c>
      <c r="C2967">
        <v>2008</v>
      </c>
      <c r="D2967">
        <v>63.6</v>
      </c>
      <c r="E2967">
        <f>IF(Table1[[#This Row],[Gender]]="women",1,0)</f>
        <v>1</v>
      </c>
      <c r="F2967">
        <v>24.9</v>
      </c>
      <c r="G2967">
        <v>136</v>
      </c>
      <c r="H2967">
        <v>4.17</v>
      </c>
      <c r="I2967">
        <f>ROUND(LOG10(Table1[[#This Row],[Lung Cancer]]),2)</f>
        <v>0.42</v>
      </c>
      <c r="J2967">
        <f>ROUND(LOG10(Table1[[#This Row],[Liver Cancer]]),2)</f>
        <v>-0.15</v>
      </c>
      <c r="K2967">
        <f>ROUND(LOG10(Table1[[#This Row],[Stomach Cancer]]),2)</f>
        <v>0.7</v>
      </c>
      <c r="L2967">
        <f>ROUND(LOG10(Table1[[#This Row],[Population]]),2)</f>
        <v>1.93</v>
      </c>
      <c r="M2967">
        <f>ROUND(Table1[[#This Row],[Population Growth]],2)</f>
        <v>2.66</v>
      </c>
      <c r="N296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54.841092229157347</v>
      </c>
    </row>
    <row r="2968" spans="1:14" ht="15" x14ac:dyDescent="0.25">
      <c r="A2968" t="s">
        <v>15</v>
      </c>
      <c r="B2968" t="s">
        <v>143</v>
      </c>
      <c r="C2968">
        <v>2008</v>
      </c>
      <c r="D2968">
        <v>72</v>
      </c>
      <c r="E2968">
        <f>IF(Table1[[#This Row],[Gender]]="women",1,0)</f>
        <v>1</v>
      </c>
      <c r="F2968">
        <v>29.6</v>
      </c>
      <c r="G2968">
        <v>127</v>
      </c>
      <c r="H2968">
        <v>4.84</v>
      </c>
      <c r="I2968">
        <f>ROUND(LOG10(Table1[[#This Row],[Lung Cancer]]),2)</f>
        <v>2.44</v>
      </c>
      <c r="J2968">
        <f>ROUND(LOG10(Table1[[#This Row],[Liver Cancer]]),2)</f>
        <v>2.64</v>
      </c>
      <c r="K2968">
        <f>ROUND(LOG10(Table1[[#This Row],[Stomach Cancer]]),2)</f>
        <v>2.29</v>
      </c>
      <c r="L2968">
        <f>ROUND(LOG10(Table1[[#This Row],[Population]]),2)</f>
        <v>4.0599999999999996</v>
      </c>
      <c r="M2968">
        <f>ROUND(Table1[[#This Row],[Population Growth]],2)</f>
        <v>2.58</v>
      </c>
      <c r="N296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67.895564826269094</v>
      </c>
    </row>
    <row r="2969" spans="1:14" ht="15" x14ac:dyDescent="0.25">
      <c r="A2969" t="s">
        <v>20</v>
      </c>
      <c r="B2969" t="s">
        <v>144</v>
      </c>
      <c r="C2969">
        <v>2008</v>
      </c>
      <c r="D2969">
        <v>61.2</v>
      </c>
      <c r="E2969">
        <f>IF(Table1[[#This Row],[Gender]]="women",1,0)</f>
        <v>1</v>
      </c>
      <c r="F2969">
        <v>24.3</v>
      </c>
      <c r="G2969">
        <v>130</v>
      </c>
      <c r="H2969">
        <v>4.24</v>
      </c>
      <c r="I2969">
        <f>ROUND(LOG10(Table1[[#This Row],[Lung Cancer]]),2)</f>
        <v>1.98</v>
      </c>
      <c r="J2969">
        <f>ROUND(LOG10(Table1[[#This Row],[Liver Cancer]]),2)</f>
        <v>2.4500000000000002</v>
      </c>
      <c r="K2969">
        <f>ROUND(LOG10(Table1[[#This Row],[Stomach Cancer]]),2)</f>
        <v>2.3199999999999998</v>
      </c>
      <c r="L2969">
        <f>ROUND(LOG10(Table1[[#This Row],[Population]]),2)</f>
        <v>3.79</v>
      </c>
      <c r="M2969">
        <f>ROUND(Table1[[#This Row],[Population Growth]],2)</f>
        <v>2.78</v>
      </c>
      <c r="N296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53.587471259617814</v>
      </c>
    </row>
    <row r="2970" spans="1:14" ht="15" x14ac:dyDescent="0.25">
      <c r="A2970" t="s">
        <v>18</v>
      </c>
      <c r="B2970" t="s">
        <v>145</v>
      </c>
      <c r="C2970">
        <v>2008</v>
      </c>
      <c r="D2970">
        <v>70.7</v>
      </c>
      <c r="E2970">
        <f>IF(Table1[[#This Row],[Gender]]="women",1,0)</f>
        <v>1</v>
      </c>
      <c r="F2970">
        <v>25.7</v>
      </c>
      <c r="G2970">
        <v>130</v>
      </c>
      <c r="H2970">
        <v>5.09</v>
      </c>
      <c r="I2970">
        <f>ROUND(LOG10(Table1[[#This Row],[Lung Cancer]]),2)</f>
        <v>3.17</v>
      </c>
      <c r="J2970">
        <f>ROUND(LOG10(Table1[[#This Row],[Liver Cancer]]),2)</f>
        <v>2.5299999999999998</v>
      </c>
      <c r="K2970">
        <f>ROUND(LOG10(Table1[[#This Row],[Stomach Cancer]]),2)</f>
        <v>2.69</v>
      </c>
      <c r="L2970">
        <f>ROUND(LOG10(Table1[[#This Row],[Population]]),2)</f>
        <v>3.66</v>
      </c>
      <c r="M2970">
        <f>ROUND(Table1[[#This Row],[Population Growth]],2)</f>
        <v>-0.48</v>
      </c>
      <c r="N297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69.899028414741238</v>
      </c>
    </row>
    <row r="2971" spans="1:14" ht="15" x14ac:dyDescent="0.25">
      <c r="A2971" t="s">
        <v>20</v>
      </c>
      <c r="B2971" t="s">
        <v>146</v>
      </c>
      <c r="C2971">
        <v>2008</v>
      </c>
      <c r="D2971">
        <v>68.099999999999994</v>
      </c>
      <c r="E2971">
        <f>IF(Table1[[#This Row],[Gender]]="women",1,0)</f>
        <v>1</v>
      </c>
      <c r="F2971">
        <v>28</v>
      </c>
      <c r="G2971">
        <v>129</v>
      </c>
      <c r="H2971">
        <v>5.18</v>
      </c>
      <c r="I2971">
        <f>ROUND(LOG10(Table1[[#This Row],[Lung Cancer]]),2)</f>
        <v>0.43</v>
      </c>
      <c r="J2971">
        <f>ROUND(LOG10(Table1[[#This Row],[Liver Cancer]]),2)</f>
        <v>0.12</v>
      </c>
      <c r="K2971">
        <f>ROUND(LOG10(Table1[[#This Row],[Stomach Cancer]]),2)</f>
        <v>0.2</v>
      </c>
      <c r="L2971">
        <f>ROUND(LOG10(Table1[[#This Row],[Population]]),2)</f>
        <v>1.65</v>
      </c>
      <c r="M2971">
        <f>ROUND(Table1[[#This Row],[Population Growth]],2)</f>
        <v>-0.4</v>
      </c>
      <c r="N297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69.811127688942946</v>
      </c>
    </row>
    <row r="2972" spans="1:14" ht="15" x14ac:dyDescent="0.25">
      <c r="A2972" t="s">
        <v>20</v>
      </c>
      <c r="B2972" t="s">
        <v>147</v>
      </c>
      <c r="C2972">
        <v>2008</v>
      </c>
      <c r="D2972">
        <v>45.6</v>
      </c>
      <c r="E2972">
        <f>IF(Table1[[#This Row],[Gender]]="women",1,0)</f>
        <v>1</v>
      </c>
      <c r="F2972">
        <v>23.9</v>
      </c>
      <c r="G2972">
        <v>135</v>
      </c>
      <c r="H2972">
        <v>4.05</v>
      </c>
      <c r="I2972">
        <f>ROUND(LOG10(Table1[[#This Row],[Lung Cancer]]),2)</f>
        <v>1.66</v>
      </c>
      <c r="J2972">
        <f>ROUND(LOG10(Table1[[#This Row],[Liver Cancer]]),2)</f>
        <v>2.16</v>
      </c>
      <c r="K2972">
        <f>ROUND(LOG10(Table1[[#This Row],[Stomach Cancer]]),2)</f>
        <v>2.1</v>
      </c>
      <c r="L2972">
        <f>ROUND(LOG10(Table1[[#This Row],[Population]]),2)</f>
        <v>3.49</v>
      </c>
      <c r="M2972">
        <f>ROUND(Table1[[#This Row],[Population Growth]],2)</f>
        <v>2.37</v>
      </c>
      <c r="N297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49.106924252756912</v>
      </c>
    </row>
    <row r="2973" spans="1:14" ht="15" x14ac:dyDescent="0.25">
      <c r="A2973" t="s">
        <v>15</v>
      </c>
      <c r="B2973" t="s">
        <v>148</v>
      </c>
      <c r="C2973">
        <v>2008</v>
      </c>
      <c r="D2973">
        <v>78.8</v>
      </c>
      <c r="E2973">
        <f>IF(Table1[[#This Row],[Gender]]="women",1,0)</f>
        <v>1</v>
      </c>
      <c r="F2973">
        <v>22.9</v>
      </c>
      <c r="G2973">
        <v>121</v>
      </c>
      <c r="H2973">
        <v>5.3</v>
      </c>
      <c r="I2973">
        <f>ROUND(LOG10(Table1[[#This Row],[Lung Cancer]]),2)</f>
        <v>2.6</v>
      </c>
      <c r="J2973">
        <f>ROUND(LOG10(Table1[[#This Row],[Liver Cancer]]),2)</f>
        <v>2.12</v>
      </c>
      <c r="K2973">
        <f>ROUND(LOG10(Table1[[#This Row],[Stomach Cancer]]),2)</f>
        <v>2.33</v>
      </c>
      <c r="L2973">
        <f>ROUND(LOG10(Table1[[#This Row],[Population]]),2)</f>
        <v>3.36</v>
      </c>
      <c r="M2973">
        <f>ROUND(Table1[[#This Row],[Population Growth]],2)</f>
        <v>3.44</v>
      </c>
      <c r="N297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70.786181000662722</v>
      </c>
    </row>
    <row r="2974" spans="1:14" ht="15" x14ac:dyDescent="0.25">
      <c r="A2974" t="s">
        <v>18</v>
      </c>
      <c r="B2974" t="s">
        <v>149</v>
      </c>
      <c r="C2974">
        <v>2008</v>
      </c>
      <c r="D2974">
        <v>75.3</v>
      </c>
      <c r="E2974">
        <f>IF(Table1[[#This Row],[Gender]]="women",1,0)</f>
        <v>1</v>
      </c>
      <c r="F2974">
        <v>26.6</v>
      </c>
      <c r="G2974">
        <v>130</v>
      </c>
      <c r="H2974">
        <v>5.2</v>
      </c>
      <c r="I2974">
        <f>ROUND(LOG10(Table1[[#This Row],[Lung Cancer]]),2)</f>
        <v>2.5299999999999998</v>
      </c>
      <c r="J2974">
        <f>ROUND(LOG10(Table1[[#This Row],[Liver Cancer]]),2)</f>
        <v>1.73</v>
      </c>
      <c r="K2974">
        <f>ROUND(LOG10(Table1[[#This Row],[Stomach Cancer]]),2)</f>
        <v>2.2599999999999998</v>
      </c>
      <c r="L2974">
        <f>ROUND(LOG10(Table1[[#This Row],[Population]]),2)</f>
        <v>3.01</v>
      </c>
      <c r="M2974">
        <f>ROUND(Table1[[#This Row],[Population Growth]],2)</f>
        <v>0.23</v>
      </c>
      <c r="N297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72.923339173666974</v>
      </c>
    </row>
    <row r="2975" spans="1:14" ht="15" x14ac:dyDescent="0.25">
      <c r="A2975" t="s">
        <v>27</v>
      </c>
      <c r="B2975" t="s">
        <v>150</v>
      </c>
      <c r="C2975">
        <v>2008</v>
      </c>
      <c r="D2975">
        <v>66.400000000000006</v>
      </c>
      <c r="E2975">
        <f>IF(Table1[[#This Row],[Gender]]="women",1,0)</f>
        <v>1</v>
      </c>
      <c r="F2975">
        <v>28.9</v>
      </c>
      <c r="G2975">
        <v>124</v>
      </c>
      <c r="H2975">
        <v>4.67</v>
      </c>
      <c r="I2975">
        <f>ROUND(LOG10(Table1[[#This Row],[Lung Cancer]]),2)</f>
        <v>0.99</v>
      </c>
      <c r="J2975">
        <f>ROUND(LOG10(Table1[[#This Row],[Liver Cancer]]),2)</f>
        <v>0.84</v>
      </c>
      <c r="K2975">
        <f>ROUND(LOG10(Table1[[#This Row],[Stomach Cancer]]),2)</f>
        <v>1.0900000000000001</v>
      </c>
      <c r="L2975">
        <f>ROUND(LOG10(Table1[[#This Row],[Population]]),2)</f>
        <v>2.39</v>
      </c>
      <c r="M2975">
        <f>ROUND(Table1[[#This Row],[Population Growth]],2)</f>
        <v>2.41</v>
      </c>
      <c r="N297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68.980244109341626</v>
      </c>
    </row>
    <row r="2976" spans="1:14" ht="15" x14ac:dyDescent="0.25">
      <c r="A2976" t="s">
        <v>20</v>
      </c>
      <c r="B2976" t="s">
        <v>151</v>
      </c>
      <c r="C2976">
        <v>2008</v>
      </c>
      <c r="D2976">
        <v>51.8</v>
      </c>
      <c r="E2976">
        <f>IF(Table1[[#This Row],[Gender]]="women",1,0)</f>
        <v>1</v>
      </c>
      <c r="F2976">
        <v>22.7</v>
      </c>
      <c r="G2976">
        <v>132</v>
      </c>
      <c r="H2976">
        <v>4.33</v>
      </c>
      <c r="I2976">
        <f>ROUND(LOG10(Table1[[#This Row],[Lung Cancer]]),2)</f>
        <v>1.69</v>
      </c>
      <c r="J2976">
        <f>ROUND(LOG10(Table1[[#This Row],[Liver Cancer]]),2)</f>
        <v>2.14</v>
      </c>
      <c r="K2976">
        <f>ROUND(LOG10(Table1[[#This Row],[Stomach Cancer]]),2)</f>
        <v>2.15</v>
      </c>
      <c r="L2976">
        <f>ROUND(LOG10(Table1[[#This Row],[Population]]),2)</f>
        <v>3.76</v>
      </c>
      <c r="M2976">
        <f>ROUND(Table1[[#This Row],[Population Growth]],2)</f>
        <v>2.9</v>
      </c>
      <c r="N297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50.332981541088756</v>
      </c>
    </row>
    <row r="2977" spans="1:14" ht="15" x14ac:dyDescent="0.25">
      <c r="A2977" t="s">
        <v>20</v>
      </c>
      <c r="B2977" t="s">
        <v>152</v>
      </c>
      <c r="C2977">
        <v>2008</v>
      </c>
      <c r="D2977">
        <v>51.2</v>
      </c>
      <c r="E2977">
        <f>IF(Table1[[#This Row],[Gender]]="women",1,0)</f>
        <v>1</v>
      </c>
      <c r="F2977">
        <v>29.5</v>
      </c>
      <c r="G2977">
        <v>131</v>
      </c>
      <c r="H2977">
        <v>4.71</v>
      </c>
      <c r="I2977">
        <f>ROUND(LOG10(Table1[[#This Row],[Lung Cancer]]),2)</f>
        <v>3.22</v>
      </c>
      <c r="J2977">
        <f>ROUND(LOG10(Table1[[#This Row],[Liver Cancer]]),2)</f>
        <v>2.91</v>
      </c>
      <c r="K2977">
        <f>ROUND(LOG10(Table1[[#This Row],[Stomach Cancer]]),2)</f>
        <v>2.9</v>
      </c>
      <c r="L2977">
        <f>ROUND(LOG10(Table1[[#This Row],[Population]]),2)</f>
        <v>4.4000000000000004</v>
      </c>
      <c r="M2977">
        <f>ROUND(Table1[[#This Row],[Population Growth]],2)</f>
        <v>1.33</v>
      </c>
      <c r="N297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68.060929767100987</v>
      </c>
    </row>
    <row r="2978" spans="1:14" ht="15" x14ac:dyDescent="0.25">
      <c r="A2978" t="s">
        <v>18</v>
      </c>
      <c r="B2978" t="s">
        <v>153</v>
      </c>
      <c r="C2978">
        <v>2008</v>
      </c>
      <c r="D2978">
        <v>78.2</v>
      </c>
      <c r="E2978">
        <f>IF(Table1[[#This Row],[Gender]]="women",1,0)</f>
        <v>1</v>
      </c>
      <c r="F2978">
        <v>26.3</v>
      </c>
      <c r="G2978">
        <v>122</v>
      </c>
      <c r="H2978">
        <v>5.12</v>
      </c>
      <c r="I2978">
        <f>ROUND(LOG10(Table1[[#This Row],[Lung Cancer]]),2)</f>
        <v>3.58</v>
      </c>
      <c r="J2978">
        <f>ROUND(LOG10(Table1[[#This Row],[Liver Cancer]]),2)</f>
        <v>3.21</v>
      </c>
      <c r="K2978">
        <f>ROUND(LOG10(Table1[[#This Row],[Stomach Cancer]]),2)</f>
        <v>3.56</v>
      </c>
      <c r="L2978">
        <f>ROUND(LOG10(Table1[[#This Row],[Population]]),2)</f>
        <v>4.37</v>
      </c>
      <c r="M2978">
        <f>ROUND(Table1[[#This Row],[Population Growth]],2)</f>
        <v>1.36</v>
      </c>
      <c r="N297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73.863234294935481</v>
      </c>
    </row>
    <row r="2979" spans="1:14" ht="15" x14ac:dyDescent="0.25">
      <c r="A2979" t="s">
        <v>15</v>
      </c>
      <c r="B2979" t="s">
        <v>154</v>
      </c>
      <c r="C2979">
        <v>2008</v>
      </c>
      <c r="D2979">
        <v>70.7</v>
      </c>
      <c r="E2979">
        <f>IF(Table1[[#This Row],[Gender]]="women",1,0)</f>
        <v>1</v>
      </c>
      <c r="F2979">
        <v>23.1</v>
      </c>
      <c r="G2979">
        <v>125</v>
      </c>
      <c r="H2979">
        <v>4.6900000000000004</v>
      </c>
      <c r="I2979">
        <f>ROUND(LOG10(Table1[[#This Row],[Lung Cancer]]),2)</f>
        <v>2.48</v>
      </c>
      <c r="J2979">
        <f>ROUND(LOG10(Table1[[#This Row],[Liver Cancer]]),2)</f>
        <v>2.2400000000000002</v>
      </c>
      <c r="K2979">
        <f>ROUND(LOG10(Table1[[#This Row],[Stomach Cancer]]),2)</f>
        <v>2.59</v>
      </c>
      <c r="L2979">
        <f>ROUND(LOG10(Table1[[#This Row],[Population]]),2)</f>
        <v>4.01</v>
      </c>
      <c r="M2979">
        <f>ROUND(Table1[[#This Row],[Population Growth]],2)</f>
        <v>0.96</v>
      </c>
      <c r="N297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60.769799108874082</v>
      </c>
    </row>
    <row r="2980" spans="1:14" ht="15" x14ac:dyDescent="0.25">
      <c r="A2980" t="s">
        <v>20</v>
      </c>
      <c r="B2980" t="s">
        <v>155</v>
      </c>
      <c r="C2980">
        <v>2008</v>
      </c>
      <c r="D2980">
        <v>60.1</v>
      </c>
      <c r="E2980">
        <f>IF(Table1[[#This Row],[Gender]]="women",1,0)</f>
        <v>1</v>
      </c>
      <c r="F2980">
        <v>23.2</v>
      </c>
      <c r="G2980">
        <v>130</v>
      </c>
      <c r="H2980">
        <v>4.54</v>
      </c>
      <c r="I2980">
        <f>ROUND(LOG10(Table1[[#This Row],[Lung Cancer]]),2)</f>
        <v>2.73</v>
      </c>
      <c r="J2980">
        <f>ROUND(LOG10(Table1[[#This Row],[Liver Cancer]]),2)</f>
        <v>2.57</v>
      </c>
      <c r="K2980">
        <f>ROUND(LOG10(Table1[[#This Row],[Stomach Cancer]]),2)</f>
        <v>2.77</v>
      </c>
      <c r="L2980">
        <f>ROUND(LOG10(Table1[[#This Row],[Population]]),2)</f>
        <v>4.22</v>
      </c>
      <c r="M2980">
        <f>ROUND(Table1[[#This Row],[Population Growth]],2)</f>
        <v>2.29</v>
      </c>
      <c r="N298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57.331578216288221</v>
      </c>
    </row>
    <row r="2981" spans="1:14" ht="15" x14ac:dyDescent="0.25">
      <c r="A2981" t="s">
        <v>23</v>
      </c>
      <c r="B2981" t="s">
        <v>156</v>
      </c>
      <c r="C2981">
        <v>2008</v>
      </c>
      <c r="D2981">
        <v>66.599999999999994</v>
      </c>
      <c r="E2981">
        <f>IF(Table1[[#This Row],[Gender]]="women",1,0)</f>
        <v>1</v>
      </c>
      <c r="F2981">
        <v>27.8</v>
      </c>
      <c r="G2981">
        <v>125</v>
      </c>
      <c r="H2981">
        <v>4.75</v>
      </c>
      <c r="I2981">
        <f>ROUND(LOG10(Table1[[#This Row],[Lung Cancer]]),2)</f>
        <v>1.26</v>
      </c>
      <c r="J2981">
        <f>ROUND(LOG10(Table1[[#This Row],[Liver Cancer]]),2)</f>
        <v>1.06</v>
      </c>
      <c r="K2981">
        <f>ROUND(LOG10(Table1[[#This Row],[Stomach Cancer]]),2)</f>
        <v>1</v>
      </c>
      <c r="L2981">
        <f>ROUND(LOG10(Table1[[#This Row],[Population]]),2)</f>
        <v>2.41</v>
      </c>
      <c r="M2981">
        <f>ROUND(Table1[[#This Row],[Population Growth]],2)</f>
        <v>1.19</v>
      </c>
      <c r="N298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68.055394761271828</v>
      </c>
    </row>
    <row r="2982" spans="1:14" ht="15" x14ac:dyDescent="0.25">
      <c r="A2982" t="s">
        <v>18</v>
      </c>
      <c r="B2982" t="s">
        <v>157</v>
      </c>
      <c r="C2982">
        <v>2008</v>
      </c>
      <c r="D2982">
        <v>79.099999999999994</v>
      </c>
      <c r="E2982">
        <f>IF(Table1[[#This Row],[Gender]]="women",1,0)</f>
        <v>1</v>
      </c>
      <c r="F2982">
        <v>25.1</v>
      </c>
      <c r="G2982">
        <v>123</v>
      </c>
      <c r="H2982">
        <v>4.96</v>
      </c>
      <c r="I2982">
        <f>ROUND(LOG10(Table1[[#This Row],[Lung Cancer]]),2)</f>
        <v>3.27</v>
      </c>
      <c r="J2982">
        <f>ROUND(LOG10(Table1[[#This Row],[Liver Cancer]]),2)</f>
        <v>2.35</v>
      </c>
      <c r="K2982">
        <f>ROUND(LOG10(Table1[[#This Row],[Stomach Cancer]]),2)</f>
        <v>2.68</v>
      </c>
      <c r="L2982">
        <f>ROUND(LOG10(Table1[[#This Row],[Population]]),2)</f>
        <v>3.67</v>
      </c>
      <c r="M2982">
        <f>ROUND(Table1[[#This Row],[Population Growth]],2)</f>
        <v>0.71</v>
      </c>
      <c r="N298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72.237258765506752</v>
      </c>
    </row>
    <row r="2983" spans="1:14" ht="15" x14ac:dyDescent="0.25">
      <c r="A2983" t="s">
        <v>18</v>
      </c>
      <c r="B2983" t="s">
        <v>158</v>
      </c>
      <c r="C2983">
        <v>2008</v>
      </c>
      <c r="D2983">
        <v>79.400000000000006</v>
      </c>
      <c r="E2983">
        <f>IF(Table1[[#This Row],[Gender]]="women",1,0)</f>
        <v>1</v>
      </c>
      <c r="F2983">
        <v>24.1</v>
      </c>
      <c r="G2983">
        <v>120</v>
      </c>
      <c r="H2983">
        <v>5.24</v>
      </c>
      <c r="I2983">
        <f>ROUND(LOG10(Table1[[#This Row],[Lung Cancer]]),2)</f>
        <v>3.14</v>
      </c>
      <c r="J2983">
        <f>ROUND(LOG10(Table1[[#This Row],[Liver Cancer]]),2)</f>
        <v>2.2999999999999998</v>
      </c>
      <c r="K2983">
        <f>ROUND(LOG10(Table1[[#This Row],[Stomach Cancer]]),2)</f>
        <v>2.6</v>
      </c>
      <c r="L2983">
        <f>ROUND(LOG10(Table1[[#This Row],[Population]]),2)</f>
        <v>3.59</v>
      </c>
      <c r="M2983">
        <f>ROUND(Table1[[#This Row],[Population Growth]],2)</f>
        <v>1.02</v>
      </c>
      <c r="N298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74.192132307607523</v>
      </c>
    </row>
    <row r="2984" spans="1:14" ht="15" x14ac:dyDescent="0.25">
      <c r="A2984" t="s">
        <v>15</v>
      </c>
      <c r="B2984" t="s">
        <v>159</v>
      </c>
      <c r="C2984">
        <v>2008</v>
      </c>
      <c r="D2984">
        <v>66.2</v>
      </c>
      <c r="E2984">
        <f>IF(Table1[[#This Row],[Gender]]="women",1,0)</f>
        <v>1</v>
      </c>
      <c r="F2984">
        <v>23.9</v>
      </c>
      <c r="G2984">
        <v>130</v>
      </c>
      <c r="H2984">
        <v>4.32</v>
      </c>
      <c r="I2984">
        <f>ROUND(LOG10(Table1[[#This Row],[Lung Cancer]]),2)</f>
        <v>1.89</v>
      </c>
      <c r="J2984">
        <f>ROUND(LOG10(Table1[[#This Row],[Liver Cancer]]),2)</f>
        <v>1.91</v>
      </c>
      <c r="K2984">
        <f>ROUND(LOG10(Table1[[#This Row],[Stomach Cancer]]),2)</f>
        <v>2.38</v>
      </c>
      <c r="L2984">
        <f>ROUND(LOG10(Table1[[#This Row],[Population]]),2)</f>
        <v>3.55</v>
      </c>
      <c r="M2984">
        <f>ROUND(Table1[[#This Row],[Population Growth]],2)</f>
        <v>2</v>
      </c>
      <c r="N298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55.968589853542653</v>
      </c>
    </row>
    <row r="2985" spans="1:14" ht="15" x14ac:dyDescent="0.25">
      <c r="A2985" t="s">
        <v>15</v>
      </c>
      <c r="B2985" t="s">
        <v>160</v>
      </c>
      <c r="C2985">
        <v>2008</v>
      </c>
      <c r="D2985">
        <v>69.900000000000006</v>
      </c>
      <c r="E2985">
        <f>IF(Table1[[#This Row],[Gender]]="women",1,0)</f>
        <v>1</v>
      </c>
      <c r="F2985">
        <v>24.4</v>
      </c>
      <c r="G2985">
        <v>121</v>
      </c>
      <c r="H2985">
        <v>5.12</v>
      </c>
      <c r="I2985">
        <f>ROUND(LOG10(Table1[[#This Row],[Lung Cancer]]),2)</f>
        <v>3.74</v>
      </c>
      <c r="J2985">
        <f>ROUND(LOG10(Table1[[#This Row],[Liver Cancer]]),2)</f>
        <v>3.71</v>
      </c>
      <c r="K2985">
        <f>ROUND(LOG10(Table1[[#This Row],[Stomach Cancer]]),2)</f>
        <v>3.2</v>
      </c>
      <c r="L2985">
        <f>ROUND(LOG10(Table1[[#This Row],[Population]]),2)</f>
        <v>4.53</v>
      </c>
      <c r="M2985">
        <f>ROUND(Table1[[#This Row],[Population Growth]],2)</f>
        <v>0.6</v>
      </c>
      <c r="N298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69.42978236864576</v>
      </c>
    </row>
    <row r="2986" spans="1:14" ht="15" x14ac:dyDescent="0.25">
      <c r="A2986" t="s">
        <v>15</v>
      </c>
      <c r="B2986" t="s">
        <v>161</v>
      </c>
      <c r="C2986">
        <v>2008</v>
      </c>
      <c r="D2986">
        <v>65.099999999999994</v>
      </c>
      <c r="E2986">
        <f>IF(Table1[[#This Row],[Gender]]="women",1,0)</f>
        <v>1</v>
      </c>
      <c r="F2986">
        <v>21.5</v>
      </c>
      <c r="G2986">
        <v>123</v>
      </c>
      <c r="H2986">
        <v>4.4000000000000004</v>
      </c>
      <c r="I2986">
        <f>ROUND(LOG10(Table1[[#This Row],[Lung Cancer]]),2)</f>
        <v>1.29</v>
      </c>
      <c r="J2986">
        <f>ROUND(LOG10(Table1[[#This Row],[Liver Cancer]]),2)</f>
        <v>0.97</v>
      </c>
      <c r="K2986">
        <f>ROUND(LOG10(Table1[[#This Row],[Stomach Cancer]]),2)</f>
        <v>1.18</v>
      </c>
      <c r="L2986">
        <f>ROUND(LOG10(Table1[[#This Row],[Population]]),2)</f>
        <v>2.72</v>
      </c>
      <c r="M2986">
        <f>ROUND(Table1[[#This Row],[Population Growth]],2)</f>
        <v>1.82</v>
      </c>
      <c r="N298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56.855300989978531</v>
      </c>
    </row>
    <row r="2987" spans="1:14" ht="15" x14ac:dyDescent="0.25">
      <c r="A2987" t="s">
        <v>20</v>
      </c>
      <c r="B2987" t="s">
        <v>162</v>
      </c>
      <c r="C2987">
        <v>2008</v>
      </c>
      <c r="D2987">
        <v>55.5</v>
      </c>
      <c r="E2987">
        <f>IF(Table1[[#This Row],[Gender]]="women",1,0)</f>
        <v>1</v>
      </c>
      <c r="F2987">
        <v>22.7</v>
      </c>
      <c r="G2987">
        <v>131</v>
      </c>
      <c r="H2987">
        <v>4.07</v>
      </c>
      <c r="I2987">
        <f>ROUND(LOG10(Table1[[#This Row],[Lung Cancer]]),2)</f>
        <v>1.73</v>
      </c>
      <c r="J2987">
        <f>ROUND(LOG10(Table1[[#This Row],[Liver Cancer]]),2)</f>
        <v>2.14</v>
      </c>
      <c r="K2987">
        <f>ROUND(LOG10(Table1[[#This Row],[Stomach Cancer]]),2)</f>
        <v>1.99</v>
      </c>
      <c r="L2987">
        <f>ROUND(LOG10(Table1[[#This Row],[Population]]),2)</f>
        <v>3.49</v>
      </c>
      <c r="M2987">
        <f>ROUND(Table1[[#This Row],[Population Growth]],2)</f>
        <v>2.7</v>
      </c>
      <c r="N298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49.61514005625115</v>
      </c>
    </row>
    <row r="2988" spans="1:14" ht="15" x14ac:dyDescent="0.25">
      <c r="A2988" t="s">
        <v>27</v>
      </c>
      <c r="B2988" t="s">
        <v>163</v>
      </c>
      <c r="C2988">
        <v>2008</v>
      </c>
      <c r="D2988">
        <v>69.099999999999994</v>
      </c>
      <c r="E2988">
        <f>IF(Table1[[#This Row],[Gender]]="women",1,0)</f>
        <v>1</v>
      </c>
      <c r="F2988">
        <v>34.299999999999997</v>
      </c>
      <c r="G2988">
        <v>126</v>
      </c>
      <c r="H2988">
        <v>4.91</v>
      </c>
      <c r="I2988">
        <f>ROUND(LOG10(Table1[[#This Row],[Lung Cancer]]),2)</f>
        <v>0.64</v>
      </c>
      <c r="J2988">
        <f>ROUND(LOG10(Table1[[#This Row],[Liver Cancer]]),2)</f>
        <v>0.63</v>
      </c>
      <c r="K2988">
        <f>ROUND(LOG10(Table1[[#This Row],[Stomach Cancer]]),2)</f>
        <v>0.56000000000000005</v>
      </c>
      <c r="L2988">
        <f>ROUND(LOG10(Table1[[#This Row],[Population]]),2)</f>
        <v>1.71</v>
      </c>
      <c r="M2988">
        <f>ROUND(Table1[[#This Row],[Population Growth]],2)</f>
        <v>0.76</v>
      </c>
      <c r="N298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77.927219868447324</v>
      </c>
    </row>
    <row r="2989" spans="1:14" ht="15" x14ac:dyDescent="0.25">
      <c r="A2989" t="s">
        <v>23</v>
      </c>
      <c r="B2989" t="s">
        <v>164</v>
      </c>
      <c r="C2989">
        <v>2008</v>
      </c>
      <c r="D2989">
        <v>66</v>
      </c>
      <c r="E2989">
        <f>IF(Table1[[#This Row],[Gender]]="women",1,0)</f>
        <v>1</v>
      </c>
      <c r="F2989">
        <v>28.3</v>
      </c>
      <c r="G2989">
        <v>125</v>
      </c>
      <c r="H2989">
        <v>4.8099999999999996</v>
      </c>
      <c r="I2989">
        <f>ROUND(LOG10(Table1[[#This Row],[Lung Cancer]]),2)</f>
        <v>1.5</v>
      </c>
      <c r="J2989">
        <f>ROUND(LOG10(Table1[[#This Row],[Liver Cancer]]),2)</f>
        <v>1.25</v>
      </c>
      <c r="K2989">
        <f>ROUND(LOG10(Table1[[#This Row],[Stomach Cancer]]),2)</f>
        <v>1.42</v>
      </c>
      <c r="L2989">
        <f>ROUND(LOG10(Table1[[#This Row],[Population]]),2)</f>
        <v>2.82</v>
      </c>
      <c r="M2989">
        <f>ROUND(Table1[[#This Row],[Population Growth]],2)</f>
        <v>0.49</v>
      </c>
      <c r="N298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69.114252999543936</v>
      </c>
    </row>
    <row r="2990" spans="1:14" ht="15" x14ac:dyDescent="0.25">
      <c r="A2990" t="s">
        <v>20</v>
      </c>
      <c r="B2990" t="s">
        <v>165</v>
      </c>
      <c r="C2990">
        <v>2008</v>
      </c>
      <c r="D2990">
        <v>72.400000000000006</v>
      </c>
      <c r="E2990">
        <f>IF(Table1[[#This Row],[Gender]]="women",1,0)</f>
        <v>1</v>
      </c>
      <c r="F2990">
        <v>27.9</v>
      </c>
      <c r="G2990">
        <v>129</v>
      </c>
      <c r="H2990">
        <v>4.87</v>
      </c>
      <c r="I2990">
        <f>ROUND(LOG10(Table1[[#This Row],[Lung Cancer]]),2)</f>
        <v>2.17</v>
      </c>
      <c r="J2990">
        <f>ROUND(LOG10(Table1[[#This Row],[Liver Cancer]]),2)</f>
        <v>1.74</v>
      </c>
      <c r="K2990">
        <f>ROUND(LOG10(Table1[[#This Row],[Stomach Cancer]]),2)</f>
        <v>2.23</v>
      </c>
      <c r="L2990">
        <f>ROUND(LOG10(Table1[[#This Row],[Population]]),2)</f>
        <v>3.72</v>
      </c>
      <c r="M2990">
        <f>ROUND(Table1[[#This Row],[Population Growth]],2)</f>
        <v>1.1200000000000001</v>
      </c>
      <c r="N299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67.370393187492667</v>
      </c>
    </row>
    <row r="2991" spans="1:14" ht="15" x14ac:dyDescent="0.25">
      <c r="A2991" t="s">
        <v>15</v>
      </c>
      <c r="B2991" t="s">
        <v>166</v>
      </c>
      <c r="C2991">
        <v>2008</v>
      </c>
      <c r="D2991">
        <v>70.099999999999994</v>
      </c>
      <c r="E2991">
        <f>IF(Table1[[#This Row],[Gender]]="women",1,0)</f>
        <v>1</v>
      </c>
      <c r="F2991">
        <v>28.3</v>
      </c>
      <c r="G2991">
        <v>124</v>
      </c>
      <c r="H2991">
        <v>4.8</v>
      </c>
      <c r="I2991">
        <f>ROUND(LOG10(Table1[[#This Row],[Lung Cancer]]),2)</f>
        <v>3.41</v>
      </c>
      <c r="J2991">
        <f>ROUND(LOG10(Table1[[#This Row],[Liver Cancer]]),2)</f>
        <v>2.86</v>
      </c>
      <c r="K2991">
        <f>ROUND(LOG10(Table1[[#This Row],[Stomach Cancer]]),2)</f>
        <v>3.29</v>
      </c>
      <c r="L2991">
        <f>ROUND(LOG10(Table1[[#This Row],[Population]]),2)</f>
        <v>4.55</v>
      </c>
      <c r="M2991">
        <f>ROUND(Table1[[#This Row],[Population Growth]],2)</f>
        <v>1.22</v>
      </c>
      <c r="N299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71.749191069883977</v>
      </c>
    </row>
    <row r="2992" spans="1:14" ht="15" x14ac:dyDescent="0.25">
      <c r="A2992" t="s">
        <v>15</v>
      </c>
      <c r="B2992" t="s">
        <v>167</v>
      </c>
      <c r="C2992">
        <v>2008</v>
      </c>
      <c r="D2992">
        <v>62.4</v>
      </c>
      <c r="E2992">
        <f>IF(Table1[[#This Row],[Gender]]="women",1,0)</f>
        <v>1</v>
      </c>
      <c r="F2992">
        <v>24.7</v>
      </c>
      <c r="G2992">
        <v>129</v>
      </c>
      <c r="H2992">
        <v>4.6399999999999997</v>
      </c>
      <c r="I2992">
        <f>ROUND(LOG10(Table1[[#This Row],[Lung Cancer]]),2)</f>
        <v>1.79</v>
      </c>
      <c r="J2992">
        <f>ROUND(LOG10(Table1[[#This Row],[Liver Cancer]]),2)</f>
        <v>1.84</v>
      </c>
      <c r="K2992">
        <f>ROUND(LOG10(Table1[[#This Row],[Stomach Cancer]]),2)</f>
        <v>2.0499999999999998</v>
      </c>
      <c r="L2992">
        <f>ROUND(LOG10(Table1[[#This Row],[Population]]),2)</f>
        <v>3.4</v>
      </c>
      <c r="M2992">
        <f>ROUND(Table1[[#This Row],[Population Growth]],2)</f>
        <v>1.35</v>
      </c>
      <c r="N299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59.701708943929319</v>
      </c>
    </row>
    <row r="2993" spans="1:14" ht="15" x14ac:dyDescent="0.25">
      <c r="A2993" t="s">
        <v>20</v>
      </c>
      <c r="B2993" t="s">
        <v>168</v>
      </c>
      <c r="C2993">
        <v>2008</v>
      </c>
      <c r="D2993">
        <v>53.9</v>
      </c>
      <c r="E2993">
        <f>IF(Table1[[#This Row],[Gender]]="women",1,0)</f>
        <v>1</v>
      </c>
      <c r="F2993">
        <v>22.5</v>
      </c>
      <c r="G2993">
        <v>135</v>
      </c>
      <c r="H2993">
        <v>4.28</v>
      </c>
      <c r="I2993">
        <f>ROUND(LOG10(Table1[[#This Row],[Lung Cancer]]),2)</f>
        <v>2.39</v>
      </c>
      <c r="J2993">
        <f>ROUND(LOG10(Table1[[#This Row],[Liver Cancer]]),2)</f>
        <v>2.71</v>
      </c>
      <c r="K2993">
        <f>ROUND(LOG10(Table1[[#This Row],[Stomach Cancer]]),2)</f>
        <v>2.4500000000000002</v>
      </c>
      <c r="L2993">
        <f>ROUND(LOG10(Table1[[#This Row],[Population]]),2)</f>
        <v>4.1900000000000004</v>
      </c>
      <c r="M2993">
        <f>ROUND(Table1[[#This Row],[Population Growth]],2)</f>
        <v>3.3</v>
      </c>
      <c r="N299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49.145379635000545</v>
      </c>
    </row>
    <row r="2994" spans="1:14" ht="15" x14ac:dyDescent="0.25">
      <c r="A2994" t="s">
        <v>18</v>
      </c>
      <c r="B2994" t="s">
        <v>169</v>
      </c>
      <c r="C2994">
        <v>2008</v>
      </c>
      <c r="D2994">
        <v>62.8</v>
      </c>
      <c r="E2994">
        <f>IF(Table1[[#This Row],[Gender]]="women",1,0)</f>
        <v>1</v>
      </c>
      <c r="F2994">
        <v>26.2</v>
      </c>
      <c r="G2994">
        <v>132</v>
      </c>
      <c r="H2994">
        <v>4.88</v>
      </c>
      <c r="I2994">
        <f>ROUND(LOG10(Table1[[#This Row],[Lung Cancer]]),2)</f>
        <v>3.49</v>
      </c>
      <c r="J2994">
        <f>ROUND(LOG10(Table1[[#This Row],[Liver Cancer]]),2)</f>
        <v>2.93</v>
      </c>
      <c r="K2994">
        <f>ROUND(LOG10(Table1[[#This Row],[Stomach Cancer]]),2)</f>
        <v>3.8</v>
      </c>
      <c r="L2994">
        <f>ROUND(LOG10(Table1[[#This Row],[Population]]),2)</f>
        <v>4.3899999999999997</v>
      </c>
      <c r="M2994">
        <f>ROUND(Table1[[#This Row],[Population Growth]],2)</f>
        <v>-0.35</v>
      </c>
      <c r="N299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67.906350174966462</v>
      </c>
    </row>
    <row r="2995" spans="1:14" ht="15" x14ac:dyDescent="0.25">
      <c r="A2995" t="s">
        <v>15</v>
      </c>
      <c r="B2995" t="s">
        <v>170</v>
      </c>
      <c r="C2995">
        <v>2008</v>
      </c>
      <c r="D2995">
        <v>75.3</v>
      </c>
      <c r="E2995">
        <f>IF(Table1[[#This Row],[Gender]]="women",1,0)</f>
        <v>1</v>
      </c>
      <c r="F2995">
        <v>29.6</v>
      </c>
      <c r="G2995">
        <v>122</v>
      </c>
      <c r="H2995">
        <v>5.28</v>
      </c>
      <c r="I2995">
        <f>ROUND(LOG10(Table1[[#This Row],[Lung Cancer]]),2)</f>
        <v>1.44</v>
      </c>
      <c r="J2995">
        <f>ROUND(LOG10(Table1[[#This Row],[Liver Cancer]]),2)</f>
        <v>1.2</v>
      </c>
      <c r="K2995">
        <f>ROUND(LOG10(Table1[[#This Row],[Stomach Cancer]]),2)</f>
        <v>1.34</v>
      </c>
      <c r="L2995">
        <f>ROUND(LOG10(Table1[[#This Row],[Population]]),2)</f>
        <v>3.26</v>
      </c>
      <c r="M2995">
        <f>ROUND(Table1[[#This Row],[Population Growth]],2)</f>
        <v>10.43</v>
      </c>
      <c r="N299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74.596589027925504</v>
      </c>
    </row>
    <row r="2996" spans="1:14" ht="15" x14ac:dyDescent="0.25">
      <c r="A2996" t="s">
        <v>18</v>
      </c>
      <c r="B2996" t="s">
        <v>171</v>
      </c>
      <c r="C2996">
        <v>2008</v>
      </c>
      <c r="D2996">
        <v>77.7</v>
      </c>
      <c r="E2996">
        <f>IF(Table1[[#This Row],[Gender]]="women",1,0)</f>
        <v>1</v>
      </c>
      <c r="F2996">
        <v>26.9</v>
      </c>
      <c r="G2996">
        <v>124</v>
      </c>
      <c r="H2996">
        <v>5.37</v>
      </c>
      <c r="I2996">
        <f>ROUND(LOG10(Table1[[#This Row],[Lung Cancer]]),2)</f>
        <v>4.28</v>
      </c>
      <c r="J2996">
        <f>ROUND(LOG10(Table1[[#This Row],[Liver Cancer]]),2)</f>
        <v>3.22</v>
      </c>
      <c r="K2996">
        <f>ROUND(LOG10(Table1[[#This Row],[Stomach Cancer]]),2)</f>
        <v>3.56</v>
      </c>
      <c r="L2996">
        <f>ROUND(LOG10(Table1[[#This Row],[Population]]),2)</f>
        <v>4.5</v>
      </c>
      <c r="M2996">
        <f>ROUND(Table1[[#This Row],[Population Growth]],2)</f>
        <v>1.06</v>
      </c>
      <c r="N299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78.948708605404207</v>
      </c>
    </row>
    <row r="2997" spans="1:14" ht="15" x14ac:dyDescent="0.25">
      <c r="A2997" t="s">
        <v>23</v>
      </c>
      <c r="B2997" t="s">
        <v>172</v>
      </c>
      <c r="C2997">
        <v>2008</v>
      </c>
      <c r="D2997">
        <v>75.7</v>
      </c>
      <c r="E2997">
        <f>IF(Table1[[#This Row],[Gender]]="women",1,0)</f>
        <v>1</v>
      </c>
      <c r="F2997">
        <v>28.3</v>
      </c>
      <c r="G2997">
        <v>119</v>
      </c>
      <c r="H2997">
        <v>5.15</v>
      </c>
      <c r="I2997">
        <f>ROUND(LOG10(Table1[[#This Row],[Lung Cancer]]),2)</f>
        <v>5</v>
      </c>
      <c r="J2997">
        <f>ROUND(LOG10(Table1[[#This Row],[Liver Cancer]]),2)</f>
        <v>3.85</v>
      </c>
      <c r="K2997">
        <f>ROUND(LOG10(Table1[[#This Row],[Stomach Cancer]]),2)</f>
        <v>4.03</v>
      </c>
      <c r="L2997">
        <f>ROUND(LOG10(Table1[[#This Row],[Population]]),2)</f>
        <v>5.19</v>
      </c>
      <c r="M2997">
        <f>ROUND(Table1[[#This Row],[Population Growth]],2)</f>
        <v>0.95</v>
      </c>
      <c r="N299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81.351864337683679</v>
      </c>
    </row>
    <row r="2998" spans="1:14" ht="15" x14ac:dyDescent="0.25">
      <c r="A2998" t="s">
        <v>23</v>
      </c>
      <c r="B2998" t="s">
        <v>173</v>
      </c>
      <c r="C2998">
        <v>2008</v>
      </c>
      <c r="D2998">
        <v>72.599999999999994</v>
      </c>
      <c r="E2998">
        <f>IF(Table1[[#This Row],[Gender]]="women",1,0)</f>
        <v>1</v>
      </c>
      <c r="F2998">
        <v>26.6</v>
      </c>
      <c r="G2998">
        <v>124</v>
      </c>
      <c r="H2998">
        <v>4.79</v>
      </c>
      <c r="I2998">
        <f>ROUND(LOG10(Table1[[#This Row],[Lung Cancer]]),2)</f>
        <v>2.4700000000000002</v>
      </c>
      <c r="J2998">
        <f>ROUND(LOG10(Table1[[#This Row],[Liver Cancer]]),2)</f>
        <v>1.54</v>
      </c>
      <c r="K2998">
        <f>ROUND(LOG10(Table1[[#This Row],[Stomach Cancer]]),2)</f>
        <v>2.37</v>
      </c>
      <c r="L2998">
        <f>ROUND(LOG10(Table1[[#This Row],[Population]]),2)</f>
        <v>3.24</v>
      </c>
      <c r="M2998">
        <f>ROUND(Table1[[#This Row],[Population Growth]],2)</f>
        <v>0.27</v>
      </c>
      <c r="N299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71.730851241925563</v>
      </c>
    </row>
    <row r="2999" spans="1:14" ht="15" x14ac:dyDescent="0.25">
      <c r="A2999" t="s">
        <v>15</v>
      </c>
      <c r="B2999" t="s">
        <v>174</v>
      </c>
      <c r="C2999">
        <v>2008</v>
      </c>
      <c r="D2999">
        <v>66.3</v>
      </c>
      <c r="E2999">
        <f>IF(Table1[[#This Row],[Gender]]="women",1,0)</f>
        <v>1</v>
      </c>
      <c r="F2999">
        <v>25.4</v>
      </c>
      <c r="G2999">
        <v>124</v>
      </c>
      <c r="H2999">
        <v>4.41</v>
      </c>
      <c r="I2999">
        <f>ROUND(LOG10(Table1[[#This Row],[Lung Cancer]]),2)</f>
        <v>2.64</v>
      </c>
      <c r="J2999">
        <f>ROUND(LOG10(Table1[[#This Row],[Liver Cancer]]),2)</f>
        <v>2.6</v>
      </c>
      <c r="K2999">
        <f>ROUND(LOG10(Table1[[#This Row],[Stomach Cancer]]),2)</f>
        <v>2.95</v>
      </c>
      <c r="L2999">
        <f>ROUND(LOG10(Table1[[#This Row],[Population]]),2)</f>
        <v>4.1399999999999997</v>
      </c>
      <c r="M2999">
        <f>ROUND(Table1[[#This Row],[Population Growth]],2)</f>
        <v>1.53</v>
      </c>
      <c r="N299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62.185048947674801</v>
      </c>
    </row>
    <row r="3000" spans="1:14" ht="15" x14ac:dyDescent="0.25">
      <c r="A3000" t="s">
        <v>27</v>
      </c>
      <c r="B3000" t="s">
        <v>175</v>
      </c>
      <c r="C3000">
        <v>2008</v>
      </c>
      <c r="D3000">
        <v>68.3</v>
      </c>
      <c r="E3000">
        <f>IF(Table1[[#This Row],[Gender]]="women",1,0)</f>
        <v>1</v>
      </c>
      <c r="F3000">
        <v>28.5</v>
      </c>
      <c r="G3000">
        <v>132</v>
      </c>
      <c r="H3000">
        <v>4.74</v>
      </c>
      <c r="I3000">
        <f>ROUND(LOG10(Table1[[#This Row],[Lung Cancer]]),2)</f>
        <v>0.69</v>
      </c>
      <c r="J3000">
        <f>ROUND(LOG10(Table1[[#This Row],[Liver Cancer]]),2)</f>
        <v>0.42</v>
      </c>
      <c r="K3000">
        <f>ROUND(LOG10(Table1[[#This Row],[Stomach Cancer]]),2)</f>
        <v>0.67</v>
      </c>
      <c r="L3000">
        <f>ROUND(LOG10(Table1[[#This Row],[Population]]),2)</f>
        <v>2.04</v>
      </c>
      <c r="M3000">
        <f>ROUND(Table1[[#This Row],[Population Growth]],2)</f>
        <v>2.5</v>
      </c>
      <c r="N300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65.572080998077411</v>
      </c>
    </row>
    <row r="3001" spans="1:14" ht="15" x14ac:dyDescent="0.25">
      <c r="A3001" t="s">
        <v>15</v>
      </c>
      <c r="B3001" t="s">
        <v>176</v>
      </c>
      <c r="C3001">
        <v>2008</v>
      </c>
      <c r="D3001">
        <v>61.6</v>
      </c>
      <c r="E3001">
        <f>IF(Table1[[#This Row],[Gender]]="women",1,0)</f>
        <v>1</v>
      </c>
      <c r="F3001">
        <v>26.1</v>
      </c>
      <c r="G3001">
        <v>126</v>
      </c>
      <c r="H3001">
        <v>4.58</v>
      </c>
      <c r="I3001">
        <f>ROUND(LOG10(Table1[[#This Row],[Lung Cancer]]),2)</f>
        <v>2.4300000000000002</v>
      </c>
      <c r="J3001">
        <f>ROUND(LOG10(Table1[[#This Row],[Liver Cancer]]),2)</f>
        <v>2.23</v>
      </c>
      <c r="K3001">
        <f>ROUND(LOG10(Table1[[#This Row],[Stomach Cancer]]),2)</f>
        <v>2.6</v>
      </c>
      <c r="L3001">
        <f>ROUND(LOG10(Table1[[#This Row],[Population]]),2)</f>
        <v>4.04</v>
      </c>
      <c r="M3001">
        <f>ROUND(Table1[[#This Row],[Population Growth]],2)</f>
        <v>2.86</v>
      </c>
      <c r="N300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63.343991644189735</v>
      </c>
    </row>
    <row r="3002" spans="1:14" ht="15" x14ac:dyDescent="0.25">
      <c r="A3002" t="s">
        <v>20</v>
      </c>
      <c r="B3002" t="s">
        <v>177</v>
      </c>
      <c r="C3002">
        <v>2008</v>
      </c>
      <c r="D3002">
        <v>51.9</v>
      </c>
      <c r="E3002">
        <f>IF(Table1[[#This Row],[Gender]]="women",1,0)</f>
        <v>1</v>
      </c>
      <c r="F3002">
        <v>23.1</v>
      </c>
      <c r="G3002">
        <v>132</v>
      </c>
      <c r="H3002">
        <v>4.46</v>
      </c>
      <c r="I3002">
        <f>ROUND(LOG10(Table1[[#This Row],[Lung Cancer]]),2)</f>
        <v>1.84</v>
      </c>
      <c r="J3002">
        <f>ROUND(LOG10(Table1[[#This Row],[Liver Cancer]]),2)</f>
        <v>2.29</v>
      </c>
      <c r="K3002">
        <f>ROUND(LOG10(Table1[[#This Row],[Stomach Cancer]]),2)</f>
        <v>2.2000000000000002</v>
      </c>
      <c r="L3002">
        <f>ROUND(LOG10(Table1[[#This Row],[Population]]),2)</f>
        <v>3.81</v>
      </c>
      <c r="M3002">
        <f>ROUND(Table1[[#This Row],[Population Growth]],2)</f>
        <v>2.79</v>
      </c>
      <c r="N300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52.212509064971002</v>
      </c>
    </row>
    <row r="3003" spans="1:14" ht="15" x14ac:dyDescent="0.25">
      <c r="A3003" t="s">
        <v>20</v>
      </c>
      <c r="B3003" t="s">
        <v>178</v>
      </c>
      <c r="C3003">
        <v>2008</v>
      </c>
      <c r="D3003">
        <v>48.2</v>
      </c>
      <c r="E3003">
        <f>IF(Table1[[#This Row],[Gender]]="women",1,0)</f>
        <v>1</v>
      </c>
      <c r="F3003">
        <v>24.6</v>
      </c>
      <c r="G3003">
        <v>132</v>
      </c>
      <c r="H3003">
        <v>4.33</v>
      </c>
      <c r="I3003">
        <f>ROUND(LOG10(Table1[[#This Row],[Lung Cancer]]),2)</f>
        <v>2.2599999999999998</v>
      </c>
      <c r="J3003">
        <f>ROUND(LOG10(Table1[[#This Row],[Liver Cancer]]),2)</f>
        <v>2.59</v>
      </c>
      <c r="K3003">
        <f>ROUND(LOG10(Table1[[#This Row],[Stomach Cancer]]),2)</f>
        <v>2.54</v>
      </c>
      <c r="L3003">
        <f>ROUND(LOG10(Table1[[#This Row],[Population]]),2)</f>
        <v>3.81</v>
      </c>
      <c r="M3003">
        <f>ROUND(Table1[[#This Row],[Population Growth]],2)</f>
        <v>1.07</v>
      </c>
      <c r="N300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55.231520746620227</v>
      </c>
    </row>
    <row r="3004" spans="1:14" ht="15" x14ac:dyDescent="0.25">
      <c r="A3004" t="s">
        <v>15</v>
      </c>
      <c r="B3004" t="s">
        <v>16</v>
      </c>
      <c r="C3004">
        <v>1990</v>
      </c>
      <c r="D3004">
        <v>50.9</v>
      </c>
      <c r="E3004">
        <f>IF(Table1[[#This Row],[Gender]]="women",1,0)</f>
        <v>0</v>
      </c>
      <c r="F3004">
        <v>21.3</v>
      </c>
      <c r="G3004">
        <v>125</v>
      </c>
      <c r="H3004">
        <v>4.49</v>
      </c>
      <c r="I3004">
        <f>ROUND(LOG10(Table1[[#This Row],[Lung Cancer]]),2)</f>
        <v>2.69</v>
      </c>
      <c r="J3004">
        <f>ROUND(LOG10(Table1[[#This Row],[Liver Cancer]]),2)</f>
        <v>2.0099999999999998</v>
      </c>
      <c r="K3004">
        <f>ROUND(LOG10(Table1[[#This Row],[Stomach Cancer]]),2)</f>
        <v>2.61</v>
      </c>
      <c r="L3004">
        <f>ROUND(LOG10(Table1[[#This Row],[Population]]),2)</f>
        <v>3.8</v>
      </c>
      <c r="M3004">
        <f>ROUND(Table1[[#This Row],[Population Growth]],2)</f>
        <v>7.52</v>
      </c>
      <c r="N300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66.014101483822188</v>
      </c>
    </row>
    <row r="3005" spans="1:14" ht="15" x14ac:dyDescent="0.25">
      <c r="A3005" t="s">
        <v>18</v>
      </c>
      <c r="B3005" t="s">
        <v>19</v>
      </c>
      <c r="C3005">
        <v>1990</v>
      </c>
      <c r="D3005">
        <v>75</v>
      </c>
      <c r="E3005">
        <f>IF(Table1[[#This Row],[Gender]]="women",1,0)</f>
        <v>0</v>
      </c>
      <c r="F3005">
        <v>25.3</v>
      </c>
      <c r="G3005">
        <v>133</v>
      </c>
      <c r="H3005">
        <v>4.96</v>
      </c>
      <c r="I3005">
        <f>ROUND(LOG10(Table1[[#This Row],[Lung Cancer]]),2)</f>
        <v>2.66</v>
      </c>
      <c r="J3005">
        <f>ROUND(LOG10(Table1[[#This Row],[Liver Cancer]]),2)</f>
        <v>2.16</v>
      </c>
      <c r="K3005">
        <f>ROUND(LOG10(Table1[[#This Row],[Stomach Cancer]]),2)</f>
        <v>2.2999999999999998</v>
      </c>
      <c r="L3005">
        <f>ROUND(LOG10(Table1[[#This Row],[Population]]),2)</f>
        <v>3.23</v>
      </c>
      <c r="M3005">
        <f>ROUND(Table1[[#This Row],[Population Growth]],2)</f>
        <v>-0.82</v>
      </c>
      <c r="N300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72.421817928134629</v>
      </c>
    </row>
    <row r="3006" spans="1:14" ht="15" x14ac:dyDescent="0.25">
      <c r="A3006" t="s">
        <v>20</v>
      </c>
      <c r="B3006" t="s">
        <v>21</v>
      </c>
      <c r="C3006">
        <v>1990</v>
      </c>
      <c r="D3006">
        <v>68.3</v>
      </c>
      <c r="E3006">
        <f>IF(Table1[[#This Row],[Gender]]="women",1,0)</f>
        <v>0</v>
      </c>
      <c r="F3006">
        <v>23.1</v>
      </c>
      <c r="G3006">
        <v>130</v>
      </c>
      <c r="H3006">
        <v>4.8600000000000003</v>
      </c>
      <c r="I3006">
        <f>ROUND(LOG10(Table1[[#This Row],[Lung Cancer]]),2)</f>
        <v>3.03</v>
      </c>
      <c r="J3006">
        <f>ROUND(LOG10(Table1[[#This Row],[Liver Cancer]]),2)</f>
        <v>2.29</v>
      </c>
      <c r="K3006">
        <f>ROUND(LOG10(Table1[[#This Row],[Stomach Cancer]]),2)</f>
        <v>2.78</v>
      </c>
      <c r="L3006">
        <f>ROUND(LOG10(Table1[[#This Row],[Population]]),2)</f>
        <v>4.12</v>
      </c>
      <c r="M3006">
        <f>ROUND(Table1[[#This Row],[Population Growth]],2)</f>
        <v>2.52</v>
      </c>
      <c r="N300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68.949565344718707</v>
      </c>
    </row>
    <row r="3007" spans="1:14" ht="15" x14ac:dyDescent="0.25">
      <c r="A3007" t="s">
        <v>20</v>
      </c>
      <c r="B3007" t="s">
        <v>22</v>
      </c>
      <c r="C3007">
        <v>1990</v>
      </c>
      <c r="D3007">
        <v>43.9</v>
      </c>
      <c r="E3007">
        <f>IF(Table1[[#This Row],[Gender]]="women",1,0)</f>
        <v>0</v>
      </c>
      <c r="F3007">
        <v>21.1</v>
      </c>
      <c r="G3007">
        <v>134</v>
      </c>
      <c r="H3007">
        <v>4.45</v>
      </c>
      <c r="I3007">
        <f>ROUND(LOG10(Table1[[#This Row],[Lung Cancer]]),2)</f>
        <v>2.44</v>
      </c>
      <c r="J3007">
        <f>ROUND(LOG10(Table1[[#This Row],[Liver Cancer]]),2)</f>
        <v>2.5099999999999998</v>
      </c>
      <c r="K3007">
        <f>ROUND(LOG10(Table1[[#This Row],[Stomach Cancer]]),2)</f>
        <v>2.4700000000000002</v>
      </c>
      <c r="L3007">
        <f>ROUND(LOG10(Table1[[#This Row],[Population]]),2)</f>
        <v>3.77</v>
      </c>
      <c r="M3007">
        <f>ROUND(Table1[[#This Row],[Population Growth]],2)</f>
        <v>3.3</v>
      </c>
      <c r="N300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58.018547178671291</v>
      </c>
    </row>
    <row r="3008" spans="1:14" ht="15" x14ac:dyDescent="0.25">
      <c r="A3008" t="s">
        <v>23</v>
      </c>
      <c r="B3008" t="s">
        <v>24</v>
      </c>
      <c r="C3008">
        <v>1990</v>
      </c>
      <c r="D3008">
        <v>73.8</v>
      </c>
      <c r="E3008">
        <f>IF(Table1[[#This Row],[Gender]]="women",1,0)</f>
        <v>0</v>
      </c>
      <c r="F3008">
        <v>24.3</v>
      </c>
      <c r="G3008">
        <v>132</v>
      </c>
      <c r="H3008">
        <v>4.88</v>
      </c>
      <c r="I3008">
        <f>ROUND(LOG10(Table1[[#This Row],[Lung Cancer]]),2)</f>
        <v>0.53</v>
      </c>
      <c r="J3008">
        <f>ROUND(LOG10(Table1[[#This Row],[Liver Cancer]]),2)</f>
        <v>0.33</v>
      </c>
      <c r="K3008">
        <f>ROUND(LOG10(Table1[[#This Row],[Stomach Cancer]]),2)</f>
        <v>0.8</v>
      </c>
      <c r="L3008">
        <f>ROUND(LOG10(Table1[[#This Row],[Population]]),2)</f>
        <v>1.48</v>
      </c>
      <c r="M3008">
        <f>ROUND(Table1[[#This Row],[Population Growth]],2)</f>
        <v>1.1599999999999999</v>
      </c>
      <c r="N300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69.211455880670172</v>
      </c>
    </row>
    <row r="3009" spans="1:14" ht="15" x14ac:dyDescent="0.25">
      <c r="A3009" t="s">
        <v>23</v>
      </c>
      <c r="B3009" t="s">
        <v>25</v>
      </c>
      <c r="C3009">
        <v>1990</v>
      </c>
      <c r="D3009">
        <v>75.2</v>
      </c>
      <c r="E3009">
        <f>IF(Table1[[#This Row],[Gender]]="women",1,0)</f>
        <v>0</v>
      </c>
      <c r="F3009">
        <v>25.9</v>
      </c>
      <c r="G3009">
        <v>128</v>
      </c>
      <c r="H3009">
        <v>5.21</v>
      </c>
      <c r="I3009">
        <f>ROUND(LOG10(Table1[[#This Row],[Lung Cancer]]),2)</f>
        <v>3.84</v>
      </c>
      <c r="J3009">
        <f>ROUND(LOG10(Table1[[#This Row],[Liver Cancer]]),2)</f>
        <v>2.91</v>
      </c>
      <c r="K3009">
        <f>ROUND(LOG10(Table1[[#This Row],[Stomach Cancer]]),2)</f>
        <v>3.53</v>
      </c>
      <c r="L3009">
        <f>ROUND(LOG10(Table1[[#This Row],[Population]]),2)</f>
        <v>4.2</v>
      </c>
      <c r="M3009">
        <f>ROUND(Table1[[#This Row],[Population Growth]],2)</f>
        <v>1.37</v>
      </c>
      <c r="N300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80.466130277661392</v>
      </c>
    </row>
    <row r="3010" spans="1:14" ht="15" x14ac:dyDescent="0.25">
      <c r="A3010" t="s">
        <v>15</v>
      </c>
      <c r="B3010" t="s">
        <v>26</v>
      </c>
      <c r="C3010">
        <v>1990</v>
      </c>
      <c r="D3010">
        <v>70.8</v>
      </c>
      <c r="E3010">
        <f>IF(Table1[[#This Row],[Gender]]="women",1,0)</f>
        <v>0</v>
      </c>
      <c r="F3010">
        <v>24.2</v>
      </c>
      <c r="G3010">
        <v>136</v>
      </c>
      <c r="H3010">
        <v>4.99</v>
      </c>
      <c r="I3010">
        <f>ROUND(LOG10(Table1[[#This Row],[Lung Cancer]]),2)</f>
        <v>2.88</v>
      </c>
      <c r="J3010">
        <f>ROUND(LOG10(Table1[[#This Row],[Liver Cancer]]),2)</f>
        <v>2.12</v>
      </c>
      <c r="K3010">
        <f>ROUND(LOG10(Table1[[#This Row],[Stomach Cancer]]),2)</f>
        <v>2.54</v>
      </c>
      <c r="L3010">
        <f>ROUND(LOG10(Table1[[#This Row],[Population]]),2)</f>
        <v>3.23</v>
      </c>
      <c r="M3010">
        <f>ROUND(Table1[[#This Row],[Population Growth]],2)</f>
        <v>-1.29</v>
      </c>
      <c r="N301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71.609576998897197</v>
      </c>
    </row>
    <row r="3011" spans="1:14" ht="15" x14ac:dyDescent="0.25">
      <c r="A3011" t="s">
        <v>27</v>
      </c>
      <c r="B3011" t="s">
        <v>28</v>
      </c>
      <c r="C3011">
        <v>1990</v>
      </c>
      <c r="D3011">
        <v>80</v>
      </c>
      <c r="E3011">
        <f>IF(Table1[[#This Row],[Gender]]="women",1,0)</f>
        <v>0</v>
      </c>
      <c r="F3011">
        <v>25.8</v>
      </c>
      <c r="G3011">
        <v>133</v>
      </c>
      <c r="H3011">
        <v>5.57</v>
      </c>
      <c r="I3011">
        <f>ROUND(LOG10(Table1[[#This Row],[Lung Cancer]]),2)</f>
        <v>3.71</v>
      </c>
      <c r="J3011">
        <f>ROUND(LOG10(Table1[[#This Row],[Liver Cancer]]),2)</f>
        <v>2.44</v>
      </c>
      <c r="K3011">
        <f>ROUND(LOG10(Table1[[#This Row],[Stomach Cancer]]),2)</f>
        <v>3.12</v>
      </c>
      <c r="L3011">
        <f>ROUND(LOG10(Table1[[#This Row],[Population]]),2)</f>
        <v>3.93</v>
      </c>
      <c r="M3011">
        <f>ROUND(Table1[[#This Row],[Population Growth]],2)</f>
        <v>1.3</v>
      </c>
      <c r="N301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81.963543212461559</v>
      </c>
    </row>
    <row r="3012" spans="1:14" ht="15" x14ac:dyDescent="0.25">
      <c r="A3012" t="s">
        <v>18</v>
      </c>
      <c r="B3012" t="s">
        <v>29</v>
      </c>
      <c r="C3012">
        <v>1990</v>
      </c>
      <c r="D3012">
        <v>78.8</v>
      </c>
      <c r="E3012">
        <f>IF(Table1[[#This Row],[Gender]]="women",1,0)</f>
        <v>0</v>
      </c>
      <c r="F3012">
        <v>25.3</v>
      </c>
      <c r="G3012">
        <v>135</v>
      </c>
      <c r="H3012">
        <v>5.67</v>
      </c>
      <c r="I3012">
        <f>ROUND(LOG10(Table1[[#This Row],[Lung Cancer]]),2)</f>
        <v>3.42</v>
      </c>
      <c r="J3012">
        <f>ROUND(LOG10(Table1[[#This Row],[Liver Cancer]]),2)</f>
        <v>2.57</v>
      </c>
      <c r="K3012">
        <f>ROUND(LOG10(Table1[[#This Row],[Stomach Cancer]]),2)</f>
        <v>3.08</v>
      </c>
      <c r="L3012">
        <f>ROUND(LOG10(Table1[[#This Row],[Population]]),2)</f>
        <v>3.57</v>
      </c>
      <c r="M3012">
        <f>ROUND(Table1[[#This Row],[Population Growth]],2)</f>
        <v>0.8</v>
      </c>
      <c r="N301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80.728424755913693</v>
      </c>
    </row>
    <row r="3013" spans="1:14" ht="15" x14ac:dyDescent="0.25">
      <c r="A3013" t="s">
        <v>15</v>
      </c>
      <c r="B3013" t="s">
        <v>30</v>
      </c>
      <c r="C3013">
        <v>1990</v>
      </c>
      <c r="D3013">
        <v>68.8</v>
      </c>
      <c r="E3013">
        <f>IF(Table1[[#This Row],[Gender]]="women",1,0)</f>
        <v>0</v>
      </c>
      <c r="F3013">
        <v>24.8</v>
      </c>
      <c r="G3013">
        <v>134</v>
      </c>
      <c r="H3013">
        <v>4.96</v>
      </c>
      <c r="I3013">
        <f>ROUND(LOG10(Table1[[#This Row],[Lung Cancer]]),2)</f>
        <v>2.95</v>
      </c>
      <c r="J3013">
        <f>ROUND(LOG10(Table1[[#This Row],[Liver Cancer]]),2)</f>
        <v>2.29</v>
      </c>
      <c r="K3013">
        <f>ROUND(LOG10(Table1[[#This Row],[Stomach Cancer]]),2)</f>
        <v>2.89</v>
      </c>
      <c r="L3013">
        <f>ROUND(LOG10(Table1[[#This Row],[Population]]),2)</f>
        <v>3.55</v>
      </c>
      <c r="M3013">
        <f>ROUND(Table1[[#This Row],[Population Growth]],2)</f>
        <v>1.55</v>
      </c>
      <c r="N301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72.597154271543047</v>
      </c>
    </row>
    <row r="3014" spans="1:14" ht="15" x14ac:dyDescent="0.25">
      <c r="A3014" t="s">
        <v>23</v>
      </c>
      <c r="B3014" t="s">
        <v>31</v>
      </c>
      <c r="C3014">
        <v>1990</v>
      </c>
      <c r="D3014">
        <v>74.2</v>
      </c>
      <c r="E3014">
        <f>IF(Table1[[#This Row],[Gender]]="women",1,0)</f>
        <v>0</v>
      </c>
      <c r="F3014">
        <v>25.4</v>
      </c>
      <c r="G3014">
        <v>134</v>
      </c>
      <c r="H3014">
        <v>5.25</v>
      </c>
      <c r="I3014">
        <f>ROUND(LOG10(Table1[[#This Row],[Lung Cancer]]),2)</f>
        <v>1.26</v>
      </c>
      <c r="J3014">
        <f>ROUND(LOG10(Table1[[#This Row],[Liver Cancer]]),2)</f>
        <v>0.89</v>
      </c>
      <c r="K3014">
        <f>ROUND(LOG10(Table1[[#This Row],[Stomach Cancer]]),2)</f>
        <v>1.19</v>
      </c>
      <c r="L3014">
        <f>ROUND(LOG10(Table1[[#This Row],[Population]]),2)</f>
        <v>2.1</v>
      </c>
      <c r="M3014">
        <f>ROUND(Table1[[#This Row],[Population Growth]],2)</f>
        <v>1.84</v>
      </c>
      <c r="N301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73.373718817819665</v>
      </c>
    </row>
    <row r="3015" spans="1:14" ht="15" x14ac:dyDescent="0.25">
      <c r="A3015" t="s">
        <v>15</v>
      </c>
      <c r="B3015" t="s">
        <v>32</v>
      </c>
      <c r="C3015">
        <v>1990</v>
      </c>
      <c r="D3015">
        <v>73.7</v>
      </c>
      <c r="E3015">
        <f>IF(Table1[[#This Row],[Gender]]="women",1,0)</f>
        <v>0</v>
      </c>
      <c r="F3015">
        <v>25.1</v>
      </c>
      <c r="G3015">
        <v>132</v>
      </c>
      <c r="H3015">
        <v>5.16</v>
      </c>
      <c r="I3015">
        <f>ROUND(LOG10(Table1[[#This Row],[Lung Cancer]]),2)</f>
        <v>1.59</v>
      </c>
      <c r="J3015">
        <f>ROUND(LOG10(Table1[[#This Row],[Liver Cancer]]),2)</f>
        <v>0.71</v>
      </c>
      <c r="K3015">
        <f>ROUND(LOG10(Table1[[#This Row],[Stomach Cancer]]),2)</f>
        <v>1.03</v>
      </c>
      <c r="L3015">
        <f>ROUND(LOG10(Table1[[#This Row],[Population]]),2)</f>
        <v>2.46</v>
      </c>
      <c r="M3015">
        <f>ROUND(Table1[[#This Row],[Population Growth]],2)</f>
        <v>2.89</v>
      </c>
      <c r="N301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73.50154331011143</v>
      </c>
    </row>
    <row r="3016" spans="1:14" ht="15" x14ac:dyDescent="0.25">
      <c r="A3016" t="s">
        <v>15</v>
      </c>
      <c r="B3016" t="s">
        <v>33</v>
      </c>
      <c r="C3016">
        <v>1990</v>
      </c>
      <c r="D3016">
        <v>58.8</v>
      </c>
      <c r="E3016">
        <f>IF(Table1[[#This Row],[Gender]]="women",1,0)</f>
        <v>0</v>
      </c>
      <c r="F3016">
        <v>20.2</v>
      </c>
      <c r="G3016">
        <v>124</v>
      </c>
      <c r="H3016">
        <v>4.41</v>
      </c>
      <c r="I3016">
        <f>ROUND(LOG10(Table1[[#This Row],[Lung Cancer]]),2)</f>
        <v>3.82</v>
      </c>
      <c r="J3016">
        <f>ROUND(LOG10(Table1[[#This Row],[Liver Cancer]]),2)</f>
        <v>2.92</v>
      </c>
      <c r="K3016">
        <f>ROUND(LOG10(Table1[[#This Row],[Stomach Cancer]]),2)</f>
        <v>3.54</v>
      </c>
      <c r="L3016">
        <f>ROUND(LOG10(Table1[[#This Row],[Population]]),2)</f>
        <v>4.7300000000000004</v>
      </c>
      <c r="M3016">
        <f>ROUND(Table1[[#This Row],[Population Growth]],2)</f>
        <v>2.3199999999999998</v>
      </c>
      <c r="N301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65.339727522276661</v>
      </c>
    </row>
    <row r="3017" spans="1:14" ht="15" x14ac:dyDescent="0.25">
      <c r="A3017" t="s">
        <v>23</v>
      </c>
      <c r="B3017" t="s">
        <v>34</v>
      </c>
      <c r="C3017">
        <v>1990</v>
      </c>
      <c r="D3017">
        <v>73.5</v>
      </c>
      <c r="E3017">
        <f>IF(Table1[[#This Row],[Gender]]="women",1,0)</f>
        <v>0</v>
      </c>
      <c r="F3017">
        <v>25</v>
      </c>
      <c r="G3017">
        <v>131</v>
      </c>
      <c r="H3017">
        <v>4.97</v>
      </c>
      <c r="I3017">
        <f>ROUND(LOG10(Table1[[#This Row],[Lung Cancer]]),2)</f>
        <v>1.26</v>
      </c>
      <c r="J3017">
        <f>ROUND(LOG10(Table1[[#This Row],[Liver Cancer]]),2)</f>
        <v>0.98</v>
      </c>
      <c r="K3017">
        <f>ROUND(LOG10(Table1[[#This Row],[Stomach Cancer]]),2)</f>
        <v>1.54</v>
      </c>
      <c r="L3017">
        <f>ROUND(LOG10(Table1[[#This Row],[Population]]),2)</f>
        <v>2.1</v>
      </c>
      <c r="M3017">
        <f>ROUND(Table1[[#This Row],[Population Growth]],2)</f>
        <v>0.43</v>
      </c>
      <c r="N301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72.320587454905365</v>
      </c>
    </row>
    <row r="3018" spans="1:14" ht="15" x14ac:dyDescent="0.25">
      <c r="A3018" t="s">
        <v>18</v>
      </c>
      <c r="B3018" t="s">
        <v>35</v>
      </c>
      <c r="C3018">
        <v>1990</v>
      </c>
      <c r="D3018">
        <v>75.5</v>
      </c>
      <c r="E3018">
        <f>IF(Table1[[#This Row],[Gender]]="women",1,0)</f>
        <v>0</v>
      </c>
      <c r="F3018">
        <v>25</v>
      </c>
      <c r="G3018">
        <v>137</v>
      </c>
      <c r="H3018">
        <v>5.28</v>
      </c>
      <c r="I3018">
        <f>ROUND(LOG10(Table1[[#This Row],[Lung Cancer]]),2)</f>
        <v>3.53</v>
      </c>
      <c r="J3018">
        <f>ROUND(LOG10(Table1[[#This Row],[Liver Cancer]]),2)</f>
        <v>2.33</v>
      </c>
      <c r="K3018">
        <f>ROUND(LOG10(Table1[[#This Row],[Stomach Cancer]]),2)</f>
        <v>3.37</v>
      </c>
      <c r="L3018">
        <f>ROUND(LOG10(Table1[[#This Row],[Population]]),2)</f>
        <v>3.68</v>
      </c>
      <c r="M3018">
        <f>ROUND(Table1[[#This Row],[Population Growth]],2)</f>
        <v>0.12</v>
      </c>
      <c r="N301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77.609159223111476</v>
      </c>
    </row>
    <row r="3019" spans="1:14" ht="15" x14ac:dyDescent="0.25">
      <c r="A3019" t="s">
        <v>18</v>
      </c>
      <c r="B3019" t="s">
        <v>36</v>
      </c>
      <c r="C3019">
        <v>1990</v>
      </c>
      <c r="D3019">
        <v>79.2</v>
      </c>
      <c r="E3019">
        <f>IF(Table1[[#This Row],[Gender]]="women",1,0)</f>
        <v>0</v>
      </c>
      <c r="F3019">
        <v>25.5</v>
      </c>
      <c r="G3019">
        <v>133</v>
      </c>
      <c r="H3019">
        <v>5.85</v>
      </c>
      <c r="I3019">
        <f>ROUND(LOG10(Table1[[#This Row],[Lung Cancer]]),2)</f>
        <v>3.8</v>
      </c>
      <c r="J3019">
        <f>ROUND(LOG10(Table1[[#This Row],[Liver Cancer]]),2)</f>
        <v>2.41</v>
      </c>
      <c r="K3019">
        <f>ROUND(LOG10(Table1[[#This Row],[Stomach Cancer]]),2)</f>
        <v>3.12</v>
      </c>
      <c r="L3019">
        <f>ROUND(LOG10(Table1[[#This Row],[Population]]),2)</f>
        <v>3.69</v>
      </c>
      <c r="M3019">
        <f>ROUND(Table1[[#This Row],[Population Growth]],2)</f>
        <v>0.34</v>
      </c>
      <c r="N301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85.434456911780472</v>
      </c>
    </row>
    <row r="3020" spans="1:14" ht="15" x14ac:dyDescent="0.25">
      <c r="A3020" t="s">
        <v>23</v>
      </c>
      <c r="B3020" t="s">
        <v>37</v>
      </c>
      <c r="C3020">
        <v>1990</v>
      </c>
      <c r="D3020">
        <v>73.599999999999994</v>
      </c>
      <c r="E3020">
        <f>IF(Table1[[#This Row],[Gender]]="women",1,0)</f>
        <v>0</v>
      </c>
      <c r="F3020">
        <v>25.2</v>
      </c>
      <c r="G3020">
        <v>126</v>
      </c>
      <c r="H3020">
        <v>4.7</v>
      </c>
      <c r="I3020">
        <f>ROUND(LOG10(Table1[[#This Row],[Lung Cancer]]),2)</f>
        <v>0.84</v>
      </c>
      <c r="J3020">
        <f>ROUND(LOG10(Table1[[#This Row],[Liver Cancer]]),2)</f>
        <v>0.7</v>
      </c>
      <c r="K3020">
        <f>ROUND(LOG10(Table1[[#This Row],[Stomach Cancer]]),2)</f>
        <v>0.86</v>
      </c>
      <c r="L3020">
        <f>ROUND(LOG10(Table1[[#This Row],[Population]]),2)</f>
        <v>1.98</v>
      </c>
      <c r="M3020">
        <f>ROUND(Table1[[#This Row],[Population Growth]],2)</f>
        <v>1.9</v>
      </c>
      <c r="N302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70.223540096576215</v>
      </c>
    </row>
    <row r="3021" spans="1:14" ht="15" x14ac:dyDescent="0.25">
      <c r="A3021" t="s">
        <v>20</v>
      </c>
      <c r="B3021" t="s">
        <v>38</v>
      </c>
      <c r="C3021">
        <v>1990</v>
      </c>
      <c r="D3021">
        <v>55.8</v>
      </c>
      <c r="E3021">
        <f>IF(Table1[[#This Row],[Gender]]="women",1,0)</f>
        <v>0</v>
      </c>
      <c r="F3021">
        <v>21.2</v>
      </c>
      <c r="G3021">
        <v>131</v>
      </c>
      <c r="H3021">
        <v>4.08</v>
      </c>
      <c r="I3021">
        <f>ROUND(LOG10(Table1[[#This Row],[Lung Cancer]]),2)</f>
        <v>1.94</v>
      </c>
      <c r="J3021">
        <f>ROUND(LOG10(Table1[[#This Row],[Liver Cancer]]),2)</f>
        <v>2.4300000000000002</v>
      </c>
      <c r="K3021">
        <f>ROUND(LOG10(Table1[[#This Row],[Stomach Cancer]]),2)</f>
        <v>2.12</v>
      </c>
      <c r="L3021">
        <f>ROUND(LOG10(Table1[[#This Row],[Population]]),2)</f>
        <v>3.38</v>
      </c>
      <c r="M3021">
        <f>ROUND(Table1[[#This Row],[Population Growth]],2)</f>
        <v>3.57</v>
      </c>
      <c r="N302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54.91782735100297</v>
      </c>
    </row>
    <row r="3022" spans="1:14" ht="15" x14ac:dyDescent="0.25">
      <c r="A3022" t="s">
        <v>15</v>
      </c>
      <c r="B3022" t="s">
        <v>39</v>
      </c>
      <c r="C3022">
        <v>1990</v>
      </c>
      <c r="D3022">
        <v>53.2</v>
      </c>
      <c r="E3022">
        <f>IF(Table1[[#This Row],[Gender]]="women",1,0)</f>
        <v>0</v>
      </c>
      <c r="F3022">
        <v>21.8</v>
      </c>
      <c r="G3022">
        <v>124</v>
      </c>
      <c r="H3022">
        <v>4.43</v>
      </c>
      <c r="I3022">
        <f>ROUND(LOG10(Table1[[#This Row],[Lung Cancer]]),2)</f>
        <v>0.99</v>
      </c>
      <c r="J3022">
        <f>ROUND(LOG10(Table1[[#This Row],[Liver Cancer]]),2)</f>
        <v>0.76</v>
      </c>
      <c r="K3022">
        <f>ROUND(LOG10(Table1[[#This Row],[Stomach Cancer]]),2)</f>
        <v>1.0900000000000001</v>
      </c>
      <c r="L3022">
        <f>ROUND(LOG10(Table1[[#This Row],[Population]]),2)</f>
        <v>2.44</v>
      </c>
      <c r="M3022">
        <f>ROUND(Table1[[#This Row],[Population Growth]],2)</f>
        <v>0.67</v>
      </c>
      <c r="N302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63.231667423853963</v>
      </c>
    </row>
    <row r="3023" spans="1:14" ht="15" x14ac:dyDescent="0.25">
      <c r="A3023" t="s">
        <v>18</v>
      </c>
      <c r="B3023" t="s">
        <v>40</v>
      </c>
      <c r="C3023">
        <v>1990</v>
      </c>
      <c r="D3023">
        <v>74.3</v>
      </c>
      <c r="E3023">
        <f>IF(Table1[[#This Row],[Gender]]="women",1,0)</f>
        <v>0</v>
      </c>
      <c r="F3023">
        <v>25.4</v>
      </c>
      <c r="G3023">
        <v>133</v>
      </c>
      <c r="H3023">
        <v>4.84</v>
      </c>
      <c r="I3023">
        <f>ROUND(LOG10(Table1[[#This Row],[Lung Cancer]]),2)</f>
        <v>3.13</v>
      </c>
      <c r="J3023">
        <f>ROUND(LOG10(Table1[[#This Row],[Liver Cancer]]),2)</f>
        <v>2.2200000000000002</v>
      </c>
      <c r="K3023">
        <f>ROUND(LOG10(Table1[[#This Row],[Stomach Cancer]]),2)</f>
        <v>2.56</v>
      </c>
      <c r="L3023">
        <f>ROUND(LOG10(Table1[[#This Row],[Population]]),2)</f>
        <v>3.34</v>
      </c>
      <c r="M3023">
        <f>ROUND(Table1[[#This Row],[Population Growth]],2)</f>
        <v>-2.2400000000000002</v>
      </c>
      <c r="N302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73.906431103109796</v>
      </c>
    </row>
    <row r="3024" spans="1:14" ht="15" x14ac:dyDescent="0.25">
      <c r="A3024" t="s">
        <v>20</v>
      </c>
      <c r="B3024" t="s">
        <v>41</v>
      </c>
      <c r="C3024">
        <v>1990</v>
      </c>
      <c r="D3024">
        <v>64.3</v>
      </c>
      <c r="E3024">
        <f>IF(Table1[[#This Row],[Gender]]="women",1,0)</f>
        <v>0</v>
      </c>
      <c r="F3024">
        <v>20.2</v>
      </c>
      <c r="G3024">
        <v>133</v>
      </c>
      <c r="H3024">
        <v>4.58</v>
      </c>
      <c r="I3024">
        <f>ROUND(LOG10(Table1[[#This Row],[Lung Cancer]]),2)</f>
        <v>1.83</v>
      </c>
      <c r="J3024">
        <f>ROUND(LOG10(Table1[[#This Row],[Liver Cancer]]),2)</f>
        <v>1.38</v>
      </c>
      <c r="K3024">
        <f>ROUND(LOG10(Table1[[#This Row],[Stomach Cancer]]),2)</f>
        <v>1.26</v>
      </c>
      <c r="L3024">
        <f>ROUND(LOG10(Table1[[#This Row],[Population]]),2)</f>
        <v>2.79</v>
      </c>
      <c r="M3024">
        <f>ROUND(Table1[[#This Row],[Population Growth]],2)</f>
        <v>3.16</v>
      </c>
      <c r="N302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59.823567219865495</v>
      </c>
    </row>
    <row r="3025" spans="1:14" ht="15" x14ac:dyDescent="0.25">
      <c r="A3025" t="s">
        <v>23</v>
      </c>
      <c r="B3025" t="s">
        <v>42</v>
      </c>
      <c r="C3025">
        <v>1990</v>
      </c>
      <c r="D3025">
        <v>69.2</v>
      </c>
      <c r="E3025">
        <f>IF(Table1[[#This Row],[Gender]]="women",1,0)</f>
        <v>0</v>
      </c>
      <c r="F3025">
        <v>23.6</v>
      </c>
      <c r="G3025">
        <v>134</v>
      </c>
      <c r="H3025">
        <v>4.8499999999999996</v>
      </c>
      <c r="I3025">
        <f>ROUND(LOG10(Table1[[#This Row],[Lung Cancer]]),2)</f>
        <v>3.96</v>
      </c>
      <c r="J3025">
        <f>ROUND(LOG10(Table1[[#This Row],[Liver Cancer]]),2)</f>
        <v>3.34</v>
      </c>
      <c r="K3025">
        <f>ROUND(LOG10(Table1[[#This Row],[Stomach Cancer]]),2)</f>
        <v>3.98</v>
      </c>
      <c r="L3025">
        <f>ROUND(LOG10(Table1[[#This Row],[Population]]),2)</f>
        <v>4.87</v>
      </c>
      <c r="M3025">
        <f>ROUND(Table1[[#This Row],[Population Growth]],2)</f>
        <v>1.74</v>
      </c>
      <c r="N302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69.077544293240848</v>
      </c>
    </row>
    <row r="3026" spans="1:14" ht="15" x14ac:dyDescent="0.25">
      <c r="A3026" t="s">
        <v>18</v>
      </c>
      <c r="B3026" t="s">
        <v>43</v>
      </c>
      <c r="C3026">
        <v>1990</v>
      </c>
      <c r="D3026">
        <v>74.8</v>
      </c>
      <c r="E3026">
        <f>IF(Table1[[#This Row],[Gender]]="women",1,0)</f>
        <v>0</v>
      </c>
      <c r="F3026">
        <v>25.8</v>
      </c>
      <c r="G3026">
        <v>136</v>
      </c>
      <c r="H3026">
        <v>5.28</v>
      </c>
      <c r="I3026">
        <f>ROUND(LOG10(Table1[[#This Row],[Lung Cancer]]),2)</f>
        <v>3.43</v>
      </c>
      <c r="J3026">
        <f>ROUND(LOG10(Table1[[#This Row],[Liver Cancer]]),2)</f>
        <v>2.72</v>
      </c>
      <c r="K3026">
        <f>ROUND(LOG10(Table1[[#This Row],[Stomach Cancer]]),2)</f>
        <v>3.12</v>
      </c>
      <c r="L3026">
        <f>ROUND(LOG10(Table1[[#This Row],[Population]]),2)</f>
        <v>3.64</v>
      </c>
      <c r="M3026">
        <f>ROUND(Table1[[#This Row],[Population Growth]],2)</f>
        <v>-0.98</v>
      </c>
      <c r="N302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76.9870920448774</v>
      </c>
    </row>
    <row r="3027" spans="1:14" ht="15" x14ac:dyDescent="0.25">
      <c r="A3027" t="s">
        <v>20</v>
      </c>
      <c r="B3027" t="s">
        <v>44</v>
      </c>
      <c r="C3027">
        <v>1990</v>
      </c>
      <c r="D3027">
        <v>50.5</v>
      </c>
      <c r="E3027">
        <f>IF(Table1[[#This Row],[Gender]]="women",1,0)</f>
        <v>0</v>
      </c>
      <c r="F3027">
        <v>20.3</v>
      </c>
      <c r="G3027">
        <v>129</v>
      </c>
      <c r="H3027">
        <v>3.97</v>
      </c>
      <c r="I3027">
        <f>ROUND(LOG10(Table1[[#This Row],[Lung Cancer]]),2)</f>
        <v>2.0099999999999998</v>
      </c>
      <c r="J3027">
        <f>ROUND(LOG10(Table1[[#This Row],[Liver Cancer]]),2)</f>
        <v>2.73</v>
      </c>
      <c r="K3027">
        <f>ROUND(LOG10(Table1[[#This Row],[Stomach Cancer]]),2)</f>
        <v>2.4</v>
      </c>
      <c r="L3027">
        <f>ROUND(LOG10(Table1[[#This Row],[Population]]),2)</f>
        <v>3.63</v>
      </c>
      <c r="M3027">
        <f>ROUND(Table1[[#This Row],[Population Growth]],2)</f>
        <v>2.75</v>
      </c>
      <c r="N302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52.660150647691928</v>
      </c>
    </row>
    <row r="3028" spans="1:14" ht="15" x14ac:dyDescent="0.25">
      <c r="A3028" t="s">
        <v>20</v>
      </c>
      <c r="B3028" t="s">
        <v>45</v>
      </c>
      <c r="C3028">
        <v>1990</v>
      </c>
      <c r="D3028">
        <v>49.7</v>
      </c>
      <c r="E3028">
        <f>IF(Table1[[#This Row],[Gender]]="women",1,0)</f>
        <v>0</v>
      </c>
      <c r="F3028">
        <v>21.3</v>
      </c>
      <c r="G3028">
        <v>130</v>
      </c>
      <c r="H3028">
        <v>4.03</v>
      </c>
      <c r="I3028">
        <f>ROUND(LOG10(Table1[[#This Row],[Lung Cancer]]),2)</f>
        <v>2.0299999999999998</v>
      </c>
      <c r="J3028">
        <f>ROUND(LOG10(Table1[[#This Row],[Liver Cancer]]),2)</f>
        <v>2.02</v>
      </c>
      <c r="K3028">
        <f>ROUND(LOG10(Table1[[#This Row],[Stomach Cancer]]),2)</f>
        <v>2.2200000000000002</v>
      </c>
      <c r="L3028">
        <f>ROUND(LOG10(Table1[[#This Row],[Population]]),2)</f>
        <v>3.43</v>
      </c>
      <c r="M3028">
        <f>ROUND(Table1[[#This Row],[Population Growth]],2)</f>
        <v>2.31</v>
      </c>
      <c r="N302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56.717312147786501</v>
      </c>
    </row>
    <row r="3029" spans="1:14" ht="15" x14ac:dyDescent="0.25">
      <c r="A3029" t="s">
        <v>15</v>
      </c>
      <c r="B3029" t="s">
        <v>46</v>
      </c>
      <c r="C3029">
        <v>1990</v>
      </c>
      <c r="D3029">
        <v>55.9</v>
      </c>
      <c r="E3029">
        <f>IF(Table1[[#This Row],[Gender]]="women",1,0)</f>
        <v>0</v>
      </c>
      <c r="F3029">
        <v>19.899999999999999</v>
      </c>
      <c r="G3029">
        <v>120</v>
      </c>
      <c r="H3029">
        <v>4.29</v>
      </c>
      <c r="I3029">
        <f>ROUND(LOG10(Table1[[#This Row],[Lung Cancer]]),2)</f>
        <v>2.75</v>
      </c>
      <c r="J3029">
        <f>ROUND(LOG10(Table1[[#This Row],[Liver Cancer]]),2)</f>
        <v>2.06</v>
      </c>
      <c r="K3029">
        <f>ROUND(LOG10(Table1[[#This Row],[Stomach Cancer]]),2)</f>
        <v>2.5</v>
      </c>
      <c r="L3029">
        <f>ROUND(LOG10(Table1[[#This Row],[Population]]),2)</f>
        <v>3.64</v>
      </c>
      <c r="M3029">
        <f>ROUND(Table1[[#This Row],[Population Growth]],2)</f>
        <v>3.65</v>
      </c>
      <c r="N302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65.014422002302723</v>
      </c>
    </row>
    <row r="3030" spans="1:14" ht="15" x14ac:dyDescent="0.25">
      <c r="A3030" t="s">
        <v>20</v>
      </c>
      <c r="B3030" t="s">
        <v>47</v>
      </c>
      <c r="C3030">
        <v>1990</v>
      </c>
      <c r="D3030">
        <v>53.7</v>
      </c>
      <c r="E3030">
        <f>IF(Table1[[#This Row],[Gender]]="women",1,0)</f>
        <v>0</v>
      </c>
      <c r="F3030">
        <v>22.5</v>
      </c>
      <c r="G3030">
        <v>130</v>
      </c>
      <c r="H3030">
        <v>4.2</v>
      </c>
      <c r="I3030">
        <f>ROUND(LOG10(Table1[[#This Row],[Lung Cancer]]),2)</f>
        <v>2.44</v>
      </c>
      <c r="J3030">
        <f>ROUND(LOG10(Table1[[#This Row],[Liver Cancer]]),2)</f>
        <v>2.99</v>
      </c>
      <c r="K3030">
        <f>ROUND(LOG10(Table1[[#This Row],[Stomach Cancer]]),2)</f>
        <v>2.48</v>
      </c>
      <c r="L3030">
        <f>ROUND(LOG10(Table1[[#This Row],[Population]]),2)</f>
        <v>3.77</v>
      </c>
      <c r="M3030">
        <f>ROUND(Table1[[#This Row],[Population Growth]],2)</f>
        <v>3.06</v>
      </c>
      <c r="N303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58.272980947351577</v>
      </c>
    </row>
    <row r="3031" spans="1:14" ht="15" x14ac:dyDescent="0.25">
      <c r="A3031" t="s">
        <v>23</v>
      </c>
      <c r="B3031" t="s">
        <v>48</v>
      </c>
      <c r="C3031">
        <v>1990</v>
      </c>
      <c r="D3031">
        <v>80.5</v>
      </c>
      <c r="E3031">
        <f>IF(Table1[[#This Row],[Gender]]="women",1,0)</f>
        <v>0</v>
      </c>
      <c r="F3031">
        <v>26.1</v>
      </c>
      <c r="G3031">
        <v>130</v>
      </c>
      <c r="H3031">
        <v>5.43</v>
      </c>
      <c r="I3031">
        <f>ROUND(LOG10(Table1[[#This Row],[Lung Cancer]]),2)</f>
        <v>4</v>
      </c>
      <c r="J3031">
        <f>ROUND(LOG10(Table1[[#This Row],[Liver Cancer]]),2)</f>
        <v>2.69</v>
      </c>
      <c r="K3031">
        <f>ROUND(LOG10(Table1[[#This Row],[Stomach Cancer]]),2)</f>
        <v>3.4</v>
      </c>
      <c r="L3031">
        <f>ROUND(LOG10(Table1[[#This Row],[Population]]),2)</f>
        <v>4.1399999999999997</v>
      </c>
      <c r="M3031">
        <f>ROUND(Table1[[#This Row],[Population Growth]],2)</f>
        <v>1.23</v>
      </c>
      <c r="N303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83.109513189264973</v>
      </c>
    </row>
    <row r="3032" spans="1:14" ht="15" x14ac:dyDescent="0.25">
      <c r="A3032" t="s">
        <v>20</v>
      </c>
      <c r="B3032" t="s">
        <v>49</v>
      </c>
      <c r="C3032">
        <v>1990</v>
      </c>
      <c r="D3032">
        <v>51</v>
      </c>
      <c r="E3032">
        <f>IF(Table1[[#This Row],[Gender]]="women",1,0)</f>
        <v>0</v>
      </c>
      <c r="F3032">
        <v>20.8</v>
      </c>
      <c r="G3032">
        <v>132</v>
      </c>
      <c r="H3032">
        <v>4.22</v>
      </c>
      <c r="I3032">
        <f>ROUND(LOG10(Table1[[#This Row],[Lung Cancer]]),2)</f>
        <v>2.09</v>
      </c>
      <c r="J3032">
        <f>ROUND(LOG10(Table1[[#This Row],[Liver Cancer]]),2)</f>
        <v>2.0499999999999998</v>
      </c>
      <c r="K3032">
        <f>ROUND(LOG10(Table1[[#This Row],[Stomach Cancer]]),2)</f>
        <v>2.16</v>
      </c>
      <c r="L3032">
        <f>ROUND(LOG10(Table1[[#This Row],[Population]]),2)</f>
        <v>3.14</v>
      </c>
      <c r="M3032">
        <f>ROUND(Table1[[#This Row],[Population Growth]],2)</f>
        <v>2.58</v>
      </c>
      <c r="N303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58.076212929021167</v>
      </c>
    </row>
    <row r="3033" spans="1:14" ht="15" x14ac:dyDescent="0.25">
      <c r="A3033" t="s">
        <v>20</v>
      </c>
      <c r="B3033" t="s">
        <v>50</v>
      </c>
      <c r="C3033">
        <v>1990</v>
      </c>
      <c r="D3033">
        <v>48.1</v>
      </c>
      <c r="E3033">
        <f>IF(Table1[[#This Row],[Gender]]="women",1,0)</f>
        <v>0</v>
      </c>
      <c r="F3033">
        <v>20.5</v>
      </c>
      <c r="G3033">
        <v>129</v>
      </c>
      <c r="H3033">
        <v>4.01</v>
      </c>
      <c r="I3033">
        <f>ROUND(LOG10(Table1[[#This Row],[Lung Cancer]]),2)</f>
        <v>1.97</v>
      </c>
      <c r="J3033">
        <f>ROUND(LOG10(Table1[[#This Row],[Liver Cancer]]),2)</f>
        <v>2.56</v>
      </c>
      <c r="K3033">
        <f>ROUND(LOG10(Table1[[#This Row],[Stomach Cancer]]),2)</f>
        <v>2.21</v>
      </c>
      <c r="L3033">
        <f>ROUND(LOG10(Table1[[#This Row],[Population]]),2)</f>
        <v>3.47</v>
      </c>
      <c r="M3033">
        <f>ROUND(Table1[[#This Row],[Population Growth]],2)</f>
        <v>3.29</v>
      </c>
      <c r="N303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53.84687201587284</v>
      </c>
    </row>
    <row r="3034" spans="1:14" ht="15" x14ac:dyDescent="0.25">
      <c r="A3034" t="s">
        <v>23</v>
      </c>
      <c r="B3034" t="s">
        <v>51</v>
      </c>
      <c r="C3034">
        <v>1990</v>
      </c>
      <c r="D3034">
        <v>76.7</v>
      </c>
      <c r="E3034">
        <f>IF(Table1[[#This Row],[Gender]]="women",1,0)</f>
        <v>0</v>
      </c>
      <c r="F3034">
        <v>25.1</v>
      </c>
      <c r="G3034">
        <v>132</v>
      </c>
      <c r="H3034">
        <v>5</v>
      </c>
      <c r="I3034">
        <f>ROUND(LOG10(Table1[[#This Row],[Lung Cancer]]),2)</f>
        <v>3.08</v>
      </c>
      <c r="J3034">
        <f>ROUND(LOG10(Table1[[#This Row],[Liver Cancer]]),2)</f>
        <v>2.41</v>
      </c>
      <c r="K3034">
        <f>ROUND(LOG10(Table1[[#This Row],[Stomach Cancer]]),2)</f>
        <v>3.29</v>
      </c>
      <c r="L3034">
        <f>ROUND(LOG10(Table1[[#This Row],[Population]]),2)</f>
        <v>3.81</v>
      </c>
      <c r="M3034">
        <f>ROUND(Table1[[#This Row],[Population Growth]],2)</f>
        <v>1.68</v>
      </c>
      <c r="N303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74.413857847949259</v>
      </c>
    </row>
    <row r="3035" spans="1:14" ht="15" x14ac:dyDescent="0.25">
      <c r="A3035" t="s">
        <v>15</v>
      </c>
      <c r="B3035" t="s">
        <v>52</v>
      </c>
      <c r="C3035">
        <v>1990</v>
      </c>
      <c r="D3035">
        <v>71</v>
      </c>
      <c r="E3035">
        <f>IF(Table1[[#This Row],[Gender]]="women",1,0)</f>
        <v>0</v>
      </c>
      <c r="F3035">
        <v>21.9</v>
      </c>
      <c r="G3035">
        <v>125</v>
      </c>
      <c r="H3035">
        <v>4.22</v>
      </c>
      <c r="I3035">
        <f>ROUND(LOG10(Table1[[#This Row],[Lung Cancer]]),2)</f>
        <v>5.25</v>
      </c>
      <c r="J3035">
        <f>ROUND(LOG10(Table1[[#This Row],[Liver Cancer]]),2)</f>
        <v>5.29</v>
      </c>
      <c r="K3035">
        <f>ROUND(LOG10(Table1[[#This Row],[Stomach Cancer]]),2)</f>
        <v>5.32</v>
      </c>
      <c r="L3035">
        <f>ROUND(LOG10(Table1[[#This Row],[Population]]),2)</f>
        <v>5.78</v>
      </c>
      <c r="M3035">
        <f>ROUND(Table1[[#This Row],[Population Growth]],2)</f>
        <v>1.36</v>
      </c>
      <c r="N303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65.781606682100502</v>
      </c>
    </row>
    <row r="3036" spans="1:14" ht="15" x14ac:dyDescent="0.25">
      <c r="A3036" t="s">
        <v>23</v>
      </c>
      <c r="B3036" t="s">
        <v>53</v>
      </c>
      <c r="C3036">
        <v>1990</v>
      </c>
      <c r="D3036">
        <v>72.400000000000006</v>
      </c>
      <c r="E3036">
        <f>IF(Table1[[#This Row],[Gender]]="women",1,0)</f>
        <v>0</v>
      </c>
      <c r="F3036">
        <v>23.1</v>
      </c>
      <c r="G3036">
        <v>128</v>
      </c>
      <c r="H3036">
        <v>4.92</v>
      </c>
      <c r="I3036">
        <f>ROUND(LOG10(Table1[[#This Row],[Lung Cancer]]),2)</f>
        <v>3.2</v>
      </c>
      <c r="J3036">
        <f>ROUND(LOG10(Table1[[#This Row],[Liver Cancer]]),2)</f>
        <v>2.73</v>
      </c>
      <c r="K3036">
        <f>ROUND(LOG10(Table1[[#This Row],[Stomach Cancer]]),2)</f>
        <v>3.39</v>
      </c>
      <c r="L3036">
        <f>ROUND(LOG10(Table1[[#This Row],[Population]]),2)</f>
        <v>4.21</v>
      </c>
      <c r="M3036">
        <f>ROUND(Table1[[#This Row],[Population Growth]],2)</f>
        <v>1.92</v>
      </c>
      <c r="N303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70.97894203317712</v>
      </c>
    </row>
    <row r="3037" spans="1:14" ht="15" x14ac:dyDescent="0.25">
      <c r="A3037" t="s">
        <v>20</v>
      </c>
      <c r="B3037" t="s">
        <v>54</v>
      </c>
      <c r="C3037">
        <v>1990</v>
      </c>
      <c r="D3037">
        <v>58.3</v>
      </c>
      <c r="E3037">
        <f>IF(Table1[[#This Row],[Gender]]="women",1,0)</f>
        <v>0</v>
      </c>
      <c r="F3037">
        <v>21.4</v>
      </c>
      <c r="G3037">
        <v>131</v>
      </c>
      <c r="H3037">
        <v>4.33</v>
      </c>
      <c r="I3037">
        <f>ROUND(LOG10(Table1[[#This Row],[Lung Cancer]]),2)</f>
        <v>0.71</v>
      </c>
      <c r="J3037">
        <f>ROUND(LOG10(Table1[[#This Row],[Liver Cancer]]),2)</f>
        <v>0.82</v>
      </c>
      <c r="K3037">
        <f>ROUND(LOG10(Table1[[#This Row],[Stomach Cancer]]),2)</f>
        <v>0.85</v>
      </c>
      <c r="L3037">
        <f>ROUND(LOG10(Table1[[#This Row],[Population]]),2)</f>
        <v>2.31</v>
      </c>
      <c r="M3037">
        <f>ROUND(Table1[[#This Row],[Population Growth]],2)</f>
        <v>3.02</v>
      </c>
      <c r="N303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57.16521184613805</v>
      </c>
    </row>
    <row r="3038" spans="1:14" ht="15" x14ac:dyDescent="0.25">
      <c r="A3038" t="s">
        <v>23</v>
      </c>
      <c r="B3038" t="s">
        <v>55</v>
      </c>
      <c r="C3038">
        <v>1990</v>
      </c>
      <c r="D3038">
        <v>78.3</v>
      </c>
      <c r="E3038">
        <f>IF(Table1[[#This Row],[Gender]]="women",1,0)</f>
        <v>0</v>
      </c>
      <c r="F3038">
        <v>24.5</v>
      </c>
      <c r="G3038">
        <v>128</v>
      </c>
      <c r="H3038">
        <v>4.68</v>
      </c>
      <c r="I3038">
        <f>ROUND(LOG10(Table1[[#This Row],[Lung Cancer]]),2)</f>
        <v>2.13</v>
      </c>
      <c r="J3038">
        <f>ROUND(LOG10(Table1[[#This Row],[Liver Cancer]]),2)</f>
        <v>1.76</v>
      </c>
      <c r="K3038">
        <f>ROUND(LOG10(Table1[[#This Row],[Stomach Cancer]]),2)</f>
        <v>2.6</v>
      </c>
      <c r="L3038">
        <f>ROUND(LOG10(Table1[[#This Row],[Population]]),2)</f>
        <v>3.2</v>
      </c>
      <c r="M3038">
        <f>ROUND(Table1[[#This Row],[Population Growth]],2)</f>
        <v>2.62</v>
      </c>
      <c r="N303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70.723094024949845</v>
      </c>
    </row>
    <row r="3039" spans="1:14" ht="15" x14ac:dyDescent="0.25">
      <c r="A3039" t="s">
        <v>18</v>
      </c>
      <c r="B3039" t="s">
        <v>56</v>
      </c>
      <c r="C3039">
        <v>1990</v>
      </c>
      <c r="D3039">
        <v>76</v>
      </c>
      <c r="E3039">
        <f>IF(Table1[[#This Row],[Gender]]="women",1,0)</f>
        <v>0</v>
      </c>
      <c r="F3039">
        <v>25.6</v>
      </c>
      <c r="G3039">
        <v>138</v>
      </c>
      <c r="H3039">
        <v>5.3</v>
      </c>
      <c r="I3039">
        <f>ROUND(LOG10(Table1[[#This Row],[Lung Cancer]]),2)</f>
        <v>3.36</v>
      </c>
      <c r="J3039">
        <f>ROUND(LOG10(Table1[[#This Row],[Liver Cancer]]),2)</f>
        <v>2.04</v>
      </c>
      <c r="K3039">
        <f>ROUND(LOG10(Table1[[#This Row],[Stomach Cancer]]),2)</f>
        <v>3.01</v>
      </c>
      <c r="L3039">
        <f>ROUND(LOG10(Table1[[#This Row],[Population]]),2)</f>
        <v>3.36</v>
      </c>
      <c r="M3039">
        <f>ROUND(Table1[[#This Row],[Population Growth]],2)</f>
        <v>-0.35</v>
      </c>
      <c r="N303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78.622339055067513</v>
      </c>
    </row>
    <row r="3040" spans="1:14" ht="15" x14ac:dyDescent="0.25">
      <c r="A3040" t="s">
        <v>23</v>
      </c>
      <c r="B3040" t="s">
        <v>57</v>
      </c>
      <c r="C3040">
        <v>1990</v>
      </c>
      <c r="D3040">
        <v>76.599999999999994</v>
      </c>
      <c r="E3040">
        <f>IF(Table1[[#This Row],[Gender]]="women",1,0)</f>
        <v>0</v>
      </c>
      <c r="F3040">
        <v>23.6</v>
      </c>
      <c r="G3040">
        <v>129</v>
      </c>
      <c r="H3040">
        <v>4.82</v>
      </c>
      <c r="I3040">
        <f>ROUND(LOG10(Table1[[#This Row],[Lung Cancer]]),2)</f>
        <v>3.35</v>
      </c>
      <c r="J3040">
        <f>ROUND(LOG10(Table1[[#This Row],[Liver Cancer]]),2)</f>
        <v>2.56</v>
      </c>
      <c r="K3040">
        <f>ROUND(LOG10(Table1[[#This Row],[Stomach Cancer]]),2)</f>
        <v>2.73</v>
      </c>
      <c r="L3040">
        <f>ROUND(LOG10(Table1[[#This Row],[Population]]),2)</f>
        <v>3.72</v>
      </c>
      <c r="M3040">
        <f>ROUND(Table1[[#This Row],[Population Growth]],2)</f>
        <v>0.72</v>
      </c>
      <c r="N304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72.161803541103751</v>
      </c>
    </row>
    <row r="3041" spans="1:14" ht="15" x14ac:dyDescent="0.25">
      <c r="A3041" t="s">
        <v>15</v>
      </c>
      <c r="B3041" t="s">
        <v>58</v>
      </c>
      <c r="C3041">
        <v>1990</v>
      </c>
      <c r="D3041">
        <v>78.599999999999994</v>
      </c>
      <c r="E3041">
        <f>IF(Table1[[#This Row],[Gender]]="women",1,0)</f>
        <v>0</v>
      </c>
      <c r="F3041">
        <v>25.9</v>
      </c>
      <c r="G3041">
        <v>133</v>
      </c>
      <c r="H3041">
        <v>5.43</v>
      </c>
      <c r="I3041">
        <f>ROUND(LOG10(Table1[[#This Row],[Lung Cancer]]),2)</f>
        <v>1.97</v>
      </c>
      <c r="J3041">
        <f>ROUND(LOG10(Table1[[#This Row],[Liver Cancer]]),2)</f>
        <v>1.1399999999999999</v>
      </c>
      <c r="K3041">
        <f>ROUND(LOG10(Table1[[#This Row],[Stomach Cancer]]),2)</f>
        <v>1.51</v>
      </c>
      <c r="L3041">
        <f>ROUND(LOG10(Table1[[#This Row],[Population]]),2)</f>
        <v>2.59</v>
      </c>
      <c r="M3041">
        <f>ROUND(Table1[[#This Row],[Population Growth]],2)</f>
        <v>2.11</v>
      </c>
      <c r="N304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77.668447058207164</v>
      </c>
    </row>
    <row r="3042" spans="1:14" ht="15" x14ac:dyDescent="0.25">
      <c r="A3042" t="s">
        <v>18</v>
      </c>
      <c r="B3042" t="s">
        <v>59</v>
      </c>
      <c r="C3042">
        <v>1990</v>
      </c>
      <c r="D3042">
        <v>77.7</v>
      </c>
      <c r="E3042">
        <f>IF(Table1[[#This Row],[Gender]]="women",1,0)</f>
        <v>0</v>
      </c>
      <c r="F3042">
        <v>24.7</v>
      </c>
      <c r="G3042">
        <v>133</v>
      </c>
      <c r="H3042">
        <v>5.79</v>
      </c>
      <c r="I3042">
        <f>ROUND(LOG10(Table1[[#This Row],[Lung Cancer]]),2)</f>
        <v>3.35</v>
      </c>
      <c r="J3042">
        <f>ROUND(LOG10(Table1[[#This Row],[Liver Cancer]]),2)</f>
        <v>2.2000000000000002</v>
      </c>
      <c r="K3042">
        <f>ROUND(LOG10(Table1[[#This Row],[Stomach Cancer]]),2)</f>
        <v>2.67</v>
      </c>
      <c r="L3042">
        <f>ROUND(LOG10(Table1[[#This Row],[Population]]),2)</f>
        <v>3.4</v>
      </c>
      <c r="M3042">
        <f>ROUND(Table1[[#This Row],[Population Growth]],2)</f>
        <v>0.3</v>
      </c>
      <c r="N304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82.260861363394397</v>
      </c>
    </row>
    <row r="3043" spans="1:14" ht="15" x14ac:dyDescent="0.25">
      <c r="A3043" t="s">
        <v>20</v>
      </c>
      <c r="B3043" t="s">
        <v>60</v>
      </c>
      <c r="C3043">
        <v>1990</v>
      </c>
      <c r="D3043">
        <v>58.3</v>
      </c>
      <c r="E3043">
        <f>IF(Table1[[#This Row],[Gender]]="women",1,0)</f>
        <v>0</v>
      </c>
      <c r="F3043">
        <v>22</v>
      </c>
      <c r="G3043">
        <v>132</v>
      </c>
      <c r="H3043">
        <v>4.83</v>
      </c>
      <c r="I3043">
        <f>ROUND(LOG10(Table1[[#This Row],[Lung Cancer]]),2)</f>
        <v>0.83</v>
      </c>
      <c r="J3043">
        <f>ROUND(LOG10(Table1[[#This Row],[Liver Cancer]]),2)</f>
        <v>0.96</v>
      </c>
      <c r="K3043">
        <f>ROUND(LOG10(Table1[[#This Row],[Stomach Cancer]]),2)</f>
        <v>0.99</v>
      </c>
      <c r="L3043">
        <f>ROUND(LOG10(Table1[[#This Row],[Population]]),2)</f>
        <v>2.4700000000000002</v>
      </c>
      <c r="M3043">
        <f>ROUND(Table1[[#This Row],[Population Growth]],2)</f>
        <v>2.78</v>
      </c>
      <c r="N304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61.550860034913477</v>
      </c>
    </row>
    <row r="3044" spans="1:14" ht="15" x14ac:dyDescent="0.25">
      <c r="A3044" t="s">
        <v>23</v>
      </c>
      <c r="B3044" t="s">
        <v>61</v>
      </c>
      <c r="C3044">
        <v>1990</v>
      </c>
      <c r="D3044">
        <v>70.5</v>
      </c>
      <c r="E3044">
        <f>IF(Table1[[#This Row],[Gender]]="women",1,0)</f>
        <v>0</v>
      </c>
      <c r="F3044">
        <v>23.4</v>
      </c>
      <c r="G3044">
        <v>129</v>
      </c>
      <c r="H3044">
        <v>4.37</v>
      </c>
      <c r="I3044">
        <f>ROUND(LOG10(Table1[[#This Row],[Lung Cancer]]),2)</f>
        <v>2.4</v>
      </c>
      <c r="J3044">
        <f>ROUND(LOG10(Table1[[#This Row],[Liver Cancer]]),2)</f>
        <v>2.0099999999999998</v>
      </c>
      <c r="K3044">
        <f>ROUND(LOG10(Table1[[#This Row],[Stomach Cancer]]),2)</f>
        <v>2.2200000000000002</v>
      </c>
      <c r="L3044">
        <f>ROUND(LOG10(Table1[[#This Row],[Population]]),2)</f>
        <v>3.56</v>
      </c>
      <c r="M3044">
        <f>ROUND(Table1[[#This Row],[Population Growth]],2)</f>
        <v>1.88</v>
      </c>
      <c r="N304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64.301718519211732</v>
      </c>
    </row>
    <row r="3045" spans="1:14" ht="15" x14ac:dyDescent="0.25">
      <c r="A3045" t="s">
        <v>23</v>
      </c>
      <c r="B3045" t="s">
        <v>62</v>
      </c>
      <c r="C3045">
        <v>1990</v>
      </c>
      <c r="D3045">
        <v>71.5</v>
      </c>
      <c r="E3045">
        <f>IF(Table1[[#This Row],[Gender]]="women",1,0)</f>
        <v>0</v>
      </c>
      <c r="F3045">
        <v>24.3</v>
      </c>
      <c r="G3045">
        <v>130</v>
      </c>
      <c r="H3045">
        <v>4.79</v>
      </c>
      <c r="I3045">
        <f>ROUND(LOG10(Table1[[#This Row],[Lung Cancer]]),2)</f>
        <v>2.44</v>
      </c>
      <c r="J3045">
        <f>ROUND(LOG10(Table1[[#This Row],[Liver Cancer]]),2)</f>
        <v>2.29</v>
      </c>
      <c r="K3045">
        <f>ROUND(LOG10(Table1[[#This Row],[Stomach Cancer]]),2)</f>
        <v>2.93</v>
      </c>
      <c r="L3045">
        <f>ROUND(LOG10(Table1[[#This Row],[Population]]),2)</f>
        <v>3.71</v>
      </c>
      <c r="M3045">
        <f>ROUND(Table1[[#This Row],[Population Growth]],2)</f>
        <v>2.35</v>
      </c>
      <c r="N304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69.058378144162802</v>
      </c>
    </row>
    <row r="3046" spans="1:14" ht="15" x14ac:dyDescent="0.25">
      <c r="A3046" t="s">
        <v>20</v>
      </c>
      <c r="B3046" t="s">
        <v>63</v>
      </c>
      <c r="C3046">
        <v>1990</v>
      </c>
      <c r="D3046">
        <v>67</v>
      </c>
      <c r="E3046">
        <f>IF(Table1[[#This Row],[Gender]]="women",1,0)</f>
        <v>0</v>
      </c>
      <c r="F3046">
        <v>25.1</v>
      </c>
      <c r="G3046">
        <v>125</v>
      </c>
      <c r="H3046">
        <v>4.66</v>
      </c>
      <c r="I3046">
        <f>ROUND(LOG10(Table1[[#This Row],[Lung Cancer]]),2)</f>
        <v>3.1</v>
      </c>
      <c r="J3046">
        <f>ROUND(LOG10(Table1[[#This Row],[Liver Cancer]]),2)</f>
        <v>3.54</v>
      </c>
      <c r="K3046">
        <f>ROUND(LOG10(Table1[[#This Row],[Stomach Cancer]]),2)</f>
        <v>2.98</v>
      </c>
      <c r="L3046">
        <f>ROUND(LOG10(Table1[[#This Row],[Population]]),2)</f>
        <v>4.45</v>
      </c>
      <c r="M3046">
        <f>ROUND(Table1[[#This Row],[Population Growth]],2)</f>
        <v>2.33</v>
      </c>
      <c r="N304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68.005927314514068</v>
      </c>
    </row>
    <row r="3047" spans="1:14" ht="15" x14ac:dyDescent="0.25">
      <c r="A3047" t="s">
        <v>23</v>
      </c>
      <c r="B3047" t="s">
        <v>64</v>
      </c>
      <c r="C3047">
        <v>1990</v>
      </c>
      <c r="D3047">
        <v>68.900000000000006</v>
      </c>
      <c r="E3047">
        <f>IF(Table1[[#This Row],[Gender]]="women",1,0)</f>
        <v>0</v>
      </c>
      <c r="F3047">
        <v>24.4</v>
      </c>
      <c r="G3047">
        <v>125</v>
      </c>
      <c r="H3047">
        <v>4.5599999999999996</v>
      </c>
      <c r="I3047">
        <f>ROUND(LOG10(Table1[[#This Row],[Lung Cancer]]),2)</f>
        <v>2.0499999999999998</v>
      </c>
      <c r="J3047">
        <f>ROUND(LOG10(Table1[[#This Row],[Liver Cancer]]),2)</f>
        <v>1.72</v>
      </c>
      <c r="K3047">
        <f>ROUND(LOG10(Table1[[#This Row],[Stomach Cancer]]),2)</f>
        <v>2.29</v>
      </c>
      <c r="L3047">
        <f>ROUND(LOG10(Table1[[#This Row],[Population]]),2)</f>
        <v>3.41</v>
      </c>
      <c r="M3047">
        <f>ROUND(Table1[[#This Row],[Population Growth]],2)</f>
        <v>1.28</v>
      </c>
      <c r="N304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68.884212909044734</v>
      </c>
    </row>
    <row r="3048" spans="1:14" ht="15" x14ac:dyDescent="0.25">
      <c r="A3048" t="s">
        <v>20</v>
      </c>
      <c r="B3048" t="s">
        <v>65</v>
      </c>
      <c r="C3048">
        <v>1990</v>
      </c>
      <c r="D3048">
        <v>49.9</v>
      </c>
      <c r="E3048">
        <f>IF(Table1[[#This Row],[Gender]]="women",1,0)</f>
        <v>0</v>
      </c>
      <c r="F3048">
        <v>21.2</v>
      </c>
      <c r="G3048">
        <v>133</v>
      </c>
      <c r="H3048">
        <v>4.29</v>
      </c>
      <c r="I3048">
        <f>ROUND(LOG10(Table1[[#This Row],[Lung Cancer]]),2)</f>
        <v>1.17</v>
      </c>
      <c r="J3048">
        <f>ROUND(LOG10(Table1[[#This Row],[Liver Cancer]]),2)</f>
        <v>1.23</v>
      </c>
      <c r="K3048">
        <f>ROUND(LOG10(Table1[[#This Row],[Stomach Cancer]]),2)</f>
        <v>1.23</v>
      </c>
      <c r="L3048">
        <f>ROUND(LOG10(Table1[[#This Row],[Population]]),2)</f>
        <v>2.3199999999999998</v>
      </c>
      <c r="M3048">
        <f>ROUND(Table1[[#This Row],[Population Growth]],2)</f>
        <v>3.53</v>
      </c>
      <c r="N304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57.763206867004655</v>
      </c>
    </row>
    <row r="3049" spans="1:14" ht="15" x14ac:dyDescent="0.25">
      <c r="A3049" t="s">
        <v>20</v>
      </c>
      <c r="B3049" t="s">
        <v>66</v>
      </c>
      <c r="C3049">
        <v>1990</v>
      </c>
      <c r="D3049">
        <v>51.3</v>
      </c>
      <c r="E3049">
        <f>IF(Table1[[#This Row],[Gender]]="women",1,0)</f>
        <v>0</v>
      </c>
      <c r="F3049">
        <v>20.2</v>
      </c>
      <c r="G3049">
        <v>124</v>
      </c>
      <c r="H3049">
        <v>4.08</v>
      </c>
      <c r="I3049">
        <f>ROUND(LOG10(Table1[[#This Row],[Lung Cancer]]),2)</f>
        <v>1.55</v>
      </c>
      <c r="J3049">
        <f>ROUND(LOG10(Table1[[#This Row],[Liver Cancer]]),2)</f>
        <v>1.58</v>
      </c>
      <c r="K3049">
        <f>ROUND(LOG10(Table1[[#This Row],[Stomach Cancer]]),2)</f>
        <v>1.77</v>
      </c>
      <c r="L3049">
        <f>ROUND(LOG10(Table1[[#This Row],[Population]]),2)</f>
        <v>3.05</v>
      </c>
      <c r="M3049">
        <f>ROUND(Table1[[#This Row],[Population Growth]],2)</f>
        <v>0.27</v>
      </c>
      <c r="N304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57.549730699583378</v>
      </c>
    </row>
    <row r="3050" spans="1:14" ht="15" x14ac:dyDescent="0.25">
      <c r="A3050" t="s">
        <v>18</v>
      </c>
      <c r="B3050" t="s">
        <v>67</v>
      </c>
      <c r="C3050">
        <v>1990</v>
      </c>
      <c r="D3050">
        <v>74.3</v>
      </c>
      <c r="E3050">
        <f>IF(Table1[[#This Row],[Gender]]="women",1,0)</f>
        <v>0</v>
      </c>
      <c r="F3050">
        <v>24.8</v>
      </c>
      <c r="G3050">
        <v>139</v>
      </c>
      <c r="H3050">
        <v>5.45</v>
      </c>
      <c r="I3050">
        <f>ROUND(LOG10(Table1[[#This Row],[Lung Cancer]]),2)</f>
        <v>2.8</v>
      </c>
      <c r="J3050">
        <f>ROUND(LOG10(Table1[[#This Row],[Liver Cancer]]),2)</f>
        <v>1.55</v>
      </c>
      <c r="K3050">
        <f>ROUND(LOG10(Table1[[#This Row],[Stomach Cancer]]),2)</f>
        <v>2.4700000000000002</v>
      </c>
      <c r="L3050">
        <f>ROUND(LOG10(Table1[[#This Row],[Population]]),2)</f>
        <v>2.86</v>
      </c>
      <c r="M3050">
        <f>ROUND(Table1[[#This Row],[Population Growth]],2)</f>
        <v>-1.22</v>
      </c>
      <c r="N305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77.643613258384065</v>
      </c>
    </row>
    <row r="3051" spans="1:14" ht="15" x14ac:dyDescent="0.25">
      <c r="A3051" t="s">
        <v>20</v>
      </c>
      <c r="B3051" t="s">
        <v>68</v>
      </c>
      <c r="C3051">
        <v>1990</v>
      </c>
      <c r="D3051">
        <v>48.7</v>
      </c>
      <c r="E3051">
        <f>IF(Table1[[#This Row],[Gender]]="women",1,0)</f>
        <v>0</v>
      </c>
      <c r="F3051">
        <v>19.600000000000001</v>
      </c>
      <c r="G3051">
        <v>125</v>
      </c>
      <c r="H3051">
        <v>4.13</v>
      </c>
      <c r="I3051">
        <f>ROUND(LOG10(Table1[[#This Row],[Lung Cancer]]),2)</f>
        <v>3.03</v>
      </c>
      <c r="J3051">
        <f>ROUND(LOG10(Table1[[#This Row],[Liver Cancer]]),2)</f>
        <v>3.05</v>
      </c>
      <c r="K3051">
        <f>ROUND(LOG10(Table1[[#This Row],[Stomach Cancer]]),2)</f>
        <v>3.2</v>
      </c>
      <c r="L3051">
        <f>ROUND(LOG10(Table1[[#This Row],[Population]]),2)</f>
        <v>4.38</v>
      </c>
      <c r="M3051">
        <f>ROUND(Table1[[#This Row],[Population Growth]],2)</f>
        <v>3.6</v>
      </c>
      <c r="N305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57.968463855447197</v>
      </c>
    </row>
    <row r="3052" spans="1:14" ht="15" x14ac:dyDescent="0.25">
      <c r="A3052" t="s">
        <v>27</v>
      </c>
      <c r="B3052" t="s">
        <v>69</v>
      </c>
      <c r="C3052">
        <v>1990</v>
      </c>
      <c r="D3052">
        <v>67.599999999999994</v>
      </c>
      <c r="E3052">
        <f>IF(Table1[[#This Row],[Gender]]="women",1,0)</f>
        <v>0</v>
      </c>
      <c r="F3052">
        <v>23.7</v>
      </c>
      <c r="G3052">
        <v>128</v>
      </c>
      <c r="H3052">
        <v>5.05</v>
      </c>
      <c r="I3052">
        <f>ROUND(LOG10(Table1[[#This Row],[Lung Cancer]]),2)</f>
        <v>1.21</v>
      </c>
      <c r="J3052">
        <f>ROUND(LOG10(Table1[[#This Row],[Liver Cancer]]),2)</f>
        <v>1.26</v>
      </c>
      <c r="K3052">
        <f>ROUND(LOG10(Table1[[#This Row],[Stomach Cancer]]),2)</f>
        <v>1.0900000000000001</v>
      </c>
      <c r="L3052">
        <f>ROUND(LOG10(Table1[[#This Row],[Population]]),2)</f>
        <v>2.57</v>
      </c>
      <c r="M3052">
        <f>ROUND(Table1[[#This Row],[Population Growth]],2)</f>
        <v>0.97</v>
      </c>
      <c r="N305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68.351759865339034</v>
      </c>
    </row>
    <row r="3053" spans="1:14" ht="15" x14ac:dyDescent="0.25">
      <c r="A3053" t="s">
        <v>18</v>
      </c>
      <c r="B3053" t="s">
        <v>70</v>
      </c>
      <c r="C3053">
        <v>1990</v>
      </c>
      <c r="D3053">
        <v>79.099999999999994</v>
      </c>
      <c r="E3053">
        <f>IF(Table1[[#This Row],[Gender]]="women",1,0)</f>
        <v>0</v>
      </c>
      <c r="F3053">
        <v>25.7</v>
      </c>
      <c r="G3053">
        <v>138</v>
      </c>
      <c r="H3053">
        <v>5.79</v>
      </c>
      <c r="I3053">
        <f>ROUND(LOG10(Table1[[#This Row],[Lung Cancer]]),2)</f>
        <v>3.26</v>
      </c>
      <c r="J3053">
        <f>ROUND(LOG10(Table1[[#This Row],[Liver Cancer]]),2)</f>
        <v>2.12</v>
      </c>
      <c r="K3053">
        <f>ROUND(LOG10(Table1[[#This Row],[Stomach Cancer]]),2)</f>
        <v>2.78</v>
      </c>
      <c r="L3053">
        <f>ROUND(LOG10(Table1[[#This Row],[Population]]),2)</f>
        <v>3.38</v>
      </c>
      <c r="M3053">
        <f>ROUND(Table1[[#This Row],[Population Growth]],2)</f>
        <v>0.52</v>
      </c>
      <c r="N305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81.50493268250888</v>
      </c>
    </row>
    <row r="3054" spans="1:14" ht="15" x14ac:dyDescent="0.25">
      <c r="A3054" t="s">
        <v>18</v>
      </c>
      <c r="B3054" t="s">
        <v>71</v>
      </c>
      <c r="C3054">
        <v>1990</v>
      </c>
      <c r="D3054">
        <v>80.8</v>
      </c>
      <c r="E3054">
        <f>IF(Table1[[#This Row],[Gender]]="women",1,0)</f>
        <v>0</v>
      </c>
      <c r="F3054">
        <v>25</v>
      </c>
      <c r="G3054">
        <v>135</v>
      </c>
      <c r="H3054">
        <v>5.78</v>
      </c>
      <c r="I3054">
        <f>ROUND(LOG10(Table1[[#This Row],[Lung Cancer]]),2)</f>
        <v>4.3</v>
      </c>
      <c r="J3054">
        <f>ROUND(LOG10(Table1[[#This Row],[Liver Cancer]]),2)</f>
        <v>3.56</v>
      </c>
      <c r="K3054">
        <f>ROUND(LOG10(Table1[[#This Row],[Stomach Cancer]]),2)</f>
        <v>3.78</v>
      </c>
      <c r="L3054">
        <f>ROUND(LOG10(Table1[[#This Row],[Population]]),2)</f>
        <v>4.4400000000000004</v>
      </c>
      <c r="M3054">
        <f>ROUND(Table1[[#This Row],[Population Growth]],2)</f>
        <v>0.41</v>
      </c>
      <c r="N305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80.780447061834494</v>
      </c>
    </row>
    <row r="3055" spans="1:14" ht="15" x14ac:dyDescent="0.25">
      <c r="A3055" t="s">
        <v>20</v>
      </c>
      <c r="B3055" t="s">
        <v>72</v>
      </c>
      <c r="C3055">
        <v>1990</v>
      </c>
      <c r="D3055">
        <v>62.7</v>
      </c>
      <c r="E3055">
        <f>IF(Table1[[#This Row],[Gender]]="women",1,0)</f>
        <v>0</v>
      </c>
      <c r="F3055">
        <v>22.9</v>
      </c>
      <c r="G3055">
        <v>138</v>
      </c>
      <c r="H3055">
        <v>4.8499999999999996</v>
      </c>
      <c r="I3055">
        <f>ROUND(LOG10(Table1[[#This Row],[Lung Cancer]]),2)</f>
        <v>1.68</v>
      </c>
      <c r="J3055">
        <f>ROUND(LOG10(Table1[[#This Row],[Liver Cancer]]),2)</f>
        <v>1.83</v>
      </c>
      <c r="K3055">
        <f>ROUND(LOG10(Table1[[#This Row],[Stomach Cancer]]),2)</f>
        <v>1.58</v>
      </c>
      <c r="L3055">
        <f>ROUND(LOG10(Table1[[#This Row],[Population]]),2)</f>
        <v>2.67</v>
      </c>
      <c r="M3055">
        <f>ROUND(Table1[[#This Row],[Population Growth]],2)</f>
        <v>2.86</v>
      </c>
      <c r="N305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62.694382401759547</v>
      </c>
    </row>
    <row r="3056" spans="1:14" ht="15" x14ac:dyDescent="0.25">
      <c r="A3056" t="s">
        <v>20</v>
      </c>
      <c r="B3056" t="s">
        <v>73</v>
      </c>
      <c r="C3056">
        <v>1990</v>
      </c>
      <c r="D3056">
        <v>53.5</v>
      </c>
      <c r="E3056">
        <f>IF(Table1[[#This Row],[Gender]]="women",1,0)</f>
        <v>0</v>
      </c>
      <c r="F3056">
        <v>20.3</v>
      </c>
      <c r="G3056">
        <v>132</v>
      </c>
      <c r="H3056">
        <v>4.07</v>
      </c>
      <c r="I3056">
        <f>ROUND(LOG10(Table1[[#This Row],[Lung Cancer]]),2)</f>
        <v>1.0900000000000001</v>
      </c>
      <c r="J3056">
        <f>ROUND(LOG10(Table1[[#This Row],[Liver Cancer]]),2)</f>
        <v>2.06</v>
      </c>
      <c r="K3056">
        <f>ROUND(LOG10(Table1[[#This Row],[Stomach Cancer]]),2)</f>
        <v>1.1299999999999999</v>
      </c>
      <c r="L3056">
        <f>ROUND(LOG10(Table1[[#This Row],[Population]]),2)</f>
        <v>2.68</v>
      </c>
      <c r="M3056">
        <f>ROUND(Table1[[#This Row],[Population Growth]],2)</f>
        <v>3.86</v>
      </c>
      <c r="N305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50.456072660206566</v>
      </c>
    </row>
    <row r="3057" spans="1:14" ht="15" x14ac:dyDescent="0.25">
      <c r="A3057" t="s">
        <v>15</v>
      </c>
      <c r="B3057" t="s">
        <v>74</v>
      </c>
      <c r="C3057">
        <v>1990</v>
      </c>
      <c r="D3057">
        <v>73.900000000000006</v>
      </c>
      <c r="E3057">
        <f>IF(Table1[[#This Row],[Gender]]="women",1,0)</f>
        <v>0</v>
      </c>
      <c r="F3057">
        <v>25</v>
      </c>
      <c r="G3057">
        <v>138</v>
      </c>
      <c r="H3057">
        <v>5.05</v>
      </c>
      <c r="I3057">
        <f>ROUND(LOG10(Table1[[#This Row],[Lung Cancer]]),2)</f>
        <v>3.03</v>
      </c>
      <c r="J3057">
        <f>ROUND(LOG10(Table1[[#This Row],[Liver Cancer]]),2)</f>
        <v>2.27</v>
      </c>
      <c r="K3057">
        <f>ROUND(LOG10(Table1[[#This Row],[Stomach Cancer]]),2)</f>
        <v>2.73</v>
      </c>
      <c r="L3057">
        <f>ROUND(LOG10(Table1[[#This Row],[Population]]),2)</f>
        <v>3.41</v>
      </c>
      <c r="M3057">
        <f>ROUND(Table1[[#This Row],[Population Growth]],2)</f>
        <v>-0.72</v>
      </c>
      <c r="N305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72.363996927807548</v>
      </c>
    </row>
    <row r="3058" spans="1:14" ht="15" x14ac:dyDescent="0.25">
      <c r="A3058" t="s">
        <v>18</v>
      </c>
      <c r="B3058" t="s">
        <v>75</v>
      </c>
      <c r="C3058">
        <v>1990</v>
      </c>
      <c r="D3058">
        <v>78.599999999999994</v>
      </c>
      <c r="E3058">
        <f>IF(Table1[[#This Row],[Gender]]="women",1,0)</f>
        <v>0</v>
      </c>
      <c r="F3058">
        <v>26</v>
      </c>
      <c r="G3058">
        <v>138</v>
      </c>
      <c r="H3058">
        <v>5.87</v>
      </c>
      <c r="I3058">
        <f>ROUND(LOG10(Table1[[#This Row],[Lung Cancer]]),2)</f>
        <v>4.5599999999999996</v>
      </c>
      <c r="J3058">
        <f>ROUND(LOG10(Table1[[#This Row],[Liver Cancer]]),2)</f>
        <v>3.39</v>
      </c>
      <c r="K3058">
        <f>ROUND(LOG10(Table1[[#This Row],[Stomach Cancer]]),2)</f>
        <v>4.0999999999999996</v>
      </c>
      <c r="L3058">
        <f>ROUND(LOG10(Table1[[#This Row],[Population]]),2)</f>
        <v>4.58</v>
      </c>
      <c r="M3058">
        <f>ROUND(Table1[[#This Row],[Population Growth]],2)</f>
        <v>0.69</v>
      </c>
      <c r="N305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83.604929523253588</v>
      </c>
    </row>
    <row r="3059" spans="1:14" ht="15" x14ac:dyDescent="0.25">
      <c r="A3059" t="s">
        <v>20</v>
      </c>
      <c r="B3059" t="s">
        <v>76</v>
      </c>
      <c r="C3059">
        <v>1990</v>
      </c>
      <c r="D3059">
        <v>57.9</v>
      </c>
      <c r="E3059">
        <f>IF(Table1[[#This Row],[Gender]]="women",1,0)</f>
        <v>0</v>
      </c>
      <c r="F3059">
        <v>21.3</v>
      </c>
      <c r="G3059">
        <v>129</v>
      </c>
      <c r="H3059">
        <v>4.0199999999999996</v>
      </c>
      <c r="I3059">
        <f>ROUND(LOG10(Table1[[#This Row],[Lung Cancer]]),2)</f>
        <v>2.2999999999999998</v>
      </c>
      <c r="J3059">
        <f>ROUND(LOG10(Table1[[#This Row],[Liver Cancer]]),2)</f>
        <v>2.83</v>
      </c>
      <c r="K3059">
        <f>ROUND(LOG10(Table1[[#This Row],[Stomach Cancer]]),2)</f>
        <v>2.39</v>
      </c>
      <c r="L3059">
        <f>ROUND(LOG10(Table1[[#This Row],[Population]]),2)</f>
        <v>3.87</v>
      </c>
      <c r="M3059">
        <f>ROUND(Table1[[#This Row],[Population Growth]],2)</f>
        <v>2.98</v>
      </c>
      <c r="N305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54.637425275433181</v>
      </c>
    </row>
    <row r="3060" spans="1:14" ht="15" x14ac:dyDescent="0.25">
      <c r="A3060" t="s">
        <v>18</v>
      </c>
      <c r="B3060" t="s">
        <v>77</v>
      </c>
      <c r="C3060">
        <v>1990</v>
      </c>
      <c r="D3060">
        <v>79.5</v>
      </c>
      <c r="E3060">
        <f>IF(Table1[[#This Row],[Gender]]="women",1,0)</f>
        <v>0</v>
      </c>
      <c r="F3060">
        <v>25.1</v>
      </c>
      <c r="G3060">
        <v>130</v>
      </c>
      <c r="H3060">
        <v>5.3</v>
      </c>
      <c r="I3060">
        <f>ROUND(LOG10(Table1[[#This Row],[Lung Cancer]]),2)</f>
        <v>3.66</v>
      </c>
      <c r="J3060">
        <f>ROUND(LOG10(Table1[[#This Row],[Liver Cancer]]),2)</f>
        <v>3.08</v>
      </c>
      <c r="K3060">
        <f>ROUND(LOG10(Table1[[#This Row],[Stomach Cancer]]),2)</f>
        <v>3.03</v>
      </c>
      <c r="L3060">
        <f>ROUND(LOG10(Table1[[#This Row],[Population]]),2)</f>
        <v>3.71</v>
      </c>
      <c r="M3060">
        <f>ROUND(Table1[[#This Row],[Population Growth]],2)</f>
        <v>0.9</v>
      </c>
      <c r="N306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78.662889428965499</v>
      </c>
    </row>
    <row r="3061" spans="1:14" ht="15" x14ac:dyDescent="0.25">
      <c r="A3061" t="s">
        <v>23</v>
      </c>
      <c r="B3061" t="s">
        <v>78</v>
      </c>
      <c r="C3061">
        <v>1990</v>
      </c>
      <c r="D3061">
        <v>70.8</v>
      </c>
      <c r="E3061">
        <f>IF(Table1[[#This Row],[Gender]]="women",1,0)</f>
        <v>0</v>
      </c>
      <c r="F3061">
        <v>23.8</v>
      </c>
      <c r="G3061">
        <v>129</v>
      </c>
      <c r="H3061">
        <v>4.58</v>
      </c>
      <c r="I3061">
        <f>ROUND(LOG10(Table1[[#This Row],[Lung Cancer]]),2)</f>
        <v>0.77</v>
      </c>
      <c r="J3061">
        <f>ROUND(LOG10(Table1[[#This Row],[Liver Cancer]]),2)</f>
        <v>0.5</v>
      </c>
      <c r="K3061">
        <f>ROUND(LOG10(Table1[[#This Row],[Stomach Cancer]]),2)</f>
        <v>0.74</v>
      </c>
      <c r="L3061">
        <f>ROUND(LOG10(Table1[[#This Row],[Population]]),2)</f>
        <v>1.68</v>
      </c>
      <c r="M3061">
        <f>ROUND(Table1[[#This Row],[Population Growth]],2)</f>
        <v>0.33</v>
      </c>
      <c r="N306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67.062704716501855</v>
      </c>
    </row>
    <row r="3062" spans="1:14" ht="15" x14ac:dyDescent="0.25">
      <c r="A3062" t="s">
        <v>23</v>
      </c>
      <c r="B3062" t="s">
        <v>79</v>
      </c>
      <c r="C3062">
        <v>1990</v>
      </c>
      <c r="D3062">
        <v>65.2</v>
      </c>
      <c r="E3062">
        <f>IF(Table1[[#This Row],[Gender]]="women",1,0)</f>
        <v>0</v>
      </c>
      <c r="F3062">
        <v>23.9</v>
      </c>
      <c r="G3062">
        <v>125</v>
      </c>
      <c r="H3062">
        <v>4.46</v>
      </c>
      <c r="I3062">
        <f>ROUND(LOG10(Table1[[#This Row],[Lung Cancer]]),2)</f>
        <v>2.2000000000000002</v>
      </c>
      <c r="J3062">
        <f>ROUND(LOG10(Table1[[#This Row],[Liver Cancer]]),2)</f>
        <v>2.16</v>
      </c>
      <c r="K3062">
        <f>ROUND(LOG10(Table1[[#This Row],[Stomach Cancer]]),2)</f>
        <v>2.5099999999999998</v>
      </c>
      <c r="L3062">
        <f>ROUND(LOG10(Table1[[#This Row],[Population]]),2)</f>
        <v>3.66</v>
      </c>
      <c r="M3062">
        <f>ROUND(Table1[[#This Row],[Population Growth]],2)</f>
        <v>2.23</v>
      </c>
      <c r="N306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66.342102045500567</v>
      </c>
    </row>
    <row r="3063" spans="1:14" ht="15" x14ac:dyDescent="0.25">
      <c r="A3063" t="s">
        <v>20</v>
      </c>
      <c r="B3063" t="s">
        <v>80</v>
      </c>
      <c r="C3063">
        <v>1990</v>
      </c>
      <c r="D3063">
        <v>50.9</v>
      </c>
      <c r="E3063">
        <f>IF(Table1[[#This Row],[Gender]]="women",1,0)</f>
        <v>0</v>
      </c>
      <c r="F3063">
        <v>21.4</v>
      </c>
      <c r="G3063">
        <v>130</v>
      </c>
      <c r="H3063">
        <v>3.97</v>
      </c>
      <c r="I3063">
        <f>ROUND(LOG10(Table1[[#This Row],[Lung Cancer]]),2)</f>
        <v>2.12</v>
      </c>
      <c r="J3063">
        <f>ROUND(LOG10(Table1[[#This Row],[Liver Cancer]]),2)</f>
        <v>2.77</v>
      </c>
      <c r="K3063">
        <f>ROUND(LOG10(Table1[[#This Row],[Stomach Cancer]]),2)</f>
        <v>2.16</v>
      </c>
      <c r="L3063">
        <f>ROUND(LOG10(Table1[[#This Row],[Population]]),2)</f>
        <v>3.48</v>
      </c>
      <c r="M3063">
        <f>ROUND(Table1[[#This Row],[Population Growth]],2)</f>
        <v>2.93</v>
      </c>
      <c r="N306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54.28704197070298</v>
      </c>
    </row>
    <row r="3064" spans="1:14" ht="15" x14ac:dyDescent="0.25">
      <c r="A3064" t="s">
        <v>20</v>
      </c>
      <c r="B3064" t="s">
        <v>81</v>
      </c>
      <c r="C3064">
        <v>1990</v>
      </c>
      <c r="D3064">
        <v>51.3</v>
      </c>
      <c r="E3064">
        <f>IF(Table1[[#This Row],[Gender]]="women",1,0)</f>
        <v>0</v>
      </c>
      <c r="F3064">
        <v>21.1</v>
      </c>
      <c r="G3064">
        <v>130</v>
      </c>
      <c r="H3064">
        <v>3.97</v>
      </c>
      <c r="I3064">
        <f>ROUND(LOG10(Table1[[#This Row],[Lung Cancer]]),2)</f>
        <v>1.42</v>
      </c>
      <c r="J3064">
        <f>ROUND(LOG10(Table1[[#This Row],[Liver Cancer]]),2)</f>
        <v>1.87</v>
      </c>
      <c r="K3064">
        <f>ROUND(LOG10(Table1[[#This Row],[Stomach Cancer]]),2)</f>
        <v>1.69</v>
      </c>
      <c r="L3064">
        <f>ROUND(LOG10(Table1[[#This Row],[Population]]),2)</f>
        <v>2.67</v>
      </c>
      <c r="M3064">
        <f>ROUND(Table1[[#This Row],[Population Growth]],2)</f>
        <v>2.31</v>
      </c>
      <c r="N306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55.224116575943299</v>
      </c>
    </row>
    <row r="3065" spans="1:14" ht="15" x14ac:dyDescent="0.25">
      <c r="A3065" t="s">
        <v>23</v>
      </c>
      <c r="B3065" t="s">
        <v>82</v>
      </c>
      <c r="C3065">
        <v>1990</v>
      </c>
      <c r="D3065">
        <v>66.900000000000006</v>
      </c>
      <c r="E3065">
        <f>IF(Table1[[#This Row],[Gender]]="women",1,0)</f>
        <v>0</v>
      </c>
      <c r="F3065">
        <v>22.8</v>
      </c>
      <c r="G3065">
        <v>126</v>
      </c>
      <c r="H3065">
        <v>4.26</v>
      </c>
      <c r="I3065">
        <f>ROUND(LOG10(Table1[[#This Row],[Lung Cancer]]),2)</f>
        <v>1.26</v>
      </c>
      <c r="J3065">
        <f>ROUND(LOG10(Table1[[#This Row],[Liver Cancer]]),2)</f>
        <v>1.18</v>
      </c>
      <c r="K3065">
        <f>ROUND(LOG10(Table1[[#This Row],[Stomach Cancer]]),2)</f>
        <v>1.42</v>
      </c>
      <c r="L3065">
        <f>ROUND(LOG10(Table1[[#This Row],[Population]]),2)</f>
        <v>2.56</v>
      </c>
      <c r="M3065">
        <f>ROUND(Table1[[#This Row],[Population Growth]],2)</f>
        <v>-0.05</v>
      </c>
      <c r="N306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62.687201211590612</v>
      </c>
    </row>
    <row r="3066" spans="1:14" ht="15" x14ac:dyDescent="0.25">
      <c r="A3066" t="s">
        <v>23</v>
      </c>
      <c r="B3066" t="s">
        <v>83</v>
      </c>
      <c r="C3066">
        <v>1990</v>
      </c>
      <c r="D3066">
        <v>56.1</v>
      </c>
      <c r="E3066">
        <f>IF(Table1[[#This Row],[Gender]]="women",1,0)</f>
        <v>0</v>
      </c>
      <c r="F3066">
        <v>23</v>
      </c>
      <c r="G3066">
        <v>127</v>
      </c>
      <c r="H3066">
        <v>4.25</v>
      </c>
      <c r="I3066">
        <f>ROUND(LOG10(Table1[[#This Row],[Lung Cancer]]),2)</f>
        <v>2.62</v>
      </c>
      <c r="J3066">
        <f>ROUND(LOG10(Table1[[#This Row],[Liver Cancer]]),2)</f>
        <v>2.0299999999999998</v>
      </c>
      <c r="K3066">
        <f>ROUND(LOG10(Table1[[#This Row],[Stomach Cancer]]),2)</f>
        <v>2.65</v>
      </c>
      <c r="L3066">
        <f>ROUND(LOG10(Table1[[#This Row],[Population]]),2)</f>
        <v>3.54</v>
      </c>
      <c r="M3066">
        <f>ROUND(Table1[[#This Row],[Population Growth]],2)</f>
        <v>2.0099999999999998</v>
      </c>
      <c r="N306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65.885018306309533</v>
      </c>
    </row>
    <row r="3067" spans="1:14" ht="15" x14ac:dyDescent="0.25">
      <c r="A3067" t="s">
        <v>23</v>
      </c>
      <c r="B3067" t="s">
        <v>84</v>
      </c>
      <c r="C3067">
        <v>1990</v>
      </c>
      <c r="D3067">
        <v>69</v>
      </c>
      <c r="E3067">
        <f>IF(Table1[[#This Row],[Gender]]="women",1,0)</f>
        <v>0</v>
      </c>
      <c r="F3067">
        <v>23.7</v>
      </c>
      <c r="G3067">
        <v>126</v>
      </c>
      <c r="H3067">
        <v>4.46</v>
      </c>
      <c r="I3067">
        <f>ROUND(LOG10(Table1[[#This Row],[Lung Cancer]]),2)</f>
        <v>1.97</v>
      </c>
      <c r="J3067">
        <f>ROUND(LOG10(Table1[[#This Row],[Liver Cancer]]),2)</f>
        <v>1.72</v>
      </c>
      <c r="K3067">
        <f>ROUND(LOG10(Table1[[#This Row],[Stomach Cancer]]),2)</f>
        <v>2.2000000000000002</v>
      </c>
      <c r="L3067">
        <f>ROUND(LOG10(Table1[[#This Row],[Population]]),2)</f>
        <v>3.39</v>
      </c>
      <c r="M3067">
        <f>ROUND(Table1[[#This Row],[Population Growth]],2)</f>
        <v>2.89</v>
      </c>
      <c r="N306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66.186575014811481</v>
      </c>
    </row>
    <row r="3068" spans="1:14" ht="15" x14ac:dyDescent="0.25">
      <c r="A3068" t="s">
        <v>18</v>
      </c>
      <c r="B3068" t="s">
        <v>85</v>
      </c>
      <c r="C3068">
        <v>1990</v>
      </c>
      <c r="D3068">
        <v>73.8</v>
      </c>
      <c r="E3068">
        <f>IF(Table1[[#This Row],[Gender]]="women",1,0)</f>
        <v>0</v>
      </c>
      <c r="F3068">
        <v>25.9</v>
      </c>
      <c r="G3068">
        <v>139</v>
      </c>
      <c r="H3068">
        <v>5.31</v>
      </c>
      <c r="I3068">
        <f>ROUND(LOG10(Table1[[#This Row],[Lung Cancer]]),2)</f>
        <v>3.73</v>
      </c>
      <c r="J3068">
        <f>ROUND(LOG10(Table1[[#This Row],[Liver Cancer]]),2)</f>
        <v>2.76</v>
      </c>
      <c r="K3068">
        <f>ROUND(LOG10(Table1[[#This Row],[Stomach Cancer]]),2)</f>
        <v>3.24</v>
      </c>
      <c r="L3068">
        <f>ROUND(LOG10(Table1[[#This Row],[Population]]),2)</f>
        <v>3.7</v>
      </c>
      <c r="M3068">
        <f>ROUND(Table1[[#This Row],[Population Growth]],2)</f>
        <v>-0.24</v>
      </c>
      <c r="N306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77.55554184136308</v>
      </c>
    </row>
    <row r="3069" spans="1:14" ht="15" x14ac:dyDescent="0.25">
      <c r="A3069" t="s">
        <v>18</v>
      </c>
      <c r="B3069" t="s">
        <v>86</v>
      </c>
      <c r="C3069">
        <v>1990</v>
      </c>
      <c r="D3069">
        <v>80.5</v>
      </c>
      <c r="E3069">
        <f>IF(Table1[[#This Row],[Gender]]="women",1,0)</f>
        <v>0</v>
      </c>
      <c r="F3069">
        <v>25.5</v>
      </c>
      <c r="G3069">
        <v>132</v>
      </c>
      <c r="H3069">
        <v>5.99</v>
      </c>
      <c r="I3069">
        <f>ROUND(LOG10(Table1[[#This Row],[Lung Cancer]]),2)</f>
        <v>1.72</v>
      </c>
      <c r="J3069">
        <f>ROUND(LOG10(Table1[[#This Row],[Liver Cancer]]),2)</f>
        <v>0.56000000000000005</v>
      </c>
      <c r="K3069">
        <f>ROUND(LOG10(Table1[[#This Row],[Stomach Cancer]]),2)</f>
        <v>1.47</v>
      </c>
      <c r="L3069">
        <f>ROUND(LOG10(Table1[[#This Row],[Population]]),2)</f>
        <v>2.11</v>
      </c>
      <c r="M3069">
        <f>ROUND(Table1[[#This Row],[Population Growth]],2)</f>
        <v>0.99</v>
      </c>
      <c r="N306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84.571358171026006</v>
      </c>
    </row>
    <row r="3070" spans="1:14" ht="15" x14ac:dyDescent="0.25">
      <c r="A3070" t="s">
        <v>15</v>
      </c>
      <c r="B3070" t="s">
        <v>87</v>
      </c>
      <c r="C3070">
        <v>1990</v>
      </c>
      <c r="D3070">
        <v>58.3</v>
      </c>
      <c r="E3070">
        <f>IF(Table1[[#This Row],[Gender]]="women",1,0)</f>
        <v>0</v>
      </c>
      <c r="F3070">
        <v>20.7</v>
      </c>
      <c r="G3070">
        <v>125</v>
      </c>
      <c r="H3070">
        <v>4.59</v>
      </c>
      <c r="I3070">
        <f>ROUND(LOG10(Table1[[#This Row],[Lung Cancer]]),2)</f>
        <v>4.37</v>
      </c>
      <c r="J3070">
        <f>ROUND(LOG10(Table1[[#This Row],[Liver Cancer]]),2)</f>
        <v>3.86</v>
      </c>
      <c r="K3070">
        <f>ROUND(LOG10(Table1[[#This Row],[Stomach Cancer]]),2)</f>
        <v>4.4800000000000004</v>
      </c>
      <c r="L3070">
        <f>ROUND(LOG10(Table1[[#This Row],[Population]]),2)</f>
        <v>5.66</v>
      </c>
      <c r="M3070">
        <f>ROUND(Table1[[#This Row],[Population Growth]],2)</f>
        <v>2.08</v>
      </c>
      <c r="N307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65.358743123839275</v>
      </c>
    </row>
    <row r="3071" spans="1:14" ht="15" x14ac:dyDescent="0.25">
      <c r="A3071" t="s">
        <v>15</v>
      </c>
      <c r="B3071" t="s">
        <v>88</v>
      </c>
      <c r="C3071">
        <v>1990</v>
      </c>
      <c r="D3071">
        <v>64.7</v>
      </c>
      <c r="E3071">
        <f>IF(Table1[[#This Row],[Gender]]="women",1,0)</f>
        <v>0</v>
      </c>
      <c r="F3071">
        <v>20.399999999999999</v>
      </c>
      <c r="G3071">
        <v>126</v>
      </c>
      <c r="H3071">
        <v>4.49</v>
      </c>
      <c r="I3071">
        <f>ROUND(LOG10(Table1[[#This Row],[Lung Cancer]]),2)</f>
        <v>3.84</v>
      </c>
      <c r="J3071">
        <f>ROUND(LOG10(Table1[[#This Row],[Liver Cancer]]),2)</f>
        <v>3.43</v>
      </c>
      <c r="K3071">
        <f>ROUND(LOG10(Table1[[#This Row],[Stomach Cancer]]),2)</f>
        <v>3.71</v>
      </c>
      <c r="L3071">
        <f>ROUND(LOG10(Table1[[#This Row],[Population]]),2)</f>
        <v>4.96</v>
      </c>
      <c r="M3071">
        <f>ROUND(Table1[[#This Row],[Population Growth]],2)</f>
        <v>1.72</v>
      </c>
      <c r="N307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63.327917376379425</v>
      </c>
    </row>
    <row r="3072" spans="1:14" ht="15" x14ac:dyDescent="0.25">
      <c r="A3072" t="s">
        <v>15</v>
      </c>
      <c r="B3072" t="s">
        <v>89</v>
      </c>
      <c r="C3072">
        <v>1990</v>
      </c>
      <c r="D3072">
        <v>69.599999999999994</v>
      </c>
      <c r="E3072">
        <f>IF(Table1[[#This Row],[Gender]]="women",1,0)</f>
        <v>0</v>
      </c>
      <c r="F3072">
        <v>25.8</v>
      </c>
      <c r="G3072">
        <v>128</v>
      </c>
      <c r="H3072">
        <v>4.91</v>
      </c>
      <c r="I3072">
        <f>ROUND(LOG10(Table1[[#This Row],[Lung Cancer]]),2)</f>
        <v>2.75</v>
      </c>
      <c r="J3072">
        <f>ROUND(LOG10(Table1[[#This Row],[Liver Cancer]]),2)</f>
        <v>2.2599999999999998</v>
      </c>
      <c r="K3072">
        <f>ROUND(LOG10(Table1[[#This Row],[Stomach Cancer]]),2)</f>
        <v>2.34</v>
      </c>
      <c r="L3072">
        <f>ROUND(LOG10(Table1[[#This Row],[Population]]),2)</f>
        <v>3.94</v>
      </c>
      <c r="M3072">
        <f>ROUND(Table1[[#This Row],[Population Growth]],2)</f>
        <v>2.69</v>
      </c>
      <c r="N307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72.371608256528262</v>
      </c>
    </row>
    <row r="3073" spans="1:14" ht="15" x14ac:dyDescent="0.25">
      <c r="A3073" t="s">
        <v>18</v>
      </c>
      <c r="B3073" t="s">
        <v>90</v>
      </c>
      <c r="C3073">
        <v>1990</v>
      </c>
      <c r="D3073">
        <v>77.7</v>
      </c>
      <c r="E3073">
        <f>IF(Table1[[#This Row],[Gender]]="women",1,0)</f>
        <v>0</v>
      </c>
      <c r="F3073">
        <v>26.1</v>
      </c>
      <c r="G3073">
        <v>136</v>
      </c>
      <c r="H3073">
        <v>5.67</v>
      </c>
      <c r="I3073">
        <f>ROUND(LOG10(Table1[[#This Row],[Lung Cancer]]),2)</f>
        <v>3</v>
      </c>
      <c r="J3073">
        <f>ROUND(LOG10(Table1[[#This Row],[Liver Cancer]]),2)</f>
        <v>1.73</v>
      </c>
      <c r="K3073">
        <f>ROUND(LOG10(Table1[[#This Row],[Stomach Cancer]]),2)</f>
        <v>2.5099999999999998</v>
      </c>
      <c r="L3073">
        <f>ROUND(LOG10(Table1[[#This Row],[Population]]),2)</f>
        <v>3.24</v>
      </c>
      <c r="M3073">
        <f>ROUND(Table1[[#This Row],[Population Growth]],2)</f>
        <v>0.13</v>
      </c>
      <c r="N307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81.688160232903485</v>
      </c>
    </row>
    <row r="3074" spans="1:14" ht="15" x14ac:dyDescent="0.25">
      <c r="A3074" t="s">
        <v>15</v>
      </c>
      <c r="B3074" t="s">
        <v>91</v>
      </c>
      <c r="C3074">
        <v>1990</v>
      </c>
      <c r="D3074">
        <v>78.400000000000006</v>
      </c>
      <c r="E3074">
        <f>IF(Table1[[#This Row],[Gender]]="women",1,0)</f>
        <v>0</v>
      </c>
      <c r="F3074">
        <v>25.3</v>
      </c>
      <c r="G3074">
        <v>130</v>
      </c>
      <c r="H3074">
        <v>5.53</v>
      </c>
      <c r="I3074">
        <f>ROUND(LOG10(Table1[[#This Row],[Lung Cancer]]),2)</f>
        <v>2.85</v>
      </c>
      <c r="J3074">
        <f>ROUND(LOG10(Table1[[#This Row],[Liver Cancer]]),2)</f>
        <v>1.85</v>
      </c>
      <c r="K3074">
        <f>ROUND(LOG10(Table1[[#This Row],[Stomach Cancer]]),2)</f>
        <v>2.5099999999999998</v>
      </c>
      <c r="L3074">
        <f>ROUND(LOG10(Table1[[#This Row],[Population]]),2)</f>
        <v>3.35</v>
      </c>
      <c r="M3074">
        <f>ROUND(Table1[[#This Row],[Population Growth]],2)</f>
        <v>2.98</v>
      </c>
      <c r="N307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80.702593266868931</v>
      </c>
    </row>
    <row r="3075" spans="1:14" ht="15" x14ac:dyDescent="0.25">
      <c r="A3075" t="s">
        <v>18</v>
      </c>
      <c r="B3075" t="s">
        <v>92</v>
      </c>
      <c r="C3075">
        <v>1990</v>
      </c>
      <c r="D3075">
        <v>80.2</v>
      </c>
      <c r="E3075">
        <f>IF(Table1[[#This Row],[Gender]]="women",1,0)</f>
        <v>0</v>
      </c>
      <c r="F3075">
        <v>25.5</v>
      </c>
      <c r="G3075">
        <v>135</v>
      </c>
      <c r="H3075">
        <v>5.39</v>
      </c>
      <c r="I3075">
        <f>ROUND(LOG10(Table1[[#This Row],[Lung Cancer]]),2)</f>
        <v>4.4400000000000004</v>
      </c>
      <c r="J3075">
        <f>ROUND(LOG10(Table1[[#This Row],[Liver Cancer]]),2)</f>
        <v>3.71</v>
      </c>
      <c r="K3075">
        <f>ROUND(LOG10(Table1[[#This Row],[Stomach Cancer]]),2)</f>
        <v>4.08</v>
      </c>
      <c r="L3075">
        <f>ROUND(LOG10(Table1[[#This Row],[Population]]),2)</f>
        <v>4.4400000000000004</v>
      </c>
      <c r="M3075">
        <f>ROUND(Table1[[#This Row],[Population Growth]],2)</f>
        <v>0.05</v>
      </c>
      <c r="N307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79.208539574425359</v>
      </c>
    </row>
    <row r="3076" spans="1:14" ht="15" x14ac:dyDescent="0.25">
      <c r="A3076" t="s">
        <v>23</v>
      </c>
      <c r="B3076" t="s">
        <v>93</v>
      </c>
      <c r="C3076">
        <v>1990</v>
      </c>
      <c r="D3076">
        <v>74.3</v>
      </c>
      <c r="E3076">
        <f>IF(Table1[[#This Row],[Gender]]="women",1,0)</f>
        <v>0</v>
      </c>
      <c r="F3076">
        <v>22.7</v>
      </c>
      <c r="G3076">
        <v>129</v>
      </c>
      <c r="H3076">
        <v>4.6100000000000003</v>
      </c>
      <c r="I3076">
        <f>ROUND(LOG10(Table1[[#This Row],[Lung Cancer]]),2)</f>
        <v>2.3199999999999998</v>
      </c>
      <c r="J3076">
        <f>ROUND(LOG10(Table1[[#This Row],[Liver Cancer]]),2)</f>
        <v>1.76</v>
      </c>
      <c r="K3076">
        <f>ROUND(LOG10(Table1[[#This Row],[Stomach Cancer]]),2)</f>
        <v>2.23</v>
      </c>
      <c r="L3076">
        <f>ROUND(LOG10(Table1[[#This Row],[Population]]),2)</f>
        <v>3.08</v>
      </c>
      <c r="M3076">
        <f>ROUND(Table1[[#This Row],[Population Growth]],2)</f>
        <v>0.77</v>
      </c>
      <c r="N307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67.705073415809707</v>
      </c>
    </row>
    <row r="3077" spans="1:14" ht="15" x14ac:dyDescent="0.25">
      <c r="A3077" t="s">
        <v>15</v>
      </c>
      <c r="B3077" t="s">
        <v>94</v>
      </c>
      <c r="C3077">
        <v>1990</v>
      </c>
      <c r="D3077">
        <v>81.900000000000006</v>
      </c>
      <c r="E3077">
        <f>IF(Table1[[#This Row],[Gender]]="women",1,0)</f>
        <v>0</v>
      </c>
      <c r="F3077">
        <v>22.4</v>
      </c>
      <c r="G3077">
        <v>133</v>
      </c>
      <c r="H3077">
        <v>5.0599999999999996</v>
      </c>
      <c r="I3077">
        <f>ROUND(LOG10(Table1[[#This Row],[Lung Cancer]]),2)</f>
        <v>4.54</v>
      </c>
      <c r="J3077">
        <f>ROUND(LOG10(Table1[[#This Row],[Liver Cancer]]),2)</f>
        <v>4.37</v>
      </c>
      <c r="K3077">
        <f>ROUND(LOG10(Table1[[#This Row],[Stomach Cancer]]),2)</f>
        <v>4.83</v>
      </c>
      <c r="L3077">
        <f>ROUND(LOG10(Table1[[#This Row],[Population]]),2)</f>
        <v>4.79</v>
      </c>
      <c r="M3077">
        <f>ROUND(Table1[[#This Row],[Population Growth]],2)</f>
        <v>0.31</v>
      </c>
      <c r="N307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71.921963577427846</v>
      </c>
    </row>
    <row r="3078" spans="1:14" ht="15" x14ac:dyDescent="0.25">
      <c r="A3078" t="s">
        <v>15</v>
      </c>
      <c r="B3078" t="s">
        <v>95</v>
      </c>
      <c r="C3078">
        <v>1990</v>
      </c>
      <c r="D3078">
        <v>71.400000000000006</v>
      </c>
      <c r="E3078">
        <f>IF(Table1[[#This Row],[Gender]]="women",1,0)</f>
        <v>0</v>
      </c>
      <c r="F3078">
        <v>25.8</v>
      </c>
      <c r="G3078">
        <v>126</v>
      </c>
      <c r="H3078">
        <v>5.0999999999999996</v>
      </c>
      <c r="I3078">
        <f>ROUND(LOG10(Table1[[#This Row],[Lung Cancer]]),2)</f>
        <v>2.08</v>
      </c>
      <c r="J3078">
        <f>ROUND(LOG10(Table1[[#This Row],[Liver Cancer]]),2)</f>
        <v>1.32</v>
      </c>
      <c r="K3078">
        <f>ROUND(LOG10(Table1[[#This Row],[Stomach Cancer]]),2)</f>
        <v>1.73</v>
      </c>
      <c r="L3078">
        <f>ROUND(LOG10(Table1[[#This Row],[Population]]),2)</f>
        <v>3.27</v>
      </c>
      <c r="M3078">
        <f>ROUND(Table1[[#This Row],[Population Growth]],2)</f>
        <v>5.42</v>
      </c>
      <c r="N307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75.776651691392502</v>
      </c>
    </row>
    <row r="3079" spans="1:14" ht="15" x14ac:dyDescent="0.25">
      <c r="A3079" t="s">
        <v>15</v>
      </c>
      <c r="B3079" t="s">
        <v>96</v>
      </c>
      <c r="C3079">
        <v>1990</v>
      </c>
      <c r="D3079">
        <v>71.5</v>
      </c>
      <c r="E3079">
        <f>IF(Table1[[#This Row],[Gender]]="women",1,0)</f>
        <v>0</v>
      </c>
      <c r="F3079">
        <v>25</v>
      </c>
      <c r="G3079">
        <v>136</v>
      </c>
      <c r="H3079">
        <v>5.0999999999999996</v>
      </c>
      <c r="I3079">
        <f>ROUND(LOG10(Table1[[#This Row],[Lung Cancer]]),2)</f>
        <v>3.62</v>
      </c>
      <c r="J3079">
        <f>ROUND(LOG10(Table1[[#This Row],[Liver Cancer]]),2)</f>
        <v>3</v>
      </c>
      <c r="K3079">
        <f>ROUND(LOG10(Table1[[#This Row],[Stomach Cancer]]),2)</f>
        <v>3.36</v>
      </c>
      <c r="L3079">
        <f>ROUND(LOG10(Table1[[#This Row],[Population]]),2)</f>
        <v>3.9</v>
      </c>
      <c r="M3079">
        <f>ROUND(Table1[[#This Row],[Population Growth]],2)</f>
        <v>-0.05</v>
      </c>
      <c r="N307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74.050052434772013</v>
      </c>
    </row>
    <row r="3080" spans="1:14" ht="15" x14ac:dyDescent="0.25">
      <c r="A3080" t="s">
        <v>20</v>
      </c>
      <c r="B3080" t="s">
        <v>97</v>
      </c>
      <c r="C3080">
        <v>1990</v>
      </c>
      <c r="D3080">
        <v>60</v>
      </c>
      <c r="E3080">
        <f>IF(Table1[[#This Row],[Gender]]="women",1,0)</f>
        <v>0</v>
      </c>
      <c r="F3080">
        <v>20.8</v>
      </c>
      <c r="G3080">
        <v>128</v>
      </c>
      <c r="H3080">
        <v>4.3899999999999997</v>
      </c>
      <c r="I3080">
        <f>ROUND(LOG10(Table1[[#This Row],[Lung Cancer]]),2)</f>
        <v>2.23</v>
      </c>
      <c r="J3080">
        <f>ROUND(LOG10(Table1[[#This Row],[Liver Cancer]]),2)</f>
        <v>2.38</v>
      </c>
      <c r="K3080">
        <f>ROUND(LOG10(Table1[[#This Row],[Stomach Cancer]]),2)</f>
        <v>2.73</v>
      </c>
      <c r="L3080">
        <f>ROUND(LOG10(Table1[[#This Row],[Population]]),2)</f>
        <v>4.07</v>
      </c>
      <c r="M3080">
        <f>ROUND(Table1[[#This Row],[Population Growth]],2)</f>
        <v>3.33</v>
      </c>
      <c r="N308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58.412985130998692</v>
      </c>
    </row>
    <row r="3081" spans="1:14" ht="15" x14ac:dyDescent="0.25">
      <c r="A3081" t="s">
        <v>27</v>
      </c>
      <c r="B3081" t="s">
        <v>98</v>
      </c>
      <c r="C3081">
        <v>1990</v>
      </c>
      <c r="D3081">
        <v>63.2</v>
      </c>
      <c r="E3081">
        <f>IF(Table1[[#This Row],[Gender]]="women",1,0)</f>
        <v>0</v>
      </c>
      <c r="F3081">
        <v>26.4</v>
      </c>
      <c r="G3081">
        <v>125</v>
      </c>
      <c r="H3081">
        <v>4.53</v>
      </c>
      <c r="I3081">
        <f>ROUND(LOG10(Table1[[#This Row],[Lung Cancer]]),2)</f>
        <v>0.53</v>
      </c>
      <c r="J3081">
        <f>ROUND(LOG10(Table1[[#This Row],[Liver Cancer]]),2)</f>
        <v>0.31</v>
      </c>
      <c r="K3081">
        <f>ROUND(LOG10(Table1[[#This Row],[Stomach Cancer]]),2)</f>
        <v>0.37</v>
      </c>
      <c r="L3081">
        <f>ROUND(LOG10(Table1[[#This Row],[Population]]),2)</f>
        <v>1.55</v>
      </c>
      <c r="M3081">
        <f>ROUND(Table1[[#This Row],[Population Growth]],2)</f>
        <v>1.83</v>
      </c>
      <c r="N308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71.14599587008928</v>
      </c>
    </row>
    <row r="3082" spans="1:14" ht="15" x14ac:dyDescent="0.25">
      <c r="A3082" t="s">
        <v>15</v>
      </c>
      <c r="B3082" t="s">
        <v>99</v>
      </c>
      <c r="C3082">
        <v>1990</v>
      </c>
      <c r="D3082">
        <v>73.3</v>
      </c>
      <c r="E3082">
        <f>IF(Table1[[#This Row],[Gender]]="women",1,0)</f>
        <v>0</v>
      </c>
      <c r="F3082">
        <v>26.4</v>
      </c>
      <c r="G3082">
        <v>131</v>
      </c>
      <c r="H3082">
        <v>5.38</v>
      </c>
      <c r="I3082">
        <f>ROUND(LOG10(Table1[[#This Row],[Lung Cancer]]),2)</f>
        <v>1.74</v>
      </c>
      <c r="J3082">
        <f>ROUND(LOG10(Table1[[#This Row],[Liver Cancer]]),2)</f>
        <v>1.32</v>
      </c>
      <c r="K3082">
        <f>ROUND(LOG10(Table1[[#This Row],[Stomach Cancer]]),2)</f>
        <v>1.27</v>
      </c>
      <c r="L3082">
        <f>ROUND(LOG10(Table1[[#This Row],[Population]]),2)</f>
        <v>3.08</v>
      </c>
      <c r="M3082">
        <f>ROUND(Table1[[#This Row],[Population Growth]],2)</f>
        <v>-2.77</v>
      </c>
      <c r="N308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74.041951083120694</v>
      </c>
    </row>
    <row r="3083" spans="1:14" ht="15" x14ac:dyDescent="0.25">
      <c r="A3083" t="s">
        <v>18</v>
      </c>
      <c r="B3083" t="s">
        <v>100</v>
      </c>
      <c r="C3083">
        <v>1990</v>
      </c>
      <c r="D3083">
        <v>74.2</v>
      </c>
      <c r="E3083">
        <f>IF(Table1[[#This Row],[Gender]]="women",1,0)</f>
        <v>0</v>
      </c>
      <c r="F3083">
        <v>25.3</v>
      </c>
      <c r="G3083">
        <v>138</v>
      </c>
      <c r="H3083">
        <v>5.42</v>
      </c>
      <c r="I3083">
        <f>ROUND(LOG10(Table1[[#This Row],[Lung Cancer]]),2)</f>
        <v>3.01</v>
      </c>
      <c r="J3083">
        <f>ROUND(LOG10(Table1[[#This Row],[Liver Cancer]]),2)</f>
        <v>1.76</v>
      </c>
      <c r="K3083">
        <f>ROUND(LOG10(Table1[[#This Row],[Stomach Cancer]]),2)</f>
        <v>2.68</v>
      </c>
      <c r="L3083">
        <f>ROUND(LOG10(Table1[[#This Row],[Population]]),2)</f>
        <v>3.09</v>
      </c>
      <c r="M3083">
        <f>ROUND(Table1[[#This Row],[Population Growth]],2)</f>
        <v>-0.67</v>
      </c>
      <c r="N308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78.559825161233462</v>
      </c>
    </row>
    <row r="3084" spans="1:14" ht="15" x14ac:dyDescent="0.25">
      <c r="A3084" t="s">
        <v>15</v>
      </c>
      <c r="B3084" t="s">
        <v>101</v>
      </c>
      <c r="C3084">
        <v>1990</v>
      </c>
      <c r="D3084">
        <v>71.8</v>
      </c>
      <c r="E3084">
        <f>IF(Table1[[#This Row],[Gender]]="women",1,0)</f>
        <v>0</v>
      </c>
      <c r="F3084">
        <v>25</v>
      </c>
      <c r="G3084">
        <v>129</v>
      </c>
      <c r="H3084">
        <v>4.84</v>
      </c>
      <c r="I3084">
        <f>ROUND(LOG10(Table1[[#This Row],[Lung Cancer]]),2)</f>
        <v>2.67</v>
      </c>
      <c r="J3084">
        <f>ROUND(LOG10(Table1[[#This Row],[Liver Cancer]]),2)</f>
        <v>1.62</v>
      </c>
      <c r="K3084">
        <f>ROUND(LOG10(Table1[[#This Row],[Stomach Cancer]]),2)</f>
        <v>2.23</v>
      </c>
      <c r="L3084">
        <f>ROUND(LOG10(Table1[[#This Row],[Population]]),2)</f>
        <v>3.14</v>
      </c>
      <c r="M3084">
        <f>ROUND(Table1[[#This Row],[Population Growth]],2)</f>
        <v>4.38</v>
      </c>
      <c r="N308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75.060802063617217</v>
      </c>
    </row>
    <row r="3085" spans="1:14" ht="15" x14ac:dyDescent="0.25">
      <c r="A3085" t="s">
        <v>20</v>
      </c>
      <c r="B3085" t="s">
        <v>102</v>
      </c>
      <c r="C3085">
        <v>1990</v>
      </c>
      <c r="D3085">
        <v>61</v>
      </c>
      <c r="E3085">
        <f>IF(Table1[[#This Row],[Gender]]="women",1,0)</f>
        <v>0</v>
      </c>
      <c r="F3085">
        <v>20.7</v>
      </c>
      <c r="G3085">
        <v>129</v>
      </c>
      <c r="H3085">
        <v>4.13</v>
      </c>
      <c r="I3085">
        <f>ROUND(LOG10(Table1[[#This Row],[Lung Cancer]]),2)</f>
        <v>2</v>
      </c>
      <c r="J3085">
        <f>ROUND(LOG10(Table1[[#This Row],[Liver Cancer]]),2)</f>
        <v>1.53</v>
      </c>
      <c r="K3085">
        <f>ROUND(LOG10(Table1[[#This Row],[Stomach Cancer]]),2)</f>
        <v>1.67</v>
      </c>
      <c r="L3085">
        <f>ROUND(LOG10(Table1[[#This Row],[Population]]),2)</f>
        <v>2.89</v>
      </c>
      <c r="M3085">
        <f>ROUND(Table1[[#This Row],[Population Growth]],2)</f>
        <v>3.49</v>
      </c>
      <c r="N308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59.5986278293746</v>
      </c>
    </row>
    <row r="3086" spans="1:14" ht="15" x14ac:dyDescent="0.25">
      <c r="A3086" t="s">
        <v>20</v>
      </c>
      <c r="B3086" t="s">
        <v>103</v>
      </c>
      <c r="C3086">
        <v>1990</v>
      </c>
      <c r="D3086">
        <v>49.4</v>
      </c>
      <c r="E3086">
        <f>IF(Table1[[#This Row],[Gender]]="women",1,0)</f>
        <v>0</v>
      </c>
      <c r="F3086">
        <v>21.4</v>
      </c>
      <c r="G3086">
        <v>131</v>
      </c>
      <c r="H3086">
        <v>4.0599999999999996</v>
      </c>
      <c r="I3086">
        <f>ROUND(LOG10(Table1[[#This Row],[Lung Cancer]]),2)</f>
        <v>1.45</v>
      </c>
      <c r="J3086">
        <f>ROUND(LOG10(Table1[[#This Row],[Liver Cancer]]),2)</f>
        <v>2.2599999999999998</v>
      </c>
      <c r="K3086">
        <f>ROUND(LOG10(Table1[[#This Row],[Stomach Cancer]]),2)</f>
        <v>1.71</v>
      </c>
      <c r="L3086">
        <f>ROUND(LOG10(Table1[[#This Row],[Population]]),2)</f>
        <v>3.01</v>
      </c>
      <c r="M3086">
        <f>ROUND(Table1[[#This Row],[Population Growth]],2)</f>
        <v>-1.72</v>
      </c>
      <c r="N308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53.217431600605188</v>
      </c>
    </row>
    <row r="3087" spans="1:14" ht="15" x14ac:dyDescent="0.25">
      <c r="A3087" t="s">
        <v>20</v>
      </c>
      <c r="B3087" t="s">
        <v>104</v>
      </c>
      <c r="C3087">
        <v>1990</v>
      </c>
      <c r="D3087">
        <v>70.400000000000006</v>
      </c>
      <c r="E3087">
        <f>IF(Table1[[#This Row],[Gender]]="women",1,0)</f>
        <v>0</v>
      </c>
      <c r="F3087">
        <v>25.2</v>
      </c>
      <c r="G3087">
        <v>134</v>
      </c>
      <c r="H3087">
        <v>5.0199999999999996</v>
      </c>
      <c r="I3087">
        <f>ROUND(LOG10(Table1[[#This Row],[Lung Cancer]]),2)</f>
        <v>2.44</v>
      </c>
      <c r="J3087">
        <f>ROUND(LOG10(Table1[[#This Row],[Liver Cancer]]),2)</f>
        <v>1.71</v>
      </c>
      <c r="K3087">
        <f>ROUND(LOG10(Table1[[#This Row],[Stomach Cancer]]),2)</f>
        <v>1.78</v>
      </c>
      <c r="L3087">
        <f>ROUND(LOG10(Table1[[#This Row],[Population]]),2)</f>
        <v>3.37</v>
      </c>
      <c r="M3087">
        <f>ROUND(Table1[[#This Row],[Population Growth]],2)</f>
        <v>2.2599999999999998</v>
      </c>
      <c r="N308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70.853607737551783</v>
      </c>
    </row>
    <row r="3088" spans="1:14" ht="15" x14ac:dyDescent="0.25">
      <c r="A3088" t="s">
        <v>18</v>
      </c>
      <c r="B3088" t="s">
        <v>105</v>
      </c>
      <c r="C3088">
        <v>1990</v>
      </c>
      <c r="D3088">
        <v>75.599999999999994</v>
      </c>
      <c r="E3088">
        <f>IF(Table1[[#This Row],[Gender]]="women",1,0)</f>
        <v>0</v>
      </c>
      <c r="F3088">
        <v>26</v>
      </c>
      <c r="G3088">
        <v>139</v>
      </c>
      <c r="H3088">
        <v>5.61</v>
      </c>
      <c r="I3088">
        <f>ROUND(LOG10(Table1[[#This Row],[Lung Cancer]]),2)</f>
        <v>3.11</v>
      </c>
      <c r="J3088">
        <f>ROUND(LOG10(Table1[[#This Row],[Liver Cancer]]),2)</f>
        <v>1.78</v>
      </c>
      <c r="K3088">
        <f>ROUND(LOG10(Table1[[#This Row],[Stomach Cancer]]),2)</f>
        <v>2.81</v>
      </c>
      <c r="L3088">
        <f>ROUND(LOG10(Table1[[#This Row],[Population]]),2)</f>
        <v>3.24</v>
      </c>
      <c r="M3088">
        <f>ROUND(Table1[[#This Row],[Population Growth]],2)</f>
        <v>0</v>
      </c>
      <c r="N308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80.830269441486067</v>
      </c>
    </row>
    <row r="3089" spans="1:14" ht="15" x14ac:dyDescent="0.25">
      <c r="A3089" t="s">
        <v>18</v>
      </c>
      <c r="B3089" t="s">
        <v>106</v>
      </c>
      <c r="C3089">
        <v>1990</v>
      </c>
      <c r="D3089">
        <v>78.7</v>
      </c>
      <c r="E3089">
        <f>IF(Table1[[#This Row],[Gender]]="women",1,0)</f>
        <v>0</v>
      </c>
      <c r="F3089">
        <v>25.7</v>
      </c>
      <c r="G3089">
        <v>136</v>
      </c>
      <c r="H3089">
        <v>5.99</v>
      </c>
      <c r="I3089">
        <f>ROUND(LOG10(Table1[[#This Row],[Lung Cancer]]),2)</f>
        <v>2.31</v>
      </c>
      <c r="J3089">
        <f>ROUND(LOG10(Table1[[#This Row],[Liver Cancer]]),2)</f>
        <v>1.2</v>
      </c>
      <c r="K3089">
        <f>ROUND(LOG10(Table1[[#This Row],[Stomach Cancer]]),2)</f>
        <v>1.78</v>
      </c>
      <c r="L3089">
        <f>ROUND(LOG10(Table1[[#This Row],[Population]]),2)</f>
        <v>2.27</v>
      </c>
      <c r="M3089">
        <f>ROUND(Table1[[#This Row],[Population Growth]],2)</f>
        <v>1.3</v>
      </c>
      <c r="N308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84.31450848861941</v>
      </c>
    </row>
    <row r="3090" spans="1:14" ht="15" x14ac:dyDescent="0.25">
      <c r="A3090" t="s">
        <v>20</v>
      </c>
      <c r="B3090" t="s">
        <v>107</v>
      </c>
      <c r="C3090">
        <v>1990</v>
      </c>
      <c r="D3090">
        <v>52.2</v>
      </c>
      <c r="E3090">
        <f>IF(Table1[[#This Row],[Gender]]="women",1,0)</f>
        <v>0</v>
      </c>
      <c r="F3090">
        <v>20.9</v>
      </c>
      <c r="G3090">
        <v>130</v>
      </c>
      <c r="H3090">
        <v>4.32</v>
      </c>
      <c r="I3090">
        <f>ROUND(LOG10(Table1[[#This Row],[Lung Cancer]]),2)</f>
        <v>2.19</v>
      </c>
      <c r="J3090">
        <f>ROUND(LOG10(Table1[[#This Row],[Liver Cancer]]),2)</f>
        <v>2.31</v>
      </c>
      <c r="K3090">
        <f>ROUND(LOG10(Table1[[#This Row],[Stomach Cancer]]),2)</f>
        <v>2.41</v>
      </c>
      <c r="L3090">
        <f>ROUND(LOG10(Table1[[#This Row],[Population]]),2)</f>
        <v>3.76</v>
      </c>
      <c r="M3090">
        <f>ROUND(Table1[[#This Row],[Population Growth]],2)</f>
        <v>2.93</v>
      </c>
      <c r="N309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57.619752179295503</v>
      </c>
    </row>
    <row r="3091" spans="1:14" ht="15" x14ac:dyDescent="0.25">
      <c r="A3091" t="s">
        <v>20</v>
      </c>
      <c r="B3091" t="s">
        <v>108</v>
      </c>
      <c r="C3091">
        <v>1990</v>
      </c>
      <c r="D3091">
        <v>48.5</v>
      </c>
      <c r="E3091">
        <f>IF(Table1[[#This Row],[Gender]]="women",1,0)</f>
        <v>0</v>
      </c>
      <c r="F3091">
        <v>20.9</v>
      </c>
      <c r="G3091">
        <v>130</v>
      </c>
      <c r="H3091">
        <v>4.18</v>
      </c>
      <c r="I3091">
        <f>ROUND(LOG10(Table1[[#This Row],[Lung Cancer]]),2)</f>
        <v>1.95</v>
      </c>
      <c r="J3091">
        <f>ROUND(LOG10(Table1[[#This Row],[Liver Cancer]]),2)</f>
        <v>2.13</v>
      </c>
      <c r="K3091">
        <f>ROUND(LOG10(Table1[[#This Row],[Stomach Cancer]]),2)</f>
        <v>1.86</v>
      </c>
      <c r="L3091">
        <f>ROUND(LOG10(Table1[[#This Row],[Population]]),2)</f>
        <v>3.67</v>
      </c>
      <c r="M3091">
        <f>ROUND(Table1[[#This Row],[Population Growth]],2)</f>
        <v>2.08</v>
      </c>
      <c r="N309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54.734204908010064</v>
      </c>
    </row>
    <row r="3092" spans="1:14" ht="15" x14ac:dyDescent="0.25">
      <c r="A3092" t="s">
        <v>15</v>
      </c>
      <c r="B3092" t="s">
        <v>109</v>
      </c>
      <c r="C3092">
        <v>1990</v>
      </c>
      <c r="D3092">
        <v>72.599999999999994</v>
      </c>
      <c r="E3092">
        <f>IF(Table1[[#This Row],[Gender]]="women",1,0)</f>
        <v>0</v>
      </c>
      <c r="F3092">
        <v>22.6</v>
      </c>
      <c r="G3092">
        <v>126</v>
      </c>
      <c r="H3092">
        <v>4.8600000000000003</v>
      </c>
      <c r="I3092">
        <f>ROUND(LOG10(Table1[[#This Row],[Lung Cancer]]),2)</f>
        <v>3.15</v>
      </c>
      <c r="J3092">
        <f>ROUND(LOG10(Table1[[#This Row],[Liver Cancer]]),2)</f>
        <v>2.7</v>
      </c>
      <c r="K3092">
        <f>ROUND(LOG10(Table1[[#This Row],[Stomach Cancer]]),2)</f>
        <v>2.68</v>
      </c>
      <c r="L3092">
        <f>ROUND(LOG10(Table1[[#This Row],[Population]]),2)</f>
        <v>3.96</v>
      </c>
      <c r="M3092">
        <f>ROUND(Table1[[#This Row],[Population Growth]],2)</f>
        <v>2.77</v>
      </c>
      <c r="N309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69.970302349182177</v>
      </c>
    </row>
    <row r="3093" spans="1:14" ht="15" x14ac:dyDescent="0.25">
      <c r="A3093" t="s">
        <v>15</v>
      </c>
      <c r="B3093" t="s">
        <v>110</v>
      </c>
      <c r="C3093">
        <v>1990</v>
      </c>
      <c r="D3093">
        <v>61</v>
      </c>
      <c r="E3093">
        <f>IF(Table1[[#This Row],[Gender]]="women",1,0)</f>
        <v>0</v>
      </c>
      <c r="F3093">
        <v>21.3</v>
      </c>
      <c r="G3093">
        <v>125</v>
      </c>
      <c r="H3093">
        <v>4.5</v>
      </c>
      <c r="I3093">
        <f>ROUND(LOG10(Table1[[#This Row],[Lung Cancer]]),2)</f>
        <v>1.03</v>
      </c>
      <c r="J3093">
        <f>ROUND(LOG10(Table1[[#This Row],[Liver Cancer]]),2)</f>
        <v>0.62</v>
      </c>
      <c r="K3093">
        <f>ROUND(LOG10(Table1[[#This Row],[Stomach Cancer]]),2)</f>
        <v>0.54</v>
      </c>
      <c r="L3093">
        <f>ROUND(LOG10(Table1[[#This Row],[Population]]),2)</f>
        <v>2.06</v>
      </c>
      <c r="M3093">
        <f>ROUND(Table1[[#This Row],[Population Growth]],2)</f>
        <v>2.64</v>
      </c>
      <c r="N309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63.778371121339617</v>
      </c>
    </row>
    <row r="3094" spans="1:14" ht="15" x14ac:dyDescent="0.25">
      <c r="A3094" t="s">
        <v>20</v>
      </c>
      <c r="B3094" t="s">
        <v>111</v>
      </c>
      <c r="C3094">
        <v>1990</v>
      </c>
      <c r="D3094">
        <v>46.5</v>
      </c>
      <c r="E3094">
        <f>IF(Table1[[#This Row],[Gender]]="women",1,0)</f>
        <v>0</v>
      </c>
      <c r="F3094">
        <v>20.5</v>
      </c>
      <c r="G3094">
        <v>126</v>
      </c>
      <c r="H3094">
        <v>4.05</v>
      </c>
      <c r="I3094">
        <f>ROUND(LOG10(Table1[[#This Row],[Lung Cancer]]),2)</f>
        <v>2.15</v>
      </c>
      <c r="J3094">
        <f>ROUND(LOG10(Table1[[#This Row],[Liver Cancer]]),2)</f>
        <v>2.97</v>
      </c>
      <c r="K3094">
        <f>ROUND(LOG10(Table1[[#This Row],[Stomach Cancer]]),2)</f>
        <v>2.57</v>
      </c>
      <c r="L3094">
        <f>ROUND(LOG10(Table1[[#This Row],[Population]]),2)</f>
        <v>3.62</v>
      </c>
      <c r="M3094">
        <f>ROUND(Table1[[#This Row],[Population Growth]],2)</f>
        <v>2.17</v>
      </c>
      <c r="N309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55.406330620943393</v>
      </c>
    </row>
    <row r="3095" spans="1:14" ht="15" x14ac:dyDescent="0.25">
      <c r="A3095" t="s">
        <v>18</v>
      </c>
      <c r="B3095" t="s">
        <v>112</v>
      </c>
      <c r="C3095">
        <v>1990</v>
      </c>
      <c r="D3095">
        <v>77.7</v>
      </c>
      <c r="E3095">
        <f>IF(Table1[[#This Row],[Gender]]="women",1,0)</f>
        <v>0</v>
      </c>
      <c r="F3095">
        <v>26.1</v>
      </c>
      <c r="G3095">
        <v>133</v>
      </c>
      <c r="H3095">
        <v>5.65</v>
      </c>
      <c r="I3095">
        <f>ROUND(LOG10(Table1[[#This Row],[Lung Cancer]]),2)</f>
        <v>1.95</v>
      </c>
      <c r="J3095">
        <f>ROUND(LOG10(Table1[[#This Row],[Liver Cancer]]),2)</f>
        <v>0.73</v>
      </c>
      <c r="K3095">
        <f>ROUND(LOG10(Table1[[#This Row],[Stomach Cancer]]),2)</f>
        <v>1.48</v>
      </c>
      <c r="L3095">
        <f>ROUND(LOG10(Table1[[#This Row],[Population]]),2)</f>
        <v>2.25</v>
      </c>
      <c r="M3095">
        <f>ROUND(Table1[[#This Row],[Population Growth]],2)</f>
        <v>0.86</v>
      </c>
      <c r="N309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82.223480490407852</v>
      </c>
    </row>
    <row r="3096" spans="1:14" ht="15" x14ac:dyDescent="0.25">
      <c r="A3096" t="s">
        <v>20</v>
      </c>
      <c r="B3096" t="s">
        <v>113</v>
      </c>
      <c r="C3096">
        <v>1990</v>
      </c>
      <c r="D3096">
        <v>59.7</v>
      </c>
      <c r="E3096">
        <f>IF(Table1[[#This Row],[Gender]]="women",1,0)</f>
        <v>0</v>
      </c>
      <c r="F3096">
        <v>21.3</v>
      </c>
      <c r="G3096">
        <v>131</v>
      </c>
      <c r="H3096">
        <v>4.3099999999999996</v>
      </c>
      <c r="I3096">
        <f>ROUND(LOG10(Table1[[#This Row],[Lung Cancer]]),2)</f>
        <v>1.67</v>
      </c>
      <c r="J3096">
        <f>ROUND(LOG10(Table1[[#This Row],[Liver Cancer]]),2)</f>
        <v>2.0699999999999998</v>
      </c>
      <c r="K3096">
        <f>ROUND(LOG10(Table1[[#This Row],[Stomach Cancer]]),2)</f>
        <v>1.7</v>
      </c>
      <c r="L3096">
        <f>ROUND(LOG10(Table1[[#This Row],[Population]]),2)</f>
        <v>3</v>
      </c>
      <c r="M3096">
        <f>ROUND(Table1[[#This Row],[Population Growth]],2)</f>
        <v>2.59</v>
      </c>
      <c r="N309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57.207804090103529</v>
      </c>
    </row>
    <row r="3097" spans="1:14" ht="15" x14ac:dyDescent="0.25">
      <c r="A3097" t="s">
        <v>20</v>
      </c>
      <c r="B3097" t="s">
        <v>114</v>
      </c>
      <c r="C3097">
        <v>1990</v>
      </c>
      <c r="D3097">
        <v>73.3</v>
      </c>
      <c r="E3097">
        <f>IF(Table1[[#This Row],[Gender]]="women",1,0)</f>
        <v>0</v>
      </c>
      <c r="F3097">
        <v>23.1</v>
      </c>
      <c r="G3097">
        <v>133</v>
      </c>
      <c r="H3097">
        <v>4.84</v>
      </c>
      <c r="I3097">
        <f>ROUND(LOG10(Table1[[#This Row],[Lung Cancer]]),2)</f>
        <v>1.83</v>
      </c>
      <c r="J3097">
        <f>ROUND(LOG10(Table1[[#This Row],[Liver Cancer]]),2)</f>
        <v>1.1000000000000001</v>
      </c>
      <c r="K3097">
        <f>ROUND(LOG10(Table1[[#This Row],[Stomach Cancer]]),2)</f>
        <v>1.72</v>
      </c>
      <c r="L3097">
        <f>ROUND(LOG10(Table1[[#This Row],[Population]]),2)</f>
        <v>2.72</v>
      </c>
      <c r="M3097">
        <f>ROUND(Table1[[#This Row],[Population Growth]],2)</f>
        <v>1.23</v>
      </c>
      <c r="N309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68.11804948069863</v>
      </c>
    </row>
    <row r="3098" spans="1:14" ht="15" x14ac:dyDescent="0.25">
      <c r="A3098" t="s">
        <v>23</v>
      </c>
      <c r="B3098" t="s">
        <v>115</v>
      </c>
      <c r="C3098">
        <v>1990</v>
      </c>
      <c r="D3098">
        <v>73.8</v>
      </c>
      <c r="E3098">
        <f>IF(Table1[[#This Row],[Gender]]="women",1,0)</f>
        <v>0</v>
      </c>
      <c r="F3098">
        <v>25.6</v>
      </c>
      <c r="G3098">
        <v>127</v>
      </c>
      <c r="H3098">
        <v>4.8600000000000003</v>
      </c>
      <c r="I3098">
        <f>ROUND(LOG10(Table1[[#This Row],[Lung Cancer]]),2)</f>
        <v>3.57</v>
      </c>
      <c r="J3098">
        <f>ROUND(LOG10(Table1[[#This Row],[Liver Cancer]]),2)</f>
        <v>3.12</v>
      </c>
      <c r="K3098">
        <f>ROUND(LOG10(Table1[[#This Row],[Stomach Cancer]]),2)</f>
        <v>3.41</v>
      </c>
      <c r="L3098">
        <f>ROUND(LOG10(Table1[[#This Row],[Population]]),2)</f>
        <v>4.62</v>
      </c>
      <c r="M3098">
        <f>ROUND(Table1[[#This Row],[Population Growth]],2)</f>
        <v>1.77</v>
      </c>
      <c r="N309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73.433784868978009</v>
      </c>
    </row>
    <row r="3099" spans="1:14" ht="15" x14ac:dyDescent="0.25">
      <c r="A3099" t="s">
        <v>15</v>
      </c>
      <c r="B3099" t="s">
        <v>116</v>
      </c>
      <c r="C3099">
        <v>1990</v>
      </c>
      <c r="D3099">
        <v>62.9</v>
      </c>
      <c r="E3099">
        <f>IF(Table1[[#This Row],[Gender]]="women",1,0)</f>
        <v>0</v>
      </c>
      <c r="F3099">
        <v>23.8</v>
      </c>
      <c r="G3099">
        <v>135</v>
      </c>
      <c r="H3099">
        <v>4.9400000000000004</v>
      </c>
      <c r="I3099">
        <f>ROUND(LOG10(Table1[[#This Row],[Lung Cancer]]),2)</f>
        <v>2.4</v>
      </c>
      <c r="J3099">
        <f>ROUND(LOG10(Table1[[#This Row],[Liver Cancer]]),2)</f>
        <v>2.64</v>
      </c>
      <c r="K3099">
        <f>ROUND(LOG10(Table1[[#This Row],[Stomach Cancer]]),2)</f>
        <v>2.5099999999999998</v>
      </c>
      <c r="L3099">
        <f>ROUND(LOG10(Table1[[#This Row],[Population]]),2)</f>
        <v>3.03</v>
      </c>
      <c r="M3099">
        <f>ROUND(Table1[[#This Row],[Population Growth]],2)</f>
        <v>1.59</v>
      </c>
      <c r="N309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68.020178873537319</v>
      </c>
    </row>
    <row r="3100" spans="1:14" ht="15" x14ac:dyDescent="0.25">
      <c r="A3100" t="s">
        <v>18</v>
      </c>
      <c r="B3100" t="s">
        <v>117</v>
      </c>
      <c r="C3100">
        <v>1990</v>
      </c>
      <c r="D3100">
        <v>77.7</v>
      </c>
      <c r="E3100">
        <f>IF(Table1[[#This Row],[Gender]]="women",1,0)</f>
        <v>0</v>
      </c>
      <c r="F3100">
        <v>25.7</v>
      </c>
      <c r="G3100">
        <v>137</v>
      </c>
      <c r="H3100">
        <v>5.23</v>
      </c>
      <c r="I3100">
        <f>ROUND(LOG10(Table1[[#This Row],[Lung Cancer]]),2)</f>
        <v>2.31</v>
      </c>
      <c r="J3100">
        <f>ROUND(LOG10(Table1[[#This Row],[Liver Cancer]]),2)</f>
        <v>1.29</v>
      </c>
      <c r="K3100">
        <f>ROUND(LOG10(Table1[[#This Row],[Stomach Cancer]]),2)</f>
        <v>1.45</v>
      </c>
      <c r="L3100">
        <f>ROUND(LOG10(Table1[[#This Row],[Population]]),2)</f>
        <v>2.4900000000000002</v>
      </c>
      <c r="M3100">
        <f>ROUND(Table1[[#This Row],[Population Growth]],2)</f>
        <v>0.17</v>
      </c>
      <c r="N310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75.417749699802727</v>
      </c>
    </row>
    <row r="3101" spans="1:14" ht="15" x14ac:dyDescent="0.25">
      <c r="A3101" t="s">
        <v>20</v>
      </c>
      <c r="B3101" t="s">
        <v>118</v>
      </c>
      <c r="C3101">
        <v>1990</v>
      </c>
      <c r="D3101">
        <v>66.3</v>
      </c>
      <c r="E3101">
        <f>IF(Table1[[#This Row],[Gender]]="women",1,0)</f>
        <v>0</v>
      </c>
      <c r="F3101">
        <v>24</v>
      </c>
      <c r="G3101">
        <v>126</v>
      </c>
      <c r="H3101">
        <v>4.66</v>
      </c>
      <c r="I3101">
        <f>ROUND(LOG10(Table1[[#This Row],[Lung Cancer]]),2)</f>
        <v>3.32</v>
      </c>
      <c r="J3101">
        <f>ROUND(LOG10(Table1[[#This Row],[Liver Cancer]]),2)</f>
        <v>2.14</v>
      </c>
      <c r="K3101">
        <f>ROUND(LOG10(Table1[[#This Row],[Stomach Cancer]]),2)</f>
        <v>2.68</v>
      </c>
      <c r="L3101">
        <f>ROUND(LOG10(Table1[[#This Row],[Population]]),2)</f>
        <v>4.09</v>
      </c>
      <c r="M3101">
        <f>ROUND(Table1[[#This Row],[Population Growth]],2)</f>
        <v>1.79</v>
      </c>
      <c r="N310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72.161136305781582</v>
      </c>
    </row>
    <row r="3102" spans="1:14" ht="15" x14ac:dyDescent="0.25">
      <c r="A3102" t="s">
        <v>20</v>
      </c>
      <c r="B3102" t="s">
        <v>119</v>
      </c>
      <c r="C3102">
        <v>1990</v>
      </c>
      <c r="D3102">
        <v>44.5</v>
      </c>
      <c r="E3102">
        <f>IF(Table1[[#This Row],[Gender]]="women",1,0)</f>
        <v>0</v>
      </c>
      <c r="F3102">
        <v>20.6</v>
      </c>
      <c r="G3102">
        <v>133</v>
      </c>
      <c r="H3102">
        <v>4.2300000000000004</v>
      </c>
      <c r="I3102">
        <f>ROUND(LOG10(Table1[[#This Row],[Lung Cancer]]),2)</f>
        <v>2.11</v>
      </c>
      <c r="J3102">
        <f>ROUND(LOG10(Table1[[#This Row],[Liver Cancer]]),2)</f>
        <v>2.71</v>
      </c>
      <c r="K3102">
        <f>ROUND(LOG10(Table1[[#This Row],[Stomach Cancer]]),2)</f>
        <v>2.48</v>
      </c>
      <c r="L3102">
        <f>ROUND(LOG10(Table1[[#This Row],[Population]]),2)</f>
        <v>3.79</v>
      </c>
      <c r="M3102">
        <f>ROUND(Table1[[#This Row],[Population Growth]],2)</f>
        <v>2.4</v>
      </c>
      <c r="N310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53.482616283623884</v>
      </c>
    </row>
    <row r="3103" spans="1:14" ht="15" x14ac:dyDescent="0.25">
      <c r="A3103" t="s">
        <v>15</v>
      </c>
      <c r="B3103" t="s">
        <v>120</v>
      </c>
      <c r="C3103">
        <v>1990</v>
      </c>
      <c r="D3103">
        <v>61</v>
      </c>
      <c r="E3103">
        <f>IF(Table1[[#This Row],[Gender]]="women",1,0)</f>
        <v>0</v>
      </c>
      <c r="F3103">
        <v>20</v>
      </c>
      <c r="G3103">
        <v>120</v>
      </c>
      <c r="H3103">
        <v>4.2</v>
      </c>
      <c r="I3103">
        <f>ROUND(LOG10(Table1[[#This Row],[Lung Cancer]]),2)</f>
        <v>3.72</v>
      </c>
      <c r="J3103">
        <f>ROUND(LOG10(Table1[[#This Row],[Liver Cancer]]),2)</f>
        <v>2.84</v>
      </c>
      <c r="K3103">
        <f>ROUND(LOG10(Table1[[#This Row],[Stomach Cancer]]),2)</f>
        <v>3.29</v>
      </c>
      <c r="L3103">
        <f>ROUND(LOG10(Table1[[#This Row],[Population]]),2)</f>
        <v>4.3</v>
      </c>
      <c r="M3103">
        <f>ROUND(Table1[[#This Row],[Population Growth]],2)</f>
        <v>1.33</v>
      </c>
      <c r="N310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66.05294488863575</v>
      </c>
    </row>
    <row r="3104" spans="1:14" ht="15" x14ac:dyDescent="0.25">
      <c r="A3104" t="s">
        <v>20</v>
      </c>
      <c r="B3104" t="s">
        <v>121</v>
      </c>
      <c r="C3104">
        <v>1990</v>
      </c>
      <c r="D3104">
        <v>64.5</v>
      </c>
      <c r="E3104">
        <f>IF(Table1[[#This Row],[Gender]]="women",1,0)</f>
        <v>0</v>
      </c>
      <c r="F3104">
        <v>21.2</v>
      </c>
      <c r="G3104">
        <v>135</v>
      </c>
      <c r="H3104">
        <v>4.53</v>
      </c>
      <c r="I3104">
        <f>ROUND(LOG10(Table1[[#This Row],[Lung Cancer]]),2)</f>
        <v>1.25</v>
      </c>
      <c r="J3104">
        <f>ROUND(LOG10(Table1[[#This Row],[Liver Cancer]]),2)</f>
        <v>0.85</v>
      </c>
      <c r="K3104">
        <f>ROUND(LOG10(Table1[[#This Row],[Stomach Cancer]]),2)</f>
        <v>1.04</v>
      </c>
      <c r="L3104">
        <f>ROUND(LOG10(Table1[[#This Row],[Population]]),2)</f>
        <v>2.84</v>
      </c>
      <c r="M3104">
        <f>ROUND(Table1[[#This Row],[Population Growth]],2)</f>
        <v>3.11</v>
      </c>
      <c r="N310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57.641470216181986</v>
      </c>
    </row>
    <row r="3105" spans="1:14" ht="15" x14ac:dyDescent="0.25">
      <c r="A3105" t="s">
        <v>15</v>
      </c>
      <c r="B3105" t="s">
        <v>122</v>
      </c>
      <c r="C3105">
        <v>1990</v>
      </c>
      <c r="D3105">
        <v>54.8</v>
      </c>
      <c r="E3105">
        <f>IF(Table1[[#This Row],[Gender]]="women",1,0)</f>
        <v>0</v>
      </c>
      <c r="F3105">
        <v>20.7</v>
      </c>
      <c r="G3105">
        <v>124</v>
      </c>
      <c r="H3105">
        <v>4.37</v>
      </c>
      <c r="I3105">
        <f>ROUND(LOG10(Table1[[#This Row],[Lung Cancer]]),2)</f>
        <v>2.68</v>
      </c>
      <c r="J3105">
        <f>ROUND(LOG10(Table1[[#This Row],[Liver Cancer]]),2)</f>
        <v>2.1</v>
      </c>
      <c r="K3105">
        <f>ROUND(LOG10(Table1[[#This Row],[Stomach Cancer]]),2)</f>
        <v>2.77</v>
      </c>
      <c r="L3105">
        <f>ROUND(LOG10(Table1[[#This Row],[Population]]),2)</f>
        <v>3.97</v>
      </c>
      <c r="M3105">
        <f>ROUND(Table1[[#This Row],[Population Growth]],2)</f>
        <v>2.95</v>
      </c>
      <c r="N310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63.638241048788366</v>
      </c>
    </row>
    <row r="3106" spans="1:14" ht="15" x14ac:dyDescent="0.25">
      <c r="A3106" t="s">
        <v>18</v>
      </c>
      <c r="B3106" t="s">
        <v>123</v>
      </c>
      <c r="C3106">
        <v>1990</v>
      </c>
      <c r="D3106">
        <v>80.099999999999994</v>
      </c>
      <c r="E3106">
        <f>IF(Table1[[#This Row],[Gender]]="women",1,0)</f>
        <v>0</v>
      </c>
      <c r="F3106">
        <v>24.5</v>
      </c>
      <c r="G3106">
        <v>134</v>
      </c>
      <c r="H3106">
        <v>5.69</v>
      </c>
      <c r="I3106">
        <f>ROUND(LOG10(Table1[[#This Row],[Lung Cancer]]),2)</f>
        <v>3.91</v>
      </c>
      <c r="J3106">
        <f>ROUND(LOG10(Table1[[#This Row],[Liver Cancer]]),2)</f>
        <v>2.25</v>
      </c>
      <c r="K3106">
        <f>ROUND(LOG10(Table1[[#This Row],[Stomach Cancer]]),2)</f>
        <v>3.31</v>
      </c>
      <c r="L3106">
        <f>ROUND(LOG10(Table1[[#This Row],[Population]]),2)</f>
        <v>3.87</v>
      </c>
      <c r="M3106">
        <f>ROUND(Table1[[#This Row],[Population Growth]],2)</f>
        <v>0.68</v>
      </c>
      <c r="N310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83.005004022354882</v>
      </c>
    </row>
    <row r="3107" spans="1:14" ht="15" x14ac:dyDescent="0.25">
      <c r="A3107" t="s">
        <v>27</v>
      </c>
      <c r="B3107" t="s">
        <v>124</v>
      </c>
      <c r="C3107">
        <v>1990</v>
      </c>
      <c r="D3107">
        <v>78.3</v>
      </c>
      <c r="E3107">
        <f>IF(Table1[[#This Row],[Gender]]="women",1,0)</f>
        <v>0</v>
      </c>
      <c r="F3107">
        <v>25.9</v>
      </c>
      <c r="G3107">
        <v>132</v>
      </c>
      <c r="H3107">
        <v>5.83</v>
      </c>
      <c r="I3107">
        <f>ROUND(LOG10(Table1[[#This Row],[Lung Cancer]]),2)</f>
        <v>2.99</v>
      </c>
      <c r="J3107">
        <f>ROUND(LOG10(Table1[[#This Row],[Liver Cancer]]),2)</f>
        <v>1.74</v>
      </c>
      <c r="K3107">
        <f>ROUND(LOG10(Table1[[#This Row],[Stomach Cancer]]),2)</f>
        <v>2.44</v>
      </c>
      <c r="L3107">
        <f>ROUND(LOG10(Table1[[#This Row],[Population]]),2)</f>
        <v>3.22</v>
      </c>
      <c r="M3107">
        <f>ROUND(Table1[[#This Row],[Population Growth]],2)</f>
        <v>1.4</v>
      </c>
      <c r="N310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84.487343399631001</v>
      </c>
    </row>
    <row r="3108" spans="1:14" ht="15" x14ac:dyDescent="0.25">
      <c r="A3108" t="s">
        <v>23</v>
      </c>
      <c r="B3108" t="s">
        <v>125</v>
      </c>
      <c r="C3108">
        <v>1990</v>
      </c>
      <c r="D3108">
        <v>67.099999999999994</v>
      </c>
      <c r="E3108">
        <f>IF(Table1[[#This Row],[Gender]]="women",1,0)</f>
        <v>0</v>
      </c>
      <c r="F3108">
        <v>24.5</v>
      </c>
      <c r="G3108">
        <v>128</v>
      </c>
      <c r="H3108">
        <v>4.57</v>
      </c>
      <c r="I3108">
        <f>ROUND(LOG10(Table1[[#This Row],[Lung Cancer]]),2)</f>
        <v>1.77</v>
      </c>
      <c r="J3108">
        <f>ROUND(LOG10(Table1[[#This Row],[Liver Cancer]]),2)</f>
        <v>1.69</v>
      </c>
      <c r="K3108">
        <f>ROUND(LOG10(Table1[[#This Row],[Stomach Cancer]]),2)</f>
        <v>1.95</v>
      </c>
      <c r="L3108">
        <f>ROUND(LOG10(Table1[[#This Row],[Population]]),2)</f>
        <v>3.32</v>
      </c>
      <c r="M3108">
        <f>ROUND(Table1[[#This Row],[Population Growth]],2)</f>
        <v>2.2000000000000002</v>
      </c>
      <c r="N310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65.997054519498334</v>
      </c>
    </row>
    <row r="3109" spans="1:14" ht="15" x14ac:dyDescent="0.25">
      <c r="A3109" t="s">
        <v>20</v>
      </c>
      <c r="B3109" t="s">
        <v>126</v>
      </c>
      <c r="C3109">
        <v>1990</v>
      </c>
      <c r="D3109">
        <v>44.2</v>
      </c>
      <c r="E3109">
        <f>IF(Table1[[#This Row],[Gender]]="women",1,0)</f>
        <v>0</v>
      </c>
      <c r="F3109">
        <v>20.7</v>
      </c>
      <c r="G3109">
        <v>136</v>
      </c>
      <c r="H3109">
        <v>4.01</v>
      </c>
      <c r="I3109">
        <f>ROUND(LOG10(Table1[[#This Row],[Lung Cancer]]),2)</f>
        <v>2.06</v>
      </c>
      <c r="J3109">
        <f>ROUND(LOG10(Table1[[#This Row],[Liver Cancer]]),2)</f>
        <v>2.61</v>
      </c>
      <c r="K3109">
        <f>ROUND(LOG10(Table1[[#This Row],[Stomach Cancer]]),2)</f>
        <v>2.2799999999999998</v>
      </c>
      <c r="L3109">
        <f>ROUND(LOG10(Table1[[#This Row],[Population]]),2)</f>
        <v>3.59</v>
      </c>
      <c r="M3109">
        <f>ROUND(Table1[[#This Row],[Population Growth]],2)</f>
        <v>3.36</v>
      </c>
      <c r="N310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50.919430542558835</v>
      </c>
    </row>
    <row r="3110" spans="1:14" ht="15" x14ac:dyDescent="0.25">
      <c r="A3110" t="s">
        <v>20</v>
      </c>
      <c r="B3110" t="s">
        <v>127</v>
      </c>
      <c r="C3110">
        <v>1990</v>
      </c>
      <c r="D3110">
        <v>47.2</v>
      </c>
      <c r="E3110">
        <f>IF(Table1[[#This Row],[Gender]]="women",1,0)</f>
        <v>0</v>
      </c>
      <c r="F3110">
        <v>21.3</v>
      </c>
      <c r="G3110">
        <v>130</v>
      </c>
      <c r="H3110">
        <v>3.89</v>
      </c>
      <c r="I3110">
        <f>ROUND(LOG10(Table1[[#This Row],[Lung Cancer]]),2)</f>
        <v>3.2</v>
      </c>
      <c r="J3110">
        <f>ROUND(LOG10(Table1[[#This Row],[Liver Cancer]]),2)</f>
        <v>3.99</v>
      </c>
      <c r="K3110">
        <f>ROUND(LOG10(Table1[[#This Row],[Stomach Cancer]]),2)</f>
        <v>2.98</v>
      </c>
      <c r="L3110">
        <f>ROUND(LOG10(Table1[[#This Row],[Population]]),2)</f>
        <v>4.68</v>
      </c>
      <c r="M3110">
        <f>ROUND(Table1[[#This Row],[Population Growth]],2)</f>
        <v>2.6</v>
      </c>
      <c r="N311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52.250152429624144</v>
      </c>
    </row>
    <row r="3111" spans="1:14" ht="15" x14ac:dyDescent="0.25">
      <c r="A3111" t="s">
        <v>18</v>
      </c>
      <c r="B3111" t="s">
        <v>128</v>
      </c>
      <c r="C3111">
        <v>1990</v>
      </c>
      <c r="D3111">
        <v>80</v>
      </c>
      <c r="E3111">
        <f>IF(Table1[[#This Row],[Gender]]="women",1,0)</f>
        <v>0</v>
      </c>
      <c r="F3111">
        <v>25.2</v>
      </c>
      <c r="G3111">
        <v>137</v>
      </c>
      <c r="H3111">
        <v>5.73</v>
      </c>
      <c r="I3111">
        <f>ROUND(LOG10(Table1[[#This Row],[Lung Cancer]]),2)</f>
        <v>3.08</v>
      </c>
      <c r="J3111">
        <f>ROUND(LOG10(Table1[[#This Row],[Liver Cancer]]),2)</f>
        <v>1.78</v>
      </c>
      <c r="K3111">
        <f>ROUND(LOG10(Table1[[#This Row],[Stomach Cancer]]),2)</f>
        <v>2.74</v>
      </c>
      <c r="L3111">
        <f>ROUND(LOG10(Table1[[#This Row],[Population]]),2)</f>
        <v>3.32</v>
      </c>
      <c r="M3111">
        <f>ROUND(Table1[[#This Row],[Population Growth]],2)</f>
        <v>0.52</v>
      </c>
      <c r="N311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80.989958971322224</v>
      </c>
    </row>
    <row r="3112" spans="1:14" ht="15" x14ac:dyDescent="0.25">
      <c r="A3112" t="s">
        <v>15</v>
      </c>
      <c r="B3112" t="s">
        <v>129</v>
      </c>
      <c r="C3112">
        <v>1990</v>
      </c>
      <c r="D3112">
        <v>69.2</v>
      </c>
      <c r="E3112">
        <f>IF(Table1[[#This Row],[Gender]]="women",1,0)</f>
        <v>0</v>
      </c>
      <c r="F3112">
        <v>24.1</v>
      </c>
      <c r="G3112">
        <v>131</v>
      </c>
      <c r="H3112">
        <v>5.0199999999999996</v>
      </c>
      <c r="I3112">
        <f>ROUND(LOG10(Table1[[#This Row],[Lung Cancer]]),2)</f>
        <v>1.32</v>
      </c>
      <c r="J3112">
        <f>ROUND(LOG10(Table1[[#This Row],[Liver Cancer]]),2)</f>
        <v>1.18</v>
      </c>
      <c r="K3112">
        <f>ROUND(LOG10(Table1[[#This Row],[Stomach Cancer]]),2)</f>
        <v>1.33</v>
      </c>
      <c r="L3112">
        <f>ROUND(LOG10(Table1[[#This Row],[Population]]),2)</f>
        <v>3</v>
      </c>
      <c r="M3112">
        <f>ROUND(Table1[[#This Row],[Population Growth]],2)</f>
        <v>6.13</v>
      </c>
      <c r="N311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67.158588867655794</v>
      </c>
    </row>
    <row r="3113" spans="1:14" ht="15" x14ac:dyDescent="0.25">
      <c r="A3113" t="s">
        <v>15</v>
      </c>
      <c r="B3113" t="s">
        <v>130</v>
      </c>
      <c r="C3113">
        <v>1990</v>
      </c>
      <c r="D3113">
        <v>60.8</v>
      </c>
      <c r="E3113">
        <f>IF(Table1[[#This Row],[Gender]]="women",1,0)</f>
        <v>0</v>
      </c>
      <c r="F3113">
        <v>21.7</v>
      </c>
      <c r="G3113">
        <v>124</v>
      </c>
      <c r="H3113">
        <v>4.6399999999999997</v>
      </c>
      <c r="I3113">
        <f>ROUND(LOG10(Table1[[#This Row],[Lung Cancer]]),2)</f>
        <v>3.77</v>
      </c>
      <c r="J3113">
        <f>ROUND(LOG10(Table1[[#This Row],[Liver Cancer]]),2)</f>
        <v>3.26</v>
      </c>
      <c r="K3113">
        <f>ROUND(LOG10(Table1[[#This Row],[Stomach Cancer]]),2)</f>
        <v>3.3</v>
      </c>
      <c r="L3113">
        <f>ROUND(LOG10(Table1[[#This Row],[Population]]),2)</f>
        <v>4.75</v>
      </c>
      <c r="M3113">
        <f>ROUND(Table1[[#This Row],[Population Growth]],2)</f>
        <v>2.84</v>
      </c>
      <c r="N311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67.437804132471385</v>
      </c>
    </row>
    <row r="3114" spans="1:14" ht="15" x14ac:dyDescent="0.25">
      <c r="A3114" t="s">
        <v>23</v>
      </c>
      <c r="B3114" t="s">
        <v>131</v>
      </c>
      <c r="C3114">
        <v>1990</v>
      </c>
      <c r="D3114">
        <v>76</v>
      </c>
      <c r="E3114">
        <f>IF(Table1[[#This Row],[Gender]]="women",1,0)</f>
        <v>0</v>
      </c>
      <c r="F3114">
        <v>24.3</v>
      </c>
      <c r="G3114">
        <v>130</v>
      </c>
      <c r="H3114">
        <v>4.79</v>
      </c>
      <c r="I3114">
        <f>ROUND(LOG10(Table1[[#This Row],[Lung Cancer]]),2)</f>
        <v>2.17</v>
      </c>
      <c r="J3114">
        <f>ROUND(LOG10(Table1[[#This Row],[Liver Cancer]]),2)</f>
        <v>1.58</v>
      </c>
      <c r="K3114">
        <f>ROUND(LOG10(Table1[[#This Row],[Stomach Cancer]]),2)</f>
        <v>2.1</v>
      </c>
      <c r="L3114">
        <f>ROUND(LOG10(Table1[[#This Row],[Population]]),2)</f>
        <v>3.1</v>
      </c>
      <c r="M3114">
        <f>ROUND(Table1[[#This Row],[Population Growth]],2)</f>
        <v>2.0699999999999998</v>
      </c>
      <c r="N311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70.401594442388259</v>
      </c>
    </row>
    <row r="3115" spans="1:14" ht="15" x14ac:dyDescent="0.25">
      <c r="A3115" t="s">
        <v>27</v>
      </c>
      <c r="B3115" t="s">
        <v>132</v>
      </c>
      <c r="C3115">
        <v>1990</v>
      </c>
      <c r="D3115">
        <v>61.9</v>
      </c>
      <c r="E3115">
        <f>IF(Table1[[#This Row],[Gender]]="women",1,0)</f>
        <v>0</v>
      </c>
      <c r="F3115">
        <v>23</v>
      </c>
      <c r="G3115">
        <v>119</v>
      </c>
      <c r="H3115">
        <v>4.6500000000000004</v>
      </c>
      <c r="I3115">
        <f>ROUND(LOG10(Table1[[#This Row],[Lung Cancer]]),2)</f>
        <v>2.33</v>
      </c>
      <c r="J3115">
        <f>ROUND(LOG10(Table1[[#This Row],[Liver Cancer]]),2)</f>
        <v>1.85</v>
      </c>
      <c r="K3115">
        <f>ROUND(LOG10(Table1[[#This Row],[Stomach Cancer]]),2)</f>
        <v>2.1800000000000002</v>
      </c>
      <c r="L3115">
        <f>ROUND(LOG10(Table1[[#This Row],[Population]]),2)</f>
        <v>3.37</v>
      </c>
      <c r="M3115">
        <f>ROUND(Table1[[#This Row],[Population Growth]],2)</f>
        <v>2.35</v>
      </c>
      <c r="N311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71.498396108152747</v>
      </c>
    </row>
    <row r="3116" spans="1:14" ht="15" x14ac:dyDescent="0.25">
      <c r="A3116" t="s">
        <v>23</v>
      </c>
      <c r="B3116" t="s">
        <v>133</v>
      </c>
      <c r="C3116">
        <v>1990</v>
      </c>
      <c r="D3116">
        <v>70.3</v>
      </c>
      <c r="E3116">
        <f>IF(Table1[[#This Row],[Gender]]="women",1,0)</f>
        <v>0</v>
      </c>
      <c r="F3116">
        <v>24.1</v>
      </c>
      <c r="G3116">
        <v>131</v>
      </c>
      <c r="H3116">
        <v>4.74</v>
      </c>
      <c r="I3116">
        <f>ROUND(LOG10(Table1[[#This Row],[Lung Cancer]]),2)</f>
        <v>2.19</v>
      </c>
      <c r="J3116">
        <f>ROUND(LOG10(Table1[[#This Row],[Liver Cancer]]),2)</f>
        <v>1.61</v>
      </c>
      <c r="K3116">
        <f>ROUND(LOG10(Table1[[#This Row],[Stomach Cancer]]),2)</f>
        <v>2.16</v>
      </c>
      <c r="L3116">
        <f>ROUND(LOG10(Table1[[#This Row],[Population]]),2)</f>
        <v>3.33</v>
      </c>
      <c r="M3116">
        <f>ROUND(Table1[[#This Row],[Population Growth]],2)</f>
        <v>2.64</v>
      </c>
      <c r="N311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68.444721953730607</v>
      </c>
    </row>
    <row r="3117" spans="1:14" ht="15" x14ac:dyDescent="0.25">
      <c r="A3117" t="s">
        <v>23</v>
      </c>
      <c r="B3117" t="s">
        <v>134</v>
      </c>
      <c r="C3117">
        <v>1990</v>
      </c>
      <c r="D3117">
        <v>68</v>
      </c>
      <c r="E3117">
        <f>IF(Table1[[#This Row],[Gender]]="women",1,0)</f>
        <v>0</v>
      </c>
      <c r="F3117">
        <v>23.5</v>
      </c>
      <c r="G3117">
        <v>127</v>
      </c>
      <c r="H3117">
        <v>4.8600000000000003</v>
      </c>
      <c r="I3117">
        <f>ROUND(LOG10(Table1[[#This Row],[Lung Cancer]]),2)</f>
        <v>2.97</v>
      </c>
      <c r="J3117">
        <f>ROUND(LOG10(Table1[[#This Row],[Liver Cancer]]),2)</f>
        <v>2.6</v>
      </c>
      <c r="K3117">
        <f>ROUND(LOG10(Table1[[#This Row],[Stomach Cancer]]),2)</f>
        <v>3.15</v>
      </c>
      <c r="L3117">
        <f>ROUND(LOG10(Table1[[#This Row],[Population]]),2)</f>
        <v>4.04</v>
      </c>
      <c r="M3117">
        <f>ROUND(Table1[[#This Row],[Population Growth]],2)</f>
        <v>2.04</v>
      </c>
      <c r="N311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70.8353111710652</v>
      </c>
    </row>
    <row r="3118" spans="1:14" ht="15" x14ac:dyDescent="0.25">
      <c r="A3118" t="s">
        <v>15</v>
      </c>
      <c r="B3118" t="s">
        <v>135</v>
      </c>
      <c r="C3118">
        <v>1990</v>
      </c>
      <c r="D3118">
        <v>68</v>
      </c>
      <c r="E3118">
        <f>IF(Table1[[#This Row],[Gender]]="women",1,0)</f>
        <v>0</v>
      </c>
      <c r="F3118">
        <v>21.8</v>
      </c>
      <c r="G3118">
        <v>125</v>
      </c>
      <c r="H3118">
        <v>4.6900000000000004</v>
      </c>
      <c r="I3118">
        <f>ROUND(LOG10(Table1[[#This Row],[Lung Cancer]]),2)</f>
        <v>3.55</v>
      </c>
      <c r="J3118">
        <f>ROUND(LOG10(Table1[[#This Row],[Liver Cancer]]),2)</f>
        <v>2.71</v>
      </c>
      <c r="K3118">
        <f>ROUND(LOG10(Table1[[#This Row],[Stomach Cancer]]),2)</f>
        <v>3.03</v>
      </c>
      <c r="L3118">
        <f>ROUND(LOG10(Table1[[#This Row],[Population]]),2)</f>
        <v>4.5</v>
      </c>
      <c r="M3118">
        <f>ROUND(Table1[[#This Row],[Population Growth]],2)</f>
        <v>2.4900000000000002</v>
      </c>
      <c r="N311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68.432418011746691</v>
      </c>
    </row>
    <row r="3119" spans="1:14" ht="15" x14ac:dyDescent="0.25">
      <c r="A3119" t="s">
        <v>18</v>
      </c>
      <c r="B3119" t="s">
        <v>136</v>
      </c>
      <c r="C3119">
        <v>1990</v>
      </c>
      <c r="D3119">
        <v>75.3</v>
      </c>
      <c r="E3119">
        <f>IF(Table1[[#This Row],[Gender]]="women",1,0)</f>
        <v>0</v>
      </c>
      <c r="F3119">
        <v>25.4</v>
      </c>
      <c r="G3119">
        <v>136</v>
      </c>
      <c r="H3119">
        <v>5.33</v>
      </c>
      <c r="I3119">
        <f>ROUND(LOG10(Table1[[#This Row],[Lung Cancer]]),2)</f>
        <v>4.18</v>
      </c>
      <c r="J3119">
        <f>ROUND(LOG10(Table1[[#This Row],[Liver Cancer]]),2)</f>
        <v>2.88</v>
      </c>
      <c r="K3119">
        <f>ROUND(LOG10(Table1[[#This Row],[Stomach Cancer]]),2)</f>
        <v>3.69</v>
      </c>
      <c r="L3119">
        <f>ROUND(LOG10(Table1[[#This Row],[Population]]),2)</f>
        <v>4.2699999999999996</v>
      </c>
      <c r="M3119">
        <f>ROUND(Table1[[#This Row],[Population Growth]],2)</f>
        <v>0.3</v>
      </c>
      <c r="N311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79.029756666392018</v>
      </c>
    </row>
    <row r="3120" spans="1:14" ht="15" x14ac:dyDescent="0.25">
      <c r="A3120" t="s">
        <v>18</v>
      </c>
      <c r="B3120" t="s">
        <v>137</v>
      </c>
      <c r="C3120">
        <v>1990</v>
      </c>
      <c r="D3120">
        <v>78.099999999999994</v>
      </c>
      <c r="E3120">
        <f>IF(Table1[[#This Row],[Gender]]="women",1,0)</f>
        <v>0</v>
      </c>
      <c r="F3120">
        <v>25.3</v>
      </c>
      <c r="G3120">
        <v>136</v>
      </c>
      <c r="H3120">
        <v>5.32</v>
      </c>
      <c r="I3120">
        <f>ROUND(LOG10(Table1[[#This Row],[Lung Cancer]]),2)</f>
        <v>3.32</v>
      </c>
      <c r="J3120">
        <f>ROUND(LOG10(Table1[[#This Row],[Liver Cancer]]),2)</f>
        <v>2.52</v>
      </c>
      <c r="K3120">
        <f>ROUND(LOG10(Table1[[#This Row],[Stomach Cancer]]),2)</f>
        <v>3.31</v>
      </c>
      <c r="L3120">
        <f>ROUND(LOG10(Table1[[#This Row],[Population]]),2)</f>
        <v>3.68</v>
      </c>
      <c r="M3120">
        <f>ROUND(Table1[[#This Row],[Population Growth]],2)</f>
        <v>0.21</v>
      </c>
      <c r="N312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77.002699694619338</v>
      </c>
    </row>
    <row r="3121" spans="1:14" ht="15" x14ac:dyDescent="0.25">
      <c r="A3121" t="s">
        <v>15</v>
      </c>
      <c r="B3121" t="s">
        <v>138</v>
      </c>
      <c r="C3121">
        <v>1990</v>
      </c>
      <c r="D3121">
        <v>76.2</v>
      </c>
      <c r="E3121">
        <f>IF(Table1[[#This Row],[Gender]]="women",1,0)</f>
        <v>0</v>
      </c>
      <c r="F3121">
        <v>25.8</v>
      </c>
      <c r="G3121">
        <v>133</v>
      </c>
      <c r="H3121">
        <v>5.29</v>
      </c>
      <c r="I3121">
        <f>ROUND(LOG10(Table1[[#This Row],[Lung Cancer]]),2)</f>
        <v>1.1200000000000001</v>
      </c>
      <c r="J3121">
        <f>ROUND(LOG10(Table1[[#This Row],[Liver Cancer]]),2)</f>
        <v>0.9</v>
      </c>
      <c r="K3121">
        <f>ROUND(LOG10(Table1[[#This Row],[Stomach Cancer]]),2)</f>
        <v>0.72</v>
      </c>
      <c r="L3121">
        <f>ROUND(LOG10(Table1[[#This Row],[Population]]),2)</f>
        <v>2.5</v>
      </c>
      <c r="M3121">
        <f>ROUND(Table1[[#This Row],[Population Growth]],2)</f>
        <v>2.1</v>
      </c>
      <c r="N312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71.083176819693975</v>
      </c>
    </row>
    <row r="3122" spans="1:14" ht="15" x14ac:dyDescent="0.25">
      <c r="A3122" t="s">
        <v>18</v>
      </c>
      <c r="B3122" t="s">
        <v>139</v>
      </c>
      <c r="C3122">
        <v>1990</v>
      </c>
      <c r="D3122">
        <v>72.900000000000006</v>
      </c>
      <c r="E3122">
        <f>IF(Table1[[#This Row],[Gender]]="women",1,0)</f>
        <v>0</v>
      </c>
      <c r="F3122">
        <v>24.8</v>
      </c>
      <c r="G3122">
        <v>135</v>
      </c>
      <c r="H3122">
        <v>5.18</v>
      </c>
      <c r="I3122">
        <f>ROUND(LOG10(Table1[[#This Row],[Lung Cancer]]),2)</f>
        <v>3.77</v>
      </c>
      <c r="J3122">
        <f>ROUND(LOG10(Table1[[#This Row],[Liver Cancer]]),2)</f>
        <v>2.88</v>
      </c>
      <c r="K3122">
        <f>ROUND(LOG10(Table1[[#This Row],[Stomach Cancer]]),2)</f>
        <v>3.43</v>
      </c>
      <c r="L3122">
        <f>ROUND(LOG10(Table1[[#This Row],[Population]]),2)</f>
        <v>4.0599999999999996</v>
      </c>
      <c r="M3122">
        <f>ROUND(Table1[[#This Row],[Population Growth]],2)</f>
        <v>-0.18</v>
      </c>
      <c r="N312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75.49964169961963</v>
      </c>
    </row>
    <row r="3123" spans="1:14" ht="15" x14ac:dyDescent="0.25">
      <c r="A3123" t="s">
        <v>20</v>
      </c>
      <c r="B3123" t="s">
        <v>140</v>
      </c>
      <c r="C3123">
        <v>1990</v>
      </c>
      <c r="D3123">
        <v>36</v>
      </c>
      <c r="E3123">
        <f>IF(Table1[[#This Row],[Gender]]="women",1,0)</f>
        <v>0</v>
      </c>
      <c r="F3123">
        <v>21.8</v>
      </c>
      <c r="G3123">
        <v>132</v>
      </c>
      <c r="H3123">
        <v>4.09</v>
      </c>
      <c r="I3123">
        <f>ROUND(LOG10(Table1[[#This Row],[Lung Cancer]]),2)</f>
        <v>1.97</v>
      </c>
      <c r="J3123">
        <f>ROUND(LOG10(Table1[[#This Row],[Liver Cancer]]),2)</f>
        <v>2.09</v>
      </c>
      <c r="K3123">
        <f>ROUND(LOG10(Table1[[#This Row],[Stomach Cancer]]),2)</f>
        <v>2.1800000000000002</v>
      </c>
      <c r="L3123">
        <f>ROUND(LOG10(Table1[[#This Row],[Population]]),2)</f>
        <v>3.56</v>
      </c>
      <c r="M3123">
        <f>ROUND(Table1[[#This Row],[Population Growth]],2)</f>
        <v>-2.99</v>
      </c>
      <c r="N312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55.445773019634416</v>
      </c>
    </row>
    <row r="3124" spans="1:14" ht="15" x14ac:dyDescent="0.25">
      <c r="A3124" t="s">
        <v>27</v>
      </c>
      <c r="B3124" t="s">
        <v>141</v>
      </c>
      <c r="C3124">
        <v>1990</v>
      </c>
      <c r="D3124">
        <v>68.400000000000006</v>
      </c>
      <c r="E3124">
        <f>IF(Table1[[#This Row],[Gender]]="women",1,0)</f>
        <v>0</v>
      </c>
      <c r="F3124">
        <v>27.4</v>
      </c>
      <c r="G3124">
        <v>130</v>
      </c>
      <c r="H3124">
        <v>4.5999999999999996</v>
      </c>
      <c r="I3124">
        <f>ROUND(LOG10(Table1[[#This Row],[Lung Cancer]]),2)</f>
        <v>0.64</v>
      </c>
      <c r="J3124">
        <f>ROUND(LOG10(Table1[[#This Row],[Liver Cancer]]),2)</f>
        <v>0.45</v>
      </c>
      <c r="K3124">
        <f>ROUND(LOG10(Table1[[#This Row],[Stomach Cancer]]),2)</f>
        <v>0.72</v>
      </c>
      <c r="L3124">
        <f>ROUND(LOG10(Table1[[#This Row],[Population]]),2)</f>
        <v>1.93</v>
      </c>
      <c r="M3124">
        <f>ROUND(Table1[[#This Row],[Population Growth]],2)</f>
        <v>0.69</v>
      </c>
      <c r="N312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70.105834618766494</v>
      </c>
    </row>
    <row r="3125" spans="1:14" ht="15" x14ac:dyDescent="0.25">
      <c r="A3125" t="s">
        <v>20</v>
      </c>
      <c r="B3125" t="s">
        <v>142</v>
      </c>
      <c r="C3125">
        <v>1990</v>
      </c>
      <c r="D3125">
        <v>63.6</v>
      </c>
      <c r="E3125">
        <f>IF(Table1[[#This Row],[Gender]]="women",1,0)</f>
        <v>0</v>
      </c>
      <c r="F3125">
        <v>21.8</v>
      </c>
      <c r="G3125">
        <v>135</v>
      </c>
      <c r="H3125">
        <v>4.12</v>
      </c>
      <c r="I3125">
        <f>ROUND(LOG10(Table1[[#This Row],[Lung Cancer]]),2)</f>
        <v>0.74</v>
      </c>
      <c r="J3125">
        <f>ROUND(LOG10(Table1[[#This Row],[Liver Cancer]]),2)</f>
        <v>-0.17</v>
      </c>
      <c r="K3125">
        <f>ROUND(LOG10(Table1[[#This Row],[Stomach Cancer]]),2)</f>
        <v>0.7</v>
      </c>
      <c r="L3125">
        <f>ROUND(LOG10(Table1[[#This Row],[Population]]),2)</f>
        <v>1.77</v>
      </c>
      <c r="M3125">
        <f>ROUND(Table1[[#This Row],[Population Growth]],2)</f>
        <v>2.33</v>
      </c>
      <c r="N312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59.204513644763047</v>
      </c>
    </row>
    <row r="3126" spans="1:14" ht="15" x14ac:dyDescent="0.25">
      <c r="A3126" t="s">
        <v>15</v>
      </c>
      <c r="B3126" t="s">
        <v>143</v>
      </c>
      <c r="C3126">
        <v>1990</v>
      </c>
      <c r="D3126">
        <v>70.900000000000006</v>
      </c>
      <c r="E3126">
        <f>IF(Table1[[#This Row],[Gender]]="women",1,0)</f>
        <v>0</v>
      </c>
      <c r="F3126">
        <v>25.9</v>
      </c>
      <c r="G3126">
        <v>130</v>
      </c>
      <c r="H3126">
        <v>5.07</v>
      </c>
      <c r="I3126">
        <f>ROUND(LOG10(Table1[[#This Row],[Lung Cancer]]),2)</f>
        <v>2.35</v>
      </c>
      <c r="J3126">
        <f>ROUND(LOG10(Table1[[#This Row],[Liver Cancer]]),2)</f>
        <v>2.5299999999999998</v>
      </c>
      <c r="K3126">
        <f>ROUND(LOG10(Table1[[#This Row],[Stomach Cancer]]),2)</f>
        <v>2.2000000000000002</v>
      </c>
      <c r="L3126">
        <f>ROUND(LOG10(Table1[[#This Row],[Population]]),2)</f>
        <v>3.96</v>
      </c>
      <c r="M3126">
        <f>ROUND(Table1[[#This Row],[Population Growth]],2)</f>
        <v>3.34</v>
      </c>
      <c r="N312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69.645842462163429</v>
      </c>
    </row>
    <row r="3127" spans="1:14" ht="15" x14ac:dyDescent="0.25">
      <c r="A3127" t="s">
        <v>20</v>
      </c>
      <c r="B3127" t="s">
        <v>144</v>
      </c>
      <c r="C3127">
        <v>1990</v>
      </c>
      <c r="D3127">
        <v>58.8</v>
      </c>
      <c r="E3127">
        <f>IF(Table1[[#This Row],[Gender]]="women",1,0)</f>
        <v>0</v>
      </c>
      <c r="F3127">
        <v>20.7</v>
      </c>
      <c r="G3127">
        <v>131</v>
      </c>
      <c r="H3127">
        <v>4.2</v>
      </c>
      <c r="I3127">
        <f>ROUND(LOG10(Table1[[#This Row],[Lung Cancer]]),2)</f>
        <v>2.23</v>
      </c>
      <c r="J3127">
        <f>ROUND(LOG10(Table1[[#This Row],[Liver Cancer]]),2)</f>
        <v>2.63</v>
      </c>
      <c r="K3127">
        <f>ROUND(LOG10(Table1[[#This Row],[Stomach Cancer]]),2)</f>
        <v>2.34</v>
      </c>
      <c r="L3127">
        <f>ROUND(LOG10(Table1[[#This Row],[Population]]),2)</f>
        <v>3.57</v>
      </c>
      <c r="M3127">
        <f>ROUND(Table1[[#This Row],[Population Growth]],2)</f>
        <v>3</v>
      </c>
      <c r="N312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55.820128507518895</v>
      </c>
    </row>
    <row r="3128" spans="1:14" ht="15" x14ac:dyDescent="0.25">
      <c r="A3128" t="s">
        <v>18</v>
      </c>
      <c r="B3128" t="s">
        <v>145</v>
      </c>
      <c r="C3128">
        <v>1990</v>
      </c>
      <c r="D3128">
        <v>74.400000000000006</v>
      </c>
      <c r="E3128">
        <f>IF(Table1[[#This Row],[Gender]]="women",1,0)</f>
        <v>0</v>
      </c>
      <c r="F3128">
        <v>26</v>
      </c>
      <c r="G3128">
        <v>139</v>
      </c>
      <c r="H3128">
        <v>5.01</v>
      </c>
      <c r="I3128">
        <f>ROUND(LOG10(Table1[[#This Row],[Lung Cancer]]),2)</f>
        <v>3.51</v>
      </c>
      <c r="J3128">
        <f>ROUND(LOG10(Table1[[#This Row],[Liver Cancer]]),2)</f>
        <v>2.6</v>
      </c>
      <c r="K3128">
        <f>ROUND(LOG10(Table1[[#This Row],[Stomach Cancer]]),2)</f>
        <v>2.91</v>
      </c>
      <c r="L3128">
        <f>ROUND(LOG10(Table1[[#This Row],[Population]]),2)</f>
        <v>3.67</v>
      </c>
      <c r="M3128">
        <f>ROUND(Table1[[#This Row],[Population Growth]],2)</f>
        <v>0.87</v>
      </c>
      <c r="N312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73.920040782205021</v>
      </c>
    </row>
    <row r="3129" spans="1:14" ht="15" x14ac:dyDescent="0.25">
      <c r="A3129" t="s">
        <v>20</v>
      </c>
      <c r="B3129" t="s">
        <v>146</v>
      </c>
      <c r="C3129">
        <v>1990</v>
      </c>
      <c r="D3129">
        <v>75.599999999999994</v>
      </c>
      <c r="E3129">
        <f>IF(Table1[[#This Row],[Gender]]="women",1,0)</f>
        <v>0</v>
      </c>
      <c r="F3129">
        <v>23.2</v>
      </c>
      <c r="G3129">
        <v>136</v>
      </c>
      <c r="H3129">
        <v>5.12</v>
      </c>
      <c r="I3129">
        <f>ROUND(LOG10(Table1[[#This Row],[Lung Cancer]]),2)</f>
        <v>0.75</v>
      </c>
      <c r="J3129">
        <f>ROUND(LOG10(Table1[[#This Row],[Liver Cancer]]),2)</f>
        <v>-0.28000000000000003</v>
      </c>
      <c r="K3129">
        <f>ROUND(LOG10(Table1[[#This Row],[Stomach Cancer]]),2)</f>
        <v>0.56000000000000005</v>
      </c>
      <c r="L3129">
        <f>ROUND(LOG10(Table1[[#This Row],[Population]]),2)</f>
        <v>1.55</v>
      </c>
      <c r="M3129">
        <f>ROUND(Table1[[#This Row],[Population Growth]],2)</f>
        <v>1.22</v>
      </c>
      <c r="N312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69.965239928391028</v>
      </c>
    </row>
    <row r="3130" spans="1:14" ht="15" x14ac:dyDescent="0.25">
      <c r="A3130" t="s">
        <v>20</v>
      </c>
      <c r="B3130" t="s">
        <v>147</v>
      </c>
      <c r="C3130">
        <v>1990</v>
      </c>
      <c r="D3130">
        <v>37.9</v>
      </c>
      <c r="E3130">
        <f>IF(Table1[[#This Row],[Gender]]="women",1,0)</f>
        <v>0</v>
      </c>
      <c r="F3130">
        <v>21.8</v>
      </c>
      <c r="G3130">
        <v>133</v>
      </c>
      <c r="H3130">
        <v>4.0599999999999996</v>
      </c>
      <c r="I3130">
        <f>ROUND(LOG10(Table1[[#This Row],[Lung Cancer]]),2)</f>
        <v>1.93</v>
      </c>
      <c r="J3130">
        <f>ROUND(LOG10(Table1[[#This Row],[Liver Cancer]]),2)</f>
        <v>2.4500000000000002</v>
      </c>
      <c r="K3130">
        <f>ROUND(LOG10(Table1[[#This Row],[Stomach Cancer]]),2)</f>
        <v>2.16</v>
      </c>
      <c r="L3130">
        <f>ROUND(LOG10(Table1[[#This Row],[Population]]),2)</f>
        <v>3.33</v>
      </c>
      <c r="M3130">
        <f>ROUND(Table1[[#This Row],[Population Growth]],2)</f>
        <v>0.71</v>
      </c>
      <c r="N313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54.679560751480132</v>
      </c>
    </row>
    <row r="3131" spans="1:14" ht="15" x14ac:dyDescent="0.25">
      <c r="A3131" t="s">
        <v>15</v>
      </c>
      <c r="B3131" t="s">
        <v>148</v>
      </c>
      <c r="C3131">
        <v>1990</v>
      </c>
      <c r="D3131">
        <v>78.2</v>
      </c>
      <c r="E3131">
        <f>IF(Table1[[#This Row],[Gender]]="women",1,0)</f>
        <v>0</v>
      </c>
      <c r="F3131">
        <v>23.2</v>
      </c>
      <c r="G3131">
        <v>129</v>
      </c>
      <c r="H3131">
        <v>5.34</v>
      </c>
      <c r="I3131">
        <f>ROUND(LOG10(Table1[[#This Row],[Lung Cancer]]),2)</f>
        <v>2.74</v>
      </c>
      <c r="J3131">
        <f>ROUND(LOG10(Table1[[#This Row],[Liver Cancer]]),2)</f>
        <v>2.35</v>
      </c>
      <c r="K3131">
        <f>ROUND(LOG10(Table1[[#This Row],[Stomach Cancer]]),2)</f>
        <v>2.4500000000000002</v>
      </c>
      <c r="L3131">
        <f>ROUND(LOG10(Table1[[#This Row],[Population]]),2)</f>
        <v>3.18</v>
      </c>
      <c r="M3131">
        <f>ROUND(Table1[[#This Row],[Population Growth]],2)</f>
        <v>2.96</v>
      </c>
      <c r="N313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75.198770092207354</v>
      </c>
    </row>
    <row r="3132" spans="1:14" ht="15" x14ac:dyDescent="0.25">
      <c r="A3132" t="s">
        <v>18</v>
      </c>
      <c r="B3132" t="s">
        <v>149</v>
      </c>
      <c r="C3132">
        <v>1990</v>
      </c>
      <c r="D3132">
        <v>77.099999999999994</v>
      </c>
      <c r="E3132">
        <f>IF(Table1[[#This Row],[Gender]]="women",1,0)</f>
        <v>0</v>
      </c>
      <c r="F3132">
        <v>26.1</v>
      </c>
      <c r="G3132">
        <v>138</v>
      </c>
      <c r="H3132">
        <v>5.37</v>
      </c>
      <c r="I3132">
        <f>ROUND(LOG10(Table1[[#This Row],[Lung Cancer]]),2)</f>
        <v>2.87</v>
      </c>
      <c r="J3132">
        <f>ROUND(LOG10(Table1[[#This Row],[Liver Cancer]]),2)</f>
        <v>1.69</v>
      </c>
      <c r="K3132">
        <f>ROUND(LOG10(Table1[[#This Row],[Stomach Cancer]]),2)</f>
        <v>2.54</v>
      </c>
      <c r="L3132">
        <f>ROUND(LOG10(Table1[[#This Row],[Population]]),2)</f>
        <v>2.99</v>
      </c>
      <c r="M3132">
        <f>ROUND(Table1[[#This Row],[Population Growth]],2)</f>
        <v>0.01</v>
      </c>
      <c r="N313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78.868916989264406</v>
      </c>
    </row>
    <row r="3133" spans="1:14" ht="15" x14ac:dyDescent="0.25">
      <c r="A3133" t="s">
        <v>27</v>
      </c>
      <c r="B3133" t="s">
        <v>150</v>
      </c>
      <c r="C3133">
        <v>1990</v>
      </c>
      <c r="D3133">
        <v>57.1</v>
      </c>
      <c r="E3133">
        <f>IF(Table1[[#This Row],[Gender]]="women",1,0)</f>
        <v>0</v>
      </c>
      <c r="F3133">
        <v>25.1</v>
      </c>
      <c r="G3133">
        <v>124</v>
      </c>
      <c r="H3133">
        <v>4.5599999999999996</v>
      </c>
      <c r="I3133">
        <f>ROUND(LOG10(Table1[[#This Row],[Lung Cancer]]),2)</f>
        <v>1.22</v>
      </c>
      <c r="J3133">
        <f>ROUND(LOG10(Table1[[#This Row],[Liver Cancer]]),2)</f>
        <v>1.07</v>
      </c>
      <c r="K3133">
        <f>ROUND(LOG10(Table1[[#This Row],[Stomach Cancer]]),2)</f>
        <v>1.05</v>
      </c>
      <c r="L3133">
        <f>ROUND(LOG10(Table1[[#This Row],[Population]]),2)</f>
        <v>2.2000000000000002</v>
      </c>
      <c r="M3133">
        <f>ROUND(Table1[[#This Row],[Population Growth]],2)</f>
        <v>2.83</v>
      </c>
      <c r="N313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70.29025017937694</v>
      </c>
    </row>
    <row r="3134" spans="1:14" ht="15" x14ac:dyDescent="0.25">
      <c r="A3134" t="s">
        <v>20</v>
      </c>
      <c r="B3134" t="s">
        <v>151</v>
      </c>
      <c r="C3134">
        <v>1990</v>
      </c>
      <c r="D3134">
        <v>47</v>
      </c>
      <c r="E3134">
        <f>IF(Table1[[#This Row],[Gender]]="women",1,0)</f>
        <v>0</v>
      </c>
      <c r="F3134">
        <v>21.3</v>
      </c>
      <c r="G3134">
        <v>130</v>
      </c>
      <c r="H3134">
        <v>4.32</v>
      </c>
      <c r="I3134">
        <f>ROUND(LOG10(Table1[[#This Row],[Lung Cancer]]),2)</f>
        <v>1.9</v>
      </c>
      <c r="J3134">
        <f>ROUND(LOG10(Table1[[#This Row],[Liver Cancer]]),2)</f>
        <v>2.06</v>
      </c>
      <c r="K3134">
        <f>ROUND(LOG10(Table1[[#This Row],[Stomach Cancer]]),2)</f>
        <v>2.19</v>
      </c>
      <c r="L3134">
        <f>ROUND(LOG10(Table1[[#This Row],[Population]]),2)</f>
        <v>3.56</v>
      </c>
      <c r="M3134">
        <f>ROUND(Table1[[#This Row],[Population Growth]],2)</f>
        <v>0.62</v>
      </c>
      <c r="N313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57.573069622427397</v>
      </c>
    </row>
    <row r="3135" spans="1:14" ht="15" x14ac:dyDescent="0.25">
      <c r="A3135" t="s">
        <v>20</v>
      </c>
      <c r="B3135" t="s">
        <v>152</v>
      </c>
      <c r="C3135">
        <v>1990</v>
      </c>
      <c r="D3135">
        <v>66</v>
      </c>
      <c r="E3135">
        <f>IF(Table1[[#This Row],[Gender]]="women",1,0)</f>
        <v>0</v>
      </c>
      <c r="F3135">
        <v>23.5</v>
      </c>
      <c r="G3135">
        <v>134</v>
      </c>
      <c r="H3135">
        <v>4.63</v>
      </c>
      <c r="I3135">
        <f>ROUND(LOG10(Table1[[#This Row],[Lung Cancer]]),2)</f>
        <v>3.52</v>
      </c>
      <c r="J3135">
        <f>ROUND(LOG10(Table1[[#This Row],[Liver Cancer]]),2)</f>
        <v>3.01</v>
      </c>
      <c r="K3135">
        <f>ROUND(LOG10(Table1[[#This Row],[Stomach Cancer]]),2)</f>
        <v>2.93</v>
      </c>
      <c r="L3135">
        <f>ROUND(LOG10(Table1[[#This Row],[Population]]),2)</f>
        <v>4.26</v>
      </c>
      <c r="M3135">
        <f>ROUND(Table1[[#This Row],[Population Growth]],2)</f>
        <v>2.36</v>
      </c>
      <c r="N313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65.956849711932946</v>
      </c>
    </row>
    <row r="3136" spans="1:14" ht="15" x14ac:dyDescent="0.25">
      <c r="A3136" t="s">
        <v>18</v>
      </c>
      <c r="B3136" t="s">
        <v>153</v>
      </c>
      <c r="C3136">
        <v>1990</v>
      </c>
      <c r="D3136">
        <v>80.7</v>
      </c>
      <c r="E3136">
        <f>IF(Table1[[#This Row],[Gender]]="women",1,0)</f>
        <v>0</v>
      </c>
      <c r="F3136">
        <v>25.7</v>
      </c>
      <c r="G3136">
        <v>132</v>
      </c>
      <c r="H3136">
        <v>5.47</v>
      </c>
      <c r="I3136">
        <f>ROUND(LOG10(Table1[[#This Row],[Lung Cancer]]),2)</f>
        <v>4.16</v>
      </c>
      <c r="J3136">
        <f>ROUND(LOG10(Table1[[#This Row],[Liver Cancer]]),2)</f>
        <v>3.36</v>
      </c>
      <c r="K3136">
        <f>ROUND(LOG10(Table1[[#This Row],[Stomach Cancer]]),2)</f>
        <v>3.75</v>
      </c>
      <c r="L3136">
        <f>ROUND(LOG10(Table1[[#This Row],[Population]]),2)</f>
        <v>4.28</v>
      </c>
      <c r="M3136">
        <f>ROUND(Table1[[#This Row],[Population Growth]],2)</f>
        <v>0.22</v>
      </c>
      <c r="N313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80.995790073612113</v>
      </c>
    </row>
    <row r="3137" spans="1:14" ht="15" x14ac:dyDescent="0.25">
      <c r="A3137" t="s">
        <v>15</v>
      </c>
      <c r="B3137" t="s">
        <v>154</v>
      </c>
      <c r="C3137">
        <v>1990</v>
      </c>
      <c r="D3137">
        <v>73.2</v>
      </c>
      <c r="E3137">
        <f>IF(Table1[[#This Row],[Gender]]="women",1,0)</f>
        <v>0</v>
      </c>
      <c r="F3137">
        <v>20.8</v>
      </c>
      <c r="G3137">
        <v>126</v>
      </c>
      <c r="H3137">
        <v>4.47</v>
      </c>
      <c r="I3137">
        <f>ROUND(LOG10(Table1[[#This Row],[Lung Cancer]]),2)</f>
        <v>2.67</v>
      </c>
      <c r="J3137">
        <f>ROUND(LOG10(Table1[[#This Row],[Liver Cancer]]),2)</f>
        <v>2.09</v>
      </c>
      <c r="K3137">
        <f>ROUND(LOG10(Table1[[#This Row],[Stomach Cancer]]),2)</f>
        <v>2.56</v>
      </c>
      <c r="L3137">
        <f>ROUND(LOG10(Table1[[#This Row],[Population]]),2)</f>
        <v>3.94</v>
      </c>
      <c r="M3137">
        <f>ROUND(Table1[[#This Row],[Population Growth]],2)</f>
        <v>1.1000000000000001</v>
      </c>
      <c r="N313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63.179824134104933</v>
      </c>
    </row>
    <row r="3138" spans="1:14" ht="15" x14ac:dyDescent="0.25">
      <c r="A3138" t="s">
        <v>20</v>
      </c>
      <c r="B3138" t="s">
        <v>155</v>
      </c>
      <c r="C3138">
        <v>1990</v>
      </c>
      <c r="D3138">
        <v>57</v>
      </c>
      <c r="E3138">
        <f>IF(Table1[[#This Row],[Gender]]="women",1,0)</f>
        <v>0</v>
      </c>
      <c r="F3138">
        <v>21</v>
      </c>
      <c r="G3138">
        <v>129</v>
      </c>
      <c r="H3138">
        <v>4.4400000000000004</v>
      </c>
      <c r="I3138">
        <f>ROUND(LOG10(Table1[[#This Row],[Lung Cancer]]),2)</f>
        <v>2.75</v>
      </c>
      <c r="J3138">
        <f>ROUND(LOG10(Table1[[#This Row],[Liver Cancer]]),2)</f>
        <v>2.73</v>
      </c>
      <c r="K3138">
        <f>ROUND(LOG10(Table1[[#This Row],[Stomach Cancer]]),2)</f>
        <v>2.66</v>
      </c>
      <c r="L3138">
        <f>ROUND(LOG10(Table1[[#This Row],[Population]]),2)</f>
        <v>4</v>
      </c>
      <c r="M3138">
        <f>ROUND(Table1[[#This Row],[Population Growth]],2)</f>
        <v>3.7</v>
      </c>
      <c r="N313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60.526510491636138</v>
      </c>
    </row>
    <row r="3139" spans="1:14" ht="15" x14ac:dyDescent="0.25">
      <c r="A3139" t="s">
        <v>23</v>
      </c>
      <c r="B3139" t="s">
        <v>156</v>
      </c>
      <c r="C3139">
        <v>1990</v>
      </c>
      <c r="D3139">
        <v>71</v>
      </c>
      <c r="E3139">
        <f>IF(Table1[[#This Row],[Gender]]="women",1,0)</f>
        <v>0</v>
      </c>
      <c r="F3139">
        <v>23.8</v>
      </c>
      <c r="G3139">
        <v>128</v>
      </c>
      <c r="H3139">
        <v>4.68</v>
      </c>
      <c r="I3139">
        <f>ROUND(LOG10(Table1[[#This Row],[Lung Cancer]]),2)</f>
        <v>1.29</v>
      </c>
      <c r="J3139">
        <f>ROUND(LOG10(Table1[[#This Row],[Liver Cancer]]),2)</f>
        <v>1.1000000000000001</v>
      </c>
      <c r="K3139">
        <f>ROUND(LOG10(Table1[[#This Row],[Stomach Cancer]]),2)</f>
        <v>1.1399999999999999</v>
      </c>
      <c r="L3139">
        <f>ROUND(LOG10(Table1[[#This Row],[Population]]),2)</f>
        <v>2.31</v>
      </c>
      <c r="M3139">
        <f>ROUND(Table1[[#This Row],[Population Growth]],2)</f>
        <v>1.92</v>
      </c>
      <c r="N313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67.625568149018477</v>
      </c>
    </row>
    <row r="3140" spans="1:14" ht="15" x14ac:dyDescent="0.25">
      <c r="A3140" t="s">
        <v>18</v>
      </c>
      <c r="B3140" t="s">
        <v>157</v>
      </c>
      <c r="C3140">
        <v>1990</v>
      </c>
      <c r="D3140">
        <v>80.5</v>
      </c>
      <c r="E3140">
        <f>IF(Table1[[#This Row],[Gender]]="women",1,0)</f>
        <v>0</v>
      </c>
      <c r="F3140">
        <v>25.2</v>
      </c>
      <c r="G3140">
        <v>134</v>
      </c>
      <c r="H3140">
        <v>5.71</v>
      </c>
      <c r="I3140">
        <f>ROUND(LOG10(Table1[[#This Row],[Lung Cancer]]),2)</f>
        <v>3.3</v>
      </c>
      <c r="J3140">
        <f>ROUND(LOG10(Table1[[#This Row],[Liver Cancer]]),2)</f>
        <v>2.5099999999999998</v>
      </c>
      <c r="K3140">
        <f>ROUND(LOG10(Table1[[#This Row],[Stomach Cancer]]),2)</f>
        <v>3.01</v>
      </c>
      <c r="L3140">
        <f>ROUND(LOG10(Table1[[#This Row],[Population]]),2)</f>
        <v>3.63</v>
      </c>
      <c r="M3140">
        <f>ROUND(Table1[[#This Row],[Population Growth]],2)</f>
        <v>0.68</v>
      </c>
      <c r="N314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80.482462303600883</v>
      </c>
    </row>
    <row r="3141" spans="1:14" ht="15" x14ac:dyDescent="0.25">
      <c r="A3141" t="s">
        <v>18</v>
      </c>
      <c r="B3141" t="s">
        <v>158</v>
      </c>
      <c r="C3141">
        <v>1990</v>
      </c>
      <c r="D3141">
        <v>80.900000000000006</v>
      </c>
      <c r="E3141">
        <f>IF(Table1[[#This Row],[Gender]]="women",1,0)</f>
        <v>0</v>
      </c>
      <c r="F3141">
        <v>25.4</v>
      </c>
      <c r="G3141">
        <v>134</v>
      </c>
      <c r="H3141">
        <v>5.75</v>
      </c>
      <c r="I3141">
        <f>ROUND(LOG10(Table1[[#This Row],[Lung Cancer]]),2)</f>
        <v>3.41</v>
      </c>
      <c r="J3141">
        <f>ROUND(LOG10(Table1[[#This Row],[Liver Cancer]]),2)</f>
        <v>2.52</v>
      </c>
      <c r="K3141">
        <f>ROUND(LOG10(Table1[[#This Row],[Stomach Cancer]]),2)</f>
        <v>2.93</v>
      </c>
      <c r="L3141">
        <f>ROUND(LOG10(Table1[[#This Row],[Population]]),2)</f>
        <v>3.51</v>
      </c>
      <c r="M3141">
        <f>ROUND(Table1[[#This Row],[Population Growth]],2)</f>
        <v>1.01</v>
      </c>
      <c r="N314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82.001719084668309</v>
      </c>
    </row>
    <row r="3142" spans="1:14" ht="15" x14ac:dyDescent="0.25">
      <c r="A3142" t="s">
        <v>15</v>
      </c>
      <c r="B3142" t="s">
        <v>159</v>
      </c>
      <c r="C3142">
        <v>1990</v>
      </c>
      <c r="D3142">
        <v>66.599999999999994</v>
      </c>
      <c r="E3142">
        <f>IF(Table1[[#This Row],[Gender]]="women",1,0)</f>
        <v>0</v>
      </c>
      <c r="F3142">
        <v>24.3</v>
      </c>
      <c r="G3142">
        <v>133</v>
      </c>
      <c r="H3142">
        <v>4.79</v>
      </c>
      <c r="I3142">
        <f>ROUND(LOG10(Table1[[#This Row],[Lung Cancer]]),2)</f>
        <v>2.4300000000000002</v>
      </c>
      <c r="J3142">
        <f>ROUND(LOG10(Table1[[#This Row],[Liver Cancer]]),2)</f>
        <v>2.06</v>
      </c>
      <c r="K3142">
        <f>ROUND(LOG10(Table1[[#This Row],[Stomach Cancer]]),2)</f>
        <v>2.66</v>
      </c>
      <c r="L3142">
        <f>ROUND(LOG10(Table1[[#This Row],[Population]]),2)</f>
        <v>3.42</v>
      </c>
      <c r="M3142">
        <f>ROUND(Table1[[#This Row],[Population Growth]],2)</f>
        <v>2.31</v>
      </c>
      <c r="N314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68.946485401668795</v>
      </c>
    </row>
    <row r="3143" spans="1:14" ht="15" x14ac:dyDescent="0.25">
      <c r="A3143" t="s">
        <v>15</v>
      </c>
      <c r="B3143" t="s">
        <v>160</v>
      </c>
      <c r="C3143">
        <v>1990</v>
      </c>
      <c r="D3143">
        <v>73.400000000000006</v>
      </c>
      <c r="E3143">
        <f>IF(Table1[[#This Row],[Gender]]="women",1,0)</f>
        <v>0</v>
      </c>
      <c r="F3143">
        <v>21.3</v>
      </c>
      <c r="G3143">
        <v>122</v>
      </c>
      <c r="H3143">
        <v>4.72</v>
      </c>
      <c r="I3143">
        <f>ROUND(LOG10(Table1[[#This Row],[Lung Cancer]]),2)</f>
        <v>3.74</v>
      </c>
      <c r="J3143">
        <f>ROUND(LOG10(Table1[[#This Row],[Liver Cancer]]),2)</f>
        <v>3.75</v>
      </c>
      <c r="K3143">
        <f>ROUND(LOG10(Table1[[#This Row],[Stomach Cancer]]),2)</f>
        <v>3.23</v>
      </c>
      <c r="L3143">
        <f>ROUND(LOG10(Table1[[#This Row],[Population]]),2)</f>
        <v>4.45</v>
      </c>
      <c r="M3143">
        <f>ROUND(Table1[[#This Row],[Population Growth]],2)</f>
        <v>1.21</v>
      </c>
      <c r="N314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67.88316565795526</v>
      </c>
    </row>
    <row r="3144" spans="1:14" ht="15" x14ac:dyDescent="0.25">
      <c r="A3144" t="s">
        <v>15</v>
      </c>
      <c r="B3144" t="s">
        <v>161</v>
      </c>
      <c r="C3144">
        <v>1990</v>
      </c>
      <c r="D3144">
        <v>50.1</v>
      </c>
      <c r="E3144">
        <f>IF(Table1[[#This Row],[Gender]]="women",1,0)</f>
        <v>0</v>
      </c>
      <c r="F3144">
        <v>20.100000000000001</v>
      </c>
      <c r="G3144">
        <v>122</v>
      </c>
      <c r="H3144">
        <v>4.2699999999999996</v>
      </c>
      <c r="I3144">
        <f>ROUND(LOG10(Table1[[#This Row],[Lung Cancer]]),2)</f>
        <v>1.34</v>
      </c>
      <c r="J3144">
        <f>ROUND(LOG10(Table1[[#This Row],[Liver Cancer]]),2)</f>
        <v>0.88</v>
      </c>
      <c r="K3144">
        <f>ROUND(LOG10(Table1[[#This Row],[Stomach Cancer]]),2)</f>
        <v>1.08</v>
      </c>
      <c r="L3144">
        <f>ROUND(LOG10(Table1[[#This Row],[Population]]),2)</f>
        <v>2.57</v>
      </c>
      <c r="M3144">
        <f>ROUND(Table1[[#This Row],[Population Growth]],2)</f>
        <v>2.9</v>
      </c>
      <c r="N314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61.502034623262446</v>
      </c>
    </row>
    <row r="3145" spans="1:14" ht="15" x14ac:dyDescent="0.25">
      <c r="A3145" t="s">
        <v>20</v>
      </c>
      <c r="B3145" t="s">
        <v>162</v>
      </c>
      <c r="C3145">
        <v>1990</v>
      </c>
      <c r="D3145">
        <v>57.1</v>
      </c>
      <c r="E3145">
        <f>IF(Table1[[#This Row],[Gender]]="women",1,0)</f>
        <v>0</v>
      </c>
      <c r="F3145">
        <v>21.1</v>
      </c>
      <c r="G3145">
        <v>131</v>
      </c>
      <c r="H3145">
        <v>4.03</v>
      </c>
      <c r="I3145">
        <f>ROUND(LOG10(Table1[[#This Row],[Lung Cancer]]),2)</f>
        <v>1.86</v>
      </c>
      <c r="J3145">
        <f>ROUND(LOG10(Table1[[#This Row],[Liver Cancer]]),2)</f>
        <v>2.35</v>
      </c>
      <c r="K3145">
        <f>ROUND(LOG10(Table1[[#This Row],[Stomach Cancer]]),2)</f>
        <v>2</v>
      </c>
      <c r="L3145">
        <f>ROUND(LOG10(Table1[[#This Row],[Population]]),2)</f>
        <v>3.27</v>
      </c>
      <c r="M3145">
        <f>ROUND(Table1[[#This Row],[Population Growth]],2)</f>
        <v>2.2799999999999998</v>
      </c>
      <c r="N314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54.282021542677775</v>
      </c>
    </row>
    <row r="3146" spans="1:14" ht="15" x14ac:dyDescent="0.25">
      <c r="A3146" t="s">
        <v>27</v>
      </c>
      <c r="B3146" t="s">
        <v>163</v>
      </c>
      <c r="C3146">
        <v>1990</v>
      </c>
      <c r="D3146">
        <v>71.099999999999994</v>
      </c>
      <c r="E3146">
        <f>IF(Table1[[#This Row],[Gender]]="women",1,0)</f>
        <v>0</v>
      </c>
      <c r="F3146">
        <v>28.1</v>
      </c>
      <c r="G3146">
        <v>128</v>
      </c>
      <c r="H3146">
        <v>4.88</v>
      </c>
      <c r="I3146">
        <f>ROUND(LOG10(Table1[[#This Row],[Lung Cancer]]),2)</f>
        <v>1.01</v>
      </c>
      <c r="J3146">
        <f>ROUND(LOG10(Table1[[#This Row],[Liver Cancer]]),2)</f>
        <v>0.99</v>
      </c>
      <c r="K3146">
        <f>ROUND(LOG10(Table1[[#This Row],[Stomach Cancer]]),2)</f>
        <v>0.74</v>
      </c>
      <c r="L3146">
        <f>ROUND(LOG10(Table1[[#This Row],[Population]]),2)</f>
        <v>1.68</v>
      </c>
      <c r="M3146">
        <f>ROUND(Table1[[#This Row],[Population Growth]],2)</f>
        <v>0.2</v>
      </c>
      <c r="N314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75.783739951054656</v>
      </c>
    </row>
    <row r="3147" spans="1:14" ht="15" x14ac:dyDescent="0.25">
      <c r="A3147" t="s">
        <v>23</v>
      </c>
      <c r="B3147" t="s">
        <v>164</v>
      </c>
      <c r="C3147">
        <v>1990</v>
      </c>
      <c r="D3147">
        <v>70.900000000000006</v>
      </c>
      <c r="E3147">
        <f>IF(Table1[[#This Row],[Gender]]="women",1,0)</f>
        <v>0</v>
      </c>
      <c r="F3147">
        <v>25.1</v>
      </c>
      <c r="G3147">
        <v>129</v>
      </c>
      <c r="H3147">
        <v>4.7</v>
      </c>
      <c r="I3147">
        <f>ROUND(LOG10(Table1[[#This Row],[Lung Cancer]]),2)</f>
        <v>1.86</v>
      </c>
      <c r="J3147">
        <f>ROUND(LOG10(Table1[[#This Row],[Liver Cancer]]),2)</f>
        <v>1.48</v>
      </c>
      <c r="K3147">
        <f>ROUND(LOG10(Table1[[#This Row],[Stomach Cancer]]),2)</f>
        <v>1.75</v>
      </c>
      <c r="L3147">
        <f>ROUND(LOG10(Table1[[#This Row],[Population]]),2)</f>
        <v>2.78</v>
      </c>
      <c r="M3147">
        <f>ROUND(Table1[[#This Row],[Population Growth]],2)</f>
        <v>0.67</v>
      </c>
      <c r="N314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70.3392365305466</v>
      </c>
    </row>
    <row r="3148" spans="1:14" ht="15" x14ac:dyDescent="0.25">
      <c r="A3148" t="s">
        <v>20</v>
      </c>
      <c r="B3148" t="s">
        <v>165</v>
      </c>
      <c r="C3148">
        <v>1990</v>
      </c>
      <c r="D3148">
        <v>71</v>
      </c>
      <c r="E3148">
        <f>IF(Table1[[#This Row],[Gender]]="women",1,0)</f>
        <v>0</v>
      </c>
      <c r="F3148">
        <v>23</v>
      </c>
      <c r="G3148">
        <v>129</v>
      </c>
      <c r="H3148">
        <v>4.4400000000000004</v>
      </c>
      <c r="I3148">
        <f>ROUND(LOG10(Table1[[#This Row],[Lung Cancer]]),2)</f>
        <v>3.02</v>
      </c>
      <c r="J3148">
        <f>ROUND(LOG10(Table1[[#This Row],[Liver Cancer]]),2)</f>
        <v>1.78</v>
      </c>
      <c r="K3148">
        <f>ROUND(LOG10(Table1[[#This Row],[Stomach Cancer]]),2)</f>
        <v>2.31</v>
      </c>
      <c r="L3148">
        <f>ROUND(LOG10(Table1[[#This Row],[Population]]),2)</f>
        <v>3.62</v>
      </c>
      <c r="M3148">
        <f>ROUND(Table1[[#This Row],[Population Growth]],2)</f>
        <v>2.3199999999999998</v>
      </c>
      <c r="N314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68.27075101321158</v>
      </c>
    </row>
    <row r="3149" spans="1:14" ht="15" x14ac:dyDescent="0.25">
      <c r="A3149" t="s">
        <v>15</v>
      </c>
      <c r="B3149" t="s">
        <v>166</v>
      </c>
      <c r="C3149">
        <v>1990</v>
      </c>
      <c r="D3149">
        <v>68</v>
      </c>
      <c r="E3149">
        <f>IF(Table1[[#This Row],[Gender]]="women",1,0)</f>
        <v>0</v>
      </c>
      <c r="F3149">
        <v>24.6</v>
      </c>
      <c r="G3149">
        <v>126</v>
      </c>
      <c r="H3149">
        <v>4.8</v>
      </c>
      <c r="I3149">
        <f>ROUND(LOG10(Table1[[#This Row],[Lung Cancer]]),2)</f>
        <v>4.09</v>
      </c>
      <c r="J3149">
        <f>ROUND(LOG10(Table1[[#This Row],[Liver Cancer]]),2)</f>
        <v>2.97</v>
      </c>
      <c r="K3149">
        <f>ROUND(LOG10(Table1[[#This Row],[Stomach Cancer]]),2)</f>
        <v>3.65</v>
      </c>
      <c r="L3149">
        <f>ROUND(LOG10(Table1[[#This Row],[Population]]),2)</f>
        <v>4.43</v>
      </c>
      <c r="M3149">
        <f>ROUND(Table1[[#This Row],[Population Growth]],2)</f>
        <v>1.67</v>
      </c>
      <c r="N314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76.594347601317736</v>
      </c>
    </row>
    <row r="3150" spans="1:14" ht="15" x14ac:dyDescent="0.25">
      <c r="A3150" t="s">
        <v>15</v>
      </c>
      <c r="B3150" t="s">
        <v>167</v>
      </c>
      <c r="C3150">
        <v>1990</v>
      </c>
      <c r="D3150">
        <v>66.5</v>
      </c>
      <c r="E3150">
        <f>IF(Table1[[#This Row],[Gender]]="women",1,0)</f>
        <v>0</v>
      </c>
      <c r="F3150">
        <v>24.6</v>
      </c>
      <c r="G3150">
        <v>134</v>
      </c>
      <c r="H3150">
        <v>4.91</v>
      </c>
      <c r="I3150">
        <f>ROUND(LOG10(Table1[[#This Row],[Lung Cancer]]),2)</f>
        <v>2.35</v>
      </c>
      <c r="J3150">
        <f>ROUND(LOG10(Table1[[#This Row],[Liver Cancer]]),2)</f>
        <v>1.74</v>
      </c>
      <c r="K3150">
        <f>ROUND(LOG10(Table1[[#This Row],[Stomach Cancer]]),2)</f>
        <v>2.37</v>
      </c>
      <c r="L3150">
        <f>ROUND(LOG10(Table1[[#This Row],[Population]]),2)</f>
        <v>3.26</v>
      </c>
      <c r="M3150">
        <f>ROUND(Table1[[#This Row],[Population Growth]],2)</f>
        <v>2.91</v>
      </c>
      <c r="N315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70.482907579838823</v>
      </c>
    </row>
    <row r="3151" spans="1:14" ht="15" x14ac:dyDescent="0.25">
      <c r="A3151" t="s">
        <v>20</v>
      </c>
      <c r="B3151" t="s">
        <v>168</v>
      </c>
      <c r="C3151">
        <v>1990</v>
      </c>
      <c r="D3151">
        <v>48.5</v>
      </c>
      <c r="E3151">
        <f>IF(Table1[[#This Row],[Gender]]="women",1,0)</f>
        <v>0</v>
      </c>
      <c r="F3151">
        <v>21.5</v>
      </c>
      <c r="G3151">
        <v>131</v>
      </c>
      <c r="H3151">
        <v>4</v>
      </c>
      <c r="I3151">
        <f>ROUND(LOG10(Table1[[#This Row],[Lung Cancer]]),2)</f>
        <v>2.36</v>
      </c>
      <c r="J3151">
        <f>ROUND(LOG10(Table1[[#This Row],[Liver Cancer]]),2)</f>
        <v>2.59</v>
      </c>
      <c r="K3151">
        <f>ROUND(LOG10(Table1[[#This Row],[Stomach Cancer]]),2)</f>
        <v>2.5299999999999998</v>
      </c>
      <c r="L3151">
        <f>ROUND(LOG10(Table1[[#This Row],[Population]]),2)</f>
        <v>3.94</v>
      </c>
      <c r="M3151">
        <f>ROUND(Table1[[#This Row],[Population Growth]],2)</f>
        <v>3.35</v>
      </c>
      <c r="N315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54.922345155835089</v>
      </c>
    </row>
    <row r="3152" spans="1:14" ht="15" x14ac:dyDescent="0.25">
      <c r="A3152" t="s">
        <v>18</v>
      </c>
      <c r="B3152" t="s">
        <v>169</v>
      </c>
      <c r="C3152">
        <v>1990</v>
      </c>
      <c r="D3152">
        <v>74.2</v>
      </c>
      <c r="E3152">
        <f>IF(Table1[[#This Row],[Gender]]="women",1,0)</f>
        <v>0</v>
      </c>
      <c r="F3152">
        <v>25</v>
      </c>
      <c r="G3152">
        <v>138</v>
      </c>
      <c r="H3152">
        <v>5.26</v>
      </c>
      <c r="I3152">
        <f>ROUND(LOG10(Table1[[#This Row],[Lung Cancer]]),2)</f>
        <v>4.34</v>
      </c>
      <c r="J3152">
        <f>ROUND(LOG10(Table1[[#This Row],[Liver Cancer]]),2)</f>
        <v>3.03</v>
      </c>
      <c r="K3152">
        <f>ROUND(LOG10(Table1[[#This Row],[Stomach Cancer]]),2)</f>
        <v>4.0599999999999996</v>
      </c>
      <c r="L3152">
        <f>ROUND(LOG10(Table1[[#This Row],[Population]]),2)</f>
        <v>4.38</v>
      </c>
      <c r="M3152">
        <f>ROUND(Table1[[#This Row],[Population Growth]],2)</f>
        <v>0.09</v>
      </c>
      <c r="N315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77.774437970307361</v>
      </c>
    </row>
    <row r="3153" spans="1:14" ht="15" x14ac:dyDescent="0.25">
      <c r="A3153" t="s">
        <v>15</v>
      </c>
      <c r="B3153" t="s">
        <v>170</v>
      </c>
      <c r="C3153">
        <v>1990</v>
      </c>
      <c r="D3153">
        <v>73.099999999999994</v>
      </c>
      <c r="E3153">
        <f>IF(Table1[[#This Row],[Gender]]="women",1,0)</f>
        <v>0</v>
      </c>
      <c r="F3153">
        <v>26</v>
      </c>
      <c r="G3153">
        <v>132</v>
      </c>
      <c r="H3153">
        <v>5.39</v>
      </c>
      <c r="I3153">
        <f>ROUND(LOG10(Table1[[#This Row],[Lung Cancer]]),2)</f>
        <v>1.55</v>
      </c>
      <c r="J3153">
        <f>ROUND(LOG10(Table1[[#This Row],[Liver Cancer]]),2)</f>
        <v>1.4</v>
      </c>
      <c r="K3153">
        <f>ROUND(LOG10(Table1[[#This Row],[Stomach Cancer]]),2)</f>
        <v>1.31</v>
      </c>
      <c r="L3153">
        <f>ROUND(LOG10(Table1[[#This Row],[Population]]),2)</f>
        <v>3.08</v>
      </c>
      <c r="M3153">
        <f>ROUND(Table1[[#This Row],[Population Growth]],2)</f>
        <v>6.25</v>
      </c>
      <c r="N315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72.596374170957802</v>
      </c>
    </row>
    <row r="3154" spans="1:14" ht="15" x14ac:dyDescent="0.25">
      <c r="A3154" t="s">
        <v>18</v>
      </c>
      <c r="B3154" t="s">
        <v>171</v>
      </c>
      <c r="C3154">
        <v>1990</v>
      </c>
      <c r="D3154">
        <v>78.400000000000006</v>
      </c>
      <c r="E3154">
        <f>IF(Table1[[#This Row],[Gender]]="women",1,0)</f>
        <v>0</v>
      </c>
      <c r="F3154">
        <v>25.6</v>
      </c>
      <c r="G3154">
        <v>137</v>
      </c>
      <c r="H3154">
        <v>5.88</v>
      </c>
      <c r="I3154">
        <f>ROUND(LOG10(Table1[[#This Row],[Lung Cancer]]),2)</f>
        <v>4.45</v>
      </c>
      <c r="J3154">
        <f>ROUND(LOG10(Table1[[#This Row],[Liver Cancer]]),2)</f>
        <v>2.98</v>
      </c>
      <c r="K3154">
        <f>ROUND(LOG10(Table1[[#This Row],[Stomach Cancer]]),2)</f>
        <v>3.86</v>
      </c>
      <c r="L3154">
        <f>ROUND(LOG10(Table1[[#This Row],[Population]]),2)</f>
        <v>4.4400000000000004</v>
      </c>
      <c r="M3154">
        <f>ROUND(Table1[[#This Row],[Population Growth]],2)</f>
        <v>0.27</v>
      </c>
      <c r="N315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84.231734564459387</v>
      </c>
    </row>
    <row r="3155" spans="1:14" ht="15" x14ac:dyDescent="0.25">
      <c r="A3155" t="s">
        <v>23</v>
      </c>
      <c r="B3155" t="s">
        <v>172</v>
      </c>
      <c r="C3155">
        <v>1990</v>
      </c>
      <c r="D3155">
        <v>78.7</v>
      </c>
      <c r="E3155">
        <f>IF(Table1[[#This Row],[Gender]]="women",1,0)</f>
        <v>0</v>
      </c>
      <c r="F3155">
        <v>26.6</v>
      </c>
      <c r="G3155">
        <v>127</v>
      </c>
      <c r="H3155">
        <v>5.46</v>
      </c>
      <c r="I3155">
        <f>ROUND(LOG10(Table1[[#This Row],[Lung Cancer]]),2)</f>
        <v>5.05</v>
      </c>
      <c r="J3155">
        <f>ROUND(LOG10(Table1[[#This Row],[Liver Cancer]]),2)</f>
        <v>3.75</v>
      </c>
      <c r="K3155">
        <f>ROUND(LOG10(Table1[[#This Row],[Stomach Cancer]]),2)</f>
        <v>4.17</v>
      </c>
      <c r="L3155">
        <f>ROUND(LOG10(Table1[[#This Row],[Population]]),2)</f>
        <v>5.09</v>
      </c>
      <c r="M3155">
        <f>ROUND(Table1[[#This Row],[Population Growth]],2)</f>
        <v>0.99</v>
      </c>
      <c r="N315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85.482274073539244</v>
      </c>
    </row>
    <row r="3156" spans="1:14" ht="15" x14ac:dyDescent="0.25">
      <c r="A3156" t="s">
        <v>23</v>
      </c>
      <c r="B3156" t="s">
        <v>173</v>
      </c>
      <c r="C3156">
        <v>1990</v>
      </c>
      <c r="D3156">
        <v>76.400000000000006</v>
      </c>
      <c r="E3156">
        <f>IF(Table1[[#This Row],[Gender]]="women",1,0)</f>
        <v>0</v>
      </c>
      <c r="F3156">
        <v>24.9</v>
      </c>
      <c r="G3156">
        <v>132</v>
      </c>
      <c r="H3156">
        <v>5.15</v>
      </c>
      <c r="I3156">
        <f>ROUND(LOG10(Table1[[#This Row],[Lung Cancer]]),2)</f>
        <v>3.07</v>
      </c>
      <c r="J3156">
        <f>ROUND(LOG10(Table1[[#This Row],[Liver Cancer]]),2)</f>
        <v>1.67</v>
      </c>
      <c r="K3156">
        <f>ROUND(LOG10(Table1[[#This Row],[Stomach Cancer]]),2)</f>
        <v>2.7</v>
      </c>
      <c r="L3156">
        <f>ROUND(LOG10(Table1[[#This Row],[Population]]),2)</f>
        <v>3.18</v>
      </c>
      <c r="M3156">
        <f>ROUND(Table1[[#This Row],[Population Growth]],2)</f>
        <v>0.65</v>
      </c>
      <c r="N315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78.805109938231126</v>
      </c>
    </row>
    <row r="3157" spans="1:14" ht="15" x14ac:dyDescent="0.25">
      <c r="A3157" t="s">
        <v>15</v>
      </c>
      <c r="B3157" t="s">
        <v>174</v>
      </c>
      <c r="C3157">
        <v>1990</v>
      </c>
      <c r="D3157">
        <v>69.400000000000006</v>
      </c>
      <c r="E3157">
        <f>IF(Table1[[#This Row],[Gender]]="women",1,0)</f>
        <v>0</v>
      </c>
      <c r="F3157">
        <v>24.8</v>
      </c>
      <c r="G3157">
        <v>129</v>
      </c>
      <c r="H3157">
        <v>4.75</v>
      </c>
      <c r="I3157">
        <f>ROUND(LOG10(Table1[[#This Row],[Lung Cancer]]),2)</f>
        <v>3.11</v>
      </c>
      <c r="J3157">
        <f>ROUND(LOG10(Table1[[#This Row],[Liver Cancer]]),2)</f>
        <v>2.5499999999999998</v>
      </c>
      <c r="K3157">
        <f>ROUND(LOG10(Table1[[#This Row],[Stomach Cancer]]),2)</f>
        <v>3.12</v>
      </c>
      <c r="L3157">
        <f>ROUND(LOG10(Table1[[#This Row],[Population]]),2)</f>
        <v>4</v>
      </c>
      <c r="M3157">
        <f>ROUND(Table1[[#This Row],[Population Growth]],2)</f>
        <v>2.4900000000000002</v>
      </c>
      <c r="N315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71.832730485848089</v>
      </c>
    </row>
    <row r="3158" spans="1:14" ht="15" x14ac:dyDescent="0.25">
      <c r="A3158" t="s">
        <v>27</v>
      </c>
      <c r="B3158" t="s">
        <v>175</v>
      </c>
      <c r="C3158">
        <v>1990</v>
      </c>
      <c r="D3158">
        <v>64.7</v>
      </c>
      <c r="E3158">
        <f>IF(Table1[[#This Row],[Gender]]="women",1,0)</f>
        <v>0</v>
      </c>
      <c r="F3158">
        <v>24.5</v>
      </c>
      <c r="G3158">
        <v>132</v>
      </c>
      <c r="H3158">
        <v>4.7</v>
      </c>
      <c r="I3158">
        <f>ROUND(LOG10(Table1[[#This Row],[Lung Cancer]]),2)</f>
        <v>0.97</v>
      </c>
      <c r="J3158">
        <f>ROUND(LOG10(Table1[[#This Row],[Liver Cancer]]),2)</f>
        <v>0.47</v>
      </c>
      <c r="K3158">
        <f>ROUND(LOG10(Table1[[#This Row],[Stomach Cancer]]),2)</f>
        <v>0.74</v>
      </c>
      <c r="L3158">
        <f>ROUND(LOG10(Table1[[#This Row],[Population]]),2)</f>
        <v>1.88</v>
      </c>
      <c r="M3158">
        <f>ROUND(Table1[[#This Row],[Population Growth]],2)</f>
        <v>2.72</v>
      </c>
      <c r="N315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68.105156161837797</v>
      </c>
    </row>
    <row r="3159" spans="1:14" ht="15" x14ac:dyDescent="0.25">
      <c r="A3159" t="s">
        <v>15</v>
      </c>
      <c r="B3159" t="s">
        <v>176</v>
      </c>
      <c r="C3159">
        <v>1990</v>
      </c>
      <c r="D3159">
        <v>59.3</v>
      </c>
      <c r="E3159">
        <f>IF(Table1[[#This Row],[Gender]]="women",1,0)</f>
        <v>0</v>
      </c>
      <c r="F3159">
        <v>23.4</v>
      </c>
      <c r="G3159">
        <v>127</v>
      </c>
      <c r="H3159">
        <v>4.57</v>
      </c>
      <c r="I3159">
        <f>ROUND(LOG10(Table1[[#This Row],[Lung Cancer]]),2)</f>
        <v>2.44</v>
      </c>
      <c r="J3159">
        <f>ROUND(LOG10(Table1[[#This Row],[Liver Cancer]]),2)</f>
        <v>2.17</v>
      </c>
      <c r="K3159">
        <f>ROUND(LOG10(Table1[[#This Row],[Stomach Cancer]]),2)</f>
        <v>2.41</v>
      </c>
      <c r="L3159">
        <f>ROUND(LOG10(Table1[[#This Row],[Population]]),2)</f>
        <v>3.76</v>
      </c>
      <c r="M3159">
        <f>ROUND(Table1[[#This Row],[Population Growth]],2)</f>
        <v>5.56</v>
      </c>
      <c r="N315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66.448785486399942</v>
      </c>
    </row>
    <row r="3160" spans="1:14" ht="15" x14ac:dyDescent="0.25">
      <c r="A3160" t="s">
        <v>20</v>
      </c>
      <c r="B3160" t="s">
        <v>177</v>
      </c>
      <c r="C3160">
        <v>1990</v>
      </c>
      <c r="D3160">
        <v>47.4</v>
      </c>
      <c r="E3160">
        <f>IF(Table1[[#This Row],[Gender]]="women",1,0)</f>
        <v>0</v>
      </c>
      <c r="F3160">
        <v>20</v>
      </c>
      <c r="G3160">
        <v>129</v>
      </c>
      <c r="H3160">
        <v>4.43</v>
      </c>
      <c r="I3160">
        <f>ROUND(LOG10(Table1[[#This Row],[Lung Cancer]]),2)</f>
        <v>1.64</v>
      </c>
      <c r="J3160">
        <f>ROUND(LOG10(Table1[[#This Row],[Liver Cancer]]),2)</f>
        <v>2.15</v>
      </c>
      <c r="K3160">
        <f>ROUND(LOG10(Table1[[#This Row],[Stomach Cancer]]),2)</f>
        <v>1.93</v>
      </c>
      <c r="L3160">
        <f>ROUND(LOG10(Table1[[#This Row],[Population]]),2)</f>
        <v>3.6</v>
      </c>
      <c r="M3160">
        <f>ROUND(Table1[[#This Row],[Population Growth]],2)</f>
        <v>2.5499999999999998</v>
      </c>
      <c r="N316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54.838251006585963</v>
      </c>
    </row>
    <row r="3161" spans="1:14" ht="15" x14ac:dyDescent="0.25">
      <c r="A3161" t="s">
        <v>20</v>
      </c>
      <c r="B3161" t="s">
        <v>178</v>
      </c>
      <c r="C3161">
        <v>1990</v>
      </c>
      <c r="D3161">
        <v>61.1</v>
      </c>
      <c r="E3161">
        <f>IF(Table1[[#This Row],[Gender]]="women",1,0)</f>
        <v>0</v>
      </c>
      <c r="F3161">
        <v>21.6</v>
      </c>
      <c r="G3161">
        <v>130</v>
      </c>
      <c r="H3161">
        <v>4.33</v>
      </c>
      <c r="I3161">
        <f>ROUND(LOG10(Table1[[#This Row],[Lung Cancer]]),2)</f>
        <v>2.66</v>
      </c>
      <c r="J3161">
        <f>ROUND(LOG10(Table1[[#This Row],[Liver Cancer]]),2)</f>
        <v>2.76</v>
      </c>
      <c r="K3161">
        <f>ROUND(LOG10(Table1[[#This Row],[Stomach Cancer]]),2)</f>
        <v>2.38</v>
      </c>
      <c r="L3161">
        <f>ROUND(LOG10(Table1[[#This Row],[Population]]),2)</f>
        <v>3.72</v>
      </c>
      <c r="M3161">
        <f>ROUND(Table1[[#This Row],[Population Growth]],2)</f>
        <v>2.29</v>
      </c>
      <c r="N316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59.880401262357353</v>
      </c>
    </row>
    <row r="3162" spans="1:14" ht="15" x14ac:dyDescent="0.25">
      <c r="A3162" t="s">
        <v>15</v>
      </c>
      <c r="B3162" t="s">
        <v>16</v>
      </c>
      <c r="C3162">
        <v>1991</v>
      </c>
      <c r="D3162">
        <v>51.7</v>
      </c>
      <c r="E3162">
        <f>IF(Table1[[#This Row],[Gender]]="women",1,0)</f>
        <v>0</v>
      </c>
      <c r="F3162">
        <v>21.2</v>
      </c>
      <c r="G3162">
        <v>125</v>
      </c>
      <c r="H3162">
        <v>4.47</v>
      </c>
      <c r="I3162">
        <f>ROUND(LOG10(Table1[[#This Row],[Lung Cancer]]),2)</f>
        <v>2.72</v>
      </c>
      <c r="J3162">
        <f>ROUND(LOG10(Table1[[#This Row],[Liver Cancer]]),2)</f>
        <v>2.04</v>
      </c>
      <c r="K3162">
        <f>ROUND(LOG10(Table1[[#This Row],[Stomach Cancer]]),2)</f>
        <v>2.64</v>
      </c>
      <c r="L3162">
        <f>ROUND(LOG10(Table1[[#This Row],[Population]]),2)</f>
        <v>3.83</v>
      </c>
      <c r="M3162">
        <f>ROUND(Table1[[#This Row],[Population Growth]],2)</f>
        <v>7.52</v>
      </c>
      <c r="N316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65.718581960879376</v>
      </c>
    </row>
    <row r="3163" spans="1:14" ht="15" x14ac:dyDescent="0.25">
      <c r="A3163" t="s">
        <v>18</v>
      </c>
      <c r="B3163" t="s">
        <v>19</v>
      </c>
      <c r="C3163">
        <v>1991</v>
      </c>
      <c r="D3163">
        <v>75</v>
      </c>
      <c r="E3163">
        <f>IF(Table1[[#This Row],[Gender]]="women",1,0)</f>
        <v>0</v>
      </c>
      <c r="F3163">
        <v>25.3</v>
      </c>
      <c r="G3163">
        <v>133</v>
      </c>
      <c r="H3163">
        <v>4.9400000000000004</v>
      </c>
      <c r="I3163">
        <f>ROUND(LOG10(Table1[[#This Row],[Lung Cancer]]),2)</f>
        <v>2.66</v>
      </c>
      <c r="J3163">
        <f>ROUND(LOG10(Table1[[#This Row],[Liver Cancer]]),2)</f>
        <v>2.1800000000000002</v>
      </c>
      <c r="K3163">
        <f>ROUND(LOG10(Table1[[#This Row],[Stomach Cancer]]),2)</f>
        <v>2.31</v>
      </c>
      <c r="L3163">
        <f>ROUND(LOG10(Table1[[#This Row],[Population]]),2)</f>
        <v>3.22</v>
      </c>
      <c r="M3163">
        <f>ROUND(Table1[[#This Row],[Population Growth]],2)</f>
        <v>-0.82</v>
      </c>
      <c r="N316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72.263494629930364</v>
      </c>
    </row>
    <row r="3164" spans="1:14" ht="15" x14ac:dyDescent="0.25">
      <c r="A3164" t="s">
        <v>20</v>
      </c>
      <c r="B3164" t="s">
        <v>21</v>
      </c>
      <c r="C3164">
        <v>1991</v>
      </c>
      <c r="D3164">
        <v>68.599999999999994</v>
      </c>
      <c r="E3164">
        <f>IF(Table1[[#This Row],[Gender]]="women",1,0)</f>
        <v>0</v>
      </c>
      <c r="F3164">
        <v>23.1</v>
      </c>
      <c r="G3164">
        <v>130</v>
      </c>
      <c r="H3164">
        <v>4.8499999999999996</v>
      </c>
      <c r="I3164">
        <f>ROUND(LOG10(Table1[[#This Row],[Lung Cancer]]),2)</f>
        <v>3.06</v>
      </c>
      <c r="J3164">
        <f>ROUND(LOG10(Table1[[#This Row],[Liver Cancer]]),2)</f>
        <v>2.27</v>
      </c>
      <c r="K3164">
        <f>ROUND(LOG10(Table1[[#This Row],[Stomach Cancer]]),2)</f>
        <v>2.79</v>
      </c>
      <c r="L3164">
        <f>ROUND(LOG10(Table1[[#This Row],[Population]]),2)</f>
        <v>4.13</v>
      </c>
      <c r="M3164">
        <f>ROUND(Table1[[#This Row],[Population Growth]],2)</f>
        <v>2.52</v>
      </c>
      <c r="N316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69.063975231461967</v>
      </c>
    </row>
    <row r="3165" spans="1:14" ht="15" x14ac:dyDescent="0.25">
      <c r="A3165" t="s">
        <v>20</v>
      </c>
      <c r="B3165" t="s">
        <v>22</v>
      </c>
      <c r="C3165">
        <v>1991</v>
      </c>
      <c r="D3165">
        <v>44.1</v>
      </c>
      <c r="E3165">
        <f>IF(Table1[[#This Row],[Gender]]="women",1,0)</f>
        <v>0</v>
      </c>
      <c r="F3165">
        <v>21.1</v>
      </c>
      <c r="G3165">
        <v>134</v>
      </c>
      <c r="H3165">
        <v>4.4400000000000004</v>
      </c>
      <c r="I3165">
        <f>ROUND(LOG10(Table1[[#This Row],[Lung Cancer]]),2)</f>
        <v>2.44</v>
      </c>
      <c r="J3165">
        <f>ROUND(LOG10(Table1[[#This Row],[Liver Cancer]]),2)</f>
        <v>2.5099999999999998</v>
      </c>
      <c r="K3165">
        <f>ROUND(LOG10(Table1[[#This Row],[Stomach Cancer]]),2)</f>
        <v>2.4700000000000002</v>
      </c>
      <c r="L3165">
        <f>ROUND(LOG10(Table1[[#This Row],[Population]]),2)</f>
        <v>3.79</v>
      </c>
      <c r="M3165">
        <f>ROUND(Table1[[#This Row],[Population Growth]],2)</f>
        <v>3.3</v>
      </c>
      <c r="N316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57.847404135821172</v>
      </c>
    </row>
    <row r="3166" spans="1:14" ht="15" x14ac:dyDescent="0.25">
      <c r="A3166" t="s">
        <v>23</v>
      </c>
      <c r="B3166" t="s">
        <v>24</v>
      </c>
      <c r="C3166">
        <v>1991</v>
      </c>
      <c r="D3166">
        <v>74</v>
      </c>
      <c r="E3166">
        <f>IF(Table1[[#This Row],[Gender]]="women",1,0)</f>
        <v>0</v>
      </c>
      <c r="F3166">
        <v>24.4</v>
      </c>
      <c r="G3166">
        <v>132</v>
      </c>
      <c r="H3166">
        <v>4.88</v>
      </c>
      <c r="I3166">
        <f>ROUND(LOG10(Table1[[#This Row],[Lung Cancer]]),2)</f>
        <v>0.52</v>
      </c>
      <c r="J3166">
        <f>ROUND(LOG10(Table1[[#This Row],[Liver Cancer]]),2)</f>
        <v>0.33</v>
      </c>
      <c r="K3166">
        <f>ROUND(LOG10(Table1[[#This Row],[Stomach Cancer]]),2)</f>
        <v>0.8</v>
      </c>
      <c r="L3166">
        <f>ROUND(LOG10(Table1[[#This Row],[Population]]),2)</f>
        <v>1.49</v>
      </c>
      <c r="M3166">
        <f>ROUND(Table1[[#This Row],[Population Growth]],2)</f>
        <v>1.1599999999999999</v>
      </c>
      <c r="N316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69.253349306711854</v>
      </c>
    </row>
    <row r="3167" spans="1:14" ht="15" x14ac:dyDescent="0.25">
      <c r="A3167" t="s">
        <v>23</v>
      </c>
      <c r="B3167" t="s">
        <v>25</v>
      </c>
      <c r="C3167">
        <v>1991</v>
      </c>
      <c r="D3167">
        <v>75.400000000000006</v>
      </c>
      <c r="E3167">
        <f>IF(Table1[[#This Row],[Gender]]="women",1,0)</f>
        <v>0</v>
      </c>
      <c r="F3167">
        <v>26</v>
      </c>
      <c r="G3167">
        <v>127</v>
      </c>
      <c r="H3167">
        <v>5.2</v>
      </c>
      <c r="I3167">
        <f>ROUND(LOG10(Table1[[#This Row],[Lung Cancer]]),2)</f>
        <v>3.85</v>
      </c>
      <c r="J3167">
        <f>ROUND(LOG10(Table1[[#This Row],[Liver Cancer]]),2)</f>
        <v>2.92</v>
      </c>
      <c r="K3167">
        <f>ROUND(LOG10(Table1[[#This Row],[Stomach Cancer]]),2)</f>
        <v>3.52</v>
      </c>
      <c r="L3167">
        <f>ROUND(LOG10(Table1[[#This Row],[Population]]),2)</f>
        <v>4.21</v>
      </c>
      <c r="M3167">
        <f>ROUND(Table1[[#This Row],[Population Growth]],2)</f>
        <v>1.37</v>
      </c>
      <c r="N316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80.93059575039554</v>
      </c>
    </row>
    <row r="3168" spans="1:14" ht="15" x14ac:dyDescent="0.25">
      <c r="A3168" t="s">
        <v>15</v>
      </c>
      <c r="B3168" t="s">
        <v>26</v>
      </c>
      <c r="C3168">
        <v>1991</v>
      </c>
      <c r="D3168">
        <v>71</v>
      </c>
      <c r="E3168">
        <f>IF(Table1[[#This Row],[Gender]]="women",1,0)</f>
        <v>0</v>
      </c>
      <c r="F3168">
        <v>24.2</v>
      </c>
      <c r="G3168">
        <v>135</v>
      </c>
      <c r="H3168">
        <v>4.96</v>
      </c>
      <c r="I3168">
        <f>ROUND(LOG10(Table1[[#This Row],[Lung Cancer]]),2)</f>
        <v>2.91</v>
      </c>
      <c r="J3168">
        <f>ROUND(LOG10(Table1[[#This Row],[Liver Cancer]]),2)</f>
        <v>2.13</v>
      </c>
      <c r="K3168">
        <f>ROUND(LOG10(Table1[[#This Row],[Stomach Cancer]]),2)</f>
        <v>2.5499999999999998</v>
      </c>
      <c r="L3168">
        <f>ROUND(LOG10(Table1[[#This Row],[Population]]),2)</f>
        <v>3.23</v>
      </c>
      <c r="M3168">
        <f>ROUND(Table1[[#This Row],[Population Growth]],2)</f>
        <v>-1.29</v>
      </c>
      <c r="N316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71.966056791567681</v>
      </c>
    </row>
    <row r="3169" spans="1:14" ht="15" x14ac:dyDescent="0.25">
      <c r="A3169" t="s">
        <v>27</v>
      </c>
      <c r="B3169" t="s">
        <v>28</v>
      </c>
      <c r="C3169">
        <v>1991</v>
      </c>
      <c r="D3169">
        <v>80.3</v>
      </c>
      <c r="E3169">
        <f>IF(Table1[[#This Row],[Gender]]="women",1,0)</f>
        <v>0</v>
      </c>
      <c r="F3169">
        <v>25.9</v>
      </c>
      <c r="G3169">
        <v>133</v>
      </c>
      <c r="H3169">
        <v>5.55</v>
      </c>
      <c r="I3169">
        <f>ROUND(LOG10(Table1[[#This Row],[Lung Cancer]]),2)</f>
        <v>3.71</v>
      </c>
      <c r="J3169">
        <f>ROUND(LOG10(Table1[[#This Row],[Liver Cancer]]),2)</f>
        <v>2.4700000000000002</v>
      </c>
      <c r="K3169">
        <f>ROUND(LOG10(Table1[[#This Row],[Stomach Cancer]]),2)</f>
        <v>3.13</v>
      </c>
      <c r="L3169">
        <f>ROUND(LOG10(Table1[[#This Row],[Population]]),2)</f>
        <v>3.93</v>
      </c>
      <c r="M3169">
        <f>ROUND(Table1[[#This Row],[Population Growth]],2)</f>
        <v>1.3</v>
      </c>
      <c r="N316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81.870280684499988</v>
      </c>
    </row>
    <row r="3170" spans="1:14" ht="15" x14ac:dyDescent="0.25">
      <c r="A3170" t="s">
        <v>18</v>
      </c>
      <c r="B3170" t="s">
        <v>29</v>
      </c>
      <c r="C3170">
        <v>1991</v>
      </c>
      <c r="D3170">
        <v>79</v>
      </c>
      <c r="E3170">
        <f>IF(Table1[[#This Row],[Gender]]="women",1,0)</f>
        <v>0</v>
      </c>
      <c r="F3170">
        <v>25.4</v>
      </c>
      <c r="G3170">
        <v>135</v>
      </c>
      <c r="H3170">
        <v>5.65</v>
      </c>
      <c r="I3170">
        <f>ROUND(LOG10(Table1[[#This Row],[Lung Cancer]]),2)</f>
        <v>3.42</v>
      </c>
      <c r="J3170">
        <f>ROUND(LOG10(Table1[[#This Row],[Liver Cancer]]),2)</f>
        <v>2.58</v>
      </c>
      <c r="K3170">
        <f>ROUND(LOG10(Table1[[#This Row],[Stomach Cancer]]),2)</f>
        <v>3.07</v>
      </c>
      <c r="L3170">
        <f>ROUND(LOG10(Table1[[#This Row],[Population]]),2)</f>
        <v>3.57</v>
      </c>
      <c r="M3170">
        <f>ROUND(Table1[[#This Row],[Population Growth]],2)</f>
        <v>0.8</v>
      </c>
      <c r="N317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80.646468088719203</v>
      </c>
    </row>
    <row r="3171" spans="1:14" ht="15" x14ac:dyDescent="0.25">
      <c r="A3171" t="s">
        <v>15</v>
      </c>
      <c r="B3171" t="s">
        <v>30</v>
      </c>
      <c r="C3171">
        <v>1991</v>
      </c>
      <c r="D3171">
        <v>68.900000000000006</v>
      </c>
      <c r="E3171">
        <f>IF(Table1[[#This Row],[Gender]]="women",1,0)</f>
        <v>0</v>
      </c>
      <c r="F3171">
        <v>24.8</v>
      </c>
      <c r="G3171">
        <v>134</v>
      </c>
      <c r="H3171">
        <v>4.93</v>
      </c>
      <c r="I3171">
        <f>ROUND(LOG10(Table1[[#This Row],[Lung Cancer]]),2)</f>
        <v>2.95</v>
      </c>
      <c r="J3171">
        <f>ROUND(LOG10(Table1[[#This Row],[Liver Cancer]]),2)</f>
        <v>2.2999999999999998</v>
      </c>
      <c r="K3171">
        <f>ROUND(LOG10(Table1[[#This Row],[Stomach Cancer]]),2)</f>
        <v>2.9</v>
      </c>
      <c r="L3171">
        <f>ROUND(LOG10(Table1[[#This Row],[Population]]),2)</f>
        <v>3.56</v>
      </c>
      <c r="M3171">
        <f>ROUND(Table1[[#This Row],[Population Growth]],2)</f>
        <v>1.55</v>
      </c>
      <c r="N317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72.297329976262517</v>
      </c>
    </row>
    <row r="3172" spans="1:14" ht="15" x14ac:dyDescent="0.25">
      <c r="A3172" t="s">
        <v>23</v>
      </c>
      <c r="B3172" t="s">
        <v>31</v>
      </c>
      <c r="C3172">
        <v>1991</v>
      </c>
      <c r="D3172">
        <v>74.3</v>
      </c>
      <c r="E3172">
        <f>IF(Table1[[#This Row],[Gender]]="women",1,0)</f>
        <v>0</v>
      </c>
      <c r="F3172">
        <v>25.4</v>
      </c>
      <c r="G3172">
        <v>134</v>
      </c>
      <c r="H3172">
        <v>5.24</v>
      </c>
      <c r="I3172">
        <f>ROUND(LOG10(Table1[[#This Row],[Lung Cancer]]),2)</f>
        <v>1.26</v>
      </c>
      <c r="J3172">
        <f>ROUND(LOG10(Table1[[#This Row],[Liver Cancer]]),2)</f>
        <v>0.9</v>
      </c>
      <c r="K3172">
        <f>ROUND(LOG10(Table1[[#This Row],[Stomach Cancer]]),2)</f>
        <v>1.18</v>
      </c>
      <c r="L3172">
        <f>ROUND(LOG10(Table1[[#This Row],[Population]]),2)</f>
        <v>2.11</v>
      </c>
      <c r="M3172">
        <f>ROUND(Table1[[#This Row],[Population Growth]],2)</f>
        <v>1.84</v>
      </c>
      <c r="N317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73.192796166536013</v>
      </c>
    </row>
    <row r="3173" spans="1:14" ht="15" x14ac:dyDescent="0.25">
      <c r="A3173" t="s">
        <v>15</v>
      </c>
      <c r="B3173" t="s">
        <v>32</v>
      </c>
      <c r="C3173">
        <v>1991</v>
      </c>
      <c r="D3173">
        <v>73.8</v>
      </c>
      <c r="E3173">
        <f>IF(Table1[[#This Row],[Gender]]="women",1,0)</f>
        <v>0</v>
      </c>
      <c r="F3173">
        <v>25.3</v>
      </c>
      <c r="G3173">
        <v>132</v>
      </c>
      <c r="H3173">
        <v>5.15</v>
      </c>
      <c r="I3173">
        <f>ROUND(LOG10(Table1[[#This Row],[Lung Cancer]]),2)</f>
        <v>1.58</v>
      </c>
      <c r="J3173">
        <f>ROUND(LOG10(Table1[[#This Row],[Liver Cancer]]),2)</f>
        <v>0.74</v>
      </c>
      <c r="K3173">
        <f>ROUND(LOG10(Table1[[#This Row],[Stomach Cancer]]),2)</f>
        <v>1.03</v>
      </c>
      <c r="L3173">
        <f>ROUND(LOG10(Table1[[#This Row],[Population]]),2)</f>
        <v>2.4700000000000002</v>
      </c>
      <c r="M3173">
        <f>ROUND(Table1[[#This Row],[Population Growth]],2)</f>
        <v>2.89</v>
      </c>
      <c r="N317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73.509625030189952</v>
      </c>
    </row>
    <row r="3174" spans="1:14" ht="15" x14ac:dyDescent="0.25">
      <c r="A3174" t="s">
        <v>15</v>
      </c>
      <c r="B3174" t="s">
        <v>33</v>
      </c>
      <c r="C3174">
        <v>1991</v>
      </c>
      <c r="D3174">
        <v>59.4</v>
      </c>
      <c r="E3174">
        <f>IF(Table1[[#This Row],[Gender]]="women",1,0)</f>
        <v>0</v>
      </c>
      <c r="F3174">
        <v>20.2</v>
      </c>
      <c r="G3174">
        <v>124</v>
      </c>
      <c r="H3174">
        <v>4.41</v>
      </c>
      <c r="I3174">
        <f>ROUND(LOG10(Table1[[#This Row],[Lung Cancer]]),2)</f>
        <v>3.82</v>
      </c>
      <c r="J3174">
        <f>ROUND(LOG10(Table1[[#This Row],[Liver Cancer]]),2)</f>
        <v>2.93</v>
      </c>
      <c r="K3174">
        <f>ROUND(LOG10(Table1[[#This Row],[Stomach Cancer]]),2)</f>
        <v>3.52</v>
      </c>
      <c r="L3174">
        <f>ROUND(LOG10(Table1[[#This Row],[Population]]),2)</f>
        <v>4.74</v>
      </c>
      <c r="M3174">
        <f>ROUND(Table1[[#This Row],[Population Growth]],2)</f>
        <v>2.3199999999999998</v>
      </c>
      <c r="N317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65.218255692991434</v>
      </c>
    </row>
    <row r="3175" spans="1:14" ht="15" x14ac:dyDescent="0.25">
      <c r="A3175" t="s">
        <v>23</v>
      </c>
      <c r="B3175" t="s">
        <v>34</v>
      </c>
      <c r="C3175">
        <v>1991</v>
      </c>
      <c r="D3175">
        <v>73.7</v>
      </c>
      <c r="E3175">
        <f>IF(Table1[[#This Row],[Gender]]="women",1,0)</f>
        <v>0</v>
      </c>
      <c r="F3175">
        <v>25</v>
      </c>
      <c r="G3175">
        <v>131</v>
      </c>
      <c r="H3175">
        <v>4.95</v>
      </c>
      <c r="I3175">
        <f>ROUND(LOG10(Table1[[#This Row],[Lung Cancer]]),2)</f>
        <v>1.27</v>
      </c>
      <c r="J3175">
        <f>ROUND(LOG10(Table1[[#This Row],[Liver Cancer]]),2)</f>
        <v>0.98</v>
      </c>
      <c r="K3175">
        <f>ROUND(LOG10(Table1[[#This Row],[Stomach Cancer]]),2)</f>
        <v>1.55</v>
      </c>
      <c r="L3175">
        <f>ROUND(LOG10(Table1[[#This Row],[Population]]),2)</f>
        <v>2.1</v>
      </c>
      <c r="M3175">
        <f>ROUND(Table1[[#This Row],[Population Growth]],2)</f>
        <v>0.43</v>
      </c>
      <c r="N317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72.230506085493047</v>
      </c>
    </row>
    <row r="3176" spans="1:14" ht="15" x14ac:dyDescent="0.25">
      <c r="A3176" t="s">
        <v>18</v>
      </c>
      <c r="B3176" t="s">
        <v>35</v>
      </c>
      <c r="C3176">
        <v>1991</v>
      </c>
      <c r="D3176">
        <v>75.3</v>
      </c>
      <c r="E3176">
        <f>IF(Table1[[#This Row],[Gender]]="women",1,0)</f>
        <v>0</v>
      </c>
      <c r="F3176">
        <v>25.1</v>
      </c>
      <c r="G3176">
        <v>137</v>
      </c>
      <c r="H3176">
        <v>5.27</v>
      </c>
      <c r="I3176">
        <f>ROUND(LOG10(Table1[[#This Row],[Lung Cancer]]),2)</f>
        <v>3.56</v>
      </c>
      <c r="J3176">
        <f>ROUND(LOG10(Table1[[#This Row],[Liver Cancer]]),2)</f>
        <v>2.34</v>
      </c>
      <c r="K3176">
        <f>ROUND(LOG10(Table1[[#This Row],[Stomach Cancer]]),2)</f>
        <v>3.38</v>
      </c>
      <c r="L3176">
        <f>ROUND(LOG10(Table1[[#This Row],[Population]]),2)</f>
        <v>3.68</v>
      </c>
      <c r="M3176">
        <f>ROUND(Table1[[#This Row],[Population Growth]],2)</f>
        <v>0.12</v>
      </c>
      <c r="N317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77.817048894011052</v>
      </c>
    </row>
    <row r="3177" spans="1:14" ht="15" x14ac:dyDescent="0.25">
      <c r="A3177" t="s">
        <v>18</v>
      </c>
      <c r="B3177" t="s">
        <v>36</v>
      </c>
      <c r="C3177">
        <v>1991</v>
      </c>
      <c r="D3177">
        <v>79.400000000000006</v>
      </c>
      <c r="E3177">
        <f>IF(Table1[[#This Row],[Gender]]="women",1,0)</f>
        <v>0</v>
      </c>
      <c r="F3177">
        <v>25.6</v>
      </c>
      <c r="G3177">
        <v>133</v>
      </c>
      <c r="H3177">
        <v>5.83</v>
      </c>
      <c r="I3177">
        <f>ROUND(LOG10(Table1[[#This Row],[Lung Cancer]]),2)</f>
        <v>3.8</v>
      </c>
      <c r="J3177">
        <f>ROUND(LOG10(Table1[[#This Row],[Liver Cancer]]),2)</f>
        <v>2.4300000000000002</v>
      </c>
      <c r="K3177">
        <f>ROUND(LOG10(Table1[[#This Row],[Stomach Cancer]]),2)</f>
        <v>3.11</v>
      </c>
      <c r="L3177">
        <f>ROUND(LOG10(Table1[[#This Row],[Population]]),2)</f>
        <v>3.69</v>
      </c>
      <c r="M3177">
        <f>ROUND(Table1[[#This Row],[Population Growth]],2)</f>
        <v>0.34</v>
      </c>
      <c r="N317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85.322858198812099</v>
      </c>
    </row>
    <row r="3178" spans="1:14" ht="15" x14ac:dyDescent="0.25">
      <c r="A3178" t="s">
        <v>23</v>
      </c>
      <c r="B3178" t="s">
        <v>37</v>
      </c>
      <c r="C3178">
        <v>1991</v>
      </c>
      <c r="D3178">
        <v>73.400000000000006</v>
      </c>
      <c r="E3178">
        <f>IF(Table1[[#This Row],[Gender]]="women",1,0)</f>
        <v>0</v>
      </c>
      <c r="F3178">
        <v>25.2</v>
      </c>
      <c r="G3178">
        <v>126</v>
      </c>
      <c r="H3178">
        <v>4.68</v>
      </c>
      <c r="I3178">
        <f>ROUND(LOG10(Table1[[#This Row],[Lung Cancer]]),2)</f>
        <v>0.87</v>
      </c>
      <c r="J3178">
        <f>ROUND(LOG10(Table1[[#This Row],[Liver Cancer]]),2)</f>
        <v>0.73</v>
      </c>
      <c r="K3178">
        <f>ROUND(LOG10(Table1[[#This Row],[Stomach Cancer]]),2)</f>
        <v>0.86</v>
      </c>
      <c r="L3178">
        <f>ROUND(LOG10(Table1[[#This Row],[Population]]),2)</f>
        <v>1.98</v>
      </c>
      <c r="M3178">
        <f>ROUND(Table1[[#This Row],[Population Growth]],2)</f>
        <v>1.9</v>
      </c>
      <c r="N317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70.126162254401692</v>
      </c>
    </row>
    <row r="3179" spans="1:14" ht="15" x14ac:dyDescent="0.25">
      <c r="A3179" t="s">
        <v>20</v>
      </c>
      <c r="B3179" t="s">
        <v>38</v>
      </c>
      <c r="C3179">
        <v>1991</v>
      </c>
      <c r="D3179">
        <v>56.2</v>
      </c>
      <c r="E3179">
        <f>IF(Table1[[#This Row],[Gender]]="women",1,0)</f>
        <v>0</v>
      </c>
      <c r="F3179">
        <v>21.3</v>
      </c>
      <c r="G3179">
        <v>131</v>
      </c>
      <c r="H3179">
        <v>4.07</v>
      </c>
      <c r="I3179">
        <f>ROUND(LOG10(Table1[[#This Row],[Lung Cancer]]),2)</f>
        <v>1.96</v>
      </c>
      <c r="J3179">
        <f>ROUND(LOG10(Table1[[#This Row],[Liver Cancer]]),2)</f>
        <v>2.4500000000000002</v>
      </c>
      <c r="K3179">
        <f>ROUND(LOG10(Table1[[#This Row],[Stomach Cancer]]),2)</f>
        <v>2.13</v>
      </c>
      <c r="L3179">
        <f>ROUND(LOG10(Table1[[#This Row],[Population]]),2)</f>
        <v>3.4</v>
      </c>
      <c r="M3179">
        <f>ROUND(Table1[[#This Row],[Population Growth]],2)</f>
        <v>3.57</v>
      </c>
      <c r="N317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54.955562480692464</v>
      </c>
    </row>
    <row r="3180" spans="1:14" ht="15" x14ac:dyDescent="0.25">
      <c r="A3180" t="s">
        <v>15</v>
      </c>
      <c r="B3180" t="s">
        <v>39</v>
      </c>
      <c r="C3180">
        <v>1991</v>
      </c>
      <c r="D3180">
        <v>53.9</v>
      </c>
      <c r="E3180">
        <f>IF(Table1[[#This Row],[Gender]]="women",1,0)</f>
        <v>0</v>
      </c>
      <c r="F3180">
        <v>21.8</v>
      </c>
      <c r="G3180">
        <v>125</v>
      </c>
      <c r="H3180">
        <v>4.4400000000000004</v>
      </c>
      <c r="I3180">
        <f>ROUND(LOG10(Table1[[#This Row],[Lung Cancer]]),2)</f>
        <v>0.99</v>
      </c>
      <c r="J3180">
        <f>ROUND(LOG10(Table1[[#This Row],[Liver Cancer]]),2)</f>
        <v>0.77</v>
      </c>
      <c r="K3180">
        <f>ROUND(LOG10(Table1[[#This Row],[Stomach Cancer]]),2)</f>
        <v>1.0900000000000001</v>
      </c>
      <c r="L3180">
        <f>ROUND(LOG10(Table1[[#This Row],[Population]]),2)</f>
        <v>2.44</v>
      </c>
      <c r="M3180">
        <f>ROUND(Table1[[#This Row],[Population Growth]],2)</f>
        <v>0.67</v>
      </c>
      <c r="N318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62.831440950173175</v>
      </c>
    </row>
    <row r="3181" spans="1:14" ht="15" x14ac:dyDescent="0.25">
      <c r="A3181" t="s">
        <v>18</v>
      </c>
      <c r="B3181" t="s">
        <v>40</v>
      </c>
      <c r="C3181">
        <v>1991</v>
      </c>
      <c r="D3181">
        <v>74.3</v>
      </c>
      <c r="E3181">
        <f>IF(Table1[[#This Row],[Gender]]="women",1,0)</f>
        <v>0</v>
      </c>
      <c r="F3181">
        <v>25.4</v>
      </c>
      <c r="G3181">
        <v>133</v>
      </c>
      <c r="H3181">
        <v>4.8099999999999996</v>
      </c>
      <c r="I3181">
        <f>ROUND(LOG10(Table1[[#This Row],[Lung Cancer]]),2)</f>
        <v>3.14</v>
      </c>
      <c r="J3181">
        <f>ROUND(LOG10(Table1[[#This Row],[Liver Cancer]]),2)</f>
        <v>2.23</v>
      </c>
      <c r="K3181">
        <f>ROUND(LOG10(Table1[[#This Row],[Stomach Cancer]]),2)</f>
        <v>2.57</v>
      </c>
      <c r="L3181">
        <f>ROUND(LOG10(Table1[[#This Row],[Population]]),2)</f>
        <v>3.33</v>
      </c>
      <c r="M3181">
        <f>ROUND(Table1[[#This Row],[Population Growth]],2)</f>
        <v>-2.2400000000000002</v>
      </c>
      <c r="N318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73.747119303265507</v>
      </c>
    </row>
    <row r="3182" spans="1:14" ht="15" x14ac:dyDescent="0.25">
      <c r="A3182" t="s">
        <v>20</v>
      </c>
      <c r="B3182" t="s">
        <v>41</v>
      </c>
      <c r="C3182">
        <v>1991</v>
      </c>
      <c r="D3182">
        <v>63.7</v>
      </c>
      <c r="E3182">
        <f>IF(Table1[[#This Row],[Gender]]="women",1,0)</f>
        <v>0</v>
      </c>
      <c r="F3182">
        <v>20.3</v>
      </c>
      <c r="G3182">
        <v>133</v>
      </c>
      <c r="H3182">
        <v>4.59</v>
      </c>
      <c r="I3182">
        <f>ROUND(LOG10(Table1[[#This Row],[Lung Cancer]]),2)</f>
        <v>1.85</v>
      </c>
      <c r="J3182">
        <f>ROUND(LOG10(Table1[[#This Row],[Liver Cancer]]),2)</f>
        <v>1.4</v>
      </c>
      <c r="K3182">
        <f>ROUND(LOG10(Table1[[#This Row],[Stomach Cancer]]),2)</f>
        <v>1.28</v>
      </c>
      <c r="L3182">
        <f>ROUND(LOG10(Table1[[#This Row],[Population]]),2)</f>
        <v>2.8</v>
      </c>
      <c r="M3182">
        <f>ROUND(Table1[[#This Row],[Population Growth]],2)</f>
        <v>3.16</v>
      </c>
      <c r="N318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60.096022892453533</v>
      </c>
    </row>
    <row r="3183" spans="1:14" ht="15" x14ac:dyDescent="0.25">
      <c r="A3183" t="s">
        <v>23</v>
      </c>
      <c r="B3183" t="s">
        <v>42</v>
      </c>
      <c r="C3183">
        <v>1991</v>
      </c>
      <c r="D3183">
        <v>69.599999999999994</v>
      </c>
      <c r="E3183">
        <f>IF(Table1[[#This Row],[Gender]]="women",1,0)</f>
        <v>0</v>
      </c>
      <c r="F3183">
        <v>23.7</v>
      </c>
      <c r="G3183">
        <v>133</v>
      </c>
      <c r="H3183">
        <v>4.8499999999999996</v>
      </c>
      <c r="I3183">
        <f>ROUND(LOG10(Table1[[#This Row],[Lung Cancer]]),2)</f>
        <v>3.98</v>
      </c>
      <c r="J3183">
        <f>ROUND(LOG10(Table1[[#This Row],[Liver Cancer]]),2)</f>
        <v>3.35</v>
      </c>
      <c r="K3183">
        <f>ROUND(LOG10(Table1[[#This Row],[Stomach Cancer]]),2)</f>
        <v>3.98</v>
      </c>
      <c r="L3183">
        <f>ROUND(LOG10(Table1[[#This Row],[Population]]),2)</f>
        <v>4.88</v>
      </c>
      <c r="M3183">
        <f>ROUND(Table1[[#This Row],[Population Growth]],2)</f>
        <v>1.74</v>
      </c>
      <c r="N318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69.702248208729003</v>
      </c>
    </row>
    <row r="3184" spans="1:14" ht="15" x14ac:dyDescent="0.25">
      <c r="A3184" t="s">
        <v>18</v>
      </c>
      <c r="B3184" t="s">
        <v>43</v>
      </c>
      <c r="C3184">
        <v>1991</v>
      </c>
      <c r="D3184">
        <v>74.8</v>
      </c>
      <c r="E3184">
        <f>IF(Table1[[#This Row],[Gender]]="women",1,0)</f>
        <v>0</v>
      </c>
      <c r="F3184">
        <v>25.8</v>
      </c>
      <c r="G3184">
        <v>136</v>
      </c>
      <c r="H3184">
        <v>5.26</v>
      </c>
      <c r="I3184">
        <f>ROUND(LOG10(Table1[[#This Row],[Lung Cancer]]),2)</f>
        <v>3.43</v>
      </c>
      <c r="J3184">
        <f>ROUND(LOG10(Table1[[#This Row],[Liver Cancer]]),2)</f>
        <v>2.71</v>
      </c>
      <c r="K3184">
        <f>ROUND(LOG10(Table1[[#This Row],[Stomach Cancer]]),2)</f>
        <v>3.11</v>
      </c>
      <c r="L3184">
        <f>ROUND(LOG10(Table1[[#This Row],[Population]]),2)</f>
        <v>3.63</v>
      </c>
      <c r="M3184">
        <f>ROUND(Table1[[#This Row],[Population Growth]],2)</f>
        <v>-0.98</v>
      </c>
      <c r="N318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76.869716653214084</v>
      </c>
    </row>
    <row r="3185" spans="1:14" ht="15" x14ac:dyDescent="0.25">
      <c r="A3185" t="s">
        <v>20</v>
      </c>
      <c r="B3185" t="s">
        <v>44</v>
      </c>
      <c r="C3185">
        <v>1991</v>
      </c>
      <c r="D3185">
        <v>50.5</v>
      </c>
      <c r="E3185">
        <f>IF(Table1[[#This Row],[Gender]]="women",1,0)</f>
        <v>0</v>
      </c>
      <c r="F3185">
        <v>20.399999999999999</v>
      </c>
      <c r="G3185">
        <v>129</v>
      </c>
      <c r="H3185">
        <v>3.95</v>
      </c>
      <c r="I3185">
        <f>ROUND(LOG10(Table1[[#This Row],[Lung Cancer]]),2)</f>
        <v>2.02</v>
      </c>
      <c r="J3185">
        <f>ROUND(LOG10(Table1[[#This Row],[Liver Cancer]]),2)</f>
        <v>2.74</v>
      </c>
      <c r="K3185">
        <f>ROUND(LOG10(Table1[[#This Row],[Stomach Cancer]]),2)</f>
        <v>2.39</v>
      </c>
      <c r="L3185">
        <f>ROUND(LOG10(Table1[[#This Row],[Population]]),2)</f>
        <v>3.65</v>
      </c>
      <c r="M3185">
        <f>ROUND(Table1[[#This Row],[Population Growth]],2)</f>
        <v>2.75</v>
      </c>
      <c r="N318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52.543300265010927</v>
      </c>
    </row>
    <row r="3186" spans="1:14" ht="15" x14ac:dyDescent="0.25">
      <c r="A3186" t="s">
        <v>20</v>
      </c>
      <c r="B3186" t="s">
        <v>45</v>
      </c>
      <c r="C3186">
        <v>1991</v>
      </c>
      <c r="D3186">
        <v>49.5</v>
      </c>
      <c r="E3186">
        <f>IF(Table1[[#This Row],[Gender]]="women",1,0)</f>
        <v>0</v>
      </c>
      <c r="F3186">
        <v>21.3</v>
      </c>
      <c r="G3186">
        <v>131</v>
      </c>
      <c r="H3186">
        <v>4.03</v>
      </c>
      <c r="I3186">
        <f>ROUND(LOG10(Table1[[#This Row],[Lung Cancer]]),2)</f>
        <v>2.0299999999999998</v>
      </c>
      <c r="J3186">
        <f>ROUND(LOG10(Table1[[#This Row],[Liver Cancer]]),2)</f>
        <v>2.0299999999999998</v>
      </c>
      <c r="K3186">
        <f>ROUND(LOG10(Table1[[#This Row],[Stomach Cancer]]),2)</f>
        <v>2.23</v>
      </c>
      <c r="L3186">
        <f>ROUND(LOG10(Table1[[#This Row],[Population]]),2)</f>
        <v>3.44</v>
      </c>
      <c r="M3186">
        <f>ROUND(Table1[[#This Row],[Population Growth]],2)</f>
        <v>2.31</v>
      </c>
      <c r="N318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56.21378329937658</v>
      </c>
    </row>
    <row r="3187" spans="1:14" ht="15" x14ac:dyDescent="0.25">
      <c r="A3187" t="s">
        <v>15</v>
      </c>
      <c r="B3187" t="s">
        <v>46</v>
      </c>
      <c r="C3187">
        <v>1991</v>
      </c>
      <c r="D3187">
        <v>56.2</v>
      </c>
      <c r="E3187">
        <f>IF(Table1[[#This Row],[Gender]]="women",1,0)</f>
        <v>0</v>
      </c>
      <c r="F3187">
        <v>19.899999999999999</v>
      </c>
      <c r="G3187">
        <v>120</v>
      </c>
      <c r="H3187">
        <v>4.29</v>
      </c>
      <c r="I3187">
        <f>ROUND(LOG10(Table1[[#This Row],[Lung Cancer]]),2)</f>
        <v>2.76</v>
      </c>
      <c r="J3187">
        <f>ROUND(LOG10(Table1[[#This Row],[Liver Cancer]]),2)</f>
        <v>2.09</v>
      </c>
      <c r="K3187">
        <f>ROUND(LOG10(Table1[[#This Row],[Stomach Cancer]]),2)</f>
        <v>2.5</v>
      </c>
      <c r="L3187">
        <f>ROUND(LOG10(Table1[[#This Row],[Population]]),2)</f>
        <v>3.65</v>
      </c>
      <c r="M3187">
        <f>ROUND(Table1[[#This Row],[Population Growth]],2)</f>
        <v>3.65</v>
      </c>
      <c r="N318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64.934453702225312</v>
      </c>
    </row>
    <row r="3188" spans="1:14" ht="15" x14ac:dyDescent="0.25">
      <c r="A3188" t="s">
        <v>20</v>
      </c>
      <c r="B3188" t="s">
        <v>47</v>
      </c>
      <c r="C3188">
        <v>1991</v>
      </c>
      <c r="D3188">
        <v>53.2</v>
      </c>
      <c r="E3188">
        <f>IF(Table1[[#This Row],[Gender]]="women",1,0)</f>
        <v>0</v>
      </c>
      <c r="F3188">
        <v>22.5</v>
      </c>
      <c r="G3188">
        <v>130</v>
      </c>
      <c r="H3188">
        <v>4.18</v>
      </c>
      <c r="I3188">
        <f>ROUND(LOG10(Table1[[#This Row],[Lung Cancer]]),2)</f>
        <v>2.4500000000000002</v>
      </c>
      <c r="J3188">
        <f>ROUND(LOG10(Table1[[#This Row],[Liver Cancer]]),2)</f>
        <v>3</v>
      </c>
      <c r="K3188">
        <f>ROUND(LOG10(Table1[[#This Row],[Stomach Cancer]]),2)</f>
        <v>2.4900000000000002</v>
      </c>
      <c r="L3188">
        <f>ROUND(LOG10(Table1[[#This Row],[Population]]),2)</f>
        <v>3.78</v>
      </c>
      <c r="M3188">
        <f>ROUND(Table1[[#This Row],[Population Growth]],2)</f>
        <v>3.06</v>
      </c>
      <c r="N318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58.109405979434719</v>
      </c>
    </row>
    <row r="3189" spans="1:14" ht="15" x14ac:dyDescent="0.25">
      <c r="A3189" t="s">
        <v>23</v>
      </c>
      <c r="B3189" t="s">
        <v>48</v>
      </c>
      <c r="C3189">
        <v>1991</v>
      </c>
      <c r="D3189">
        <v>80.599999999999994</v>
      </c>
      <c r="E3189">
        <f>IF(Table1[[#This Row],[Gender]]="women",1,0)</f>
        <v>0</v>
      </c>
      <c r="F3189">
        <v>26.2</v>
      </c>
      <c r="G3189">
        <v>130</v>
      </c>
      <c r="H3189">
        <v>5.41</v>
      </c>
      <c r="I3189">
        <f>ROUND(LOG10(Table1[[#This Row],[Lung Cancer]]),2)</f>
        <v>4</v>
      </c>
      <c r="J3189">
        <f>ROUND(LOG10(Table1[[#This Row],[Liver Cancer]]),2)</f>
        <v>2.72</v>
      </c>
      <c r="K3189">
        <f>ROUND(LOG10(Table1[[#This Row],[Stomach Cancer]]),2)</f>
        <v>3.41</v>
      </c>
      <c r="L3189">
        <f>ROUND(LOG10(Table1[[#This Row],[Population]]),2)</f>
        <v>4.1399999999999997</v>
      </c>
      <c r="M3189">
        <f>ROUND(Table1[[#This Row],[Population Growth]],2)</f>
        <v>1.23</v>
      </c>
      <c r="N318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83.016250661303388</v>
      </c>
    </row>
    <row r="3190" spans="1:14" ht="15" x14ac:dyDescent="0.25">
      <c r="A3190" t="s">
        <v>20</v>
      </c>
      <c r="B3190" t="s">
        <v>49</v>
      </c>
      <c r="C3190">
        <v>1991</v>
      </c>
      <c r="D3190">
        <v>50.5</v>
      </c>
      <c r="E3190">
        <f>IF(Table1[[#This Row],[Gender]]="women",1,0)</f>
        <v>0</v>
      </c>
      <c r="F3190">
        <v>20.8</v>
      </c>
      <c r="G3190">
        <v>132</v>
      </c>
      <c r="H3190">
        <v>4.21</v>
      </c>
      <c r="I3190">
        <f>ROUND(LOG10(Table1[[#This Row],[Lung Cancer]]),2)</f>
        <v>2.1</v>
      </c>
      <c r="J3190">
        <f>ROUND(LOG10(Table1[[#This Row],[Liver Cancer]]),2)</f>
        <v>2.0499999999999998</v>
      </c>
      <c r="K3190">
        <f>ROUND(LOG10(Table1[[#This Row],[Stomach Cancer]]),2)</f>
        <v>2.1800000000000002</v>
      </c>
      <c r="L3190">
        <f>ROUND(LOG10(Table1[[#This Row],[Population]]),2)</f>
        <v>3.15</v>
      </c>
      <c r="M3190">
        <f>ROUND(Table1[[#This Row],[Population Growth]],2)</f>
        <v>2.58</v>
      </c>
      <c r="N319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58.049709059657289</v>
      </c>
    </row>
    <row r="3191" spans="1:14" ht="15" x14ac:dyDescent="0.25">
      <c r="A3191" t="s">
        <v>20</v>
      </c>
      <c r="B3191" t="s">
        <v>50</v>
      </c>
      <c r="C3191">
        <v>1991</v>
      </c>
      <c r="D3191">
        <v>48.2</v>
      </c>
      <c r="E3191">
        <f>IF(Table1[[#This Row],[Gender]]="women",1,0)</f>
        <v>0</v>
      </c>
      <c r="F3191">
        <v>20.6</v>
      </c>
      <c r="G3191">
        <v>129</v>
      </c>
      <c r="H3191">
        <v>4.01</v>
      </c>
      <c r="I3191">
        <f>ROUND(LOG10(Table1[[#This Row],[Lung Cancer]]),2)</f>
        <v>1.98</v>
      </c>
      <c r="J3191">
        <f>ROUND(LOG10(Table1[[#This Row],[Liver Cancer]]),2)</f>
        <v>2.57</v>
      </c>
      <c r="K3191">
        <f>ROUND(LOG10(Table1[[#This Row],[Stomach Cancer]]),2)</f>
        <v>2.21</v>
      </c>
      <c r="L3191">
        <f>ROUND(LOG10(Table1[[#This Row],[Population]]),2)</f>
        <v>3.49</v>
      </c>
      <c r="M3191">
        <f>ROUND(Table1[[#This Row],[Population Growth]],2)</f>
        <v>3.29</v>
      </c>
      <c r="N319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53.920890623359746</v>
      </c>
    </row>
    <row r="3192" spans="1:14" ht="15" x14ac:dyDescent="0.25">
      <c r="A3192" t="s">
        <v>23</v>
      </c>
      <c r="B3192" t="s">
        <v>51</v>
      </c>
      <c r="C3192">
        <v>1991</v>
      </c>
      <c r="D3192">
        <v>77</v>
      </c>
      <c r="E3192">
        <f>IF(Table1[[#This Row],[Gender]]="women",1,0)</f>
        <v>0</v>
      </c>
      <c r="F3192">
        <v>25.2</v>
      </c>
      <c r="G3192">
        <v>132</v>
      </c>
      <c r="H3192">
        <v>5</v>
      </c>
      <c r="I3192">
        <f>ROUND(LOG10(Table1[[#This Row],[Lung Cancer]]),2)</f>
        <v>3.07</v>
      </c>
      <c r="J3192">
        <f>ROUND(LOG10(Table1[[#This Row],[Liver Cancer]]),2)</f>
        <v>2.42</v>
      </c>
      <c r="K3192">
        <f>ROUND(LOG10(Table1[[#This Row],[Stomach Cancer]]),2)</f>
        <v>3.28</v>
      </c>
      <c r="L3192">
        <f>ROUND(LOG10(Table1[[#This Row],[Population]]),2)</f>
        <v>3.82</v>
      </c>
      <c r="M3192">
        <f>ROUND(Table1[[#This Row],[Population Growth]],2)</f>
        <v>1.68</v>
      </c>
      <c r="N319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74.402120112826708</v>
      </c>
    </row>
    <row r="3193" spans="1:14" ht="15" x14ac:dyDescent="0.25">
      <c r="A3193" t="s">
        <v>15</v>
      </c>
      <c r="B3193" t="s">
        <v>52</v>
      </c>
      <c r="C3193">
        <v>1991</v>
      </c>
      <c r="D3193">
        <v>71.2</v>
      </c>
      <c r="E3193">
        <f>IF(Table1[[#This Row],[Gender]]="women",1,0)</f>
        <v>0</v>
      </c>
      <c r="F3193">
        <v>21.9</v>
      </c>
      <c r="G3193">
        <v>125</v>
      </c>
      <c r="H3193">
        <v>4.2300000000000004</v>
      </c>
      <c r="I3193">
        <f>ROUND(LOG10(Table1[[#This Row],[Lung Cancer]]),2)</f>
        <v>5.26</v>
      </c>
      <c r="J3193">
        <f>ROUND(LOG10(Table1[[#This Row],[Liver Cancer]]),2)</f>
        <v>5.3</v>
      </c>
      <c r="K3193">
        <f>ROUND(LOG10(Table1[[#This Row],[Stomach Cancer]]),2)</f>
        <v>5.32</v>
      </c>
      <c r="L3193">
        <f>ROUND(LOG10(Table1[[#This Row],[Population]]),2)</f>
        <v>5.79</v>
      </c>
      <c r="M3193">
        <f>ROUND(Table1[[#This Row],[Population Growth]],2)</f>
        <v>1.36</v>
      </c>
      <c r="N319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65.844362410959604</v>
      </c>
    </row>
    <row r="3194" spans="1:14" ht="15" x14ac:dyDescent="0.25">
      <c r="A3194" t="s">
        <v>23</v>
      </c>
      <c r="B3194" t="s">
        <v>53</v>
      </c>
      <c r="C3194">
        <v>1991</v>
      </c>
      <c r="D3194">
        <v>72.599999999999994</v>
      </c>
      <c r="E3194">
        <f>IF(Table1[[#This Row],[Gender]]="women",1,0)</f>
        <v>0</v>
      </c>
      <c r="F3194">
        <v>23.2</v>
      </c>
      <c r="G3194">
        <v>128</v>
      </c>
      <c r="H3194">
        <v>4.92</v>
      </c>
      <c r="I3194">
        <f>ROUND(LOG10(Table1[[#This Row],[Lung Cancer]]),2)</f>
        <v>3.23</v>
      </c>
      <c r="J3194">
        <f>ROUND(LOG10(Table1[[#This Row],[Liver Cancer]]),2)</f>
        <v>2.74</v>
      </c>
      <c r="K3194">
        <f>ROUND(LOG10(Table1[[#This Row],[Stomach Cancer]]),2)</f>
        <v>3.41</v>
      </c>
      <c r="L3194">
        <f>ROUND(LOG10(Table1[[#This Row],[Population]]),2)</f>
        <v>4.22</v>
      </c>
      <c r="M3194">
        <f>ROUND(Table1[[#This Row],[Population Growth]],2)</f>
        <v>1.92</v>
      </c>
      <c r="N319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71.250409204125148</v>
      </c>
    </row>
    <row r="3195" spans="1:14" ht="15" x14ac:dyDescent="0.25">
      <c r="A3195" t="s">
        <v>20</v>
      </c>
      <c r="B3195" t="s">
        <v>54</v>
      </c>
      <c r="C3195">
        <v>1991</v>
      </c>
      <c r="D3195">
        <v>58.8</v>
      </c>
      <c r="E3195">
        <f>IF(Table1[[#This Row],[Gender]]="women",1,0)</f>
        <v>0</v>
      </c>
      <c r="F3195">
        <v>21.5</v>
      </c>
      <c r="G3195">
        <v>131</v>
      </c>
      <c r="H3195">
        <v>4.3099999999999996</v>
      </c>
      <c r="I3195">
        <f>ROUND(LOG10(Table1[[#This Row],[Lung Cancer]]),2)</f>
        <v>0.72</v>
      </c>
      <c r="J3195">
        <f>ROUND(LOG10(Table1[[#This Row],[Liver Cancer]]),2)</f>
        <v>0.83</v>
      </c>
      <c r="K3195">
        <f>ROUND(LOG10(Table1[[#This Row],[Stomach Cancer]]),2)</f>
        <v>0.86</v>
      </c>
      <c r="L3195">
        <f>ROUND(LOG10(Table1[[#This Row],[Population]]),2)</f>
        <v>2.33</v>
      </c>
      <c r="M3195">
        <f>ROUND(Table1[[#This Row],[Population Growth]],2)</f>
        <v>3.02</v>
      </c>
      <c r="N319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57.096339694237727</v>
      </c>
    </row>
    <row r="3196" spans="1:14" ht="15" x14ac:dyDescent="0.25">
      <c r="A3196" t="s">
        <v>23</v>
      </c>
      <c r="B3196" t="s">
        <v>55</v>
      </c>
      <c r="C3196">
        <v>1991</v>
      </c>
      <c r="D3196">
        <v>78.5</v>
      </c>
      <c r="E3196">
        <f>IF(Table1[[#This Row],[Gender]]="women",1,0)</f>
        <v>0</v>
      </c>
      <c r="F3196">
        <v>24.6</v>
      </c>
      <c r="G3196">
        <v>128</v>
      </c>
      <c r="H3196">
        <v>4.67</v>
      </c>
      <c r="I3196">
        <f>ROUND(LOG10(Table1[[#This Row],[Lung Cancer]]),2)</f>
        <v>2.13</v>
      </c>
      <c r="J3196">
        <f>ROUND(LOG10(Table1[[#This Row],[Liver Cancer]]),2)</f>
        <v>1.79</v>
      </c>
      <c r="K3196">
        <f>ROUND(LOG10(Table1[[#This Row],[Stomach Cancer]]),2)</f>
        <v>2.61</v>
      </c>
      <c r="L3196">
        <f>ROUND(LOG10(Table1[[#This Row],[Population]]),2)</f>
        <v>3.21</v>
      </c>
      <c r="M3196">
        <f>ROUND(Table1[[#This Row],[Population Growth]],2)</f>
        <v>2.62</v>
      </c>
      <c r="N319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70.669419881646363</v>
      </c>
    </row>
    <row r="3197" spans="1:14" ht="15" x14ac:dyDescent="0.25">
      <c r="A3197" t="s">
        <v>18</v>
      </c>
      <c r="B3197" t="s">
        <v>56</v>
      </c>
      <c r="C3197">
        <v>1991</v>
      </c>
      <c r="D3197">
        <v>76.2</v>
      </c>
      <c r="E3197">
        <f>IF(Table1[[#This Row],[Gender]]="women",1,0)</f>
        <v>0</v>
      </c>
      <c r="F3197">
        <v>25.6</v>
      </c>
      <c r="G3197">
        <v>138</v>
      </c>
      <c r="H3197">
        <v>5.27</v>
      </c>
      <c r="I3197">
        <f>ROUND(LOG10(Table1[[#This Row],[Lung Cancer]]),2)</f>
        <v>3.37</v>
      </c>
      <c r="J3197">
        <f>ROUND(LOG10(Table1[[#This Row],[Liver Cancer]]),2)</f>
        <v>2.09</v>
      </c>
      <c r="K3197">
        <f>ROUND(LOG10(Table1[[#This Row],[Stomach Cancer]]),2)</f>
        <v>3</v>
      </c>
      <c r="L3197">
        <f>ROUND(LOG10(Table1[[#This Row],[Population]]),2)</f>
        <v>3.36</v>
      </c>
      <c r="M3197">
        <f>ROUND(Table1[[#This Row],[Population Growth]],2)</f>
        <v>-0.35</v>
      </c>
      <c r="N319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78.25262928861639</v>
      </c>
    </row>
    <row r="3198" spans="1:14" ht="15" x14ac:dyDescent="0.25">
      <c r="A3198" t="s">
        <v>23</v>
      </c>
      <c r="B3198" t="s">
        <v>57</v>
      </c>
      <c r="C3198">
        <v>1991</v>
      </c>
      <c r="D3198">
        <v>76.7</v>
      </c>
      <c r="E3198">
        <f>IF(Table1[[#This Row],[Gender]]="women",1,0)</f>
        <v>0</v>
      </c>
      <c r="F3198">
        <v>23.6</v>
      </c>
      <c r="G3198">
        <v>129</v>
      </c>
      <c r="H3198">
        <v>4.8</v>
      </c>
      <c r="I3198">
        <f>ROUND(LOG10(Table1[[#This Row],[Lung Cancer]]),2)</f>
        <v>3.36</v>
      </c>
      <c r="J3198">
        <f>ROUND(LOG10(Table1[[#This Row],[Liver Cancer]]),2)</f>
        <v>2.5499999999999998</v>
      </c>
      <c r="K3198">
        <f>ROUND(LOG10(Table1[[#This Row],[Stomach Cancer]]),2)</f>
        <v>2.73</v>
      </c>
      <c r="L3198">
        <f>ROUND(LOG10(Table1[[#This Row],[Population]]),2)</f>
        <v>3.73</v>
      </c>
      <c r="M3198">
        <f>ROUND(Table1[[#This Row],[Population Growth]],2)</f>
        <v>0.72</v>
      </c>
      <c r="N319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72.033523549344281</v>
      </c>
    </row>
    <row r="3199" spans="1:14" ht="15" x14ac:dyDescent="0.25">
      <c r="A3199" t="s">
        <v>15</v>
      </c>
      <c r="B3199" t="s">
        <v>58</v>
      </c>
      <c r="C3199">
        <v>1991</v>
      </c>
      <c r="D3199">
        <v>78.8</v>
      </c>
      <c r="E3199">
        <f>IF(Table1[[#This Row],[Gender]]="women",1,0)</f>
        <v>0</v>
      </c>
      <c r="F3199">
        <v>26</v>
      </c>
      <c r="G3199">
        <v>133</v>
      </c>
      <c r="H3199">
        <v>5.43</v>
      </c>
      <c r="I3199">
        <f>ROUND(LOG10(Table1[[#This Row],[Lung Cancer]]),2)</f>
        <v>1.99</v>
      </c>
      <c r="J3199">
        <f>ROUND(LOG10(Table1[[#This Row],[Liver Cancer]]),2)</f>
        <v>1.1499999999999999</v>
      </c>
      <c r="K3199">
        <f>ROUND(LOG10(Table1[[#This Row],[Stomach Cancer]]),2)</f>
        <v>1.52</v>
      </c>
      <c r="L3199">
        <f>ROUND(LOG10(Table1[[#This Row],[Population]]),2)</f>
        <v>2.6</v>
      </c>
      <c r="M3199">
        <f>ROUND(Table1[[#This Row],[Population Growth]],2)</f>
        <v>2.11</v>
      </c>
      <c r="N319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77.86311572378996</v>
      </c>
    </row>
    <row r="3200" spans="1:14" ht="15" x14ac:dyDescent="0.25">
      <c r="A3200" t="s">
        <v>18</v>
      </c>
      <c r="B3200" t="s">
        <v>59</v>
      </c>
      <c r="C3200">
        <v>1991</v>
      </c>
      <c r="D3200">
        <v>77.8</v>
      </c>
      <c r="E3200">
        <f>IF(Table1[[#This Row],[Gender]]="women",1,0)</f>
        <v>0</v>
      </c>
      <c r="F3200">
        <v>24.8</v>
      </c>
      <c r="G3200">
        <v>133</v>
      </c>
      <c r="H3200">
        <v>5.78</v>
      </c>
      <c r="I3200">
        <f>ROUND(LOG10(Table1[[#This Row],[Lung Cancer]]),2)</f>
        <v>3.35</v>
      </c>
      <c r="J3200">
        <f>ROUND(LOG10(Table1[[#This Row],[Liver Cancer]]),2)</f>
        <v>2.21</v>
      </c>
      <c r="K3200">
        <f>ROUND(LOG10(Table1[[#This Row],[Stomach Cancer]]),2)</f>
        <v>2.66</v>
      </c>
      <c r="L3200">
        <f>ROUND(LOG10(Table1[[#This Row],[Population]]),2)</f>
        <v>3.41</v>
      </c>
      <c r="M3200">
        <f>ROUND(Table1[[#This Row],[Population Growth]],2)</f>
        <v>0.3</v>
      </c>
      <c r="N320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82.218493080857996</v>
      </c>
    </row>
    <row r="3201" spans="1:14" ht="15" x14ac:dyDescent="0.25">
      <c r="A3201" t="s">
        <v>20</v>
      </c>
      <c r="B3201" t="s">
        <v>60</v>
      </c>
      <c r="C3201">
        <v>1991</v>
      </c>
      <c r="D3201">
        <v>58.4</v>
      </c>
      <c r="E3201">
        <f>IF(Table1[[#This Row],[Gender]]="women",1,0)</f>
        <v>0</v>
      </c>
      <c r="F3201">
        <v>22.1</v>
      </c>
      <c r="G3201">
        <v>132</v>
      </c>
      <c r="H3201">
        <v>4.8099999999999996</v>
      </c>
      <c r="I3201">
        <f>ROUND(LOG10(Table1[[#This Row],[Lung Cancer]]),2)</f>
        <v>0.84</v>
      </c>
      <c r="J3201">
        <f>ROUND(LOG10(Table1[[#This Row],[Liver Cancer]]),2)</f>
        <v>0.98</v>
      </c>
      <c r="K3201">
        <f>ROUND(LOG10(Table1[[#This Row],[Stomach Cancer]]),2)</f>
        <v>1</v>
      </c>
      <c r="L3201">
        <f>ROUND(LOG10(Table1[[#This Row],[Population]]),2)</f>
        <v>2.48</v>
      </c>
      <c r="M3201">
        <f>ROUND(Table1[[#This Row],[Population Growth]],2)</f>
        <v>2.78</v>
      </c>
      <c r="N320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61.49619738996995</v>
      </c>
    </row>
    <row r="3202" spans="1:14" ht="15" x14ac:dyDescent="0.25">
      <c r="A3202" t="s">
        <v>23</v>
      </c>
      <c r="B3202" t="s">
        <v>61</v>
      </c>
      <c r="C3202">
        <v>1991</v>
      </c>
      <c r="D3202">
        <v>71.099999999999994</v>
      </c>
      <c r="E3202">
        <f>IF(Table1[[#This Row],[Gender]]="women",1,0)</f>
        <v>0</v>
      </c>
      <c r="F3202">
        <v>23.5</v>
      </c>
      <c r="G3202">
        <v>128</v>
      </c>
      <c r="H3202">
        <v>4.3600000000000003</v>
      </c>
      <c r="I3202">
        <f>ROUND(LOG10(Table1[[#This Row],[Lung Cancer]]),2)</f>
        <v>2.42</v>
      </c>
      <c r="J3202">
        <f>ROUND(LOG10(Table1[[#This Row],[Liver Cancer]]),2)</f>
        <v>2.06</v>
      </c>
      <c r="K3202">
        <f>ROUND(LOG10(Table1[[#This Row],[Stomach Cancer]]),2)</f>
        <v>2.2400000000000002</v>
      </c>
      <c r="L3202">
        <f>ROUND(LOG10(Table1[[#This Row],[Population]]),2)</f>
        <v>3.56</v>
      </c>
      <c r="M3202">
        <f>ROUND(Table1[[#This Row],[Population Growth]],2)</f>
        <v>1.88</v>
      </c>
      <c r="N320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64.816244097726994</v>
      </c>
    </row>
    <row r="3203" spans="1:14" ht="15" x14ac:dyDescent="0.25">
      <c r="A3203" t="s">
        <v>23</v>
      </c>
      <c r="B3203" t="s">
        <v>62</v>
      </c>
      <c r="C3203">
        <v>1991</v>
      </c>
      <c r="D3203">
        <v>72.099999999999994</v>
      </c>
      <c r="E3203">
        <f>IF(Table1[[#This Row],[Gender]]="women",1,0)</f>
        <v>0</v>
      </c>
      <c r="F3203">
        <v>24.4</v>
      </c>
      <c r="G3203">
        <v>129</v>
      </c>
      <c r="H3203">
        <v>4.78</v>
      </c>
      <c r="I3203">
        <f>ROUND(LOG10(Table1[[#This Row],[Lung Cancer]]),2)</f>
        <v>2.46</v>
      </c>
      <c r="J3203">
        <f>ROUND(LOG10(Table1[[#This Row],[Liver Cancer]]),2)</f>
        <v>2.2999999999999998</v>
      </c>
      <c r="K3203">
        <f>ROUND(LOG10(Table1[[#This Row],[Stomach Cancer]]),2)</f>
        <v>2.94</v>
      </c>
      <c r="L3203">
        <f>ROUND(LOG10(Table1[[#This Row],[Population]]),2)</f>
        <v>3.72</v>
      </c>
      <c r="M3203">
        <f>ROUND(Table1[[#This Row],[Population Growth]],2)</f>
        <v>2.35</v>
      </c>
      <c r="N320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69.623631237652546</v>
      </c>
    </row>
    <row r="3204" spans="1:14" ht="15" x14ac:dyDescent="0.25">
      <c r="A3204" t="s">
        <v>20</v>
      </c>
      <c r="B3204" t="s">
        <v>63</v>
      </c>
      <c r="C3204">
        <v>1991</v>
      </c>
      <c r="D3204">
        <v>67.400000000000006</v>
      </c>
      <c r="E3204">
        <f>IF(Table1[[#This Row],[Gender]]="women",1,0)</f>
        <v>0</v>
      </c>
      <c r="F3204">
        <v>25.2</v>
      </c>
      <c r="G3204">
        <v>125</v>
      </c>
      <c r="H3204">
        <v>4.6500000000000004</v>
      </c>
      <c r="I3204">
        <f>ROUND(LOG10(Table1[[#This Row],[Lung Cancer]]),2)</f>
        <v>3.11</v>
      </c>
      <c r="J3204">
        <f>ROUND(LOG10(Table1[[#This Row],[Liver Cancer]]),2)</f>
        <v>3.55</v>
      </c>
      <c r="K3204">
        <f>ROUND(LOG10(Table1[[#This Row],[Stomach Cancer]]),2)</f>
        <v>2.98</v>
      </c>
      <c r="L3204">
        <f>ROUND(LOG10(Table1[[#This Row],[Population]]),2)</f>
        <v>4.46</v>
      </c>
      <c r="M3204">
        <f>ROUND(Table1[[#This Row],[Population Growth]],2)</f>
        <v>2.33</v>
      </c>
      <c r="N320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68.040357537342885</v>
      </c>
    </row>
    <row r="3205" spans="1:14" ht="15" x14ac:dyDescent="0.25">
      <c r="A3205" t="s">
        <v>23</v>
      </c>
      <c r="B3205" t="s">
        <v>64</v>
      </c>
      <c r="C3205">
        <v>1991</v>
      </c>
      <c r="D3205">
        <v>69.7</v>
      </c>
      <c r="E3205">
        <f>IF(Table1[[#This Row],[Gender]]="women",1,0)</f>
        <v>0</v>
      </c>
      <c r="F3205">
        <v>24.5</v>
      </c>
      <c r="G3205">
        <v>125</v>
      </c>
      <c r="H3205">
        <v>4.55</v>
      </c>
      <c r="I3205">
        <f>ROUND(LOG10(Table1[[#This Row],[Lung Cancer]]),2)</f>
        <v>2.06</v>
      </c>
      <c r="J3205">
        <f>ROUND(LOG10(Table1[[#This Row],[Liver Cancer]]),2)</f>
        <v>1.75</v>
      </c>
      <c r="K3205">
        <f>ROUND(LOG10(Table1[[#This Row],[Stomach Cancer]]),2)</f>
        <v>2.31</v>
      </c>
      <c r="L3205">
        <f>ROUND(LOG10(Table1[[#This Row],[Population]]),2)</f>
        <v>3.42</v>
      </c>
      <c r="M3205">
        <f>ROUND(Table1[[#This Row],[Population Growth]],2)</f>
        <v>1.28</v>
      </c>
      <c r="N320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68.907337271106499</v>
      </c>
    </row>
    <row r="3206" spans="1:14" ht="15" x14ac:dyDescent="0.25">
      <c r="A3206" t="s">
        <v>20</v>
      </c>
      <c r="B3206" t="s">
        <v>65</v>
      </c>
      <c r="C3206">
        <v>1991</v>
      </c>
      <c r="D3206">
        <v>50.3</v>
      </c>
      <c r="E3206">
        <f>IF(Table1[[#This Row],[Gender]]="women",1,0)</f>
        <v>0</v>
      </c>
      <c r="F3206">
        <v>21.3</v>
      </c>
      <c r="G3206">
        <v>133</v>
      </c>
      <c r="H3206">
        <v>4.28</v>
      </c>
      <c r="I3206">
        <f>ROUND(LOG10(Table1[[#This Row],[Lung Cancer]]),2)</f>
        <v>1.17</v>
      </c>
      <c r="J3206">
        <f>ROUND(LOG10(Table1[[#This Row],[Liver Cancer]]),2)</f>
        <v>1.24</v>
      </c>
      <c r="K3206">
        <f>ROUND(LOG10(Table1[[#This Row],[Stomach Cancer]]),2)</f>
        <v>1.23</v>
      </c>
      <c r="L3206">
        <f>ROUND(LOG10(Table1[[#This Row],[Population]]),2)</f>
        <v>2.33</v>
      </c>
      <c r="M3206">
        <f>ROUND(Table1[[#This Row],[Population Growth]],2)</f>
        <v>3.53</v>
      </c>
      <c r="N320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57.744827699858583</v>
      </c>
    </row>
    <row r="3207" spans="1:14" ht="15" x14ac:dyDescent="0.25">
      <c r="A3207" t="s">
        <v>20</v>
      </c>
      <c r="B3207" t="s">
        <v>66</v>
      </c>
      <c r="C3207">
        <v>1991</v>
      </c>
      <c r="D3207">
        <v>51.8</v>
      </c>
      <c r="E3207">
        <f>IF(Table1[[#This Row],[Gender]]="women",1,0)</f>
        <v>0</v>
      </c>
      <c r="F3207">
        <v>20.2</v>
      </c>
      <c r="G3207">
        <v>124</v>
      </c>
      <c r="H3207">
        <v>4.07</v>
      </c>
      <c r="I3207">
        <f>ROUND(LOG10(Table1[[#This Row],[Lung Cancer]]),2)</f>
        <v>1.53</v>
      </c>
      <c r="J3207">
        <f>ROUND(LOG10(Table1[[#This Row],[Liver Cancer]]),2)</f>
        <v>1.58</v>
      </c>
      <c r="K3207">
        <f>ROUND(LOG10(Table1[[#This Row],[Stomach Cancer]]),2)</f>
        <v>1.76</v>
      </c>
      <c r="L3207">
        <f>ROUND(LOG10(Table1[[#This Row],[Population]]),2)</f>
        <v>3.05</v>
      </c>
      <c r="M3207">
        <f>ROUND(Table1[[#This Row],[Population Growth]],2)</f>
        <v>0.27</v>
      </c>
      <c r="N320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57.336682866854517</v>
      </c>
    </row>
    <row r="3208" spans="1:14" ht="15" x14ac:dyDescent="0.25">
      <c r="A3208" t="s">
        <v>18</v>
      </c>
      <c r="B3208" t="s">
        <v>67</v>
      </c>
      <c r="C3208">
        <v>1991</v>
      </c>
      <c r="D3208">
        <v>74.3</v>
      </c>
      <c r="E3208">
        <f>IF(Table1[[#This Row],[Gender]]="women",1,0)</f>
        <v>0</v>
      </c>
      <c r="F3208">
        <v>24.8</v>
      </c>
      <c r="G3208">
        <v>139</v>
      </c>
      <c r="H3208">
        <v>5.44</v>
      </c>
      <c r="I3208">
        <f>ROUND(LOG10(Table1[[#This Row],[Lung Cancer]]),2)</f>
        <v>2.82</v>
      </c>
      <c r="J3208">
        <f>ROUND(LOG10(Table1[[#This Row],[Liver Cancer]]),2)</f>
        <v>1.56</v>
      </c>
      <c r="K3208">
        <f>ROUND(LOG10(Table1[[#This Row],[Stomach Cancer]]),2)</f>
        <v>2.4700000000000002</v>
      </c>
      <c r="L3208">
        <f>ROUND(LOG10(Table1[[#This Row],[Population]]),2)</f>
        <v>2.86</v>
      </c>
      <c r="M3208">
        <f>ROUND(Table1[[#This Row],[Population Growth]],2)</f>
        <v>-1.22</v>
      </c>
      <c r="N320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77.636150055171186</v>
      </c>
    </row>
    <row r="3209" spans="1:14" ht="15" x14ac:dyDescent="0.25">
      <c r="A3209" t="s">
        <v>20</v>
      </c>
      <c r="B3209" t="s">
        <v>68</v>
      </c>
      <c r="C3209">
        <v>1991</v>
      </c>
      <c r="D3209">
        <v>49.1</v>
      </c>
      <c r="E3209">
        <f>IF(Table1[[#This Row],[Gender]]="women",1,0)</f>
        <v>0</v>
      </c>
      <c r="F3209">
        <v>19.600000000000001</v>
      </c>
      <c r="G3209">
        <v>125</v>
      </c>
      <c r="H3209">
        <v>4.13</v>
      </c>
      <c r="I3209">
        <f>ROUND(LOG10(Table1[[#This Row],[Lung Cancer]]),2)</f>
        <v>3.02</v>
      </c>
      <c r="J3209">
        <f>ROUND(LOG10(Table1[[#This Row],[Liver Cancer]]),2)</f>
        <v>3.06</v>
      </c>
      <c r="K3209">
        <f>ROUND(LOG10(Table1[[#This Row],[Stomach Cancer]]),2)</f>
        <v>3.2</v>
      </c>
      <c r="L3209">
        <f>ROUND(LOG10(Table1[[#This Row],[Population]]),2)</f>
        <v>4.3899999999999997</v>
      </c>
      <c r="M3209">
        <f>ROUND(Table1[[#This Row],[Population Growth]],2)</f>
        <v>3.6</v>
      </c>
      <c r="N320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57.842160866967774</v>
      </c>
    </row>
    <row r="3210" spans="1:14" ht="15" x14ac:dyDescent="0.25">
      <c r="A3210" t="s">
        <v>27</v>
      </c>
      <c r="B3210" t="s">
        <v>69</v>
      </c>
      <c r="C3210">
        <v>1991</v>
      </c>
      <c r="D3210">
        <v>67.900000000000006</v>
      </c>
      <c r="E3210">
        <f>IF(Table1[[#This Row],[Gender]]="women",1,0)</f>
        <v>0</v>
      </c>
      <c r="F3210">
        <v>23.8</v>
      </c>
      <c r="G3210">
        <v>128</v>
      </c>
      <c r="H3210">
        <v>5.0599999999999996</v>
      </c>
      <c r="I3210">
        <f>ROUND(LOG10(Table1[[#This Row],[Lung Cancer]]),2)</f>
        <v>1.22</v>
      </c>
      <c r="J3210">
        <f>ROUND(LOG10(Table1[[#This Row],[Liver Cancer]]),2)</f>
        <v>1.26</v>
      </c>
      <c r="K3210">
        <f>ROUND(LOG10(Table1[[#This Row],[Stomach Cancer]]),2)</f>
        <v>1.0900000000000001</v>
      </c>
      <c r="L3210">
        <f>ROUND(LOG10(Table1[[#This Row],[Population]]),2)</f>
        <v>2.57</v>
      </c>
      <c r="M3210">
        <f>ROUND(Table1[[#This Row],[Population Growth]],2)</f>
        <v>0.97</v>
      </c>
      <c r="N321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68.626563561449942</v>
      </c>
    </row>
    <row r="3211" spans="1:14" ht="15" x14ac:dyDescent="0.25">
      <c r="A3211" t="s">
        <v>18</v>
      </c>
      <c r="B3211" t="s">
        <v>70</v>
      </c>
      <c r="C3211">
        <v>1991</v>
      </c>
      <c r="D3211">
        <v>79.3</v>
      </c>
      <c r="E3211">
        <f>IF(Table1[[#This Row],[Gender]]="women",1,0)</f>
        <v>0</v>
      </c>
      <c r="F3211">
        <v>25.8</v>
      </c>
      <c r="G3211">
        <v>138</v>
      </c>
      <c r="H3211">
        <v>5.75</v>
      </c>
      <c r="I3211">
        <f>ROUND(LOG10(Table1[[#This Row],[Lung Cancer]]),2)</f>
        <v>3.25</v>
      </c>
      <c r="J3211">
        <f>ROUND(LOG10(Table1[[#This Row],[Liver Cancer]]),2)</f>
        <v>2.14</v>
      </c>
      <c r="K3211">
        <f>ROUND(LOG10(Table1[[#This Row],[Stomach Cancer]]),2)</f>
        <v>2.77</v>
      </c>
      <c r="L3211">
        <f>ROUND(LOG10(Table1[[#This Row],[Population]]),2)</f>
        <v>3.39</v>
      </c>
      <c r="M3211">
        <f>ROUND(Table1[[#This Row],[Population Growth]],2)</f>
        <v>0.52</v>
      </c>
      <c r="N321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81.129793152057388</v>
      </c>
    </row>
    <row r="3212" spans="1:14" ht="15" x14ac:dyDescent="0.25">
      <c r="A3212" t="s">
        <v>18</v>
      </c>
      <c r="B3212" t="s">
        <v>71</v>
      </c>
      <c r="C3212">
        <v>1991</v>
      </c>
      <c r="D3212">
        <v>81</v>
      </c>
      <c r="E3212">
        <f>IF(Table1[[#This Row],[Gender]]="women",1,0)</f>
        <v>0</v>
      </c>
      <c r="F3212">
        <v>25</v>
      </c>
      <c r="G3212">
        <v>135</v>
      </c>
      <c r="H3212">
        <v>5.75</v>
      </c>
      <c r="I3212">
        <f>ROUND(LOG10(Table1[[#This Row],[Lung Cancer]]),2)</f>
        <v>4.3</v>
      </c>
      <c r="J3212">
        <f>ROUND(LOG10(Table1[[#This Row],[Liver Cancer]]),2)</f>
        <v>3.58</v>
      </c>
      <c r="K3212">
        <f>ROUND(LOG10(Table1[[#This Row],[Stomach Cancer]]),2)</f>
        <v>3.77</v>
      </c>
      <c r="L3212">
        <f>ROUND(LOG10(Table1[[#This Row],[Population]]),2)</f>
        <v>4.4400000000000004</v>
      </c>
      <c r="M3212">
        <f>ROUND(Table1[[#This Row],[Population Growth]],2)</f>
        <v>0.41</v>
      </c>
      <c r="N321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80.446854042730109</v>
      </c>
    </row>
    <row r="3213" spans="1:14" ht="15" x14ac:dyDescent="0.25">
      <c r="A3213" t="s">
        <v>20</v>
      </c>
      <c r="B3213" t="s">
        <v>72</v>
      </c>
      <c r="C3213">
        <v>1991</v>
      </c>
      <c r="D3213">
        <v>62.7</v>
      </c>
      <c r="E3213">
        <f>IF(Table1[[#This Row],[Gender]]="women",1,0)</f>
        <v>0</v>
      </c>
      <c r="F3213">
        <v>22.9</v>
      </c>
      <c r="G3213">
        <v>138</v>
      </c>
      <c r="H3213">
        <v>4.83</v>
      </c>
      <c r="I3213">
        <f>ROUND(LOG10(Table1[[#This Row],[Lung Cancer]]),2)</f>
        <v>1.67</v>
      </c>
      <c r="J3213">
        <f>ROUND(LOG10(Table1[[#This Row],[Liver Cancer]]),2)</f>
        <v>1.83</v>
      </c>
      <c r="K3213">
        <f>ROUND(LOG10(Table1[[#This Row],[Stomach Cancer]]),2)</f>
        <v>1.57</v>
      </c>
      <c r="L3213">
        <f>ROUND(LOG10(Table1[[#This Row],[Population]]),2)</f>
        <v>2.68</v>
      </c>
      <c r="M3213">
        <f>ROUND(Table1[[#This Row],[Population Growth]],2)</f>
        <v>2.86</v>
      </c>
      <c r="N321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62.406852468886129</v>
      </c>
    </row>
    <row r="3214" spans="1:14" ht="15" x14ac:dyDescent="0.25">
      <c r="A3214" t="s">
        <v>20</v>
      </c>
      <c r="B3214" t="s">
        <v>73</v>
      </c>
      <c r="C3214">
        <v>1991</v>
      </c>
      <c r="D3214">
        <v>53.8</v>
      </c>
      <c r="E3214">
        <f>IF(Table1[[#This Row],[Gender]]="women",1,0)</f>
        <v>0</v>
      </c>
      <c r="F3214">
        <v>20.399999999999999</v>
      </c>
      <c r="G3214">
        <v>131</v>
      </c>
      <c r="H3214">
        <v>4.05</v>
      </c>
      <c r="I3214">
        <f>ROUND(LOG10(Table1[[#This Row],[Lung Cancer]]),2)</f>
        <v>1.1000000000000001</v>
      </c>
      <c r="J3214">
        <f>ROUND(LOG10(Table1[[#This Row],[Liver Cancer]]),2)</f>
        <v>2.08</v>
      </c>
      <c r="K3214">
        <f>ROUND(LOG10(Table1[[#This Row],[Stomach Cancer]]),2)</f>
        <v>1.1299999999999999</v>
      </c>
      <c r="L3214">
        <f>ROUND(LOG10(Table1[[#This Row],[Population]]),2)</f>
        <v>2.69</v>
      </c>
      <c r="M3214">
        <f>ROUND(Table1[[#This Row],[Population Growth]],2)</f>
        <v>3.86</v>
      </c>
      <c r="N321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50.831445265168426</v>
      </c>
    </row>
    <row r="3215" spans="1:14" ht="15" x14ac:dyDescent="0.25">
      <c r="A3215" t="s">
        <v>15</v>
      </c>
      <c r="B3215" t="s">
        <v>74</v>
      </c>
      <c r="C3215">
        <v>1991</v>
      </c>
      <c r="D3215">
        <v>73.900000000000006</v>
      </c>
      <c r="E3215">
        <f>IF(Table1[[#This Row],[Gender]]="women",1,0)</f>
        <v>0</v>
      </c>
      <c r="F3215">
        <v>25</v>
      </c>
      <c r="G3215">
        <v>138</v>
      </c>
      <c r="H3215">
        <v>5.01</v>
      </c>
      <c r="I3215">
        <f>ROUND(LOG10(Table1[[#This Row],[Lung Cancer]]),2)</f>
        <v>3.03</v>
      </c>
      <c r="J3215">
        <f>ROUND(LOG10(Table1[[#This Row],[Liver Cancer]]),2)</f>
        <v>2.2599999999999998</v>
      </c>
      <c r="K3215">
        <f>ROUND(LOG10(Table1[[#This Row],[Stomach Cancer]]),2)</f>
        <v>2.73</v>
      </c>
      <c r="L3215">
        <f>ROUND(LOG10(Table1[[#This Row],[Population]]),2)</f>
        <v>3.41</v>
      </c>
      <c r="M3215">
        <f>ROUND(Table1[[#This Row],[Population Growth]],2)</f>
        <v>-0.72</v>
      </c>
      <c r="N321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72.059879224026346</v>
      </c>
    </row>
    <row r="3216" spans="1:14" ht="15" x14ac:dyDescent="0.25">
      <c r="A3216" t="s">
        <v>18</v>
      </c>
      <c r="B3216" t="s">
        <v>75</v>
      </c>
      <c r="C3216">
        <v>1991</v>
      </c>
      <c r="D3216">
        <v>78.8</v>
      </c>
      <c r="E3216">
        <f>IF(Table1[[#This Row],[Gender]]="women",1,0)</f>
        <v>0</v>
      </c>
      <c r="F3216">
        <v>26.1</v>
      </c>
      <c r="G3216">
        <v>138</v>
      </c>
      <c r="H3216">
        <v>5.87</v>
      </c>
      <c r="I3216">
        <f>ROUND(LOG10(Table1[[#This Row],[Lung Cancer]]),2)</f>
        <v>4.5599999999999996</v>
      </c>
      <c r="J3216">
        <f>ROUND(LOG10(Table1[[#This Row],[Liver Cancer]]),2)</f>
        <v>3.41</v>
      </c>
      <c r="K3216">
        <f>ROUND(LOG10(Table1[[#This Row],[Stomach Cancer]]),2)</f>
        <v>4.09</v>
      </c>
      <c r="L3216">
        <f>ROUND(LOG10(Table1[[#This Row],[Population]]),2)</f>
        <v>4.58</v>
      </c>
      <c r="M3216">
        <f>ROUND(Table1[[#This Row],[Population Growth]],2)</f>
        <v>0.69</v>
      </c>
      <c r="N321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83.660210685062751</v>
      </c>
    </row>
    <row r="3217" spans="1:14" ht="15" x14ac:dyDescent="0.25">
      <c r="A3217" t="s">
        <v>20</v>
      </c>
      <c r="B3217" t="s">
        <v>76</v>
      </c>
      <c r="C3217">
        <v>1991</v>
      </c>
      <c r="D3217">
        <v>58.3</v>
      </c>
      <c r="E3217">
        <f>IF(Table1[[#This Row],[Gender]]="women",1,0)</f>
        <v>0</v>
      </c>
      <c r="F3217">
        <v>21.4</v>
      </c>
      <c r="G3217">
        <v>129</v>
      </c>
      <c r="H3217">
        <v>4</v>
      </c>
      <c r="I3217">
        <f>ROUND(LOG10(Table1[[#This Row],[Lung Cancer]]),2)</f>
        <v>2.3199999999999998</v>
      </c>
      <c r="J3217">
        <f>ROUND(LOG10(Table1[[#This Row],[Liver Cancer]]),2)</f>
        <v>2.84</v>
      </c>
      <c r="K3217">
        <f>ROUND(LOG10(Table1[[#This Row],[Stomach Cancer]]),2)</f>
        <v>2.41</v>
      </c>
      <c r="L3217">
        <f>ROUND(LOG10(Table1[[#This Row],[Population]]),2)</f>
        <v>3.88</v>
      </c>
      <c r="M3217">
        <f>ROUND(Table1[[#This Row],[Population Growth]],2)</f>
        <v>2.98</v>
      </c>
      <c r="N321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54.68920318162877</v>
      </c>
    </row>
    <row r="3218" spans="1:14" ht="15" x14ac:dyDescent="0.25">
      <c r="A3218" t="s">
        <v>18</v>
      </c>
      <c r="B3218" t="s">
        <v>77</v>
      </c>
      <c r="C3218">
        <v>1991</v>
      </c>
      <c r="D3218">
        <v>79.7</v>
      </c>
      <c r="E3218">
        <f>IF(Table1[[#This Row],[Gender]]="women",1,0)</f>
        <v>0</v>
      </c>
      <c r="F3218">
        <v>25.2</v>
      </c>
      <c r="G3218">
        <v>130</v>
      </c>
      <c r="H3218">
        <v>5.28</v>
      </c>
      <c r="I3218">
        <f>ROUND(LOG10(Table1[[#This Row],[Lung Cancer]]),2)</f>
        <v>3.67</v>
      </c>
      <c r="J3218">
        <f>ROUND(LOG10(Table1[[#This Row],[Liver Cancer]]),2)</f>
        <v>3.07</v>
      </c>
      <c r="K3218">
        <f>ROUND(LOG10(Table1[[#This Row],[Stomach Cancer]]),2)</f>
        <v>3.04</v>
      </c>
      <c r="L3218">
        <f>ROUND(LOG10(Table1[[#This Row],[Population]]),2)</f>
        <v>3.71</v>
      </c>
      <c r="M3218">
        <f>ROUND(Table1[[#This Row],[Population Growth]],2)</f>
        <v>0.9</v>
      </c>
      <c r="N321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78.741004474074302</v>
      </c>
    </row>
    <row r="3219" spans="1:14" ht="15" x14ac:dyDescent="0.25">
      <c r="A3219" t="s">
        <v>23</v>
      </c>
      <c r="B3219" t="s">
        <v>78</v>
      </c>
      <c r="C3219">
        <v>1991</v>
      </c>
      <c r="D3219">
        <v>71</v>
      </c>
      <c r="E3219">
        <f>IF(Table1[[#This Row],[Gender]]="women",1,0)</f>
        <v>0</v>
      </c>
      <c r="F3219">
        <v>23.9</v>
      </c>
      <c r="G3219">
        <v>129</v>
      </c>
      <c r="H3219">
        <v>4.57</v>
      </c>
      <c r="I3219">
        <f>ROUND(LOG10(Table1[[#This Row],[Lung Cancer]]),2)</f>
        <v>0.76</v>
      </c>
      <c r="J3219">
        <f>ROUND(LOG10(Table1[[#This Row],[Liver Cancer]]),2)</f>
        <v>0.5</v>
      </c>
      <c r="K3219">
        <f>ROUND(LOG10(Table1[[#This Row],[Stomach Cancer]]),2)</f>
        <v>0.72</v>
      </c>
      <c r="L3219">
        <f>ROUND(LOG10(Table1[[#This Row],[Population]]),2)</f>
        <v>1.68</v>
      </c>
      <c r="M3219">
        <f>ROUND(Table1[[#This Row],[Population Growth]],2)</f>
        <v>0.33</v>
      </c>
      <c r="N321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67.017031527104763</v>
      </c>
    </row>
    <row r="3220" spans="1:14" ht="15" x14ac:dyDescent="0.25">
      <c r="A3220" t="s">
        <v>23</v>
      </c>
      <c r="B3220" t="s">
        <v>79</v>
      </c>
      <c r="C3220">
        <v>1991</v>
      </c>
      <c r="D3220">
        <v>65.8</v>
      </c>
      <c r="E3220">
        <f>IF(Table1[[#This Row],[Gender]]="women",1,0)</f>
        <v>0</v>
      </c>
      <c r="F3220">
        <v>23.9</v>
      </c>
      <c r="G3220">
        <v>125</v>
      </c>
      <c r="H3220">
        <v>4.4400000000000004</v>
      </c>
      <c r="I3220">
        <f>ROUND(LOG10(Table1[[#This Row],[Lung Cancer]]),2)</f>
        <v>2.23</v>
      </c>
      <c r="J3220">
        <f>ROUND(LOG10(Table1[[#This Row],[Liver Cancer]]),2)</f>
        <v>2.2000000000000002</v>
      </c>
      <c r="K3220">
        <f>ROUND(LOG10(Table1[[#This Row],[Stomach Cancer]]),2)</f>
        <v>2.54</v>
      </c>
      <c r="L3220">
        <f>ROUND(LOG10(Table1[[#This Row],[Population]]),2)</f>
        <v>3.67</v>
      </c>
      <c r="M3220">
        <f>ROUND(Table1[[#This Row],[Population Growth]],2)</f>
        <v>2.23</v>
      </c>
      <c r="N322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66.243197950992524</v>
      </c>
    </row>
    <row r="3221" spans="1:14" ht="15" x14ac:dyDescent="0.25">
      <c r="A3221" t="s">
        <v>20</v>
      </c>
      <c r="B3221" t="s">
        <v>80</v>
      </c>
      <c r="C3221">
        <v>1991</v>
      </c>
      <c r="D3221">
        <v>51.4</v>
      </c>
      <c r="E3221">
        <f>IF(Table1[[#This Row],[Gender]]="women",1,0)</f>
        <v>0</v>
      </c>
      <c r="F3221">
        <v>21.4</v>
      </c>
      <c r="G3221">
        <v>130</v>
      </c>
      <c r="H3221">
        <v>3.96</v>
      </c>
      <c r="I3221">
        <f>ROUND(LOG10(Table1[[#This Row],[Lung Cancer]]),2)</f>
        <v>2.15</v>
      </c>
      <c r="J3221">
        <f>ROUND(LOG10(Table1[[#This Row],[Liver Cancer]]),2)</f>
        <v>2.79</v>
      </c>
      <c r="K3221">
        <f>ROUND(LOG10(Table1[[#This Row],[Stomach Cancer]]),2)</f>
        <v>2.1800000000000002</v>
      </c>
      <c r="L3221">
        <f>ROUND(LOG10(Table1[[#This Row],[Population]]),2)</f>
        <v>3.5</v>
      </c>
      <c r="M3221">
        <f>ROUND(Table1[[#This Row],[Population Growth]],2)</f>
        <v>2.93</v>
      </c>
      <c r="N322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54.263021237010413</v>
      </c>
    </row>
    <row r="3222" spans="1:14" ht="15" x14ac:dyDescent="0.25">
      <c r="A3222" t="s">
        <v>20</v>
      </c>
      <c r="B3222" t="s">
        <v>81</v>
      </c>
      <c r="C3222">
        <v>1991</v>
      </c>
      <c r="D3222">
        <v>51.7</v>
      </c>
      <c r="E3222">
        <f>IF(Table1[[#This Row],[Gender]]="women",1,0)</f>
        <v>0</v>
      </c>
      <c r="F3222">
        <v>21.1</v>
      </c>
      <c r="G3222">
        <v>129</v>
      </c>
      <c r="H3222">
        <v>3.96</v>
      </c>
      <c r="I3222">
        <f>ROUND(LOG10(Table1[[#This Row],[Lung Cancer]]),2)</f>
        <v>1.43</v>
      </c>
      <c r="J3222">
        <f>ROUND(LOG10(Table1[[#This Row],[Liver Cancer]]),2)</f>
        <v>1.88</v>
      </c>
      <c r="K3222">
        <f>ROUND(LOG10(Table1[[#This Row],[Stomach Cancer]]),2)</f>
        <v>1.69</v>
      </c>
      <c r="L3222">
        <f>ROUND(LOG10(Table1[[#This Row],[Population]]),2)</f>
        <v>2.68</v>
      </c>
      <c r="M3222">
        <f>ROUND(Table1[[#This Row],[Population Growth]],2)</f>
        <v>2.31</v>
      </c>
      <c r="N322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55.574016795320581</v>
      </c>
    </row>
    <row r="3223" spans="1:14" ht="15" x14ac:dyDescent="0.25">
      <c r="A3223" t="s">
        <v>23</v>
      </c>
      <c r="B3223" t="s">
        <v>82</v>
      </c>
      <c r="C3223">
        <v>1991</v>
      </c>
      <c r="D3223">
        <v>67</v>
      </c>
      <c r="E3223">
        <f>IF(Table1[[#This Row],[Gender]]="women",1,0)</f>
        <v>0</v>
      </c>
      <c r="F3223">
        <v>22.8</v>
      </c>
      <c r="G3223">
        <v>126</v>
      </c>
      <c r="H3223">
        <v>4.25</v>
      </c>
      <c r="I3223">
        <f>ROUND(LOG10(Table1[[#This Row],[Lung Cancer]]),2)</f>
        <v>1.25</v>
      </c>
      <c r="J3223">
        <f>ROUND(LOG10(Table1[[#This Row],[Liver Cancer]]),2)</f>
        <v>1.18</v>
      </c>
      <c r="K3223">
        <f>ROUND(LOG10(Table1[[#This Row],[Stomach Cancer]]),2)</f>
        <v>1.41</v>
      </c>
      <c r="L3223">
        <f>ROUND(LOG10(Table1[[#This Row],[Population]]),2)</f>
        <v>2.56</v>
      </c>
      <c r="M3223">
        <f>ROUND(Table1[[#This Row],[Population Growth]],2)</f>
        <v>-0.05</v>
      </c>
      <c r="N322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62.526962768836647</v>
      </c>
    </row>
    <row r="3224" spans="1:14" ht="15" x14ac:dyDescent="0.25">
      <c r="A3224" t="s">
        <v>23</v>
      </c>
      <c r="B3224" t="s">
        <v>83</v>
      </c>
      <c r="C3224">
        <v>1991</v>
      </c>
      <c r="D3224">
        <v>56.5</v>
      </c>
      <c r="E3224">
        <f>IF(Table1[[#This Row],[Gender]]="women",1,0)</f>
        <v>0</v>
      </c>
      <c r="F3224">
        <v>23</v>
      </c>
      <c r="G3224">
        <v>127</v>
      </c>
      <c r="H3224">
        <v>4.24</v>
      </c>
      <c r="I3224">
        <f>ROUND(LOG10(Table1[[#This Row],[Lung Cancer]]),2)</f>
        <v>2.61</v>
      </c>
      <c r="J3224">
        <f>ROUND(LOG10(Table1[[#This Row],[Liver Cancer]]),2)</f>
        <v>2.0299999999999998</v>
      </c>
      <c r="K3224">
        <f>ROUND(LOG10(Table1[[#This Row],[Stomach Cancer]]),2)</f>
        <v>2.65</v>
      </c>
      <c r="L3224">
        <f>ROUND(LOG10(Table1[[#This Row],[Population]]),2)</f>
        <v>3.55</v>
      </c>
      <c r="M3224">
        <f>ROUND(Table1[[#This Row],[Population Growth]],2)</f>
        <v>2.0099999999999998</v>
      </c>
      <c r="N322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65.704917426215204</v>
      </c>
    </row>
    <row r="3225" spans="1:14" ht="15" x14ac:dyDescent="0.25">
      <c r="A3225" t="s">
        <v>23</v>
      </c>
      <c r="B3225" t="s">
        <v>84</v>
      </c>
      <c r="C3225">
        <v>1991</v>
      </c>
      <c r="D3225">
        <v>69.5</v>
      </c>
      <c r="E3225">
        <f>IF(Table1[[#This Row],[Gender]]="women",1,0)</f>
        <v>0</v>
      </c>
      <c r="F3225">
        <v>23.8</v>
      </c>
      <c r="G3225">
        <v>126</v>
      </c>
      <c r="H3225">
        <v>4.45</v>
      </c>
      <c r="I3225">
        <f>ROUND(LOG10(Table1[[#This Row],[Lung Cancer]]),2)</f>
        <v>1.99</v>
      </c>
      <c r="J3225">
        <f>ROUND(LOG10(Table1[[#This Row],[Liver Cancer]]),2)</f>
        <v>1.73</v>
      </c>
      <c r="K3225">
        <f>ROUND(LOG10(Table1[[#This Row],[Stomach Cancer]]),2)</f>
        <v>2.2200000000000002</v>
      </c>
      <c r="L3225">
        <f>ROUND(LOG10(Table1[[#This Row],[Population]]),2)</f>
        <v>3.4</v>
      </c>
      <c r="M3225">
        <f>ROUND(Table1[[#This Row],[Population Growth]],2)</f>
        <v>2.89</v>
      </c>
      <c r="N322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66.321792858395852</v>
      </c>
    </row>
    <row r="3226" spans="1:14" ht="15" x14ac:dyDescent="0.25">
      <c r="A3226" t="s">
        <v>18</v>
      </c>
      <c r="B3226" t="s">
        <v>85</v>
      </c>
      <c r="C3226">
        <v>1991</v>
      </c>
      <c r="D3226">
        <v>73.900000000000006</v>
      </c>
      <c r="E3226">
        <f>IF(Table1[[#This Row],[Gender]]="women",1,0)</f>
        <v>0</v>
      </c>
      <c r="F3226">
        <v>26</v>
      </c>
      <c r="G3226">
        <v>139</v>
      </c>
      <c r="H3226">
        <v>5.29</v>
      </c>
      <c r="I3226">
        <f>ROUND(LOG10(Table1[[#This Row],[Lung Cancer]]),2)</f>
        <v>3.74</v>
      </c>
      <c r="J3226">
        <f>ROUND(LOG10(Table1[[#This Row],[Liver Cancer]]),2)</f>
        <v>2.75</v>
      </c>
      <c r="K3226">
        <f>ROUND(LOG10(Table1[[#This Row],[Stomach Cancer]]),2)</f>
        <v>3.23</v>
      </c>
      <c r="L3226">
        <f>ROUND(LOG10(Table1[[#This Row],[Population]]),2)</f>
        <v>3.7</v>
      </c>
      <c r="M3226">
        <f>ROUND(Table1[[#This Row],[Population Growth]],2)</f>
        <v>-0.24</v>
      </c>
      <c r="N322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77.585678655691211</v>
      </c>
    </row>
    <row r="3227" spans="1:14" ht="15" x14ac:dyDescent="0.25">
      <c r="A3227" t="s">
        <v>18</v>
      </c>
      <c r="B3227" t="s">
        <v>86</v>
      </c>
      <c r="C3227">
        <v>1991</v>
      </c>
      <c r="D3227">
        <v>80.599999999999994</v>
      </c>
      <c r="E3227">
        <f>IF(Table1[[#This Row],[Gender]]="women",1,0)</f>
        <v>0</v>
      </c>
      <c r="F3227">
        <v>25.6</v>
      </c>
      <c r="G3227">
        <v>132</v>
      </c>
      <c r="H3227">
        <v>5.96</v>
      </c>
      <c r="I3227">
        <f>ROUND(LOG10(Table1[[#This Row],[Lung Cancer]]),2)</f>
        <v>1.73</v>
      </c>
      <c r="J3227">
        <f>ROUND(LOG10(Table1[[#This Row],[Liver Cancer]]),2)</f>
        <v>0.57999999999999996</v>
      </c>
      <c r="K3227">
        <f>ROUND(LOG10(Table1[[#This Row],[Stomach Cancer]]),2)</f>
        <v>1.48</v>
      </c>
      <c r="L3227">
        <f>ROUND(LOG10(Table1[[#This Row],[Population]]),2)</f>
        <v>2.11</v>
      </c>
      <c r="M3227">
        <f>ROUND(Table1[[#This Row],[Population Growth]],2)</f>
        <v>0.99</v>
      </c>
      <c r="N322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84.477107141424412</v>
      </c>
    </row>
    <row r="3228" spans="1:14" ht="15" x14ac:dyDescent="0.25">
      <c r="A3228" t="s">
        <v>15</v>
      </c>
      <c r="B3228" t="s">
        <v>87</v>
      </c>
      <c r="C3228">
        <v>1991</v>
      </c>
      <c r="D3228">
        <v>58.8</v>
      </c>
      <c r="E3228">
        <f>IF(Table1[[#This Row],[Gender]]="women",1,0)</f>
        <v>0</v>
      </c>
      <c r="F3228">
        <v>20.7</v>
      </c>
      <c r="G3228">
        <v>125</v>
      </c>
      <c r="H3228">
        <v>4.59</v>
      </c>
      <c r="I3228">
        <f>ROUND(LOG10(Table1[[#This Row],[Lung Cancer]]),2)</f>
        <v>4.38</v>
      </c>
      <c r="J3228">
        <f>ROUND(LOG10(Table1[[#This Row],[Liver Cancer]]),2)</f>
        <v>3.88</v>
      </c>
      <c r="K3228">
        <f>ROUND(LOG10(Table1[[#This Row],[Stomach Cancer]]),2)</f>
        <v>4.49</v>
      </c>
      <c r="L3228">
        <f>ROUND(LOG10(Table1[[#This Row],[Population]]),2)</f>
        <v>5.67</v>
      </c>
      <c r="M3228">
        <f>ROUND(Table1[[#This Row],[Population Growth]],2)</f>
        <v>2.08</v>
      </c>
      <c r="N322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65.332405984926069</v>
      </c>
    </row>
    <row r="3229" spans="1:14" ht="15" x14ac:dyDescent="0.25">
      <c r="A3229" t="s">
        <v>15</v>
      </c>
      <c r="B3229" t="s">
        <v>88</v>
      </c>
      <c r="C3229">
        <v>1991</v>
      </c>
      <c r="D3229">
        <v>65.099999999999994</v>
      </c>
      <c r="E3229">
        <f>IF(Table1[[#This Row],[Gender]]="women",1,0)</f>
        <v>0</v>
      </c>
      <c r="F3229">
        <v>20.399999999999999</v>
      </c>
      <c r="G3229">
        <v>126</v>
      </c>
      <c r="H3229">
        <v>4.49</v>
      </c>
      <c r="I3229">
        <f>ROUND(LOG10(Table1[[#This Row],[Lung Cancer]]),2)</f>
        <v>3.85</v>
      </c>
      <c r="J3229">
        <f>ROUND(LOG10(Table1[[#This Row],[Liver Cancer]]),2)</f>
        <v>3.45</v>
      </c>
      <c r="K3229">
        <f>ROUND(LOG10(Table1[[#This Row],[Stomach Cancer]]),2)</f>
        <v>3.71</v>
      </c>
      <c r="L3229">
        <f>ROUND(LOG10(Table1[[#This Row],[Population]]),2)</f>
        <v>4.97</v>
      </c>
      <c r="M3229">
        <f>ROUND(Table1[[#This Row],[Population Growth]],2)</f>
        <v>1.72</v>
      </c>
      <c r="N322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63.27759112207589</v>
      </c>
    </row>
    <row r="3230" spans="1:14" ht="15" x14ac:dyDescent="0.25">
      <c r="A3230" t="s">
        <v>15</v>
      </c>
      <c r="B3230" t="s">
        <v>89</v>
      </c>
      <c r="C3230">
        <v>1991</v>
      </c>
      <c r="D3230">
        <v>70.099999999999994</v>
      </c>
      <c r="E3230">
        <f>IF(Table1[[#This Row],[Gender]]="women",1,0)</f>
        <v>0</v>
      </c>
      <c r="F3230">
        <v>25.7</v>
      </c>
      <c r="G3230">
        <v>127</v>
      </c>
      <c r="H3230">
        <v>4.87</v>
      </c>
      <c r="I3230">
        <f>ROUND(LOG10(Table1[[#This Row],[Lung Cancer]]),2)</f>
        <v>2.76</v>
      </c>
      <c r="J3230">
        <f>ROUND(LOG10(Table1[[#This Row],[Liver Cancer]]),2)</f>
        <v>2.2599999999999998</v>
      </c>
      <c r="K3230">
        <f>ROUND(LOG10(Table1[[#This Row],[Stomach Cancer]]),2)</f>
        <v>2.35</v>
      </c>
      <c r="L3230">
        <f>ROUND(LOG10(Table1[[#This Row],[Population]]),2)</f>
        <v>3.96</v>
      </c>
      <c r="M3230">
        <f>ROUND(Table1[[#This Row],[Population Growth]],2)</f>
        <v>2.69</v>
      </c>
      <c r="N323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72.342413903425495</v>
      </c>
    </row>
    <row r="3231" spans="1:14" ht="15" x14ac:dyDescent="0.25">
      <c r="A3231" t="s">
        <v>18</v>
      </c>
      <c r="B3231" t="s">
        <v>90</v>
      </c>
      <c r="C3231">
        <v>1991</v>
      </c>
      <c r="D3231">
        <v>77.900000000000006</v>
      </c>
      <c r="E3231">
        <f>IF(Table1[[#This Row],[Gender]]="women",1,0)</f>
        <v>0</v>
      </c>
      <c r="F3231">
        <v>26.2</v>
      </c>
      <c r="G3231">
        <v>136</v>
      </c>
      <c r="H3231">
        <v>5.65</v>
      </c>
      <c r="I3231">
        <f>ROUND(LOG10(Table1[[#This Row],[Lung Cancer]]),2)</f>
        <v>3.01</v>
      </c>
      <c r="J3231">
        <f>ROUND(LOG10(Table1[[#This Row],[Liver Cancer]]),2)</f>
        <v>1.74</v>
      </c>
      <c r="K3231">
        <f>ROUND(LOG10(Table1[[#This Row],[Stomach Cancer]]),2)</f>
        <v>2.52</v>
      </c>
      <c r="L3231">
        <f>ROUND(LOG10(Table1[[#This Row],[Population]]),2)</f>
        <v>3.24</v>
      </c>
      <c r="M3231">
        <f>ROUND(Table1[[#This Row],[Population Growth]],2)</f>
        <v>0.13</v>
      </c>
      <c r="N323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81.706991186464549</v>
      </c>
    </row>
    <row r="3232" spans="1:14" ht="15" x14ac:dyDescent="0.25">
      <c r="A3232" t="s">
        <v>15</v>
      </c>
      <c r="B3232" t="s">
        <v>91</v>
      </c>
      <c r="C3232">
        <v>1991</v>
      </c>
      <c r="D3232">
        <v>78.7</v>
      </c>
      <c r="E3232">
        <f>IF(Table1[[#This Row],[Gender]]="women",1,0)</f>
        <v>0</v>
      </c>
      <c r="F3232">
        <v>25.4</v>
      </c>
      <c r="G3232">
        <v>129</v>
      </c>
      <c r="H3232">
        <v>5.5</v>
      </c>
      <c r="I3232">
        <f>ROUND(LOG10(Table1[[#This Row],[Lung Cancer]]),2)</f>
        <v>2.87</v>
      </c>
      <c r="J3232">
        <f>ROUND(LOG10(Table1[[#This Row],[Liver Cancer]]),2)</f>
        <v>1.87</v>
      </c>
      <c r="K3232">
        <f>ROUND(LOG10(Table1[[#This Row],[Stomach Cancer]]),2)</f>
        <v>2.52</v>
      </c>
      <c r="L3232">
        <f>ROUND(LOG10(Table1[[#This Row],[Population]]),2)</f>
        <v>3.36</v>
      </c>
      <c r="M3232">
        <f>ROUND(Table1[[#This Row],[Population Growth]],2)</f>
        <v>2.98</v>
      </c>
      <c r="N323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81.071324439807299</v>
      </c>
    </row>
    <row r="3233" spans="1:14" ht="15" x14ac:dyDescent="0.25">
      <c r="A3233" t="s">
        <v>18</v>
      </c>
      <c r="B3233" t="s">
        <v>92</v>
      </c>
      <c r="C3233">
        <v>1991</v>
      </c>
      <c r="D3233">
        <v>80.400000000000006</v>
      </c>
      <c r="E3233">
        <f>IF(Table1[[#This Row],[Gender]]="women",1,0)</f>
        <v>0</v>
      </c>
      <c r="F3233">
        <v>25.6</v>
      </c>
      <c r="G3233">
        <v>135</v>
      </c>
      <c r="H3233">
        <v>5.38</v>
      </c>
      <c r="I3233">
        <f>ROUND(LOG10(Table1[[#This Row],[Lung Cancer]]),2)</f>
        <v>4.45</v>
      </c>
      <c r="J3233">
        <f>ROUND(LOG10(Table1[[#This Row],[Liver Cancer]]),2)</f>
        <v>3.73</v>
      </c>
      <c r="K3233">
        <f>ROUND(LOG10(Table1[[#This Row],[Stomach Cancer]]),2)</f>
        <v>4.08</v>
      </c>
      <c r="L3233">
        <f>ROUND(LOG10(Table1[[#This Row],[Population]]),2)</f>
        <v>4.4400000000000004</v>
      </c>
      <c r="M3233">
        <f>ROUND(Table1[[#This Row],[Population Growth]],2)</f>
        <v>0.05</v>
      </c>
      <c r="N323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79.25717930421095</v>
      </c>
    </row>
    <row r="3234" spans="1:14" ht="15" x14ac:dyDescent="0.25">
      <c r="A3234" t="s">
        <v>23</v>
      </c>
      <c r="B3234" t="s">
        <v>93</v>
      </c>
      <c r="C3234">
        <v>1991</v>
      </c>
      <c r="D3234">
        <v>74.3</v>
      </c>
      <c r="E3234">
        <f>IF(Table1[[#This Row],[Gender]]="women",1,0)</f>
        <v>0</v>
      </c>
      <c r="F3234">
        <v>22.7</v>
      </c>
      <c r="G3234">
        <v>129</v>
      </c>
      <c r="H3234">
        <v>4.5999999999999996</v>
      </c>
      <c r="I3234">
        <f>ROUND(LOG10(Table1[[#This Row],[Lung Cancer]]),2)</f>
        <v>2.33</v>
      </c>
      <c r="J3234">
        <f>ROUND(LOG10(Table1[[#This Row],[Liver Cancer]]),2)</f>
        <v>1.76</v>
      </c>
      <c r="K3234">
        <f>ROUND(LOG10(Table1[[#This Row],[Stomach Cancer]]),2)</f>
        <v>2.2200000000000002</v>
      </c>
      <c r="L3234">
        <f>ROUND(LOG10(Table1[[#This Row],[Population]]),2)</f>
        <v>3.08</v>
      </c>
      <c r="M3234">
        <f>ROUND(Table1[[#This Row],[Population Growth]],2)</f>
        <v>0.77</v>
      </c>
      <c r="N323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67.650453753005493</v>
      </c>
    </row>
    <row r="3235" spans="1:14" ht="15" x14ac:dyDescent="0.25">
      <c r="A3235" t="s">
        <v>15</v>
      </c>
      <c r="B3235" t="s">
        <v>94</v>
      </c>
      <c r="C3235">
        <v>1991</v>
      </c>
      <c r="D3235">
        <v>82.1</v>
      </c>
      <c r="E3235">
        <f>IF(Table1[[#This Row],[Gender]]="women",1,0)</f>
        <v>0</v>
      </c>
      <c r="F3235">
        <v>22.4</v>
      </c>
      <c r="G3235">
        <v>133</v>
      </c>
      <c r="H3235">
        <v>5.08</v>
      </c>
      <c r="I3235">
        <f>ROUND(LOG10(Table1[[#This Row],[Lung Cancer]]),2)</f>
        <v>4.57</v>
      </c>
      <c r="J3235">
        <f>ROUND(LOG10(Table1[[#This Row],[Liver Cancer]]),2)</f>
        <v>4.38</v>
      </c>
      <c r="K3235">
        <f>ROUND(LOG10(Table1[[#This Row],[Stomach Cancer]]),2)</f>
        <v>4.84</v>
      </c>
      <c r="L3235">
        <f>ROUND(LOG10(Table1[[#This Row],[Population]]),2)</f>
        <v>4.79</v>
      </c>
      <c r="M3235">
        <f>ROUND(Table1[[#This Row],[Population Growth]],2)</f>
        <v>0.31</v>
      </c>
      <c r="N323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72.241618691746481</v>
      </c>
    </row>
    <row r="3236" spans="1:14" ht="15" x14ac:dyDescent="0.25">
      <c r="A3236" t="s">
        <v>15</v>
      </c>
      <c r="B3236" t="s">
        <v>95</v>
      </c>
      <c r="C3236">
        <v>1991</v>
      </c>
      <c r="D3236">
        <v>71.599999999999994</v>
      </c>
      <c r="E3236">
        <f>IF(Table1[[#This Row],[Gender]]="women",1,0)</f>
        <v>0</v>
      </c>
      <c r="F3236">
        <v>25.9</v>
      </c>
      <c r="G3236">
        <v>125</v>
      </c>
      <c r="H3236">
        <v>5.09</v>
      </c>
      <c r="I3236">
        <f>ROUND(LOG10(Table1[[#This Row],[Lung Cancer]]),2)</f>
        <v>2.09</v>
      </c>
      <c r="J3236">
        <f>ROUND(LOG10(Table1[[#This Row],[Liver Cancer]]),2)</f>
        <v>1.34</v>
      </c>
      <c r="K3236">
        <f>ROUND(LOG10(Table1[[#This Row],[Stomach Cancer]]),2)</f>
        <v>1.73</v>
      </c>
      <c r="L3236">
        <f>ROUND(LOG10(Table1[[#This Row],[Population]]),2)</f>
        <v>3.29</v>
      </c>
      <c r="M3236">
        <f>ROUND(Table1[[#This Row],[Population Growth]],2)</f>
        <v>5.42</v>
      </c>
      <c r="N323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76.191612681012444</v>
      </c>
    </row>
    <row r="3237" spans="1:14" ht="15" x14ac:dyDescent="0.25">
      <c r="A3237" t="s">
        <v>15</v>
      </c>
      <c r="B3237" t="s">
        <v>96</v>
      </c>
      <c r="C3237">
        <v>1991</v>
      </c>
      <c r="D3237">
        <v>71</v>
      </c>
      <c r="E3237">
        <f>IF(Table1[[#This Row],[Gender]]="women",1,0)</f>
        <v>0</v>
      </c>
      <c r="F3237">
        <v>25</v>
      </c>
      <c r="G3237">
        <v>135</v>
      </c>
      <c r="H3237">
        <v>5.08</v>
      </c>
      <c r="I3237">
        <f>ROUND(LOG10(Table1[[#This Row],[Lung Cancer]]),2)</f>
        <v>3.63</v>
      </c>
      <c r="J3237">
        <f>ROUND(LOG10(Table1[[#This Row],[Liver Cancer]]),2)</f>
        <v>3.01</v>
      </c>
      <c r="K3237">
        <f>ROUND(LOG10(Table1[[#This Row],[Stomach Cancer]]),2)</f>
        <v>3.36</v>
      </c>
      <c r="L3237">
        <f>ROUND(LOG10(Table1[[#This Row],[Population]]),2)</f>
        <v>3.9</v>
      </c>
      <c r="M3237">
        <f>ROUND(Table1[[#This Row],[Population Growth]],2)</f>
        <v>-0.05</v>
      </c>
      <c r="N323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74.3603642694912</v>
      </c>
    </row>
    <row r="3238" spans="1:14" ht="15" x14ac:dyDescent="0.25">
      <c r="A3238" t="s">
        <v>20</v>
      </c>
      <c r="B3238" t="s">
        <v>97</v>
      </c>
      <c r="C3238">
        <v>1991</v>
      </c>
      <c r="D3238">
        <v>59.4</v>
      </c>
      <c r="E3238">
        <f>IF(Table1[[#This Row],[Gender]]="women",1,0)</f>
        <v>0</v>
      </c>
      <c r="F3238">
        <v>20.8</v>
      </c>
      <c r="G3238">
        <v>128</v>
      </c>
      <c r="H3238">
        <v>4.3899999999999997</v>
      </c>
      <c r="I3238">
        <f>ROUND(LOG10(Table1[[#This Row],[Lung Cancer]]),2)</f>
        <v>2.25</v>
      </c>
      <c r="J3238">
        <f>ROUND(LOG10(Table1[[#This Row],[Liver Cancer]]),2)</f>
        <v>2.39</v>
      </c>
      <c r="K3238">
        <f>ROUND(LOG10(Table1[[#This Row],[Stomach Cancer]]),2)</f>
        <v>2.75</v>
      </c>
      <c r="L3238">
        <f>ROUND(LOG10(Table1[[#This Row],[Population]]),2)</f>
        <v>4.09</v>
      </c>
      <c r="M3238">
        <f>ROUND(Table1[[#This Row],[Population Growth]],2)</f>
        <v>3.33</v>
      </c>
      <c r="N323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58.449236990493901</v>
      </c>
    </row>
    <row r="3239" spans="1:14" ht="15" x14ac:dyDescent="0.25">
      <c r="A3239" t="s">
        <v>27</v>
      </c>
      <c r="B3239" t="s">
        <v>98</v>
      </c>
      <c r="C3239">
        <v>1991</v>
      </c>
      <c r="D3239">
        <v>63.8</v>
      </c>
      <c r="E3239">
        <f>IF(Table1[[#This Row],[Gender]]="women",1,0)</f>
        <v>0</v>
      </c>
      <c r="F3239">
        <v>26.5</v>
      </c>
      <c r="G3239">
        <v>125</v>
      </c>
      <c r="H3239">
        <v>4.5199999999999996</v>
      </c>
      <c r="I3239">
        <f>ROUND(LOG10(Table1[[#This Row],[Lung Cancer]]),2)</f>
        <v>0.53</v>
      </c>
      <c r="J3239">
        <f>ROUND(LOG10(Table1[[#This Row],[Liver Cancer]]),2)</f>
        <v>0.31</v>
      </c>
      <c r="K3239">
        <f>ROUND(LOG10(Table1[[#This Row],[Stomach Cancer]]),2)</f>
        <v>0.37</v>
      </c>
      <c r="L3239">
        <f>ROUND(LOG10(Table1[[#This Row],[Population]]),2)</f>
        <v>1.56</v>
      </c>
      <c r="M3239">
        <f>ROUND(Table1[[#This Row],[Population Growth]],2)</f>
        <v>1.83</v>
      </c>
      <c r="N323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71.157258748717069</v>
      </c>
    </row>
    <row r="3240" spans="1:14" ht="15" x14ac:dyDescent="0.25">
      <c r="A3240" t="s">
        <v>15</v>
      </c>
      <c r="B3240" t="s">
        <v>99</v>
      </c>
      <c r="C3240">
        <v>1991</v>
      </c>
      <c r="D3240">
        <v>73.5</v>
      </c>
      <c r="E3240">
        <f>IF(Table1[[#This Row],[Gender]]="women",1,0)</f>
        <v>0</v>
      </c>
      <c r="F3240">
        <v>26.5</v>
      </c>
      <c r="G3240">
        <v>130</v>
      </c>
      <c r="H3240">
        <v>5.37</v>
      </c>
      <c r="I3240">
        <f>ROUND(LOG10(Table1[[#This Row],[Lung Cancer]]),2)</f>
        <v>1.7</v>
      </c>
      <c r="J3240">
        <f>ROUND(LOG10(Table1[[#This Row],[Liver Cancer]]),2)</f>
        <v>1.34</v>
      </c>
      <c r="K3240">
        <f>ROUND(LOG10(Table1[[#This Row],[Stomach Cancer]]),2)</f>
        <v>1.25</v>
      </c>
      <c r="L3240">
        <f>ROUND(LOG10(Table1[[#This Row],[Population]]),2)</f>
        <v>3.06</v>
      </c>
      <c r="M3240">
        <f>ROUND(Table1[[#This Row],[Population Growth]],2)</f>
        <v>-2.77</v>
      </c>
      <c r="N324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74.320293103008311</v>
      </c>
    </row>
    <row r="3241" spans="1:14" ht="15" x14ac:dyDescent="0.25">
      <c r="A3241" t="s">
        <v>18</v>
      </c>
      <c r="B3241" t="s">
        <v>100</v>
      </c>
      <c r="C3241">
        <v>1991</v>
      </c>
      <c r="D3241">
        <v>74</v>
      </c>
      <c r="E3241">
        <f>IF(Table1[[#This Row],[Gender]]="women",1,0)</f>
        <v>0</v>
      </c>
      <c r="F3241">
        <v>25.3</v>
      </c>
      <c r="G3241">
        <v>137</v>
      </c>
      <c r="H3241">
        <v>5.41</v>
      </c>
      <c r="I3241">
        <f>ROUND(LOG10(Table1[[#This Row],[Lung Cancer]]),2)</f>
        <v>3.02</v>
      </c>
      <c r="J3241">
        <f>ROUND(LOG10(Table1[[#This Row],[Liver Cancer]]),2)</f>
        <v>1.76</v>
      </c>
      <c r="K3241">
        <f>ROUND(LOG10(Table1[[#This Row],[Stomach Cancer]]),2)</f>
        <v>2.68</v>
      </c>
      <c r="L3241">
        <f>ROUND(LOG10(Table1[[#This Row],[Population]]),2)</f>
        <v>3.09</v>
      </c>
      <c r="M3241">
        <f>ROUND(Table1[[#This Row],[Population Growth]],2)</f>
        <v>-0.67</v>
      </c>
      <c r="N324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78.983218979115293</v>
      </c>
    </row>
    <row r="3242" spans="1:14" ht="15" x14ac:dyDescent="0.25">
      <c r="A3242" t="s">
        <v>15</v>
      </c>
      <c r="B3242" t="s">
        <v>101</v>
      </c>
      <c r="C3242">
        <v>1991</v>
      </c>
      <c r="D3242">
        <v>72.099999999999994</v>
      </c>
      <c r="E3242">
        <f>IF(Table1[[#This Row],[Gender]]="women",1,0)</f>
        <v>0</v>
      </c>
      <c r="F3242">
        <v>25.1</v>
      </c>
      <c r="G3242">
        <v>129</v>
      </c>
      <c r="H3242">
        <v>4.8099999999999996</v>
      </c>
      <c r="I3242">
        <f>ROUND(LOG10(Table1[[#This Row],[Lung Cancer]]),2)</f>
        <v>2.64</v>
      </c>
      <c r="J3242">
        <f>ROUND(LOG10(Table1[[#This Row],[Liver Cancer]]),2)</f>
        <v>1.63</v>
      </c>
      <c r="K3242">
        <f>ROUND(LOG10(Table1[[#This Row],[Stomach Cancer]]),2)</f>
        <v>2.2000000000000002</v>
      </c>
      <c r="L3242">
        <f>ROUND(LOG10(Table1[[#This Row],[Population]]),2)</f>
        <v>3.16</v>
      </c>
      <c r="M3242">
        <f>ROUND(Table1[[#This Row],[Population Growth]],2)</f>
        <v>4.38</v>
      </c>
      <c r="N324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74.601295952867261</v>
      </c>
    </row>
    <row r="3243" spans="1:14" ht="15" x14ac:dyDescent="0.25">
      <c r="A3243" t="s">
        <v>20</v>
      </c>
      <c r="B3243" t="s">
        <v>102</v>
      </c>
      <c r="C3243">
        <v>1991</v>
      </c>
      <c r="D3243">
        <v>61.2</v>
      </c>
      <c r="E3243">
        <f>IF(Table1[[#This Row],[Gender]]="women",1,0)</f>
        <v>0</v>
      </c>
      <c r="F3243">
        <v>20.7</v>
      </c>
      <c r="G3243">
        <v>129</v>
      </c>
      <c r="H3243">
        <v>4.12</v>
      </c>
      <c r="I3243">
        <f>ROUND(LOG10(Table1[[#This Row],[Lung Cancer]]),2)</f>
        <v>2.0099999999999998</v>
      </c>
      <c r="J3243">
        <f>ROUND(LOG10(Table1[[#This Row],[Liver Cancer]]),2)</f>
        <v>1.54</v>
      </c>
      <c r="K3243">
        <f>ROUND(LOG10(Table1[[#This Row],[Stomach Cancer]]),2)</f>
        <v>1.67</v>
      </c>
      <c r="L3243">
        <f>ROUND(LOG10(Table1[[#This Row],[Population]]),2)</f>
        <v>2.91</v>
      </c>
      <c r="M3243">
        <f>ROUND(Table1[[#This Row],[Population Growth]],2)</f>
        <v>3.49</v>
      </c>
      <c r="N324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59.450652130725494</v>
      </c>
    </row>
    <row r="3244" spans="1:14" ht="15" x14ac:dyDescent="0.25">
      <c r="A3244" t="s">
        <v>20</v>
      </c>
      <c r="B3244" t="s">
        <v>103</v>
      </c>
      <c r="C3244">
        <v>1991</v>
      </c>
      <c r="D3244">
        <v>49.6</v>
      </c>
      <c r="E3244">
        <f>IF(Table1[[#This Row],[Gender]]="women",1,0)</f>
        <v>0</v>
      </c>
      <c r="F3244">
        <v>21.4</v>
      </c>
      <c r="G3244">
        <v>131</v>
      </c>
      <c r="H3244">
        <v>4.03</v>
      </c>
      <c r="I3244">
        <f>ROUND(LOG10(Table1[[#This Row],[Lung Cancer]]),2)</f>
        <v>1.43</v>
      </c>
      <c r="J3244">
        <f>ROUND(LOG10(Table1[[#This Row],[Liver Cancer]]),2)</f>
        <v>2.25</v>
      </c>
      <c r="K3244">
        <f>ROUND(LOG10(Table1[[#This Row],[Stomach Cancer]]),2)</f>
        <v>1.7</v>
      </c>
      <c r="L3244">
        <f>ROUND(LOG10(Table1[[#This Row],[Population]]),2)</f>
        <v>3.01</v>
      </c>
      <c r="M3244">
        <f>ROUND(Table1[[#This Row],[Population Growth]],2)</f>
        <v>-1.72</v>
      </c>
      <c r="N324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52.86714593887266</v>
      </c>
    </row>
    <row r="3245" spans="1:14" ht="15" x14ac:dyDescent="0.25">
      <c r="A3245" t="s">
        <v>20</v>
      </c>
      <c r="B3245" t="s">
        <v>104</v>
      </c>
      <c r="C3245">
        <v>1991</v>
      </c>
      <c r="D3245">
        <v>70.7</v>
      </c>
      <c r="E3245">
        <f>IF(Table1[[#This Row],[Gender]]="women",1,0)</f>
        <v>0</v>
      </c>
      <c r="F3245">
        <v>25.3</v>
      </c>
      <c r="G3245">
        <v>134</v>
      </c>
      <c r="H3245">
        <v>4.99</v>
      </c>
      <c r="I3245">
        <f>ROUND(LOG10(Table1[[#This Row],[Lung Cancer]]),2)</f>
        <v>2.4500000000000002</v>
      </c>
      <c r="J3245">
        <f>ROUND(LOG10(Table1[[#This Row],[Liver Cancer]]),2)</f>
        <v>1.72</v>
      </c>
      <c r="K3245">
        <f>ROUND(LOG10(Table1[[#This Row],[Stomach Cancer]]),2)</f>
        <v>1.79</v>
      </c>
      <c r="L3245">
        <f>ROUND(LOG10(Table1[[#This Row],[Population]]),2)</f>
        <v>3.38</v>
      </c>
      <c r="M3245">
        <f>ROUND(Table1[[#This Row],[Population Growth]],2)</f>
        <v>2.2599999999999998</v>
      </c>
      <c r="N324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70.745147200993401</v>
      </c>
    </row>
    <row r="3246" spans="1:14" ht="15" x14ac:dyDescent="0.25">
      <c r="A3246" t="s">
        <v>18</v>
      </c>
      <c r="B3246" t="s">
        <v>105</v>
      </c>
      <c r="C3246">
        <v>1991</v>
      </c>
      <c r="D3246">
        <v>75.5</v>
      </c>
      <c r="E3246">
        <f>IF(Table1[[#This Row],[Gender]]="women",1,0)</f>
        <v>0</v>
      </c>
      <c r="F3246">
        <v>26</v>
      </c>
      <c r="G3246">
        <v>138</v>
      </c>
      <c r="H3246">
        <v>5.6</v>
      </c>
      <c r="I3246">
        <f>ROUND(LOG10(Table1[[#This Row],[Lung Cancer]]),2)</f>
        <v>3.14</v>
      </c>
      <c r="J3246">
        <f>ROUND(LOG10(Table1[[#This Row],[Liver Cancer]]),2)</f>
        <v>1.8</v>
      </c>
      <c r="K3246">
        <f>ROUND(LOG10(Table1[[#This Row],[Stomach Cancer]]),2)</f>
        <v>2.82</v>
      </c>
      <c r="L3246">
        <f>ROUND(LOG10(Table1[[#This Row],[Population]]),2)</f>
        <v>3.24</v>
      </c>
      <c r="M3246">
        <f>ROUND(Table1[[#This Row],[Population Growth]],2)</f>
        <v>0</v>
      </c>
      <c r="N324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81.323987063160217</v>
      </c>
    </row>
    <row r="3247" spans="1:14" ht="15" x14ac:dyDescent="0.25">
      <c r="A3247" t="s">
        <v>18</v>
      </c>
      <c r="B3247" t="s">
        <v>106</v>
      </c>
      <c r="C3247">
        <v>1991</v>
      </c>
      <c r="D3247">
        <v>78.900000000000006</v>
      </c>
      <c r="E3247">
        <f>IF(Table1[[#This Row],[Gender]]="women",1,0)</f>
        <v>0</v>
      </c>
      <c r="F3247">
        <v>25.8</v>
      </c>
      <c r="G3247">
        <v>136</v>
      </c>
      <c r="H3247">
        <v>5.97</v>
      </c>
      <c r="I3247">
        <f>ROUND(LOG10(Table1[[#This Row],[Lung Cancer]]),2)</f>
        <v>2.31</v>
      </c>
      <c r="J3247">
        <f>ROUND(LOG10(Table1[[#This Row],[Liver Cancer]]),2)</f>
        <v>1.22</v>
      </c>
      <c r="K3247">
        <f>ROUND(LOG10(Table1[[#This Row],[Stomach Cancer]]),2)</f>
        <v>1.77</v>
      </c>
      <c r="L3247">
        <f>ROUND(LOG10(Table1[[#This Row],[Population]]),2)</f>
        <v>2.2799999999999998</v>
      </c>
      <c r="M3247">
        <f>ROUND(Table1[[#This Row],[Population Growth]],2)</f>
        <v>1.3</v>
      </c>
      <c r="N324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84.159058222920351</v>
      </c>
    </row>
    <row r="3248" spans="1:14" ht="15" x14ac:dyDescent="0.25">
      <c r="A3248" t="s">
        <v>20</v>
      </c>
      <c r="B3248" t="s">
        <v>107</v>
      </c>
      <c r="C3248">
        <v>1991</v>
      </c>
      <c r="D3248">
        <v>52.9</v>
      </c>
      <c r="E3248">
        <f>IF(Table1[[#This Row],[Gender]]="women",1,0)</f>
        <v>0</v>
      </c>
      <c r="F3248">
        <v>20.9</v>
      </c>
      <c r="G3248">
        <v>130</v>
      </c>
      <c r="H3248">
        <v>4.3099999999999996</v>
      </c>
      <c r="I3248">
        <f>ROUND(LOG10(Table1[[#This Row],[Lung Cancer]]),2)</f>
        <v>2.19</v>
      </c>
      <c r="J3248">
        <f>ROUND(LOG10(Table1[[#This Row],[Liver Cancer]]),2)</f>
        <v>2.3199999999999998</v>
      </c>
      <c r="K3248">
        <f>ROUND(LOG10(Table1[[#This Row],[Stomach Cancer]]),2)</f>
        <v>2.42</v>
      </c>
      <c r="L3248">
        <f>ROUND(LOG10(Table1[[#This Row],[Population]]),2)</f>
        <v>3.78</v>
      </c>
      <c r="M3248">
        <f>ROUND(Table1[[#This Row],[Population Growth]],2)</f>
        <v>2.93</v>
      </c>
      <c r="N324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57.442956206061851</v>
      </c>
    </row>
    <row r="3249" spans="1:14" ht="15" x14ac:dyDescent="0.25">
      <c r="A3249" t="s">
        <v>20</v>
      </c>
      <c r="B3249" t="s">
        <v>108</v>
      </c>
      <c r="C3249">
        <v>1991</v>
      </c>
      <c r="D3249">
        <v>48.7</v>
      </c>
      <c r="E3249">
        <f>IF(Table1[[#This Row],[Gender]]="women",1,0)</f>
        <v>0</v>
      </c>
      <c r="F3249">
        <v>20.9</v>
      </c>
      <c r="G3249">
        <v>130</v>
      </c>
      <c r="H3249">
        <v>4.18</v>
      </c>
      <c r="I3249">
        <f>ROUND(LOG10(Table1[[#This Row],[Lung Cancer]]),2)</f>
        <v>1.97</v>
      </c>
      <c r="J3249">
        <f>ROUND(LOG10(Table1[[#This Row],[Liver Cancer]]),2)</f>
        <v>2.14</v>
      </c>
      <c r="K3249">
        <f>ROUND(LOG10(Table1[[#This Row],[Stomach Cancer]]),2)</f>
        <v>1.88</v>
      </c>
      <c r="L3249">
        <f>ROUND(LOG10(Table1[[#This Row],[Population]]),2)</f>
        <v>3.68</v>
      </c>
      <c r="M3249">
        <f>ROUND(Table1[[#This Row],[Population Growth]],2)</f>
        <v>2.08</v>
      </c>
      <c r="N324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54.814308320235938</v>
      </c>
    </row>
    <row r="3250" spans="1:14" ht="15" x14ac:dyDescent="0.25">
      <c r="A3250" t="s">
        <v>15</v>
      </c>
      <c r="B3250" t="s">
        <v>109</v>
      </c>
      <c r="C3250">
        <v>1991</v>
      </c>
      <c r="D3250">
        <v>72.900000000000006</v>
      </c>
      <c r="E3250">
        <f>IF(Table1[[#This Row],[Gender]]="women",1,0)</f>
        <v>0</v>
      </c>
      <c r="F3250">
        <v>22.7</v>
      </c>
      <c r="G3250">
        <v>126</v>
      </c>
      <c r="H3250">
        <v>4.87</v>
      </c>
      <c r="I3250">
        <f>ROUND(LOG10(Table1[[#This Row],[Lung Cancer]]),2)</f>
        <v>3.16</v>
      </c>
      <c r="J3250">
        <f>ROUND(LOG10(Table1[[#This Row],[Liver Cancer]]),2)</f>
        <v>2.71</v>
      </c>
      <c r="K3250">
        <f>ROUND(LOG10(Table1[[#This Row],[Stomach Cancer]]),2)</f>
        <v>2.68</v>
      </c>
      <c r="L3250">
        <f>ROUND(LOG10(Table1[[#This Row],[Population]]),2)</f>
        <v>3.97</v>
      </c>
      <c r="M3250">
        <f>ROUND(Table1[[#This Row],[Population Growth]],2)</f>
        <v>2.77</v>
      </c>
      <c r="N325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70.171612446788515</v>
      </c>
    </row>
    <row r="3251" spans="1:14" ht="15" x14ac:dyDescent="0.25">
      <c r="A3251" t="s">
        <v>15</v>
      </c>
      <c r="B3251" t="s">
        <v>110</v>
      </c>
      <c r="C3251">
        <v>1991</v>
      </c>
      <c r="D3251">
        <v>62</v>
      </c>
      <c r="E3251">
        <f>IF(Table1[[#This Row],[Gender]]="women",1,0)</f>
        <v>0</v>
      </c>
      <c r="F3251">
        <v>21.4</v>
      </c>
      <c r="G3251">
        <v>125</v>
      </c>
      <c r="H3251">
        <v>4.51</v>
      </c>
      <c r="I3251">
        <f>ROUND(LOG10(Table1[[#This Row],[Lung Cancer]]),2)</f>
        <v>1.03</v>
      </c>
      <c r="J3251">
        <f>ROUND(LOG10(Table1[[#This Row],[Liver Cancer]]),2)</f>
        <v>0.63</v>
      </c>
      <c r="K3251">
        <f>ROUND(LOG10(Table1[[#This Row],[Stomach Cancer]]),2)</f>
        <v>0.55000000000000004</v>
      </c>
      <c r="L3251">
        <f>ROUND(LOG10(Table1[[#This Row],[Population]]),2)</f>
        <v>2.0699999999999998</v>
      </c>
      <c r="M3251">
        <f>ROUND(Table1[[#This Row],[Population Growth]],2)</f>
        <v>2.64</v>
      </c>
      <c r="N325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63.950860944361402</v>
      </c>
    </row>
    <row r="3252" spans="1:14" ht="15" x14ac:dyDescent="0.25">
      <c r="A3252" t="s">
        <v>20</v>
      </c>
      <c r="B3252" t="s">
        <v>111</v>
      </c>
      <c r="C3252">
        <v>1991</v>
      </c>
      <c r="D3252">
        <v>46.8</v>
      </c>
      <c r="E3252">
        <f>IF(Table1[[#This Row],[Gender]]="women",1,0)</f>
        <v>0</v>
      </c>
      <c r="F3252">
        <v>20.6</v>
      </c>
      <c r="G3252">
        <v>126</v>
      </c>
      <c r="H3252">
        <v>4.03</v>
      </c>
      <c r="I3252">
        <f>ROUND(LOG10(Table1[[#This Row],[Lung Cancer]]),2)</f>
        <v>2.14</v>
      </c>
      <c r="J3252">
        <f>ROUND(LOG10(Table1[[#This Row],[Liver Cancer]]),2)</f>
        <v>2.96</v>
      </c>
      <c r="K3252">
        <f>ROUND(LOG10(Table1[[#This Row],[Stomach Cancer]]),2)</f>
        <v>2.56</v>
      </c>
      <c r="L3252">
        <f>ROUND(LOG10(Table1[[#This Row],[Population]]),2)</f>
        <v>3.63</v>
      </c>
      <c r="M3252">
        <f>ROUND(Table1[[#This Row],[Population Growth]],2)</f>
        <v>2.17</v>
      </c>
      <c r="N325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55.28699710259108</v>
      </c>
    </row>
    <row r="3253" spans="1:14" ht="15" x14ac:dyDescent="0.25">
      <c r="A3253" t="s">
        <v>18</v>
      </c>
      <c r="B3253" t="s">
        <v>112</v>
      </c>
      <c r="C3253">
        <v>1991</v>
      </c>
      <c r="D3253">
        <v>77.900000000000006</v>
      </c>
      <c r="E3253">
        <f>IF(Table1[[#This Row],[Gender]]="women",1,0)</f>
        <v>0</v>
      </c>
      <c r="F3253">
        <v>26.2</v>
      </c>
      <c r="G3253">
        <v>133</v>
      </c>
      <c r="H3253">
        <v>5.63</v>
      </c>
      <c r="I3253">
        <f>ROUND(LOG10(Table1[[#This Row],[Lung Cancer]]),2)</f>
        <v>1.96</v>
      </c>
      <c r="J3253">
        <f>ROUND(LOG10(Table1[[#This Row],[Liver Cancer]]),2)</f>
        <v>0.73</v>
      </c>
      <c r="K3253">
        <f>ROUND(LOG10(Table1[[#This Row],[Stomach Cancer]]),2)</f>
        <v>1.47</v>
      </c>
      <c r="L3253">
        <f>ROUND(LOG10(Table1[[#This Row],[Population]]),2)</f>
        <v>2.25</v>
      </c>
      <c r="M3253">
        <f>ROUND(Table1[[#This Row],[Population Growth]],2)</f>
        <v>0.86</v>
      </c>
      <c r="N325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82.223975258962057</v>
      </c>
    </row>
    <row r="3254" spans="1:14" ht="15" x14ac:dyDescent="0.25">
      <c r="A3254" t="s">
        <v>20</v>
      </c>
      <c r="B3254" t="s">
        <v>113</v>
      </c>
      <c r="C3254">
        <v>1991</v>
      </c>
      <c r="D3254">
        <v>59.9</v>
      </c>
      <c r="E3254">
        <f>IF(Table1[[#This Row],[Gender]]="women",1,0)</f>
        <v>0</v>
      </c>
      <c r="F3254">
        <v>21.4</v>
      </c>
      <c r="G3254">
        <v>131</v>
      </c>
      <c r="H3254">
        <v>4.29</v>
      </c>
      <c r="I3254">
        <f>ROUND(LOG10(Table1[[#This Row],[Lung Cancer]]),2)</f>
        <v>1.67</v>
      </c>
      <c r="J3254">
        <f>ROUND(LOG10(Table1[[#This Row],[Liver Cancer]]),2)</f>
        <v>2.08</v>
      </c>
      <c r="K3254">
        <f>ROUND(LOG10(Table1[[#This Row],[Stomach Cancer]]),2)</f>
        <v>1.69</v>
      </c>
      <c r="L3254">
        <f>ROUND(LOG10(Table1[[#This Row],[Population]]),2)</f>
        <v>3.02</v>
      </c>
      <c r="M3254">
        <f>ROUND(Table1[[#This Row],[Population Growth]],2)</f>
        <v>2.59</v>
      </c>
      <c r="N325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57.038144317447646</v>
      </c>
    </row>
    <row r="3255" spans="1:14" ht="15" x14ac:dyDescent="0.25">
      <c r="A3255" t="s">
        <v>20</v>
      </c>
      <c r="B3255" t="s">
        <v>114</v>
      </c>
      <c r="C3255">
        <v>1991</v>
      </c>
      <c r="D3255">
        <v>73.599999999999994</v>
      </c>
      <c r="E3255">
        <f>IF(Table1[[#This Row],[Gender]]="women",1,0)</f>
        <v>0</v>
      </c>
      <c r="F3255">
        <v>23.2</v>
      </c>
      <c r="G3255">
        <v>133</v>
      </c>
      <c r="H3255">
        <v>4.8600000000000003</v>
      </c>
      <c r="I3255">
        <f>ROUND(LOG10(Table1[[#This Row],[Lung Cancer]]),2)</f>
        <v>1.85</v>
      </c>
      <c r="J3255">
        <f>ROUND(LOG10(Table1[[#This Row],[Liver Cancer]]),2)</f>
        <v>1.1200000000000001</v>
      </c>
      <c r="K3255">
        <f>ROUND(LOG10(Table1[[#This Row],[Stomach Cancer]]),2)</f>
        <v>1.7</v>
      </c>
      <c r="L3255">
        <f>ROUND(LOG10(Table1[[#This Row],[Population]]),2)</f>
        <v>2.73</v>
      </c>
      <c r="M3255">
        <f>ROUND(Table1[[#This Row],[Population Growth]],2)</f>
        <v>1.23</v>
      </c>
      <c r="N325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68.377988629114085</v>
      </c>
    </row>
    <row r="3256" spans="1:14" ht="15" x14ac:dyDescent="0.25">
      <c r="A3256" t="s">
        <v>23</v>
      </c>
      <c r="B3256" t="s">
        <v>115</v>
      </c>
      <c r="C3256">
        <v>1991</v>
      </c>
      <c r="D3256">
        <v>74.2</v>
      </c>
      <c r="E3256">
        <f>IF(Table1[[#This Row],[Gender]]="women",1,0)</f>
        <v>0</v>
      </c>
      <c r="F3256">
        <v>25.7</v>
      </c>
      <c r="G3256">
        <v>127</v>
      </c>
      <c r="H3256">
        <v>4.8600000000000003</v>
      </c>
      <c r="I3256">
        <f>ROUND(LOG10(Table1[[#This Row],[Lung Cancer]]),2)</f>
        <v>3.58</v>
      </c>
      <c r="J3256">
        <f>ROUND(LOG10(Table1[[#This Row],[Liver Cancer]]),2)</f>
        <v>3.14</v>
      </c>
      <c r="K3256">
        <f>ROUND(LOG10(Table1[[#This Row],[Stomach Cancer]]),2)</f>
        <v>3.42</v>
      </c>
      <c r="L3256">
        <f>ROUND(LOG10(Table1[[#This Row],[Population]]),2)</f>
        <v>4.63</v>
      </c>
      <c r="M3256">
        <f>ROUND(Table1[[#This Row],[Population Growth]],2)</f>
        <v>1.77</v>
      </c>
      <c r="N325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73.546002098812039</v>
      </c>
    </row>
    <row r="3257" spans="1:14" ht="15" x14ac:dyDescent="0.25">
      <c r="A3257" t="s">
        <v>15</v>
      </c>
      <c r="B3257" t="s">
        <v>116</v>
      </c>
      <c r="C3257">
        <v>1991</v>
      </c>
      <c r="D3257">
        <v>63.1</v>
      </c>
      <c r="E3257">
        <f>IF(Table1[[#This Row],[Gender]]="women",1,0)</f>
        <v>0</v>
      </c>
      <c r="F3257">
        <v>23.8</v>
      </c>
      <c r="G3257">
        <v>135</v>
      </c>
      <c r="H3257">
        <v>4.93</v>
      </c>
      <c r="I3257">
        <f>ROUND(LOG10(Table1[[#This Row],[Lung Cancer]]),2)</f>
        <v>2.41</v>
      </c>
      <c r="J3257">
        <f>ROUND(LOG10(Table1[[#This Row],[Liver Cancer]]),2)</f>
        <v>2.64</v>
      </c>
      <c r="K3257">
        <f>ROUND(LOG10(Table1[[#This Row],[Stomach Cancer]]),2)</f>
        <v>2.52</v>
      </c>
      <c r="L3257">
        <f>ROUND(LOG10(Table1[[#This Row],[Population]]),2)</f>
        <v>3.04</v>
      </c>
      <c r="M3257">
        <f>ROUND(Table1[[#This Row],[Population Growth]],2)</f>
        <v>1.59</v>
      </c>
      <c r="N325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67.96968588878309</v>
      </c>
    </row>
    <row r="3258" spans="1:14" ht="15" x14ac:dyDescent="0.25">
      <c r="A3258" t="s">
        <v>18</v>
      </c>
      <c r="B3258" t="s">
        <v>117</v>
      </c>
      <c r="C3258">
        <v>1991</v>
      </c>
      <c r="D3258">
        <v>77.8</v>
      </c>
      <c r="E3258">
        <f>IF(Table1[[#This Row],[Gender]]="women",1,0)</f>
        <v>0</v>
      </c>
      <c r="F3258">
        <v>25.8</v>
      </c>
      <c r="G3258">
        <v>137</v>
      </c>
      <c r="H3258">
        <v>5.22</v>
      </c>
      <c r="I3258">
        <f>ROUND(LOG10(Table1[[#This Row],[Lung Cancer]]),2)</f>
        <v>2.3199999999999998</v>
      </c>
      <c r="J3258">
        <f>ROUND(LOG10(Table1[[#This Row],[Liver Cancer]]),2)</f>
        <v>1.3</v>
      </c>
      <c r="K3258">
        <f>ROUND(LOG10(Table1[[#This Row],[Stomach Cancer]]),2)</f>
        <v>1.47</v>
      </c>
      <c r="L3258">
        <f>ROUND(LOG10(Table1[[#This Row],[Population]]),2)</f>
        <v>2.4900000000000002</v>
      </c>
      <c r="M3258">
        <f>ROUND(Table1[[#This Row],[Population Growth]],2)</f>
        <v>0.17</v>
      </c>
      <c r="N325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75.544009706142887</v>
      </c>
    </row>
    <row r="3259" spans="1:14" ht="15" x14ac:dyDescent="0.25">
      <c r="A3259" t="s">
        <v>20</v>
      </c>
      <c r="B3259" t="s">
        <v>118</v>
      </c>
      <c r="C3259">
        <v>1991</v>
      </c>
      <c r="D3259">
        <v>66.900000000000006</v>
      </c>
      <c r="E3259">
        <f>IF(Table1[[#This Row],[Gender]]="women",1,0)</f>
        <v>0</v>
      </c>
      <c r="F3259">
        <v>24.1</v>
      </c>
      <c r="G3259">
        <v>126</v>
      </c>
      <c r="H3259">
        <v>4.6500000000000004</v>
      </c>
      <c r="I3259">
        <f>ROUND(LOG10(Table1[[#This Row],[Lung Cancer]]),2)</f>
        <v>3.32</v>
      </c>
      <c r="J3259">
        <f>ROUND(LOG10(Table1[[#This Row],[Liver Cancer]]),2)</f>
        <v>2.15</v>
      </c>
      <c r="K3259">
        <f>ROUND(LOG10(Table1[[#This Row],[Stomach Cancer]]),2)</f>
        <v>2.69</v>
      </c>
      <c r="L3259">
        <f>ROUND(LOG10(Table1[[#This Row],[Population]]),2)</f>
        <v>4.0999999999999996</v>
      </c>
      <c r="M3259">
        <f>ROUND(Table1[[#This Row],[Population Growth]],2)</f>
        <v>1.79</v>
      </c>
      <c r="N325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72.166746254025867</v>
      </c>
    </row>
    <row r="3260" spans="1:14" ht="15" x14ac:dyDescent="0.25">
      <c r="A3260" t="s">
        <v>20</v>
      </c>
      <c r="B3260" t="s">
        <v>119</v>
      </c>
      <c r="C3260">
        <v>1991</v>
      </c>
      <c r="D3260">
        <v>44.9</v>
      </c>
      <c r="E3260">
        <f>IF(Table1[[#This Row],[Gender]]="women",1,0)</f>
        <v>0</v>
      </c>
      <c r="F3260">
        <v>20.7</v>
      </c>
      <c r="G3260">
        <v>133</v>
      </c>
      <c r="H3260">
        <v>4.24</v>
      </c>
      <c r="I3260">
        <f>ROUND(LOG10(Table1[[#This Row],[Lung Cancer]]),2)</f>
        <v>2.12</v>
      </c>
      <c r="J3260">
        <f>ROUND(LOG10(Table1[[#This Row],[Liver Cancer]]),2)</f>
        <v>2.72</v>
      </c>
      <c r="K3260">
        <f>ROUND(LOG10(Table1[[#This Row],[Stomach Cancer]]),2)</f>
        <v>2.48</v>
      </c>
      <c r="L3260">
        <f>ROUND(LOG10(Table1[[#This Row],[Population]]),2)</f>
        <v>3.8</v>
      </c>
      <c r="M3260">
        <f>ROUND(Table1[[#This Row],[Population Growth]],2)</f>
        <v>2.4</v>
      </c>
      <c r="N326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53.683926381230208</v>
      </c>
    </row>
    <row r="3261" spans="1:14" ht="15" x14ac:dyDescent="0.25">
      <c r="A3261" t="s">
        <v>15</v>
      </c>
      <c r="B3261" t="s">
        <v>120</v>
      </c>
      <c r="C3261">
        <v>1991</v>
      </c>
      <c r="D3261">
        <v>61.3</v>
      </c>
      <c r="E3261">
        <f>IF(Table1[[#This Row],[Gender]]="women",1,0)</f>
        <v>0</v>
      </c>
      <c r="F3261">
        <v>20</v>
      </c>
      <c r="G3261">
        <v>121</v>
      </c>
      <c r="H3261">
        <v>4.2</v>
      </c>
      <c r="I3261">
        <f>ROUND(LOG10(Table1[[#This Row],[Lung Cancer]]),2)</f>
        <v>3.73</v>
      </c>
      <c r="J3261">
        <f>ROUND(LOG10(Table1[[#This Row],[Liver Cancer]]),2)</f>
        <v>2.86</v>
      </c>
      <c r="K3261">
        <f>ROUND(LOG10(Table1[[#This Row],[Stomach Cancer]]),2)</f>
        <v>3.29</v>
      </c>
      <c r="L3261">
        <f>ROUND(LOG10(Table1[[#This Row],[Population]]),2)</f>
        <v>4.3099999999999996</v>
      </c>
      <c r="M3261">
        <f>ROUND(Table1[[#This Row],[Population Growth]],2)</f>
        <v>1.33</v>
      </c>
      <c r="N326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65.548594269036499</v>
      </c>
    </row>
    <row r="3262" spans="1:14" ht="15" x14ac:dyDescent="0.25">
      <c r="A3262" t="s">
        <v>20</v>
      </c>
      <c r="B3262" t="s">
        <v>121</v>
      </c>
      <c r="C3262">
        <v>1991</v>
      </c>
      <c r="D3262">
        <v>64.599999999999994</v>
      </c>
      <c r="E3262">
        <f>IF(Table1[[#This Row],[Gender]]="women",1,0)</f>
        <v>0</v>
      </c>
      <c r="F3262">
        <v>21.3</v>
      </c>
      <c r="G3262">
        <v>135</v>
      </c>
      <c r="H3262">
        <v>4.5199999999999996</v>
      </c>
      <c r="I3262">
        <f>ROUND(LOG10(Table1[[#This Row],[Lung Cancer]]),2)</f>
        <v>1.26</v>
      </c>
      <c r="J3262">
        <f>ROUND(LOG10(Table1[[#This Row],[Liver Cancer]]),2)</f>
        <v>0.87</v>
      </c>
      <c r="K3262">
        <f>ROUND(LOG10(Table1[[#This Row],[Stomach Cancer]]),2)</f>
        <v>1.05</v>
      </c>
      <c r="L3262">
        <f>ROUND(LOG10(Table1[[#This Row],[Population]]),2)</f>
        <v>2.85</v>
      </c>
      <c r="M3262">
        <f>ROUND(Table1[[#This Row],[Population Growth]],2)</f>
        <v>3.11</v>
      </c>
      <c r="N326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57.670247508627249</v>
      </c>
    </row>
    <row r="3263" spans="1:14" ht="15" x14ac:dyDescent="0.25">
      <c r="A3263" t="s">
        <v>15</v>
      </c>
      <c r="B3263" t="s">
        <v>122</v>
      </c>
      <c r="C3263">
        <v>1991</v>
      </c>
      <c r="D3263">
        <v>55.7</v>
      </c>
      <c r="E3263">
        <f>IF(Table1[[#This Row],[Gender]]="women",1,0)</f>
        <v>0</v>
      </c>
      <c r="F3263">
        <v>20.6</v>
      </c>
      <c r="G3263">
        <v>124</v>
      </c>
      <c r="H3263">
        <v>4.3600000000000003</v>
      </c>
      <c r="I3263">
        <f>ROUND(LOG10(Table1[[#This Row],[Lung Cancer]]),2)</f>
        <v>2.69</v>
      </c>
      <c r="J3263">
        <f>ROUND(LOG10(Table1[[#This Row],[Liver Cancer]]),2)</f>
        <v>2.12</v>
      </c>
      <c r="K3263">
        <f>ROUND(LOG10(Table1[[#This Row],[Stomach Cancer]]),2)</f>
        <v>2.78</v>
      </c>
      <c r="L3263">
        <f>ROUND(LOG10(Table1[[#This Row],[Population]]),2)</f>
        <v>3.99</v>
      </c>
      <c r="M3263">
        <f>ROUND(Table1[[#This Row],[Population Growth]],2)</f>
        <v>2.95</v>
      </c>
      <c r="N326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63.346058051008505</v>
      </c>
    </row>
    <row r="3264" spans="1:14" ht="15" x14ac:dyDescent="0.25">
      <c r="A3264" t="s">
        <v>18</v>
      </c>
      <c r="B3264" t="s">
        <v>123</v>
      </c>
      <c r="C3264">
        <v>1991</v>
      </c>
      <c r="D3264">
        <v>80.099999999999994</v>
      </c>
      <c r="E3264">
        <f>IF(Table1[[#This Row],[Gender]]="women",1,0)</f>
        <v>0</v>
      </c>
      <c r="F3264">
        <v>24.5</v>
      </c>
      <c r="G3264">
        <v>134</v>
      </c>
      <c r="H3264">
        <v>5.67</v>
      </c>
      <c r="I3264">
        <f>ROUND(LOG10(Table1[[#This Row],[Lung Cancer]]),2)</f>
        <v>3.91</v>
      </c>
      <c r="J3264">
        <f>ROUND(LOG10(Table1[[#This Row],[Liver Cancer]]),2)</f>
        <v>2.2799999999999998</v>
      </c>
      <c r="K3264">
        <f>ROUND(LOG10(Table1[[#This Row],[Stomach Cancer]]),2)</f>
        <v>3.31</v>
      </c>
      <c r="L3264">
        <f>ROUND(LOG10(Table1[[#This Row],[Population]]),2)</f>
        <v>3.87</v>
      </c>
      <c r="M3264">
        <f>ROUND(Table1[[#This Row],[Population Growth]],2)</f>
        <v>0.68</v>
      </c>
      <c r="N326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82.749198010255725</v>
      </c>
    </row>
    <row r="3265" spans="1:14" ht="15" x14ac:dyDescent="0.25">
      <c r="A3265" t="s">
        <v>27</v>
      </c>
      <c r="B3265" t="s">
        <v>124</v>
      </c>
      <c r="C3265">
        <v>1991</v>
      </c>
      <c r="D3265">
        <v>78.599999999999994</v>
      </c>
      <c r="E3265">
        <f>IF(Table1[[#This Row],[Gender]]="women",1,0)</f>
        <v>0</v>
      </c>
      <c r="F3265">
        <v>26</v>
      </c>
      <c r="G3265">
        <v>131</v>
      </c>
      <c r="H3265">
        <v>5.79</v>
      </c>
      <c r="I3265">
        <f>ROUND(LOG10(Table1[[#This Row],[Lung Cancer]]),2)</f>
        <v>2.99</v>
      </c>
      <c r="J3265">
        <f>ROUND(LOG10(Table1[[#This Row],[Liver Cancer]]),2)</f>
        <v>1.77</v>
      </c>
      <c r="K3265">
        <f>ROUND(LOG10(Table1[[#This Row],[Stomach Cancer]]),2)</f>
        <v>2.4500000000000002</v>
      </c>
      <c r="L3265">
        <f>ROUND(LOG10(Table1[[#This Row],[Population]]),2)</f>
        <v>3.23</v>
      </c>
      <c r="M3265">
        <f>ROUND(Table1[[#This Row],[Population Growth]],2)</f>
        <v>1.4</v>
      </c>
      <c r="N326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84.637373809456932</v>
      </c>
    </row>
    <row r="3266" spans="1:14" ht="15" x14ac:dyDescent="0.25">
      <c r="A3266" t="s">
        <v>23</v>
      </c>
      <c r="B3266" t="s">
        <v>125</v>
      </c>
      <c r="C3266">
        <v>1991</v>
      </c>
      <c r="D3266">
        <v>67.8</v>
      </c>
      <c r="E3266">
        <f>IF(Table1[[#This Row],[Gender]]="women",1,0)</f>
        <v>0</v>
      </c>
      <c r="F3266">
        <v>24.6</v>
      </c>
      <c r="G3266">
        <v>128</v>
      </c>
      <c r="H3266">
        <v>4.54</v>
      </c>
      <c r="I3266">
        <f>ROUND(LOG10(Table1[[#This Row],[Lung Cancer]]),2)</f>
        <v>1.78</v>
      </c>
      <c r="J3266">
        <f>ROUND(LOG10(Table1[[#This Row],[Liver Cancer]]),2)</f>
        <v>1.71</v>
      </c>
      <c r="K3266">
        <f>ROUND(LOG10(Table1[[#This Row],[Stomach Cancer]]),2)</f>
        <v>1.98</v>
      </c>
      <c r="L3266">
        <f>ROUND(LOG10(Table1[[#This Row],[Population]]),2)</f>
        <v>3.33</v>
      </c>
      <c r="M3266">
        <f>ROUND(Table1[[#This Row],[Population Growth]],2)</f>
        <v>2.2000000000000002</v>
      </c>
      <c r="N326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65.906930167946726</v>
      </c>
    </row>
    <row r="3267" spans="1:14" ht="15" x14ac:dyDescent="0.25">
      <c r="A3267" t="s">
        <v>20</v>
      </c>
      <c r="B3267" t="s">
        <v>126</v>
      </c>
      <c r="C3267">
        <v>1991</v>
      </c>
      <c r="D3267">
        <v>44.8</v>
      </c>
      <c r="E3267">
        <f>IF(Table1[[#This Row],[Gender]]="women",1,0)</f>
        <v>0</v>
      </c>
      <c r="F3267">
        <v>20.7</v>
      </c>
      <c r="G3267">
        <v>135</v>
      </c>
      <c r="H3267">
        <v>3.99</v>
      </c>
      <c r="I3267">
        <f>ROUND(LOG10(Table1[[#This Row],[Lung Cancer]]),2)</f>
        <v>2.0499999999999998</v>
      </c>
      <c r="J3267">
        <f>ROUND(LOG10(Table1[[#This Row],[Liver Cancer]]),2)</f>
        <v>2.62</v>
      </c>
      <c r="K3267">
        <f>ROUND(LOG10(Table1[[#This Row],[Stomach Cancer]]),2)</f>
        <v>2.2599999999999998</v>
      </c>
      <c r="L3267">
        <f>ROUND(LOG10(Table1[[#This Row],[Population]]),2)</f>
        <v>3.61</v>
      </c>
      <c r="M3267">
        <f>ROUND(Table1[[#This Row],[Population Growth]],2)</f>
        <v>3.36</v>
      </c>
      <c r="N326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50.988442261086213</v>
      </c>
    </row>
    <row r="3268" spans="1:14" ht="15" x14ac:dyDescent="0.25">
      <c r="A3268" t="s">
        <v>20</v>
      </c>
      <c r="B3268" t="s">
        <v>127</v>
      </c>
      <c r="C3268">
        <v>1991</v>
      </c>
      <c r="D3268">
        <v>47.2</v>
      </c>
      <c r="E3268">
        <f>IF(Table1[[#This Row],[Gender]]="women",1,0)</f>
        <v>0</v>
      </c>
      <c r="F3268">
        <v>21.4</v>
      </c>
      <c r="G3268">
        <v>130</v>
      </c>
      <c r="H3268">
        <v>3.86</v>
      </c>
      <c r="I3268">
        <f>ROUND(LOG10(Table1[[#This Row],[Lung Cancer]]),2)</f>
        <v>3.2</v>
      </c>
      <c r="J3268">
        <f>ROUND(LOG10(Table1[[#This Row],[Liver Cancer]]),2)</f>
        <v>4.01</v>
      </c>
      <c r="K3268">
        <f>ROUND(LOG10(Table1[[#This Row],[Stomach Cancer]]),2)</f>
        <v>3</v>
      </c>
      <c r="L3268">
        <f>ROUND(LOG10(Table1[[#This Row],[Population]]),2)</f>
        <v>4.6900000000000004</v>
      </c>
      <c r="M3268">
        <f>ROUND(Table1[[#This Row],[Population Growth]],2)</f>
        <v>2.6</v>
      </c>
      <c r="N326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52.083229572707317</v>
      </c>
    </row>
    <row r="3269" spans="1:14" ht="15" x14ac:dyDescent="0.25">
      <c r="A3269" t="s">
        <v>18</v>
      </c>
      <c r="B3269" t="s">
        <v>128</v>
      </c>
      <c r="C3269">
        <v>1991</v>
      </c>
      <c r="D3269">
        <v>80.099999999999994</v>
      </c>
      <c r="E3269">
        <f>IF(Table1[[#This Row],[Gender]]="women",1,0)</f>
        <v>0</v>
      </c>
      <c r="F3269">
        <v>25.3</v>
      </c>
      <c r="G3269">
        <v>137</v>
      </c>
      <c r="H3269">
        <v>5.71</v>
      </c>
      <c r="I3269">
        <f>ROUND(LOG10(Table1[[#This Row],[Lung Cancer]]),2)</f>
        <v>3.09</v>
      </c>
      <c r="J3269">
        <f>ROUND(LOG10(Table1[[#This Row],[Liver Cancer]]),2)</f>
        <v>1.79</v>
      </c>
      <c r="K3269">
        <f>ROUND(LOG10(Table1[[#This Row],[Stomach Cancer]]),2)</f>
        <v>2.73</v>
      </c>
      <c r="L3269">
        <f>ROUND(LOG10(Table1[[#This Row],[Population]]),2)</f>
        <v>3.32</v>
      </c>
      <c r="M3269">
        <f>ROUND(Table1[[#This Row],[Population Growth]],2)</f>
        <v>0.52</v>
      </c>
      <c r="N326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80.960811694102603</v>
      </c>
    </row>
    <row r="3270" spans="1:14" ht="15" x14ac:dyDescent="0.25">
      <c r="A3270" t="s">
        <v>15</v>
      </c>
      <c r="B3270" t="s">
        <v>129</v>
      </c>
      <c r="C3270">
        <v>1991</v>
      </c>
      <c r="D3270">
        <v>69.8</v>
      </c>
      <c r="E3270">
        <f>IF(Table1[[#This Row],[Gender]]="women",1,0)</f>
        <v>0</v>
      </c>
      <c r="F3270">
        <v>24.3</v>
      </c>
      <c r="G3270">
        <v>130</v>
      </c>
      <c r="H3270">
        <v>5.0199999999999996</v>
      </c>
      <c r="I3270">
        <f>ROUND(LOG10(Table1[[#This Row],[Lung Cancer]]),2)</f>
        <v>1.35</v>
      </c>
      <c r="J3270">
        <f>ROUND(LOG10(Table1[[#This Row],[Liver Cancer]]),2)</f>
        <v>1.2</v>
      </c>
      <c r="K3270">
        <f>ROUND(LOG10(Table1[[#This Row],[Stomach Cancer]]),2)</f>
        <v>1.34</v>
      </c>
      <c r="L3270">
        <f>ROUND(LOG10(Table1[[#This Row],[Population]]),2)</f>
        <v>3.03</v>
      </c>
      <c r="M3270">
        <f>ROUND(Table1[[#This Row],[Population Growth]],2)</f>
        <v>6.13</v>
      </c>
      <c r="N327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67.881300506021176</v>
      </c>
    </row>
    <row r="3271" spans="1:14" ht="15" x14ac:dyDescent="0.25">
      <c r="A3271" t="s">
        <v>15</v>
      </c>
      <c r="B3271" t="s">
        <v>130</v>
      </c>
      <c r="C3271">
        <v>1991</v>
      </c>
      <c r="D3271">
        <v>61.1</v>
      </c>
      <c r="E3271">
        <f>IF(Table1[[#This Row],[Gender]]="women",1,0)</f>
        <v>0</v>
      </c>
      <c r="F3271">
        <v>21.7</v>
      </c>
      <c r="G3271">
        <v>124</v>
      </c>
      <c r="H3271">
        <v>4.6399999999999997</v>
      </c>
      <c r="I3271">
        <f>ROUND(LOG10(Table1[[#This Row],[Lung Cancer]]),2)</f>
        <v>3.79</v>
      </c>
      <c r="J3271">
        <f>ROUND(LOG10(Table1[[#This Row],[Liver Cancer]]),2)</f>
        <v>3.27</v>
      </c>
      <c r="K3271">
        <f>ROUND(LOG10(Table1[[#This Row],[Stomach Cancer]]),2)</f>
        <v>3.31</v>
      </c>
      <c r="L3271">
        <f>ROUND(LOG10(Table1[[#This Row],[Population]]),2)</f>
        <v>4.76</v>
      </c>
      <c r="M3271">
        <f>ROUND(Table1[[#This Row],[Population Growth]],2)</f>
        <v>2.84</v>
      </c>
      <c r="N327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67.49391842930693</v>
      </c>
    </row>
    <row r="3272" spans="1:14" ht="15" x14ac:dyDescent="0.25">
      <c r="A3272" t="s">
        <v>23</v>
      </c>
      <c r="B3272" t="s">
        <v>131</v>
      </c>
      <c r="C3272">
        <v>1991</v>
      </c>
      <c r="D3272">
        <v>76.2</v>
      </c>
      <c r="E3272">
        <f>IF(Table1[[#This Row],[Gender]]="women",1,0)</f>
        <v>0</v>
      </c>
      <c r="F3272">
        <v>24.4</v>
      </c>
      <c r="G3272">
        <v>129</v>
      </c>
      <c r="H3272">
        <v>4.78</v>
      </c>
      <c r="I3272">
        <f>ROUND(LOG10(Table1[[#This Row],[Lung Cancer]]),2)</f>
        <v>2.1800000000000002</v>
      </c>
      <c r="J3272">
        <f>ROUND(LOG10(Table1[[#This Row],[Liver Cancer]]),2)</f>
        <v>1.58</v>
      </c>
      <c r="K3272">
        <f>ROUND(LOG10(Table1[[#This Row],[Stomach Cancer]]),2)</f>
        <v>2.12</v>
      </c>
      <c r="L3272">
        <f>ROUND(LOG10(Table1[[#This Row],[Population]]),2)</f>
        <v>3.11</v>
      </c>
      <c r="M3272">
        <f>ROUND(Table1[[#This Row],[Population Growth]],2)</f>
        <v>2.0699999999999998</v>
      </c>
      <c r="N327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70.967669307067339</v>
      </c>
    </row>
    <row r="3273" spans="1:14" ht="15" x14ac:dyDescent="0.25">
      <c r="A3273" t="s">
        <v>27</v>
      </c>
      <c r="B3273" t="s">
        <v>132</v>
      </c>
      <c r="C3273">
        <v>1991</v>
      </c>
      <c r="D3273">
        <v>62.2</v>
      </c>
      <c r="E3273">
        <f>IF(Table1[[#This Row],[Gender]]="women",1,0)</f>
        <v>0</v>
      </c>
      <c r="F3273">
        <v>23.1</v>
      </c>
      <c r="G3273">
        <v>120</v>
      </c>
      <c r="H3273">
        <v>4.6500000000000004</v>
      </c>
      <c r="I3273">
        <f>ROUND(LOG10(Table1[[#This Row],[Lung Cancer]]),2)</f>
        <v>2.35</v>
      </c>
      <c r="J3273">
        <f>ROUND(LOG10(Table1[[#This Row],[Liver Cancer]]),2)</f>
        <v>1.87</v>
      </c>
      <c r="K3273">
        <f>ROUND(LOG10(Table1[[#This Row],[Stomach Cancer]]),2)</f>
        <v>2.19</v>
      </c>
      <c r="L3273">
        <f>ROUND(LOG10(Table1[[#This Row],[Population]]),2)</f>
        <v>3.38</v>
      </c>
      <c r="M3273">
        <f>ROUND(Table1[[#This Row],[Population Growth]],2)</f>
        <v>2.35</v>
      </c>
      <c r="N327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71.209398362665993</v>
      </c>
    </row>
    <row r="3274" spans="1:14" ht="15" x14ac:dyDescent="0.25">
      <c r="A3274" t="s">
        <v>23</v>
      </c>
      <c r="B3274" t="s">
        <v>133</v>
      </c>
      <c r="C3274">
        <v>1991</v>
      </c>
      <c r="D3274">
        <v>70.5</v>
      </c>
      <c r="E3274">
        <f>IF(Table1[[#This Row],[Gender]]="women",1,0)</f>
        <v>0</v>
      </c>
      <c r="F3274">
        <v>24.1</v>
      </c>
      <c r="G3274">
        <v>131</v>
      </c>
      <c r="H3274">
        <v>4.75</v>
      </c>
      <c r="I3274">
        <f>ROUND(LOG10(Table1[[#This Row],[Lung Cancer]]),2)</f>
        <v>2.21</v>
      </c>
      <c r="J3274">
        <f>ROUND(LOG10(Table1[[#This Row],[Liver Cancer]]),2)</f>
        <v>1.62</v>
      </c>
      <c r="K3274">
        <f>ROUND(LOG10(Table1[[#This Row],[Stomach Cancer]]),2)</f>
        <v>2.1800000000000002</v>
      </c>
      <c r="L3274">
        <f>ROUND(LOG10(Table1[[#This Row],[Population]]),2)</f>
        <v>3.34</v>
      </c>
      <c r="M3274">
        <f>ROUND(Table1[[#This Row],[Population Growth]],2)</f>
        <v>2.64</v>
      </c>
      <c r="N327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68.608265303345263</v>
      </c>
    </row>
    <row r="3275" spans="1:14" ht="15" x14ac:dyDescent="0.25">
      <c r="A3275" t="s">
        <v>23</v>
      </c>
      <c r="B3275" t="s">
        <v>134</v>
      </c>
      <c r="C3275">
        <v>1991</v>
      </c>
      <c r="D3275">
        <v>68.5</v>
      </c>
      <c r="E3275">
        <f>IF(Table1[[#This Row],[Gender]]="women",1,0)</f>
        <v>0</v>
      </c>
      <c r="F3275">
        <v>23.5</v>
      </c>
      <c r="G3275">
        <v>127</v>
      </c>
      <c r="H3275">
        <v>4.84</v>
      </c>
      <c r="I3275">
        <f>ROUND(LOG10(Table1[[#This Row],[Lung Cancer]]),2)</f>
        <v>2.98</v>
      </c>
      <c r="J3275">
        <f>ROUND(LOG10(Table1[[#This Row],[Liver Cancer]]),2)</f>
        <v>2.62</v>
      </c>
      <c r="K3275">
        <f>ROUND(LOG10(Table1[[#This Row],[Stomach Cancer]]),2)</f>
        <v>3.16</v>
      </c>
      <c r="L3275">
        <f>ROUND(LOG10(Table1[[#This Row],[Population]]),2)</f>
        <v>4.05</v>
      </c>
      <c r="M3275">
        <f>ROUND(Table1[[#This Row],[Population Growth]],2)</f>
        <v>2.04</v>
      </c>
      <c r="N327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70.642094157374473</v>
      </c>
    </row>
    <row r="3276" spans="1:14" ht="15" x14ac:dyDescent="0.25">
      <c r="A3276" t="s">
        <v>15</v>
      </c>
      <c r="B3276" t="s">
        <v>135</v>
      </c>
      <c r="C3276">
        <v>1991</v>
      </c>
      <c r="D3276">
        <v>68.3</v>
      </c>
      <c r="E3276">
        <f>IF(Table1[[#This Row],[Gender]]="women",1,0)</f>
        <v>0</v>
      </c>
      <c r="F3276">
        <v>21.9</v>
      </c>
      <c r="G3276">
        <v>125</v>
      </c>
      <c r="H3276">
        <v>4.6900000000000004</v>
      </c>
      <c r="I3276">
        <f>ROUND(LOG10(Table1[[#This Row],[Lung Cancer]]),2)</f>
        <v>3.58</v>
      </c>
      <c r="J3276">
        <f>ROUND(LOG10(Table1[[#This Row],[Liver Cancer]]),2)</f>
        <v>2.83</v>
      </c>
      <c r="K3276">
        <f>ROUND(LOG10(Table1[[#This Row],[Stomach Cancer]]),2)</f>
        <v>3.03</v>
      </c>
      <c r="L3276">
        <f>ROUND(LOG10(Table1[[#This Row],[Population]]),2)</f>
        <v>4.51</v>
      </c>
      <c r="M3276">
        <f>ROUND(Table1[[#This Row],[Population Growth]],2)</f>
        <v>2.4900000000000002</v>
      </c>
      <c r="N327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68.329844448401445</v>
      </c>
    </row>
    <row r="3277" spans="1:14" ht="15" x14ac:dyDescent="0.25">
      <c r="A3277" t="s">
        <v>18</v>
      </c>
      <c r="B3277" t="s">
        <v>136</v>
      </c>
      <c r="C3277">
        <v>1991</v>
      </c>
      <c r="D3277">
        <v>75.400000000000006</v>
      </c>
      <c r="E3277">
        <f>IF(Table1[[#This Row],[Gender]]="women",1,0)</f>
        <v>0</v>
      </c>
      <c r="F3277">
        <v>25.4</v>
      </c>
      <c r="G3277">
        <v>136</v>
      </c>
      <c r="H3277">
        <v>5.33</v>
      </c>
      <c r="I3277">
        <f>ROUND(LOG10(Table1[[#This Row],[Lung Cancer]]),2)</f>
        <v>4.1900000000000004</v>
      </c>
      <c r="J3277">
        <f>ROUND(LOG10(Table1[[#This Row],[Liver Cancer]]),2)</f>
        <v>2.88</v>
      </c>
      <c r="K3277">
        <f>ROUND(LOG10(Table1[[#This Row],[Stomach Cancer]]),2)</f>
        <v>3.69</v>
      </c>
      <c r="L3277">
        <f>ROUND(LOG10(Table1[[#This Row],[Population]]),2)</f>
        <v>4.2699999999999996</v>
      </c>
      <c r="M3277">
        <f>ROUND(Table1[[#This Row],[Population Growth]],2)</f>
        <v>0.3</v>
      </c>
      <c r="N327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79.082566056366915</v>
      </c>
    </row>
    <row r="3278" spans="1:14" ht="15" x14ac:dyDescent="0.25">
      <c r="A3278" t="s">
        <v>18</v>
      </c>
      <c r="B3278" t="s">
        <v>137</v>
      </c>
      <c r="C3278">
        <v>1991</v>
      </c>
      <c r="D3278">
        <v>78.2</v>
      </c>
      <c r="E3278">
        <f>IF(Table1[[#This Row],[Gender]]="women",1,0)</f>
        <v>0</v>
      </c>
      <c r="F3278">
        <v>25.4</v>
      </c>
      <c r="G3278">
        <v>136</v>
      </c>
      <c r="H3278">
        <v>5.32</v>
      </c>
      <c r="I3278">
        <f>ROUND(LOG10(Table1[[#This Row],[Lung Cancer]]),2)</f>
        <v>3.33</v>
      </c>
      <c r="J3278">
        <f>ROUND(LOG10(Table1[[#This Row],[Liver Cancer]]),2)</f>
        <v>2.54</v>
      </c>
      <c r="K3278">
        <f>ROUND(LOG10(Table1[[#This Row],[Stomach Cancer]]),2)</f>
        <v>3.3</v>
      </c>
      <c r="L3278">
        <f>ROUND(LOG10(Table1[[#This Row],[Population]]),2)</f>
        <v>3.68</v>
      </c>
      <c r="M3278">
        <f>ROUND(Table1[[#This Row],[Population Growth]],2)</f>
        <v>0.21</v>
      </c>
      <c r="N327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77.110790246403397</v>
      </c>
    </row>
    <row r="3279" spans="1:14" ht="15" x14ac:dyDescent="0.25">
      <c r="A3279" t="s">
        <v>15</v>
      </c>
      <c r="B3279" t="s">
        <v>138</v>
      </c>
      <c r="C3279">
        <v>1991</v>
      </c>
      <c r="D3279">
        <v>76.3</v>
      </c>
      <c r="E3279">
        <f>IF(Table1[[#This Row],[Gender]]="women",1,0)</f>
        <v>0</v>
      </c>
      <c r="F3279">
        <v>25.9</v>
      </c>
      <c r="G3279">
        <v>133</v>
      </c>
      <c r="H3279">
        <v>5.28</v>
      </c>
      <c r="I3279">
        <f>ROUND(LOG10(Table1[[#This Row],[Lung Cancer]]),2)</f>
        <v>1.1499999999999999</v>
      </c>
      <c r="J3279">
        <f>ROUND(LOG10(Table1[[#This Row],[Liver Cancer]]),2)</f>
        <v>0.93</v>
      </c>
      <c r="K3279">
        <f>ROUND(LOG10(Table1[[#This Row],[Stomach Cancer]]),2)</f>
        <v>0.74</v>
      </c>
      <c r="L3279">
        <f>ROUND(LOG10(Table1[[#This Row],[Population]]),2)</f>
        <v>2.5099999999999998</v>
      </c>
      <c r="M3279">
        <f>ROUND(Table1[[#This Row],[Population Growth]],2)</f>
        <v>2.1</v>
      </c>
      <c r="N327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71.211919961705462</v>
      </c>
    </row>
    <row r="3280" spans="1:14" ht="15" x14ac:dyDescent="0.25">
      <c r="A3280" t="s">
        <v>18</v>
      </c>
      <c r="B3280" t="s">
        <v>139</v>
      </c>
      <c r="C3280">
        <v>1991</v>
      </c>
      <c r="D3280">
        <v>73</v>
      </c>
      <c r="E3280">
        <f>IF(Table1[[#This Row],[Gender]]="women",1,0)</f>
        <v>0</v>
      </c>
      <c r="F3280">
        <v>24.8</v>
      </c>
      <c r="G3280">
        <v>135</v>
      </c>
      <c r="H3280">
        <v>5.17</v>
      </c>
      <c r="I3280">
        <f>ROUND(LOG10(Table1[[#This Row],[Lung Cancer]]),2)</f>
        <v>3.77</v>
      </c>
      <c r="J3280">
        <f>ROUND(LOG10(Table1[[#This Row],[Liver Cancer]]),2)</f>
        <v>2.89</v>
      </c>
      <c r="K3280">
        <f>ROUND(LOG10(Table1[[#This Row],[Stomach Cancer]]),2)</f>
        <v>3.43</v>
      </c>
      <c r="L3280">
        <f>ROUND(LOG10(Table1[[#This Row],[Population]]),2)</f>
        <v>4.0599999999999996</v>
      </c>
      <c r="M3280">
        <f>ROUND(Table1[[#This Row],[Population Growth]],2)</f>
        <v>-0.18</v>
      </c>
      <c r="N328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75.386559716456972</v>
      </c>
    </row>
    <row r="3281" spans="1:14" ht="15" x14ac:dyDescent="0.25">
      <c r="A3281" t="s">
        <v>20</v>
      </c>
      <c r="B3281" t="s">
        <v>140</v>
      </c>
      <c r="C3281">
        <v>1991</v>
      </c>
      <c r="D3281">
        <v>32.200000000000003</v>
      </c>
      <c r="E3281">
        <f>IF(Table1[[#This Row],[Gender]]="women",1,0)</f>
        <v>0</v>
      </c>
      <c r="F3281">
        <v>21.8</v>
      </c>
      <c r="G3281">
        <v>132</v>
      </c>
      <c r="H3281">
        <v>4.09</v>
      </c>
      <c r="I3281">
        <f>ROUND(LOG10(Table1[[#This Row],[Lung Cancer]]),2)</f>
        <v>1.98</v>
      </c>
      <c r="J3281">
        <f>ROUND(LOG10(Table1[[#This Row],[Liver Cancer]]),2)</f>
        <v>2.0699999999999998</v>
      </c>
      <c r="K3281">
        <f>ROUND(LOG10(Table1[[#This Row],[Stomach Cancer]]),2)</f>
        <v>2.1800000000000002</v>
      </c>
      <c r="L3281">
        <f>ROUND(LOG10(Table1[[#This Row],[Population]]),2)</f>
        <v>3.54</v>
      </c>
      <c r="M3281">
        <f>ROUND(Table1[[#This Row],[Population Growth]],2)</f>
        <v>-2.99</v>
      </c>
      <c r="N328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55.645569606618402</v>
      </c>
    </row>
    <row r="3282" spans="1:14" ht="15" x14ac:dyDescent="0.25">
      <c r="A3282" t="s">
        <v>27</v>
      </c>
      <c r="B3282" t="s">
        <v>141</v>
      </c>
      <c r="C3282">
        <v>1991</v>
      </c>
      <c r="D3282">
        <v>68.900000000000006</v>
      </c>
      <c r="E3282">
        <f>IF(Table1[[#This Row],[Gender]]="women",1,0)</f>
        <v>0</v>
      </c>
      <c r="F3282">
        <v>27.6</v>
      </c>
      <c r="G3282">
        <v>130</v>
      </c>
      <c r="H3282">
        <v>4.59</v>
      </c>
      <c r="I3282">
        <f>ROUND(LOG10(Table1[[#This Row],[Lung Cancer]]),2)</f>
        <v>0.64</v>
      </c>
      <c r="J3282">
        <f>ROUND(LOG10(Table1[[#This Row],[Liver Cancer]]),2)</f>
        <v>0.46</v>
      </c>
      <c r="K3282">
        <f>ROUND(LOG10(Table1[[#This Row],[Stomach Cancer]]),2)</f>
        <v>0.72</v>
      </c>
      <c r="L3282">
        <f>ROUND(LOG10(Table1[[#This Row],[Population]]),2)</f>
        <v>1.93</v>
      </c>
      <c r="M3282">
        <f>ROUND(Table1[[#This Row],[Population Growth]],2)</f>
        <v>0.69</v>
      </c>
      <c r="N328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70.269861373098365</v>
      </c>
    </row>
    <row r="3283" spans="1:14" ht="15" x14ac:dyDescent="0.25">
      <c r="A3283" t="s">
        <v>20</v>
      </c>
      <c r="B3283" t="s">
        <v>142</v>
      </c>
      <c r="C3283">
        <v>1991</v>
      </c>
      <c r="D3283">
        <v>63.8</v>
      </c>
      <c r="E3283">
        <f>IF(Table1[[#This Row],[Gender]]="women",1,0)</f>
        <v>0</v>
      </c>
      <c r="F3283">
        <v>21.8</v>
      </c>
      <c r="G3283">
        <v>134</v>
      </c>
      <c r="H3283">
        <v>4.1100000000000003</v>
      </c>
      <c r="I3283">
        <f>ROUND(LOG10(Table1[[#This Row],[Lung Cancer]]),2)</f>
        <v>0.74</v>
      </c>
      <c r="J3283">
        <f>ROUND(LOG10(Table1[[#This Row],[Liver Cancer]]),2)</f>
        <v>-0.16</v>
      </c>
      <c r="K3283">
        <f>ROUND(LOG10(Table1[[#This Row],[Stomach Cancer]]),2)</f>
        <v>0.7</v>
      </c>
      <c r="L3283">
        <f>ROUND(LOG10(Table1[[#This Row],[Population]]),2)</f>
        <v>1.78</v>
      </c>
      <c r="M3283">
        <f>ROUND(Table1[[#This Row],[Population Growth]],2)</f>
        <v>2.33</v>
      </c>
      <c r="N328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59.501604474165447</v>
      </c>
    </row>
    <row r="3284" spans="1:14" ht="15" x14ac:dyDescent="0.25">
      <c r="A3284" t="s">
        <v>15</v>
      </c>
      <c r="B3284" t="s">
        <v>143</v>
      </c>
      <c r="C3284">
        <v>1991</v>
      </c>
      <c r="D3284">
        <v>71.400000000000006</v>
      </c>
      <c r="E3284">
        <f>IF(Table1[[#This Row],[Gender]]="women",1,0)</f>
        <v>0</v>
      </c>
      <c r="F3284">
        <v>26</v>
      </c>
      <c r="G3284">
        <v>130</v>
      </c>
      <c r="H3284">
        <v>5.0599999999999996</v>
      </c>
      <c r="I3284">
        <f>ROUND(LOG10(Table1[[#This Row],[Lung Cancer]]),2)</f>
        <v>2.37</v>
      </c>
      <c r="J3284">
        <f>ROUND(LOG10(Table1[[#This Row],[Liver Cancer]]),2)</f>
        <v>2.5499999999999998</v>
      </c>
      <c r="K3284">
        <f>ROUND(LOG10(Table1[[#This Row],[Stomach Cancer]]),2)</f>
        <v>2.2200000000000002</v>
      </c>
      <c r="L3284">
        <f>ROUND(LOG10(Table1[[#This Row],[Population]]),2)</f>
        <v>3.97</v>
      </c>
      <c r="M3284">
        <f>ROUND(Table1[[#This Row],[Population Growth]],2)</f>
        <v>3.34</v>
      </c>
      <c r="N328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69.751418259973917</v>
      </c>
    </row>
    <row r="3285" spans="1:14" ht="15" x14ac:dyDescent="0.25">
      <c r="A3285" t="s">
        <v>20</v>
      </c>
      <c r="B3285" t="s">
        <v>144</v>
      </c>
      <c r="C3285">
        <v>1991</v>
      </c>
      <c r="D3285">
        <v>59</v>
      </c>
      <c r="E3285">
        <f>IF(Table1[[#This Row],[Gender]]="women",1,0)</f>
        <v>0</v>
      </c>
      <c r="F3285">
        <v>20.8</v>
      </c>
      <c r="G3285">
        <v>131</v>
      </c>
      <c r="H3285">
        <v>4.18</v>
      </c>
      <c r="I3285">
        <f>ROUND(LOG10(Table1[[#This Row],[Lung Cancer]]),2)</f>
        <v>2.23</v>
      </c>
      <c r="J3285">
        <f>ROUND(LOG10(Table1[[#This Row],[Liver Cancer]]),2)</f>
        <v>2.65</v>
      </c>
      <c r="K3285">
        <f>ROUND(LOG10(Table1[[#This Row],[Stomach Cancer]]),2)</f>
        <v>2.33</v>
      </c>
      <c r="L3285">
        <f>ROUND(LOG10(Table1[[#This Row],[Population]]),2)</f>
        <v>3.59</v>
      </c>
      <c r="M3285">
        <f>ROUND(Table1[[#This Row],[Population Growth]],2)</f>
        <v>3</v>
      </c>
      <c r="N328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55.620826689089149</v>
      </c>
    </row>
    <row r="3286" spans="1:14" ht="15" x14ac:dyDescent="0.25">
      <c r="A3286" t="s">
        <v>18</v>
      </c>
      <c r="B3286" t="s">
        <v>145</v>
      </c>
      <c r="C3286">
        <v>1991</v>
      </c>
      <c r="D3286">
        <v>74.5</v>
      </c>
      <c r="E3286">
        <f>IF(Table1[[#This Row],[Gender]]="women",1,0)</f>
        <v>0</v>
      </c>
      <c r="F3286">
        <v>26</v>
      </c>
      <c r="G3286">
        <v>139</v>
      </c>
      <c r="H3286">
        <v>5.01</v>
      </c>
      <c r="I3286">
        <f>ROUND(LOG10(Table1[[#This Row],[Lung Cancer]]),2)</f>
        <v>3.52</v>
      </c>
      <c r="J3286">
        <f>ROUND(LOG10(Table1[[#This Row],[Liver Cancer]]),2)</f>
        <v>2.6</v>
      </c>
      <c r="K3286">
        <f>ROUND(LOG10(Table1[[#This Row],[Stomach Cancer]]),2)</f>
        <v>2.91</v>
      </c>
      <c r="L3286">
        <f>ROUND(LOG10(Table1[[#This Row],[Population]]),2)</f>
        <v>3.68</v>
      </c>
      <c r="M3286">
        <f>ROUND(Table1[[#This Row],[Population Growth]],2)</f>
        <v>0.87</v>
      </c>
      <c r="N328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73.928998619449217</v>
      </c>
    </row>
    <row r="3287" spans="1:14" ht="15" x14ac:dyDescent="0.25">
      <c r="A3287" t="s">
        <v>20</v>
      </c>
      <c r="B3287" t="s">
        <v>146</v>
      </c>
      <c r="C3287">
        <v>1991</v>
      </c>
      <c r="D3287">
        <v>75.7</v>
      </c>
      <c r="E3287">
        <f>IF(Table1[[#This Row],[Gender]]="women",1,0)</f>
        <v>0</v>
      </c>
      <c r="F3287">
        <v>23.3</v>
      </c>
      <c r="G3287">
        <v>136</v>
      </c>
      <c r="H3287">
        <v>5.13</v>
      </c>
      <c r="I3287">
        <f>ROUND(LOG10(Table1[[#This Row],[Lung Cancer]]),2)</f>
        <v>0.77</v>
      </c>
      <c r="J3287">
        <f>ROUND(LOG10(Table1[[#This Row],[Liver Cancer]]),2)</f>
        <v>-0.2</v>
      </c>
      <c r="K3287">
        <f>ROUND(LOG10(Table1[[#This Row],[Stomach Cancer]]),2)</f>
        <v>0.56999999999999995</v>
      </c>
      <c r="L3287">
        <f>ROUND(LOG10(Table1[[#This Row],[Population]]),2)</f>
        <v>1.55</v>
      </c>
      <c r="M3287">
        <f>ROUND(Table1[[#This Row],[Population Growth]],2)</f>
        <v>1.22</v>
      </c>
      <c r="N328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70.079705763676174</v>
      </c>
    </row>
    <row r="3288" spans="1:14" ht="15" x14ac:dyDescent="0.25">
      <c r="A3288" t="s">
        <v>20</v>
      </c>
      <c r="B3288" t="s">
        <v>147</v>
      </c>
      <c r="C3288">
        <v>1991</v>
      </c>
      <c r="D3288">
        <v>37.299999999999997</v>
      </c>
      <c r="E3288">
        <f>IF(Table1[[#This Row],[Gender]]="women",1,0)</f>
        <v>0</v>
      </c>
      <c r="F3288">
        <v>21.8</v>
      </c>
      <c r="G3288">
        <v>133</v>
      </c>
      <c r="H3288">
        <v>4.04</v>
      </c>
      <c r="I3288">
        <f>ROUND(LOG10(Table1[[#This Row],[Lung Cancer]]),2)</f>
        <v>1.92</v>
      </c>
      <c r="J3288">
        <f>ROUND(LOG10(Table1[[#This Row],[Liver Cancer]]),2)</f>
        <v>2.4500000000000002</v>
      </c>
      <c r="K3288">
        <f>ROUND(LOG10(Table1[[#This Row],[Stomach Cancer]]),2)</f>
        <v>2.14</v>
      </c>
      <c r="L3288">
        <f>ROUND(LOG10(Table1[[#This Row],[Population]]),2)</f>
        <v>3.33</v>
      </c>
      <c r="M3288">
        <f>ROUND(Table1[[#This Row],[Population Growth]],2)</f>
        <v>0.71</v>
      </c>
      <c r="N328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54.411893255947028</v>
      </c>
    </row>
    <row r="3289" spans="1:14" ht="15" x14ac:dyDescent="0.25">
      <c r="A3289" t="s">
        <v>15</v>
      </c>
      <c r="B3289" t="s">
        <v>148</v>
      </c>
      <c r="C3289">
        <v>1991</v>
      </c>
      <c r="D3289">
        <v>78.599999999999994</v>
      </c>
      <c r="E3289">
        <f>IF(Table1[[#This Row],[Gender]]="women",1,0)</f>
        <v>0</v>
      </c>
      <c r="F3289">
        <v>23.3</v>
      </c>
      <c r="G3289">
        <v>129</v>
      </c>
      <c r="H3289">
        <v>5.3</v>
      </c>
      <c r="I3289">
        <f>ROUND(LOG10(Table1[[#This Row],[Lung Cancer]]),2)</f>
        <v>2.74</v>
      </c>
      <c r="J3289">
        <f>ROUND(LOG10(Table1[[#This Row],[Liver Cancer]]),2)</f>
        <v>2.36</v>
      </c>
      <c r="K3289">
        <f>ROUND(LOG10(Table1[[#This Row],[Stomach Cancer]]),2)</f>
        <v>2.44</v>
      </c>
      <c r="L3289">
        <f>ROUND(LOG10(Table1[[#This Row],[Population]]),2)</f>
        <v>3.19</v>
      </c>
      <c r="M3289">
        <f>ROUND(Table1[[#This Row],[Population Growth]],2)</f>
        <v>2.96</v>
      </c>
      <c r="N328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74.906081997504629</v>
      </c>
    </row>
    <row r="3290" spans="1:14" ht="15" x14ac:dyDescent="0.25">
      <c r="A3290" t="s">
        <v>18</v>
      </c>
      <c r="B3290" t="s">
        <v>149</v>
      </c>
      <c r="C3290">
        <v>1991</v>
      </c>
      <c r="D3290">
        <v>77.3</v>
      </c>
      <c r="E3290">
        <f>IF(Table1[[#This Row],[Gender]]="women",1,0)</f>
        <v>0</v>
      </c>
      <c r="F3290">
        <v>26.1</v>
      </c>
      <c r="G3290">
        <v>138</v>
      </c>
      <c r="H3290">
        <v>5.36</v>
      </c>
      <c r="I3290">
        <f>ROUND(LOG10(Table1[[#This Row],[Lung Cancer]]),2)</f>
        <v>2.88</v>
      </c>
      <c r="J3290">
        <f>ROUND(LOG10(Table1[[#This Row],[Liver Cancer]]),2)</f>
        <v>1.7</v>
      </c>
      <c r="K3290">
        <f>ROUND(LOG10(Table1[[#This Row],[Stomach Cancer]]),2)</f>
        <v>2.54</v>
      </c>
      <c r="L3290">
        <f>ROUND(LOG10(Table1[[#This Row],[Population]]),2)</f>
        <v>2.99</v>
      </c>
      <c r="M3290">
        <f>ROUND(Table1[[#This Row],[Population Growth]],2)</f>
        <v>0.01</v>
      </c>
      <c r="N329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78.808644396076645</v>
      </c>
    </row>
    <row r="3291" spans="1:14" ht="15" x14ac:dyDescent="0.25">
      <c r="A3291" t="s">
        <v>27</v>
      </c>
      <c r="B3291" t="s">
        <v>150</v>
      </c>
      <c r="C3291">
        <v>1991</v>
      </c>
      <c r="D3291">
        <v>57.6</v>
      </c>
      <c r="E3291">
        <f>IF(Table1[[#This Row],[Gender]]="women",1,0)</f>
        <v>0</v>
      </c>
      <c r="F3291">
        <v>25.2</v>
      </c>
      <c r="G3291">
        <v>124</v>
      </c>
      <c r="H3291">
        <v>4.55</v>
      </c>
      <c r="I3291">
        <f>ROUND(LOG10(Table1[[#This Row],[Lung Cancer]]),2)</f>
        <v>1.23</v>
      </c>
      <c r="J3291">
        <f>ROUND(LOG10(Table1[[#This Row],[Liver Cancer]]),2)</f>
        <v>1.08</v>
      </c>
      <c r="K3291">
        <f>ROUND(LOG10(Table1[[#This Row],[Stomach Cancer]]),2)</f>
        <v>1.05</v>
      </c>
      <c r="L3291">
        <f>ROUND(LOG10(Table1[[#This Row],[Population]]),2)</f>
        <v>2.2200000000000002</v>
      </c>
      <c r="M3291">
        <f>ROUND(Table1[[#This Row],[Population Growth]],2)</f>
        <v>2.83</v>
      </c>
      <c r="N329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70.280828849475057</v>
      </c>
    </row>
    <row r="3292" spans="1:14" ht="15" x14ac:dyDescent="0.25">
      <c r="A3292" t="s">
        <v>20</v>
      </c>
      <c r="B3292" t="s">
        <v>151</v>
      </c>
      <c r="C3292">
        <v>1991</v>
      </c>
      <c r="D3292">
        <v>46.8</v>
      </c>
      <c r="E3292">
        <f>IF(Table1[[#This Row],[Gender]]="women",1,0)</f>
        <v>0</v>
      </c>
      <c r="F3292">
        <v>21.3</v>
      </c>
      <c r="G3292">
        <v>130</v>
      </c>
      <c r="H3292">
        <v>4.3099999999999996</v>
      </c>
      <c r="I3292">
        <f>ROUND(LOG10(Table1[[#This Row],[Lung Cancer]]),2)</f>
        <v>1.9</v>
      </c>
      <c r="J3292">
        <f>ROUND(LOG10(Table1[[#This Row],[Liver Cancer]]),2)</f>
        <v>2.06</v>
      </c>
      <c r="K3292">
        <f>ROUND(LOG10(Table1[[#This Row],[Stomach Cancer]]),2)</f>
        <v>2.1800000000000002</v>
      </c>
      <c r="L3292">
        <f>ROUND(LOG10(Table1[[#This Row],[Population]]),2)</f>
        <v>3.56</v>
      </c>
      <c r="M3292">
        <f>ROUND(Table1[[#This Row],[Population Growth]],2)</f>
        <v>0.62</v>
      </c>
      <c r="N329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57.465640569648272</v>
      </c>
    </row>
    <row r="3293" spans="1:14" ht="15" x14ac:dyDescent="0.25">
      <c r="A3293" t="s">
        <v>20</v>
      </c>
      <c r="B3293" t="s">
        <v>152</v>
      </c>
      <c r="C3293">
        <v>1991</v>
      </c>
      <c r="D3293">
        <v>66.2</v>
      </c>
      <c r="E3293">
        <f>IF(Table1[[#This Row],[Gender]]="women",1,0)</f>
        <v>0</v>
      </c>
      <c r="F3293">
        <v>23.6</v>
      </c>
      <c r="G3293">
        <v>133</v>
      </c>
      <c r="H3293">
        <v>4.6100000000000003</v>
      </c>
      <c r="I3293">
        <f>ROUND(LOG10(Table1[[#This Row],[Lung Cancer]]),2)</f>
        <v>3.53</v>
      </c>
      <c r="J3293">
        <f>ROUND(LOG10(Table1[[#This Row],[Liver Cancer]]),2)</f>
        <v>3.03</v>
      </c>
      <c r="K3293">
        <f>ROUND(LOG10(Table1[[#This Row],[Stomach Cancer]]),2)</f>
        <v>2.94</v>
      </c>
      <c r="L3293">
        <f>ROUND(LOG10(Table1[[#This Row],[Population]]),2)</f>
        <v>4.2699999999999996</v>
      </c>
      <c r="M3293">
        <f>ROUND(Table1[[#This Row],[Population Growth]],2)</f>
        <v>2.36</v>
      </c>
      <c r="N329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66.356211432285178</v>
      </c>
    </row>
    <row r="3294" spans="1:14" ht="15" x14ac:dyDescent="0.25">
      <c r="A3294" t="s">
        <v>18</v>
      </c>
      <c r="B3294" t="s">
        <v>153</v>
      </c>
      <c r="C3294">
        <v>1991</v>
      </c>
      <c r="D3294">
        <v>80.900000000000006</v>
      </c>
      <c r="E3294">
        <f>IF(Table1[[#This Row],[Gender]]="women",1,0)</f>
        <v>0</v>
      </c>
      <c r="F3294">
        <v>25.8</v>
      </c>
      <c r="G3294">
        <v>131</v>
      </c>
      <c r="H3294">
        <v>5.45</v>
      </c>
      <c r="I3294">
        <f>ROUND(LOG10(Table1[[#This Row],[Lung Cancer]]),2)</f>
        <v>4.18</v>
      </c>
      <c r="J3294">
        <f>ROUND(LOG10(Table1[[#This Row],[Liver Cancer]]),2)</f>
        <v>3.37</v>
      </c>
      <c r="K3294">
        <f>ROUND(LOG10(Table1[[#This Row],[Stomach Cancer]]),2)</f>
        <v>3.75</v>
      </c>
      <c r="L3294">
        <f>ROUND(LOG10(Table1[[#This Row],[Population]]),2)</f>
        <v>4.28</v>
      </c>
      <c r="M3294">
        <f>ROUND(Table1[[#This Row],[Population Growth]],2)</f>
        <v>0.22</v>
      </c>
      <c r="N329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81.497465667053405</v>
      </c>
    </row>
    <row r="3295" spans="1:14" ht="15" x14ac:dyDescent="0.25">
      <c r="A3295" t="s">
        <v>15</v>
      </c>
      <c r="B3295" t="s">
        <v>154</v>
      </c>
      <c r="C3295">
        <v>1991</v>
      </c>
      <c r="D3295">
        <v>73.3</v>
      </c>
      <c r="E3295">
        <f>IF(Table1[[#This Row],[Gender]]="women",1,0)</f>
        <v>0</v>
      </c>
      <c r="F3295">
        <v>20.9</v>
      </c>
      <c r="G3295">
        <v>126</v>
      </c>
      <c r="H3295">
        <v>4.47</v>
      </c>
      <c r="I3295">
        <f>ROUND(LOG10(Table1[[#This Row],[Lung Cancer]]),2)</f>
        <v>2.68</v>
      </c>
      <c r="J3295">
        <f>ROUND(LOG10(Table1[[#This Row],[Liver Cancer]]),2)</f>
        <v>2.1</v>
      </c>
      <c r="K3295">
        <f>ROUND(LOG10(Table1[[#This Row],[Stomach Cancer]]),2)</f>
        <v>2.56</v>
      </c>
      <c r="L3295">
        <f>ROUND(LOG10(Table1[[#This Row],[Population]]),2)</f>
        <v>3.95</v>
      </c>
      <c r="M3295">
        <f>ROUND(Table1[[#This Row],[Population Growth]],2)</f>
        <v>1.1000000000000001</v>
      </c>
      <c r="N329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63.29769429432249</v>
      </c>
    </row>
    <row r="3296" spans="1:14" ht="15" x14ac:dyDescent="0.25">
      <c r="A3296" t="s">
        <v>20</v>
      </c>
      <c r="B3296" t="s">
        <v>155</v>
      </c>
      <c r="C3296">
        <v>1991</v>
      </c>
      <c r="D3296">
        <v>57.2</v>
      </c>
      <c r="E3296">
        <f>IF(Table1[[#This Row],[Gender]]="women",1,0)</f>
        <v>0</v>
      </c>
      <c r="F3296">
        <v>21</v>
      </c>
      <c r="G3296">
        <v>129</v>
      </c>
      <c r="H3296">
        <v>4.43</v>
      </c>
      <c r="I3296">
        <f>ROUND(LOG10(Table1[[#This Row],[Lung Cancer]]),2)</f>
        <v>2.77</v>
      </c>
      <c r="J3296">
        <f>ROUND(LOG10(Table1[[#This Row],[Liver Cancer]]),2)</f>
        <v>2.75</v>
      </c>
      <c r="K3296">
        <f>ROUND(LOG10(Table1[[#This Row],[Stomach Cancer]]),2)</f>
        <v>2.67</v>
      </c>
      <c r="L3296">
        <f>ROUND(LOG10(Table1[[#This Row],[Population]]),2)</f>
        <v>4.0199999999999996</v>
      </c>
      <c r="M3296">
        <f>ROUND(Table1[[#This Row],[Population Growth]],2)</f>
        <v>3.7</v>
      </c>
      <c r="N329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60.425691252578353</v>
      </c>
    </row>
    <row r="3297" spans="1:14" ht="15" x14ac:dyDescent="0.25">
      <c r="A3297" t="s">
        <v>23</v>
      </c>
      <c r="B3297" t="s">
        <v>156</v>
      </c>
      <c r="C3297">
        <v>1991</v>
      </c>
      <c r="D3297">
        <v>71</v>
      </c>
      <c r="E3297">
        <f>IF(Table1[[#This Row],[Gender]]="women",1,0)</f>
        <v>0</v>
      </c>
      <c r="F3297">
        <v>23.9</v>
      </c>
      <c r="G3297">
        <v>128</v>
      </c>
      <c r="H3297">
        <v>4.67</v>
      </c>
      <c r="I3297">
        <f>ROUND(LOG10(Table1[[#This Row],[Lung Cancer]]),2)</f>
        <v>1.3</v>
      </c>
      <c r="J3297">
        <f>ROUND(LOG10(Table1[[#This Row],[Liver Cancer]]),2)</f>
        <v>1.1000000000000001</v>
      </c>
      <c r="K3297">
        <f>ROUND(LOG10(Table1[[#This Row],[Stomach Cancer]]),2)</f>
        <v>1.1499999999999999</v>
      </c>
      <c r="L3297">
        <f>ROUND(LOG10(Table1[[#This Row],[Population]]),2)</f>
        <v>2.3199999999999998</v>
      </c>
      <c r="M3297">
        <f>ROUND(Table1[[#This Row],[Population Growth]],2)</f>
        <v>1.92</v>
      </c>
      <c r="N329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67.713629533011485</v>
      </c>
    </row>
    <row r="3298" spans="1:14" ht="15" x14ac:dyDescent="0.25">
      <c r="A3298" t="s">
        <v>18</v>
      </c>
      <c r="B3298" t="s">
        <v>157</v>
      </c>
      <c r="C3298">
        <v>1991</v>
      </c>
      <c r="D3298">
        <v>80.599999999999994</v>
      </c>
      <c r="E3298">
        <f>IF(Table1[[#This Row],[Gender]]="women",1,0)</f>
        <v>0</v>
      </c>
      <c r="F3298">
        <v>25.2</v>
      </c>
      <c r="G3298">
        <v>134</v>
      </c>
      <c r="H3298">
        <v>5.68</v>
      </c>
      <c r="I3298">
        <f>ROUND(LOG10(Table1[[#This Row],[Lung Cancer]]),2)</f>
        <v>3.3</v>
      </c>
      <c r="J3298">
        <f>ROUND(LOG10(Table1[[#This Row],[Liver Cancer]]),2)</f>
        <v>2.5099999999999998</v>
      </c>
      <c r="K3298">
        <f>ROUND(LOG10(Table1[[#This Row],[Stomach Cancer]]),2)</f>
        <v>3</v>
      </c>
      <c r="L3298">
        <f>ROUND(LOG10(Table1[[#This Row],[Population]]),2)</f>
        <v>3.63</v>
      </c>
      <c r="M3298">
        <f>ROUND(Table1[[#This Row],[Population Growth]],2)</f>
        <v>0.68</v>
      </c>
      <c r="N329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80.208153376044208</v>
      </c>
    </row>
    <row r="3299" spans="1:14" ht="15" x14ac:dyDescent="0.25">
      <c r="A3299" t="s">
        <v>18</v>
      </c>
      <c r="B3299" t="s">
        <v>158</v>
      </c>
      <c r="C3299">
        <v>1991</v>
      </c>
      <c r="D3299">
        <v>81.099999999999994</v>
      </c>
      <c r="E3299">
        <f>IF(Table1[[#This Row],[Gender]]="women",1,0)</f>
        <v>0</v>
      </c>
      <c r="F3299">
        <v>25.5</v>
      </c>
      <c r="G3299">
        <v>134</v>
      </c>
      <c r="H3299">
        <v>5.72</v>
      </c>
      <c r="I3299">
        <f>ROUND(LOG10(Table1[[#This Row],[Lung Cancer]]),2)</f>
        <v>3.41</v>
      </c>
      <c r="J3299">
        <f>ROUND(LOG10(Table1[[#This Row],[Liver Cancer]]),2)</f>
        <v>2.5299999999999998</v>
      </c>
      <c r="K3299">
        <f>ROUND(LOG10(Table1[[#This Row],[Stomach Cancer]]),2)</f>
        <v>2.93</v>
      </c>
      <c r="L3299">
        <f>ROUND(LOG10(Table1[[#This Row],[Population]]),2)</f>
        <v>3.52</v>
      </c>
      <c r="M3299">
        <f>ROUND(Table1[[#This Row],[Population Growth]],2)</f>
        <v>1.01</v>
      </c>
      <c r="N329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81.81646004274468</v>
      </c>
    </row>
    <row r="3300" spans="1:14" ht="15" x14ac:dyDescent="0.25">
      <c r="A3300" t="s">
        <v>15</v>
      </c>
      <c r="B3300" t="s">
        <v>159</v>
      </c>
      <c r="C3300">
        <v>1991</v>
      </c>
      <c r="D3300">
        <v>66.599999999999994</v>
      </c>
      <c r="E3300">
        <f>IF(Table1[[#This Row],[Gender]]="women",1,0)</f>
        <v>0</v>
      </c>
      <c r="F3300">
        <v>24.3</v>
      </c>
      <c r="G3300">
        <v>133</v>
      </c>
      <c r="H3300">
        <v>4.75</v>
      </c>
      <c r="I3300">
        <f>ROUND(LOG10(Table1[[#This Row],[Lung Cancer]]),2)</f>
        <v>2.39</v>
      </c>
      <c r="J3300">
        <f>ROUND(LOG10(Table1[[#This Row],[Liver Cancer]]),2)</f>
        <v>2.06</v>
      </c>
      <c r="K3300">
        <f>ROUND(LOG10(Table1[[#This Row],[Stomach Cancer]]),2)</f>
        <v>2.64</v>
      </c>
      <c r="L3300">
        <f>ROUND(LOG10(Table1[[#This Row],[Population]]),2)</f>
        <v>3.43</v>
      </c>
      <c r="M3300">
        <f>ROUND(Table1[[#This Row],[Population Growth]],2)</f>
        <v>2.31</v>
      </c>
      <c r="N330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68.309658308702808</v>
      </c>
    </row>
    <row r="3301" spans="1:14" ht="15" x14ac:dyDescent="0.25">
      <c r="A3301" t="s">
        <v>15</v>
      </c>
      <c r="B3301" t="s">
        <v>160</v>
      </c>
      <c r="C3301">
        <v>1991</v>
      </c>
      <c r="D3301">
        <v>73.599999999999994</v>
      </c>
      <c r="E3301">
        <f>IF(Table1[[#This Row],[Gender]]="women",1,0)</f>
        <v>0</v>
      </c>
      <c r="F3301">
        <v>21.5</v>
      </c>
      <c r="G3301">
        <v>122</v>
      </c>
      <c r="H3301">
        <v>4.74</v>
      </c>
      <c r="I3301">
        <f>ROUND(LOG10(Table1[[#This Row],[Lung Cancer]]),2)</f>
        <v>3.75</v>
      </c>
      <c r="J3301">
        <f>ROUND(LOG10(Table1[[#This Row],[Liver Cancer]]),2)</f>
        <v>3.77</v>
      </c>
      <c r="K3301">
        <f>ROUND(LOG10(Table1[[#This Row],[Stomach Cancer]]),2)</f>
        <v>3.24</v>
      </c>
      <c r="L3301">
        <f>ROUND(LOG10(Table1[[#This Row],[Population]]),2)</f>
        <v>4.45</v>
      </c>
      <c r="M3301">
        <f>ROUND(Table1[[#This Row],[Population Growth]],2)</f>
        <v>1.21</v>
      </c>
      <c r="N330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68.344668684044734</v>
      </c>
    </row>
    <row r="3302" spans="1:14" ht="15" x14ac:dyDescent="0.25">
      <c r="A3302" t="s">
        <v>15</v>
      </c>
      <c r="B3302" t="s">
        <v>161</v>
      </c>
      <c r="C3302">
        <v>1991</v>
      </c>
      <c r="D3302">
        <v>51</v>
      </c>
      <c r="E3302">
        <f>IF(Table1[[#This Row],[Gender]]="women",1,0)</f>
        <v>0</v>
      </c>
      <c r="F3302">
        <v>20.100000000000001</v>
      </c>
      <c r="G3302">
        <v>122</v>
      </c>
      <c r="H3302">
        <v>4.2699999999999996</v>
      </c>
      <c r="I3302">
        <f>ROUND(LOG10(Table1[[#This Row],[Lung Cancer]]),2)</f>
        <v>1.36</v>
      </c>
      <c r="J3302">
        <f>ROUND(LOG10(Table1[[#This Row],[Liver Cancer]]),2)</f>
        <v>0.91</v>
      </c>
      <c r="K3302">
        <f>ROUND(LOG10(Table1[[#This Row],[Stomach Cancer]]),2)</f>
        <v>1.0900000000000001</v>
      </c>
      <c r="L3302">
        <f>ROUND(LOG10(Table1[[#This Row],[Population]]),2)</f>
        <v>2.58</v>
      </c>
      <c r="M3302">
        <f>ROUND(Table1[[#This Row],[Population Growth]],2)</f>
        <v>2.9</v>
      </c>
      <c r="N330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61.498864828550253</v>
      </c>
    </row>
    <row r="3303" spans="1:14" ht="15" x14ac:dyDescent="0.25">
      <c r="A3303" t="s">
        <v>20</v>
      </c>
      <c r="B3303" t="s">
        <v>162</v>
      </c>
      <c r="C3303">
        <v>1991</v>
      </c>
      <c r="D3303">
        <v>57</v>
      </c>
      <c r="E3303">
        <f>IF(Table1[[#This Row],[Gender]]="women",1,0)</f>
        <v>0</v>
      </c>
      <c r="F3303">
        <v>21.1</v>
      </c>
      <c r="G3303">
        <v>131</v>
      </c>
      <c r="H3303">
        <v>4.01</v>
      </c>
      <c r="I3303">
        <f>ROUND(LOG10(Table1[[#This Row],[Lung Cancer]]),2)</f>
        <v>1.87</v>
      </c>
      <c r="J3303">
        <f>ROUND(LOG10(Table1[[#This Row],[Liver Cancer]]),2)</f>
        <v>2.37</v>
      </c>
      <c r="K3303">
        <f>ROUND(LOG10(Table1[[#This Row],[Stomach Cancer]]),2)</f>
        <v>2</v>
      </c>
      <c r="L3303">
        <f>ROUND(LOG10(Table1[[#This Row],[Population]]),2)</f>
        <v>3.28</v>
      </c>
      <c r="M3303">
        <f>ROUND(Table1[[#This Row],[Population Growth]],2)</f>
        <v>2.2799999999999998</v>
      </c>
      <c r="N330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54.064815413596691</v>
      </c>
    </row>
    <row r="3304" spans="1:14" ht="15" x14ac:dyDescent="0.25">
      <c r="A3304" t="s">
        <v>27</v>
      </c>
      <c r="B3304" t="s">
        <v>163</v>
      </c>
      <c r="C3304">
        <v>1991</v>
      </c>
      <c r="D3304">
        <v>71.2</v>
      </c>
      <c r="E3304">
        <f>IF(Table1[[#This Row],[Gender]]="women",1,0)</f>
        <v>0</v>
      </c>
      <c r="F3304">
        <v>28.3</v>
      </c>
      <c r="G3304">
        <v>128</v>
      </c>
      <c r="H3304">
        <v>4.8899999999999997</v>
      </c>
      <c r="I3304">
        <f>ROUND(LOG10(Table1[[#This Row],[Lung Cancer]]),2)</f>
        <v>1.02</v>
      </c>
      <c r="J3304">
        <f>ROUND(LOG10(Table1[[#This Row],[Liver Cancer]]),2)</f>
        <v>1</v>
      </c>
      <c r="K3304">
        <f>ROUND(LOG10(Table1[[#This Row],[Stomach Cancer]]),2)</f>
        <v>0.75</v>
      </c>
      <c r="L3304">
        <f>ROUND(LOG10(Table1[[#This Row],[Population]]),2)</f>
        <v>1.68</v>
      </c>
      <c r="M3304">
        <f>ROUND(Table1[[#This Row],[Population Growth]],2)</f>
        <v>0.2</v>
      </c>
      <c r="N330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76.191445085529267</v>
      </c>
    </row>
    <row r="3305" spans="1:14" ht="15" x14ac:dyDescent="0.25">
      <c r="A3305" t="s">
        <v>23</v>
      </c>
      <c r="B3305" t="s">
        <v>164</v>
      </c>
      <c r="C3305">
        <v>1991</v>
      </c>
      <c r="D3305">
        <v>71.099999999999994</v>
      </c>
      <c r="E3305">
        <f>IF(Table1[[#This Row],[Gender]]="women",1,0)</f>
        <v>0</v>
      </c>
      <c r="F3305">
        <v>25.1</v>
      </c>
      <c r="G3305">
        <v>129</v>
      </c>
      <c r="H3305">
        <v>4.68</v>
      </c>
      <c r="I3305">
        <f>ROUND(LOG10(Table1[[#This Row],[Lung Cancer]]),2)</f>
        <v>1.87</v>
      </c>
      <c r="J3305">
        <f>ROUND(LOG10(Table1[[#This Row],[Liver Cancer]]),2)</f>
        <v>1.48</v>
      </c>
      <c r="K3305">
        <f>ROUND(LOG10(Table1[[#This Row],[Stomach Cancer]]),2)</f>
        <v>1.74</v>
      </c>
      <c r="L3305">
        <f>ROUND(LOG10(Table1[[#This Row],[Population]]),2)</f>
        <v>2.79</v>
      </c>
      <c r="M3305">
        <f>ROUND(Table1[[#This Row],[Population Growth]],2)</f>
        <v>0.67</v>
      </c>
      <c r="N330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70.157325377622939</v>
      </c>
    </row>
    <row r="3306" spans="1:14" ht="15" x14ac:dyDescent="0.25">
      <c r="A3306" t="s">
        <v>20</v>
      </c>
      <c r="B3306" t="s">
        <v>165</v>
      </c>
      <c r="C3306">
        <v>1991</v>
      </c>
      <c r="D3306">
        <v>71.7</v>
      </c>
      <c r="E3306">
        <f>IF(Table1[[#This Row],[Gender]]="women",1,0)</f>
        <v>0</v>
      </c>
      <c r="F3306">
        <v>23.1</v>
      </c>
      <c r="G3306">
        <v>129</v>
      </c>
      <c r="H3306">
        <v>4.4400000000000004</v>
      </c>
      <c r="I3306">
        <f>ROUND(LOG10(Table1[[#This Row],[Lung Cancer]]),2)</f>
        <v>3.03</v>
      </c>
      <c r="J3306">
        <f>ROUND(LOG10(Table1[[#This Row],[Liver Cancer]]),2)</f>
        <v>1.8</v>
      </c>
      <c r="K3306">
        <f>ROUND(LOG10(Table1[[#This Row],[Stomach Cancer]]),2)</f>
        <v>2.3199999999999998</v>
      </c>
      <c r="L3306">
        <f>ROUND(LOG10(Table1[[#This Row],[Population]]),2)</f>
        <v>3.63</v>
      </c>
      <c r="M3306">
        <f>ROUND(Table1[[#This Row],[Population Growth]],2)</f>
        <v>2.3199999999999998</v>
      </c>
      <c r="N330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68.382968243045653</v>
      </c>
    </row>
    <row r="3307" spans="1:14" ht="15" x14ac:dyDescent="0.25">
      <c r="A3307" t="s">
        <v>15</v>
      </c>
      <c r="B3307" t="s">
        <v>166</v>
      </c>
      <c r="C3307">
        <v>1991</v>
      </c>
      <c r="D3307">
        <v>68.599999999999994</v>
      </c>
      <c r="E3307">
        <f>IF(Table1[[#This Row],[Gender]]="women",1,0)</f>
        <v>0</v>
      </c>
      <c r="F3307">
        <v>24.7</v>
      </c>
      <c r="G3307">
        <v>126</v>
      </c>
      <c r="H3307">
        <v>4.79</v>
      </c>
      <c r="I3307">
        <f>ROUND(LOG10(Table1[[#This Row],[Lung Cancer]]),2)</f>
        <v>4.0999999999999996</v>
      </c>
      <c r="J3307">
        <f>ROUND(LOG10(Table1[[#This Row],[Liver Cancer]]),2)</f>
        <v>2.98</v>
      </c>
      <c r="K3307">
        <f>ROUND(LOG10(Table1[[#This Row],[Stomach Cancer]]),2)</f>
        <v>3.66</v>
      </c>
      <c r="L3307">
        <f>ROUND(LOG10(Table1[[#This Row],[Population]]),2)</f>
        <v>4.43</v>
      </c>
      <c r="M3307">
        <f>ROUND(Table1[[#This Row],[Population Growth]],2)</f>
        <v>1.67</v>
      </c>
      <c r="N330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76.696618492267575</v>
      </c>
    </row>
    <row r="3308" spans="1:14" ht="15" x14ac:dyDescent="0.25">
      <c r="A3308" t="s">
        <v>15</v>
      </c>
      <c r="B3308" t="s">
        <v>167</v>
      </c>
      <c r="C3308">
        <v>1991</v>
      </c>
      <c r="D3308">
        <v>66.599999999999994</v>
      </c>
      <c r="E3308">
        <f>IF(Table1[[#This Row],[Gender]]="women",1,0)</f>
        <v>0</v>
      </c>
      <c r="F3308">
        <v>24.6</v>
      </c>
      <c r="G3308">
        <v>134</v>
      </c>
      <c r="H3308">
        <v>4.88</v>
      </c>
      <c r="I3308">
        <f>ROUND(LOG10(Table1[[#This Row],[Lung Cancer]]),2)</f>
        <v>2.34</v>
      </c>
      <c r="J3308">
        <f>ROUND(LOG10(Table1[[#This Row],[Liver Cancer]]),2)</f>
        <v>1.75</v>
      </c>
      <c r="K3308">
        <f>ROUND(LOG10(Table1[[#This Row],[Stomach Cancer]]),2)</f>
        <v>2.37</v>
      </c>
      <c r="L3308">
        <f>ROUND(LOG10(Table1[[#This Row],[Population]]),2)</f>
        <v>3.27</v>
      </c>
      <c r="M3308">
        <f>ROUND(Table1[[#This Row],[Population Growth]],2)</f>
        <v>2.91</v>
      </c>
      <c r="N330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70.106284779193061</v>
      </c>
    </row>
    <row r="3309" spans="1:14" ht="15" x14ac:dyDescent="0.25">
      <c r="A3309" t="s">
        <v>20</v>
      </c>
      <c r="B3309" t="s">
        <v>168</v>
      </c>
      <c r="C3309">
        <v>1991</v>
      </c>
      <c r="D3309">
        <v>48.1</v>
      </c>
      <c r="E3309">
        <f>IF(Table1[[#This Row],[Gender]]="women",1,0)</f>
        <v>0</v>
      </c>
      <c r="F3309">
        <v>21.5</v>
      </c>
      <c r="G3309">
        <v>131</v>
      </c>
      <c r="H3309">
        <v>3.99</v>
      </c>
      <c r="I3309">
        <f>ROUND(LOG10(Table1[[#This Row],[Lung Cancer]]),2)</f>
        <v>2.38</v>
      </c>
      <c r="J3309">
        <f>ROUND(LOG10(Table1[[#This Row],[Liver Cancer]]),2)</f>
        <v>2.6</v>
      </c>
      <c r="K3309">
        <f>ROUND(LOG10(Table1[[#This Row],[Stomach Cancer]]),2)</f>
        <v>2.54</v>
      </c>
      <c r="L3309">
        <f>ROUND(LOG10(Table1[[#This Row],[Population]]),2)</f>
        <v>3.95</v>
      </c>
      <c r="M3309">
        <f>ROUND(Table1[[#This Row],[Population Growth]],2)</f>
        <v>3.35</v>
      </c>
      <c r="N330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54.895019515281867</v>
      </c>
    </row>
    <row r="3310" spans="1:14" ht="15" x14ac:dyDescent="0.25">
      <c r="A3310" t="s">
        <v>18</v>
      </c>
      <c r="B3310" t="s">
        <v>169</v>
      </c>
      <c r="C3310">
        <v>1991</v>
      </c>
      <c r="D3310">
        <v>74</v>
      </c>
      <c r="E3310">
        <f>IF(Table1[[#This Row],[Gender]]="women",1,0)</f>
        <v>0</v>
      </c>
      <c r="F3310">
        <v>25.1</v>
      </c>
      <c r="G3310">
        <v>138</v>
      </c>
      <c r="H3310">
        <v>5.23</v>
      </c>
      <c r="I3310">
        <f>ROUND(LOG10(Table1[[#This Row],[Lung Cancer]]),2)</f>
        <v>4.37</v>
      </c>
      <c r="J3310">
        <f>ROUND(LOG10(Table1[[#This Row],[Liver Cancer]]),2)</f>
        <v>3.04</v>
      </c>
      <c r="K3310">
        <f>ROUND(LOG10(Table1[[#This Row],[Stomach Cancer]]),2)</f>
        <v>4.08</v>
      </c>
      <c r="L3310">
        <f>ROUND(LOG10(Table1[[#This Row],[Population]]),2)</f>
        <v>4.38</v>
      </c>
      <c r="M3310">
        <f>ROUND(Table1[[#This Row],[Population Growth]],2)</f>
        <v>0.09</v>
      </c>
      <c r="N331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77.839436881819765</v>
      </c>
    </row>
    <row r="3311" spans="1:14" ht="15" x14ac:dyDescent="0.25">
      <c r="A3311" t="s">
        <v>15</v>
      </c>
      <c r="B3311" t="s">
        <v>170</v>
      </c>
      <c r="C3311">
        <v>1991</v>
      </c>
      <c r="D3311">
        <v>73.3</v>
      </c>
      <c r="E3311">
        <f>IF(Table1[[#This Row],[Gender]]="women",1,0)</f>
        <v>0</v>
      </c>
      <c r="F3311">
        <v>26.1</v>
      </c>
      <c r="G3311">
        <v>131</v>
      </c>
      <c r="H3311">
        <v>5.37</v>
      </c>
      <c r="I3311">
        <f>ROUND(LOG10(Table1[[#This Row],[Lung Cancer]]),2)</f>
        <v>1.57</v>
      </c>
      <c r="J3311">
        <f>ROUND(LOG10(Table1[[#This Row],[Liver Cancer]]),2)</f>
        <v>1.41</v>
      </c>
      <c r="K3311">
        <f>ROUND(LOG10(Table1[[#This Row],[Stomach Cancer]]),2)</f>
        <v>1.33</v>
      </c>
      <c r="L3311">
        <f>ROUND(LOG10(Table1[[#This Row],[Population]]),2)</f>
        <v>3.1</v>
      </c>
      <c r="M3311">
        <f>ROUND(Table1[[#This Row],[Population Growth]],2)</f>
        <v>6.25</v>
      </c>
      <c r="N331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73.058324889718421</v>
      </c>
    </row>
    <row r="3312" spans="1:14" ht="15" x14ac:dyDescent="0.25">
      <c r="A3312" t="s">
        <v>18</v>
      </c>
      <c r="B3312" t="s">
        <v>171</v>
      </c>
      <c r="C3312">
        <v>1991</v>
      </c>
      <c r="D3312">
        <v>78.599999999999994</v>
      </c>
      <c r="E3312">
        <f>IF(Table1[[#This Row],[Gender]]="women",1,0)</f>
        <v>0</v>
      </c>
      <c r="F3312">
        <v>25.7</v>
      </c>
      <c r="G3312">
        <v>137</v>
      </c>
      <c r="H3312">
        <v>5.84</v>
      </c>
      <c r="I3312">
        <f>ROUND(LOG10(Table1[[#This Row],[Lung Cancer]]),2)</f>
        <v>4.45</v>
      </c>
      <c r="J3312">
        <f>ROUND(LOG10(Table1[[#This Row],[Liver Cancer]]),2)</f>
        <v>3</v>
      </c>
      <c r="K3312">
        <f>ROUND(LOG10(Table1[[#This Row],[Stomach Cancer]]),2)</f>
        <v>3.86</v>
      </c>
      <c r="L3312">
        <f>ROUND(LOG10(Table1[[#This Row],[Population]]),2)</f>
        <v>4.4400000000000004</v>
      </c>
      <c r="M3312">
        <f>ROUND(Table1[[#This Row],[Population Growth]],2)</f>
        <v>0.27</v>
      </c>
      <c r="N331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83.977245092103814</v>
      </c>
    </row>
    <row r="3313" spans="1:14" ht="15" x14ac:dyDescent="0.25">
      <c r="A3313" t="s">
        <v>23</v>
      </c>
      <c r="B3313" t="s">
        <v>172</v>
      </c>
      <c r="C3313">
        <v>1991</v>
      </c>
      <c r="D3313">
        <v>78.8</v>
      </c>
      <c r="E3313">
        <f>IF(Table1[[#This Row],[Gender]]="women",1,0)</f>
        <v>0</v>
      </c>
      <c r="F3313">
        <v>26.7</v>
      </c>
      <c r="G3313">
        <v>127</v>
      </c>
      <c r="H3313">
        <v>5.44</v>
      </c>
      <c r="I3313">
        <f>ROUND(LOG10(Table1[[#This Row],[Lung Cancer]]),2)</f>
        <v>5.05</v>
      </c>
      <c r="J3313">
        <f>ROUND(LOG10(Table1[[#This Row],[Liver Cancer]]),2)</f>
        <v>3.78</v>
      </c>
      <c r="K3313">
        <f>ROUND(LOG10(Table1[[#This Row],[Stomach Cancer]]),2)</f>
        <v>4.18</v>
      </c>
      <c r="L3313">
        <f>ROUND(LOG10(Table1[[#This Row],[Population]]),2)</f>
        <v>5.0999999999999996</v>
      </c>
      <c r="M3313">
        <f>ROUND(Table1[[#This Row],[Population Growth]],2)</f>
        <v>0.99</v>
      </c>
      <c r="N331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85.345159992846973</v>
      </c>
    </row>
    <row r="3314" spans="1:14" ht="15" x14ac:dyDescent="0.25">
      <c r="A3314" t="s">
        <v>23</v>
      </c>
      <c r="B3314" t="s">
        <v>173</v>
      </c>
      <c r="C3314">
        <v>1991</v>
      </c>
      <c r="D3314">
        <v>76.599999999999994</v>
      </c>
      <c r="E3314">
        <f>IF(Table1[[#This Row],[Gender]]="women",1,0)</f>
        <v>0</v>
      </c>
      <c r="F3314">
        <v>24.9</v>
      </c>
      <c r="G3314">
        <v>132</v>
      </c>
      <c r="H3314">
        <v>5.13</v>
      </c>
      <c r="I3314">
        <f>ROUND(LOG10(Table1[[#This Row],[Lung Cancer]]),2)</f>
        <v>3.08</v>
      </c>
      <c r="J3314">
        <f>ROUND(LOG10(Table1[[#This Row],[Liver Cancer]]),2)</f>
        <v>1.68</v>
      </c>
      <c r="K3314">
        <f>ROUND(LOG10(Table1[[#This Row],[Stomach Cancer]]),2)</f>
        <v>2.71</v>
      </c>
      <c r="L3314">
        <f>ROUND(LOG10(Table1[[#This Row],[Population]]),2)</f>
        <v>3.18</v>
      </c>
      <c r="M3314">
        <f>ROUND(Table1[[#This Row],[Population Growth]],2)</f>
        <v>0.65</v>
      </c>
      <c r="N331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78.685386523044954</v>
      </c>
    </row>
    <row r="3315" spans="1:14" ht="15" x14ac:dyDescent="0.25">
      <c r="A3315" t="s">
        <v>15</v>
      </c>
      <c r="B3315" t="s">
        <v>174</v>
      </c>
      <c r="C3315">
        <v>1991</v>
      </c>
      <c r="D3315">
        <v>69.400000000000006</v>
      </c>
      <c r="E3315">
        <f>IF(Table1[[#This Row],[Gender]]="women",1,0)</f>
        <v>0</v>
      </c>
      <c r="F3315">
        <v>24.8</v>
      </c>
      <c r="G3315">
        <v>128</v>
      </c>
      <c r="H3315">
        <v>4.71</v>
      </c>
      <c r="I3315">
        <f>ROUND(LOG10(Table1[[#This Row],[Lung Cancer]]),2)</f>
        <v>3.12</v>
      </c>
      <c r="J3315">
        <f>ROUND(LOG10(Table1[[#This Row],[Liver Cancer]]),2)</f>
        <v>2.57</v>
      </c>
      <c r="K3315">
        <f>ROUND(LOG10(Table1[[#This Row],[Stomach Cancer]]),2)</f>
        <v>3.12</v>
      </c>
      <c r="L3315">
        <f>ROUND(LOG10(Table1[[#This Row],[Population]]),2)</f>
        <v>4.01</v>
      </c>
      <c r="M3315">
        <f>ROUND(Table1[[#This Row],[Population Growth]],2)</f>
        <v>2.4900000000000002</v>
      </c>
      <c r="N331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71.902668847285199</v>
      </c>
    </row>
    <row r="3316" spans="1:14" ht="15" x14ac:dyDescent="0.25">
      <c r="A3316" t="s">
        <v>27</v>
      </c>
      <c r="B3316" t="s">
        <v>175</v>
      </c>
      <c r="C3316">
        <v>1991</v>
      </c>
      <c r="D3316">
        <v>65.099999999999994</v>
      </c>
      <c r="E3316">
        <f>IF(Table1[[#This Row],[Gender]]="women",1,0)</f>
        <v>0</v>
      </c>
      <c r="F3316">
        <v>24.7</v>
      </c>
      <c r="G3316">
        <v>132</v>
      </c>
      <c r="H3316">
        <v>4.6900000000000004</v>
      </c>
      <c r="I3316">
        <f>ROUND(LOG10(Table1[[#This Row],[Lung Cancer]]),2)</f>
        <v>0.98</v>
      </c>
      <c r="J3316">
        <f>ROUND(LOG10(Table1[[#This Row],[Liver Cancer]]),2)</f>
        <v>0.48</v>
      </c>
      <c r="K3316">
        <f>ROUND(LOG10(Table1[[#This Row],[Stomach Cancer]]),2)</f>
        <v>0.75</v>
      </c>
      <c r="L3316">
        <f>ROUND(LOG10(Table1[[#This Row],[Population]]),2)</f>
        <v>1.89</v>
      </c>
      <c r="M3316">
        <f>ROUND(Table1[[#This Row],[Population Growth]],2)</f>
        <v>2.72</v>
      </c>
      <c r="N331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68.302129868804201</v>
      </c>
    </row>
    <row r="3317" spans="1:14" ht="15" x14ac:dyDescent="0.25">
      <c r="A3317" t="s">
        <v>15</v>
      </c>
      <c r="B3317" t="s">
        <v>176</v>
      </c>
      <c r="C3317">
        <v>1991</v>
      </c>
      <c r="D3317">
        <v>59.6</v>
      </c>
      <c r="E3317">
        <f>IF(Table1[[#This Row],[Gender]]="women",1,0)</f>
        <v>0</v>
      </c>
      <c r="F3317">
        <v>23.4</v>
      </c>
      <c r="G3317">
        <v>127</v>
      </c>
      <c r="H3317">
        <v>4.5599999999999996</v>
      </c>
      <c r="I3317">
        <f>ROUND(LOG10(Table1[[#This Row],[Lung Cancer]]),2)</f>
        <v>2.48</v>
      </c>
      <c r="J3317">
        <f>ROUND(LOG10(Table1[[#This Row],[Liver Cancer]]),2)</f>
        <v>2.2200000000000002</v>
      </c>
      <c r="K3317">
        <f>ROUND(LOG10(Table1[[#This Row],[Stomach Cancer]]),2)</f>
        <v>2.4500000000000002</v>
      </c>
      <c r="L3317">
        <f>ROUND(LOG10(Table1[[#This Row],[Population]]),2)</f>
        <v>3.79</v>
      </c>
      <c r="M3317">
        <f>ROUND(Table1[[#This Row],[Population Growth]],2)</f>
        <v>5.56</v>
      </c>
      <c r="N331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66.392774683410664</v>
      </c>
    </row>
    <row r="3318" spans="1:14" ht="15" x14ac:dyDescent="0.25">
      <c r="A3318" t="s">
        <v>20</v>
      </c>
      <c r="B3318" t="s">
        <v>177</v>
      </c>
      <c r="C3318">
        <v>1991</v>
      </c>
      <c r="D3318">
        <v>46.8</v>
      </c>
      <c r="E3318">
        <f>IF(Table1[[#This Row],[Gender]]="women",1,0)</f>
        <v>0</v>
      </c>
      <c r="F3318">
        <v>20</v>
      </c>
      <c r="G3318">
        <v>129</v>
      </c>
      <c r="H3318">
        <v>4.43</v>
      </c>
      <c r="I3318">
        <f>ROUND(LOG10(Table1[[#This Row],[Lung Cancer]]),2)</f>
        <v>1.67</v>
      </c>
      <c r="J3318">
        <f>ROUND(LOG10(Table1[[#This Row],[Liver Cancer]]),2)</f>
        <v>2.16</v>
      </c>
      <c r="K3318">
        <f>ROUND(LOG10(Table1[[#This Row],[Stomach Cancer]]),2)</f>
        <v>1.98</v>
      </c>
      <c r="L3318">
        <f>ROUND(LOG10(Table1[[#This Row],[Population]]),2)</f>
        <v>3.61</v>
      </c>
      <c r="M3318">
        <f>ROUND(Table1[[#This Row],[Population Growth]],2)</f>
        <v>2.5499999999999998</v>
      </c>
      <c r="N331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55.043131154957763</v>
      </c>
    </row>
    <row r="3319" spans="1:14" ht="15" x14ac:dyDescent="0.25">
      <c r="A3319" t="s">
        <v>20</v>
      </c>
      <c r="B3319" t="s">
        <v>178</v>
      </c>
      <c r="C3319">
        <v>1991</v>
      </c>
      <c r="D3319">
        <v>59.9</v>
      </c>
      <c r="E3319">
        <f>IF(Table1[[#This Row],[Gender]]="women",1,0)</f>
        <v>0</v>
      </c>
      <c r="F3319">
        <v>21.6</v>
      </c>
      <c r="G3319">
        <v>130</v>
      </c>
      <c r="H3319">
        <v>4.32</v>
      </c>
      <c r="I3319">
        <f>ROUND(LOG10(Table1[[#This Row],[Lung Cancer]]),2)</f>
        <v>2.64</v>
      </c>
      <c r="J3319">
        <f>ROUND(LOG10(Table1[[#This Row],[Liver Cancer]]),2)</f>
        <v>2.76</v>
      </c>
      <c r="K3319">
        <f>ROUND(LOG10(Table1[[#This Row],[Stomach Cancer]]),2)</f>
        <v>2.33</v>
      </c>
      <c r="L3319">
        <f>ROUND(LOG10(Table1[[#This Row],[Population]]),2)</f>
        <v>3.73</v>
      </c>
      <c r="M3319">
        <f>ROUND(Table1[[#This Row],[Population Growth]],2)</f>
        <v>2.29</v>
      </c>
      <c r="N331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59.527545415336412</v>
      </c>
    </row>
    <row r="3320" spans="1:14" ht="15" x14ac:dyDescent="0.25">
      <c r="A3320" t="s">
        <v>15</v>
      </c>
      <c r="B3320" t="s">
        <v>16</v>
      </c>
      <c r="C3320">
        <v>1992</v>
      </c>
      <c r="D3320">
        <v>52.4</v>
      </c>
      <c r="E3320">
        <f>IF(Table1[[#This Row],[Gender]]="women",1,0)</f>
        <v>0</v>
      </c>
      <c r="F3320">
        <v>21.1</v>
      </c>
      <c r="G3320">
        <v>125</v>
      </c>
      <c r="H3320">
        <v>4.4400000000000004</v>
      </c>
      <c r="I3320">
        <f>ROUND(LOG10(Table1[[#This Row],[Lung Cancer]]),2)</f>
        <v>2.76</v>
      </c>
      <c r="J3320">
        <f>ROUND(LOG10(Table1[[#This Row],[Liver Cancer]]),2)</f>
        <v>2.08</v>
      </c>
      <c r="K3320">
        <f>ROUND(LOG10(Table1[[#This Row],[Stomach Cancer]]),2)</f>
        <v>2.68</v>
      </c>
      <c r="L3320">
        <f>ROUND(LOG10(Table1[[#This Row],[Population]]),2)</f>
        <v>3.87</v>
      </c>
      <c r="M3320">
        <f>ROUND(Table1[[#This Row],[Population Growth]],2)</f>
        <v>9.3699999999999992</v>
      </c>
      <c r="N332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65.470865224929341</v>
      </c>
    </row>
    <row r="3321" spans="1:14" ht="15" x14ac:dyDescent="0.25">
      <c r="A3321" t="s">
        <v>18</v>
      </c>
      <c r="B3321" t="s">
        <v>19</v>
      </c>
      <c r="C3321">
        <v>1992</v>
      </c>
      <c r="D3321">
        <v>75</v>
      </c>
      <c r="E3321">
        <f>IF(Table1[[#This Row],[Gender]]="women",1,0)</f>
        <v>0</v>
      </c>
      <c r="F3321">
        <v>25.2</v>
      </c>
      <c r="G3321">
        <v>133</v>
      </c>
      <c r="H3321">
        <v>4.92</v>
      </c>
      <c r="I3321">
        <f>ROUND(LOG10(Table1[[#This Row],[Lung Cancer]]),2)</f>
        <v>2.66</v>
      </c>
      <c r="J3321">
        <f>ROUND(LOG10(Table1[[#This Row],[Liver Cancer]]),2)</f>
        <v>2.19</v>
      </c>
      <c r="K3321">
        <f>ROUND(LOG10(Table1[[#This Row],[Stomach Cancer]]),2)</f>
        <v>2.3199999999999998</v>
      </c>
      <c r="L3321">
        <f>ROUND(LOG10(Table1[[#This Row],[Population]]),2)</f>
        <v>3.21</v>
      </c>
      <c r="M3321">
        <f>ROUND(Table1[[#This Row],[Population Growth]],2)</f>
        <v>-1.96</v>
      </c>
      <c r="N332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71.917421650929072</v>
      </c>
    </row>
    <row r="3322" spans="1:14" ht="15" x14ac:dyDescent="0.25">
      <c r="A3322" t="s">
        <v>20</v>
      </c>
      <c r="B3322" t="s">
        <v>21</v>
      </c>
      <c r="C3322">
        <v>1992</v>
      </c>
      <c r="D3322">
        <v>68.8</v>
      </c>
      <c r="E3322">
        <f>IF(Table1[[#This Row],[Gender]]="women",1,0)</f>
        <v>0</v>
      </c>
      <c r="F3322">
        <v>23.2</v>
      </c>
      <c r="G3322">
        <v>130</v>
      </c>
      <c r="H3322">
        <v>4.84</v>
      </c>
      <c r="I3322">
        <f>ROUND(LOG10(Table1[[#This Row],[Lung Cancer]]),2)</f>
        <v>3.05</v>
      </c>
      <c r="J3322">
        <f>ROUND(LOG10(Table1[[#This Row],[Liver Cancer]]),2)</f>
        <v>2.25</v>
      </c>
      <c r="K3322">
        <f>ROUND(LOG10(Table1[[#This Row],[Stomach Cancer]]),2)</f>
        <v>2.76</v>
      </c>
      <c r="L3322">
        <f>ROUND(LOG10(Table1[[#This Row],[Population]]),2)</f>
        <v>4.1399999999999997</v>
      </c>
      <c r="M3322">
        <f>ROUND(Table1[[#This Row],[Population Growth]],2)</f>
        <v>2.39</v>
      </c>
      <c r="N332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69.000755240476607</v>
      </c>
    </row>
    <row r="3323" spans="1:14" ht="15" x14ac:dyDescent="0.25">
      <c r="A3323" t="s">
        <v>20</v>
      </c>
      <c r="B3323" t="s">
        <v>22</v>
      </c>
      <c r="C3323">
        <v>1992</v>
      </c>
      <c r="D3323">
        <v>44.3</v>
      </c>
      <c r="E3323">
        <f>IF(Table1[[#This Row],[Gender]]="women",1,0)</f>
        <v>0</v>
      </c>
      <c r="F3323">
        <v>21.1</v>
      </c>
      <c r="G3323">
        <v>133</v>
      </c>
      <c r="H3323">
        <v>4.43</v>
      </c>
      <c r="I3323">
        <f>ROUND(LOG10(Table1[[#This Row],[Lung Cancer]]),2)</f>
        <v>2.44</v>
      </c>
      <c r="J3323">
        <f>ROUND(LOG10(Table1[[#This Row],[Liver Cancer]]),2)</f>
        <v>2.52</v>
      </c>
      <c r="K3323">
        <f>ROUND(LOG10(Table1[[#This Row],[Stomach Cancer]]),2)</f>
        <v>2.4700000000000002</v>
      </c>
      <c r="L3323">
        <f>ROUND(LOG10(Table1[[#This Row],[Population]]),2)</f>
        <v>3.8</v>
      </c>
      <c r="M3323">
        <f>ROUND(Table1[[#This Row],[Population Growth]],2)</f>
        <v>3.25</v>
      </c>
      <c r="N332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58.141037186371648</v>
      </c>
    </row>
    <row r="3324" spans="1:14" ht="15" x14ac:dyDescent="0.25">
      <c r="A3324" t="s">
        <v>23</v>
      </c>
      <c r="B3324" t="s">
        <v>24</v>
      </c>
      <c r="C3324">
        <v>1992</v>
      </c>
      <c r="D3324">
        <v>74.3</v>
      </c>
      <c r="E3324">
        <f>IF(Table1[[#This Row],[Gender]]="women",1,0)</f>
        <v>0</v>
      </c>
      <c r="F3324">
        <v>24.5</v>
      </c>
      <c r="G3324">
        <v>132</v>
      </c>
      <c r="H3324">
        <v>4.87</v>
      </c>
      <c r="I3324">
        <f>ROUND(LOG10(Table1[[#This Row],[Lung Cancer]]),2)</f>
        <v>0.53</v>
      </c>
      <c r="J3324">
        <f>ROUND(LOG10(Table1[[#This Row],[Liver Cancer]]),2)</f>
        <v>0.33</v>
      </c>
      <c r="K3324">
        <f>ROUND(LOG10(Table1[[#This Row],[Stomach Cancer]]),2)</f>
        <v>0.79</v>
      </c>
      <c r="L3324">
        <f>ROUND(LOG10(Table1[[#This Row],[Population]]),2)</f>
        <v>1.49</v>
      </c>
      <c r="M3324">
        <f>ROUND(Table1[[#This Row],[Population Growth]],2)</f>
        <v>1.47</v>
      </c>
      <c r="N332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69.358722241536753</v>
      </c>
    </row>
    <row r="3325" spans="1:14" ht="15" x14ac:dyDescent="0.25">
      <c r="A3325" t="s">
        <v>23</v>
      </c>
      <c r="B3325" t="s">
        <v>25</v>
      </c>
      <c r="C3325">
        <v>1992</v>
      </c>
      <c r="D3325">
        <v>75.7</v>
      </c>
      <c r="E3325">
        <f>IF(Table1[[#This Row],[Gender]]="women",1,0)</f>
        <v>0</v>
      </c>
      <c r="F3325">
        <v>26.1</v>
      </c>
      <c r="G3325">
        <v>127</v>
      </c>
      <c r="H3325">
        <v>5.18</v>
      </c>
      <c r="I3325">
        <f>ROUND(LOG10(Table1[[#This Row],[Lung Cancer]]),2)</f>
        <v>3.85</v>
      </c>
      <c r="J3325">
        <f>ROUND(LOG10(Table1[[#This Row],[Liver Cancer]]),2)</f>
        <v>2.93</v>
      </c>
      <c r="K3325">
        <f>ROUND(LOG10(Table1[[#This Row],[Stomach Cancer]]),2)</f>
        <v>3.52</v>
      </c>
      <c r="L3325">
        <f>ROUND(LOG10(Table1[[#This Row],[Population]]),2)</f>
        <v>4.21</v>
      </c>
      <c r="M3325">
        <f>ROUND(Table1[[#This Row],[Population Growth]],2)</f>
        <v>1.35</v>
      </c>
      <c r="N332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80.871245087050625</v>
      </c>
    </row>
    <row r="3326" spans="1:14" ht="15" x14ac:dyDescent="0.25">
      <c r="A3326" t="s">
        <v>15</v>
      </c>
      <c r="B3326" t="s">
        <v>26</v>
      </c>
      <c r="C3326">
        <v>1992</v>
      </c>
      <c r="D3326">
        <v>71.3</v>
      </c>
      <c r="E3326">
        <f>IF(Table1[[#This Row],[Gender]]="women",1,0)</f>
        <v>0</v>
      </c>
      <c r="F3326">
        <v>24.1</v>
      </c>
      <c r="G3326">
        <v>135</v>
      </c>
      <c r="H3326">
        <v>4.91</v>
      </c>
      <c r="I3326">
        <f>ROUND(LOG10(Table1[[#This Row],[Lung Cancer]]),2)</f>
        <v>2.93</v>
      </c>
      <c r="J3326">
        <f>ROUND(LOG10(Table1[[#This Row],[Liver Cancer]]),2)</f>
        <v>2.13</v>
      </c>
      <c r="K3326">
        <f>ROUND(LOG10(Table1[[#This Row],[Stomach Cancer]]),2)</f>
        <v>2.58</v>
      </c>
      <c r="L3326">
        <f>ROUND(LOG10(Table1[[#This Row],[Population]]),2)</f>
        <v>3.22</v>
      </c>
      <c r="M3326">
        <f>ROUND(Table1[[#This Row],[Population Growth]],2)</f>
        <v>-2.23</v>
      </c>
      <c r="N332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71.566734172312053</v>
      </c>
    </row>
    <row r="3327" spans="1:14" ht="15" x14ac:dyDescent="0.25">
      <c r="A3327" t="s">
        <v>27</v>
      </c>
      <c r="B3327" t="s">
        <v>28</v>
      </c>
      <c r="C3327">
        <v>1992</v>
      </c>
      <c r="D3327">
        <v>80.5</v>
      </c>
      <c r="E3327">
        <f>IF(Table1[[#This Row],[Gender]]="women",1,0)</f>
        <v>0</v>
      </c>
      <c r="F3327">
        <v>26</v>
      </c>
      <c r="G3327">
        <v>133</v>
      </c>
      <c r="H3327">
        <v>5.52</v>
      </c>
      <c r="I3327">
        <f>ROUND(LOG10(Table1[[#This Row],[Lung Cancer]]),2)</f>
        <v>3.72</v>
      </c>
      <c r="J3327">
        <f>ROUND(LOG10(Table1[[#This Row],[Liver Cancer]]),2)</f>
        <v>2.5</v>
      </c>
      <c r="K3327">
        <f>ROUND(LOG10(Table1[[#This Row],[Stomach Cancer]]),2)</f>
        <v>3.13</v>
      </c>
      <c r="L3327">
        <f>ROUND(LOG10(Table1[[#This Row],[Population]]),2)</f>
        <v>3.94</v>
      </c>
      <c r="M3327">
        <f>ROUND(Table1[[#This Row],[Population Growth]],2)</f>
        <v>1.18</v>
      </c>
      <c r="N332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81.670248271758879</v>
      </c>
    </row>
    <row r="3328" spans="1:14" ht="15" x14ac:dyDescent="0.25">
      <c r="A3328" t="s">
        <v>18</v>
      </c>
      <c r="B3328" t="s">
        <v>29</v>
      </c>
      <c r="C3328">
        <v>1992</v>
      </c>
      <c r="D3328">
        <v>79.2</v>
      </c>
      <c r="E3328">
        <f>IF(Table1[[#This Row],[Gender]]="women",1,0)</f>
        <v>0</v>
      </c>
      <c r="F3328">
        <v>25.4</v>
      </c>
      <c r="G3328">
        <v>135</v>
      </c>
      <c r="H3328">
        <v>5.63</v>
      </c>
      <c r="I3328">
        <f>ROUND(LOG10(Table1[[#This Row],[Lung Cancer]]),2)</f>
        <v>3.43</v>
      </c>
      <c r="J3328">
        <f>ROUND(LOG10(Table1[[#This Row],[Liver Cancer]]),2)</f>
        <v>2.6</v>
      </c>
      <c r="K3328">
        <f>ROUND(LOG10(Table1[[#This Row],[Stomach Cancer]]),2)</f>
        <v>3.06</v>
      </c>
      <c r="L3328">
        <f>ROUND(LOG10(Table1[[#This Row],[Population]]),2)</f>
        <v>3.58</v>
      </c>
      <c r="M3328">
        <f>ROUND(Table1[[#This Row],[Population Growth]],2)</f>
        <v>0.94</v>
      </c>
      <c r="N332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80.414954625033104</v>
      </c>
    </row>
    <row r="3329" spans="1:14" ht="15" x14ac:dyDescent="0.25">
      <c r="A3329" t="s">
        <v>15</v>
      </c>
      <c r="B3329" t="s">
        <v>30</v>
      </c>
      <c r="C3329">
        <v>1992</v>
      </c>
      <c r="D3329">
        <v>69</v>
      </c>
      <c r="E3329">
        <f>IF(Table1[[#This Row],[Gender]]="women",1,0)</f>
        <v>0</v>
      </c>
      <c r="F3329">
        <v>24.8</v>
      </c>
      <c r="G3329">
        <v>134</v>
      </c>
      <c r="H3329">
        <v>4.88</v>
      </c>
      <c r="I3329">
        <f>ROUND(LOG10(Table1[[#This Row],[Lung Cancer]]),2)</f>
        <v>2.97</v>
      </c>
      <c r="J3329">
        <f>ROUND(LOG10(Table1[[#This Row],[Liver Cancer]]),2)</f>
        <v>2.31</v>
      </c>
      <c r="K3329">
        <f>ROUND(LOG10(Table1[[#This Row],[Stomach Cancer]]),2)</f>
        <v>2.94</v>
      </c>
      <c r="L3329">
        <f>ROUND(LOG10(Table1[[#This Row],[Population]]),2)</f>
        <v>3.56</v>
      </c>
      <c r="M3329">
        <f>ROUND(Table1[[#This Row],[Population Growth]],2)</f>
        <v>1.52</v>
      </c>
      <c r="N332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72.049988817744762</v>
      </c>
    </row>
    <row r="3330" spans="1:14" ht="15" x14ac:dyDescent="0.25">
      <c r="A3330" t="s">
        <v>23</v>
      </c>
      <c r="B3330" t="s">
        <v>31</v>
      </c>
      <c r="C3330">
        <v>1992</v>
      </c>
      <c r="D3330">
        <v>74.400000000000006</v>
      </c>
      <c r="E3330">
        <f>IF(Table1[[#This Row],[Gender]]="women",1,0)</f>
        <v>0</v>
      </c>
      <c r="F3330">
        <v>25.5</v>
      </c>
      <c r="G3330">
        <v>133</v>
      </c>
      <c r="H3330">
        <v>5.22</v>
      </c>
      <c r="I3330">
        <f>ROUND(LOG10(Table1[[#This Row],[Lung Cancer]]),2)</f>
        <v>1.26</v>
      </c>
      <c r="J3330">
        <f>ROUND(LOG10(Table1[[#This Row],[Liver Cancer]]),2)</f>
        <v>0.9</v>
      </c>
      <c r="K3330">
        <f>ROUND(LOG10(Table1[[#This Row],[Stomach Cancer]]),2)</f>
        <v>1.1599999999999999</v>
      </c>
      <c r="L3330">
        <f>ROUND(LOG10(Table1[[#This Row],[Population]]),2)</f>
        <v>2.12</v>
      </c>
      <c r="M3330">
        <f>ROUND(Table1[[#This Row],[Population Growth]],2)</f>
        <v>1.89</v>
      </c>
      <c r="N333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73.530123021142003</v>
      </c>
    </row>
    <row r="3331" spans="1:14" ht="15" x14ac:dyDescent="0.25">
      <c r="A3331" t="s">
        <v>15</v>
      </c>
      <c r="B3331" t="s">
        <v>32</v>
      </c>
      <c r="C3331">
        <v>1992</v>
      </c>
      <c r="D3331">
        <v>74</v>
      </c>
      <c r="E3331">
        <f>IF(Table1[[#This Row],[Gender]]="women",1,0)</f>
        <v>0</v>
      </c>
      <c r="F3331">
        <v>25.4</v>
      </c>
      <c r="G3331">
        <v>132</v>
      </c>
      <c r="H3331">
        <v>5.14</v>
      </c>
      <c r="I3331">
        <f>ROUND(LOG10(Table1[[#This Row],[Lung Cancer]]),2)</f>
        <v>1.58</v>
      </c>
      <c r="J3331">
        <f>ROUND(LOG10(Table1[[#This Row],[Liver Cancer]]),2)</f>
        <v>0.76</v>
      </c>
      <c r="K3331">
        <f>ROUND(LOG10(Table1[[#This Row],[Stomach Cancer]]),2)</f>
        <v>1.04</v>
      </c>
      <c r="L3331">
        <f>ROUND(LOG10(Table1[[#This Row],[Population]]),2)</f>
        <v>2.48</v>
      </c>
      <c r="M3331">
        <f>ROUND(Table1[[#This Row],[Population Growth]],2)</f>
        <v>2.67</v>
      </c>
      <c r="N333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73.470378705711937</v>
      </c>
    </row>
    <row r="3332" spans="1:14" ht="15" x14ac:dyDescent="0.25">
      <c r="A3332" t="s">
        <v>15</v>
      </c>
      <c r="B3332" t="s">
        <v>33</v>
      </c>
      <c r="C3332">
        <v>1992</v>
      </c>
      <c r="D3332">
        <v>60.1</v>
      </c>
      <c r="E3332">
        <f>IF(Table1[[#This Row],[Gender]]="women",1,0)</f>
        <v>0</v>
      </c>
      <c r="F3332">
        <v>20.100000000000001</v>
      </c>
      <c r="G3332">
        <v>124</v>
      </c>
      <c r="H3332">
        <v>4.4000000000000004</v>
      </c>
      <c r="I3332">
        <f>ROUND(LOG10(Table1[[#This Row],[Lung Cancer]]),2)</f>
        <v>3.82</v>
      </c>
      <c r="J3332">
        <f>ROUND(LOG10(Table1[[#This Row],[Liver Cancer]]),2)</f>
        <v>2.95</v>
      </c>
      <c r="K3332">
        <f>ROUND(LOG10(Table1[[#This Row],[Stomach Cancer]]),2)</f>
        <v>3.52</v>
      </c>
      <c r="L3332">
        <f>ROUND(LOG10(Table1[[#This Row],[Population]]),2)</f>
        <v>4.75</v>
      </c>
      <c r="M3332">
        <f>ROUND(Table1[[#This Row],[Population Growth]],2)</f>
        <v>2.2200000000000002</v>
      </c>
      <c r="N333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64.88621018487315</v>
      </c>
    </row>
    <row r="3333" spans="1:14" ht="15" x14ac:dyDescent="0.25">
      <c r="A3333" t="s">
        <v>23</v>
      </c>
      <c r="B3333" t="s">
        <v>34</v>
      </c>
      <c r="C3333">
        <v>1992</v>
      </c>
      <c r="D3333">
        <v>74</v>
      </c>
      <c r="E3333">
        <f>IF(Table1[[#This Row],[Gender]]="women",1,0)</f>
        <v>0</v>
      </c>
      <c r="F3333">
        <v>25.1</v>
      </c>
      <c r="G3333">
        <v>131</v>
      </c>
      <c r="H3333">
        <v>4.93</v>
      </c>
      <c r="I3333">
        <f>ROUND(LOG10(Table1[[#This Row],[Lung Cancer]]),2)</f>
        <v>1.29</v>
      </c>
      <c r="J3333">
        <f>ROUND(LOG10(Table1[[#This Row],[Liver Cancer]]),2)</f>
        <v>0.99</v>
      </c>
      <c r="K3333">
        <f>ROUND(LOG10(Table1[[#This Row],[Stomach Cancer]]),2)</f>
        <v>1.54</v>
      </c>
      <c r="L3333">
        <f>ROUND(LOG10(Table1[[#This Row],[Population]]),2)</f>
        <v>2.1</v>
      </c>
      <c r="M3333">
        <f>ROUND(Table1[[#This Row],[Population Growth]],2)</f>
        <v>0.38</v>
      </c>
      <c r="N333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72.250710419396384</v>
      </c>
    </row>
    <row r="3334" spans="1:14" ht="15" x14ac:dyDescent="0.25">
      <c r="A3334" t="s">
        <v>18</v>
      </c>
      <c r="B3334" t="s">
        <v>35</v>
      </c>
      <c r="C3334">
        <v>1992</v>
      </c>
      <c r="D3334">
        <v>75</v>
      </c>
      <c r="E3334">
        <f>IF(Table1[[#This Row],[Gender]]="women",1,0)</f>
        <v>0</v>
      </c>
      <c r="F3334">
        <v>25.1</v>
      </c>
      <c r="G3334">
        <v>137</v>
      </c>
      <c r="H3334">
        <v>5.25</v>
      </c>
      <c r="I3334">
        <f>ROUND(LOG10(Table1[[#This Row],[Lung Cancer]]),2)</f>
        <v>3.58</v>
      </c>
      <c r="J3334">
        <f>ROUND(LOG10(Table1[[#This Row],[Liver Cancer]]),2)</f>
        <v>2.34</v>
      </c>
      <c r="K3334">
        <f>ROUND(LOG10(Table1[[#This Row],[Stomach Cancer]]),2)</f>
        <v>3.39</v>
      </c>
      <c r="L3334">
        <f>ROUND(LOG10(Table1[[#This Row],[Population]]),2)</f>
        <v>3.68</v>
      </c>
      <c r="M3334">
        <f>ROUND(Table1[[#This Row],[Population Growth]],2)</f>
        <v>-7.0000000000000007E-2</v>
      </c>
      <c r="N333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77.76663735493635</v>
      </c>
    </row>
    <row r="3335" spans="1:14" ht="15" x14ac:dyDescent="0.25">
      <c r="A3335" t="s">
        <v>18</v>
      </c>
      <c r="B3335" t="s">
        <v>36</v>
      </c>
      <c r="C3335">
        <v>1992</v>
      </c>
      <c r="D3335">
        <v>79.599999999999994</v>
      </c>
      <c r="E3335">
        <f>IF(Table1[[#This Row],[Gender]]="women",1,0)</f>
        <v>0</v>
      </c>
      <c r="F3335">
        <v>25.6</v>
      </c>
      <c r="G3335">
        <v>133</v>
      </c>
      <c r="H3335">
        <v>5.8</v>
      </c>
      <c r="I3335">
        <f>ROUND(LOG10(Table1[[#This Row],[Lung Cancer]]),2)</f>
        <v>3.8</v>
      </c>
      <c r="J3335">
        <f>ROUND(LOG10(Table1[[#This Row],[Liver Cancer]]),2)</f>
        <v>2.4500000000000002</v>
      </c>
      <c r="K3335">
        <f>ROUND(LOG10(Table1[[#This Row],[Stomach Cancer]]),2)</f>
        <v>3.1</v>
      </c>
      <c r="L3335">
        <f>ROUND(LOG10(Table1[[#This Row],[Population]]),2)</f>
        <v>3.69</v>
      </c>
      <c r="M3335">
        <f>ROUND(Table1[[#This Row],[Population Growth]],2)</f>
        <v>0.39</v>
      </c>
      <c r="N333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84.992722958559597</v>
      </c>
    </row>
    <row r="3336" spans="1:14" ht="15" x14ac:dyDescent="0.25">
      <c r="A3336" t="s">
        <v>23</v>
      </c>
      <c r="B3336" t="s">
        <v>37</v>
      </c>
      <c r="C3336">
        <v>1992</v>
      </c>
      <c r="D3336">
        <v>73.2</v>
      </c>
      <c r="E3336">
        <f>IF(Table1[[#This Row],[Gender]]="women",1,0)</f>
        <v>0</v>
      </c>
      <c r="F3336">
        <v>25.4</v>
      </c>
      <c r="G3336">
        <v>126</v>
      </c>
      <c r="H3336">
        <v>4.67</v>
      </c>
      <c r="I3336">
        <f>ROUND(LOG10(Table1[[#This Row],[Lung Cancer]]),2)</f>
        <v>0.9</v>
      </c>
      <c r="J3336">
        <f>ROUND(LOG10(Table1[[#This Row],[Liver Cancer]]),2)</f>
        <v>0.75</v>
      </c>
      <c r="K3336">
        <f>ROUND(LOG10(Table1[[#This Row],[Stomach Cancer]]),2)</f>
        <v>0.88</v>
      </c>
      <c r="L3336">
        <f>ROUND(LOG10(Table1[[#This Row],[Population]]),2)</f>
        <v>1.99</v>
      </c>
      <c r="M3336">
        <f>ROUND(Table1[[#This Row],[Population Growth]],2)</f>
        <v>1.65</v>
      </c>
      <c r="N333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70.405812916674762</v>
      </c>
    </row>
    <row r="3337" spans="1:14" ht="15" x14ac:dyDescent="0.25">
      <c r="A3337" t="s">
        <v>20</v>
      </c>
      <c r="B3337" t="s">
        <v>38</v>
      </c>
      <c r="C3337">
        <v>1992</v>
      </c>
      <c r="D3337">
        <v>56.5</v>
      </c>
      <c r="E3337">
        <f>IF(Table1[[#This Row],[Gender]]="women",1,0)</f>
        <v>0</v>
      </c>
      <c r="F3337">
        <v>21.3</v>
      </c>
      <c r="G3337">
        <v>131</v>
      </c>
      <c r="H3337">
        <v>4.05</v>
      </c>
      <c r="I3337">
        <f>ROUND(LOG10(Table1[[#This Row],[Lung Cancer]]),2)</f>
        <v>1.96</v>
      </c>
      <c r="J3337">
        <f>ROUND(LOG10(Table1[[#This Row],[Liver Cancer]]),2)</f>
        <v>2.4700000000000002</v>
      </c>
      <c r="K3337">
        <f>ROUND(LOG10(Table1[[#This Row],[Stomach Cancer]]),2)</f>
        <v>2.12</v>
      </c>
      <c r="L3337">
        <f>ROUND(LOG10(Table1[[#This Row],[Population]]),2)</f>
        <v>3.42</v>
      </c>
      <c r="M3337">
        <f>ROUND(Table1[[#This Row],[Population Growth]],2)</f>
        <v>3.69</v>
      </c>
      <c r="N333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54.626004962760071</v>
      </c>
    </row>
    <row r="3338" spans="1:14" ht="15" x14ac:dyDescent="0.25">
      <c r="A3338" t="s">
        <v>15</v>
      </c>
      <c r="B3338" t="s">
        <v>39</v>
      </c>
      <c r="C3338">
        <v>1992</v>
      </c>
      <c r="D3338">
        <v>54.7</v>
      </c>
      <c r="E3338">
        <f>IF(Table1[[#This Row],[Gender]]="women",1,0)</f>
        <v>0</v>
      </c>
      <c r="F3338">
        <v>21.8</v>
      </c>
      <c r="G3338">
        <v>125</v>
      </c>
      <c r="H3338">
        <v>4.4400000000000004</v>
      </c>
      <c r="I3338">
        <f>ROUND(LOG10(Table1[[#This Row],[Lung Cancer]]),2)</f>
        <v>0.99</v>
      </c>
      <c r="J3338">
        <f>ROUND(LOG10(Table1[[#This Row],[Liver Cancer]]),2)</f>
        <v>0.78</v>
      </c>
      <c r="K3338">
        <f>ROUND(LOG10(Table1[[#This Row],[Stomach Cancer]]),2)</f>
        <v>1.08</v>
      </c>
      <c r="L3338">
        <f>ROUND(LOG10(Table1[[#This Row],[Population]]),2)</f>
        <v>2.44</v>
      </c>
      <c r="M3338">
        <f>ROUND(Table1[[#This Row],[Population Growth]],2)</f>
        <v>-7.0000000000000007E-2</v>
      </c>
      <c r="N333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62.726634662000642</v>
      </c>
    </row>
    <row r="3339" spans="1:14" ht="15" x14ac:dyDescent="0.25">
      <c r="A3339" t="s">
        <v>18</v>
      </c>
      <c r="B3339" t="s">
        <v>40</v>
      </c>
      <c r="C3339">
        <v>1992</v>
      </c>
      <c r="D3339">
        <v>74.400000000000006</v>
      </c>
      <c r="E3339">
        <f>IF(Table1[[#This Row],[Gender]]="women",1,0)</f>
        <v>0</v>
      </c>
      <c r="F3339">
        <v>25.3</v>
      </c>
      <c r="G3339">
        <v>133</v>
      </c>
      <c r="H3339">
        <v>4.7699999999999996</v>
      </c>
      <c r="I3339">
        <f>ROUND(LOG10(Table1[[#This Row],[Lung Cancer]]),2)</f>
        <v>3.14</v>
      </c>
      <c r="J3339">
        <f>ROUND(LOG10(Table1[[#This Row],[Liver Cancer]]),2)</f>
        <v>2.23</v>
      </c>
      <c r="K3339">
        <f>ROUND(LOG10(Table1[[#This Row],[Stomach Cancer]]),2)</f>
        <v>2.57</v>
      </c>
      <c r="L3339">
        <f>ROUND(LOG10(Table1[[#This Row],[Population]]),2)</f>
        <v>3.32</v>
      </c>
      <c r="M3339">
        <f>ROUND(Table1[[#This Row],[Population Growth]],2)</f>
        <v>-3.29</v>
      </c>
      <c r="N333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73.246043381803659</v>
      </c>
    </row>
    <row r="3340" spans="1:14" ht="15" x14ac:dyDescent="0.25">
      <c r="A3340" t="s">
        <v>20</v>
      </c>
      <c r="B3340" t="s">
        <v>41</v>
      </c>
      <c r="C3340">
        <v>1992</v>
      </c>
      <c r="D3340">
        <v>62.7</v>
      </c>
      <c r="E3340">
        <f>IF(Table1[[#This Row],[Gender]]="women",1,0)</f>
        <v>0</v>
      </c>
      <c r="F3340">
        <v>20.399999999999999</v>
      </c>
      <c r="G3340">
        <v>133</v>
      </c>
      <c r="H3340">
        <v>4.6100000000000003</v>
      </c>
      <c r="I3340">
        <f>ROUND(LOG10(Table1[[#This Row],[Lung Cancer]]),2)</f>
        <v>1.88</v>
      </c>
      <c r="J3340">
        <f>ROUND(LOG10(Table1[[#This Row],[Liver Cancer]]),2)</f>
        <v>1.42</v>
      </c>
      <c r="K3340">
        <f>ROUND(LOG10(Table1[[#This Row],[Stomach Cancer]]),2)</f>
        <v>1.3</v>
      </c>
      <c r="L3340">
        <f>ROUND(LOG10(Table1[[#This Row],[Population]]),2)</f>
        <v>2.82</v>
      </c>
      <c r="M3340">
        <f>ROUND(Table1[[#This Row],[Population Growth]],2)</f>
        <v>2.91</v>
      </c>
      <c r="N334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60.44358744541497</v>
      </c>
    </row>
    <row r="3341" spans="1:14" ht="15" x14ac:dyDescent="0.25">
      <c r="A3341" t="s">
        <v>23</v>
      </c>
      <c r="B3341" t="s">
        <v>42</v>
      </c>
      <c r="C3341">
        <v>1992</v>
      </c>
      <c r="D3341">
        <v>70.099999999999994</v>
      </c>
      <c r="E3341">
        <f>IF(Table1[[#This Row],[Gender]]="women",1,0)</f>
        <v>0</v>
      </c>
      <c r="F3341">
        <v>23.8</v>
      </c>
      <c r="G3341">
        <v>133</v>
      </c>
      <c r="H3341">
        <v>4.8600000000000003</v>
      </c>
      <c r="I3341">
        <f>ROUND(LOG10(Table1[[#This Row],[Lung Cancer]]),2)</f>
        <v>3.99</v>
      </c>
      <c r="J3341">
        <f>ROUND(LOG10(Table1[[#This Row],[Liver Cancer]]),2)</f>
        <v>3.36</v>
      </c>
      <c r="K3341">
        <f>ROUND(LOG10(Table1[[#This Row],[Stomach Cancer]]),2)</f>
        <v>3.99</v>
      </c>
      <c r="L3341">
        <f>ROUND(LOG10(Table1[[#This Row],[Population]]),2)</f>
        <v>4.88</v>
      </c>
      <c r="M3341">
        <f>ROUND(Table1[[#This Row],[Population Growth]],2)</f>
        <v>1.69</v>
      </c>
      <c r="N334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69.967941195604453</v>
      </c>
    </row>
    <row r="3342" spans="1:14" ht="15" x14ac:dyDescent="0.25">
      <c r="A3342" t="s">
        <v>18</v>
      </c>
      <c r="B3342" t="s">
        <v>43</v>
      </c>
      <c r="C3342">
        <v>1992</v>
      </c>
      <c r="D3342">
        <v>74.8</v>
      </c>
      <c r="E3342">
        <f>IF(Table1[[#This Row],[Gender]]="women",1,0)</f>
        <v>0</v>
      </c>
      <c r="F3342">
        <v>25.8</v>
      </c>
      <c r="G3342">
        <v>135</v>
      </c>
      <c r="H3342">
        <v>5.25</v>
      </c>
      <c r="I3342">
        <f>ROUND(LOG10(Table1[[#This Row],[Lung Cancer]]),2)</f>
        <v>3.44</v>
      </c>
      <c r="J3342">
        <f>ROUND(LOG10(Table1[[#This Row],[Liver Cancer]]),2)</f>
        <v>2.7</v>
      </c>
      <c r="K3342">
        <f>ROUND(LOG10(Table1[[#This Row],[Stomach Cancer]]),2)</f>
        <v>3.12</v>
      </c>
      <c r="L3342">
        <f>ROUND(LOG10(Table1[[#This Row],[Population]]),2)</f>
        <v>3.63</v>
      </c>
      <c r="M3342">
        <f>ROUND(Table1[[#This Row],[Population Growth]],2)</f>
        <v>-1.17</v>
      </c>
      <c r="N334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77.333602072622838</v>
      </c>
    </row>
    <row r="3343" spans="1:14" ht="15" x14ac:dyDescent="0.25">
      <c r="A3343" t="s">
        <v>20</v>
      </c>
      <c r="B3343" t="s">
        <v>44</v>
      </c>
      <c r="C3343">
        <v>1992</v>
      </c>
      <c r="D3343">
        <v>50.5</v>
      </c>
      <c r="E3343">
        <f>IF(Table1[[#This Row],[Gender]]="women",1,0)</f>
        <v>0</v>
      </c>
      <c r="F3343">
        <v>20.399999999999999</v>
      </c>
      <c r="G3343">
        <v>129</v>
      </c>
      <c r="H3343">
        <v>3.94</v>
      </c>
      <c r="I3343">
        <f>ROUND(LOG10(Table1[[#This Row],[Lung Cancer]]),2)</f>
        <v>2.02</v>
      </c>
      <c r="J3343">
        <f>ROUND(LOG10(Table1[[#This Row],[Liver Cancer]]),2)</f>
        <v>2.75</v>
      </c>
      <c r="K3343">
        <f>ROUND(LOG10(Table1[[#This Row],[Stomach Cancer]]),2)</f>
        <v>2.39</v>
      </c>
      <c r="L3343">
        <f>ROUND(LOG10(Table1[[#This Row],[Population]]),2)</f>
        <v>3.66</v>
      </c>
      <c r="M3343">
        <f>ROUND(Table1[[#This Row],[Population Growth]],2)</f>
        <v>2.78</v>
      </c>
      <c r="N334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52.388441396428746</v>
      </c>
    </row>
    <row r="3344" spans="1:14" ht="15" x14ac:dyDescent="0.25">
      <c r="A3344" t="s">
        <v>20</v>
      </c>
      <c r="B3344" t="s">
        <v>45</v>
      </c>
      <c r="C3344">
        <v>1992</v>
      </c>
      <c r="D3344">
        <v>49.4</v>
      </c>
      <c r="E3344">
        <f>IF(Table1[[#This Row],[Gender]]="women",1,0)</f>
        <v>0</v>
      </c>
      <c r="F3344">
        <v>21.3</v>
      </c>
      <c r="G3344">
        <v>131</v>
      </c>
      <c r="H3344">
        <v>4.03</v>
      </c>
      <c r="I3344">
        <f>ROUND(LOG10(Table1[[#This Row],[Lung Cancer]]),2)</f>
        <v>2.04</v>
      </c>
      <c r="J3344">
        <f>ROUND(LOG10(Table1[[#This Row],[Liver Cancer]]),2)</f>
        <v>2.0299999999999998</v>
      </c>
      <c r="K3344">
        <f>ROUND(LOG10(Table1[[#This Row],[Stomach Cancer]]),2)</f>
        <v>2.23</v>
      </c>
      <c r="L3344">
        <f>ROUND(LOG10(Table1[[#This Row],[Population]]),2)</f>
        <v>3.44</v>
      </c>
      <c r="M3344">
        <f>ROUND(Table1[[#This Row],[Population Growth]],2)</f>
        <v>2.1</v>
      </c>
      <c r="N334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56.252070018173441</v>
      </c>
    </row>
    <row r="3345" spans="1:14" ht="15" x14ac:dyDescent="0.25">
      <c r="A3345" t="s">
        <v>15</v>
      </c>
      <c r="B3345" t="s">
        <v>46</v>
      </c>
      <c r="C3345">
        <v>1992</v>
      </c>
      <c r="D3345">
        <v>56.5</v>
      </c>
      <c r="E3345">
        <f>IF(Table1[[#This Row],[Gender]]="women",1,0)</f>
        <v>0</v>
      </c>
      <c r="F3345">
        <v>19.899999999999999</v>
      </c>
      <c r="G3345">
        <v>120</v>
      </c>
      <c r="H3345">
        <v>4.28</v>
      </c>
      <c r="I3345">
        <f>ROUND(LOG10(Table1[[#This Row],[Lung Cancer]]),2)</f>
        <v>2.77</v>
      </c>
      <c r="J3345">
        <f>ROUND(LOG10(Table1[[#This Row],[Liver Cancer]]),2)</f>
        <v>2.11</v>
      </c>
      <c r="K3345">
        <f>ROUND(LOG10(Table1[[#This Row],[Stomach Cancer]]),2)</f>
        <v>2.5099999999999998</v>
      </c>
      <c r="L3345">
        <f>ROUND(LOG10(Table1[[#This Row],[Population]]),2)</f>
        <v>3.67</v>
      </c>
      <c r="M3345">
        <f>ROUND(Table1[[#This Row],[Population Growth]],2)</f>
        <v>3.73</v>
      </c>
      <c r="N334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64.786357519355732</v>
      </c>
    </row>
    <row r="3346" spans="1:14" ht="15" x14ac:dyDescent="0.25">
      <c r="A3346" t="s">
        <v>20</v>
      </c>
      <c r="B3346" t="s">
        <v>47</v>
      </c>
      <c r="C3346">
        <v>1992</v>
      </c>
      <c r="D3346">
        <v>52.7</v>
      </c>
      <c r="E3346">
        <f>IF(Table1[[#This Row],[Gender]]="women",1,0)</f>
        <v>0</v>
      </c>
      <c r="F3346">
        <v>22.5</v>
      </c>
      <c r="G3346">
        <v>129</v>
      </c>
      <c r="H3346">
        <v>4.16</v>
      </c>
      <c r="I3346">
        <f>ROUND(LOG10(Table1[[#This Row],[Lung Cancer]]),2)</f>
        <v>2.46</v>
      </c>
      <c r="J3346">
        <f>ROUND(LOG10(Table1[[#This Row],[Liver Cancer]]),2)</f>
        <v>3.01</v>
      </c>
      <c r="K3346">
        <f>ROUND(LOG10(Table1[[#This Row],[Stomach Cancer]]),2)</f>
        <v>2.5</v>
      </c>
      <c r="L3346">
        <f>ROUND(LOG10(Table1[[#This Row],[Population]]),2)</f>
        <v>3.79</v>
      </c>
      <c r="M3346">
        <f>ROUND(Table1[[#This Row],[Population Growth]],2)</f>
        <v>3.01</v>
      </c>
      <c r="N334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58.396397597961645</v>
      </c>
    </row>
    <row r="3347" spans="1:14" ht="15" x14ac:dyDescent="0.25">
      <c r="A3347" t="s">
        <v>23</v>
      </c>
      <c r="B3347" t="s">
        <v>48</v>
      </c>
      <c r="C3347">
        <v>1992</v>
      </c>
      <c r="D3347">
        <v>80.8</v>
      </c>
      <c r="E3347">
        <f>IF(Table1[[#This Row],[Gender]]="women",1,0)</f>
        <v>0</v>
      </c>
      <c r="F3347">
        <v>26.3</v>
      </c>
      <c r="G3347">
        <v>130</v>
      </c>
      <c r="H3347">
        <v>5.39</v>
      </c>
      <c r="I3347">
        <f>ROUND(LOG10(Table1[[#This Row],[Lung Cancer]]),2)</f>
        <v>4.01</v>
      </c>
      <c r="J3347">
        <f>ROUND(LOG10(Table1[[#This Row],[Liver Cancer]]),2)</f>
        <v>2.74</v>
      </c>
      <c r="K3347">
        <f>ROUND(LOG10(Table1[[#This Row],[Stomach Cancer]]),2)</f>
        <v>3.42</v>
      </c>
      <c r="L3347">
        <f>ROUND(LOG10(Table1[[#This Row],[Population]]),2)</f>
        <v>4.1500000000000004</v>
      </c>
      <c r="M3347">
        <f>ROUND(Table1[[#This Row],[Population Growth]],2)</f>
        <v>1.1599999999999999</v>
      </c>
      <c r="N334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82.956747125967183</v>
      </c>
    </row>
    <row r="3348" spans="1:14" ht="15" x14ac:dyDescent="0.25">
      <c r="A3348" t="s">
        <v>20</v>
      </c>
      <c r="B3348" t="s">
        <v>49</v>
      </c>
      <c r="C3348">
        <v>1992</v>
      </c>
      <c r="D3348">
        <v>49.9</v>
      </c>
      <c r="E3348">
        <f>IF(Table1[[#This Row],[Gender]]="women",1,0)</f>
        <v>0</v>
      </c>
      <c r="F3348">
        <v>20.8</v>
      </c>
      <c r="G3348">
        <v>132</v>
      </c>
      <c r="H3348">
        <v>4.1900000000000004</v>
      </c>
      <c r="I3348">
        <f>ROUND(LOG10(Table1[[#This Row],[Lung Cancer]]),2)</f>
        <v>2.11</v>
      </c>
      <c r="J3348">
        <f>ROUND(LOG10(Table1[[#This Row],[Liver Cancer]]),2)</f>
        <v>2.06</v>
      </c>
      <c r="K3348">
        <f>ROUND(LOG10(Table1[[#This Row],[Stomach Cancer]]),2)</f>
        <v>2.19</v>
      </c>
      <c r="L3348">
        <f>ROUND(LOG10(Table1[[#This Row],[Population]]),2)</f>
        <v>3.16</v>
      </c>
      <c r="M3348">
        <f>ROUND(Table1[[#This Row],[Population Growth]],2)</f>
        <v>2.83</v>
      </c>
      <c r="N334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57.903422985999988</v>
      </c>
    </row>
    <row r="3349" spans="1:14" ht="15" x14ac:dyDescent="0.25">
      <c r="A3349" t="s">
        <v>20</v>
      </c>
      <c r="B3349" t="s">
        <v>50</v>
      </c>
      <c r="C3349">
        <v>1992</v>
      </c>
      <c r="D3349">
        <v>48.4</v>
      </c>
      <c r="E3349">
        <f>IF(Table1[[#This Row],[Gender]]="women",1,0)</f>
        <v>0</v>
      </c>
      <c r="F3349">
        <v>20.6</v>
      </c>
      <c r="G3349">
        <v>129</v>
      </c>
      <c r="H3349">
        <v>4</v>
      </c>
      <c r="I3349">
        <f>ROUND(LOG10(Table1[[#This Row],[Lung Cancer]]),2)</f>
        <v>1.99</v>
      </c>
      <c r="J3349">
        <f>ROUND(LOG10(Table1[[#This Row],[Liver Cancer]]),2)</f>
        <v>2.59</v>
      </c>
      <c r="K3349">
        <f>ROUND(LOG10(Table1[[#This Row],[Stomach Cancer]]),2)</f>
        <v>2.21</v>
      </c>
      <c r="L3349">
        <f>ROUND(LOG10(Table1[[#This Row],[Population]]),2)</f>
        <v>3.5</v>
      </c>
      <c r="M3349">
        <f>ROUND(Table1[[#This Row],[Population Growth]],2)</f>
        <v>3.28</v>
      </c>
      <c r="N334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53.786432875897042</v>
      </c>
    </row>
    <row r="3350" spans="1:14" ht="15" x14ac:dyDescent="0.25">
      <c r="A3350" t="s">
        <v>23</v>
      </c>
      <c r="B3350" t="s">
        <v>51</v>
      </c>
      <c r="C3350">
        <v>1992</v>
      </c>
      <c r="D3350">
        <v>77.3</v>
      </c>
      <c r="E3350">
        <f>IF(Table1[[#This Row],[Gender]]="women",1,0)</f>
        <v>0</v>
      </c>
      <c r="F3350">
        <v>25.3</v>
      </c>
      <c r="G3350">
        <v>132</v>
      </c>
      <c r="H3350">
        <v>5.01</v>
      </c>
      <c r="I3350">
        <f>ROUND(LOG10(Table1[[#This Row],[Lung Cancer]]),2)</f>
        <v>3.06</v>
      </c>
      <c r="J3350">
        <f>ROUND(LOG10(Table1[[#This Row],[Liver Cancer]]),2)</f>
        <v>2.44</v>
      </c>
      <c r="K3350">
        <f>ROUND(LOG10(Table1[[#This Row],[Stomach Cancer]]),2)</f>
        <v>3.27</v>
      </c>
      <c r="L3350">
        <f>ROUND(LOG10(Table1[[#This Row],[Population]]),2)</f>
        <v>3.83</v>
      </c>
      <c r="M3350">
        <f>ROUND(Table1[[#This Row],[Population Growth]],2)</f>
        <v>1.69</v>
      </c>
      <c r="N335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74.444871825089479</v>
      </c>
    </row>
    <row r="3351" spans="1:14" ht="15" x14ac:dyDescent="0.25">
      <c r="A3351" t="s">
        <v>15</v>
      </c>
      <c r="B3351" t="s">
        <v>52</v>
      </c>
      <c r="C3351">
        <v>1992</v>
      </c>
      <c r="D3351">
        <v>71.400000000000006</v>
      </c>
      <c r="E3351">
        <f>IF(Table1[[#This Row],[Gender]]="women",1,0)</f>
        <v>0</v>
      </c>
      <c r="F3351">
        <v>22</v>
      </c>
      <c r="G3351">
        <v>125</v>
      </c>
      <c r="H3351">
        <v>4.24</v>
      </c>
      <c r="I3351">
        <f>ROUND(LOG10(Table1[[#This Row],[Lung Cancer]]),2)</f>
        <v>5.27</v>
      </c>
      <c r="J3351">
        <f>ROUND(LOG10(Table1[[#This Row],[Liver Cancer]]),2)</f>
        <v>5.32</v>
      </c>
      <c r="K3351">
        <f>ROUND(LOG10(Table1[[#This Row],[Stomach Cancer]]),2)</f>
        <v>5.33</v>
      </c>
      <c r="L3351">
        <f>ROUND(LOG10(Table1[[#This Row],[Population]]),2)</f>
        <v>5.79</v>
      </c>
      <c r="M3351">
        <f>ROUND(Table1[[#This Row],[Population Growth]],2)</f>
        <v>1.1599999999999999</v>
      </c>
      <c r="N335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66.070040015505441</v>
      </c>
    </row>
    <row r="3352" spans="1:14" ht="15" x14ac:dyDescent="0.25">
      <c r="A3352" t="s">
        <v>23</v>
      </c>
      <c r="B3352" t="s">
        <v>53</v>
      </c>
      <c r="C3352">
        <v>1992</v>
      </c>
      <c r="D3352">
        <v>72.900000000000006</v>
      </c>
      <c r="E3352">
        <f>IF(Table1[[#This Row],[Gender]]="women",1,0)</f>
        <v>0</v>
      </c>
      <c r="F3352">
        <v>23.3</v>
      </c>
      <c r="G3352">
        <v>127</v>
      </c>
      <c r="H3352">
        <v>4.92</v>
      </c>
      <c r="I3352">
        <f>ROUND(LOG10(Table1[[#This Row],[Lung Cancer]]),2)</f>
        <v>3.25</v>
      </c>
      <c r="J3352">
        <f>ROUND(LOG10(Table1[[#This Row],[Liver Cancer]]),2)</f>
        <v>2.75</v>
      </c>
      <c r="K3352">
        <f>ROUND(LOG10(Table1[[#This Row],[Stomach Cancer]]),2)</f>
        <v>3.42</v>
      </c>
      <c r="L3352">
        <f>ROUND(LOG10(Table1[[#This Row],[Population]]),2)</f>
        <v>4.2300000000000004</v>
      </c>
      <c r="M3352">
        <f>ROUND(Table1[[#This Row],[Population Growth]],2)</f>
        <v>1.9</v>
      </c>
      <c r="N335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71.897719123462892</v>
      </c>
    </row>
    <row r="3353" spans="1:14" ht="15" x14ac:dyDescent="0.25">
      <c r="A3353" t="s">
        <v>20</v>
      </c>
      <c r="B3353" t="s">
        <v>54</v>
      </c>
      <c r="C3353">
        <v>1992</v>
      </c>
      <c r="D3353">
        <v>59.2</v>
      </c>
      <c r="E3353">
        <f>IF(Table1[[#This Row],[Gender]]="women",1,0)</f>
        <v>0</v>
      </c>
      <c r="F3353">
        <v>21.5</v>
      </c>
      <c r="G3353">
        <v>131</v>
      </c>
      <c r="H3353">
        <v>4.3</v>
      </c>
      <c r="I3353">
        <f>ROUND(LOG10(Table1[[#This Row],[Lung Cancer]]),2)</f>
        <v>0.73</v>
      </c>
      <c r="J3353">
        <f>ROUND(LOG10(Table1[[#This Row],[Liver Cancer]]),2)</f>
        <v>0.84</v>
      </c>
      <c r="K3353">
        <f>ROUND(LOG10(Table1[[#This Row],[Stomach Cancer]]),2)</f>
        <v>0.86</v>
      </c>
      <c r="L3353">
        <f>ROUND(LOG10(Table1[[#This Row],[Population]]),2)</f>
        <v>2.34</v>
      </c>
      <c r="M3353">
        <f>ROUND(Table1[[#This Row],[Population Growth]],2)</f>
        <v>3</v>
      </c>
      <c r="N335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56.990832436778533</v>
      </c>
    </row>
    <row r="3354" spans="1:14" ht="15" x14ac:dyDescent="0.25">
      <c r="A3354" t="s">
        <v>23</v>
      </c>
      <c r="B3354" t="s">
        <v>55</v>
      </c>
      <c r="C3354">
        <v>1992</v>
      </c>
      <c r="D3354">
        <v>78.599999999999994</v>
      </c>
      <c r="E3354">
        <f>IF(Table1[[#This Row],[Gender]]="women",1,0)</f>
        <v>0</v>
      </c>
      <c r="F3354">
        <v>24.7</v>
      </c>
      <c r="G3354">
        <v>128</v>
      </c>
      <c r="H3354">
        <v>4.66</v>
      </c>
      <c r="I3354">
        <f>ROUND(LOG10(Table1[[#This Row],[Lung Cancer]]),2)</f>
        <v>2.15</v>
      </c>
      <c r="J3354">
        <f>ROUND(LOG10(Table1[[#This Row],[Liver Cancer]]),2)</f>
        <v>1.81</v>
      </c>
      <c r="K3354">
        <f>ROUND(LOG10(Table1[[#This Row],[Stomach Cancer]]),2)</f>
        <v>2.61</v>
      </c>
      <c r="L3354">
        <f>ROUND(LOG10(Table1[[#This Row],[Population]]),2)</f>
        <v>3.22</v>
      </c>
      <c r="M3354">
        <f>ROUND(Table1[[#This Row],[Population Growth]],2)</f>
        <v>2.6</v>
      </c>
      <c r="N335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70.725634337135389</v>
      </c>
    </row>
    <row r="3355" spans="1:14" ht="15" x14ac:dyDescent="0.25">
      <c r="A3355" t="s">
        <v>18</v>
      </c>
      <c r="B3355" t="s">
        <v>56</v>
      </c>
      <c r="C3355">
        <v>1992</v>
      </c>
      <c r="D3355">
        <v>76.400000000000006</v>
      </c>
      <c r="E3355">
        <f>IF(Table1[[#This Row],[Gender]]="women",1,0)</f>
        <v>0</v>
      </c>
      <c r="F3355">
        <v>25.6</v>
      </c>
      <c r="G3355">
        <v>137</v>
      </c>
      <c r="H3355">
        <v>5.25</v>
      </c>
      <c r="I3355">
        <f>ROUND(LOG10(Table1[[#This Row],[Lung Cancer]]),2)</f>
        <v>3.37</v>
      </c>
      <c r="J3355">
        <f>ROUND(LOG10(Table1[[#This Row],[Liver Cancer]]),2)</f>
        <v>2.15</v>
      </c>
      <c r="K3355">
        <f>ROUND(LOG10(Table1[[#This Row],[Stomach Cancer]]),2)</f>
        <v>3</v>
      </c>
      <c r="L3355">
        <f>ROUND(LOG10(Table1[[#This Row],[Population]]),2)</f>
        <v>3.36</v>
      </c>
      <c r="M3355">
        <f>ROUND(Table1[[#This Row],[Population Growth]],2)</f>
        <v>-0.6</v>
      </c>
      <c r="N335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78.344632610231741</v>
      </c>
    </row>
    <row r="3356" spans="1:14" ht="15" x14ac:dyDescent="0.25">
      <c r="A3356" t="s">
        <v>23</v>
      </c>
      <c r="B3356" t="s">
        <v>57</v>
      </c>
      <c r="C3356">
        <v>1992</v>
      </c>
      <c r="D3356">
        <v>76.8</v>
      </c>
      <c r="E3356">
        <f>IF(Table1[[#This Row],[Gender]]="women",1,0)</f>
        <v>0</v>
      </c>
      <c r="F3356">
        <v>23.7</v>
      </c>
      <c r="G3356">
        <v>129</v>
      </c>
      <c r="H3356">
        <v>4.7699999999999996</v>
      </c>
      <c r="I3356">
        <f>ROUND(LOG10(Table1[[#This Row],[Lung Cancer]]),2)</f>
        <v>3.36</v>
      </c>
      <c r="J3356">
        <f>ROUND(LOG10(Table1[[#This Row],[Liver Cancer]]),2)</f>
        <v>2.5499999999999998</v>
      </c>
      <c r="K3356">
        <f>ROUND(LOG10(Table1[[#This Row],[Stomach Cancer]]),2)</f>
        <v>2.74</v>
      </c>
      <c r="L3356">
        <f>ROUND(LOG10(Table1[[#This Row],[Population]]),2)</f>
        <v>3.73</v>
      </c>
      <c r="M3356">
        <f>ROUND(Table1[[#This Row],[Population Growth]],2)</f>
        <v>0.57999999999999996</v>
      </c>
      <c r="N335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71.936065440530143</v>
      </c>
    </row>
    <row r="3357" spans="1:14" ht="15" x14ac:dyDescent="0.25">
      <c r="A3357" t="s">
        <v>15</v>
      </c>
      <c r="B3357" t="s">
        <v>58</v>
      </c>
      <c r="C3357">
        <v>1992</v>
      </c>
      <c r="D3357">
        <v>78.900000000000006</v>
      </c>
      <c r="E3357">
        <f>IF(Table1[[#This Row],[Gender]]="women",1,0)</f>
        <v>0</v>
      </c>
      <c r="F3357">
        <v>26.1</v>
      </c>
      <c r="G3357">
        <v>133</v>
      </c>
      <c r="H3357">
        <v>5.42</v>
      </c>
      <c r="I3357">
        <f>ROUND(LOG10(Table1[[#This Row],[Lung Cancer]]),2)</f>
        <v>1.99</v>
      </c>
      <c r="J3357">
        <f>ROUND(LOG10(Table1[[#This Row],[Liver Cancer]]),2)</f>
        <v>1.1599999999999999</v>
      </c>
      <c r="K3357">
        <f>ROUND(LOG10(Table1[[#This Row],[Stomach Cancer]]),2)</f>
        <v>1.52</v>
      </c>
      <c r="L3357">
        <f>ROUND(LOG10(Table1[[#This Row],[Population]]),2)</f>
        <v>2.61</v>
      </c>
      <c r="M3357">
        <f>ROUND(Table1[[#This Row],[Population Growth]],2)</f>
        <v>2.15</v>
      </c>
      <c r="N335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77.847502779725431</v>
      </c>
    </row>
    <row r="3358" spans="1:14" ht="15" x14ac:dyDescent="0.25">
      <c r="A3358" t="s">
        <v>18</v>
      </c>
      <c r="B3358" t="s">
        <v>59</v>
      </c>
      <c r="C3358">
        <v>1992</v>
      </c>
      <c r="D3358">
        <v>77.900000000000006</v>
      </c>
      <c r="E3358">
        <f>IF(Table1[[#This Row],[Gender]]="women",1,0)</f>
        <v>0</v>
      </c>
      <c r="F3358">
        <v>24.8</v>
      </c>
      <c r="G3358">
        <v>133</v>
      </c>
      <c r="H3358">
        <v>5.76</v>
      </c>
      <c r="I3358">
        <f>ROUND(LOG10(Table1[[#This Row],[Lung Cancer]]),2)</f>
        <v>3.35</v>
      </c>
      <c r="J3358">
        <f>ROUND(LOG10(Table1[[#This Row],[Liver Cancer]]),2)</f>
        <v>2.2200000000000002</v>
      </c>
      <c r="K3358">
        <f>ROUND(LOG10(Table1[[#This Row],[Stomach Cancer]]),2)</f>
        <v>2.65</v>
      </c>
      <c r="L3358">
        <f>ROUND(LOG10(Table1[[#This Row],[Population]]),2)</f>
        <v>3.41</v>
      </c>
      <c r="M3358">
        <f>ROUND(Table1[[#This Row],[Population Growth]],2)</f>
        <v>0.36</v>
      </c>
      <c r="N335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82.002131379538525</v>
      </c>
    </row>
    <row r="3359" spans="1:14" ht="15" x14ac:dyDescent="0.25">
      <c r="A3359" t="s">
        <v>20</v>
      </c>
      <c r="B3359" t="s">
        <v>60</v>
      </c>
      <c r="C3359">
        <v>1992</v>
      </c>
      <c r="D3359">
        <v>58.6</v>
      </c>
      <c r="E3359">
        <f>IF(Table1[[#This Row],[Gender]]="women",1,0)</f>
        <v>0</v>
      </c>
      <c r="F3359">
        <v>22.1</v>
      </c>
      <c r="G3359">
        <v>132</v>
      </c>
      <c r="H3359">
        <v>4.8</v>
      </c>
      <c r="I3359">
        <f>ROUND(LOG10(Table1[[#This Row],[Lung Cancer]]),2)</f>
        <v>0.85</v>
      </c>
      <c r="J3359">
        <f>ROUND(LOG10(Table1[[#This Row],[Liver Cancer]]),2)</f>
        <v>0.99</v>
      </c>
      <c r="K3359">
        <f>ROUND(LOG10(Table1[[#This Row],[Stomach Cancer]]),2)</f>
        <v>1.02</v>
      </c>
      <c r="L3359">
        <f>ROUND(LOG10(Table1[[#This Row],[Population]]),2)</f>
        <v>2.4900000000000002</v>
      </c>
      <c r="M3359">
        <f>ROUND(Table1[[#This Row],[Population Growth]],2)</f>
        <v>1.36</v>
      </c>
      <c r="N335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61.34185055543783</v>
      </c>
    </row>
    <row r="3360" spans="1:14" ht="15" x14ac:dyDescent="0.25">
      <c r="A3360" t="s">
        <v>23</v>
      </c>
      <c r="B3360" t="s">
        <v>61</v>
      </c>
      <c r="C3360">
        <v>1992</v>
      </c>
      <c r="D3360">
        <v>71.599999999999994</v>
      </c>
      <c r="E3360">
        <f>IF(Table1[[#This Row],[Gender]]="women",1,0)</f>
        <v>0</v>
      </c>
      <c r="F3360">
        <v>23.5</v>
      </c>
      <c r="G3360">
        <v>128</v>
      </c>
      <c r="H3360">
        <v>4.3499999999999996</v>
      </c>
      <c r="I3360">
        <f>ROUND(LOG10(Table1[[#This Row],[Lung Cancer]]),2)</f>
        <v>2.44</v>
      </c>
      <c r="J3360">
        <f>ROUND(LOG10(Table1[[#This Row],[Liver Cancer]]),2)</f>
        <v>2.1</v>
      </c>
      <c r="K3360">
        <f>ROUND(LOG10(Table1[[#This Row],[Stomach Cancer]]),2)</f>
        <v>2.25</v>
      </c>
      <c r="L3360">
        <f>ROUND(LOG10(Table1[[#This Row],[Population]]),2)</f>
        <v>3.57</v>
      </c>
      <c r="M3360">
        <f>ROUND(Table1[[#This Row],[Population Growth]],2)</f>
        <v>1.86</v>
      </c>
      <c r="N336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64.698609208311382</v>
      </c>
    </row>
    <row r="3361" spans="1:14" ht="15" x14ac:dyDescent="0.25">
      <c r="A3361" t="s">
        <v>23</v>
      </c>
      <c r="B3361" t="s">
        <v>62</v>
      </c>
      <c r="C3361">
        <v>1992</v>
      </c>
      <c r="D3361">
        <v>72.599999999999994</v>
      </c>
      <c r="E3361">
        <f>IF(Table1[[#This Row],[Gender]]="women",1,0)</f>
        <v>0</v>
      </c>
      <c r="F3361">
        <v>24.4</v>
      </c>
      <c r="G3361">
        <v>129</v>
      </c>
      <c r="H3361">
        <v>4.7699999999999996</v>
      </c>
      <c r="I3361">
        <f>ROUND(LOG10(Table1[[#This Row],[Lung Cancer]]),2)</f>
        <v>2.48</v>
      </c>
      <c r="J3361">
        <f>ROUND(LOG10(Table1[[#This Row],[Liver Cancer]]),2)</f>
        <v>2.31</v>
      </c>
      <c r="K3361">
        <f>ROUND(LOG10(Table1[[#This Row],[Stomach Cancer]]),2)</f>
        <v>2.94</v>
      </c>
      <c r="L3361">
        <f>ROUND(LOG10(Table1[[#This Row],[Population]]),2)</f>
        <v>3.73</v>
      </c>
      <c r="M3361">
        <f>ROUND(Table1[[#This Row],[Population Growth]],2)</f>
        <v>2.31</v>
      </c>
      <c r="N336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69.56955025862743</v>
      </c>
    </row>
    <row r="3362" spans="1:14" ht="15" x14ac:dyDescent="0.25">
      <c r="A3362" t="s">
        <v>20</v>
      </c>
      <c r="B3362" t="s">
        <v>63</v>
      </c>
      <c r="C3362">
        <v>1992</v>
      </c>
      <c r="D3362">
        <v>67.8</v>
      </c>
      <c r="E3362">
        <f>IF(Table1[[#This Row],[Gender]]="women",1,0)</f>
        <v>0</v>
      </c>
      <c r="F3362">
        <v>25.3</v>
      </c>
      <c r="G3362">
        <v>125</v>
      </c>
      <c r="H3362">
        <v>4.6399999999999997</v>
      </c>
      <c r="I3362">
        <f>ROUND(LOG10(Table1[[#This Row],[Lung Cancer]]),2)</f>
        <v>3.12</v>
      </c>
      <c r="J3362">
        <f>ROUND(LOG10(Table1[[#This Row],[Liver Cancer]]),2)</f>
        <v>3.56</v>
      </c>
      <c r="K3362">
        <f>ROUND(LOG10(Table1[[#This Row],[Stomach Cancer]]),2)</f>
        <v>2.97</v>
      </c>
      <c r="L3362">
        <f>ROUND(LOG10(Table1[[#This Row],[Population]]),2)</f>
        <v>4.47</v>
      </c>
      <c r="M3362">
        <f>ROUND(Table1[[#This Row],[Population Growth]],2)</f>
        <v>2.2200000000000002</v>
      </c>
      <c r="N336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68.04319153130713</v>
      </c>
    </row>
    <row r="3363" spans="1:14" ht="15" x14ac:dyDescent="0.25">
      <c r="A3363" t="s">
        <v>23</v>
      </c>
      <c r="B3363" t="s">
        <v>64</v>
      </c>
      <c r="C3363">
        <v>1992</v>
      </c>
      <c r="D3363">
        <v>70.3</v>
      </c>
      <c r="E3363">
        <f>IF(Table1[[#This Row],[Gender]]="women",1,0)</f>
        <v>0</v>
      </c>
      <c r="F3363">
        <v>24.6</v>
      </c>
      <c r="G3363">
        <v>125</v>
      </c>
      <c r="H3363">
        <v>4.54</v>
      </c>
      <c r="I3363">
        <f>ROUND(LOG10(Table1[[#This Row],[Lung Cancer]]),2)</f>
        <v>2.0699999999999998</v>
      </c>
      <c r="J3363">
        <f>ROUND(LOG10(Table1[[#This Row],[Liver Cancer]]),2)</f>
        <v>1.78</v>
      </c>
      <c r="K3363">
        <f>ROUND(LOG10(Table1[[#This Row],[Stomach Cancer]]),2)</f>
        <v>2.3199999999999998</v>
      </c>
      <c r="L3363">
        <f>ROUND(LOG10(Table1[[#This Row],[Population]]),2)</f>
        <v>3.42</v>
      </c>
      <c r="M3363">
        <f>ROUND(Table1[[#This Row],[Population Growth]],2)</f>
        <v>1.29</v>
      </c>
      <c r="N336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68.951015626278945</v>
      </c>
    </row>
    <row r="3364" spans="1:14" ht="15" x14ac:dyDescent="0.25">
      <c r="A3364" t="s">
        <v>20</v>
      </c>
      <c r="B3364" t="s">
        <v>65</v>
      </c>
      <c r="C3364">
        <v>1992</v>
      </c>
      <c r="D3364">
        <v>50.8</v>
      </c>
      <c r="E3364">
        <f>IF(Table1[[#This Row],[Gender]]="women",1,0)</f>
        <v>0</v>
      </c>
      <c r="F3364">
        <v>21.3</v>
      </c>
      <c r="G3364">
        <v>133</v>
      </c>
      <c r="H3364">
        <v>4.28</v>
      </c>
      <c r="I3364">
        <f>ROUND(LOG10(Table1[[#This Row],[Lung Cancer]]),2)</f>
        <v>1.1599999999999999</v>
      </c>
      <c r="J3364">
        <f>ROUND(LOG10(Table1[[#This Row],[Liver Cancer]]),2)</f>
        <v>1.25</v>
      </c>
      <c r="K3364">
        <f>ROUND(LOG10(Table1[[#This Row],[Stomach Cancer]]),2)</f>
        <v>1.22</v>
      </c>
      <c r="L3364">
        <f>ROUND(LOG10(Table1[[#This Row],[Population]]),2)</f>
        <v>2.35</v>
      </c>
      <c r="M3364">
        <f>ROUND(Table1[[#This Row],[Population Growth]],2)</f>
        <v>3.71</v>
      </c>
      <c r="N336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57.563132047125031</v>
      </c>
    </row>
    <row r="3365" spans="1:14" ht="15" x14ac:dyDescent="0.25">
      <c r="A3365" t="s">
        <v>20</v>
      </c>
      <c r="B3365" t="s">
        <v>66</v>
      </c>
      <c r="C3365">
        <v>1992</v>
      </c>
      <c r="D3365">
        <v>52.3</v>
      </c>
      <c r="E3365">
        <f>IF(Table1[[#This Row],[Gender]]="women",1,0)</f>
        <v>0</v>
      </c>
      <c r="F3365">
        <v>20.3</v>
      </c>
      <c r="G3365">
        <v>124</v>
      </c>
      <c r="H3365">
        <v>4.08</v>
      </c>
      <c r="I3365">
        <f>ROUND(LOG10(Table1[[#This Row],[Lung Cancer]]),2)</f>
        <v>1.5</v>
      </c>
      <c r="J3365">
        <f>ROUND(LOG10(Table1[[#This Row],[Liver Cancer]]),2)</f>
        <v>1.58</v>
      </c>
      <c r="K3365">
        <f>ROUND(LOG10(Table1[[#This Row],[Stomach Cancer]]),2)</f>
        <v>1.73</v>
      </c>
      <c r="L3365">
        <f>ROUND(LOG10(Table1[[#This Row],[Population]]),2)</f>
        <v>3.05</v>
      </c>
      <c r="M3365">
        <f>ROUND(Table1[[#This Row],[Population Growth]],2)</f>
        <v>-0.49</v>
      </c>
      <c r="N336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57.275723418345756</v>
      </c>
    </row>
    <row r="3366" spans="1:14" ht="15" x14ac:dyDescent="0.25">
      <c r="A3366" t="s">
        <v>18</v>
      </c>
      <c r="B3366" t="s">
        <v>67</v>
      </c>
      <c r="C3366">
        <v>1992</v>
      </c>
      <c r="D3366">
        <v>74.2</v>
      </c>
      <c r="E3366">
        <f>IF(Table1[[#This Row],[Gender]]="women",1,0)</f>
        <v>0</v>
      </c>
      <c r="F3366">
        <v>24.8</v>
      </c>
      <c r="G3366">
        <v>139</v>
      </c>
      <c r="H3366">
        <v>5.43</v>
      </c>
      <c r="I3366">
        <f>ROUND(LOG10(Table1[[#This Row],[Lung Cancer]]),2)</f>
        <v>2.82</v>
      </c>
      <c r="J3366">
        <f>ROUND(LOG10(Table1[[#This Row],[Liver Cancer]]),2)</f>
        <v>1.57</v>
      </c>
      <c r="K3366">
        <f>ROUND(LOG10(Table1[[#This Row],[Stomach Cancer]]),2)</f>
        <v>2.4700000000000002</v>
      </c>
      <c r="L3366">
        <f>ROUND(LOG10(Table1[[#This Row],[Population]]),2)</f>
        <v>2.85</v>
      </c>
      <c r="M3366">
        <f>ROUND(Table1[[#This Row],[Population Growth]],2)</f>
        <v>-2</v>
      </c>
      <c r="N336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77.512978274649356</v>
      </c>
    </row>
    <row r="3367" spans="1:14" ht="15" x14ac:dyDescent="0.25">
      <c r="A3367" t="s">
        <v>20</v>
      </c>
      <c r="B3367" t="s">
        <v>68</v>
      </c>
      <c r="C3367">
        <v>1992</v>
      </c>
      <c r="D3367">
        <v>49.5</v>
      </c>
      <c r="E3367">
        <f>IF(Table1[[#This Row],[Gender]]="women",1,0)</f>
        <v>0</v>
      </c>
      <c r="F3367">
        <v>19.600000000000001</v>
      </c>
      <c r="G3367">
        <v>125</v>
      </c>
      <c r="H3367">
        <v>4.12</v>
      </c>
      <c r="I3367">
        <f>ROUND(LOG10(Table1[[#This Row],[Lung Cancer]]),2)</f>
        <v>3.01</v>
      </c>
      <c r="J3367">
        <f>ROUND(LOG10(Table1[[#This Row],[Liver Cancer]]),2)</f>
        <v>3.07</v>
      </c>
      <c r="K3367">
        <f>ROUND(LOG10(Table1[[#This Row],[Stomach Cancer]]),2)</f>
        <v>3.2</v>
      </c>
      <c r="L3367">
        <f>ROUND(LOG10(Table1[[#This Row],[Population]]),2)</f>
        <v>4.41</v>
      </c>
      <c r="M3367">
        <f>ROUND(Table1[[#This Row],[Population Growth]],2)</f>
        <v>3.65</v>
      </c>
      <c r="N336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57.592024167220806</v>
      </c>
    </row>
    <row r="3368" spans="1:14" ht="15" x14ac:dyDescent="0.25">
      <c r="A3368" t="s">
        <v>27</v>
      </c>
      <c r="B3368" t="s">
        <v>69</v>
      </c>
      <c r="C3368">
        <v>1992</v>
      </c>
      <c r="D3368">
        <v>68.2</v>
      </c>
      <c r="E3368">
        <f>IF(Table1[[#This Row],[Gender]]="women",1,0)</f>
        <v>0</v>
      </c>
      <c r="F3368">
        <v>24</v>
      </c>
      <c r="G3368">
        <v>128</v>
      </c>
      <c r="H3368">
        <v>5.07</v>
      </c>
      <c r="I3368">
        <f>ROUND(LOG10(Table1[[#This Row],[Lung Cancer]]),2)</f>
        <v>1.23</v>
      </c>
      <c r="J3368">
        <f>ROUND(LOG10(Table1[[#This Row],[Liver Cancer]]),2)</f>
        <v>1.27</v>
      </c>
      <c r="K3368">
        <f>ROUND(LOG10(Table1[[#This Row],[Stomach Cancer]]),2)</f>
        <v>1.1000000000000001</v>
      </c>
      <c r="L3368">
        <f>ROUND(LOG10(Table1[[#This Row],[Population]]),2)</f>
        <v>2.58</v>
      </c>
      <c r="M3368">
        <f>ROUND(Table1[[#This Row],[Population Growth]],2)</f>
        <v>1.26</v>
      </c>
      <c r="N336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69.010472260534996</v>
      </c>
    </row>
    <row r="3369" spans="1:14" ht="15" x14ac:dyDescent="0.25">
      <c r="A3369" t="s">
        <v>18</v>
      </c>
      <c r="B3369" t="s">
        <v>70</v>
      </c>
      <c r="C3369">
        <v>1992</v>
      </c>
      <c r="D3369">
        <v>79.5</v>
      </c>
      <c r="E3369">
        <f>IF(Table1[[#This Row],[Gender]]="women",1,0)</f>
        <v>0</v>
      </c>
      <c r="F3369">
        <v>25.8</v>
      </c>
      <c r="G3369">
        <v>138</v>
      </c>
      <c r="H3369">
        <v>5.7</v>
      </c>
      <c r="I3369">
        <f>ROUND(LOG10(Table1[[#This Row],[Lung Cancer]]),2)</f>
        <v>3.25</v>
      </c>
      <c r="J3369">
        <f>ROUND(LOG10(Table1[[#This Row],[Liver Cancer]]),2)</f>
        <v>2.15</v>
      </c>
      <c r="K3369">
        <f>ROUND(LOG10(Table1[[#This Row],[Stomach Cancer]]),2)</f>
        <v>2.75</v>
      </c>
      <c r="L3369">
        <f>ROUND(LOG10(Table1[[#This Row],[Population]]),2)</f>
        <v>3.39</v>
      </c>
      <c r="M3369">
        <f>ROUND(Table1[[#This Row],[Population Growth]],2)</f>
        <v>0.57999999999999996</v>
      </c>
      <c r="N336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80.639122523181271</v>
      </c>
    </row>
    <row r="3370" spans="1:14" ht="15" x14ac:dyDescent="0.25">
      <c r="A3370" t="s">
        <v>18</v>
      </c>
      <c r="B3370" t="s">
        <v>71</v>
      </c>
      <c r="C3370">
        <v>1992</v>
      </c>
      <c r="D3370">
        <v>81.3</v>
      </c>
      <c r="E3370">
        <f>IF(Table1[[#This Row],[Gender]]="women",1,0)</f>
        <v>0</v>
      </c>
      <c r="F3370">
        <v>25.1</v>
      </c>
      <c r="G3370">
        <v>134</v>
      </c>
      <c r="H3370">
        <v>5.73</v>
      </c>
      <c r="I3370">
        <f>ROUND(LOG10(Table1[[#This Row],[Lung Cancer]]),2)</f>
        <v>4.3099999999999996</v>
      </c>
      <c r="J3370">
        <f>ROUND(LOG10(Table1[[#This Row],[Liver Cancer]]),2)</f>
        <v>3.6</v>
      </c>
      <c r="K3370">
        <f>ROUND(LOG10(Table1[[#This Row],[Stomach Cancer]]),2)</f>
        <v>3.77</v>
      </c>
      <c r="L3370">
        <f>ROUND(LOG10(Table1[[#This Row],[Population]]),2)</f>
        <v>4.4400000000000004</v>
      </c>
      <c r="M3370">
        <f>ROUND(Table1[[#This Row],[Population Growth]],2)</f>
        <v>0.38</v>
      </c>
      <c r="N337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80.8640035331115</v>
      </c>
    </row>
    <row r="3371" spans="1:14" ht="15" x14ac:dyDescent="0.25">
      <c r="A3371" t="s">
        <v>20</v>
      </c>
      <c r="B3371" t="s">
        <v>72</v>
      </c>
      <c r="C3371">
        <v>1992</v>
      </c>
      <c r="D3371">
        <v>62.6</v>
      </c>
      <c r="E3371">
        <f>IF(Table1[[#This Row],[Gender]]="women",1,0)</f>
        <v>0</v>
      </c>
      <c r="F3371">
        <v>23</v>
      </c>
      <c r="G3371">
        <v>137</v>
      </c>
      <c r="H3371">
        <v>4.82</v>
      </c>
      <c r="I3371">
        <f>ROUND(LOG10(Table1[[#This Row],[Lung Cancer]]),2)</f>
        <v>1.67</v>
      </c>
      <c r="J3371">
        <f>ROUND(LOG10(Table1[[#This Row],[Liver Cancer]]),2)</f>
        <v>1.84</v>
      </c>
      <c r="K3371">
        <f>ROUND(LOG10(Table1[[#This Row],[Stomach Cancer]]),2)</f>
        <v>1.57</v>
      </c>
      <c r="L3371">
        <f>ROUND(LOG10(Table1[[#This Row],[Population]]),2)</f>
        <v>2.69</v>
      </c>
      <c r="M3371">
        <f>ROUND(Table1[[#This Row],[Population Growth]],2)</f>
        <v>2.83</v>
      </c>
      <c r="N337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62.840422999724602</v>
      </c>
    </row>
    <row r="3372" spans="1:14" ht="15" x14ac:dyDescent="0.25">
      <c r="A3372" t="s">
        <v>20</v>
      </c>
      <c r="B3372" t="s">
        <v>73</v>
      </c>
      <c r="C3372">
        <v>1992</v>
      </c>
      <c r="D3372">
        <v>54.1</v>
      </c>
      <c r="E3372">
        <f>IF(Table1[[#This Row],[Gender]]="women",1,0)</f>
        <v>0</v>
      </c>
      <c r="F3372">
        <v>20.399999999999999</v>
      </c>
      <c r="G3372">
        <v>131</v>
      </c>
      <c r="H3372">
        <v>4.04</v>
      </c>
      <c r="I3372">
        <f>ROUND(LOG10(Table1[[#This Row],[Lung Cancer]]),2)</f>
        <v>1.1100000000000001</v>
      </c>
      <c r="J3372">
        <f>ROUND(LOG10(Table1[[#This Row],[Liver Cancer]]),2)</f>
        <v>2.1</v>
      </c>
      <c r="K3372">
        <f>ROUND(LOG10(Table1[[#This Row],[Stomach Cancer]]),2)</f>
        <v>1.1399999999999999</v>
      </c>
      <c r="L3372">
        <f>ROUND(LOG10(Table1[[#This Row],[Population]]),2)</f>
        <v>2.71</v>
      </c>
      <c r="M3372">
        <f>ROUND(Table1[[#This Row],[Population Growth]],2)</f>
        <v>3.57</v>
      </c>
      <c r="N337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50.657761518794679</v>
      </c>
    </row>
    <row r="3373" spans="1:14" ht="15" x14ac:dyDescent="0.25">
      <c r="A3373" t="s">
        <v>15</v>
      </c>
      <c r="B3373" t="s">
        <v>74</v>
      </c>
      <c r="C3373">
        <v>1992</v>
      </c>
      <c r="D3373">
        <v>73.900000000000006</v>
      </c>
      <c r="E3373">
        <f>IF(Table1[[#This Row],[Gender]]="women",1,0)</f>
        <v>0</v>
      </c>
      <c r="F3373">
        <v>24.9</v>
      </c>
      <c r="G3373">
        <v>138</v>
      </c>
      <c r="H3373">
        <v>4.95</v>
      </c>
      <c r="I3373">
        <f>ROUND(LOG10(Table1[[#This Row],[Lung Cancer]]),2)</f>
        <v>3</v>
      </c>
      <c r="J3373">
        <f>ROUND(LOG10(Table1[[#This Row],[Liver Cancer]]),2)</f>
        <v>2.2599999999999998</v>
      </c>
      <c r="K3373">
        <f>ROUND(LOG10(Table1[[#This Row],[Stomach Cancer]]),2)</f>
        <v>2.7</v>
      </c>
      <c r="L3373">
        <f>ROUND(LOG10(Table1[[#This Row],[Population]]),2)</f>
        <v>3.4</v>
      </c>
      <c r="M3373">
        <f>ROUND(Table1[[#This Row],[Population Growth]],2)</f>
        <v>-1.38</v>
      </c>
      <c r="N337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71.188498586736202</v>
      </c>
    </row>
    <row r="3374" spans="1:14" ht="15" x14ac:dyDescent="0.25">
      <c r="A3374" t="s">
        <v>18</v>
      </c>
      <c r="B3374" t="s">
        <v>75</v>
      </c>
      <c r="C3374">
        <v>1992</v>
      </c>
      <c r="D3374">
        <v>79</v>
      </c>
      <c r="E3374">
        <f>IF(Table1[[#This Row],[Gender]]="women",1,0)</f>
        <v>0</v>
      </c>
      <c r="F3374">
        <v>26.1</v>
      </c>
      <c r="G3374">
        <v>138</v>
      </c>
      <c r="H3374">
        <v>5.87</v>
      </c>
      <c r="I3374">
        <f>ROUND(LOG10(Table1[[#This Row],[Lung Cancer]]),2)</f>
        <v>4.5599999999999996</v>
      </c>
      <c r="J3374">
        <f>ROUND(LOG10(Table1[[#This Row],[Liver Cancer]]),2)</f>
        <v>3.44</v>
      </c>
      <c r="K3374">
        <f>ROUND(LOG10(Table1[[#This Row],[Stomach Cancer]]),2)</f>
        <v>4.09</v>
      </c>
      <c r="L3374">
        <f>ROUND(LOG10(Table1[[#This Row],[Population]]),2)</f>
        <v>4.59</v>
      </c>
      <c r="M3374">
        <f>ROUND(Table1[[#This Row],[Population Growth]],2)</f>
        <v>0.7</v>
      </c>
      <c r="N337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83.528124550780845</v>
      </c>
    </row>
    <row r="3375" spans="1:14" ht="15" x14ac:dyDescent="0.25">
      <c r="A3375" t="s">
        <v>20</v>
      </c>
      <c r="B3375" t="s">
        <v>76</v>
      </c>
      <c r="C3375">
        <v>1992</v>
      </c>
      <c r="D3375">
        <v>58.6</v>
      </c>
      <c r="E3375">
        <f>IF(Table1[[#This Row],[Gender]]="women",1,0)</f>
        <v>0</v>
      </c>
      <c r="F3375">
        <v>21.4</v>
      </c>
      <c r="G3375">
        <v>129</v>
      </c>
      <c r="H3375">
        <v>3.99</v>
      </c>
      <c r="I3375">
        <f>ROUND(LOG10(Table1[[#This Row],[Lung Cancer]]),2)</f>
        <v>2.33</v>
      </c>
      <c r="J3375">
        <f>ROUND(LOG10(Table1[[#This Row],[Liver Cancer]]),2)</f>
        <v>2.85</v>
      </c>
      <c r="K3375">
        <f>ROUND(LOG10(Table1[[#This Row],[Stomach Cancer]]),2)</f>
        <v>2.42</v>
      </c>
      <c r="L3375">
        <f>ROUND(LOG10(Table1[[#This Row],[Population]]),2)</f>
        <v>3.9</v>
      </c>
      <c r="M3375">
        <f>ROUND(Table1[[#This Row],[Population Growth]],2)</f>
        <v>2.97</v>
      </c>
      <c r="N337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54.564525042599627</v>
      </c>
    </row>
    <row r="3376" spans="1:14" ht="15" x14ac:dyDescent="0.25">
      <c r="A3376" t="s">
        <v>18</v>
      </c>
      <c r="B3376" t="s">
        <v>77</v>
      </c>
      <c r="C3376">
        <v>1992</v>
      </c>
      <c r="D3376">
        <v>79.900000000000006</v>
      </c>
      <c r="E3376">
        <f>IF(Table1[[#This Row],[Gender]]="women",1,0)</f>
        <v>0</v>
      </c>
      <c r="F3376">
        <v>25.2</v>
      </c>
      <c r="G3376">
        <v>130</v>
      </c>
      <c r="H3376">
        <v>5.25</v>
      </c>
      <c r="I3376">
        <f>ROUND(LOG10(Table1[[#This Row],[Lung Cancer]]),2)</f>
        <v>3.68</v>
      </c>
      <c r="J3376">
        <f>ROUND(LOG10(Table1[[#This Row],[Liver Cancer]]),2)</f>
        <v>3.07</v>
      </c>
      <c r="K3376">
        <f>ROUND(LOG10(Table1[[#This Row],[Stomach Cancer]]),2)</f>
        <v>3.04</v>
      </c>
      <c r="L3376">
        <f>ROUND(LOG10(Table1[[#This Row],[Population]]),2)</f>
        <v>3.71</v>
      </c>
      <c r="M3376">
        <f>ROUND(Table1[[#This Row],[Population Growth]],2)</f>
        <v>1.07</v>
      </c>
      <c r="N337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78.555250499979365</v>
      </c>
    </row>
    <row r="3377" spans="1:14" ht="15" x14ac:dyDescent="0.25">
      <c r="A3377" t="s">
        <v>23</v>
      </c>
      <c r="B3377" t="s">
        <v>78</v>
      </c>
      <c r="C3377">
        <v>1992</v>
      </c>
      <c r="D3377">
        <v>71.2</v>
      </c>
      <c r="E3377">
        <f>IF(Table1[[#This Row],[Gender]]="women",1,0)</f>
        <v>0</v>
      </c>
      <c r="F3377">
        <v>23.9</v>
      </c>
      <c r="G3377">
        <v>129</v>
      </c>
      <c r="H3377">
        <v>4.5599999999999996</v>
      </c>
      <c r="I3377">
        <f>ROUND(LOG10(Table1[[#This Row],[Lung Cancer]]),2)</f>
        <v>0.76</v>
      </c>
      <c r="J3377">
        <f>ROUND(LOG10(Table1[[#This Row],[Liver Cancer]]),2)</f>
        <v>0.49</v>
      </c>
      <c r="K3377">
        <f>ROUND(LOG10(Table1[[#This Row],[Stomach Cancer]]),2)</f>
        <v>0.71</v>
      </c>
      <c r="L3377">
        <f>ROUND(LOG10(Table1[[#This Row],[Population]]),2)</f>
        <v>1.68</v>
      </c>
      <c r="M3377">
        <f>ROUND(Table1[[#This Row],[Population Growth]],2)</f>
        <v>0.89</v>
      </c>
      <c r="N337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66.977971643240963</v>
      </c>
    </row>
    <row r="3378" spans="1:14" ht="15" x14ac:dyDescent="0.25">
      <c r="A3378" t="s">
        <v>23</v>
      </c>
      <c r="B3378" t="s">
        <v>79</v>
      </c>
      <c r="C3378">
        <v>1992</v>
      </c>
      <c r="D3378">
        <v>66.400000000000006</v>
      </c>
      <c r="E3378">
        <f>IF(Table1[[#This Row],[Gender]]="women",1,0)</f>
        <v>0</v>
      </c>
      <c r="F3378">
        <v>24</v>
      </c>
      <c r="G3378">
        <v>125</v>
      </c>
      <c r="H3378">
        <v>4.42</v>
      </c>
      <c r="I3378">
        <f>ROUND(LOG10(Table1[[#This Row],[Lung Cancer]]),2)</f>
        <v>2.2400000000000002</v>
      </c>
      <c r="J3378">
        <f>ROUND(LOG10(Table1[[#This Row],[Liver Cancer]]),2)</f>
        <v>2.23</v>
      </c>
      <c r="K3378">
        <f>ROUND(LOG10(Table1[[#This Row],[Stomach Cancer]]),2)</f>
        <v>2.56</v>
      </c>
      <c r="L3378">
        <f>ROUND(LOG10(Table1[[#This Row],[Population]]),2)</f>
        <v>3.68</v>
      </c>
      <c r="M3378">
        <f>ROUND(Table1[[#This Row],[Population Growth]],2)</f>
        <v>2.23</v>
      </c>
      <c r="N337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66.182882375665514</v>
      </c>
    </row>
    <row r="3379" spans="1:14" ht="15" x14ac:dyDescent="0.25">
      <c r="A3379" t="s">
        <v>20</v>
      </c>
      <c r="B3379" t="s">
        <v>80</v>
      </c>
      <c r="C3379">
        <v>1992</v>
      </c>
      <c r="D3379">
        <v>51.8</v>
      </c>
      <c r="E3379">
        <f>IF(Table1[[#This Row],[Gender]]="women",1,0)</f>
        <v>0</v>
      </c>
      <c r="F3379">
        <v>21.5</v>
      </c>
      <c r="G3379">
        <v>130</v>
      </c>
      <c r="H3379">
        <v>3.95</v>
      </c>
      <c r="I3379">
        <f>ROUND(LOG10(Table1[[#This Row],[Lung Cancer]]),2)</f>
        <v>2.1800000000000002</v>
      </c>
      <c r="J3379">
        <f>ROUND(LOG10(Table1[[#This Row],[Liver Cancer]]),2)</f>
        <v>2.82</v>
      </c>
      <c r="K3379">
        <f>ROUND(LOG10(Table1[[#This Row],[Stomach Cancer]]),2)</f>
        <v>2.2000000000000002</v>
      </c>
      <c r="L3379">
        <f>ROUND(LOG10(Table1[[#This Row],[Population]]),2)</f>
        <v>3.51</v>
      </c>
      <c r="M3379">
        <f>ROUND(Table1[[#This Row],[Population Growth]],2)</f>
        <v>2.76</v>
      </c>
      <c r="N337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54.380007930925416</v>
      </c>
    </row>
    <row r="3380" spans="1:14" ht="15" x14ac:dyDescent="0.25">
      <c r="A3380" t="s">
        <v>20</v>
      </c>
      <c r="B3380" t="s">
        <v>81</v>
      </c>
      <c r="C3380">
        <v>1992</v>
      </c>
      <c r="D3380">
        <v>52</v>
      </c>
      <c r="E3380">
        <f>IF(Table1[[#This Row],[Gender]]="women",1,0)</f>
        <v>0</v>
      </c>
      <c r="F3380">
        <v>21.2</v>
      </c>
      <c r="G3380">
        <v>129</v>
      </c>
      <c r="H3380">
        <v>3.94</v>
      </c>
      <c r="I3380">
        <f>ROUND(LOG10(Table1[[#This Row],[Lung Cancer]]),2)</f>
        <v>1.43</v>
      </c>
      <c r="J3380">
        <f>ROUND(LOG10(Table1[[#This Row],[Liver Cancer]]),2)</f>
        <v>1.9</v>
      </c>
      <c r="K3380">
        <f>ROUND(LOG10(Table1[[#This Row],[Stomach Cancer]]),2)</f>
        <v>1.68</v>
      </c>
      <c r="L3380">
        <f>ROUND(LOG10(Table1[[#This Row],[Population]]),2)</f>
        <v>2.69</v>
      </c>
      <c r="M3380">
        <f>ROUND(Table1[[#This Row],[Population Growth]],2)</f>
        <v>2.3199999999999998</v>
      </c>
      <c r="N338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55.419258085391903</v>
      </c>
    </row>
    <row r="3381" spans="1:14" ht="15" x14ac:dyDescent="0.25">
      <c r="A3381" t="s">
        <v>23</v>
      </c>
      <c r="B3381" t="s">
        <v>82</v>
      </c>
      <c r="C3381">
        <v>1992</v>
      </c>
      <c r="D3381">
        <v>67.099999999999994</v>
      </c>
      <c r="E3381">
        <f>IF(Table1[[#This Row],[Gender]]="women",1,0)</f>
        <v>0</v>
      </c>
      <c r="F3381">
        <v>22.8</v>
      </c>
      <c r="G3381">
        <v>126</v>
      </c>
      <c r="H3381">
        <v>4.2300000000000004</v>
      </c>
      <c r="I3381">
        <f>ROUND(LOG10(Table1[[#This Row],[Lung Cancer]]),2)</f>
        <v>1.25</v>
      </c>
      <c r="J3381">
        <f>ROUND(LOG10(Table1[[#This Row],[Liver Cancer]]),2)</f>
        <v>1.19</v>
      </c>
      <c r="K3381">
        <f>ROUND(LOG10(Table1[[#This Row],[Stomach Cancer]]),2)</f>
        <v>1.41</v>
      </c>
      <c r="L3381">
        <f>ROUND(LOG10(Table1[[#This Row],[Population]]),2)</f>
        <v>2.57</v>
      </c>
      <c r="M3381">
        <f>ROUND(Table1[[#This Row],[Population Growth]],2)</f>
        <v>0.43</v>
      </c>
      <c r="N338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62.319783972532925</v>
      </c>
    </row>
    <row r="3382" spans="1:14" ht="15" x14ac:dyDescent="0.25">
      <c r="A3382" t="s">
        <v>23</v>
      </c>
      <c r="B3382" t="s">
        <v>83</v>
      </c>
      <c r="C3382">
        <v>1992</v>
      </c>
      <c r="D3382">
        <v>56.9</v>
      </c>
      <c r="E3382">
        <f>IF(Table1[[#This Row],[Gender]]="women",1,0)</f>
        <v>0</v>
      </c>
      <c r="F3382">
        <v>23</v>
      </c>
      <c r="G3382">
        <v>127</v>
      </c>
      <c r="H3382">
        <v>4.22</v>
      </c>
      <c r="I3382">
        <f>ROUND(LOG10(Table1[[#This Row],[Lung Cancer]]),2)</f>
        <v>2.61</v>
      </c>
      <c r="J3382">
        <f>ROUND(LOG10(Table1[[#This Row],[Liver Cancer]]),2)</f>
        <v>2.0299999999999998</v>
      </c>
      <c r="K3382">
        <f>ROUND(LOG10(Table1[[#This Row],[Stomach Cancer]]),2)</f>
        <v>2.65</v>
      </c>
      <c r="L3382">
        <f>ROUND(LOG10(Table1[[#This Row],[Population]]),2)</f>
        <v>3.56</v>
      </c>
      <c r="M3382">
        <f>ROUND(Table1[[#This Row],[Population Growth]],2)</f>
        <v>1.97</v>
      </c>
      <c r="N338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65.491419775625459</v>
      </c>
    </row>
    <row r="3383" spans="1:14" ht="15" x14ac:dyDescent="0.25">
      <c r="A3383" t="s">
        <v>23</v>
      </c>
      <c r="B3383" t="s">
        <v>84</v>
      </c>
      <c r="C3383">
        <v>1992</v>
      </c>
      <c r="D3383">
        <v>69.900000000000006</v>
      </c>
      <c r="E3383">
        <f>IF(Table1[[#This Row],[Gender]]="women",1,0)</f>
        <v>0</v>
      </c>
      <c r="F3383">
        <v>23.9</v>
      </c>
      <c r="G3383">
        <v>126</v>
      </c>
      <c r="H3383">
        <v>4.4400000000000004</v>
      </c>
      <c r="I3383">
        <f>ROUND(LOG10(Table1[[#This Row],[Lung Cancer]]),2)</f>
        <v>2.0099999999999998</v>
      </c>
      <c r="J3383">
        <f>ROUND(LOG10(Table1[[#This Row],[Liver Cancer]]),2)</f>
        <v>1.75</v>
      </c>
      <c r="K3383">
        <f>ROUND(LOG10(Table1[[#This Row],[Stomach Cancer]]),2)</f>
        <v>2.2400000000000002</v>
      </c>
      <c r="L3383">
        <f>ROUND(LOG10(Table1[[#This Row],[Population]]),2)</f>
        <v>3.42</v>
      </c>
      <c r="M3383">
        <f>ROUND(Table1[[#This Row],[Population Growth]],2)</f>
        <v>2.87</v>
      </c>
      <c r="N338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66.382133991934921</v>
      </c>
    </row>
    <row r="3384" spans="1:14" ht="15" x14ac:dyDescent="0.25">
      <c r="A3384" t="s">
        <v>18</v>
      </c>
      <c r="B3384" t="s">
        <v>85</v>
      </c>
      <c r="C3384">
        <v>1992</v>
      </c>
      <c r="D3384">
        <v>74.099999999999994</v>
      </c>
      <c r="E3384">
        <f>IF(Table1[[#This Row],[Gender]]="women",1,0)</f>
        <v>0</v>
      </c>
      <c r="F3384">
        <v>26</v>
      </c>
      <c r="G3384">
        <v>138</v>
      </c>
      <c r="H3384">
        <v>5.28</v>
      </c>
      <c r="I3384">
        <f>ROUND(LOG10(Table1[[#This Row],[Lung Cancer]]),2)</f>
        <v>3.76</v>
      </c>
      <c r="J3384">
        <f>ROUND(LOG10(Table1[[#This Row],[Liver Cancer]]),2)</f>
        <v>2.75</v>
      </c>
      <c r="K3384">
        <f>ROUND(LOG10(Table1[[#This Row],[Stomach Cancer]]),2)</f>
        <v>3.23</v>
      </c>
      <c r="L3384">
        <f>ROUND(LOG10(Table1[[#This Row],[Population]]),2)</f>
        <v>3.7</v>
      </c>
      <c r="M3384">
        <f>ROUND(Table1[[#This Row],[Population Growth]],2)</f>
        <v>-0.15</v>
      </c>
      <c r="N338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78.068105865481357</v>
      </c>
    </row>
    <row r="3385" spans="1:14" ht="15" x14ac:dyDescent="0.25">
      <c r="A3385" t="s">
        <v>18</v>
      </c>
      <c r="B3385" t="s">
        <v>86</v>
      </c>
      <c r="C3385">
        <v>1992</v>
      </c>
      <c r="D3385">
        <v>80.7</v>
      </c>
      <c r="E3385">
        <f>IF(Table1[[#This Row],[Gender]]="women",1,0)</f>
        <v>0</v>
      </c>
      <c r="F3385">
        <v>25.6</v>
      </c>
      <c r="G3385">
        <v>131</v>
      </c>
      <c r="H3385">
        <v>5.94</v>
      </c>
      <c r="I3385">
        <f>ROUND(LOG10(Table1[[#This Row],[Lung Cancer]]),2)</f>
        <v>1.73</v>
      </c>
      <c r="J3385">
        <f>ROUND(LOG10(Table1[[#This Row],[Liver Cancer]]),2)</f>
        <v>0.6</v>
      </c>
      <c r="K3385">
        <f>ROUND(LOG10(Table1[[#This Row],[Stomach Cancer]]),2)</f>
        <v>1.46</v>
      </c>
      <c r="L3385">
        <f>ROUND(LOG10(Table1[[#This Row],[Population]]),2)</f>
        <v>2.12</v>
      </c>
      <c r="M3385">
        <f>ROUND(Table1[[#This Row],[Population Growth]],2)</f>
        <v>0.97</v>
      </c>
      <c r="N338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84.611754645342742</v>
      </c>
    </row>
    <row r="3386" spans="1:14" ht="15" x14ac:dyDescent="0.25">
      <c r="A3386" t="s">
        <v>15</v>
      </c>
      <c r="B3386" t="s">
        <v>87</v>
      </c>
      <c r="C3386">
        <v>1992</v>
      </c>
      <c r="D3386">
        <v>59.4</v>
      </c>
      <c r="E3386">
        <f>IF(Table1[[#This Row],[Gender]]="women",1,0)</f>
        <v>0</v>
      </c>
      <c r="F3386">
        <v>20.6</v>
      </c>
      <c r="G3386">
        <v>125</v>
      </c>
      <c r="H3386">
        <v>4.58</v>
      </c>
      <c r="I3386">
        <f>ROUND(LOG10(Table1[[#This Row],[Lung Cancer]]),2)</f>
        <v>4.3899999999999997</v>
      </c>
      <c r="J3386">
        <f>ROUND(LOG10(Table1[[#This Row],[Liver Cancer]]),2)</f>
        <v>3.89</v>
      </c>
      <c r="K3386">
        <f>ROUND(LOG10(Table1[[#This Row],[Stomach Cancer]]),2)</f>
        <v>4.5</v>
      </c>
      <c r="L3386">
        <f>ROUND(LOG10(Table1[[#This Row],[Population]]),2)</f>
        <v>5.67</v>
      </c>
      <c r="M3386">
        <f>ROUND(Table1[[#This Row],[Population Growth]],2)</f>
        <v>2.0499999999999998</v>
      </c>
      <c r="N338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65.155493471070287</v>
      </c>
    </row>
    <row r="3387" spans="1:14" ht="15" x14ac:dyDescent="0.25">
      <c r="A3387" t="s">
        <v>15</v>
      </c>
      <c r="B3387" t="s">
        <v>88</v>
      </c>
      <c r="C3387">
        <v>1992</v>
      </c>
      <c r="D3387">
        <v>65.5</v>
      </c>
      <c r="E3387">
        <f>IF(Table1[[#This Row],[Gender]]="women",1,0)</f>
        <v>0</v>
      </c>
      <c r="F3387">
        <v>20.5</v>
      </c>
      <c r="G3387">
        <v>126</v>
      </c>
      <c r="H3387">
        <v>4.49</v>
      </c>
      <c r="I3387">
        <f>ROUND(LOG10(Table1[[#This Row],[Lung Cancer]]),2)</f>
        <v>3.86</v>
      </c>
      <c r="J3387">
        <f>ROUND(LOG10(Table1[[#This Row],[Liver Cancer]]),2)</f>
        <v>3.47</v>
      </c>
      <c r="K3387">
        <f>ROUND(LOG10(Table1[[#This Row],[Stomach Cancer]]),2)</f>
        <v>3.72</v>
      </c>
      <c r="L3387">
        <f>ROUND(LOG10(Table1[[#This Row],[Population]]),2)</f>
        <v>4.97</v>
      </c>
      <c r="M3387">
        <f>ROUND(Table1[[#This Row],[Population Growth]],2)</f>
        <v>1.62</v>
      </c>
      <c r="N338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63.426744346936772</v>
      </c>
    </row>
    <row r="3388" spans="1:14" ht="15" x14ac:dyDescent="0.25">
      <c r="A3388" t="s">
        <v>15</v>
      </c>
      <c r="B3388" t="s">
        <v>89</v>
      </c>
      <c r="C3388">
        <v>1992</v>
      </c>
      <c r="D3388">
        <v>70.5</v>
      </c>
      <c r="E3388">
        <f>IF(Table1[[#This Row],[Gender]]="women",1,0)</f>
        <v>0</v>
      </c>
      <c r="F3388">
        <v>25.7</v>
      </c>
      <c r="G3388">
        <v>127</v>
      </c>
      <c r="H3388">
        <v>4.84</v>
      </c>
      <c r="I3388">
        <f>ROUND(LOG10(Table1[[#This Row],[Lung Cancer]]),2)</f>
        <v>2.78</v>
      </c>
      <c r="J3388">
        <f>ROUND(LOG10(Table1[[#This Row],[Liver Cancer]]),2)</f>
        <v>2.27</v>
      </c>
      <c r="K3388">
        <f>ROUND(LOG10(Table1[[#This Row],[Stomach Cancer]]),2)</f>
        <v>2.37</v>
      </c>
      <c r="L3388">
        <f>ROUND(LOG10(Table1[[#This Row],[Population]]),2)</f>
        <v>3.97</v>
      </c>
      <c r="M3388">
        <f>ROUND(Table1[[#This Row],[Population Growth]],2)</f>
        <v>2.86</v>
      </c>
      <c r="N338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72.183953951581572</v>
      </c>
    </row>
    <row r="3389" spans="1:14" ht="15" x14ac:dyDescent="0.25">
      <c r="A3389" t="s">
        <v>18</v>
      </c>
      <c r="B3389" t="s">
        <v>90</v>
      </c>
      <c r="C3389">
        <v>1992</v>
      </c>
      <c r="D3389">
        <v>78.099999999999994</v>
      </c>
      <c r="E3389">
        <f>IF(Table1[[#This Row],[Gender]]="women",1,0)</f>
        <v>0</v>
      </c>
      <c r="F3389">
        <v>26.3</v>
      </c>
      <c r="G3389">
        <v>136</v>
      </c>
      <c r="H3389">
        <v>5.64</v>
      </c>
      <c r="I3389">
        <f>ROUND(LOG10(Table1[[#This Row],[Lung Cancer]]),2)</f>
        <v>3.01</v>
      </c>
      <c r="J3389">
        <f>ROUND(LOG10(Table1[[#This Row],[Liver Cancer]]),2)</f>
        <v>1.75</v>
      </c>
      <c r="K3389">
        <f>ROUND(LOG10(Table1[[#This Row],[Stomach Cancer]]),2)</f>
        <v>2.5299999999999998</v>
      </c>
      <c r="L3389">
        <f>ROUND(LOG10(Table1[[#This Row],[Population]]),2)</f>
        <v>3.24</v>
      </c>
      <c r="M3389">
        <f>ROUND(Table1[[#This Row],[Population Growth]],2)</f>
        <v>0.28999999999999998</v>
      </c>
      <c r="N338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81.767517579765595</v>
      </c>
    </row>
    <row r="3390" spans="1:14" ht="15" x14ac:dyDescent="0.25">
      <c r="A3390" t="s">
        <v>15</v>
      </c>
      <c r="B3390" t="s">
        <v>91</v>
      </c>
      <c r="C3390">
        <v>1992</v>
      </c>
      <c r="D3390">
        <v>78.900000000000006</v>
      </c>
      <c r="E3390">
        <f>IF(Table1[[#This Row],[Gender]]="women",1,0)</f>
        <v>0</v>
      </c>
      <c r="F3390">
        <v>25.5</v>
      </c>
      <c r="G3390">
        <v>129</v>
      </c>
      <c r="H3390">
        <v>5.47</v>
      </c>
      <c r="I3390">
        <f>ROUND(LOG10(Table1[[#This Row],[Lung Cancer]]),2)</f>
        <v>2.9</v>
      </c>
      <c r="J3390">
        <f>ROUND(LOG10(Table1[[#This Row],[Liver Cancer]]),2)</f>
        <v>1.88</v>
      </c>
      <c r="K3390">
        <f>ROUND(LOG10(Table1[[#This Row],[Stomach Cancer]]),2)</f>
        <v>2.54</v>
      </c>
      <c r="L3390">
        <f>ROUND(LOG10(Table1[[#This Row],[Population]]),2)</f>
        <v>3.37</v>
      </c>
      <c r="M3390">
        <f>ROUND(Table1[[#This Row],[Population Growth]],2)</f>
        <v>3.32</v>
      </c>
      <c r="N339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81.115984694782014</v>
      </c>
    </row>
    <row r="3391" spans="1:14" ht="15" x14ac:dyDescent="0.25">
      <c r="A3391" t="s">
        <v>18</v>
      </c>
      <c r="B3391" t="s">
        <v>92</v>
      </c>
      <c r="C3391">
        <v>1992</v>
      </c>
      <c r="D3391">
        <v>80.599999999999994</v>
      </c>
      <c r="E3391">
        <f>IF(Table1[[#This Row],[Gender]]="women",1,0)</f>
        <v>0</v>
      </c>
      <c r="F3391">
        <v>25.6</v>
      </c>
      <c r="G3391">
        <v>135</v>
      </c>
      <c r="H3391">
        <v>5.36</v>
      </c>
      <c r="I3391">
        <f>ROUND(LOG10(Table1[[#This Row],[Lung Cancer]]),2)</f>
        <v>4.45</v>
      </c>
      <c r="J3391">
        <f>ROUND(LOG10(Table1[[#This Row],[Liver Cancer]]),2)</f>
        <v>3.75</v>
      </c>
      <c r="K3391">
        <f>ROUND(LOG10(Table1[[#This Row],[Stomach Cancer]]),2)</f>
        <v>4.07</v>
      </c>
      <c r="L3391">
        <f>ROUND(LOG10(Table1[[#This Row],[Population]]),2)</f>
        <v>4.4400000000000004</v>
      </c>
      <c r="M3391">
        <f>ROUND(Table1[[#This Row],[Population Growth]],2)</f>
        <v>0.08</v>
      </c>
      <c r="N339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79.00910088980649</v>
      </c>
    </row>
    <row r="3392" spans="1:14" ht="15" x14ac:dyDescent="0.25">
      <c r="A3392" t="s">
        <v>23</v>
      </c>
      <c r="B3392" t="s">
        <v>93</v>
      </c>
      <c r="C3392">
        <v>1992</v>
      </c>
      <c r="D3392">
        <v>74.400000000000006</v>
      </c>
      <c r="E3392">
        <f>IF(Table1[[#This Row],[Gender]]="women",1,0)</f>
        <v>0</v>
      </c>
      <c r="F3392">
        <v>22.8</v>
      </c>
      <c r="G3392">
        <v>129</v>
      </c>
      <c r="H3392">
        <v>4.5999999999999996</v>
      </c>
      <c r="I3392">
        <f>ROUND(LOG10(Table1[[#This Row],[Lung Cancer]]),2)</f>
        <v>2.35</v>
      </c>
      <c r="J3392">
        <f>ROUND(LOG10(Table1[[#This Row],[Liver Cancer]]),2)</f>
        <v>1.76</v>
      </c>
      <c r="K3392">
        <f>ROUND(LOG10(Table1[[#This Row],[Stomach Cancer]]),2)</f>
        <v>2.23</v>
      </c>
      <c r="L3392">
        <f>ROUND(LOG10(Table1[[#This Row],[Population]]),2)</f>
        <v>3.08</v>
      </c>
      <c r="M3392">
        <f>ROUND(Table1[[#This Row],[Population Growth]],2)</f>
        <v>0.92</v>
      </c>
      <c r="N339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67.928989353648589</v>
      </c>
    </row>
    <row r="3393" spans="1:14" ht="15" x14ac:dyDescent="0.25">
      <c r="A3393" t="s">
        <v>15</v>
      </c>
      <c r="B3393" t="s">
        <v>94</v>
      </c>
      <c r="C3393">
        <v>1992</v>
      </c>
      <c r="D3393">
        <v>82.3</v>
      </c>
      <c r="E3393">
        <f>IF(Table1[[#This Row],[Gender]]="women",1,0)</f>
        <v>0</v>
      </c>
      <c r="F3393">
        <v>22.5</v>
      </c>
      <c r="G3393">
        <v>132</v>
      </c>
      <c r="H3393">
        <v>5.1100000000000003</v>
      </c>
      <c r="I3393">
        <f>ROUND(LOG10(Table1[[#This Row],[Lung Cancer]]),2)</f>
        <v>4.59</v>
      </c>
      <c r="J3393">
        <f>ROUND(LOG10(Table1[[#This Row],[Liver Cancer]]),2)</f>
        <v>4.3899999999999997</v>
      </c>
      <c r="K3393">
        <f>ROUND(LOG10(Table1[[#This Row],[Stomach Cancer]]),2)</f>
        <v>4.84</v>
      </c>
      <c r="L3393">
        <f>ROUND(LOG10(Table1[[#This Row],[Population]]),2)</f>
        <v>4.79</v>
      </c>
      <c r="M3393">
        <f>ROUND(Table1[[#This Row],[Population Growth]],2)</f>
        <v>0.3</v>
      </c>
      <c r="N339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73.159802416361273</v>
      </c>
    </row>
    <row r="3394" spans="1:14" ht="15" x14ac:dyDescent="0.25">
      <c r="A3394" t="s">
        <v>15</v>
      </c>
      <c r="B3394" t="s">
        <v>95</v>
      </c>
      <c r="C3394">
        <v>1992</v>
      </c>
      <c r="D3394">
        <v>71.8</v>
      </c>
      <c r="E3394">
        <f>IF(Table1[[#This Row],[Gender]]="women",1,0)</f>
        <v>0</v>
      </c>
      <c r="F3394">
        <v>26</v>
      </c>
      <c r="G3394">
        <v>125</v>
      </c>
      <c r="H3394">
        <v>5.09</v>
      </c>
      <c r="I3394">
        <f>ROUND(LOG10(Table1[[#This Row],[Lung Cancer]]),2)</f>
        <v>2.11</v>
      </c>
      <c r="J3394">
        <f>ROUND(LOG10(Table1[[#This Row],[Liver Cancer]]),2)</f>
        <v>1.36</v>
      </c>
      <c r="K3394">
        <f>ROUND(LOG10(Table1[[#This Row],[Stomach Cancer]]),2)</f>
        <v>1.75</v>
      </c>
      <c r="L3394">
        <f>ROUND(LOG10(Table1[[#This Row],[Population]]),2)</f>
        <v>3.32</v>
      </c>
      <c r="M3394">
        <f>ROUND(Table1[[#This Row],[Population Growth]],2)</f>
        <v>5.77</v>
      </c>
      <c r="N339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76.317129762713748</v>
      </c>
    </row>
    <row r="3395" spans="1:14" ht="15" x14ac:dyDescent="0.25">
      <c r="A3395" t="s">
        <v>15</v>
      </c>
      <c r="B3395" t="s">
        <v>96</v>
      </c>
      <c r="C3395">
        <v>1992</v>
      </c>
      <c r="D3395">
        <v>70.599999999999994</v>
      </c>
      <c r="E3395">
        <f>IF(Table1[[#This Row],[Gender]]="women",1,0)</f>
        <v>0</v>
      </c>
      <c r="F3395">
        <v>25</v>
      </c>
      <c r="G3395">
        <v>135</v>
      </c>
      <c r="H3395">
        <v>5.0599999999999996</v>
      </c>
      <c r="I3395">
        <f>ROUND(LOG10(Table1[[#This Row],[Lung Cancer]]),2)</f>
        <v>3.63</v>
      </c>
      <c r="J3395">
        <f>ROUND(LOG10(Table1[[#This Row],[Liver Cancer]]),2)</f>
        <v>3.01</v>
      </c>
      <c r="K3395">
        <f>ROUND(LOG10(Table1[[#This Row],[Stomach Cancer]]),2)</f>
        <v>3.36</v>
      </c>
      <c r="L3395">
        <f>ROUND(LOG10(Table1[[#This Row],[Population]]),2)</f>
        <v>3.9</v>
      </c>
      <c r="M3395">
        <f>ROUND(Table1[[#This Row],[Population Growth]],2)</f>
        <v>-0.44</v>
      </c>
      <c r="N339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74.166513719668714</v>
      </c>
    </row>
    <row r="3396" spans="1:14" ht="15" x14ac:dyDescent="0.25">
      <c r="A3396" t="s">
        <v>20</v>
      </c>
      <c r="B3396" t="s">
        <v>97</v>
      </c>
      <c r="C3396">
        <v>1992</v>
      </c>
      <c r="D3396">
        <v>58.8</v>
      </c>
      <c r="E3396">
        <f>IF(Table1[[#This Row],[Gender]]="women",1,0)</f>
        <v>0</v>
      </c>
      <c r="F3396">
        <v>20.9</v>
      </c>
      <c r="G3396">
        <v>128</v>
      </c>
      <c r="H3396">
        <v>4.38</v>
      </c>
      <c r="I3396">
        <f>ROUND(LOG10(Table1[[#This Row],[Lung Cancer]]),2)</f>
        <v>2.27</v>
      </c>
      <c r="J3396">
        <f>ROUND(LOG10(Table1[[#This Row],[Liver Cancer]]),2)</f>
        <v>2.4</v>
      </c>
      <c r="K3396">
        <f>ROUND(LOG10(Table1[[#This Row],[Stomach Cancer]]),2)</f>
        <v>2.76</v>
      </c>
      <c r="L3396">
        <f>ROUND(LOG10(Table1[[#This Row],[Population]]),2)</f>
        <v>4.0999999999999996</v>
      </c>
      <c r="M3396">
        <f>ROUND(Table1[[#This Row],[Population Growth]],2)</f>
        <v>3.25</v>
      </c>
      <c r="N339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58.554933272524877</v>
      </c>
    </row>
    <row r="3397" spans="1:14" ht="15" x14ac:dyDescent="0.25">
      <c r="A3397" t="s">
        <v>27</v>
      </c>
      <c r="B3397" t="s">
        <v>98</v>
      </c>
      <c r="C3397">
        <v>1992</v>
      </c>
      <c r="D3397">
        <v>64.3</v>
      </c>
      <c r="E3397">
        <f>IF(Table1[[#This Row],[Gender]]="women",1,0)</f>
        <v>0</v>
      </c>
      <c r="F3397">
        <v>26.6</v>
      </c>
      <c r="G3397">
        <v>125</v>
      </c>
      <c r="H3397">
        <v>4.51</v>
      </c>
      <c r="I3397">
        <f>ROUND(LOG10(Table1[[#This Row],[Lung Cancer]]),2)</f>
        <v>0.54</v>
      </c>
      <c r="J3397">
        <f>ROUND(LOG10(Table1[[#This Row],[Liver Cancer]]),2)</f>
        <v>0.32</v>
      </c>
      <c r="K3397">
        <f>ROUND(LOG10(Table1[[#This Row],[Stomach Cancer]]),2)</f>
        <v>0.39</v>
      </c>
      <c r="L3397">
        <f>ROUND(LOG10(Table1[[#This Row],[Population]]),2)</f>
        <v>1.57</v>
      </c>
      <c r="M3397">
        <f>ROUND(Table1[[#This Row],[Population Growth]],2)</f>
        <v>1.53</v>
      </c>
      <c r="N339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71.218920529215055</v>
      </c>
    </row>
    <row r="3398" spans="1:14" ht="15" x14ac:dyDescent="0.25">
      <c r="A3398" t="s">
        <v>15</v>
      </c>
      <c r="B3398" t="s">
        <v>99</v>
      </c>
      <c r="C3398">
        <v>1992</v>
      </c>
      <c r="D3398">
        <v>73.599999999999994</v>
      </c>
      <c r="E3398">
        <f>IF(Table1[[#This Row],[Gender]]="women",1,0)</f>
        <v>0</v>
      </c>
      <c r="F3398">
        <v>26.7</v>
      </c>
      <c r="G3398">
        <v>130</v>
      </c>
      <c r="H3398">
        <v>5.36</v>
      </c>
      <c r="I3398">
        <f>ROUND(LOG10(Table1[[#This Row],[Lung Cancer]]),2)</f>
        <v>1.67</v>
      </c>
      <c r="J3398">
        <f>ROUND(LOG10(Table1[[#This Row],[Liver Cancer]]),2)</f>
        <v>1.35</v>
      </c>
      <c r="K3398">
        <f>ROUND(LOG10(Table1[[#This Row],[Stomach Cancer]]),2)</f>
        <v>1.23</v>
      </c>
      <c r="L3398">
        <f>ROUND(LOG10(Table1[[#This Row],[Population]]),2)</f>
        <v>3.04</v>
      </c>
      <c r="M3398">
        <f>ROUND(Table1[[#This Row],[Population Growth]],2)</f>
        <v>-5.48</v>
      </c>
      <c r="N339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74.178204948322417</v>
      </c>
    </row>
    <row r="3399" spans="1:14" ht="15" x14ac:dyDescent="0.25">
      <c r="A3399" t="s">
        <v>18</v>
      </c>
      <c r="B3399" t="s">
        <v>100</v>
      </c>
      <c r="C3399">
        <v>1992</v>
      </c>
      <c r="D3399">
        <v>73.900000000000006</v>
      </c>
      <c r="E3399">
        <f>IF(Table1[[#This Row],[Gender]]="women",1,0)</f>
        <v>0</v>
      </c>
      <c r="F3399">
        <v>25.3</v>
      </c>
      <c r="G3399">
        <v>137</v>
      </c>
      <c r="H3399">
        <v>5.39</v>
      </c>
      <c r="I3399">
        <f>ROUND(LOG10(Table1[[#This Row],[Lung Cancer]]),2)</f>
        <v>3.04</v>
      </c>
      <c r="J3399">
        <f>ROUND(LOG10(Table1[[#This Row],[Liver Cancer]]),2)</f>
        <v>1.77</v>
      </c>
      <c r="K3399">
        <f>ROUND(LOG10(Table1[[#This Row],[Stomach Cancer]]),2)</f>
        <v>2.7</v>
      </c>
      <c r="L3399">
        <f>ROUND(LOG10(Table1[[#This Row],[Population]]),2)</f>
        <v>3.09</v>
      </c>
      <c r="M3399">
        <f>ROUND(Table1[[#This Row],[Population Growth]],2)</f>
        <v>-1.31</v>
      </c>
      <c r="N339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78.896034499989796</v>
      </c>
    </row>
    <row r="3400" spans="1:14" ht="15" x14ac:dyDescent="0.25">
      <c r="A3400" t="s">
        <v>15</v>
      </c>
      <c r="B3400" t="s">
        <v>101</v>
      </c>
      <c r="C3400">
        <v>1992</v>
      </c>
      <c r="D3400">
        <v>72.400000000000006</v>
      </c>
      <c r="E3400">
        <f>IF(Table1[[#This Row],[Gender]]="women",1,0)</f>
        <v>0</v>
      </c>
      <c r="F3400">
        <v>25.3</v>
      </c>
      <c r="G3400">
        <v>128</v>
      </c>
      <c r="H3400">
        <v>4.79</v>
      </c>
      <c r="I3400">
        <f>ROUND(LOG10(Table1[[#This Row],[Lung Cancer]]),2)</f>
        <v>2.62</v>
      </c>
      <c r="J3400">
        <f>ROUND(LOG10(Table1[[#This Row],[Liver Cancer]]),2)</f>
        <v>1.63</v>
      </c>
      <c r="K3400">
        <f>ROUND(LOG10(Table1[[#This Row],[Stomach Cancer]]),2)</f>
        <v>2.1800000000000002</v>
      </c>
      <c r="L3400">
        <f>ROUND(LOG10(Table1[[#This Row],[Population]]),2)</f>
        <v>3.18</v>
      </c>
      <c r="M3400">
        <f>ROUND(Table1[[#This Row],[Population Growth]],2)</f>
        <v>5.49</v>
      </c>
      <c r="N340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75.001011755200608</v>
      </c>
    </row>
    <row r="3401" spans="1:14" ht="15" x14ac:dyDescent="0.25">
      <c r="A3401" t="s">
        <v>20</v>
      </c>
      <c r="B3401" t="s">
        <v>102</v>
      </c>
      <c r="C3401">
        <v>1992</v>
      </c>
      <c r="D3401">
        <v>61.2</v>
      </c>
      <c r="E3401">
        <f>IF(Table1[[#This Row],[Gender]]="women",1,0)</f>
        <v>0</v>
      </c>
      <c r="F3401">
        <v>20.7</v>
      </c>
      <c r="G3401">
        <v>129</v>
      </c>
      <c r="H3401">
        <v>4.1100000000000003</v>
      </c>
      <c r="I3401">
        <f>ROUND(LOG10(Table1[[#This Row],[Lung Cancer]]),2)</f>
        <v>2.0299999999999998</v>
      </c>
      <c r="J3401">
        <f>ROUND(LOG10(Table1[[#This Row],[Liver Cancer]]),2)</f>
        <v>1.55</v>
      </c>
      <c r="K3401">
        <f>ROUND(LOG10(Table1[[#This Row],[Stomach Cancer]]),2)</f>
        <v>1.68</v>
      </c>
      <c r="L3401">
        <f>ROUND(LOG10(Table1[[#This Row],[Population]]),2)</f>
        <v>2.92</v>
      </c>
      <c r="M3401">
        <f>ROUND(Table1[[#This Row],[Population Growth]],2)</f>
        <v>3.84</v>
      </c>
      <c r="N340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59.447530942135657</v>
      </c>
    </row>
    <row r="3402" spans="1:14" ht="15" x14ac:dyDescent="0.25">
      <c r="A3402" t="s">
        <v>20</v>
      </c>
      <c r="B3402" t="s">
        <v>103</v>
      </c>
      <c r="C3402">
        <v>1992</v>
      </c>
      <c r="D3402">
        <v>49.9</v>
      </c>
      <c r="E3402">
        <f>IF(Table1[[#This Row],[Gender]]="women",1,0)</f>
        <v>0</v>
      </c>
      <c r="F3402">
        <v>21.4</v>
      </c>
      <c r="G3402">
        <v>130</v>
      </c>
      <c r="H3402">
        <v>4</v>
      </c>
      <c r="I3402">
        <f>ROUND(LOG10(Table1[[#This Row],[Lung Cancer]]),2)</f>
        <v>1.41</v>
      </c>
      <c r="J3402">
        <f>ROUND(LOG10(Table1[[#This Row],[Liver Cancer]]),2)</f>
        <v>2.25</v>
      </c>
      <c r="K3402">
        <f>ROUND(LOG10(Table1[[#This Row],[Stomach Cancer]]),2)</f>
        <v>1.69</v>
      </c>
      <c r="L3402">
        <f>ROUND(LOG10(Table1[[#This Row],[Population]]),2)</f>
        <v>3</v>
      </c>
      <c r="M3402">
        <f>ROUND(Table1[[#This Row],[Population Growth]],2)</f>
        <v>-1.89</v>
      </c>
      <c r="N340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52.973337701296124</v>
      </c>
    </row>
    <row r="3403" spans="1:14" ht="15" x14ac:dyDescent="0.25">
      <c r="A3403" t="s">
        <v>20</v>
      </c>
      <c r="B3403" t="s">
        <v>104</v>
      </c>
      <c r="C3403">
        <v>1992</v>
      </c>
      <c r="D3403">
        <v>71</v>
      </c>
      <c r="E3403">
        <f>IF(Table1[[#This Row],[Gender]]="women",1,0)</f>
        <v>0</v>
      </c>
      <c r="F3403">
        <v>25.4</v>
      </c>
      <c r="G3403">
        <v>133</v>
      </c>
      <c r="H3403">
        <v>4.96</v>
      </c>
      <c r="I3403">
        <f>ROUND(LOG10(Table1[[#This Row],[Lung Cancer]]),2)</f>
        <v>2.46</v>
      </c>
      <c r="J3403">
        <f>ROUND(LOG10(Table1[[#This Row],[Liver Cancer]]),2)</f>
        <v>1.74</v>
      </c>
      <c r="K3403">
        <f>ROUND(LOG10(Table1[[#This Row],[Stomach Cancer]]),2)</f>
        <v>1.8</v>
      </c>
      <c r="L3403">
        <f>ROUND(LOG10(Table1[[#This Row],[Population]]),2)</f>
        <v>3.39</v>
      </c>
      <c r="M3403">
        <f>ROUND(Table1[[#This Row],[Population Growth]],2)</f>
        <v>2.2200000000000002</v>
      </c>
      <c r="N340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71.058302760875279</v>
      </c>
    </row>
    <row r="3404" spans="1:14" ht="15" x14ac:dyDescent="0.25">
      <c r="A3404" t="s">
        <v>18</v>
      </c>
      <c r="B3404" t="s">
        <v>105</v>
      </c>
      <c r="C3404">
        <v>1992</v>
      </c>
      <c r="D3404">
        <v>75.400000000000006</v>
      </c>
      <c r="E3404">
        <f>IF(Table1[[#This Row],[Gender]]="women",1,0)</f>
        <v>0</v>
      </c>
      <c r="F3404">
        <v>26</v>
      </c>
      <c r="G3404">
        <v>138</v>
      </c>
      <c r="H3404">
        <v>5.57</v>
      </c>
      <c r="I3404">
        <f>ROUND(LOG10(Table1[[#This Row],[Lung Cancer]]),2)</f>
        <v>3.14</v>
      </c>
      <c r="J3404">
        <f>ROUND(LOG10(Table1[[#This Row],[Liver Cancer]]),2)</f>
        <v>1.82</v>
      </c>
      <c r="K3404">
        <f>ROUND(LOG10(Table1[[#This Row],[Stomach Cancer]]),2)</f>
        <v>2.82</v>
      </c>
      <c r="L3404">
        <f>ROUND(LOG10(Table1[[#This Row],[Population]]),2)</f>
        <v>3.24</v>
      </c>
      <c r="M3404">
        <f>ROUND(Table1[[#This Row],[Population Growth]],2)</f>
        <v>-0.32</v>
      </c>
      <c r="N340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80.992253374793918</v>
      </c>
    </row>
    <row r="3405" spans="1:14" ht="15" x14ac:dyDescent="0.25">
      <c r="A3405" t="s">
        <v>18</v>
      </c>
      <c r="B3405" t="s">
        <v>106</v>
      </c>
      <c r="C3405">
        <v>1992</v>
      </c>
      <c r="D3405">
        <v>79.099999999999994</v>
      </c>
      <c r="E3405">
        <f>IF(Table1[[#This Row],[Gender]]="women",1,0)</f>
        <v>0</v>
      </c>
      <c r="F3405">
        <v>25.9</v>
      </c>
      <c r="G3405">
        <v>135</v>
      </c>
      <c r="H3405">
        <v>5.94</v>
      </c>
      <c r="I3405">
        <f>ROUND(LOG10(Table1[[#This Row],[Lung Cancer]]),2)</f>
        <v>2.31</v>
      </c>
      <c r="J3405">
        <f>ROUND(LOG10(Table1[[#This Row],[Liver Cancer]]),2)</f>
        <v>1.24</v>
      </c>
      <c r="K3405">
        <f>ROUND(LOG10(Table1[[#This Row],[Stomach Cancer]]),2)</f>
        <v>1.78</v>
      </c>
      <c r="L3405">
        <f>ROUND(LOG10(Table1[[#This Row],[Population]]),2)</f>
        <v>2.2799999999999998</v>
      </c>
      <c r="M3405">
        <f>ROUND(Table1[[#This Row],[Population Growth]],2)</f>
        <v>1.38</v>
      </c>
      <c r="N340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84.471554614802656</v>
      </c>
    </row>
    <row r="3406" spans="1:14" ht="15" x14ac:dyDescent="0.25">
      <c r="A3406" t="s">
        <v>20</v>
      </c>
      <c r="B3406" t="s">
        <v>107</v>
      </c>
      <c r="C3406">
        <v>1992</v>
      </c>
      <c r="D3406">
        <v>53.6</v>
      </c>
      <c r="E3406">
        <f>IF(Table1[[#This Row],[Gender]]="women",1,0)</f>
        <v>0</v>
      </c>
      <c r="F3406">
        <v>21</v>
      </c>
      <c r="G3406">
        <v>130</v>
      </c>
      <c r="H3406">
        <v>4.3</v>
      </c>
      <c r="I3406">
        <f>ROUND(LOG10(Table1[[#This Row],[Lung Cancer]]),2)</f>
        <v>2.19</v>
      </c>
      <c r="J3406">
        <f>ROUND(LOG10(Table1[[#This Row],[Liver Cancer]]),2)</f>
        <v>2.3199999999999998</v>
      </c>
      <c r="K3406">
        <f>ROUND(LOG10(Table1[[#This Row],[Stomach Cancer]]),2)</f>
        <v>2.42</v>
      </c>
      <c r="L3406">
        <f>ROUND(LOG10(Table1[[#This Row],[Population]]),2)</f>
        <v>3.79</v>
      </c>
      <c r="M3406">
        <f>ROUND(Table1[[#This Row],[Population Growth]],2)</f>
        <v>2.96</v>
      </c>
      <c r="N340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57.456293752000803</v>
      </c>
    </row>
    <row r="3407" spans="1:14" ht="15" x14ac:dyDescent="0.25">
      <c r="A3407" t="s">
        <v>20</v>
      </c>
      <c r="B3407" t="s">
        <v>108</v>
      </c>
      <c r="C3407">
        <v>1992</v>
      </c>
      <c r="D3407">
        <v>48.8</v>
      </c>
      <c r="E3407">
        <f>IF(Table1[[#This Row],[Gender]]="women",1,0)</f>
        <v>0</v>
      </c>
      <c r="F3407">
        <v>20.9</v>
      </c>
      <c r="G3407">
        <v>130</v>
      </c>
      <c r="H3407">
        <v>4.18</v>
      </c>
      <c r="I3407">
        <f>ROUND(LOG10(Table1[[#This Row],[Lung Cancer]]),2)</f>
        <v>1.99</v>
      </c>
      <c r="J3407">
        <f>ROUND(LOG10(Table1[[#This Row],[Liver Cancer]]),2)</f>
        <v>2.15</v>
      </c>
      <c r="K3407">
        <f>ROUND(LOG10(Table1[[#This Row],[Stomach Cancer]]),2)</f>
        <v>1.9</v>
      </c>
      <c r="L3407">
        <f>ROUND(LOG10(Table1[[#This Row],[Population]]),2)</f>
        <v>3.68</v>
      </c>
      <c r="M3407">
        <f>ROUND(Table1[[#This Row],[Population Growth]],2)</f>
        <v>0.92</v>
      </c>
      <c r="N340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54.858042815828092</v>
      </c>
    </row>
    <row r="3408" spans="1:14" ht="15" x14ac:dyDescent="0.25">
      <c r="A3408" t="s">
        <v>15</v>
      </c>
      <c r="B3408" t="s">
        <v>109</v>
      </c>
      <c r="C3408">
        <v>1992</v>
      </c>
      <c r="D3408">
        <v>73.099999999999994</v>
      </c>
      <c r="E3408">
        <f>IF(Table1[[#This Row],[Gender]]="women",1,0)</f>
        <v>0</v>
      </c>
      <c r="F3408">
        <v>22.8</v>
      </c>
      <c r="G3408">
        <v>126</v>
      </c>
      <c r="H3408">
        <v>4.88</v>
      </c>
      <c r="I3408">
        <f>ROUND(LOG10(Table1[[#This Row],[Lung Cancer]]),2)</f>
        <v>3.18</v>
      </c>
      <c r="J3408">
        <f>ROUND(LOG10(Table1[[#This Row],[Liver Cancer]]),2)</f>
        <v>2.73</v>
      </c>
      <c r="K3408">
        <f>ROUND(LOG10(Table1[[#This Row],[Stomach Cancer]]),2)</f>
        <v>2.68</v>
      </c>
      <c r="L3408">
        <f>ROUND(LOG10(Table1[[#This Row],[Population]]),2)</f>
        <v>3.99</v>
      </c>
      <c r="M3408">
        <f>ROUND(Table1[[#This Row],[Population Growth]],2)</f>
        <v>2.63</v>
      </c>
      <c r="N340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70.342556555079838</v>
      </c>
    </row>
    <row r="3409" spans="1:14" ht="15" x14ac:dyDescent="0.25">
      <c r="A3409" t="s">
        <v>15</v>
      </c>
      <c r="B3409" t="s">
        <v>110</v>
      </c>
      <c r="C3409">
        <v>1992</v>
      </c>
      <c r="D3409">
        <v>63</v>
      </c>
      <c r="E3409">
        <f>IF(Table1[[#This Row],[Gender]]="women",1,0)</f>
        <v>0</v>
      </c>
      <c r="F3409">
        <v>21.5</v>
      </c>
      <c r="G3409">
        <v>125</v>
      </c>
      <c r="H3409">
        <v>4.5199999999999996</v>
      </c>
      <c r="I3409">
        <f>ROUND(LOG10(Table1[[#This Row],[Lung Cancer]]),2)</f>
        <v>1.05</v>
      </c>
      <c r="J3409">
        <f>ROUND(LOG10(Table1[[#This Row],[Liver Cancer]]),2)</f>
        <v>0.65</v>
      </c>
      <c r="K3409">
        <f>ROUND(LOG10(Table1[[#This Row],[Stomach Cancer]]),2)</f>
        <v>0.55000000000000004</v>
      </c>
      <c r="L3409">
        <f>ROUND(LOG10(Table1[[#This Row],[Population]]),2)</f>
        <v>2.08</v>
      </c>
      <c r="M3409">
        <f>ROUND(Table1[[#This Row],[Population Growth]],2)</f>
        <v>2.5499999999999998</v>
      </c>
      <c r="N340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64.169114384235328</v>
      </c>
    </row>
    <row r="3410" spans="1:14" ht="15" x14ac:dyDescent="0.25">
      <c r="A3410" t="s">
        <v>20</v>
      </c>
      <c r="B3410" t="s">
        <v>111</v>
      </c>
      <c r="C3410">
        <v>1992</v>
      </c>
      <c r="D3410">
        <v>47.1</v>
      </c>
      <c r="E3410">
        <f>IF(Table1[[#This Row],[Gender]]="women",1,0)</f>
        <v>0</v>
      </c>
      <c r="F3410">
        <v>20.6</v>
      </c>
      <c r="G3410">
        <v>126</v>
      </c>
      <c r="H3410">
        <v>4.01</v>
      </c>
      <c r="I3410">
        <f>ROUND(LOG10(Table1[[#This Row],[Lung Cancer]]),2)</f>
        <v>2.14</v>
      </c>
      <c r="J3410">
        <f>ROUND(LOG10(Table1[[#This Row],[Liver Cancer]]),2)</f>
        <v>2.95</v>
      </c>
      <c r="K3410">
        <f>ROUND(LOG10(Table1[[#This Row],[Stomach Cancer]]),2)</f>
        <v>2.56</v>
      </c>
      <c r="L3410">
        <f>ROUND(LOG10(Table1[[#This Row],[Population]]),2)</f>
        <v>3.64</v>
      </c>
      <c r="M3410">
        <f>ROUND(Table1[[#This Row],[Population Growth]],2)</f>
        <v>2.5099999999999998</v>
      </c>
      <c r="N341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55.129420617049739</v>
      </c>
    </row>
    <row r="3411" spans="1:14" ht="15" x14ac:dyDescent="0.25">
      <c r="A3411" t="s">
        <v>18</v>
      </c>
      <c r="B3411" t="s">
        <v>112</v>
      </c>
      <c r="C3411">
        <v>1992</v>
      </c>
      <c r="D3411">
        <v>78.099999999999994</v>
      </c>
      <c r="E3411">
        <f>IF(Table1[[#This Row],[Gender]]="women",1,0)</f>
        <v>0</v>
      </c>
      <c r="F3411">
        <v>26.3</v>
      </c>
      <c r="G3411">
        <v>133</v>
      </c>
      <c r="H3411">
        <v>5.62</v>
      </c>
      <c r="I3411">
        <f>ROUND(LOG10(Table1[[#This Row],[Lung Cancer]]),2)</f>
        <v>1.97</v>
      </c>
      <c r="J3411">
        <f>ROUND(LOG10(Table1[[#This Row],[Liver Cancer]]),2)</f>
        <v>0.74</v>
      </c>
      <c r="K3411">
        <f>ROUND(LOG10(Table1[[#This Row],[Stomach Cancer]]),2)</f>
        <v>1.46</v>
      </c>
      <c r="L3411">
        <f>ROUND(LOG10(Table1[[#This Row],[Population]]),2)</f>
        <v>2.2599999999999998</v>
      </c>
      <c r="M3411">
        <f>ROUND(Table1[[#This Row],[Population Growth]],2)</f>
        <v>0.84</v>
      </c>
      <c r="N341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82.233033254859762</v>
      </c>
    </row>
    <row r="3412" spans="1:14" ht="15" x14ac:dyDescent="0.25">
      <c r="A3412" t="s">
        <v>20</v>
      </c>
      <c r="B3412" t="s">
        <v>113</v>
      </c>
      <c r="C3412">
        <v>1992</v>
      </c>
      <c r="D3412">
        <v>60.2</v>
      </c>
      <c r="E3412">
        <f>IF(Table1[[#This Row],[Gender]]="women",1,0)</f>
        <v>0</v>
      </c>
      <c r="F3412">
        <v>21.4</v>
      </c>
      <c r="G3412">
        <v>131</v>
      </c>
      <c r="H3412">
        <v>4.2699999999999996</v>
      </c>
      <c r="I3412">
        <f>ROUND(LOG10(Table1[[#This Row],[Lung Cancer]]),2)</f>
        <v>1.67</v>
      </c>
      <c r="J3412">
        <f>ROUND(LOG10(Table1[[#This Row],[Liver Cancer]]),2)</f>
        <v>2.1</v>
      </c>
      <c r="K3412">
        <f>ROUND(LOG10(Table1[[#This Row],[Stomach Cancer]]),2)</f>
        <v>1.68</v>
      </c>
      <c r="L3412">
        <f>ROUND(LOG10(Table1[[#This Row],[Population]]),2)</f>
        <v>3.03</v>
      </c>
      <c r="M3412">
        <f>ROUND(Table1[[#This Row],[Population Growth]],2)</f>
        <v>2.56</v>
      </c>
      <c r="N341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56.74206501569018</v>
      </c>
    </row>
    <row r="3413" spans="1:14" ht="15" x14ac:dyDescent="0.25">
      <c r="A3413" t="s">
        <v>20</v>
      </c>
      <c r="B3413" t="s">
        <v>114</v>
      </c>
      <c r="C3413">
        <v>1992</v>
      </c>
      <c r="D3413">
        <v>73.8</v>
      </c>
      <c r="E3413">
        <f>IF(Table1[[#This Row],[Gender]]="women",1,0)</f>
        <v>0</v>
      </c>
      <c r="F3413">
        <v>23.4</v>
      </c>
      <c r="G3413">
        <v>133</v>
      </c>
      <c r="H3413">
        <v>4.8600000000000003</v>
      </c>
      <c r="I3413">
        <f>ROUND(LOG10(Table1[[#This Row],[Lung Cancer]]),2)</f>
        <v>1.86</v>
      </c>
      <c r="J3413">
        <f>ROUND(LOG10(Table1[[#This Row],[Liver Cancer]]),2)</f>
        <v>1.1399999999999999</v>
      </c>
      <c r="K3413">
        <f>ROUND(LOG10(Table1[[#This Row],[Stomach Cancer]]),2)</f>
        <v>1.72</v>
      </c>
      <c r="L3413">
        <f>ROUND(LOG10(Table1[[#This Row],[Population]]),2)</f>
        <v>2.73</v>
      </c>
      <c r="M3413">
        <f>ROUND(Table1[[#This Row],[Population Growth]],2)</f>
        <v>1.38</v>
      </c>
      <c r="N341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68.706974232372133</v>
      </c>
    </row>
    <row r="3414" spans="1:14" ht="15" x14ac:dyDescent="0.25">
      <c r="A3414" t="s">
        <v>23</v>
      </c>
      <c r="B3414" t="s">
        <v>115</v>
      </c>
      <c r="C3414">
        <v>1992</v>
      </c>
      <c r="D3414">
        <v>74.5</v>
      </c>
      <c r="E3414">
        <f>IF(Table1[[#This Row],[Gender]]="women",1,0)</f>
        <v>0</v>
      </c>
      <c r="F3414">
        <v>25.8</v>
      </c>
      <c r="G3414">
        <v>126</v>
      </c>
      <c r="H3414">
        <v>4.8600000000000003</v>
      </c>
      <c r="I3414">
        <f>ROUND(LOG10(Table1[[#This Row],[Lung Cancer]]),2)</f>
        <v>3.6</v>
      </c>
      <c r="J3414">
        <f>ROUND(LOG10(Table1[[#This Row],[Liver Cancer]]),2)</f>
        <v>3.15</v>
      </c>
      <c r="K3414">
        <f>ROUND(LOG10(Table1[[#This Row],[Stomach Cancer]]),2)</f>
        <v>3.44</v>
      </c>
      <c r="L3414">
        <f>ROUND(LOG10(Table1[[#This Row],[Population]]),2)</f>
        <v>4.63</v>
      </c>
      <c r="M3414">
        <f>ROUND(Table1[[#This Row],[Population Growth]],2)</f>
        <v>1.68</v>
      </c>
      <c r="N341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74.256311795878133</v>
      </c>
    </row>
    <row r="3415" spans="1:14" ht="15" x14ac:dyDescent="0.25">
      <c r="A3415" t="s">
        <v>15</v>
      </c>
      <c r="B3415" t="s">
        <v>116</v>
      </c>
      <c r="C3415">
        <v>1992</v>
      </c>
      <c r="D3415">
        <v>63.3</v>
      </c>
      <c r="E3415">
        <f>IF(Table1[[#This Row],[Gender]]="women",1,0)</f>
        <v>0</v>
      </c>
      <c r="F3415">
        <v>23.8</v>
      </c>
      <c r="G3415">
        <v>135</v>
      </c>
      <c r="H3415">
        <v>4.91</v>
      </c>
      <c r="I3415">
        <f>ROUND(LOG10(Table1[[#This Row],[Lung Cancer]]),2)</f>
        <v>2.42</v>
      </c>
      <c r="J3415">
        <f>ROUND(LOG10(Table1[[#This Row],[Liver Cancer]]),2)</f>
        <v>2.64</v>
      </c>
      <c r="K3415">
        <f>ROUND(LOG10(Table1[[#This Row],[Stomach Cancer]]),2)</f>
        <v>2.52</v>
      </c>
      <c r="L3415">
        <f>ROUND(LOG10(Table1[[#This Row],[Population]]),2)</f>
        <v>3.04</v>
      </c>
      <c r="M3415">
        <f>ROUND(Table1[[#This Row],[Population Growth]],2)</f>
        <v>1.2</v>
      </c>
      <c r="N341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67.828644728935515</v>
      </c>
    </row>
    <row r="3416" spans="1:14" ht="15" x14ac:dyDescent="0.25">
      <c r="A3416" t="s">
        <v>18</v>
      </c>
      <c r="B3416" t="s">
        <v>117</v>
      </c>
      <c r="C3416">
        <v>1992</v>
      </c>
      <c r="D3416">
        <v>77.8</v>
      </c>
      <c r="E3416">
        <f>IF(Table1[[#This Row],[Gender]]="women",1,0)</f>
        <v>0</v>
      </c>
      <c r="F3416">
        <v>25.8</v>
      </c>
      <c r="G3416">
        <v>136</v>
      </c>
      <c r="H3416">
        <v>5.2</v>
      </c>
      <c r="I3416">
        <f>ROUND(LOG10(Table1[[#This Row],[Lung Cancer]]),2)</f>
        <v>2.33</v>
      </c>
      <c r="J3416">
        <f>ROUND(LOG10(Table1[[#This Row],[Liver Cancer]]),2)</f>
        <v>1.31</v>
      </c>
      <c r="K3416">
        <f>ROUND(LOG10(Table1[[#This Row],[Stomach Cancer]]),2)</f>
        <v>1.49</v>
      </c>
      <c r="L3416">
        <f>ROUND(LOG10(Table1[[#This Row],[Population]]),2)</f>
        <v>2.4900000000000002</v>
      </c>
      <c r="M3416">
        <f>ROUND(Table1[[#This Row],[Population Growth]],2)</f>
        <v>0.22</v>
      </c>
      <c r="N341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75.90575755049467</v>
      </c>
    </row>
    <row r="3417" spans="1:14" ht="15" x14ac:dyDescent="0.25">
      <c r="A3417" t="s">
        <v>20</v>
      </c>
      <c r="B3417" t="s">
        <v>118</v>
      </c>
      <c r="C3417">
        <v>1992</v>
      </c>
      <c r="D3417">
        <v>67.400000000000006</v>
      </c>
      <c r="E3417">
        <f>IF(Table1[[#This Row],[Gender]]="women",1,0)</f>
        <v>0</v>
      </c>
      <c r="F3417">
        <v>24.2</v>
      </c>
      <c r="G3417">
        <v>126</v>
      </c>
      <c r="H3417">
        <v>4.6500000000000004</v>
      </c>
      <c r="I3417">
        <f>ROUND(LOG10(Table1[[#This Row],[Lung Cancer]]),2)</f>
        <v>3.32</v>
      </c>
      <c r="J3417">
        <f>ROUND(LOG10(Table1[[#This Row],[Liver Cancer]]),2)</f>
        <v>2.16</v>
      </c>
      <c r="K3417">
        <f>ROUND(LOG10(Table1[[#This Row],[Stomach Cancer]]),2)</f>
        <v>2.69</v>
      </c>
      <c r="L3417">
        <f>ROUND(LOG10(Table1[[#This Row],[Population]]),2)</f>
        <v>4.1100000000000003</v>
      </c>
      <c r="M3417">
        <f>ROUND(Table1[[#This Row],[Population Growth]],2)</f>
        <v>1.73</v>
      </c>
      <c r="N341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72.227657689646264</v>
      </c>
    </row>
    <row r="3418" spans="1:14" ht="15" x14ac:dyDescent="0.25">
      <c r="A3418" t="s">
        <v>20</v>
      </c>
      <c r="B3418" t="s">
        <v>119</v>
      </c>
      <c r="C3418">
        <v>1992</v>
      </c>
      <c r="D3418">
        <v>45.4</v>
      </c>
      <c r="E3418">
        <f>IF(Table1[[#This Row],[Gender]]="women",1,0)</f>
        <v>0</v>
      </c>
      <c r="F3418">
        <v>20.7</v>
      </c>
      <c r="G3418">
        <v>133</v>
      </c>
      <c r="H3418">
        <v>4.24</v>
      </c>
      <c r="I3418">
        <f>ROUND(LOG10(Table1[[#This Row],[Lung Cancer]]),2)</f>
        <v>2.13</v>
      </c>
      <c r="J3418">
        <f>ROUND(LOG10(Table1[[#This Row],[Liver Cancer]]),2)</f>
        <v>2.73</v>
      </c>
      <c r="K3418">
        <f>ROUND(LOG10(Table1[[#This Row],[Stomach Cancer]]),2)</f>
        <v>2.4900000000000002</v>
      </c>
      <c r="L3418">
        <f>ROUND(LOG10(Table1[[#This Row],[Population]]),2)</f>
        <v>3.82</v>
      </c>
      <c r="M3418">
        <f>ROUND(Table1[[#This Row],[Population Growth]],2)</f>
        <v>3.49</v>
      </c>
      <c r="N341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53.718759314331948</v>
      </c>
    </row>
    <row r="3419" spans="1:14" ht="15" x14ac:dyDescent="0.25">
      <c r="A3419" t="s">
        <v>15</v>
      </c>
      <c r="B3419" t="s">
        <v>120</v>
      </c>
      <c r="C3419">
        <v>1992</v>
      </c>
      <c r="D3419">
        <v>61.7</v>
      </c>
      <c r="E3419">
        <f>IF(Table1[[#This Row],[Gender]]="women",1,0)</f>
        <v>0</v>
      </c>
      <c r="F3419">
        <v>20</v>
      </c>
      <c r="G3419">
        <v>121</v>
      </c>
      <c r="H3419">
        <v>4.1900000000000004</v>
      </c>
      <c r="I3419">
        <f>ROUND(LOG10(Table1[[#This Row],[Lung Cancer]]),2)</f>
        <v>3.73</v>
      </c>
      <c r="J3419">
        <f>ROUND(LOG10(Table1[[#This Row],[Liver Cancer]]),2)</f>
        <v>2.87</v>
      </c>
      <c r="K3419">
        <f>ROUND(LOG10(Table1[[#This Row],[Stomach Cancer]]),2)</f>
        <v>3.3</v>
      </c>
      <c r="L3419">
        <f>ROUND(LOG10(Table1[[#This Row],[Population]]),2)</f>
        <v>4.3099999999999996</v>
      </c>
      <c r="M3419">
        <f>ROUND(Table1[[#This Row],[Population Growth]],2)</f>
        <v>1.21</v>
      </c>
      <c r="N341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65.451202732019624</v>
      </c>
    </row>
    <row r="3420" spans="1:14" ht="15" x14ac:dyDescent="0.25">
      <c r="A3420" t="s">
        <v>20</v>
      </c>
      <c r="B3420" t="s">
        <v>121</v>
      </c>
      <c r="C3420">
        <v>1992</v>
      </c>
      <c r="D3420">
        <v>64.599999999999994</v>
      </c>
      <c r="E3420">
        <f>IF(Table1[[#This Row],[Gender]]="women",1,0)</f>
        <v>0</v>
      </c>
      <c r="F3420">
        <v>21.3</v>
      </c>
      <c r="G3420">
        <v>135</v>
      </c>
      <c r="H3420">
        <v>4.5</v>
      </c>
      <c r="I3420">
        <f>ROUND(LOG10(Table1[[#This Row],[Lung Cancer]]),2)</f>
        <v>1.28</v>
      </c>
      <c r="J3420">
        <f>ROUND(LOG10(Table1[[#This Row],[Liver Cancer]]),2)</f>
        <v>0.88</v>
      </c>
      <c r="K3420">
        <f>ROUND(LOG10(Table1[[#This Row],[Stomach Cancer]]),2)</f>
        <v>1.06</v>
      </c>
      <c r="L3420">
        <f>ROUND(LOG10(Table1[[#This Row],[Population]]),2)</f>
        <v>2.86</v>
      </c>
      <c r="M3420">
        <f>ROUND(Table1[[#This Row],[Population Growth]],2)</f>
        <v>2.8</v>
      </c>
      <c r="N342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57.53804370180341</v>
      </c>
    </row>
    <row r="3421" spans="1:14" ht="15" x14ac:dyDescent="0.25">
      <c r="A3421" t="s">
        <v>15</v>
      </c>
      <c r="B3421" t="s">
        <v>122</v>
      </c>
      <c r="C3421">
        <v>1992</v>
      </c>
      <c r="D3421">
        <v>56.7</v>
      </c>
      <c r="E3421">
        <f>IF(Table1[[#This Row],[Gender]]="women",1,0)</f>
        <v>0</v>
      </c>
      <c r="F3421">
        <v>20.6</v>
      </c>
      <c r="G3421">
        <v>124</v>
      </c>
      <c r="H3421">
        <v>4.3499999999999996</v>
      </c>
      <c r="I3421">
        <f>ROUND(LOG10(Table1[[#This Row],[Lung Cancer]]),2)</f>
        <v>2.69</v>
      </c>
      <c r="J3421">
        <f>ROUND(LOG10(Table1[[#This Row],[Liver Cancer]]),2)</f>
        <v>2.14</v>
      </c>
      <c r="K3421">
        <f>ROUND(LOG10(Table1[[#This Row],[Stomach Cancer]]),2)</f>
        <v>2.78</v>
      </c>
      <c r="L3421">
        <f>ROUND(LOG10(Table1[[#This Row],[Population]]),2)</f>
        <v>4</v>
      </c>
      <c r="M3421">
        <f>ROUND(Table1[[#This Row],[Population Growth]],2)</f>
        <v>3.2</v>
      </c>
      <c r="N342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63.176771363600849</v>
      </c>
    </row>
    <row r="3422" spans="1:14" ht="15" x14ac:dyDescent="0.25">
      <c r="A3422" t="s">
        <v>18</v>
      </c>
      <c r="B3422" t="s">
        <v>123</v>
      </c>
      <c r="C3422">
        <v>1992</v>
      </c>
      <c r="D3422">
        <v>80.2</v>
      </c>
      <c r="E3422">
        <f>IF(Table1[[#This Row],[Gender]]="women",1,0)</f>
        <v>0</v>
      </c>
      <c r="F3422">
        <v>24.6</v>
      </c>
      <c r="G3422">
        <v>134</v>
      </c>
      <c r="H3422">
        <v>5.64</v>
      </c>
      <c r="I3422">
        <f>ROUND(LOG10(Table1[[#This Row],[Lung Cancer]]),2)</f>
        <v>3.92</v>
      </c>
      <c r="J3422">
        <f>ROUND(LOG10(Table1[[#This Row],[Liver Cancer]]),2)</f>
        <v>2.2999999999999998</v>
      </c>
      <c r="K3422">
        <f>ROUND(LOG10(Table1[[#This Row],[Stomach Cancer]]),2)</f>
        <v>3.32</v>
      </c>
      <c r="L3422">
        <f>ROUND(LOG10(Table1[[#This Row],[Population]]),2)</f>
        <v>3.88</v>
      </c>
      <c r="M3422">
        <f>ROUND(Table1[[#This Row],[Population Growth]],2)</f>
        <v>0.7</v>
      </c>
      <c r="N342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82.612478539464234</v>
      </c>
    </row>
    <row r="3423" spans="1:14" ht="15" x14ac:dyDescent="0.25">
      <c r="A3423" t="s">
        <v>27</v>
      </c>
      <c r="B3423" t="s">
        <v>124</v>
      </c>
      <c r="C3423">
        <v>1992</v>
      </c>
      <c r="D3423">
        <v>78.900000000000006</v>
      </c>
      <c r="E3423">
        <f>IF(Table1[[#This Row],[Gender]]="women",1,0)</f>
        <v>0</v>
      </c>
      <c r="F3423">
        <v>26.1</v>
      </c>
      <c r="G3423">
        <v>131</v>
      </c>
      <c r="H3423">
        <v>5.75</v>
      </c>
      <c r="I3423">
        <f>ROUND(LOG10(Table1[[#This Row],[Lung Cancer]]),2)</f>
        <v>3</v>
      </c>
      <c r="J3423">
        <f>ROUND(LOG10(Table1[[#This Row],[Liver Cancer]]),2)</f>
        <v>1.8</v>
      </c>
      <c r="K3423">
        <f>ROUND(LOG10(Table1[[#This Row],[Stomach Cancer]]),2)</f>
        <v>2.4500000000000002</v>
      </c>
      <c r="L3423">
        <f>ROUND(LOG10(Table1[[#This Row],[Population]]),2)</f>
        <v>3.24</v>
      </c>
      <c r="M3423">
        <f>ROUND(Table1[[#This Row],[Population Growth]],2)</f>
        <v>1.69</v>
      </c>
      <c r="N342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84.382255245912788</v>
      </c>
    </row>
    <row r="3424" spans="1:14" ht="15" x14ac:dyDescent="0.25">
      <c r="A3424" t="s">
        <v>23</v>
      </c>
      <c r="B3424" t="s">
        <v>125</v>
      </c>
      <c r="C3424">
        <v>1992</v>
      </c>
      <c r="D3424">
        <v>68.3</v>
      </c>
      <c r="E3424">
        <f>IF(Table1[[#This Row],[Gender]]="women",1,0)</f>
        <v>0</v>
      </c>
      <c r="F3424">
        <v>24.6</v>
      </c>
      <c r="G3424">
        <v>128</v>
      </c>
      <c r="H3424">
        <v>4.5199999999999996</v>
      </c>
      <c r="I3424">
        <f>ROUND(LOG10(Table1[[#This Row],[Lung Cancer]]),2)</f>
        <v>1.8</v>
      </c>
      <c r="J3424">
        <f>ROUND(LOG10(Table1[[#This Row],[Liver Cancer]]),2)</f>
        <v>1.73</v>
      </c>
      <c r="K3424">
        <f>ROUND(LOG10(Table1[[#This Row],[Stomach Cancer]]),2)</f>
        <v>2.0099999999999998</v>
      </c>
      <c r="L3424">
        <f>ROUND(LOG10(Table1[[#This Row],[Population]]),2)</f>
        <v>3.34</v>
      </c>
      <c r="M3424">
        <f>ROUND(Table1[[#This Row],[Population Growth]],2)</f>
        <v>2.2400000000000002</v>
      </c>
      <c r="N342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65.817266998093075</v>
      </c>
    </row>
    <row r="3425" spans="1:14" ht="15" x14ac:dyDescent="0.25">
      <c r="A3425" t="s">
        <v>20</v>
      </c>
      <c r="B3425" t="s">
        <v>126</v>
      </c>
      <c r="C3425">
        <v>1992</v>
      </c>
      <c r="D3425">
        <v>45.4</v>
      </c>
      <c r="E3425">
        <f>IF(Table1[[#This Row],[Gender]]="women",1,0)</f>
        <v>0</v>
      </c>
      <c r="F3425">
        <v>20.7</v>
      </c>
      <c r="G3425">
        <v>135</v>
      </c>
      <c r="H3425">
        <v>3.98</v>
      </c>
      <c r="I3425">
        <f>ROUND(LOG10(Table1[[#This Row],[Lung Cancer]]),2)</f>
        <v>2.06</v>
      </c>
      <c r="J3425">
        <f>ROUND(LOG10(Table1[[#This Row],[Liver Cancer]]),2)</f>
        <v>2.64</v>
      </c>
      <c r="K3425">
        <f>ROUND(LOG10(Table1[[#This Row],[Stomach Cancer]]),2)</f>
        <v>2.27</v>
      </c>
      <c r="L3425">
        <f>ROUND(LOG10(Table1[[#This Row],[Population]]),2)</f>
        <v>3.62</v>
      </c>
      <c r="M3425">
        <f>ROUND(Table1[[#This Row],[Population Growth]],2)</f>
        <v>3.49</v>
      </c>
      <c r="N342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50.887655409799208</v>
      </c>
    </row>
    <row r="3426" spans="1:14" ht="15" x14ac:dyDescent="0.25">
      <c r="A3426" t="s">
        <v>20</v>
      </c>
      <c r="B3426" t="s">
        <v>127</v>
      </c>
      <c r="C3426">
        <v>1992</v>
      </c>
      <c r="D3426">
        <v>47.1</v>
      </c>
      <c r="E3426">
        <f>IF(Table1[[#This Row],[Gender]]="women",1,0)</f>
        <v>0</v>
      </c>
      <c r="F3426">
        <v>21.5</v>
      </c>
      <c r="G3426">
        <v>130</v>
      </c>
      <c r="H3426">
        <v>3.84</v>
      </c>
      <c r="I3426">
        <f>ROUND(LOG10(Table1[[#This Row],[Lung Cancer]]),2)</f>
        <v>3.2</v>
      </c>
      <c r="J3426">
        <f>ROUND(LOG10(Table1[[#This Row],[Liver Cancer]]),2)</f>
        <v>4.03</v>
      </c>
      <c r="K3426">
        <f>ROUND(LOG10(Table1[[#This Row],[Stomach Cancer]]),2)</f>
        <v>3.01</v>
      </c>
      <c r="L3426">
        <f>ROUND(LOG10(Table1[[#This Row],[Population]]),2)</f>
        <v>4.7</v>
      </c>
      <c r="M3426">
        <f>ROUND(Table1[[#This Row],[Population Growth]],2)</f>
        <v>2.57</v>
      </c>
      <c r="N342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51.973682870477788</v>
      </c>
    </row>
    <row r="3427" spans="1:14" ht="15" x14ac:dyDescent="0.25">
      <c r="A3427" t="s">
        <v>18</v>
      </c>
      <c r="B3427" t="s">
        <v>128</v>
      </c>
      <c r="C3427">
        <v>1992</v>
      </c>
      <c r="D3427">
        <v>80.2</v>
      </c>
      <c r="E3427">
        <f>IF(Table1[[#This Row],[Gender]]="women",1,0)</f>
        <v>0</v>
      </c>
      <c r="F3427">
        <v>25.3</v>
      </c>
      <c r="G3427">
        <v>137</v>
      </c>
      <c r="H3427">
        <v>5.69</v>
      </c>
      <c r="I3427">
        <f>ROUND(LOG10(Table1[[#This Row],[Lung Cancer]]),2)</f>
        <v>3.1</v>
      </c>
      <c r="J3427">
        <f>ROUND(LOG10(Table1[[#This Row],[Liver Cancer]]),2)</f>
        <v>1.8</v>
      </c>
      <c r="K3427">
        <f>ROUND(LOG10(Table1[[#This Row],[Stomach Cancer]]),2)</f>
        <v>2.73</v>
      </c>
      <c r="L3427">
        <f>ROUND(LOG10(Table1[[#This Row],[Population]]),2)</f>
        <v>3.33</v>
      </c>
      <c r="M3427">
        <f>ROUND(Table1[[#This Row],[Population Growth]],2)</f>
        <v>0.54</v>
      </c>
      <c r="N342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80.774630722336155</v>
      </c>
    </row>
    <row r="3428" spans="1:14" ht="15" x14ac:dyDescent="0.25">
      <c r="A3428" t="s">
        <v>15</v>
      </c>
      <c r="B3428" t="s">
        <v>129</v>
      </c>
      <c r="C3428">
        <v>1992</v>
      </c>
      <c r="D3428">
        <v>70.400000000000006</v>
      </c>
      <c r="E3428">
        <f>IF(Table1[[#This Row],[Gender]]="women",1,0)</f>
        <v>0</v>
      </c>
      <c r="F3428">
        <v>24.4</v>
      </c>
      <c r="G3428">
        <v>130</v>
      </c>
      <c r="H3428">
        <v>5.0199999999999996</v>
      </c>
      <c r="I3428">
        <f>ROUND(LOG10(Table1[[#This Row],[Lung Cancer]]),2)</f>
        <v>1.39</v>
      </c>
      <c r="J3428">
        <f>ROUND(LOG10(Table1[[#This Row],[Liver Cancer]]),2)</f>
        <v>1.24</v>
      </c>
      <c r="K3428">
        <f>ROUND(LOG10(Table1[[#This Row],[Stomach Cancer]]),2)</f>
        <v>1.36</v>
      </c>
      <c r="L3428">
        <f>ROUND(LOG10(Table1[[#This Row],[Population]]),2)</f>
        <v>3.06</v>
      </c>
      <c r="M3428">
        <f>ROUND(Table1[[#This Row],[Population Growth]],2)</f>
        <v>6.6</v>
      </c>
      <c r="N342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68.061450945369089</v>
      </c>
    </row>
    <row r="3429" spans="1:14" ht="15" x14ac:dyDescent="0.25">
      <c r="A3429" t="s">
        <v>15</v>
      </c>
      <c r="B3429" t="s">
        <v>130</v>
      </c>
      <c r="C3429">
        <v>1992</v>
      </c>
      <c r="D3429">
        <v>61.4</v>
      </c>
      <c r="E3429">
        <f>IF(Table1[[#This Row],[Gender]]="women",1,0)</f>
        <v>0</v>
      </c>
      <c r="F3429">
        <v>21.7</v>
      </c>
      <c r="G3429">
        <v>124</v>
      </c>
      <c r="H3429">
        <v>4.63</v>
      </c>
      <c r="I3429">
        <f>ROUND(LOG10(Table1[[#This Row],[Lung Cancer]]),2)</f>
        <v>3.81</v>
      </c>
      <c r="J3429">
        <f>ROUND(LOG10(Table1[[#This Row],[Liver Cancer]]),2)</f>
        <v>3.28</v>
      </c>
      <c r="K3429">
        <f>ROUND(LOG10(Table1[[#This Row],[Stomach Cancer]]),2)</f>
        <v>3.33</v>
      </c>
      <c r="L3429">
        <f>ROUND(LOG10(Table1[[#This Row],[Population]]),2)</f>
        <v>4.7699999999999996</v>
      </c>
      <c r="M3429">
        <f>ROUND(Table1[[#This Row],[Population Growth]],2)</f>
        <v>2.76</v>
      </c>
      <c r="N342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67.485049457981006</v>
      </c>
    </row>
    <row r="3430" spans="1:14" ht="15" x14ac:dyDescent="0.25">
      <c r="A3430" t="s">
        <v>23</v>
      </c>
      <c r="B3430" t="s">
        <v>131</v>
      </c>
      <c r="C3430">
        <v>1992</v>
      </c>
      <c r="D3430">
        <v>76.400000000000006</v>
      </c>
      <c r="E3430">
        <f>IF(Table1[[#This Row],[Gender]]="women",1,0)</f>
        <v>0</v>
      </c>
      <c r="F3430">
        <v>24.5</v>
      </c>
      <c r="G3430">
        <v>129</v>
      </c>
      <c r="H3430">
        <v>4.78</v>
      </c>
      <c r="I3430">
        <f>ROUND(LOG10(Table1[[#This Row],[Lung Cancer]]),2)</f>
        <v>2.19</v>
      </c>
      <c r="J3430">
        <f>ROUND(LOG10(Table1[[#This Row],[Liver Cancer]]),2)</f>
        <v>1.57</v>
      </c>
      <c r="K3430">
        <f>ROUND(LOG10(Table1[[#This Row],[Stomach Cancer]]),2)</f>
        <v>2.15</v>
      </c>
      <c r="L3430">
        <f>ROUND(LOG10(Table1[[#This Row],[Population]]),2)</f>
        <v>3.11</v>
      </c>
      <c r="M3430">
        <f>ROUND(Table1[[#This Row],[Population Growth]],2)</f>
        <v>2.0499999999999998</v>
      </c>
      <c r="N343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71.259259346193588</v>
      </c>
    </row>
    <row r="3431" spans="1:14" ht="15" x14ac:dyDescent="0.25">
      <c r="A3431" t="s">
        <v>27</v>
      </c>
      <c r="B3431" t="s">
        <v>132</v>
      </c>
      <c r="C3431">
        <v>1992</v>
      </c>
      <c r="D3431">
        <v>62.5</v>
      </c>
      <c r="E3431">
        <f>IF(Table1[[#This Row],[Gender]]="women",1,0)</f>
        <v>0</v>
      </c>
      <c r="F3431">
        <v>23.3</v>
      </c>
      <c r="G3431">
        <v>120</v>
      </c>
      <c r="H3431">
        <v>4.6399999999999997</v>
      </c>
      <c r="I3431">
        <f>ROUND(LOG10(Table1[[#This Row],[Lung Cancer]]),2)</f>
        <v>2.36</v>
      </c>
      <c r="J3431">
        <f>ROUND(LOG10(Table1[[#This Row],[Liver Cancer]]),2)</f>
        <v>1.88</v>
      </c>
      <c r="K3431">
        <f>ROUND(LOG10(Table1[[#This Row],[Stomach Cancer]]),2)</f>
        <v>2.2000000000000002</v>
      </c>
      <c r="L3431">
        <f>ROUND(LOG10(Table1[[#This Row],[Population]]),2)</f>
        <v>3.39</v>
      </c>
      <c r="M3431">
        <f>ROUND(Table1[[#This Row],[Population Growth]],2)</f>
        <v>2.3199999999999998</v>
      </c>
      <c r="N343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71.40429740232122</v>
      </c>
    </row>
    <row r="3432" spans="1:14" ht="15" x14ac:dyDescent="0.25">
      <c r="A3432" t="s">
        <v>23</v>
      </c>
      <c r="B3432" t="s">
        <v>133</v>
      </c>
      <c r="C3432">
        <v>1992</v>
      </c>
      <c r="D3432">
        <v>70.7</v>
      </c>
      <c r="E3432">
        <f>IF(Table1[[#This Row],[Gender]]="women",1,0)</f>
        <v>0</v>
      </c>
      <c r="F3432">
        <v>24.2</v>
      </c>
      <c r="G3432">
        <v>131</v>
      </c>
      <c r="H3432">
        <v>4.76</v>
      </c>
      <c r="I3432">
        <f>ROUND(LOG10(Table1[[#This Row],[Lung Cancer]]),2)</f>
        <v>2.23</v>
      </c>
      <c r="J3432">
        <f>ROUND(LOG10(Table1[[#This Row],[Liver Cancer]]),2)</f>
        <v>1.64</v>
      </c>
      <c r="K3432">
        <f>ROUND(LOG10(Table1[[#This Row],[Stomach Cancer]]),2)</f>
        <v>2.19</v>
      </c>
      <c r="L3432">
        <f>ROUND(LOG10(Table1[[#This Row],[Population]]),2)</f>
        <v>3.35</v>
      </c>
      <c r="M3432">
        <f>ROUND(Table1[[#This Row],[Population Growth]],2)</f>
        <v>2.57</v>
      </c>
      <c r="N343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68.851890970150265</v>
      </c>
    </row>
    <row r="3433" spans="1:14" ht="15" x14ac:dyDescent="0.25">
      <c r="A3433" t="s">
        <v>23</v>
      </c>
      <c r="B3433" t="s">
        <v>134</v>
      </c>
      <c r="C3433">
        <v>1992</v>
      </c>
      <c r="D3433">
        <v>69</v>
      </c>
      <c r="E3433">
        <f>IF(Table1[[#This Row],[Gender]]="women",1,0)</f>
        <v>0</v>
      </c>
      <c r="F3433">
        <v>23.5</v>
      </c>
      <c r="G3433">
        <v>127</v>
      </c>
      <c r="H3433">
        <v>4.83</v>
      </c>
      <c r="I3433">
        <f>ROUND(LOG10(Table1[[#This Row],[Lung Cancer]]),2)</f>
        <v>3</v>
      </c>
      <c r="J3433">
        <f>ROUND(LOG10(Table1[[#This Row],[Liver Cancer]]),2)</f>
        <v>2.64</v>
      </c>
      <c r="K3433">
        <f>ROUND(LOG10(Table1[[#This Row],[Stomach Cancer]]),2)</f>
        <v>3.18</v>
      </c>
      <c r="L3433">
        <f>ROUND(LOG10(Table1[[#This Row],[Population]]),2)</f>
        <v>4.0599999999999996</v>
      </c>
      <c r="M3433">
        <f>ROUND(Table1[[#This Row],[Population Growth]],2)</f>
        <v>1.99</v>
      </c>
      <c r="N343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70.605657807585814</v>
      </c>
    </row>
    <row r="3434" spans="1:14" ht="15" x14ac:dyDescent="0.25">
      <c r="A3434" t="s">
        <v>15</v>
      </c>
      <c r="B3434" t="s">
        <v>135</v>
      </c>
      <c r="C3434">
        <v>1992</v>
      </c>
      <c r="D3434">
        <v>68.5</v>
      </c>
      <c r="E3434">
        <f>IF(Table1[[#This Row],[Gender]]="women",1,0)</f>
        <v>0</v>
      </c>
      <c r="F3434">
        <v>21.9</v>
      </c>
      <c r="G3434">
        <v>125</v>
      </c>
      <c r="H3434">
        <v>4.68</v>
      </c>
      <c r="I3434">
        <f>ROUND(LOG10(Table1[[#This Row],[Lung Cancer]]),2)</f>
        <v>3.61</v>
      </c>
      <c r="J3434">
        <f>ROUND(LOG10(Table1[[#This Row],[Liver Cancer]]),2)</f>
        <v>2.94</v>
      </c>
      <c r="K3434">
        <f>ROUND(LOG10(Table1[[#This Row],[Stomach Cancer]]),2)</f>
        <v>3.04</v>
      </c>
      <c r="L3434">
        <f>ROUND(LOG10(Table1[[#This Row],[Population]]),2)</f>
        <v>4.5199999999999996</v>
      </c>
      <c r="M3434">
        <f>ROUND(Table1[[#This Row],[Population Growth]],2)</f>
        <v>2.44</v>
      </c>
      <c r="N343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68.055449961232483</v>
      </c>
    </row>
    <row r="3435" spans="1:14" ht="15" x14ac:dyDescent="0.25">
      <c r="A3435" t="s">
        <v>18</v>
      </c>
      <c r="B3435" t="s">
        <v>136</v>
      </c>
      <c r="C3435">
        <v>1992</v>
      </c>
      <c r="D3435">
        <v>75.599999999999994</v>
      </c>
      <c r="E3435">
        <f>IF(Table1[[#This Row],[Gender]]="women",1,0)</f>
        <v>0</v>
      </c>
      <c r="F3435">
        <v>25.4</v>
      </c>
      <c r="G3435">
        <v>135</v>
      </c>
      <c r="H3435">
        <v>5.32</v>
      </c>
      <c r="I3435">
        <f>ROUND(LOG10(Table1[[#This Row],[Lung Cancer]]),2)</f>
        <v>4.1900000000000004</v>
      </c>
      <c r="J3435">
        <f>ROUND(LOG10(Table1[[#This Row],[Liver Cancer]]),2)</f>
        <v>2.87</v>
      </c>
      <c r="K3435">
        <f>ROUND(LOG10(Table1[[#This Row],[Stomach Cancer]]),2)</f>
        <v>3.68</v>
      </c>
      <c r="L3435">
        <f>ROUND(LOG10(Table1[[#This Row],[Population]]),2)</f>
        <v>4.2699999999999996</v>
      </c>
      <c r="M3435">
        <f>ROUND(Table1[[#This Row],[Population Growth]],2)</f>
        <v>0.28000000000000003</v>
      </c>
      <c r="N343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79.457420303116621</v>
      </c>
    </row>
    <row r="3436" spans="1:14" ht="15" x14ac:dyDescent="0.25">
      <c r="A3436" t="s">
        <v>18</v>
      </c>
      <c r="B3436" t="s">
        <v>137</v>
      </c>
      <c r="C3436">
        <v>1992</v>
      </c>
      <c r="D3436">
        <v>78.400000000000006</v>
      </c>
      <c r="E3436">
        <f>IF(Table1[[#This Row],[Gender]]="women",1,0)</f>
        <v>0</v>
      </c>
      <c r="F3436">
        <v>25.4</v>
      </c>
      <c r="G3436">
        <v>136</v>
      </c>
      <c r="H3436">
        <v>5.31</v>
      </c>
      <c r="I3436">
        <f>ROUND(LOG10(Table1[[#This Row],[Lung Cancer]]),2)</f>
        <v>3.34</v>
      </c>
      <c r="J3436">
        <f>ROUND(LOG10(Table1[[#This Row],[Liver Cancer]]),2)</f>
        <v>2.5499999999999998</v>
      </c>
      <c r="K3436">
        <f>ROUND(LOG10(Table1[[#This Row],[Stomach Cancer]]),2)</f>
        <v>3.3</v>
      </c>
      <c r="L3436">
        <f>ROUND(LOG10(Table1[[#This Row],[Population]]),2)</f>
        <v>3.68</v>
      </c>
      <c r="M3436">
        <f>ROUND(Table1[[#This Row],[Population Growth]],2)</f>
        <v>0.37</v>
      </c>
      <c r="N343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77.061582545541739</v>
      </c>
    </row>
    <row r="3437" spans="1:14" ht="15" x14ac:dyDescent="0.25">
      <c r="A3437" t="s">
        <v>15</v>
      </c>
      <c r="B3437" t="s">
        <v>138</v>
      </c>
      <c r="C3437">
        <v>1992</v>
      </c>
      <c r="D3437">
        <v>76.5</v>
      </c>
      <c r="E3437">
        <f>IF(Table1[[#This Row],[Gender]]="women",1,0)</f>
        <v>0</v>
      </c>
      <c r="F3437">
        <v>25.9</v>
      </c>
      <c r="G3437">
        <v>132</v>
      </c>
      <c r="H3437">
        <v>5.26</v>
      </c>
      <c r="I3437">
        <f>ROUND(LOG10(Table1[[#This Row],[Lung Cancer]]),2)</f>
        <v>1.18</v>
      </c>
      <c r="J3437">
        <f>ROUND(LOG10(Table1[[#This Row],[Liver Cancer]]),2)</f>
        <v>0.94</v>
      </c>
      <c r="K3437">
        <f>ROUND(LOG10(Table1[[#This Row],[Stomach Cancer]]),2)</f>
        <v>0.75</v>
      </c>
      <c r="L3437">
        <f>ROUND(LOG10(Table1[[#This Row],[Population]]),2)</f>
        <v>2.52</v>
      </c>
      <c r="M3437">
        <f>ROUND(Table1[[#This Row],[Population Growth]],2)</f>
        <v>1.38</v>
      </c>
      <c r="N343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71.558196123566518</v>
      </c>
    </row>
    <row r="3438" spans="1:14" ht="15" x14ac:dyDescent="0.25">
      <c r="A3438" t="s">
        <v>18</v>
      </c>
      <c r="B3438" t="s">
        <v>139</v>
      </c>
      <c r="C3438">
        <v>1992</v>
      </c>
      <c r="D3438">
        <v>73.2</v>
      </c>
      <c r="E3438">
        <f>IF(Table1[[#This Row],[Gender]]="women",1,0)</f>
        <v>0</v>
      </c>
      <c r="F3438">
        <v>24.7</v>
      </c>
      <c r="G3438">
        <v>135</v>
      </c>
      <c r="H3438">
        <v>5.15</v>
      </c>
      <c r="I3438">
        <f>ROUND(LOG10(Table1[[#This Row],[Lung Cancer]]),2)</f>
        <v>3.8</v>
      </c>
      <c r="J3438">
        <f>ROUND(LOG10(Table1[[#This Row],[Liver Cancer]]),2)</f>
        <v>2.9</v>
      </c>
      <c r="K3438">
        <f>ROUND(LOG10(Table1[[#This Row],[Stomach Cancer]]),2)</f>
        <v>3.45</v>
      </c>
      <c r="L3438">
        <f>ROUND(LOG10(Table1[[#This Row],[Population]]),2)</f>
        <v>4.0599999999999996</v>
      </c>
      <c r="M3438">
        <f>ROUND(Table1[[#This Row],[Population Growth]],2)</f>
        <v>-0.4</v>
      </c>
      <c r="N343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75.242675600915206</v>
      </c>
    </row>
    <row r="3439" spans="1:14" ht="15" x14ac:dyDescent="0.25">
      <c r="A3439" t="s">
        <v>20</v>
      </c>
      <c r="B3439" t="s">
        <v>140</v>
      </c>
      <c r="C3439">
        <v>1992</v>
      </c>
      <c r="D3439">
        <v>29.9</v>
      </c>
      <c r="E3439">
        <f>IF(Table1[[#This Row],[Gender]]="women",1,0)</f>
        <v>0</v>
      </c>
      <c r="F3439">
        <v>21.8</v>
      </c>
      <c r="G3439">
        <v>132</v>
      </c>
      <c r="H3439">
        <v>4.09</v>
      </c>
      <c r="I3439">
        <f>ROUND(LOG10(Table1[[#This Row],[Lung Cancer]]),2)</f>
        <v>2</v>
      </c>
      <c r="J3439">
        <f>ROUND(LOG10(Table1[[#This Row],[Liver Cancer]]),2)</f>
        <v>2.0499999999999998</v>
      </c>
      <c r="K3439">
        <f>ROUND(LOG10(Table1[[#This Row],[Stomach Cancer]]),2)</f>
        <v>2.1800000000000002</v>
      </c>
      <c r="L3439">
        <f>ROUND(LOG10(Table1[[#This Row],[Population]]),2)</f>
        <v>3.52</v>
      </c>
      <c r="M3439">
        <f>ROUND(Table1[[#This Row],[Population Growth]],2)</f>
        <v>-5.66</v>
      </c>
      <c r="N343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55.713530192885052</v>
      </c>
    </row>
    <row r="3440" spans="1:14" ht="15" x14ac:dyDescent="0.25">
      <c r="A3440" t="s">
        <v>27</v>
      </c>
      <c r="B3440" t="s">
        <v>141</v>
      </c>
      <c r="C3440">
        <v>1992</v>
      </c>
      <c r="D3440">
        <v>69.5</v>
      </c>
      <c r="E3440">
        <f>IF(Table1[[#This Row],[Gender]]="women",1,0)</f>
        <v>0</v>
      </c>
      <c r="F3440">
        <v>27.7</v>
      </c>
      <c r="G3440">
        <v>130</v>
      </c>
      <c r="H3440">
        <v>4.5999999999999996</v>
      </c>
      <c r="I3440">
        <f>ROUND(LOG10(Table1[[#This Row],[Lung Cancer]]),2)</f>
        <v>0.64</v>
      </c>
      <c r="J3440">
        <f>ROUND(LOG10(Table1[[#This Row],[Liver Cancer]]),2)</f>
        <v>0.47</v>
      </c>
      <c r="K3440">
        <f>ROUND(LOG10(Table1[[#This Row],[Stomach Cancer]]),2)</f>
        <v>0.73</v>
      </c>
      <c r="L3440">
        <f>ROUND(LOG10(Table1[[#This Row],[Population]]),2)</f>
        <v>1.94</v>
      </c>
      <c r="M3440">
        <f>ROUND(Table1[[#This Row],[Population Growth]],2)</f>
        <v>0.82</v>
      </c>
      <c r="N344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70.451341421135126</v>
      </c>
    </row>
    <row r="3441" spans="1:14" ht="15" x14ac:dyDescent="0.25">
      <c r="A3441" t="s">
        <v>20</v>
      </c>
      <c r="B3441" t="s">
        <v>142</v>
      </c>
      <c r="C3441">
        <v>1992</v>
      </c>
      <c r="D3441">
        <v>64</v>
      </c>
      <c r="E3441">
        <f>IF(Table1[[#This Row],[Gender]]="women",1,0)</f>
        <v>0</v>
      </c>
      <c r="F3441">
        <v>21.9</v>
      </c>
      <c r="G3441">
        <v>134</v>
      </c>
      <c r="H3441">
        <v>4.09</v>
      </c>
      <c r="I3441">
        <f>ROUND(LOG10(Table1[[#This Row],[Lung Cancer]]),2)</f>
        <v>0.75</v>
      </c>
      <c r="J3441">
        <f>ROUND(LOG10(Table1[[#This Row],[Liver Cancer]]),2)</f>
        <v>-0.15</v>
      </c>
      <c r="K3441">
        <f>ROUND(LOG10(Table1[[#This Row],[Stomach Cancer]]),2)</f>
        <v>0.7</v>
      </c>
      <c r="L3441">
        <f>ROUND(LOG10(Table1[[#This Row],[Population]]),2)</f>
        <v>1.79</v>
      </c>
      <c r="M3441">
        <f>ROUND(Table1[[#This Row],[Population Growth]],2)</f>
        <v>2.19</v>
      </c>
      <c r="N344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59.442912978820125</v>
      </c>
    </row>
    <row r="3442" spans="1:14" ht="15" x14ac:dyDescent="0.25">
      <c r="A3442" t="s">
        <v>15</v>
      </c>
      <c r="B3442" t="s">
        <v>143</v>
      </c>
      <c r="C3442">
        <v>1992</v>
      </c>
      <c r="D3442">
        <v>71.900000000000006</v>
      </c>
      <c r="E3442">
        <f>IF(Table1[[#This Row],[Gender]]="women",1,0)</f>
        <v>0</v>
      </c>
      <c r="F3442">
        <v>26.1</v>
      </c>
      <c r="G3442">
        <v>130</v>
      </c>
      <c r="H3442">
        <v>5.04</v>
      </c>
      <c r="I3442">
        <f>ROUND(LOG10(Table1[[#This Row],[Lung Cancer]]),2)</f>
        <v>2.39</v>
      </c>
      <c r="J3442">
        <f>ROUND(LOG10(Table1[[#This Row],[Liver Cancer]]),2)</f>
        <v>2.57</v>
      </c>
      <c r="K3442">
        <f>ROUND(LOG10(Table1[[#This Row],[Stomach Cancer]]),2)</f>
        <v>2.23</v>
      </c>
      <c r="L3442">
        <f>ROUND(LOG10(Table1[[#This Row],[Population]]),2)</f>
        <v>3.99</v>
      </c>
      <c r="M3442">
        <f>ROUND(Table1[[#This Row],[Population Growth]],2)</f>
        <v>2.94</v>
      </c>
      <c r="N344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69.678051221459341</v>
      </c>
    </row>
    <row r="3443" spans="1:14" ht="15" x14ac:dyDescent="0.25">
      <c r="A3443" t="s">
        <v>20</v>
      </c>
      <c r="B3443" t="s">
        <v>144</v>
      </c>
      <c r="C3443">
        <v>1992</v>
      </c>
      <c r="D3443">
        <v>59.1</v>
      </c>
      <c r="E3443">
        <f>IF(Table1[[#This Row],[Gender]]="women",1,0)</f>
        <v>0</v>
      </c>
      <c r="F3443">
        <v>20.9</v>
      </c>
      <c r="G3443">
        <v>131</v>
      </c>
      <c r="H3443">
        <v>4.17</v>
      </c>
      <c r="I3443">
        <f>ROUND(LOG10(Table1[[#This Row],[Lung Cancer]]),2)</f>
        <v>2.2400000000000002</v>
      </c>
      <c r="J3443">
        <f>ROUND(LOG10(Table1[[#This Row],[Liver Cancer]]),2)</f>
        <v>2.66</v>
      </c>
      <c r="K3443">
        <f>ROUND(LOG10(Table1[[#This Row],[Stomach Cancer]]),2)</f>
        <v>2.33</v>
      </c>
      <c r="L3443">
        <f>ROUND(LOG10(Table1[[#This Row],[Population]]),2)</f>
        <v>3.6</v>
      </c>
      <c r="M3443">
        <f>ROUND(Table1[[#This Row],[Population Growth]],2)</f>
        <v>2.98</v>
      </c>
      <c r="N344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55.653873800377177</v>
      </c>
    </row>
    <row r="3444" spans="1:14" ht="15" x14ac:dyDescent="0.25">
      <c r="A3444" t="s">
        <v>18</v>
      </c>
      <c r="B3444" t="s">
        <v>145</v>
      </c>
      <c r="C3444">
        <v>1992</v>
      </c>
      <c r="D3444">
        <v>74.599999999999994</v>
      </c>
      <c r="E3444">
        <f>IF(Table1[[#This Row],[Gender]]="women",1,0)</f>
        <v>0</v>
      </c>
      <c r="F3444">
        <v>26</v>
      </c>
      <c r="G3444">
        <v>139</v>
      </c>
      <c r="H3444">
        <v>4.99</v>
      </c>
      <c r="I3444">
        <f>ROUND(LOG10(Table1[[#This Row],[Lung Cancer]]),2)</f>
        <v>3.54</v>
      </c>
      <c r="J3444">
        <f>ROUND(LOG10(Table1[[#This Row],[Liver Cancer]]),2)</f>
        <v>2.61</v>
      </c>
      <c r="K3444">
        <f>ROUND(LOG10(Table1[[#This Row],[Stomach Cancer]]),2)</f>
        <v>2.93</v>
      </c>
      <c r="L3444">
        <f>ROUND(LOG10(Table1[[#This Row],[Population]]),2)</f>
        <v>3.68</v>
      </c>
      <c r="M3444">
        <f>ROUND(Table1[[#This Row],[Population Growth]],2)</f>
        <v>1</v>
      </c>
      <c r="N344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73.895063934643233</v>
      </c>
    </row>
    <row r="3445" spans="1:14" ht="15" x14ac:dyDescent="0.25">
      <c r="A3445" t="s">
        <v>20</v>
      </c>
      <c r="B3445" t="s">
        <v>146</v>
      </c>
      <c r="C3445">
        <v>1992</v>
      </c>
      <c r="D3445">
        <v>75.8</v>
      </c>
      <c r="E3445">
        <f>IF(Table1[[#This Row],[Gender]]="women",1,0)</f>
        <v>0</v>
      </c>
      <c r="F3445">
        <v>23.5</v>
      </c>
      <c r="G3445">
        <v>136</v>
      </c>
      <c r="H3445">
        <v>5.15</v>
      </c>
      <c r="I3445">
        <f>ROUND(LOG10(Table1[[#This Row],[Lung Cancer]]),2)</f>
        <v>0.8</v>
      </c>
      <c r="J3445">
        <f>ROUND(LOG10(Table1[[#This Row],[Liver Cancer]]),2)</f>
        <v>-0.12</v>
      </c>
      <c r="K3445">
        <f>ROUND(LOG10(Table1[[#This Row],[Stomach Cancer]]),2)</f>
        <v>0.56999999999999995</v>
      </c>
      <c r="L3445">
        <f>ROUND(LOG10(Table1[[#This Row],[Population]]),2)</f>
        <v>1.56</v>
      </c>
      <c r="M3445">
        <f>ROUND(Table1[[#This Row],[Population Growth]],2)</f>
        <v>1.78</v>
      </c>
      <c r="N344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70.439861750092632</v>
      </c>
    </row>
    <row r="3446" spans="1:14" ht="15" x14ac:dyDescent="0.25">
      <c r="A3446" t="s">
        <v>20</v>
      </c>
      <c r="B3446" t="s">
        <v>147</v>
      </c>
      <c r="C3446">
        <v>1992</v>
      </c>
      <c r="D3446">
        <v>36.9</v>
      </c>
      <c r="E3446">
        <f>IF(Table1[[#This Row],[Gender]]="women",1,0)</f>
        <v>0</v>
      </c>
      <c r="F3446">
        <v>21.8</v>
      </c>
      <c r="G3446">
        <v>133</v>
      </c>
      <c r="H3446">
        <v>4.0199999999999996</v>
      </c>
      <c r="I3446">
        <f>ROUND(LOG10(Table1[[#This Row],[Lung Cancer]]),2)</f>
        <v>1.91</v>
      </c>
      <c r="J3446">
        <f>ROUND(LOG10(Table1[[#This Row],[Liver Cancer]]),2)</f>
        <v>2.4500000000000002</v>
      </c>
      <c r="K3446">
        <f>ROUND(LOG10(Table1[[#This Row],[Stomach Cancer]]),2)</f>
        <v>2.13</v>
      </c>
      <c r="L3446">
        <f>ROUND(LOG10(Table1[[#This Row],[Population]]),2)</f>
        <v>3.33</v>
      </c>
      <c r="M3446">
        <f>ROUND(Table1[[#This Row],[Population Growth]],2)</f>
        <v>0.02</v>
      </c>
      <c r="N344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54.120497527647828</v>
      </c>
    </row>
    <row r="3447" spans="1:14" ht="15" x14ac:dyDescent="0.25">
      <c r="A3447" t="s">
        <v>15</v>
      </c>
      <c r="B3447" t="s">
        <v>148</v>
      </c>
      <c r="C3447">
        <v>1992</v>
      </c>
      <c r="D3447">
        <v>78.900000000000006</v>
      </c>
      <c r="E3447">
        <f>IF(Table1[[#This Row],[Gender]]="women",1,0)</f>
        <v>0</v>
      </c>
      <c r="F3447">
        <v>23.3</v>
      </c>
      <c r="G3447">
        <v>129</v>
      </c>
      <c r="H3447">
        <v>5.27</v>
      </c>
      <c r="I3447">
        <f>ROUND(LOG10(Table1[[#This Row],[Lung Cancer]]),2)</f>
        <v>2.74</v>
      </c>
      <c r="J3447">
        <f>ROUND(LOG10(Table1[[#This Row],[Liver Cancer]]),2)</f>
        <v>2.37</v>
      </c>
      <c r="K3447">
        <f>ROUND(LOG10(Table1[[#This Row],[Stomach Cancer]]),2)</f>
        <v>2.4300000000000002</v>
      </c>
      <c r="L3447">
        <f>ROUND(LOG10(Table1[[#This Row],[Population]]),2)</f>
        <v>3.21</v>
      </c>
      <c r="M3447">
        <f>ROUND(Table1[[#This Row],[Population Growth]],2)</f>
        <v>3.32</v>
      </c>
      <c r="N344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74.539323926446528</v>
      </c>
    </row>
    <row r="3448" spans="1:14" ht="15" x14ac:dyDescent="0.25">
      <c r="A3448" t="s">
        <v>18</v>
      </c>
      <c r="B3448" t="s">
        <v>149</v>
      </c>
      <c r="C3448">
        <v>1992</v>
      </c>
      <c r="D3448">
        <v>77.5</v>
      </c>
      <c r="E3448">
        <f>IF(Table1[[#This Row],[Gender]]="women",1,0)</f>
        <v>0</v>
      </c>
      <c r="F3448">
        <v>26.1</v>
      </c>
      <c r="G3448">
        <v>138</v>
      </c>
      <c r="H3448">
        <v>5.35</v>
      </c>
      <c r="I3448">
        <f>ROUND(LOG10(Table1[[#This Row],[Lung Cancer]]),2)</f>
        <v>2.89</v>
      </c>
      <c r="J3448">
        <f>ROUND(LOG10(Table1[[#This Row],[Liver Cancer]]),2)</f>
        <v>1.72</v>
      </c>
      <c r="K3448">
        <f>ROUND(LOG10(Table1[[#This Row],[Stomach Cancer]]),2)</f>
        <v>2.54</v>
      </c>
      <c r="L3448">
        <f>ROUND(LOG10(Table1[[#This Row],[Population]]),2)</f>
        <v>2.99</v>
      </c>
      <c r="M3448">
        <f>ROUND(Table1[[#This Row],[Population Growth]],2)</f>
        <v>-0.19</v>
      </c>
      <c r="N344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78.704898641707331</v>
      </c>
    </row>
    <row r="3449" spans="1:14" ht="15" x14ac:dyDescent="0.25">
      <c r="A3449" t="s">
        <v>27</v>
      </c>
      <c r="B3449" t="s">
        <v>150</v>
      </c>
      <c r="C3449">
        <v>1992</v>
      </c>
      <c r="D3449">
        <v>58.2</v>
      </c>
      <c r="E3449">
        <f>IF(Table1[[#This Row],[Gender]]="women",1,0)</f>
        <v>0</v>
      </c>
      <c r="F3449">
        <v>25.4</v>
      </c>
      <c r="G3449">
        <v>124</v>
      </c>
      <c r="H3449">
        <v>4.55</v>
      </c>
      <c r="I3449">
        <f>ROUND(LOG10(Table1[[#This Row],[Lung Cancer]]),2)</f>
        <v>1.24</v>
      </c>
      <c r="J3449">
        <f>ROUND(LOG10(Table1[[#This Row],[Liver Cancer]]),2)</f>
        <v>1.0900000000000001</v>
      </c>
      <c r="K3449">
        <f>ROUND(LOG10(Table1[[#This Row],[Stomach Cancer]]),2)</f>
        <v>1.06</v>
      </c>
      <c r="L3449">
        <f>ROUND(LOG10(Table1[[#This Row],[Population]]),2)</f>
        <v>2.23</v>
      </c>
      <c r="M3449">
        <f>ROUND(Table1[[#This Row],[Population Growth]],2)</f>
        <v>2.86</v>
      </c>
      <c r="N344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70.563317161141356</v>
      </c>
    </row>
    <row r="3450" spans="1:14" ht="15" x14ac:dyDescent="0.25">
      <c r="A3450" t="s">
        <v>20</v>
      </c>
      <c r="B3450" t="s">
        <v>151</v>
      </c>
      <c r="C3450">
        <v>1992</v>
      </c>
      <c r="D3450">
        <v>46.9</v>
      </c>
      <c r="E3450">
        <f>IF(Table1[[#This Row],[Gender]]="women",1,0)</f>
        <v>0</v>
      </c>
      <c r="F3450">
        <v>21.4</v>
      </c>
      <c r="G3450">
        <v>130</v>
      </c>
      <c r="H3450">
        <v>4.3</v>
      </c>
      <c r="I3450">
        <f>ROUND(LOG10(Table1[[#This Row],[Lung Cancer]]),2)</f>
        <v>1.9</v>
      </c>
      <c r="J3450">
        <f>ROUND(LOG10(Table1[[#This Row],[Liver Cancer]]),2)</f>
        <v>2.0499999999999998</v>
      </c>
      <c r="K3450">
        <f>ROUND(LOG10(Table1[[#This Row],[Stomach Cancer]]),2)</f>
        <v>2.1800000000000002</v>
      </c>
      <c r="L3450">
        <f>ROUND(LOG10(Table1[[#This Row],[Population]]),2)</f>
        <v>3.56</v>
      </c>
      <c r="M3450">
        <f>ROUND(Table1[[#This Row],[Population Growth]],2)</f>
        <v>0.25</v>
      </c>
      <c r="N345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57.524809483276449</v>
      </c>
    </row>
    <row r="3451" spans="1:14" ht="15" x14ac:dyDescent="0.25">
      <c r="A3451" t="s">
        <v>20</v>
      </c>
      <c r="B3451" t="s">
        <v>152</v>
      </c>
      <c r="C3451">
        <v>1992</v>
      </c>
      <c r="D3451">
        <v>66.2</v>
      </c>
      <c r="E3451">
        <f>IF(Table1[[#This Row],[Gender]]="women",1,0)</f>
        <v>0</v>
      </c>
      <c r="F3451">
        <v>23.6</v>
      </c>
      <c r="G3451">
        <v>133</v>
      </c>
      <c r="H3451">
        <v>4.58</v>
      </c>
      <c r="I3451">
        <f>ROUND(LOG10(Table1[[#This Row],[Lung Cancer]]),2)</f>
        <v>3.54</v>
      </c>
      <c r="J3451">
        <f>ROUND(LOG10(Table1[[#This Row],[Liver Cancer]]),2)</f>
        <v>3.04</v>
      </c>
      <c r="K3451">
        <f>ROUND(LOG10(Table1[[#This Row],[Stomach Cancer]]),2)</f>
        <v>2.96</v>
      </c>
      <c r="L3451">
        <f>ROUND(LOG10(Table1[[#This Row],[Population]]),2)</f>
        <v>4.28</v>
      </c>
      <c r="M3451">
        <f>ROUND(Table1[[#This Row],[Population Growth]],2)</f>
        <v>2.38</v>
      </c>
      <c r="N345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66.134568753910642</v>
      </c>
    </row>
    <row r="3452" spans="1:14" ht="15" x14ac:dyDescent="0.25">
      <c r="A3452" t="s">
        <v>18</v>
      </c>
      <c r="B3452" t="s">
        <v>153</v>
      </c>
      <c r="C3452">
        <v>1992</v>
      </c>
      <c r="D3452">
        <v>81.099999999999994</v>
      </c>
      <c r="E3452">
        <f>IF(Table1[[#This Row],[Gender]]="women",1,0)</f>
        <v>0</v>
      </c>
      <c r="F3452">
        <v>25.9</v>
      </c>
      <c r="G3452">
        <v>131</v>
      </c>
      <c r="H3452">
        <v>5.44</v>
      </c>
      <c r="I3452">
        <f>ROUND(LOG10(Table1[[#This Row],[Lung Cancer]]),2)</f>
        <v>4.2</v>
      </c>
      <c r="J3452">
        <f>ROUND(LOG10(Table1[[#This Row],[Liver Cancer]]),2)</f>
        <v>3.38</v>
      </c>
      <c r="K3452">
        <f>ROUND(LOG10(Table1[[#This Row],[Stomach Cancer]]),2)</f>
        <v>3.75</v>
      </c>
      <c r="L3452">
        <f>ROUND(LOG10(Table1[[#This Row],[Population]]),2)</f>
        <v>4.29</v>
      </c>
      <c r="M3452">
        <f>ROUND(Table1[[#This Row],[Population Growth]],2)</f>
        <v>0.26</v>
      </c>
      <c r="N345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81.587471502938627</v>
      </c>
    </row>
    <row r="3453" spans="1:14" ht="15" x14ac:dyDescent="0.25">
      <c r="A3453" t="s">
        <v>15</v>
      </c>
      <c r="B3453" t="s">
        <v>154</v>
      </c>
      <c r="C3453">
        <v>1992</v>
      </c>
      <c r="D3453">
        <v>73.3</v>
      </c>
      <c r="E3453">
        <f>IF(Table1[[#This Row],[Gender]]="women",1,0)</f>
        <v>0</v>
      </c>
      <c r="F3453">
        <v>20.9</v>
      </c>
      <c r="G3453">
        <v>126</v>
      </c>
      <c r="H3453">
        <v>4.47</v>
      </c>
      <c r="I3453">
        <f>ROUND(LOG10(Table1[[#This Row],[Lung Cancer]]),2)</f>
        <v>2.69</v>
      </c>
      <c r="J3453">
        <f>ROUND(LOG10(Table1[[#This Row],[Liver Cancer]]),2)</f>
        <v>2.11</v>
      </c>
      <c r="K3453">
        <f>ROUND(LOG10(Table1[[#This Row],[Stomach Cancer]]),2)</f>
        <v>2.56</v>
      </c>
      <c r="L3453">
        <f>ROUND(LOG10(Table1[[#This Row],[Population]]),2)</f>
        <v>3.95</v>
      </c>
      <c r="M3453">
        <f>ROUND(Table1[[#This Row],[Population Growth]],2)</f>
        <v>1.04</v>
      </c>
      <c r="N345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63.31671230390122</v>
      </c>
    </row>
    <row r="3454" spans="1:14" ht="15" x14ac:dyDescent="0.25">
      <c r="A3454" t="s">
        <v>20</v>
      </c>
      <c r="B3454" t="s">
        <v>155</v>
      </c>
      <c r="C3454">
        <v>1992</v>
      </c>
      <c r="D3454">
        <v>57.5</v>
      </c>
      <c r="E3454">
        <f>IF(Table1[[#This Row],[Gender]]="women",1,0)</f>
        <v>0</v>
      </c>
      <c r="F3454">
        <v>21.1</v>
      </c>
      <c r="G3454">
        <v>129</v>
      </c>
      <c r="H3454">
        <v>4.43</v>
      </c>
      <c r="I3454">
        <f>ROUND(LOG10(Table1[[#This Row],[Lung Cancer]]),2)</f>
        <v>2.78</v>
      </c>
      <c r="J3454">
        <f>ROUND(LOG10(Table1[[#This Row],[Liver Cancer]]),2)</f>
        <v>2.77</v>
      </c>
      <c r="K3454">
        <f>ROUND(LOG10(Table1[[#This Row],[Stomach Cancer]]),2)</f>
        <v>2.68</v>
      </c>
      <c r="L3454">
        <f>ROUND(LOG10(Table1[[#This Row],[Population]]),2)</f>
        <v>4.04</v>
      </c>
      <c r="M3454">
        <f>ROUND(Table1[[#This Row],[Population Growth]],2)</f>
        <v>3.86</v>
      </c>
      <c r="N345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60.50512182200783</v>
      </c>
    </row>
    <row r="3455" spans="1:14" ht="15" x14ac:dyDescent="0.25">
      <c r="A3455" t="s">
        <v>23</v>
      </c>
      <c r="B3455" t="s">
        <v>156</v>
      </c>
      <c r="C3455">
        <v>1992</v>
      </c>
      <c r="D3455">
        <v>71.099999999999994</v>
      </c>
      <c r="E3455">
        <f>IF(Table1[[#This Row],[Gender]]="women",1,0)</f>
        <v>0</v>
      </c>
      <c r="F3455">
        <v>23.9</v>
      </c>
      <c r="G3455">
        <v>128</v>
      </c>
      <c r="H3455">
        <v>4.6500000000000004</v>
      </c>
      <c r="I3455">
        <f>ROUND(LOG10(Table1[[#This Row],[Lung Cancer]]),2)</f>
        <v>1.32</v>
      </c>
      <c r="J3455">
        <f>ROUND(LOG10(Table1[[#This Row],[Liver Cancer]]),2)</f>
        <v>1.1100000000000001</v>
      </c>
      <c r="K3455">
        <f>ROUND(LOG10(Table1[[#This Row],[Stomach Cancer]]),2)</f>
        <v>1.1599999999999999</v>
      </c>
      <c r="L3455">
        <f>ROUND(LOG10(Table1[[#This Row],[Population]]),2)</f>
        <v>2.33</v>
      </c>
      <c r="M3455">
        <f>ROUND(Table1[[#This Row],[Population Growth]],2)</f>
        <v>1.85</v>
      </c>
      <c r="N345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67.598023064676823</v>
      </c>
    </row>
    <row r="3456" spans="1:14" ht="15" x14ac:dyDescent="0.25">
      <c r="A3456" t="s">
        <v>18</v>
      </c>
      <c r="B3456" t="s">
        <v>157</v>
      </c>
      <c r="C3456">
        <v>1992</v>
      </c>
      <c r="D3456">
        <v>80.8</v>
      </c>
      <c r="E3456">
        <f>IF(Table1[[#This Row],[Gender]]="women",1,0)</f>
        <v>0</v>
      </c>
      <c r="F3456">
        <v>25.3</v>
      </c>
      <c r="G3456">
        <v>134</v>
      </c>
      <c r="H3456">
        <v>5.65</v>
      </c>
      <c r="I3456">
        <f>ROUND(LOG10(Table1[[#This Row],[Lung Cancer]]),2)</f>
        <v>3.29</v>
      </c>
      <c r="J3456">
        <f>ROUND(LOG10(Table1[[#This Row],[Liver Cancer]]),2)</f>
        <v>2.5099999999999998</v>
      </c>
      <c r="K3456">
        <f>ROUND(LOG10(Table1[[#This Row],[Stomach Cancer]]),2)</f>
        <v>2.98</v>
      </c>
      <c r="L3456">
        <f>ROUND(LOG10(Table1[[#This Row],[Population]]),2)</f>
        <v>3.63</v>
      </c>
      <c r="M3456">
        <f>ROUND(Table1[[#This Row],[Population Growth]],2)</f>
        <v>0.72</v>
      </c>
      <c r="N345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79.998366534951089</v>
      </c>
    </row>
    <row r="3457" spans="1:14" ht="15" x14ac:dyDescent="0.25">
      <c r="A3457" t="s">
        <v>18</v>
      </c>
      <c r="B3457" t="s">
        <v>158</v>
      </c>
      <c r="C3457">
        <v>1992</v>
      </c>
      <c r="D3457">
        <v>81.2</v>
      </c>
      <c r="E3457">
        <f>IF(Table1[[#This Row],[Gender]]="women",1,0)</f>
        <v>0</v>
      </c>
      <c r="F3457">
        <v>25.5</v>
      </c>
      <c r="G3457">
        <v>133</v>
      </c>
      <c r="H3457">
        <v>5.7</v>
      </c>
      <c r="I3457">
        <f>ROUND(LOG10(Table1[[#This Row],[Lung Cancer]]),2)</f>
        <v>3.41</v>
      </c>
      <c r="J3457">
        <f>ROUND(LOG10(Table1[[#This Row],[Liver Cancer]]),2)</f>
        <v>2.54</v>
      </c>
      <c r="K3457">
        <f>ROUND(LOG10(Table1[[#This Row],[Stomach Cancer]]),2)</f>
        <v>2.91</v>
      </c>
      <c r="L3457">
        <f>ROUND(LOG10(Table1[[#This Row],[Population]]),2)</f>
        <v>3.52</v>
      </c>
      <c r="M3457">
        <f>ROUND(Table1[[#This Row],[Population Growth]],2)</f>
        <v>1.1200000000000001</v>
      </c>
      <c r="N345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82.033591370182506</v>
      </c>
    </row>
    <row r="3458" spans="1:14" ht="15" x14ac:dyDescent="0.25">
      <c r="A3458" t="s">
        <v>15</v>
      </c>
      <c r="B3458" t="s">
        <v>159</v>
      </c>
      <c r="C3458">
        <v>1992</v>
      </c>
      <c r="D3458">
        <v>66.7</v>
      </c>
      <c r="E3458">
        <f>IF(Table1[[#This Row],[Gender]]="women",1,0)</f>
        <v>0</v>
      </c>
      <c r="F3458">
        <v>24.2</v>
      </c>
      <c r="G3458">
        <v>133</v>
      </c>
      <c r="H3458">
        <v>4.7</v>
      </c>
      <c r="I3458">
        <f>ROUND(LOG10(Table1[[#This Row],[Lung Cancer]]),2)</f>
        <v>2.35</v>
      </c>
      <c r="J3458">
        <f>ROUND(LOG10(Table1[[#This Row],[Liver Cancer]]),2)</f>
        <v>2.0699999999999998</v>
      </c>
      <c r="K3458">
        <f>ROUND(LOG10(Table1[[#This Row],[Stomach Cancer]]),2)</f>
        <v>2.61</v>
      </c>
      <c r="L3458">
        <f>ROUND(LOG10(Table1[[#This Row],[Population]]),2)</f>
        <v>3.44</v>
      </c>
      <c r="M3458">
        <f>ROUND(Table1[[#This Row],[Population Growth]],2)</f>
        <v>2.02</v>
      </c>
      <c r="N345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67.377150631095517</v>
      </c>
    </row>
    <row r="3459" spans="1:14" ht="15" x14ac:dyDescent="0.25">
      <c r="A3459" t="s">
        <v>15</v>
      </c>
      <c r="B3459" t="s">
        <v>160</v>
      </c>
      <c r="C3459">
        <v>1992</v>
      </c>
      <c r="D3459">
        <v>73.7</v>
      </c>
      <c r="E3459">
        <f>IF(Table1[[#This Row],[Gender]]="women",1,0)</f>
        <v>0</v>
      </c>
      <c r="F3459">
        <v>21.6</v>
      </c>
      <c r="G3459">
        <v>122</v>
      </c>
      <c r="H3459">
        <v>4.75</v>
      </c>
      <c r="I3459">
        <f>ROUND(LOG10(Table1[[#This Row],[Lung Cancer]]),2)</f>
        <v>3.77</v>
      </c>
      <c r="J3459">
        <f>ROUND(LOG10(Table1[[#This Row],[Liver Cancer]]),2)</f>
        <v>3.79</v>
      </c>
      <c r="K3459">
        <f>ROUND(LOG10(Table1[[#This Row],[Stomach Cancer]]),2)</f>
        <v>3.26</v>
      </c>
      <c r="L3459">
        <f>ROUND(LOG10(Table1[[#This Row],[Population]]),2)</f>
        <v>4.46</v>
      </c>
      <c r="M3459">
        <f>ROUND(Table1[[#This Row],[Population Growth]],2)</f>
        <v>1.08</v>
      </c>
      <c r="N345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68.608134131617803</v>
      </c>
    </row>
    <row r="3460" spans="1:14" ht="15" x14ac:dyDescent="0.25">
      <c r="A3460" t="s">
        <v>15</v>
      </c>
      <c r="B3460" t="s">
        <v>161</v>
      </c>
      <c r="C3460">
        <v>1992</v>
      </c>
      <c r="D3460">
        <v>51.8</v>
      </c>
      <c r="E3460">
        <f>IF(Table1[[#This Row],[Gender]]="women",1,0)</f>
        <v>0</v>
      </c>
      <c r="F3460">
        <v>20.2</v>
      </c>
      <c r="G3460">
        <v>122</v>
      </c>
      <c r="H3460">
        <v>4.2699999999999996</v>
      </c>
      <c r="I3460">
        <f>ROUND(LOG10(Table1[[#This Row],[Lung Cancer]]),2)</f>
        <v>1.38</v>
      </c>
      <c r="J3460">
        <f>ROUND(LOG10(Table1[[#This Row],[Liver Cancer]]),2)</f>
        <v>0.94</v>
      </c>
      <c r="K3460">
        <f>ROUND(LOG10(Table1[[#This Row],[Stomach Cancer]]),2)</f>
        <v>1.1100000000000001</v>
      </c>
      <c r="L3460">
        <f>ROUND(LOG10(Table1[[#This Row],[Population]]),2)</f>
        <v>2.6</v>
      </c>
      <c r="M3460">
        <f>ROUND(Table1[[#This Row],[Population Growth]],2)</f>
        <v>3.08</v>
      </c>
      <c r="N346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61.626834969111862</v>
      </c>
    </row>
    <row r="3461" spans="1:14" ht="15" x14ac:dyDescent="0.25">
      <c r="A3461" t="s">
        <v>20</v>
      </c>
      <c r="B3461" t="s">
        <v>162</v>
      </c>
      <c r="C3461">
        <v>1992</v>
      </c>
      <c r="D3461">
        <v>56.7</v>
      </c>
      <c r="E3461">
        <f>IF(Table1[[#This Row],[Gender]]="women",1,0)</f>
        <v>0</v>
      </c>
      <c r="F3461">
        <v>21.1</v>
      </c>
      <c r="G3461">
        <v>131</v>
      </c>
      <c r="H3461">
        <v>4</v>
      </c>
      <c r="I3461">
        <f>ROUND(LOG10(Table1[[#This Row],[Lung Cancer]]),2)</f>
        <v>1.88</v>
      </c>
      <c r="J3461">
        <f>ROUND(LOG10(Table1[[#This Row],[Liver Cancer]]),2)</f>
        <v>2.37</v>
      </c>
      <c r="K3461">
        <f>ROUND(LOG10(Table1[[#This Row],[Stomach Cancer]]),2)</f>
        <v>2</v>
      </c>
      <c r="L3461">
        <f>ROUND(LOG10(Table1[[#This Row],[Population]]),2)</f>
        <v>3.29</v>
      </c>
      <c r="M3461">
        <f>ROUND(Table1[[#This Row],[Population Growth]],2)</f>
        <v>2.0699999999999998</v>
      </c>
      <c r="N346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53.975810642274084</v>
      </c>
    </row>
    <row r="3462" spans="1:14" ht="15" x14ac:dyDescent="0.25">
      <c r="A3462" t="s">
        <v>27</v>
      </c>
      <c r="B3462" t="s">
        <v>163</v>
      </c>
      <c r="C3462">
        <v>1992</v>
      </c>
      <c r="D3462">
        <v>71.3</v>
      </c>
      <c r="E3462">
        <f>IF(Table1[[#This Row],[Gender]]="women",1,0)</f>
        <v>0</v>
      </c>
      <c r="F3462">
        <v>28.4</v>
      </c>
      <c r="G3462">
        <v>128</v>
      </c>
      <c r="H3462">
        <v>4.9000000000000004</v>
      </c>
      <c r="I3462">
        <f>ROUND(LOG10(Table1[[#This Row],[Lung Cancer]]),2)</f>
        <v>1.03</v>
      </c>
      <c r="J3462">
        <f>ROUND(LOG10(Table1[[#This Row],[Liver Cancer]]),2)</f>
        <v>1.01</v>
      </c>
      <c r="K3462">
        <f>ROUND(LOG10(Table1[[#This Row],[Stomach Cancer]]),2)</f>
        <v>0.76</v>
      </c>
      <c r="L3462">
        <f>ROUND(LOG10(Table1[[#This Row],[Population]]),2)</f>
        <v>1.68</v>
      </c>
      <c r="M3462">
        <f>ROUND(Table1[[#This Row],[Population Growth]],2)</f>
        <v>0.15</v>
      </c>
      <c r="N346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76.457138072404717</v>
      </c>
    </row>
    <row r="3463" spans="1:14" ht="15" x14ac:dyDescent="0.25">
      <c r="A3463" t="s">
        <v>23</v>
      </c>
      <c r="B3463" t="s">
        <v>164</v>
      </c>
      <c r="C3463">
        <v>1992</v>
      </c>
      <c r="D3463">
        <v>71.2</v>
      </c>
      <c r="E3463">
        <f>IF(Table1[[#This Row],[Gender]]="women",1,0)</f>
        <v>0</v>
      </c>
      <c r="F3463">
        <v>25.1</v>
      </c>
      <c r="G3463">
        <v>129</v>
      </c>
      <c r="H3463">
        <v>4.66</v>
      </c>
      <c r="I3463">
        <f>ROUND(LOG10(Table1[[#This Row],[Lung Cancer]]),2)</f>
        <v>1.88</v>
      </c>
      <c r="J3463">
        <f>ROUND(LOG10(Table1[[#This Row],[Liver Cancer]]),2)</f>
        <v>1.47</v>
      </c>
      <c r="K3463">
        <f>ROUND(LOG10(Table1[[#This Row],[Stomach Cancer]]),2)</f>
        <v>1.75</v>
      </c>
      <c r="L3463">
        <f>ROUND(LOG10(Table1[[#This Row],[Population]]),2)</f>
        <v>2.79</v>
      </c>
      <c r="M3463">
        <f>ROUND(Table1[[#This Row],[Population Growth]],2)</f>
        <v>0.62</v>
      </c>
      <c r="N346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70.093428275132581</v>
      </c>
    </row>
    <row r="3464" spans="1:14" ht="15" x14ac:dyDescent="0.25">
      <c r="A3464" t="s">
        <v>20</v>
      </c>
      <c r="B3464" t="s">
        <v>165</v>
      </c>
      <c r="C3464">
        <v>1992</v>
      </c>
      <c r="D3464">
        <v>72.3</v>
      </c>
      <c r="E3464">
        <f>IF(Table1[[#This Row],[Gender]]="women",1,0)</f>
        <v>0</v>
      </c>
      <c r="F3464">
        <v>23.2</v>
      </c>
      <c r="G3464">
        <v>129</v>
      </c>
      <c r="H3464">
        <v>4.45</v>
      </c>
      <c r="I3464">
        <f>ROUND(LOG10(Table1[[#This Row],[Lung Cancer]]),2)</f>
        <v>3.05</v>
      </c>
      <c r="J3464">
        <f>ROUND(LOG10(Table1[[#This Row],[Liver Cancer]]),2)</f>
        <v>1.81</v>
      </c>
      <c r="K3464">
        <f>ROUND(LOG10(Table1[[#This Row],[Stomach Cancer]]),2)</f>
        <v>2.33</v>
      </c>
      <c r="L3464">
        <f>ROUND(LOG10(Table1[[#This Row],[Population]]),2)</f>
        <v>3.64</v>
      </c>
      <c r="M3464">
        <f>ROUND(Table1[[#This Row],[Population Growth]],2)</f>
        <v>2.2799999999999998</v>
      </c>
      <c r="N346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68.658310622935673</v>
      </c>
    </row>
    <row r="3465" spans="1:14" ht="15" x14ac:dyDescent="0.25">
      <c r="A3465" t="s">
        <v>15</v>
      </c>
      <c r="B3465" t="s">
        <v>166</v>
      </c>
      <c r="C3465">
        <v>1992</v>
      </c>
      <c r="D3465">
        <v>69.2</v>
      </c>
      <c r="E3465">
        <f>IF(Table1[[#This Row],[Gender]]="women",1,0)</f>
        <v>0</v>
      </c>
      <c r="F3465">
        <v>24.8</v>
      </c>
      <c r="G3465">
        <v>126</v>
      </c>
      <c r="H3465">
        <v>4.79</v>
      </c>
      <c r="I3465">
        <f>ROUND(LOG10(Table1[[#This Row],[Lung Cancer]]),2)</f>
        <v>4.0999999999999996</v>
      </c>
      <c r="J3465">
        <f>ROUND(LOG10(Table1[[#This Row],[Liver Cancer]]),2)</f>
        <v>2.99</v>
      </c>
      <c r="K3465">
        <f>ROUND(LOG10(Table1[[#This Row],[Stomach Cancer]]),2)</f>
        <v>3.66</v>
      </c>
      <c r="L3465">
        <f>ROUND(LOG10(Table1[[#This Row],[Population]]),2)</f>
        <v>4.4400000000000004</v>
      </c>
      <c r="M3465">
        <f>ROUND(Table1[[#This Row],[Population Growth]],2)</f>
        <v>1.62</v>
      </c>
      <c r="N346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76.75822148365836</v>
      </c>
    </row>
    <row r="3466" spans="1:14" ht="15" x14ac:dyDescent="0.25">
      <c r="A3466" t="s">
        <v>15</v>
      </c>
      <c r="B3466" t="s">
        <v>167</v>
      </c>
      <c r="C3466">
        <v>1992</v>
      </c>
      <c r="D3466">
        <v>66.599999999999994</v>
      </c>
      <c r="E3466">
        <f>IF(Table1[[#This Row],[Gender]]="women",1,0)</f>
        <v>0</v>
      </c>
      <c r="F3466">
        <v>24.6</v>
      </c>
      <c r="G3466">
        <v>133</v>
      </c>
      <c r="H3466">
        <v>4.84</v>
      </c>
      <c r="I3466">
        <f>ROUND(LOG10(Table1[[#This Row],[Lung Cancer]]),2)</f>
        <v>2.34</v>
      </c>
      <c r="J3466">
        <f>ROUND(LOG10(Table1[[#This Row],[Liver Cancer]]),2)</f>
        <v>1.76</v>
      </c>
      <c r="K3466">
        <f>ROUND(LOG10(Table1[[#This Row],[Stomach Cancer]]),2)</f>
        <v>2.37</v>
      </c>
      <c r="L3466">
        <f>ROUND(LOG10(Table1[[#This Row],[Population]]),2)</f>
        <v>3.28</v>
      </c>
      <c r="M3466">
        <f>ROUND(Table1[[#This Row],[Population Growth]],2)</f>
        <v>2.97</v>
      </c>
      <c r="N346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70.157205131051441</v>
      </c>
    </row>
    <row r="3467" spans="1:14" ht="15" x14ac:dyDescent="0.25">
      <c r="A3467" t="s">
        <v>20</v>
      </c>
      <c r="B3467" t="s">
        <v>168</v>
      </c>
      <c r="C3467">
        <v>1992</v>
      </c>
      <c r="D3467">
        <v>47.8</v>
      </c>
      <c r="E3467">
        <f>IF(Table1[[#This Row],[Gender]]="women",1,0)</f>
        <v>0</v>
      </c>
      <c r="F3467">
        <v>21.6</v>
      </c>
      <c r="G3467">
        <v>131</v>
      </c>
      <c r="H3467">
        <v>3.99</v>
      </c>
      <c r="I3467">
        <f>ROUND(LOG10(Table1[[#This Row],[Lung Cancer]]),2)</f>
        <v>2.4</v>
      </c>
      <c r="J3467">
        <f>ROUND(LOG10(Table1[[#This Row],[Liver Cancer]]),2)</f>
        <v>2.61</v>
      </c>
      <c r="K3467">
        <f>ROUND(LOG10(Table1[[#This Row],[Stomach Cancer]]),2)</f>
        <v>2.56</v>
      </c>
      <c r="L3467">
        <f>ROUND(LOG10(Table1[[#This Row],[Population]]),2)</f>
        <v>3.96</v>
      </c>
      <c r="M3467">
        <f>ROUND(Table1[[#This Row],[Population Growth]],2)</f>
        <v>3.28</v>
      </c>
      <c r="N346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55.10883640586232</v>
      </c>
    </row>
    <row r="3468" spans="1:14" ht="15" x14ac:dyDescent="0.25">
      <c r="A3468" t="s">
        <v>18</v>
      </c>
      <c r="B3468" t="s">
        <v>169</v>
      </c>
      <c r="C3468">
        <v>1992</v>
      </c>
      <c r="D3468">
        <v>73.8</v>
      </c>
      <c r="E3468">
        <f>IF(Table1[[#This Row],[Gender]]="women",1,0)</f>
        <v>0</v>
      </c>
      <c r="F3468">
        <v>25.1</v>
      </c>
      <c r="G3468">
        <v>137</v>
      </c>
      <c r="H3468">
        <v>5.2</v>
      </c>
      <c r="I3468">
        <f>ROUND(LOG10(Table1[[#This Row],[Lung Cancer]]),2)</f>
        <v>4.3899999999999997</v>
      </c>
      <c r="J3468">
        <f>ROUND(LOG10(Table1[[#This Row],[Liver Cancer]]),2)</f>
        <v>3.04</v>
      </c>
      <c r="K3468">
        <f>ROUND(LOG10(Table1[[#This Row],[Stomach Cancer]]),2)</f>
        <v>4.09</v>
      </c>
      <c r="L3468">
        <f>ROUND(LOG10(Table1[[#This Row],[Population]]),2)</f>
        <v>4.38</v>
      </c>
      <c r="M3468">
        <f>ROUND(Table1[[#This Row],[Population Growth]],2)</f>
        <v>-0.02</v>
      </c>
      <c r="N346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78.165142216815056</v>
      </c>
    </row>
    <row r="3469" spans="1:14" ht="15" x14ac:dyDescent="0.25">
      <c r="A3469" t="s">
        <v>15</v>
      </c>
      <c r="B3469" t="s">
        <v>170</v>
      </c>
      <c r="C3469">
        <v>1992</v>
      </c>
      <c r="D3469">
        <v>73.599999999999994</v>
      </c>
      <c r="E3469">
        <f>IF(Table1[[#This Row],[Gender]]="women",1,0)</f>
        <v>0</v>
      </c>
      <c r="F3469">
        <v>26.2</v>
      </c>
      <c r="G3469">
        <v>131</v>
      </c>
      <c r="H3469">
        <v>5.35</v>
      </c>
      <c r="I3469">
        <f>ROUND(LOG10(Table1[[#This Row],[Lung Cancer]]),2)</f>
        <v>1.59</v>
      </c>
      <c r="J3469">
        <f>ROUND(LOG10(Table1[[#This Row],[Liver Cancer]]),2)</f>
        <v>1.43</v>
      </c>
      <c r="K3469">
        <f>ROUND(LOG10(Table1[[#This Row],[Stomach Cancer]]),2)</f>
        <v>1.35</v>
      </c>
      <c r="L3469">
        <f>ROUND(LOG10(Table1[[#This Row],[Population]]),2)</f>
        <v>3.13</v>
      </c>
      <c r="M3469">
        <f>ROUND(Table1[[#This Row],[Population Growth]],2)</f>
        <v>6.28</v>
      </c>
      <c r="N346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72.994832311989938</v>
      </c>
    </row>
    <row r="3470" spans="1:14" ht="15" x14ac:dyDescent="0.25">
      <c r="A3470" t="s">
        <v>18</v>
      </c>
      <c r="B3470" t="s">
        <v>171</v>
      </c>
      <c r="C3470">
        <v>1992</v>
      </c>
      <c r="D3470">
        <v>78.8</v>
      </c>
      <c r="E3470">
        <f>IF(Table1[[#This Row],[Gender]]="women",1,0)</f>
        <v>0</v>
      </c>
      <c r="F3470">
        <v>25.8</v>
      </c>
      <c r="G3470">
        <v>137</v>
      </c>
      <c r="H3470">
        <v>5.8</v>
      </c>
      <c r="I3470">
        <f>ROUND(LOG10(Table1[[#This Row],[Lung Cancer]]),2)</f>
        <v>4.4400000000000004</v>
      </c>
      <c r="J3470">
        <f>ROUND(LOG10(Table1[[#This Row],[Liver Cancer]]),2)</f>
        <v>3.03</v>
      </c>
      <c r="K3470">
        <f>ROUND(LOG10(Table1[[#This Row],[Stomach Cancer]]),2)</f>
        <v>3.86</v>
      </c>
      <c r="L3470">
        <f>ROUND(LOG10(Table1[[#This Row],[Population]]),2)</f>
        <v>4.45</v>
      </c>
      <c r="M3470">
        <f>ROUND(Table1[[#This Row],[Population Growth]],2)</f>
        <v>0.27</v>
      </c>
      <c r="N347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83.596452631268789</v>
      </c>
    </row>
    <row r="3471" spans="1:14" ht="15" x14ac:dyDescent="0.25">
      <c r="A3471" t="s">
        <v>23</v>
      </c>
      <c r="B3471" t="s">
        <v>172</v>
      </c>
      <c r="C3471">
        <v>1992</v>
      </c>
      <c r="D3471">
        <v>79</v>
      </c>
      <c r="E3471">
        <f>IF(Table1[[#This Row],[Gender]]="women",1,0)</f>
        <v>0</v>
      </c>
      <c r="F3471">
        <v>26.8</v>
      </c>
      <c r="G3471">
        <v>127</v>
      </c>
      <c r="H3471">
        <v>5.42</v>
      </c>
      <c r="I3471">
        <f>ROUND(LOG10(Table1[[#This Row],[Lung Cancer]]),2)</f>
        <v>5.0599999999999996</v>
      </c>
      <c r="J3471">
        <f>ROUND(LOG10(Table1[[#This Row],[Liver Cancer]]),2)</f>
        <v>3.81</v>
      </c>
      <c r="K3471">
        <f>ROUND(LOG10(Table1[[#This Row],[Stomach Cancer]]),2)</f>
        <v>4.18</v>
      </c>
      <c r="L3471">
        <f>ROUND(LOG10(Table1[[#This Row],[Population]]),2)</f>
        <v>5.0999999999999996</v>
      </c>
      <c r="M3471">
        <f>ROUND(Table1[[#This Row],[Population Growth]],2)</f>
        <v>1.01</v>
      </c>
      <c r="N347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85.282100851010739</v>
      </c>
    </row>
    <row r="3472" spans="1:14" ht="15" x14ac:dyDescent="0.25">
      <c r="A3472" t="s">
        <v>23</v>
      </c>
      <c r="B3472" t="s">
        <v>173</v>
      </c>
      <c r="C3472">
        <v>1992</v>
      </c>
      <c r="D3472">
        <v>76.8</v>
      </c>
      <c r="E3472">
        <f>IF(Table1[[#This Row],[Gender]]="women",1,0)</f>
        <v>0</v>
      </c>
      <c r="F3472">
        <v>25.1</v>
      </c>
      <c r="G3472">
        <v>132</v>
      </c>
      <c r="H3472">
        <v>5.13</v>
      </c>
      <c r="I3472">
        <f>ROUND(LOG10(Table1[[#This Row],[Lung Cancer]]),2)</f>
        <v>3.08</v>
      </c>
      <c r="J3472">
        <f>ROUND(LOG10(Table1[[#This Row],[Liver Cancer]]),2)</f>
        <v>1.69</v>
      </c>
      <c r="K3472">
        <f>ROUND(LOG10(Table1[[#This Row],[Stomach Cancer]]),2)</f>
        <v>2.71</v>
      </c>
      <c r="L3472">
        <f>ROUND(LOG10(Table1[[#This Row],[Population]]),2)</f>
        <v>3.18</v>
      </c>
      <c r="M3472">
        <f>ROUND(Table1[[#This Row],[Population Growth]],2)</f>
        <v>0.69</v>
      </c>
      <c r="N347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78.935619437847109</v>
      </c>
    </row>
    <row r="3473" spans="1:14" ht="15" x14ac:dyDescent="0.25">
      <c r="A3473" t="s">
        <v>15</v>
      </c>
      <c r="B3473" t="s">
        <v>174</v>
      </c>
      <c r="C3473">
        <v>1992</v>
      </c>
      <c r="D3473">
        <v>69.400000000000006</v>
      </c>
      <c r="E3473">
        <f>IF(Table1[[#This Row],[Gender]]="women",1,0)</f>
        <v>0</v>
      </c>
      <c r="F3473">
        <v>24.8</v>
      </c>
      <c r="G3473">
        <v>128</v>
      </c>
      <c r="H3473">
        <v>4.67</v>
      </c>
      <c r="I3473">
        <f>ROUND(LOG10(Table1[[#This Row],[Lung Cancer]]),2)</f>
        <v>3.12</v>
      </c>
      <c r="J3473">
        <f>ROUND(LOG10(Table1[[#This Row],[Liver Cancer]]),2)</f>
        <v>2.58</v>
      </c>
      <c r="K3473">
        <f>ROUND(LOG10(Table1[[#This Row],[Stomach Cancer]]),2)</f>
        <v>3.13</v>
      </c>
      <c r="L3473">
        <f>ROUND(LOG10(Table1[[#This Row],[Population]]),2)</f>
        <v>4.03</v>
      </c>
      <c r="M3473">
        <f>ROUND(Table1[[#This Row],[Population Growth]],2)</f>
        <v>2.4700000000000002</v>
      </c>
      <c r="N347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71.474169950344461</v>
      </c>
    </row>
    <row r="3474" spans="1:14" ht="15" x14ac:dyDescent="0.25">
      <c r="A3474" t="s">
        <v>27</v>
      </c>
      <c r="B3474" t="s">
        <v>175</v>
      </c>
      <c r="C3474">
        <v>1992</v>
      </c>
      <c r="D3474">
        <v>65.599999999999994</v>
      </c>
      <c r="E3474">
        <f>IF(Table1[[#This Row],[Gender]]="women",1,0)</f>
        <v>0</v>
      </c>
      <c r="F3474">
        <v>24.8</v>
      </c>
      <c r="G3474">
        <v>132</v>
      </c>
      <c r="H3474">
        <v>4.6900000000000004</v>
      </c>
      <c r="I3474">
        <f>ROUND(LOG10(Table1[[#This Row],[Lung Cancer]]),2)</f>
        <v>0.99</v>
      </c>
      <c r="J3474">
        <f>ROUND(LOG10(Table1[[#This Row],[Liver Cancer]]),2)</f>
        <v>0.49</v>
      </c>
      <c r="K3474">
        <f>ROUND(LOG10(Table1[[#This Row],[Stomach Cancer]]),2)</f>
        <v>0.76</v>
      </c>
      <c r="L3474">
        <f>ROUND(LOG10(Table1[[#This Row],[Population]]),2)</f>
        <v>1.9</v>
      </c>
      <c r="M3474">
        <f>ROUND(Table1[[#This Row],[Population Growth]],2)</f>
        <v>2.9</v>
      </c>
      <c r="N347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68.456437148279022</v>
      </c>
    </row>
    <row r="3475" spans="1:14" ht="15" x14ac:dyDescent="0.25">
      <c r="A3475" t="s">
        <v>15</v>
      </c>
      <c r="B3475" t="s">
        <v>176</v>
      </c>
      <c r="C3475">
        <v>1992</v>
      </c>
      <c r="D3475">
        <v>59.9</v>
      </c>
      <c r="E3475">
        <f>IF(Table1[[#This Row],[Gender]]="women",1,0)</f>
        <v>0</v>
      </c>
      <c r="F3475">
        <v>23.5</v>
      </c>
      <c r="G3475">
        <v>127</v>
      </c>
      <c r="H3475">
        <v>4.55</v>
      </c>
      <c r="I3475">
        <f>ROUND(LOG10(Table1[[#This Row],[Lung Cancer]]),2)</f>
        <v>2.5299999999999998</v>
      </c>
      <c r="J3475">
        <f>ROUND(LOG10(Table1[[#This Row],[Liver Cancer]]),2)</f>
        <v>2.27</v>
      </c>
      <c r="K3475">
        <f>ROUND(LOG10(Table1[[#This Row],[Stomach Cancer]]),2)</f>
        <v>2.4900000000000002</v>
      </c>
      <c r="L3475">
        <f>ROUND(LOG10(Table1[[#This Row],[Population]]),2)</f>
        <v>3.81</v>
      </c>
      <c r="M3475">
        <f>ROUND(Table1[[#This Row],[Population Growth]],2)</f>
        <v>5.9</v>
      </c>
      <c r="N347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66.595492088067203</v>
      </c>
    </row>
    <row r="3476" spans="1:14" ht="15" x14ac:dyDescent="0.25">
      <c r="A3476" t="s">
        <v>20</v>
      </c>
      <c r="B3476" t="s">
        <v>177</v>
      </c>
      <c r="C3476">
        <v>1992</v>
      </c>
      <c r="D3476">
        <v>46.3</v>
      </c>
      <c r="E3476">
        <f>IF(Table1[[#This Row],[Gender]]="women",1,0)</f>
        <v>0</v>
      </c>
      <c r="F3476">
        <v>20</v>
      </c>
      <c r="G3476">
        <v>129</v>
      </c>
      <c r="H3476">
        <v>4.42</v>
      </c>
      <c r="I3476">
        <f>ROUND(LOG10(Table1[[#This Row],[Lung Cancer]]),2)</f>
        <v>1.69</v>
      </c>
      <c r="J3476">
        <f>ROUND(LOG10(Table1[[#This Row],[Liver Cancer]]),2)</f>
        <v>2.17</v>
      </c>
      <c r="K3476">
        <f>ROUND(LOG10(Table1[[#This Row],[Stomach Cancer]]),2)</f>
        <v>2.02</v>
      </c>
      <c r="L3476">
        <f>ROUND(LOG10(Table1[[#This Row],[Population]]),2)</f>
        <v>3.62</v>
      </c>
      <c r="M3476">
        <f>ROUND(Table1[[#This Row],[Population Growth]],2)</f>
        <v>2.41</v>
      </c>
      <c r="N347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55.078091079790227</v>
      </c>
    </row>
    <row r="3477" spans="1:14" ht="15" x14ac:dyDescent="0.25">
      <c r="A3477" t="s">
        <v>20</v>
      </c>
      <c r="B3477" t="s">
        <v>178</v>
      </c>
      <c r="C3477">
        <v>1992</v>
      </c>
      <c r="D3477">
        <v>58.5</v>
      </c>
      <c r="E3477">
        <f>IF(Table1[[#This Row],[Gender]]="women",1,0)</f>
        <v>0</v>
      </c>
      <c r="F3477">
        <v>21.6</v>
      </c>
      <c r="G3477">
        <v>130</v>
      </c>
      <c r="H3477">
        <v>4.3099999999999996</v>
      </c>
      <c r="I3477">
        <f>ROUND(LOG10(Table1[[#This Row],[Lung Cancer]]),2)</f>
        <v>2.59</v>
      </c>
      <c r="J3477">
        <f>ROUND(LOG10(Table1[[#This Row],[Liver Cancer]]),2)</f>
        <v>2.76</v>
      </c>
      <c r="K3477">
        <f>ROUND(LOG10(Table1[[#This Row],[Stomach Cancer]]),2)</f>
        <v>2.31</v>
      </c>
      <c r="L3477">
        <f>ROUND(LOG10(Table1[[#This Row],[Population]]),2)</f>
        <v>3.73</v>
      </c>
      <c r="M3477">
        <f>ROUND(Table1[[#This Row],[Population Growth]],2)</f>
        <v>1.94</v>
      </c>
      <c r="N347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59.107875845329168</v>
      </c>
    </row>
    <row r="3478" spans="1:14" ht="15" x14ac:dyDescent="0.25">
      <c r="A3478" t="s">
        <v>15</v>
      </c>
      <c r="B3478" t="s">
        <v>16</v>
      </c>
      <c r="C3478">
        <v>1993</v>
      </c>
      <c r="D3478">
        <v>53.1</v>
      </c>
      <c r="E3478">
        <f>IF(Table1[[#This Row],[Gender]]="women",1,0)</f>
        <v>0</v>
      </c>
      <c r="F3478">
        <v>21.1</v>
      </c>
      <c r="G3478">
        <v>125</v>
      </c>
      <c r="H3478">
        <v>4.41</v>
      </c>
      <c r="I3478">
        <f>ROUND(LOG10(Table1[[#This Row],[Lung Cancer]]),2)</f>
        <v>2.8</v>
      </c>
      <c r="J3478">
        <f>ROUND(LOG10(Table1[[#This Row],[Liver Cancer]]),2)</f>
        <v>2.12</v>
      </c>
      <c r="K3478">
        <f>ROUND(LOG10(Table1[[#This Row],[Stomach Cancer]]),2)</f>
        <v>2.72</v>
      </c>
      <c r="L3478">
        <f>ROUND(LOG10(Table1[[#This Row],[Population]]),2)</f>
        <v>3.91</v>
      </c>
      <c r="M3478">
        <f>ROUND(Table1[[#This Row],[Population Growth]],2)</f>
        <v>9.59</v>
      </c>
      <c r="N347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65.248979267154141</v>
      </c>
    </row>
    <row r="3479" spans="1:14" ht="15" x14ac:dyDescent="0.25">
      <c r="A3479" t="s">
        <v>18</v>
      </c>
      <c r="B3479" t="s">
        <v>19</v>
      </c>
      <c r="C3479">
        <v>1993</v>
      </c>
      <c r="D3479">
        <v>75</v>
      </c>
      <c r="E3479">
        <f>IF(Table1[[#This Row],[Gender]]="women",1,0)</f>
        <v>0</v>
      </c>
      <c r="F3479">
        <v>25.2</v>
      </c>
      <c r="G3479">
        <v>132</v>
      </c>
      <c r="H3479">
        <v>4.9000000000000004</v>
      </c>
      <c r="I3479">
        <f>ROUND(LOG10(Table1[[#This Row],[Lung Cancer]]),2)</f>
        <v>2.66</v>
      </c>
      <c r="J3479">
        <f>ROUND(LOG10(Table1[[#This Row],[Liver Cancer]]),2)</f>
        <v>2.21</v>
      </c>
      <c r="K3479">
        <f>ROUND(LOG10(Table1[[#This Row],[Stomach Cancer]]),2)</f>
        <v>2.3199999999999998</v>
      </c>
      <c r="L3479">
        <f>ROUND(LOG10(Table1[[#This Row],[Population]]),2)</f>
        <v>3.2</v>
      </c>
      <c r="M3479">
        <f>ROUND(Table1[[#This Row],[Population Growth]],2)</f>
        <v>-2.57</v>
      </c>
      <c r="N347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72.146948700636841</v>
      </c>
    </row>
    <row r="3480" spans="1:14" ht="15" x14ac:dyDescent="0.25">
      <c r="A3480" t="s">
        <v>20</v>
      </c>
      <c r="B3480" t="s">
        <v>21</v>
      </c>
      <c r="C3480">
        <v>1993</v>
      </c>
      <c r="D3480">
        <v>69.099999999999994</v>
      </c>
      <c r="E3480">
        <f>IF(Table1[[#This Row],[Gender]]="women",1,0)</f>
        <v>0</v>
      </c>
      <c r="F3480">
        <v>23.3</v>
      </c>
      <c r="G3480">
        <v>130</v>
      </c>
      <c r="H3480">
        <v>4.82</v>
      </c>
      <c r="I3480">
        <f>ROUND(LOG10(Table1[[#This Row],[Lung Cancer]]),2)</f>
        <v>3.05</v>
      </c>
      <c r="J3480">
        <f>ROUND(LOG10(Table1[[#This Row],[Liver Cancer]]),2)</f>
        <v>2.23</v>
      </c>
      <c r="K3480">
        <f>ROUND(LOG10(Table1[[#This Row],[Stomach Cancer]]),2)</f>
        <v>2.74</v>
      </c>
      <c r="L3480">
        <f>ROUND(LOG10(Table1[[#This Row],[Population]]),2)</f>
        <v>4.1500000000000004</v>
      </c>
      <c r="M3480">
        <f>ROUND(Table1[[#This Row],[Population Growth]],2)</f>
        <v>2.25</v>
      </c>
      <c r="N348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68.930202261697346</v>
      </c>
    </row>
    <row r="3481" spans="1:14" ht="15" x14ac:dyDescent="0.25">
      <c r="A3481" t="s">
        <v>20</v>
      </c>
      <c r="B3481" t="s">
        <v>22</v>
      </c>
      <c r="C3481">
        <v>1993</v>
      </c>
      <c r="D3481">
        <v>44.6</v>
      </c>
      <c r="E3481">
        <f>IF(Table1[[#This Row],[Gender]]="women",1,0)</f>
        <v>0</v>
      </c>
      <c r="F3481">
        <v>21.1</v>
      </c>
      <c r="G3481">
        <v>133</v>
      </c>
      <c r="H3481">
        <v>4.41</v>
      </c>
      <c r="I3481">
        <f>ROUND(LOG10(Table1[[#This Row],[Lung Cancer]]),2)</f>
        <v>2.4500000000000002</v>
      </c>
      <c r="J3481">
        <f>ROUND(LOG10(Table1[[#This Row],[Liver Cancer]]),2)</f>
        <v>2.5299999999999998</v>
      </c>
      <c r="K3481">
        <f>ROUND(LOG10(Table1[[#This Row],[Stomach Cancer]]),2)</f>
        <v>2.48</v>
      </c>
      <c r="L3481">
        <f>ROUND(LOG10(Table1[[#This Row],[Population]]),2)</f>
        <v>3.82</v>
      </c>
      <c r="M3481">
        <f>ROUND(Table1[[#This Row],[Population Growth]],2)</f>
        <v>3.22</v>
      </c>
      <c r="N348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57.931535998412954</v>
      </c>
    </row>
    <row r="3482" spans="1:14" ht="15" x14ac:dyDescent="0.25">
      <c r="A3482" t="s">
        <v>23</v>
      </c>
      <c r="B3482" t="s">
        <v>24</v>
      </c>
      <c r="C3482">
        <v>1993</v>
      </c>
      <c r="D3482">
        <v>74.5</v>
      </c>
      <c r="E3482">
        <f>IF(Table1[[#This Row],[Gender]]="women",1,0)</f>
        <v>0</v>
      </c>
      <c r="F3482">
        <v>24.5</v>
      </c>
      <c r="G3482">
        <v>131</v>
      </c>
      <c r="H3482">
        <v>4.87</v>
      </c>
      <c r="I3482">
        <f>ROUND(LOG10(Table1[[#This Row],[Lung Cancer]]),2)</f>
        <v>0.53</v>
      </c>
      <c r="J3482">
        <f>ROUND(LOG10(Table1[[#This Row],[Liver Cancer]]),2)</f>
        <v>0.33</v>
      </c>
      <c r="K3482">
        <f>ROUND(LOG10(Table1[[#This Row],[Stomach Cancer]]),2)</f>
        <v>0.78</v>
      </c>
      <c r="L3482">
        <f>ROUND(LOG10(Table1[[#This Row],[Population]]),2)</f>
        <v>1.5</v>
      </c>
      <c r="M3482">
        <f>ROUND(Table1[[#This Row],[Population Growth]],2)</f>
        <v>1.71</v>
      </c>
      <c r="N348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69.761503277200632</v>
      </c>
    </row>
    <row r="3483" spans="1:14" ht="15" x14ac:dyDescent="0.25">
      <c r="A3483" t="s">
        <v>23</v>
      </c>
      <c r="B3483" t="s">
        <v>25</v>
      </c>
      <c r="C3483">
        <v>1993</v>
      </c>
      <c r="D3483">
        <v>75.900000000000006</v>
      </c>
      <c r="E3483">
        <f>IF(Table1[[#This Row],[Gender]]="women",1,0)</f>
        <v>0</v>
      </c>
      <c r="F3483">
        <v>26.2</v>
      </c>
      <c r="G3483">
        <v>127</v>
      </c>
      <c r="H3483">
        <v>5.18</v>
      </c>
      <c r="I3483">
        <f>ROUND(LOG10(Table1[[#This Row],[Lung Cancer]]),2)</f>
        <v>3.85</v>
      </c>
      <c r="J3483">
        <f>ROUND(LOG10(Table1[[#This Row],[Liver Cancer]]),2)</f>
        <v>2.94</v>
      </c>
      <c r="K3483">
        <f>ROUND(LOG10(Table1[[#This Row],[Stomach Cancer]]),2)</f>
        <v>3.52</v>
      </c>
      <c r="L3483">
        <f>ROUND(LOG10(Table1[[#This Row],[Population]]),2)</f>
        <v>4.22</v>
      </c>
      <c r="M3483">
        <f>ROUND(Table1[[#This Row],[Population Growth]],2)</f>
        <v>1.31</v>
      </c>
      <c r="N348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80.933539634211783</v>
      </c>
    </row>
    <row r="3484" spans="1:14" ht="15" x14ac:dyDescent="0.25">
      <c r="A3484" t="s">
        <v>15</v>
      </c>
      <c r="B3484" t="s">
        <v>26</v>
      </c>
      <c r="C3484">
        <v>1993</v>
      </c>
      <c r="D3484">
        <v>71.599999999999994</v>
      </c>
      <c r="E3484">
        <f>IF(Table1[[#This Row],[Gender]]="women",1,0)</f>
        <v>0</v>
      </c>
      <c r="F3484">
        <v>24.1</v>
      </c>
      <c r="G3484">
        <v>135</v>
      </c>
      <c r="H3484">
        <v>4.8600000000000003</v>
      </c>
      <c r="I3484">
        <f>ROUND(LOG10(Table1[[#This Row],[Lung Cancer]]),2)</f>
        <v>2.94</v>
      </c>
      <c r="J3484">
        <f>ROUND(LOG10(Table1[[#This Row],[Liver Cancer]]),2)</f>
        <v>2.13</v>
      </c>
      <c r="K3484">
        <f>ROUND(LOG10(Table1[[#This Row],[Stomach Cancer]]),2)</f>
        <v>2.59</v>
      </c>
      <c r="L3484">
        <f>ROUND(LOG10(Table1[[#This Row],[Population]]),2)</f>
        <v>3.21</v>
      </c>
      <c r="M3484">
        <f>ROUND(Table1[[#This Row],[Population Growth]],2)</f>
        <v>-2.82</v>
      </c>
      <c r="N348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71.229382753011535</v>
      </c>
    </row>
    <row r="3485" spans="1:14" ht="15" x14ac:dyDescent="0.25">
      <c r="A3485" t="s">
        <v>27</v>
      </c>
      <c r="B3485" t="s">
        <v>28</v>
      </c>
      <c r="C3485">
        <v>1993</v>
      </c>
      <c r="D3485">
        <v>80.8</v>
      </c>
      <c r="E3485">
        <f>IF(Table1[[#This Row],[Gender]]="women",1,0)</f>
        <v>0</v>
      </c>
      <c r="F3485">
        <v>26.1</v>
      </c>
      <c r="G3485">
        <v>132</v>
      </c>
      <c r="H3485">
        <v>5.5</v>
      </c>
      <c r="I3485">
        <f>ROUND(LOG10(Table1[[#This Row],[Lung Cancer]]),2)</f>
        <v>3.72</v>
      </c>
      <c r="J3485">
        <f>ROUND(LOG10(Table1[[#This Row],[Liver Cancer]]),2)</f>
        <v>2.5299999999999998</v>
      </c>
      <c r="K3485">
        <f>ROUND(LOG10(Table1[[#This Row],[Stomach Cancer]]),2)</f>
        <v>3.14</v>
      </c>
      <c r="L3485">
        <f>ROUND(LOG10(Table1[[#This Row],[Population]]),2)</f>
        <v>3.94</v>
      </c>
      <c r="M3485">
        <f>ROUND(Table1[[#This Row],[Population Growth]],2)</f>
        <v>1.1000000000000001</v>
      </c>
      <c r="N348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82.025477662929973</v>
      </c>
    </row>
    <row r="3486" spans="1:14" ht="15" x14ac:dyDescent="0.25">
      <c r="A3486" t="s">
        <v>18</v>
      </c>
      <c r="B3486" t="s">
        <v>29</v>
      </c>
      <c r="C3486">
        <v>1993</v>
      </c>
      <c r="D3486">
        <v>79.400000000000006</v>
      </c>
      <c r="E3486">
        <f>IF(Table1[[#This Row],[Gender]]="women",1,0)</f>
        <v>0</v>
      </c>
      <c r="F3486">
        <v>25.5</v>
      </c>
      <c r="G3486">
        <v>134</v>
      </c>
      <c r="H3486">
        <v>5.61</v>
      </c>
      <c r="I3486">
        <f>ROUND(LOG10(Table1[[#This Row],[Lung Cancer]]),2)</f>
        <v>3.43</v>
      </c>
      <c r="J3486">
        <f>ROUND(LOG10(Table1[[#This Row],[Liver Cancer]]),2)</f>
        <v>2.62</v>
      </c>
      <c r="K3486">
        <f>ROUND(LOG10(Table1[[#This Row],[Stomach Cancer]]),2)</f>
        <v>3.05</v>
      </c>
      <c r="L3486">
        <f>ROUND(LOG10(Table1[[#This Row],[Population]]),2)</f>
        <v>3.58</v>
      </c>
      <c r="M3486">
        <f>ROUND(Table1[[#This Row],[Population Growth]],2)</f>
        <v>0.97</v>
      </c>
      <c r="N348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80.759454944671589</v>
      </c>
    </row>
    <row r="3487" spans="1:14" ht="15" x14ac:dyDescent="0.25">
      <c r="A3487" t="s">
        <v>15</v>
      </c>
      <c r="B3487" t="s">
        <v>30</v>
      </c>
      <c r="C3487">
        <v>1993</v>
      </c>
      <c r="D3487">
        <v>69.099999999999994</v>
      </c>
      <c r="E3487">
        <f>IF(Table1[[#This Row],[Gender]]="women",1,0)</f>
        <v>0</v>
      </c>
      <c r="F3487">
        <v>24.8</v>
      </c>
      <c r="G3487">
        <v>133</v>
      </c>
      <c r="H3487">
        <v>4.83</v>
      </c>
      <c r="I3487">
        <f>ROUND(LOG10(Table1[[#This Row],[Lung Cancer]]),2)</f>
        <v>2.96</v>
      </c>
      <c r="J3487">
        <f>ROUND(LOG10(Table1[[#This Row],[Liver Cancer]]),2)</f>
        <v>2.3199999999999998</v>
      </c>
      <c r="K3487">
        <f>ROUND(LOG10(Table1[[#This Row],[Stomach Cancer]]),2)</f>
        <v>2.94</v>
      </c>
      <c r="L3487">
        <f>ROUND(LOG10(Table1[[#This Row],[Population]]),2)</f>
        <v>3.57</v>
      </c>
      <c r="M3487">
        <f>ROUND(Table1[[#This Row],[Population Growth]],2)</f>
        <v>1.45</v>
      </c>
      <c r="N348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71.955669617224544</v>
      </c>
    </row>
    <row r="3488" spans="1:14" ht="15" x14ac:dyDescent="0.25">
      <c r="A3488" t="s">
        <v>23</v>
      </c>
      <c r="B3488" t="s">
        <v>31</v>
      </c>
      <c r="C3488">
        <v>1993</v>
      </c>
      <c r="D3488">
        <v>74.5</v>
      </c>
      <c r="E3488">
        <f>IF(Table1[[#This Row],[Gender]]="women",1,0)</f>
        <v>0</v>
      </c>
      <c r="F3488">
        <v>25.6</v>
      </c>
      <c r="G3488">
        <v>133</v>
      </c>
      <c r="H3488">
        <v>5.2</v>
      </c>
      <c r="I3488">
        <f>ROUND(LOG10(Table1[[#This Row],[Lung Cancer]]),2)</f>
        <v>1.26</v>
      </c>
      <c r="J3488">
        <f>ROUND(LOG10(Table1[[#This Row],[Liver Cancer]]),2)</f>
        <v>0.9</v>
      </c>
      <c r="K3488">
        <f>ROUND(LOG10(Table1[[#This Row],[Stomach Cancer]]),2)</f>
        <v>1.1599999999999999</v>
      </c>
      <c r="L3488">
        <f>ROUND(LOG10(Table1[[#This Row],[Population]]),2)</f>
        <v>2.13</v>
      </c>
      <c r="M3488">
        <f>ROUND(Table1[[#This Row],[Population Growth]],2)</f>
        <v>1.83</v>
      </c>
      <c r="N348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73.453796627758706</v>
      </c>
    </row>
    <row r="3489" spans="1:14" ht="15" x14ac:dyDescent="0.25">
      <c r="A3489" t="s">
        <v>15</v>
      </c>
      <c r="B3489" t="s">
        <v>32</v>
      </c>
      <c r="C3489">
        <v>1993</v>
      </c>
      <c r="D3489">
        <v>74.2</v>
      </c>
      <c r="E3489">
        <f>IF(Table1[[#This Row],[Gender]]="women",1,0)</f>
        <v>0</v>
      </c>
      <c r="F3489">
        <v>25.6</v>
      </c>
      <c r="G3489">
        <v>132</v>
      </c>
      <c r="H3489">
        <v>5.15</v>
      </c>
      <c r="I3489">
        <f>ROUND(LOG10(Table1[[#This Row],[Lung Cancer]]),2)</f>
        <v>1.58</v>
      </c>
      <c r="J3489">
        <f>ROUND(LOG10(Table1[[#This Row],[Liver Cancer]]),2)</f>
        <v>0.79</v>
      </c>
      <c r="K3489">
        <f>ROUND(LOG10(Table1[[#This Row],[Stomach Cancer]]),2)</f>
        <v>1.03</v>
      </c>
      <c r="L3489">
        <f>ROUND(LOG10(Table1[[#This Row],[Population]]),2)</f>
        <v>2.4900000000000002</v>
      </c>
      <c r="M3489">
        <f>ROUND(Table1[[#This Row],[Population Growth]],2)</f>
        <v>2.5</v>
      </c>
      <c r="N348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73.66240412705605</v>
      </c>
    </row>
    <row r="3490" spans="1:14" ht="15" x14ac:dyDescent="0.25">
      <c r="A3490" t="s">
        <v>15</v>
      </c>
      <c r="B3490" t="s">
        <v>33</v>
      </c>
      <c r="C3490">
        <v>1993</v>
      </c>
      <c r="D3490">
        <v>60.8</v>
      </c>
      <c r="E3490">
        <f>IF(Table1[[#This Row],[Gender]]="women",1,0)</f>
        <v>0</v>
      </c>
      <c r="F3490">
        <v>20.100000000000001</v>
      </c>
      <c r="G3490">
        <v>124</v>
      </c>
      <c r="H3490">
        <v>4.3899999999999997</v>
      </c>
      <c r="I3490">
        <f>ROUND(LOG10(Table1[[#This Row],[Lung Cancer]]),2)</f>
        <v>3.83</v>
      </c>
      <c r="J3490">
        <f>ROUND(LOG10(Table1[[#This Row],[Liver Cancer]]),2)</f>
        <v>2.97</v>
      </c>
      <c r="K3490">
        <f>ROUND(LOG10(Table1[[#This Row],[Stomach Cancer]]),2)</f>
        <v>3.52</v>
      </c>
      <c r="L3490">
        <f>ROUND(LOG10(Table1[[#This Row],[Population]]),2)</f>
        <v>4.75</v>
      </c>
      <c r="M3490">
        <f>ROUND(Table1[[#This Row],[Population Growth]],2)</f>
        <v>2.15</v>
      </c>
      <c r="N349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64.791454655518848</v>
      </c>
    </row>
    <row r="3491" spans="1:14" ht="15" x14ac:dyDescent="0.25">
      <c r="A3491" t="s">
        <v>23</v>
      </c>
      <c r="B3491" t="s">
        <v>34</v>
      </c>
      <c r="C3491">
        <v>1993</v>
      </c>
      <c r="D3491">
        <v>74.2</v>
      </c>
      <c r="E3491">
        <f>IF(Table1[[#This Row],[Gender]]="women",1,0)</f>
        <v>0</v>
      </c>
      <c r="F3491">
        <v>25.1</v>
      </c>
      <c r="G3491">
        <v>130</v>
      </c>
      <c r="H3491">
        <v>4.91</v>
      </c>
      <c r="I3491">
        <f>ROUND(LOG10(Table1[[#This Row],[Lung Cancer]]),2)</f>
        <v>1.3</v>
      </c>
      <c r="J3491">
        <f>ROUND(LOG10(Table1[[#This Row],[Liver Cancer]]),2)</f>
        <v>0.99</v>
      </c>
      <c r="K3491">
        <f>ROUND(LOG10(Table1[[#This Row],[Stomach Cancer]]),2)</f>
        <v>1.55</v>
      </c>
      <c r="L3491">
        <f>ROUND(LOG10(Table1[[#This Row],[Population]]),2)</f>
        <v>2.1</v>
      </c>
      <c r="M3491">
        <f>ROUND(Table1[[#This Row],[Population Growth]],2)</f>
        <v>0.37</v>
      </c>
      <c r="N349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72.613961859509402</v>
      </c>
    </row>
    <row r="3492" spans="1:14" ht="15" x14ac:dyDescent="0.25">
      <c r="A3492" t="s">
        <v>18</v>
      </c>
      <c r="B3492" t="s">
        <v>35</v>
      </c>
      <c r="C3492">
        <v>1993</v>
      </c>
      <c r="D3492">
        <v>74.599999999999994</v>
      </c>
      <c r="E3492">
        <f>IF(Table1[[#This Row],[Gender]]="women",1,0)</f>
        <v>0</v>
      </c>
      <c r="F3492">
        <v>25.1</v>
      </c>
      <c r="G3492">
        <v>136</v>
      </c>
      <c r="H3492">
        <v>5.24</v>
      </c>
      <c r="I3492">
        <f>ROUND(LOG10(Table1[[#This Row],[Lung Cancer]]),2)</f>
        <v>3.61</v>
      </c>
      <c r="J3492">
        <f>ROUND(LOG10(Table1[[#This Row],[Liver Cancer]]),2)</f>
        <v>2.35</v>
      </c>
      <c r="K3492">
        <f>ROUND(LOG10(Table1[[#This Row],[Stomach Cancer]]),2)</f>
        <v>3.4</v>
      </c>
      <c r="L3492">
        <f>ROUND(LOG10(Table1[[#This Row],[Population]]),2)</f>
        <v>3.68</v>
      </c>
      <c r="M3492">
        <f>ROUND(Table1[[#This Row],[Population Growth]],2)</f>
        <v>-0.21</v>
      </c>
      <c r="N349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78.280315241599027</v>
      </c>
    </row>
    <row r="3493" spans="1:14" ht="15" x14ac:dyDescent="0.25">
      <c r="A3493" t="s">
        <v>18</v>
      </c>
      <c r="B3493" t="s">
        <v>36</v>
      </c>
      <c r="C3493">
        <v>1993</v>
      </c>
      <c r="D3493">
        <v>79.8</v>
      </c>
      <c r="E3493">
        <f>IF(Table1[[#This Row],[Gender]]="women",1,0)</f>
        <v>0</v>
      </c>
      <c r="F3493">
        <v>25.7</v>
      </c>
      <c r="G3493">
        <v>133</v>
      </c>
      <c r="H3493">
        <v>5.77</v>
      </c>
      <c r="I3493">
        <f>ROUND(LOG10(Table1[[#This Row],[Lung Cancer]]),2)</f>
        <v>3.81</v>
      </c>
      <c r="J3493">
        <f>ROUND(LOG10(Table1[[#This Row],[Liver Cancer]]),2)</f>
        <v>2.4700000000000002</v>
      </c>
      <c r="K3493">
        <f>ROUND(LOG10(Table1[[#This Row],[Stomach Cancer]]),2)</f>
        <v>3.1</v>
      </c>
      <c r="L3493">
        <f>ROUND(LOG10(Table1[[#This Row],[Population]]),2)</f>
        <v>3.69</v>
      </c>
      <c r="M3493">
        <f>ROUND(Table1[[#This Row],[Population Growth]],2)</f>
        <v>0.41</v>
      </c>
      <c r="N349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84.875865925108442</v>
      </c>
    </row>
    <row r="3494" spans="1:14" ht="15" x14ac:dyDescent="0.25">
      <c r="A3494" t="s">
        <v>23</v>
      </c>
      <c r="B3494" t="s">
        <v>37</v>
      </c>
      <c r="C3494">
        <v>1993</v>
      </c>
      <c r="D3494">
        <v>72.900000000000006</v>
      </c>
      <c r="E3494">
        <f>IF(Table1[[#This Row],[Gender]]="women",1,0)</f>
        <v>0</v>
      </c>
      <c r="F3494">
        <v>25.4</v>
      </c>
      <c r="G3494">
        <v>126</v>
      </c>
      <c r="H3494">
        <v>4.6500000000000004</v>
      </c>
      <c r="I3494">
        <f>ROUND(LOG10(Table1[[#This Row],[Lung Cancer]]),2)</f>
        <v>0.95</v>
      </c>
      <c r="J3494">
        <f>ROUND(LOG10(Table1[[#This Row],[Liver Cancer]]),2)</f>
        <v>0.77</v>
      </c>
      <c r="K3494">
        <f>ROUND(LOG10(Table1[[#This Row],[Stomach Cancer]]),2)</f>
        <v>0.9</v>
      </c>
      <c r="L3494">
        <f>ROUND(LOG10(Table1[[#This Row],[Population]]),2)</f>
        <v>2</v>
      </c>
      <c r="M3494">
        <f>ROUND(Table1[[#This Row],[Population Growth]],2)</f>
        <v>1.66</v>
      </c>
      <c r="N349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70.448514134044245</v>
      </c>
    </row>
    <row r="3495" spans="1:14" ht="15" x14ac:dyDescent="0.25">
      <c r="A3495" t="s">
        <v>20</v>
      </c>
      <c r="B3495" t="s">
        <v>38</v>
      </c>
      <c r="C3495">
        <v>1993</v>
      </c>
      <c r="D3495">
        <v>56.7</v>
      </c>
      <c r="E3495">
        <f>IF(Table1[[#This Row],[Gender]]="women",1,0)</f>
        <v>0</v>
      </c>
      <c r="F3495">
        <v>21.4</v>
      </c>
      <c r="G3495">
        <v>131</v>
      </c>
      <c r="H3495">
        <v>4.04</v>
      </c>
      <c r="I3495">
        <f>ROUND(LOG10(Table1[[#This Row],[Lung Cancer]]),2)</f>
        <v>1.97</v>
      </c>
      <c r="J3495">
        <f>ROUND(LOG10(Table1[[#This Row],[Liver Cancer]]),2)</f>
        <v>2.5</v>
      </c>
      <c r="K3495">
        <f>ROUND(LOG10(Table1[[#This Row],[Stomach Cancer]]),2)</f>
        <v>2.13</v>
      </c>
      <c r="L3495">
        <f>ROUND(LOG10(Table1[[#This Row],[Population]]),2)</f>
        <v>3.43</v>
      </c>
      <c r="M3495">
        <f>ROUND(Table1[[#This Row],[Population Growth]],2)</f>
        <v>3.71</v>
      </c>
      <c r="N349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54.626523320972218</v>
      </c>
    </row>
    <row r="3496" spans="1:14" ht="15" x14ac:dyDescent="0.25">
      <c r="A3496" t="s">
        <v>15</v>
      </c>
      <c r="B3496" t="s">
        <v>39</v>
      </c>
      <c r="C3496">
        <v>1993</v>
      </c>
      <c r="D3496">
        <v>55.4</v>
      </c>
      <c r="E3496">
        <f>IF(Table1[[#This Row],[Gender]]="women",1,0)</f>
        <v>0</v>
      </c>
      <c r="F3496">
        <v>21.9</v>
      </c>
      <c r="G3496">
        <v>125</v>
      </c>
      <c r="H3496">
        <v>4.45</v>
      </c>
      <c r="I3496">
        <f>ROUND(LOG10(Table1[[#This Row],[Lung Cancer]]),2)</f>
        <v>0.98</v>
      </c>
      <c r="J3496">
        <f>ROUND(LOG10(Table1[[#This Row],[Liver Cancer]]),2)</f>
        <v>0.79</v>
      </c>
      <c r="K3496">
        <f>ROUND(LOG10(Table1[[#This Row],[Stomach Cancer]]),2)</f>
        <v>1.06</v>
      </c>
      <c r="L3496">
        <f>ROUND(LOG10(Table1[[#This Row],[Population]]),2)</f>
        <v>2.44</v>
      </c>
      <c r="M3496">
        <f>ROUND(Table1[[#This Row],[Population Growth]],2)</f>
        <v>-0.41</v>
      </c>
      <c r="N349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62.794686405414197</v>
      </c>
    </row>
    <row r="3497" spans="1:14" ht="15" x14ac:dyDescent="0.25">
      <c r="A3497" t="s">
        <v>18</v>
      </c>
      <c r="B3497" t="s">
        <v>40</v>
      </c>
      <c r="C3497">
        <v>1993</v>
      </c>
      <c r="D3497">
        <v>74.5</v>
      </c>
      <c r="E3497">
        <f>IF(Table1[[#This Row],[Gender]]="women",1,0)</f>
        <v>0</v>
      </c>
      <c r="F3497">
        <v>25.2</v>
      </c>
      <c r="G3497">
        <v>132</v>
      </c>
      <c r="H3497">
        <v>4.71</v>
      </c>
      <c r="I3497">
        <f>ROUND(LOG10(Table1[[#This Row],[Lung Cancer]]),2)</f>
        <v>3.14</v>
      </c>
      <c r="J3497">
        <f>ROUND(LOG10(Table1[[#This Row],[Liver Cancer]]),2)</f>
        <v>2.23</v>
      </c>
      <c r="K3497">
        <f>ROUND(LOG10(Table1[[#This Row],[Stomach Cancer]]),2)</f>
        <v>2.57</v>
      </c>
      <c r="L3497">
        <f>ROUND(LOG10(Table1[[#This Row],[Population]]),2)</f>
        <v>3.3</v>
      </c>
      <c r="M3497">
        <f>ROUND(Table1[[#This Row],[Population Growth]],2)</f>
        <v>-3.88</v>
      </c>
      <c r="N349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73.107775069028278</v>
      </c>
    </row>
    <row r="3498" spans="1:14" ht="15" x14ac:dyDescent="0.25">
      <c r="A3498" t="s">
        <v>20</v>
      </c>
      <c r="B3498" t="s">
        <v>41</v>
      </c>
      <c r="C3498">
        <v>1993</v>
      </c>
      <c r="D3498">
        <v>61.4</v>
      </c>
      <c r="E3498">
        <f>IF(Table1[[#This Row],[Gender]]="women",1,0)</f>
        <v>0</v>
      </c>
      <c r="F3498">
        <v>20.5</v>
      </c>
      <c r="G3498">
        <v>133</v>
      </c>
      <c r="H3498">
        <v>4.6100000000000003</v>
      </c>
      <c r="I3498">
        <f>ROUND(LOG10(Table1[[#This Row],[Lung Cancer]]),2)</f>
        <v>1.91</v>
      </c>
      <c r="J3498">
        <f>ROUND(LOG10(Table1[[#This Row],[Liver Cancer]]),2)</f>
        <v>1.44</v>
      </c>
      <c r="K3498">
        <f>ROUND(LOG10(Table1[[#This Row],[Stomach Cancer]]),2)</f>
        <v>1.32</v>
      </c>
      <c r="L3498">
        <f>ROUND(LOG10(Table1[[#This Row],[Population]]),2)</f>
        <v>2.83</v>
      </c>
      <c r="M3498">
        <f>ROUND(Table1[[#This Row],[Population Growth]],2)</f>
        <v>2.72</v>
      </c>
      <c r="N349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60.672273010951848</v>
      </c>
    </row>
    <row r="3499" spans="1:14" ht="15" x14ac:dyDescent="0.25">
      <c r="A3499" t="s">
        <v>23</v>
      </c>
      <c r="B3499" t="s">
        <v>42</v>
      </c>
      <c r="C3499">
        <v>1993</v>
      </c>
      <c r="D3499">
        <v>70.599999999999994</v>
      </c>
      <c r="E3499">
        <f>IF(Table1[[#This Row],[Gender]]="women",1,0)</f>
        <v>0</v>
      </c>
      <c r="F3499">
        <v>23.9</v>
      </c>
      <c r="G3499">
        <v>132</v>
      </c>
      <c r="H3499">
        <v>4.8600000000000003</v>
      </c>
      <c r="I3499">
        <f>ROUND(LOG10(Table1[[#This Row],[Lung Cancer]]),2)</f>
        <v>4</v>
      </c>
      <c r="J3499">
        <f>ROUND(LOG10(Table1[[#This Row],[Liver Cancer]]),2)</f>
        <v>3.37</v>
      </c>
      <c r="K3499">
        <f>ROUND(LOG10(Table1[[#This Row],[Stomach Cancer]]),2)</f>
        <v>4</v>
      </c>
      <c r="L3499">
        <f>ROUND(LOG10(Table1[[#This Row],[Population]]),2)</f>
        <v>4.8899999999999997</v>
      </c>
      <c r="M3499">
        <f>ROUND(Table1[[#This Row],[Population Growth]],2)</f>
        <v>1.65</v>
      </c>
      <c r="N349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70.561058613426567</v>
      </c>
    </row>
    <row r="3500" spans="1:14" ht="15" x14ac:dyDescent="0.25">
      <c r="A3500" t="s">
        <v>18</v>
      </c>
      <c r="B3500" t="s">
        <v>43</v>
      </c>
      <c r="C3500">
        <v>1993</v>
      </c>
      <c r="D3500">
        <v>74.7</v>
      </c>
      <c r="E3500">
        <f>IF(Table1[[#This Row],[Gender]]="women",1,0)</f>
        <v>0</v>
      </c>
      <c r="F3500">
        <v>25.8</v>
      </c>
      <c r="G3500">
        <v>135</v>
      </c>
      <c r="H3500">
        <v>5.23</v>
      </c>
      <c r="I3500">
        <f>ROUND(LOG10(Table1[[#This Row],[Lung Cancer]]),2)</f>
        <v>3.45</v>
      </c>
      <c r="J3500">
        <f>ROUND(LOG10(Table1[[#This Row],[Liver Cancer]]),2)</f>
        <v>2.69</v>
      </c>
      <c r="K3500">
        <f>ROUND(LOG10(Table1[[#This Row],[Stomach Cancer]]),2)</f>
        <v>3.11</v>
      </c>
      <c r="L3500">
        <f>ROUND(LOG10(Table1[[#This Row],[Population]]),2)</f>
        <v>3.62</v>
      </c>
      <c r="M3500">
        <f>ROUND(Table1[[#This Row],[Population Growth]],2)</f>
        <v>-1.29</v>
      </c>
      <c r="N350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77.260737401689795</v>
      </c>
    </row>
    <row r="3501" spans="1:14" ht="15" x14ac:dyDescent="0.25">
      <c r="A3501" t="s">
        <v>20</v>
      </c>
      <c r="B3501" t="s">
        <v>44</v>
      </c>
      <c r="C3501">
        <v>1993</v>
      </c>
      <c r="D3501">
        <v>50.5</v>
      </c>
      <c r="E3501">
        <f>IF(Table1[[#This Row],[Gender]]="women",1,0)</f>
        <v>0</v>
      </c>
      <c r="F3501">
        <v>20.399999999999999</v>
      </c>
      <c r="G3501">
        <v>129</v>
      </c>
      <c r="H3501">
        <v>3.92</v>
      </c>
      <c r="I3501">
        <f>ROUND(LOG10(Table1[[#This Row],[Lung Cancer]]),2)</f>
        <v>2.0299999999999998</v>
      </c>
      <c r="J3501">
        <f>ROUND(LOG10(Table1[[#This Row],[Liver Cancer]]),2)</f>
        <v>2.77</v>
      </c>
      <c r="K3501">
        <f>ROUND(LOG10(Table1[[#This Row],[Stomach Cancer]]),2)</f>
        <v>2.38</v>
      </c>
      <c r="L3501">
        <f>ROUND(LOG10(Table1[[#This Row],[Population]]),2)</f>
        <v>3.67</v>
      </c>
      <c r="M3501">
        <f>ROUND(Table1[[#This Row],[Population Growth]],2)</f>
        <v>2.8</v>
      </c>
      <c r="N350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52.14862926349808</v>
      </c>
    </row>
    <row r="3502" spans="1:14" ht="15" x14ac:dyDescent="0.25">
      <c r="A3502" t="s">
        <v>20</v>
      </c>
      <c r="B3502" t="s">
        <v>45</v>
      </c>
      <c r="C3502">
        <v>1993</v>
      </c>
      <c r="D3502">
        <v>49.5</v>
      </c>
      <c r="E3502">
        <f>IF(Table1[[#This Row],[Gender]]="women",1,0)</f>
        <v>0</v>
      </c>
      <c r="F3502">
        <v>21.4</v>
      </c>
      <c r="G3502">
        <v>131</v>
      </c>
      <c r="H3502">
        <v>4.03</v>
      </c>
      <c r="I3502">
        <f>ROUND(LOG10(Table1[[#This Row],[Lung Cancer]]),2)</f>
        <v>2.0499999999999998</v>
      </c>
      <c r="J3502">
        <f>ROUND(LOG10(Table1[[#This Row],[Liver Cancer]]),2)</f>
        <v>2.04</v>
      </c>
      <c r="K3502">
        <f>ROUND(LOG10(Table1[[#This Row],[Stomach Cancer]]),2)</f>
        <v>2.23</v>
      </c>
      <c r="L3502">
        <f>ROUND(LOG10(Table1[[#This Row],[Population]]),2)</f>
        <v>3.45</v>
      </c>
      <c r="M3502">
        <f>ROUND(Table1[[#This Row],[Population Growth]],2)</f>
        <v>1.88</v>
      </c>
      <c r="N350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56.354725951442575</v>
      </c>
    </row>
    <row r="3503" spans="1:14" ht="15" x14ac:dyDescent="0.25">
      <c r="A3503" t="s">
        <v>15</v>
      </c>
      <c r="B3503" t="s">
        <v>46</v>
      </c>
      <c r="C3503">
        <v>1993</v>
      </c>
      <c r="D3503">
        <v>56.8</v>
      </c>
      <c r="E3503">
        <f>IF(Table1[[#This Row],[Gender]]="women",1,0)</f>
        <v>0</v>
      </c>
      <c r="F3503">
        <v>20</v>
      </c>
      <c r="G3503">
        <v>121</v>
      </c>
      <c r="H3503">
        <v>4.2699999999999996</v>
      </c>
      <c r="I3503">
        <f>ROUND(LOG10(Table1[[#This Row],[Lung Cancer]]),2)</f>
        <v>2.79</v>
      </c>
      <c r="J3503">
        <f>ROUND(LOG10(Table1[[#This Row],[Liver Cancer]]),2)</f>
        <v>2.14</v>
      </c>
      <c r="K3503">
        <f>ROUND(LOG10(Table1[[#This Row],[Stomach Cancer]]),2)</f>
        <v>2.52</v>
      </c>
      <c r="L3503">
        <f>ROUND(LOG10(Table1[[#This Row],[Population]]),2)</f>
        <v>3.68</v>
      </c>
      <c r="M3503">
        <f>ROUND(Table1[[#This Row],[Population Growth]],2)</f>
        <v>3.71</v>
      </c>
      <c r="N350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64.382894679165517</v>
      </c>
    </row>
    <row r="3504" spans="1:14" ht="15" x14ac:dyDescent="0.25">
      <c r="A3504" t="s">
        <v>20</v>
      </c>
      <c r="B3504" t="s">
        <v>47</v>
      </c>
      <c r="C3504">
        <v>1993</v>
      </c>
      <c r="D3504">
        <v>52.1</v>
      </c>
      <c r="E3504">
        <f>IF(Table1[[#This Row],[Gender]]="women",1,0)</f>
        <v>0</v>
      </c>
      <c r="F3504">
        <v>22.5</v>
      </c>
      <c r="G3504">
        <v>129</v>
      </c>
      <c r="H3504">
        <v>4.1399999999999997</v>
      </c>
      <c r="I3504">
        <f>ROUND(LOG10(Table1[[#This Row],[Lung Cancer]]),2)</f>
        <v>2.48</v>
      </c>
      <c r="J3504">
        <f>ROUND(LOG10(Table1[[#This Row],[Liver Cancer]]),2)</f>
        <v>3.03</v>
      </c>
      <c r="K3504">
        <f>ROUND(LOG10(Table1[[#This Row],[Stomach Cancer]]),2)</f>
        <v>2.5099999999999998</v>
      </c>
      <c r="L3504">
        <f>ROUND(LOG10(Table1[[#This Row],[Population]]),2)</f>
        <v>3.81</v>
      </c>
      <c r="M3504">
        <f>ROUND(Table1[[#This Row],[Population Growth]],2)</f>
        <v>2.94</v>
      </c>
      <c r="N350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58.207297531122414</v>
      </c>
    </row>
    <row r="3505" spans="1:14" ht="15" x14ac:dyDescent="0.25">
      <c r="A3505" t="s">
        <v>23</v>
      </c>
      <c r="B3505" t="s">
        <v>48</v>
      </c>
      <c r="C3505">
        <v>1993</v>
      </c>
      <c r="D3505">
        <v>80.900000000000006</v>
      </c>
      <c r="E3505">
        <f>IF(Table1[[#This Row],[Gender]]="women",1,0)</f>
        <v>0</v>
      </c>
      <c r="F3505">
        <v>26.4</v>
      </c>
      <c r="G3505">
        <v>129</v>
      </c>
      <c r="H3505">
        <v>5.37</v>
      </c>
      <c r="I3505">
        <f>ROUND(LOG10(Table1[[#This Row],[Lung Cancer]]),2)</f>
        <v>4.0199999999999996</v>
      </c>
      <c r="J3505">
        <f>ROUND(LOG10(Table1[[#This Row],[Liver Cancer]]),2)</f>
        <v>2.77</v>
      </c>
      <c r="K3505">
        <f>ROUND(LOG10(Table1[[#This Row],[Stomach Cancer]]),2)</f>
        <v>3.42</v>
      </c>
      <c r="L3505">
        <f>ROUND(LOG10(Table1[[#This Row],[Population]]),2)</f>
        <v>4.1500000000000004</v>
      </c>
      <c r="M3505">
        <f>ROUND(Table1[[#This Row],[Population Growth]],2)</f>
        <v>1.1100000000000001</v>
      </c>
      <c r="N350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83.342871459033972</v>
      </c>
    </row>
    <row r="3506" spans="1:14" ht="15" x14ac:dyDescent="0.25">
      <c r="A3506" t="s">
        <v>20</v>
      </c>
      <c r="B3506" t="s">
        <v>49</v>
      </c>
      <c r="C3506">
        <v>1993</v>
      </c>
      <c r="D3506">
        <v>49.3</v>
      </c>
      <c r="E3506">
        <f>IF(Table1[[#This Row],[Gender]]="women",1,0)</f>
        <v>0</v>
      </c>
      <c r="F3506">
        <v>20.8</v>
      </c>
      <c r="G3506">
        <v>132</v>
      </c>
      <c r="H3506">
        <v>4.18</v>
      </c>
      <c r="I3506">
        <f>ROUND(LOG10(Table1[[#This Row],[Lung Cancer]]),2)</f>
        <v>2.12</v>
      </c>
      <c r="J3506">
        <f>ROUND(LOG10(Table1[[#This Row],[Liver Cancer]]),2)</f>
        <v>2.06</v>
      </c>
      <c r="K3506">
        <f>ROUND(LOG10(Table1[[#This Row],[Stomach Cancer]]),2)</f>
        <v>2.19</v>
      </c>
      <c r="L3506">
        <f>ROUND(LOG10(Table1[[#This Row],[Population]]),2)</f>
        <v>3.18</v>
      </c>
      <c r="M3506">
        <f>ROUND(Table1[[#This Row],[Population Growth]],2)</f>
        <v>2.96</v>
      </c>
      <c r="N350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57.794079558139714</v>
      </c>
    </row>
    <row r="3507" spans="1:14" ht="15" x14ac:dyDescent="0.25">
      <c r="A3507" t="s">
        <v>20</v>
      </c>
      <c r="B3507" t="s">
        <v>50</v>
      </c>
      <c r="C3507">
        <v>1993</v>
      </c>
      <c r="D3507">
        <v>48.5</v>
      </c>
      <c r="E3507">
        <f>IF(Table1[[#This Row],[Gender]]="women",1,0)</f>
        <v>0</v>
      </c>
      <c r="F3507">
        <v>20.6</v>
      </c>
      <c r="G3507">
        <v>129</v>
      </c>
      <c r="H3507">
        <v>3.98</v>
      </c>
      <c r="I3507">
        <f>ROUND(LOG10(Table1[[#This Row],[Lung Cancer]]),2)</f>
        <v>2</v>
      </c>
      <c r="J3507">
        <f>ROUND(LOG10(Table1[[#This Row],[Liver Cancer]]),2)</f>
        <v>2.61</v>
      </c>
      <c r="K3507">
        <f>ROUND(LOG10(Table1[[#This Row],[Stomach Cancer]]),2)</f>
        <v>2.2200000000000002</v>
      </c>
      <c r="L3507">
        <f>ROUND(LOG10(Table1[[#This Row],[Population]]),2)</f>
        <v>3.51</v>
      </c>
      <c r="M3507">
        <f>ROUND(Table1[[#This Row],[Population Growth]],2)</f>
        <v>3.29</v>
      </c>
      <c r="N350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53.593907417976673</v>
      </c>
    </row>
    <row r="3508" spans="1:14" ht="15" x14ac:dyDescent="0.25">
      <c r="A3508" t="s">
        <v>23</v>
      </c>
      <c r="B3508" t="s">
        <v>51</v>
      </c>
      <c r="C3508">
        <v>1993</v>
      </c>
      <c r="D3508">
        <v>77.7</v>
      </c>
      <c r="E3508">
        <f>IF(Table1[[#This Row],[Gender]]="women",1,0)</f>
        <v>0</v>
      </c>
      <c r="F3508">
        <v>25.4</v>
      </c>
      <c r="G3508">
        <v>132</v>
      </c>
      <c r="H3508">
        <v>5.0199999999999996</v>
      </c>
      <c r="I3508">
        <f>ROUND(LOG10(Table1[[#This Row],[Lung Cancer]]),2)</f>
        <v>3.06</v>
      </c>
      <c r="J3508">
        <f>ROUND(LOG10(Table1[[#This Row],[Liver Cancer]]),2)</f>
        <v>2.4500000000000002</v>
      </c>
      <c r="K3508">
        <f>ROUND(LOG10(Table1[[#This Row],[Stomach Cancer]]),2)</f>
        <v>3.27</v>
      </c>
      <c r="L3508">
        <f>ROUND(LOG10(Table1[[#This Row],[Population]]),2)</f>
        <v>3.84</v>
      </c>
      <c r="M3508">
        <f>ROUND(Table1[[#This Row],[Population Growth]],2)</f>
        <v>1.67</v>
      </c>
      <c r="N350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74.591989421180187</v>
      </c>
    </row>
    <row r="3509" spans="1:14" ht="15" x14ac:dyDescent="0.25">
      <c r="A3509" t="s">
        <v>15</v>
      </c>
      <c r="B3509" t="s">
        <v>52</v>
      </c>
      <c r="C3509">
        <v>1993</v>
      </c>
      <c r="D3509">
        <v>71.599999999999994</v>
      </c>
      <c r="E3509">
        <f>IF(Table1[[#This Row],[Gender]]="women",1,0)</f>
        <v>0</v>
      </c>
      <c r="F3509">
        <v>22.1</v>
      </c>
      <c r="G3509">
        <v>125</v>
      </c>
      <c r="H3509">
        <v>4.25</v>
      </c>
      <c r="I3509">
        <f>ROUND(LOG10(Table1[[#This Row],[Lung Cancer]]),2)</f>
        <v>5.29</v>
      </c>
      <c r="J3509">
        <f>ROUND(LOG10(Table1[[#This Row],[Liver Cancer]]),2)</f>
        <v>5.33</v>
      </c>
      <c r="K3509">
        <f>ROUND(LOG10(Table1[[#This Row],[Stomach Cancer]]),2)</f>
        <v>5.35</v>
      </c>
      <c r="L3509">
        <f>ROUND(LOG10(Table1[[#This Row],[Population]]),2)</f>
        <v>5.8</v>
      </c>
      <c r="M3509">
        <f>ROUND(Table1[[#This Row],[Population Growth]],2)</f>
        <v>1</v>
      </c>
      <c r="N350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66.361072841541244</v>
      </c>
    </row>
    <row r="3510" spans="1:14" ht="15" x14ac:dyDescent="0.25">
      <c r="A3510" t="s">
        <v>23</v>
      </c>
      <c r="B3510" t="s">
        <v>53</v>
      </c>
      <c r="C3510">
        <v>1993</v>
      </c>
      <c r="D3510">
        <v>73.099999999999994</v>
      </c>
      <c r="E3510">
        <f>IF(Table1[[#This Row],[Gender]]="women",1,0)</f>
        <v>0</v>
      </c>
      <c r="F3510">
        <v>23.4</v>
      </c>
      <c r="G3510">
        <v>127</v>
      </c>
      <c r="H3510">
        <v>4.92</v>
      </c>
      <c r="I3510">
        <f>ROUND(LOG10(Table1[[#This Row],[Lung Cancer]]),2)</f>
        <v>3.26</v>
      </c>
      <c r="J3510">
        <f>ROUND(LOG10(Table1[[#This Row],[Liver Cancer]]),2)</f>
        <v>2.75</v>
      </c>
      <c r="K3510">
        <f>ROUND(LOG10(Table1[[#This Row],[Stomach Cancer]]),2)</f>
        <v>3.43</v>
      </c>
      <c r="L3510">
        <f>ROUND(LOG10(Table1[[#This Row],[Population]]),2)</f>
        <v>4.24</v>
      </c>
      <c r="M3510">
        <f>ROUND(Table1[[#This Row],[Population Growth]],2)</f>
        <v>1.88</v>
      </c>
      <c r="N351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72.067837333303913</v>
      </c>
    </row>
    <row r="3511" spans="1:14" ht="15" x14ac:dyDescent="0.25">
      <c r="A3511" t="s">
        <v>20</v>
      </c>
      <c r="B3511" t="s">
        <v>54</v>
      </c>
      <c r="C3511">
        <v>1993</v>
      </c>
      <c r="D3511">
        <v>59.6</v>
      </c>
      <c r="E3511">
        <f>IF(Table1[[#This Row],[Gender]]="women",1,0)</f>
        <v>0</v>
      </c>
      <c r="F3511">
        <v>21.6</v>
      </c>
      <c r="G3511">
        <v>131</v>
      </c>
      <c r="H3511">
        <v>4.29</v>
      </c>
      <c r="I3511">
        <f>ROUND(LOG10(Table1[[#This Row],[Lung Cancer]]),2)</f>
        <v>0.73</v>
      </c>
      <c r="J3511">
        <f>ROUND(LOG10(Table1[[#This Row],[Liver Cancer]]),2)</f>
        <v>0.85</v>
      </c>
      <c r="K3511">
        <f>ROUND(LOG10(Table1[[#This Row],[Stomach Cancer]]),2)</f>
        <v>0.87</v>
      </c>
      <c r="L3511">
        <f>ROUND(LOG10(Table1[[#This Row],[Population]]),2)</f>
        <v>2.35</v>
      </c>
      <c r="M3511">
        <f>ROUND(Table1[[#This Row],[Population Growth]],2)</f>
        <v>2.97</v>
      </c>
      <c r="N351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56.994367717711647</v>
      </c>
    </row>
    <row r="3512" spans="1:14" ht="15" x14ac:dyDescent="0.25">
      <c r="A3512" t="s">
        <v>23</v>
      </c>
      <c r="B3512" t="s">
        <v>55</v>
      </c>
      <c r="C3512">
        <v>1993</v>
      </c>
      <c r="D3512">
        <v>78.8</v>
      </c>
      <c r="E3512">
        <f>IF(Table1[[#This Row],[Gender]]="women",1,0)</f>
        <v>0</v>
      </c>
      <c r="F3512">
        <v>24.9</v>
      </c>
      <c r="G3512">
        <v>128</v>
      </c>
      <c r="H3512">
        <v>4.66</v>
      </c>
      <c r="I3512">
        <f>ROUND(LOG10(Table1[[#This Row],[Lung Cancer]]),2)</f>
        <v>2.16</v>
      </c>
      <c r="J3512">
        <f>ROUND(LOG10(Table1[[#This Row],[Liver Cancer]]),2)</f>
        <v>1.83</v>
      </c>
      <c r="K3512">
        <f>ROUND(LOG10(Table1[[#This Row],[Stomach Cancer]]),2)</f>
        <v>2.62</v>
      </c>
      <c r="L3512">
        <f>ROUND(LOG10(Table1[[#This Row],[Population]]),2)</f>
        <v>3.23</v>
      </c>
      <c r="M3512">
        <f>ROUND(Table1[[#This Row],[Population Growth]],2)</f>
        <v>2.57</v>
      </c>
      <c r="N351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70.97433126840555</v>
      </c>
    </row>
    <row r="3513" spans="1:14" ht="15" x14ac:dyDescent="0.25">
      <c r="A3513" t="s">
        <v>18</v>
      </c>
      <c r="B3513" t="s">
        <v>56</v>
      </c>
      <c r="C3513">
        <v>1993</v>
      </c>
      <c r="D3513">
        <v>76.7</v>
      </c>
      <c r="E3513">
        <f>IF(Table1[[#This Row],[Gender]]="women",1,0)</f>
        <v>0</v>
      </c>
      <c r="F3513">
        <v>25.6</v>
      </c>
      <c r="G3513">
        <v>137</v>
      </c>
      <c r="H3513">
        <v>5.21</v>
      </c>
      <c r="I3513">
        <f>ROUND(LOG10(Table1[[#This Row],[Lung Cancer]]),2)</f>
        <v>3.37</v>
      </c>
      <c r="J3513">
        <f>ROUND(LOG10(Table1[[#This Row],[Liver Cancer]]),2)</f>
        <v>2.2000000000000002</v>
      </c>
      <c r="K3513">
        <f>ROUND(LOG10(Table1[[#This Row],[Stomach Cancer]]),2)</f>
        <v>2.98</v>
      </c>
      <c r="L3513">
        <f>ROUND(LOG10(Table1[[#This Row],[Population]]),2)</f>
        <v>3.36</v>
      </c>
      <c r="M3513">
        <f>ROUND(Table1[[#This Row],[Population Growth]],2)</f>
        <v>-0.8</v>
      </c>
      <c r="N351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77.80085328561897</v>
      </c>
    </row>
    <row r="3514" spans="1:14" ht="15" x14ac:dyDescent="0.25">
      <c r="A3514" t="s">
        <v>23</v>
      </c>
      <c r="B3514" t="s">
        <v>57</v>
      </c>
      <c r="C3514">
        <v>1993</v>
      </c>
      <c r="D3514">
        <v>76.900000000000006</v>
      </c>
      <c r="E3514">
        <f>IF(Table1[[#This Row],[Gender]]="women",1,0)</f>
        <v>0</v>
      </c>
      <c r="F3514">
        <v>23.7</v>
      </c>
      <c r="G3514">
        <v>129</v>
      </c>
      <c r="H3514">
        <v>4.7300000000000004</v>
      </c>
      <c r="I3514">
        <f>ROUND(LOG10(Table1[[#This Row],[Lung Cancer]]),2)</f>
        <v>3.36</v>
      </c>
      <c r="J3514">
        <f>ROUND(LOG10(Table1[[#This Row],[Liver Cancer]]),2)</f>
        <v>2.5499999999999998</v>
      </c>
      <c r="K3514">
        <f>ROUND(LOG10(Table1[[#This Row],[Stomach Cancer]]),2)</f>
        <v>2.73</v>
      </c>
      <c r="L3514">
        <f>ROUND(LOG10(Table1[[#This Row],[Population]]),2)</f>
        <v>3.73</v>
      </c>
      <c r="M3514">
        <f>ROUND(Table1[[#This Row],[Population Growth]],2)</f>
        <v>0.48</v>
      </c>
      <c r="N351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71.57140101788093</v>
      </c>
    </row>
    <row r="3515" spans="1:14" ht="15" x14ac:dyDescent="0.25">
      <c r="A3515" t="s">
        <v>15</v>
      </c>
      <c r="B3515" t="s">
        <v>58</v>
      </c>
      <c r="C3515">
        <v>1993</v>
      </c>
      <c r="D3515">
        <v>79.099999999999994</v>
      </c>
      <c r="E3515">
        <f>IF(Table1[[#This Row],[Gender]]="women",1,0)</f>
        <v>0</v>
      </c>
      <c r="F3515">
        <v>26.2</v>
      </c>
      <c r="G3515">
        <v>133</v>
      </c>
      <c r="H3515">
        <v>5.42</v>
      </c>
      <c r="I3515">
        <f>ROUND(LOG10(Table1[[#This Row],[Lung Cancer]]),2)</f>
        <v>2</v>
      </c>
      <c r="J3515">
        <f>ROUND(LOG10(Table1[[#This Row],[Liver Cancer]]),2)</f>
        <v>1.17</v>
      </c>
      <c r="K3515">
        <f>ROUND(LOG10(Table1[[#This Row],[Stomach Cancer]]),2)</f>
        <v>1.53</v>
      </c>
      <c r="L3515">
        <f>ROUND(LOG10(Table1[[#This Row],[Population]]),2)</f>
        <v>2.62</v>
      </c>
      <c r="M3515">
        <f>ROUND(Table1[[#This Row],[Population Growth]],2)</f>
        <v>2.16</v>
      </c>
      <c r="N351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77.990053611103733</v>
      </c>
    </row>
    <row r="3516" spans="1:14" ht="15" x14ac:dyDescent="0.25">
      <c r="A3516" t="s">
        <v>18</v>
      </c>
      <c r="B3516" t="s">
        <v>59</v>
      </c>
      <c r="C3516">
        <v>1993</v>
      </c>
      <c r="D3516">
        <v>78</v>
      </c>
      <c r="E3516">
        <f>IF(Table1[[#This Row],[Gender]]="women",1,0)</f>
        <v>0</v>
      </c>
      <c r="F3516">
        <v>24.9</v>
      </c>
      <c r="G3516">
        <v>133</v>
      </c>
      <c r="H3516">
        <v>5.75</v>
      </c>
      <c r="I3516">
        <f>ROUND(LOG10(Table1[[#This Row],[Lung Cancer]]),2)</f>
        <v>3.35</v>
      </c>
      <c r="J3516">
        <f>ROUND(LOG10(Table1[[#This Row],[Liver Cancer]]),2)</f>
        <v>2.23</v>
      </c>
      <c r="K3516">
        <f>ROUND(LOG10(Table1[[#This Row],[Stomach Cancer]]),2)</f>
        <v>2.65</v>
      </c>
      <c r="L3516">
        <f>ROUND(LOG10(Table1[[#This Row],[Population]]),2)</f>
        <v>3.41</v>
      </c>
      <c r="M3516">
        <f>ROUND(Table1[[#This Row],[Population Growth]],2)</f>
        <v>0.4</v>
      </c>
      <c r="N351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82.03036998820464</v>
      </c>
    </row>
    <row r="3517" spans="1:14" ht="15" x14ac:dyDescent="0.25">
      <c r="A3517" t="s">
        <v>20</v>
      </c>
      <c r="B3517" t="s">
        <v>60</v>
      </c>
      <c r="C3517">
        <v>1993</v>
      </c>
      <c r="D3517">
        <v>58.7</v>
      </c>
      <c r="E3517">
        <f>IF(Table1[[#This Row],[Gender]]="women",1,0)</f>
        <v>0</v>
      </c>
      <c r="F3517">
        <v>22.2</v>
      </c>
      <c r="G3517">
        <v>132</v>
      </c>
      <c r="H3517">
        <v>4.78</v>
      </c>
      <c r="I3517">
        <f>ROUND(LOG10(Table1[[#This Row],[Lung Cancer]]),2)</f>
        <v>0.86</v>
      </c>
      <c r="J3517">
        <f>ROUND(LOG10(Table1[[#This Row],[Liver Cancer]]),2)</f>
        <v>1</v>
      </c>
      <c r="K3517">
        <f>ROUND(LOG10(Table1[[#This Row],[Stomach Cancer]]),2)</f>
        <v>1.03</v>
      </c>
      <c r="L3517">
        <f>ROUND(LOG10(Table1[[#This Row],[Population]]),2)</f>
        <v>2.4900000000000002</v>
      </c>
      <c r="M3517">
        <f>ROUND(Table1[[#This Row],[Population Growth]],2)</f>
        <v>0.57999999999999996</v>
      </c>
      <c r="N351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61.306740158909015</v>
      </c>
    </row>
    <row r="3518" spans="1:14" ht="15" x14ac:dyDescent="0.25">
      <c r="A3518" t="s">
        <v>23</v>
      </c>
      <c r="B3518" t="s">
        <v>61</v>
      </c>
      <c r="C3518">
        <v>1993</v>
      </c>
      <c r="D3518">
        <v>72</v>
      </c>
      <c r="E3518">
        <f>IF(Table1[[#This Row],[Gender]]="women",1,0)</f>
        <v>0</v>
      </c>
      <c r="F3518">
        <v>23.6</v>
      </c>
      <c r="G3518">
        <v>128</v>
      </c>
      <c r="H3518">
        <v>4.34</v>
      </c>
      <c r="I3518">
        <f>ROUND(LOG10(Table1[[#This Row],[Lung Cancer]]),2)</f>
        <v>2.4700000000000002</v>
      </c>
      <c r="J3518">
        <f>ROUND(LOG10(Table1[[#This Row],[Liver Cancer]]),2)</f>
        <v>2.15</v>
      </c>
      <c r="K3518">
        <f>ROUND(LOG10(Table1[[#This Row],[Stomach Cancer]]),2)</f>
        <v>2.2599999999999998</v>
      </c>
      <c r="L3518">
        <f>ROUND(LOG10(Table1[[#This Row],[Population]]),2)</f>
        <v>3.58</v>
      </c>
      <c r="M3518">
        <f>ROUND(Table1[[#This Row],[Population Growth]],2)</f>
        <v>1.82</v>
      </c>
      <c r="N351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64.741312920303272</v>
      </c>
    </row>
    <row r="3519" spans="1:14" ht="15" x14ac:dyDescent="0.25">
      <c r="A3519" t="s">
        <v>23</v>
      </c>
      <c r="B3519" t="s">
        <v>62</v>
      </c>
      <c r="C3519">
        <v>1993</v>
      </c>
      <c r="D3519">
        <v>73.099999999999994</v>
      </c>
      <c r="E3519">
        <f>IF(Table1[[#This Row],[Gender]]="women",1,0)</f>
        <v>0</v>
      </c>
      <c r="F3519">
        <v>24.5</v>
      </c>
      <c r="G3519">
        <v>129</v>
      </c>
      <c r="H3519">
        <v>4.76</v>
      </c>
      <c r="I3519">
        <f>ROUND(LOG10(Table1[[#This Row],[Lung Cancer]]),2)</f>
        <v>2.4900000000000002</v>
      </c>
      <c r="J3519">
        <f>ROUND(LOG10(Table1[[#This Row],[Liver Cancer]]),2)</f>
        <v>2.33</v>
      </c>
      <c r="K3519">
        <f>ROUND(LOG10(Table1[[#This Row],[Stomach Cancer]]),2)</f>
        <v>2.96</v>
      </c>
      <c r="L3519">
        <f>ROUND(LOG10(Table1[[#This Row],[Population]]),2)</f>
        <v>3.74</v>
      </c>
      <c r="M3519">
        <f>ROUND(Table1[[#This Row],[Population Growth]],2)</f>
        <v>2.2799999999999998</v>
      </c>
      <c r="N351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69.620241999151901</v>
      </c>
    </row>
    <row r="3520" spans="1:14" ht="15" x14ac:dyDescent="0.25">
      <c r="A3520" t="s">
        <v>20</v>
      </c>
      <c r="B3520" t="s">
        <v>63</v>
      </c>
      <c r="C3520">
        <v>1993</v>
      </c>
      <c r="D3520">
        <v>68.3</v>
      </c>
      <c r="E3520">
        <f>IF(Table1[[#This Row],[Gender]]="women",1,0)</f>
        <v>0</v>
      </c>
      <c r="F3520">
        <v>25.4</v>
      </c>
      <c r="G3520">
        <v>125</v>
      </c>
      <c r="H3520">
        <v>4.6399999999999997</v>
      </c>
      <c r="I3520">
        <f>ROUND(LOG10(Table1[[#This Row],[Lung Cancer]]),2)</f>
        <v>3.14</v>
      </c>
      <c r="J3520">
        <f>ROUND(LOG10(Table1[[#This Row],[Liver Cancer]]),2)</f>
        <v>3.57</v>
      </c>
      <c r="K3520">
        <f>ROUND(LOG10(Table1[[#This Row],[Stomach Cancer]]),2)</f>
        <v>2.99</v>
      </c>
      <c r="L3520">
        <f>ROUND(LOG10(Table1[[#This Row],[Population]]),2)</f>
        <v>4.4800000000000004</v>
      </c>
      <c r="M3520">
        <f>ROUND(Table1[[#This Row],[Population Growth]],2)</f>
        <v>2.13</v>
      </c>
      <c r="N352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68.255625310346829</v>
      </c>
    </row>
    <row r="3521" spans="1:14" ht="15" x14ac:dyDescent="0.25">
      <c r="A3521" t="s">
        <v>23</v>
      </c>
      <c r="B3521" t="s">
        <v>64</v>
      </c>
      <c r="C3521">
        <v>1993</v>
      </c>
      <c r="D3521">
        <v>70.900000000000006</v>
      </c>
      <c r="E3521">
        <f>IF(Table1[[#This Row],[Gender]]="women",1,0)</f>
        <v>0</v>
      </c>
      <c r="F3521">
        <v>24.7</v>
      </c>
      <c r="G3521">
        <v>124</v>
      </c>
      <c r="H3521">
        <v>4.53</v>
      </c>
      <c r="I3521">
        <f>ROUND(LOG10(Table1[[#This Row],[Lung Cancer]]),2)</f>
        <v>2.08</v>
      </c>
      <c r="J3521">
        <f>ROUND(LOG10(Table1[[#This Row],[Liver Cancer]]),2)</f>
        <v>1.8</v>
      </c>
      <c r="K3521">
        <f>ROUND(LOG10(Table1[[#This Row],[Stomach Cancer]]),2)</f>
        <v>2.34</v>
      </c>
      <c r="L3521">
        <f>ROUND(LOG10(Table1[[#This Row],[Population]]),2)</f>
        <v>3.43</v>
      </c>
      <c r="M3521">
        <f>ROUND(Table1[[#This Row],[Population Growth]],2)</f>
        <v>1.27</v>
      </c>
      <c r="N352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69.456423287869512</v>
      </c>
    </row>
    <row r="3522" spans="1:14" ht="15" x14ac:dyDescent="0.25">
      <c r="A3522" t="s">
        <v>20</v>
      </c>
      <c r="B3522" t="s">
        <v>65</v>
      </c>
      <c r="C3522">
        <v>1993</v>
      </c>
      <c r="D3522">
        <v>51.3</v>
      </c>
      <c r="E3522">
        <f>IF(Table1[[#This Row],[Gender]]="women",1,0)</f>
        <v>0</v>
      </c>
      <c r="F3522">
        <v>21.3</v>
      </c>
      <c r="G3522">
        <v>133</v>
      </c>
      <c r="H3522">
        <v>4.2699999999999996</v>
      </c>
      <c r="I3522">
        <f>ROUND(LOG10(Table1[[#This Row],[Lung Cancer]]),2)</f>
        <v>1.1599999999999999</v>
      </c>
      <c r="J3522">
        <f>ROUND(LOG10(Table1[[#This Row],[Liver Cancer]]),2)</f>
        <v>1.26</v>
      </c>
      <c r="K3522">
        <f>ROUND(LOG10(Table1[[#This Row],[Stomach Cancer]]),2)</f>
        <v>1.22</v>
      </c>
      <c r="L3522">
        <f>ROUND(LOG10(Table1[[#This Row],[Population]]),2)</f>
        <v>2.37</v>
      </c>
      <c r="M3522">
        <f>ROUND(Table1[[#This Row],[Population Growth]],2)</f>
        <v>3.88</v>
      </c>
      <c r="N352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57.37410340659752</v>
      </c>
    </row>
    <row r="3523" spans="1:14" ht="15" x14ac:dyDescent="0.25">
      <c r="A3523" t="s">
        <v>20</v>
      </c>
      <c r="B3523" t="s">
        <v>66</v>
      </c>
      <c r="C3523">
        <v>1993</v>
      </c>
      <c r="D3523">
        <v>52.9</v>
      </c>
      <c r="E3523">
        <f>IF(Table1[[#This Row],[Gender]]="women",1,0)</f>
        <v>0</v>
      </c>
      <c r="F3523">
        <v>20.3</v>
      </c>
      <c r="G3523">
        <v>124</v>
      </c>
      <c r="H3523">
        <v>4.09</v>
      </c>
      <c r="I3523">
        <f>ROUND(LOG10(Table1[[#This Row],[Lung Cancer]]),2)</f>
        <v>1.47</v>
      </c>
      <c r="J3523">
        <f>ROUND(LOG10(Table1[[#This Row],[Liver Cancer]]),2)</f>
        <v>1.58</v>
      </c>
      <c r="K3523">
        <f>ROUND(LOG10(Table1[[#This Row],[Stomach Cancer]]),2)</f>
        <v>1.7</v>
      </c>
      <c r="L3523">
        <f>ROUND(LOG10(Table1[[#This Row],[Population]]),2)</f>
        <v>3.05</v>
      </c>
      <c r="M3523">
        <f>ROUND(Table1[[#This Row],[Population Growth]],2)</f>
        <v>-0.96</v>
      </c>
      <c r="N352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57.096264718430874</v>
      </c>
    </row>
    <row r="3524" spans="1:14" ht="15" x14ac:dyDescent="0.25">
      <c r="A3524" t="s">
        <v>18</v>
      </c>
      <c r="B3524" t="s">
        <v>67</v>
      </c>
      <c r="C3524">
        <v>1993</v>
      </c>
      <c r="D3524">
        <v>74.3</v>
      </c>
      <c r="E3524">
        <f>IF(Table1[[#This Row],[Gender]]="women",1,0)</f>
        <v>0</v>
      </c>
      <c r="F3524">
        <v>24.8</v>
      </c>
      <c r="G3524">
        <v>139</v>
      </c>
      <c r="H3524">
        <v>5.4</v>
      </c>
      <c r="I3524">
        <f>ROUND(LOG10(Table1[[#This Row],[Lung Cancer]]),2)</f>
        <v>2.85</v>
      </c>
      <c r="J3524">
        <f>ROUND(LOG10(Table1[[#This Row],[Liver Cancer]]),2)</f>
        <v>1.57</v>
      </c>
      <c r="K3524">
        <f>ROUND(LOG10(Table1[[#This Row],[Stomach Cancer]]),2)</f>
        <v>2.5</v>
      </c>
      <c r="L3524">
        <f>ROUND(LOG10(Table1[[#This Row],[Population]]),2)</f>
        <v>2.84</v>
      </c>
      <c r="M3524">
        <f>ROUND(Table1[[#This Row],[Population Growth]],2)</f>
        <v>-2.44</v>
      </c>
      <c r="N352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77.506477077412526</v>
      </c>
    </row>
    <row r="3525" spans="1:14" ht="15" x14ac:dyDescent="0.25">
      <c r="A3525" t="s">
        <v>20</v>
      </c>
      <c r="B3525" t="s">
        <v>68</v>
      </c>
      <c r="C3525">
        <v>1993</v>
      </c>
      <c r="D3525">
        <v>49.9</v>
      </c>
      <c r="E3525">
        <f>IF(Table1[[#This Row],[Gender]]="women",1,0)</f>
        <v>0</v>
      </c>
      <c r="F3525">
        <v>19.600000000000001</v>
      </c>
      <c r="G3525">
        <v>125</v>
      </c>
      <c r="H3525">
        <v>4.12</v>
      </c>
      <c r="I3525">
        <f>ROUND(LOG10(Table1[[#This Row],[Lung Cancer]]),2)</f>
        <v>3</v>
      </c>
      <c r="J3525">
        <f>ROUND(LOG10(Table1[[#This Row],[Liver Cancer]]),2)</f>
        <v>3.08</v>
      </c>
      <c r="K3525">
        <f>ROUND(LOG10(Table1[[#This Row],[Stomach Cancer]]),2)</f>
        <v>3.19</v>
      </c>
      <c r="L3525">
        <f>ROUND(LOG10(Table1[[#This Row],[Population]]),2)</f>
        <v>4.42</v>
      </c>
      <c r="M3525">
        <f>ROUND(Table1[[#This Row],[Population Growth]],2)</f>
        <v>3.63</v>
      </c>
      <c r="N352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57.44034895181025</v>
      </c>
    </row>
    <row r="3526" spans="1:14" ht="15" x14ac:dyDescent="0.25">
      <c r="A3526" t="s">
        <v>27</v>
      </c>
      <c r="B3526" t="s">
        <v>69</v>
      </c>
      <c r="C3526">
        <v>1993</v>
      </c>
      <c r="D3526">
        <v>68.400000000000006</v>
      </c>
      <c r="E3526">
        <f>IF(Table1[[#This Row],[Gender]]="women",1,0)</f>
        <v>0</v>
      </c>
      <c r="F3526">
        <v>24.1</v>
      </c>
      <c r="G3526">
        <v>128</v>
      </c>
      <c r="H3526">
        <v>5.08</v>
      </c>
      <c r="I3526">
        <f>ROUND(LOG10(Table1[[#This Row],[Lung Cancer]]),2)</f>
        <v>1.25</v>
      </c>
      <c r="J3526">
        <f>ROUND(LOG10(Table1[[#This Row],[Liver Cancer]]),2)</f>
        <v>1.27</v>
      </c>
      <c r="K3526">
        <f>ROUND(LOG10(Table1[[#This Row],[Stomach Cancer]]),2)</f>
        <v>1.1100000000000001</v>
      </c>
      <c r="L3526">
        <f>ROUND(LOG10(Table1[[#This Row],[Population]]),2)</f>
        <v>2.58</v>
      </c>
      <c r="M3526">
        <f>ROUND(Table1[[#This Row],[Population Growth]],2)</f>
        <v>1.42</v>
      </c>
      <c r="N352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69.373139354337241</v>
      </c>
    </row>
    <row r="3527" spans="1:14" ht="15" x14ac:dyDescent="0.25">
      <c r="A3527" t="s">
        <v>18</v>
      </c>
      <c r="B3527" t="s">
        <v>70</v>
      </c>
      <c r="C3527">
        <v>1993</v>
      </c>
      <c r="D3527">
        <v>79.7</v>
      </c>
      <c r="E3527">
        <f>IF(Table1[[#This Row],[Gender]]="women",1,0)</f>
        <v>0</v>
      </c>
      <c r="F3527">
        <v>25.8</v>
      </c>
      <c r="G3527">
        <v>137</v>
      </c>
      <c r="H3527">
        <v>5.65</v>
      </c>
      <c r="I3527">
        <f>ROUND(LOG10(Table1[[#This Row],[Lung Cancer]]),2)</f>
        <v>3.23</v>
      </c>
      <c r="J3527">
        <f>ROUND(LOG10(Table1[[#This Row],[Liver Cancer]]),2)</f>
        <v>2.16</v>
      </c>
      <c r="K3527">
        <f>ROUND(LOG10(Table1[[#This Row],[Stomach Cancer]]),2)</f>
        <v>2.74</v>
      </c>
      <c r="L3527">
        <f>ROUND(LOG10(Table1[[#This Row],[Population]]),2)</f>
        <v>3.39</v>
      </c>
      <c r="M3527">
        <f>ROUND(Table1[[#This Row],[Population Growth]],2)</f>
        <v>0.6</v>
      </c>
      <c r="N352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80.51808037195994</v>
      </c>
    </row>
    <row r="3528" spans="1:14" ht="15" x14ac:dyDescent="0.25">
      <c r="A3528" t="s">
        <v>18</v>
      </c>
      <c r="B3528" t="s">
        <v>71</v>
      </c>
      <c r="C3528">
        <v>1993</v>
      </c>
      <c r="D3528">
        <v>81.5</v>
      </c>
      <c r="E3528">
        <f>IF(Table1[[#This Row],[Gender]]="women",1,0)</f>
        <v>0</v>
      </c>
      <c r="F3528">
        <v>25.1</v>
      </c>
      <c r="G3528">
        <v>134</v>
      </c>
      <c r="H3528">
        <v>5.71</v>
      </c>
      <c r="I3528">
        <f>ROUND(LOG10(Table1[[#This Row],[Lung Cancer]]),2)</f>
        <v>4.32</v>
      </c>
      <c r="J3528">
        <f>ROUND(LOG10(Table1[[#This Row],[Liver Cancer]]),2)</f>
        <v>3.61</v>
      </c>
      <c r="K3528">
        <f>ROUND(LOG10(Table1[[#This Row],[Stomach Cancer]]),2)</f>
        <v>3.77</v>
      </c>
      <c r="L3528">
        <f>ROUND(LOG10(Table1[[#This Row],[Population]]),2)</f>
        <v>4.45</v>
      </c>
      <c r="M3528">
        <f>ROUND(Table1[[#This Row],[Population Growth]],2)</f>
        <v>0.36</v>
      </c>
      <c r="N352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80.675056338263545</v>
      </c>
    </row>
    <row r="3529" spans="1:14" ht="15" x14ac:dyDescent="0.25">
      <c r="A3529" t="s">
        <v>20</v>
      </c>
      <c r="B3529" t="s">
        <v>72</v>
      </c>
      <c r="C3529">
        <v>1993</v>
      </c>
      <c r="D3529">
        <v>62.4</v>
      </c>
      <c r="E3529">
        <f>IF(Table1[[#This Row],[Gender]]="women",1,0)</f>
        <v>0</v>
      </c>
      <c r="F3529">
        <v>23</v>
      </c>
      <c r="G3529">
        <v>137</v>
      </c>
      <c r="H3529">
        <v>4.8099999999999996</v>
      </c>
      <c r="I3529">
        <f>ROUND(LOG10(Table1[[#This Row],[Lung Cancer]]),2)</f>
        <v>1.68</v>
      </c>
      <c r="J3529">
        <f>ROUND(LOG10(Table1[[#This Row],[Liver Cancer]]),2)</f>
        <v>1.84</v>
      </c>
      <c r="K3529">
        <f>ROUND(LOG10(Table1[[#This Row],[Stomach Cancer]]),2)</f>
        <v>1.57</v>
      </c>
      <c r="L3529">
        <f>ROUND(LOG10(Table1[[#This Row],[Population]]),2)</f>
        <v>2.7</v>
      </c>
      <c r="M3529">
        <f>ROUND(Table1[[#This Row],[Population Growth]],2)</f>
        <v>2.8</v>
      </c>
      <c r="N352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62.763866232268867</v>
      </c>
    </row>
    <row r="3530" spans="1:14" ht="15" x14ac:dyDescent="0.25">
      <c r="A3530" t="s">
        <v>20</v>
      </c>
      <c r="B3530" t="s">
        <v>73</v>
      </c>
      <c r="C3530">
        <v>1993</v>
      </c>
      <c r="D3530">
        <v>54.4</v>
      </c>
      <c r="E3530">
        <f>IF(Table1[[#This Row],[Gender]]="women",1,0)</f>
        <v>0</v>
      </c>
      <c r="F3530">
        <v>20.5</v>
      </c>
      <c r="G3530">
        <v>131</v>
      </c>
      <c r="H3530">
        <v>4.03</v>
      </c>
      <c r="I3530">
        <f>ROUND(LOG10(Table1[[#This Row],[Lung Cancer]]),2)</f>
        <v>1.1299999999999999</v>
      </c>
      <c r="J3530">
        <f>ROUND(LOG10(Table1[[#This Row],[Liver Cancer]]),2)</f>
        <v>2.12</v>
      </c>
      <c r="K3530">
        <f>ROUND(LOG10(Table1[[#This Row],[Stomach Cancer]]),2)</f>
        <v>1.1299999999999999</v>
      </c>
      <c r="L3530">
        <f>ROUND(LOG10(Table1[[#This Row],[Population]]),2)</f>
        <v>2.72</v>
      </c>
      <c r="M3530">
        <f>ROUND(Table1[[#This Row],[Population Growth]],2)</f>
        <v>3.34</v>
      </c>
      <c r="N353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50.675464187715349</v>
      </c>
    </row>
    <row r="3531" spans="1:14" ht="15" x14ac:dyDescent="0.25">
      <c r="A3531" t="s">
        <v>15</v>
      </c>
      <c r="B3531" t="s">
        <v>74</v>
      </c>
      <c r="C3531">
        <v>1993</v>
      </c>
      <c r="D3531">
        <v>73.900000000000006</v>
      </c>
      <c r="E3531">
        <f>IF(Table1[[#This Row],[Gender]]="women",1,0)</f>
        <v>0</v>
      </c>
      <c r="F3531">
        <v>24.8</v>
      </c>
      <c r="G3531">
        <v>137</v>
      </c>
      <c r="H3531">
        <v>4.88</v>
      </c>
      <c r="I3531">
        <f>ROUND(LOG10(Table1[[#This Row],[Lung Cancer]]),2)</f>
        <v>2.97</v>
      </c>
      <c r="J3531">
        <f>ROUND(LOG10(Table1[[#This Row],[Liver Cancer]]),2)</f>
        <v>2.25</v>
      </c>
      <c r="K3531">
        <f>ROUND(LOG10(Table1[[#This Row],[Stomach Cancer]]),2)</f>
        <v>2.68</v>
      </c>
      <c r="L3531">
        <f>ROUND(LOG10(Table1[[#This Row],[Population]]),2)</f>
        <v>3.39</v>
      </c>
      <c r="M3531">
        <f>ROUND(Table1[[#This Row],[Population Growth]],2)</f>
        <v>-1.92</v>
      </c>
      <c r="N353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70.749632207761834</v>
      </c>
    </row>
    <row r="3532" spans="1:14" ht="15" x14ac:dyDescent="0.25">
      <c r="A3532" t="s">
        <v>18</v>
      </c>
      <c r="B3532" t="s">
        <v>75</v>
      </c>
      <c r="C3532">
        <v>1993</v>
      </c>
      <c r="D3532">
        <v>79.3</v>
      </c>
      <c r="E3532">
        <f>IF(Table1[[#This Row],[Gender]]="women",1,0)</f>
        <v>0</v>
      </c>
      <c r="F3532">
        <v>26.2</v>
      </c>
      <c r="G3532">
        <v>138</v>
      </c>
      <c r="H3532">
        <v>5.87</v>
      </c>
      <c r="I3532">
        <f>ROUND(LOG10(Table1[[#This Row],[Lung Cancer]]),2)</f>
        <v>4.5599999999999996</v>
      </c>
      <c r="J3532">
        <f>ROUND(LOG10(Table1[[#This Row],[Liver Cancer]]),2)</f>
        <v>3.47</v>
      </c>
      <c r="K3532">
        <f>ROUND(LOG10(Table1[[#This Row],[Stomach Cancer]]),2)</f>
        <v>4.08</v>
      </c>
      <c r="L3532">
        <f>ROUND(LOG10(Table1[[#This Row],[Population]]),2)</f>
        <v>4.59</v>
      </c>
      <c r="M3532">
        <f>ROUND(Table1[[#This Row],[Population Growth]],2)</f>
        <v>0.67</v>
      </c>
      <c r="N353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83.551688999504975</v>
      </c>
    </row>
    <row r="3533" spans="1:14" ht="15" x14ac:dyDescent="0.25">
      <c r="A3533" t="s">
        <v>20</v>
      </c>
      <c r="B3533" t="s">
        <v>76</v>
      </c>
      <c r="C3533">
        <v>1993</v>
      </c>
      <c r="D3533">
        <v>58.7</v>
      </c>
      <c r="E3533">
        <f>IF(Table1[[#This Row],[Gender]]="women",1,0)</f>
        <v>0</v>
      </c>
      <c r="F3533">
        <v>21.5</v>
      </c>
      <c r="G3533">
        <v>129</v>
      </c>
      <c r="H3533">
        <v>3.98</v>
      </c>
      <c r="I3533">
        <f>ROUND(LOG10(Table1[[#This Row],[Lung Cancer]]),2)</f>
        <v>2.34</v>
      </c>
      <c r="J3533">
        <f>ROUND(LOG10(Table1[[#This Row],[Liver Cancer]]),2)</f>
        <v>2.87</v>
      </c>
      <c r="K3533">
        <f>ROUND(LOG10(Table1[[#This Row],[Stomach Cancer]]),2)</f>
        <v>2.4300000000000002</v>
      </c>
      <c r="L3533">
        <f>ROUND(LOG10(Table1[[#This Row],[Population]]),2)</f>
        <v>3.91</v>
      </c>
      <c r="M3533">
        <f>ROUND(Table1[[#This Row],[Population Growth]],2)</f>
        <v>2.93</v>
      </c>
      <c r="N353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54.590536111963345</v>
      </c>
    </row>
    <row r="3534" spans="1:14" ht="15" x14ac:dyDescent="0.25">
      <c r="A3534" t="s">
        <v>18</v>
      </c>
      <c r="B3534" t="s">
        <v>77</v>
      </c>
      <c r="C3534">
        <v>1993</v>
      </c>
      <c r="D3534">
        <v>80.099999999999994</v>
      </c>
      <c r="E3534">
        <f>IF(Table1[[#This Row],[Gender]]="women",1,0)</f>
        <v>0</v>
      </c>
      <c r="F3534">
        <v>25.3</v>
      </c>
      <c r="G3534">
        <v>130</v>
      </c>
      <c r="H3534">
        <v>5.23</v>
      </c>
      <c r="I3534">
        <f>ROUND(LOG10(Table1[[#This Row],[Lung Cancer]]),2)</f>
        <v>3.69</v>
      </c>
      <c r="J3534">
        <f>ROUND(LOG10(Table1[[#This Row],[Liver Cancer]]),2)</f>
        <v>3.07</v>
      </c>
      <c r="K3534">
        <f>ROUND(LOG10(Table1[[#This Row],[Stomach Cancer]]),2)</f>
        <v>3.05</v>
      </c>
      <c r="L3534">
        <f>ROUND(LOG10(Table1[[#This Row],[Population]]),2)</f>
        <v>3.72</v>
      </c>
      <c r="M3534">
        <f>ROUND(Table1[[#This Row],[Population Growth]],2)</f>
        <v>1.1399999999999999</v>
      </c>
      <c r="N353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78.564712836976284</v>
      </c>
    </row>
    <row r="3535" spans="1:14" ht="15" x14ac:dyDescent="0.25">
      <c r="A3535" t="s">
        <v>23</v>
      </c>
      <c r="B3535" t="s">
        <v>78</v>
      </c>
      <c r="C3535">
        <v>1993</v>
      </c>
      <c r="D3535">
        <v>71.3</v>
      </c>
      <c r="E3535">
        <f>IF(Table1[[#This Row],[Gender]]="women",1,0)</f>
        <v>0</v>
      </c>
      <c r="F3535">
        <v>24</v>
      </c>
      <c r="G3535">
        <v>129</v>
      </c>
      <c r="H3535">
        <v>4.55</v>
      </c>
      <c r="I3535">
        <f>ROUND(LOG10(Table1[[#This Row],[Lung Cancer]]),2)</f>
        <v>0.77</v>
      </c>
      <c r="J3535">
        <f>ROUND(LOG10(Table1[[#This Row],[Liver Cancer]]),2)</f>
        <v>0.49</v>
      </c>
      <c r="K3535">
        <f>ROUND(LOG10(Table1[[#This Row],[Stomach Cancer]]),2)</f>
        <v>0.7</v>
      </c>
      <c r="L3535">
        <f>ROUND(LOG10(Table1[[#This Row],[Population]]),2)</f>
        <v>1.69</v>
      </c>
      <c r="M3535">
        <f>ROUND(Table1[[#This Row],[Population Growth]],2)</f>
        <v>1.23</v>
      </c>
      <c r="N353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67.041567692646311</v>
      </c>
    </row>
    <row r="3536" spans="1:14" ht="15" x14ac:dyDescent="0.25">
      <c r="A3536" t="s">
        <v>23</v>
      </c>
      <c r="B3536" t="s">
        <v>79</v>
      </c>
      <c r="C3536">
        <v>1993</v>
      </c>
      <c r="D3536">
        <v>67.099999999999994</v>
      </c>
      <c r="E3536">
        <f>IF(Table1[[#This Row],[Gender]]="women",1,0)</f>
        <v>0</v>
      </c>
      <c r="F3536">
        <v>24.1</v>
      </c>
      <c r="G3536">
        <v>124</v>
      </c>
      <c r="H3536">
        <v>4.4000000000000004</v>
      </c>
      <c r="I3536">
        <f>ROUND(LOG10(Table1[[#This Row],[Lung Cancer]]),2)</f>
        <v>2.2599999999999998</v>
      </c>
      <c r="J3536">
        <f>ROUND(LOG10(Table1[[#This Row],[Liver Cancer]]),2)</f>
        <v>2.2599999999999998</v>
      </c>
      <c r="K3536">
        <f>ROUND(LOG10(Table1[[#This Row],[Stomach Cancer]]),2)</f>
        <v>2.59</v>
      </c>
      <c r="L3536">
        <f>ROUND(LOG10(Table1[[#This Row],[Population]]),2)</f>
        <v>3.69</v>
      </c>
      <c r="M3536">
        <f>ROUND(Table1[[#This Row],[Population Growth]],2)</f>
        <v>2.2200000000000002</v>
      </c>
      <c r="N353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66.652698115229015</v>
      </c>
    </row>
    <row r="3537" spans="1:14" ht="15" x14ac:dyDescent="0.25">
      <c r="A3537" t="s">
        <v>20</v>
      </c>
      <c r="B3537" t="s">
        <v>80</v>
      </c>
      <c r="C3537">
        <v>1993</v>
      </c>
      <c r="D3537">
        <v>52</v>
      </c>
      <c r="E3537">
        <f>IF(Table1[[#This Row],[Gender]]="women",1,0)</f>
        <v>0</v>
      </c>
      <c r="F3537">
        <v>21.5</v>
      </c>
      <c r="G3537">
        <v>130</v>
      </c>
      <c r="H3537">
        <v>3.94</v>
      </c>
      <c r="I3537">
        <f>ROUND(LOG10(Table1[[#This Row],[Lung Cancer]]),2)</f>
        <v>2.21</v>
      </c>
      <c r="J3537">
        <f>ROUND(LOG10(Table1[[#This Row],[Liver Cancer]]),2)</f>
        <v>2.84</v>
      </c>
      <c r="K3537">
        <f>ROUND(LOG10(Table1[[#This Row],[Stomach Cancer]]),2)</f>
        <v>2.23</v>
      </c>
      <c r="L3537">
        <f>ROUND(LOG10(Table1[[#This Row],[Population]]),2)</f>
        <v>3.52</v>
      </c>
      <c r="M3537">
        <f>ROUND(Table1[[#This Row],[Population Growth]],2)</f>
        <v>2.64</v>
      </c>
      <c r="N353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54.415529196109269</v>
      </c>
    </row>
    <row r="3538" spans="1:14" ht="15" x14ac:dyDescent="0.25">
      <c r="A3538" t="s">
        <v>20</v>
      </c>
      <c r="B3538" t="s">
        <v>81</v>
      </c>
      <c r="C3538">
        <v>1993</v>
      </c>
      <c r="D3538">
        <v>52.4</v>
      </c>
      <c r="E3538">
        <f>IF(Table1[[#This Row],[Gender]]="women",1,0)</f>
        <v>0</v>
      </c>
      <c r="F3538">
        <v>21.2</v>
      </c>
      <c r="G3538">
        <v>129</v>
      </c>
      <c r="H3538">
        <v>3.94</v>
      </c>
      <c r="I3538">
        <f>ROUND(LOG10(Table1[[#This Row],[Lung Cancer]]),2)</f>
        <v>1.43</v>
      </c>
      <c r="J3538">
        <f>ROUND(LOG10(Table1[[#This Row],[Liver Cancer]]),2)</f>
        <v>1.91</v>
      </c>
      <c r="K3538">
        <f>ROUND(LOG10(Table1[[#This Row],[Stomach Cancer]]),2)</f>
        <v>1.68</v>
      </c>
      <c r="L3538">
        <f>ROUND(LOG10(Table1[[#This Row],[Population]]),2)</f>
        <v>2.7</v>
      </c>
      <c r="M3538">
        <f>ROUND(Table1[[#This Row],[Population Growth]],2)</f>
        <v>2.2799999999999998</v>
      </c>
      <c r="N353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55.342998263805804</v>
      </c>
    </row>
    <row r="3539" spans="1:14" ht="15" x14ac:dyDescent="0.25">
      <c r="A3539" t="s">
        <v>23</v>
      </c>
      <c r="B3539" t="s">
        <v>82</v>
      </c>
      <c r="C3539">
        <v>1993</v>
      </c>
      <c r="D3539">
        <v>67.2</v>
      </c>
      <c r="E3539">
        <f>IF(Table1[[#This Row],[Gender]]="women",1,0)</f>
        <v>0</v>
      </c>
      <c r="F3539">
        <v>22.9</v>
      </c>
      <c r="G3539">
        <v>126</v>
      </c>
      <c r="H3539">
        <v>4.2300000000000004</v>
      </c>
      <c r="I3539">
        <f>ROUND(LOG10(Table1[[#This Row],[Lung Cancer]]),2)</f>
        <v>1.26</v>
      </c>
      <c r="J3539">
        <f>ROUND(LOG10(Table1[[#This Row],[Liver Cancer]]),2)</f>
        <v>1.21</v>
      </c>
      <c r="K3539">
        <f>ROUND(LOG10(Table1[[#This Row],[Stomach Cancer]]),2)</f>
        <v>1.41</v>
      </c>
      <c r="L3539">
        <f>ROUND(LOG10(Table1[[#This Row],[Population]]),2)</f>
        <v>2.57</v>
      </c>
      <c r="M3539">
        <f>ROUND(Table1[[#This Row],[Population Growth]],2)</f>
        <v>0.71</v>
      </c>
      <c r="N353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62.471227201277998</v>
      </c>
    </row>
    <row r="3540" spans="1:14" ht="15" x14ac:dyDescent="0.25">
      <c r="A3540" t="s">
        <v>23</v>
      </c>
      <c r="B3540" t="s">
        <v>83</v>
      </c>
      <c r="C3540">
        <v>1993</v>
      </c>
      <c r="D3540">
        <v>57.3</v>
      </c>
      <c r="E3540">
        <f>IF(Table1[[#This Row],[Gender]]="women",1,0)</f>
        <v>0</v>
      </c>
      <c r="F3540">
        <v>23</v>
      </c>
      <c r="G3540">
        <v>127</v>
      </c>
      <c r="H3540">
        <v>4.21</v>
      </c>
      <c r="I3540">
        <f>ROUND(LOG10(Table1[[#This Row],[Lung Cancer]]),2)</f>
        <v>2.62</v>
      </c>
      <c r="J3540">
        <f>ROUND(LOG10(Table1[[#This Row],[Liver Cancer]]),2)</f>
        <v>2.04</v>
      </c>
      <c r="K3540">
        <f>ROUND(LOG10(Table1[[#This Row],[Stomach Cancer]]),2)</f>
        <v>2.65</v>
      </c>
      <c r="L3540">
        <f>ROUND(LOG10(Table1[[#This Row],[Population]]),2)</f>
        <v>3.56</v>
      </c>
      <c r="M3540">
        <f>ROUND(Table1[[#This Row],[Population Growth]],2)</f>
        <v>1.94</v>
      </c>
      <c r="N354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65.429072515126549</v>
      </c>
    </row>
    <row r="3541" spans="1:14" ht="15" x14ac:dyDescent="0.25">
      <c r="A3541" t="s">
        <v>23</v>
      </c>
      <c r="B3541" t="s">
        <v>84</v>
      </c>
      <c r="C3541">
        <v>1993</v>
      </c>
      <c r="D3541">
        <v>70.400000000000006</v>
      </c>
      <c r="E3541">
        <f>IF(Table1[[#This Row],[Gender]]="women",1,0)</f>
        <v>0</v>
      </c>
      <c r="F3541">
        <v>23.9</v>
      </c>
      <c r="G3541">
        <v>126</v>
      </c>
      <c r="H3541">
        <v>4.43</v>
      </c>
      <c r="I3541">
        <f>ROUND(LOG10(Table1[[#This Row],[Lung Cancer]]),2)</f>
        <v>2.0299999999999998</v>
      </c>
      <c r="J3541">
        <f>ROUND(LOG10(Table1[[#This Row],[Liver Cancer]]),2)</f>
        <v>1.77</v>
      </c>
      <c r="K3541">
        <f>ROUND(LOG10(Table1[[#This Row],[Stomach Cancer]]),2)</f>
        <v>2.25</v>
      </c>
      <c r="L3541">
        <f>ROUND(LOG10(Table1[[#This Row],[Population]]),2)</f>
        <v>3.43</v>
      </c>
      <c r="M3541">
        <f>ROUND(Table1[[#This Row],[Population Growth]],2)</f>
        <v>2.86</v>
      </c>
      <c r="N354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66.324474749837407</v>
      </c>
    </row>
    <row r="3542" spans="1:14" ht="15" x14ac:dyDescent="0.25">
      <c r="A3542" t="s">
        <v>18</v>
      </c>
      <c r="B3542" t="s">
        <v>85</v>
      </c>
      <c r="C3542">
        <v>1993</v>
      </c>
      <c r="D3542">
        <v>74.2</v>
      </c>
      <c r="E3542">
        <f>IF(Table1[[#This Row],[Gender]]="women",1,0)</f>
        <v>0</v>
      </c>
      <c r="F3542">
        <v>26</v>
      </c>
      <c r="G3542">
        <v>138</v>
      </c>
      <c r="H3542">
        <v>5.26</v>
      </c>
      <c r="I3542">
        <f>ROUND(LOG10(Table1[[#This Row],[Lung Cancer]]),2)</f>
        <v>3.77</v>
      </c>
      <c r="J3542">
        <f>ROUND(LOG10(Table1[[#This Row],[Liver Cancer]]),2)</f>
        <v>2.75</v>
      </c>
      <c r="K3542">
        <f>ROUND(LOG10(Table1[[#This Row],[Stomach Cancer]]),2)</f>
        <v>3.22</v>
      </c>
      <c r="L3542">
        <f>ROUND(LOG10(Table1[[#This Row],[Population]]),2)</f>
        <v>3.7</v>
      </c>
      <c r="M3542">
        <f>ROUND(Table1[[#This Row],[Population Growth]],2)</f>
        <v>-0.11</v>
      </c>
      <c r="N354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77.932812488369891</v>
      </c>
    </row>
    <row r="3543" spans="1:14" ht="15" x14ac:dyDescent="0.25">
      <c r="A3543" t="s">
        <v>18</v>
      </c>
      <c r="B3543" t="s">
        <v>86</v>
      </c>
      <c r="C3543">
        <v>1993</v>
      </c>
      <c r="D3543">
        <v>80.8</v>
      </c>
      <c r="E3543">
        <f>IF(Table1[[#This Row],[Gender]]="women",1,0)</f>
        <v>0</v>
      </c>
      <c r="F3543">
        <v>25.7</v>
      </c>
      <c r="G3543">
        <v>131</v>
      </c>
      <c r="H3543">
        <v>5.91</v>
      </c>
      <c r="I3543">
        <f>ROUND(LOG10(Table1[[#This Row],[Lung Cancer]]),2)</f>
        <v>1.74</v>
      </c>
      <c r="J3543">
        <f>ROUND(LOG10(Table1[[#This Row],[Liver Cancer]]),2)</f>
        <v>0.62</v>
      </c>
      <c r="K3543">
        <f>ROUND(LOG10(Table1[[#This Row],[Stomach Cancer]]),2)</f>
        <v>1.46</v>
      </c>
      <c r="L3543">
        <f>ROUND(LOG10(Table1[[#This Row],[Population]]),2)</f>
        <v>2.12</v>
      </c>
      <c r="M3543">
        <f>ROUND(Table1[[#This Row],[Population Growth]],2)</f>
        <v>0.94</v>
      </c>
      <c r="N354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84.491439833039635</v>
      </c>
    </row>
    <row r="3544" spans="1:14" ht="15" x14ac:dyDescent="0.25">
      <c r="A3544" t="s">
        <v>15</v>
      </c>
      <c r="B3544" t="s">
        <v>87</v>
      </c>
      <c r="C3544">
        <v>1993</v>
      </c>
      <c r="D3544">
        <v>60</v>
      </c>
      <c r="E3544">
        <f>IF(Table1[[#This Row],[Gender]]="women",1,0)</f>
        <v>0</v>
      </c>
      <c r="F3544">
        <v>20.6</v>
      </c>
      <c r="G3544">
        <v>125</v>
      </c>
      <c r="H3544">
        <v>4.58</v>
      </c>
      <c r="I3544">
        <f>ROUND(LOG10(Table1[[#This Row],[Lung Cancer]]),2)</f>
        <v>4.4000000000000004</v>
      </c>
      <c r="J3544">
        <f>ROUND(LOG10(Table1[[#This Row],[Liver Cancer]]),2)</f>
        <v>3.91</v>
      </c>
      <c r="K3544">
        <f>ROUND(LOG10(Table1[[#This Row],[Stomach Cancer]]),2)</f>
        <v>4.5</v>
      </c>
      <c r="L3544">
        <f>ROUND(LOG10(Table1[[#This Row],[Population]]),2)</f>
        <v>5.68</v>
      </c>
      <c r="M3544">
        <f>ROUND(Table1[[#This Row],[Population Growth]],2)</f>
        <v>2.0099999999999998</v>
      </c>
      <c r="N354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65.102400993685208</v>
      </c>
    </row>
    <row r="3545" spans="1:14" ht="15" x14ac:dyDescent="0.25">
      <c r="A3545" t="s">
        <v>15</v>
      </c>
      <c r="B3545" t="s">
        <v>88</v>
      </c>
      <c r="C3545">
        <v>1993</v>
      </c>
      <c r="D3545">
        <v>65.900000000000006</v>
      </c>
      <c r="E3545">
        <f>IF(Table1[[#This Row],[Gender]]="women",1,0)</f>
        <v>0</v>
      </c>
      <c r="F3545">
        <v>20.6</v>
      </c>
      <c r="G3545">
        <v>127</v>
      </c>
      <c r="H3545">
        <v>4.49</v>
      </c>
      <c r="I3545">
        <f>ROUND(LOG10(Table1[[#This Row],[Lung Cancer]]),2)</f>
        <v>3.88</v>
      </c>
      <c r="J3545">
        <f>ROUND(LOG10(Table1[[#This Row],[Liver Cancer]]),2)</f>
        <v>3.48</v>
      </c>
      <c r="K3545">
        <f>ROUND(LOG10(Table1[[#This Row],[Stomach Cancer]]),2)</f>
        <v>3.72</v>
      </c>
      <c r="L3545">
        <f>ROUND(LOG10(Table1[[#This Row],[Population]]),2)</f>
        <v>4.9800000000000004</v>
      </c>
      <c r="M3545">
        <f>ROUND(Table1[[#This Row],[Population Growth]],2)</f>
        <v>1.55</v>
      </c>
      <c r="N354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63.138558641440852</v>
      </c>
    </row>
    <row r="3546" spans="1:14" ht="15" x14ac:dyDescent="0.25">
      <c r="A3546" t="s">
        <v>15</v>
      </c>
      <c r="B3546" t="s">
        <v>89</v>
      </c>
      <c r="C3546">
        <v>1993</v>
      </c>
      <c r="D3546">
        <v>70.900000000000006</v>
      </c>
      <c r="E3546">
        <f>IF(Table1[[#This Row],[Gender]]="women",1,0)</f>
        <v>0</v>
      </c>
      <c r="F3546">
        <v>25.7</v>
      </c>
      <c r="G3546">
        <v>127</v>
      </c>
      <c r="H3546">
        <v>4.82</v>
      </c>
      <c r="I3546">
        <f>ROUND(LOG10(Table1[[#This Row],[Lung Cancer]]),2)</f>
        <v>2.8</v>
      </c>
      <c r="J3546">
        <f>ROUND(LOG10(Table1[[#This Row],[Liver Cancer]]),2)</f>
        <v>2.2799999999999998</v>
      </c>
      <c r="K3546">
        <f>ROUND(LOG10(Table1[[#This Row],[Stomach Cancer]]),2)</f>
        <v>2.38</v>
      </c>
      <c r="L3546">
        <f>ROUND(LOG10(Table1[[#This Row],[Population]]),2)</f>
        <v>3.98</v>
      </c>
      <c r="M3546">
        <f>ROUND(Table1[[#This Row],[Population Growth]],2)</f>
        <v>3</v>
      </c>
      <c r="N354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72.082870154424967</v>
      </c>
    </row>
    <row r="3547" spans="1:14" ht="15" x14ac:dyDescent="0.25">
      <c r="A3547" t="s">
        <v>18</v>
      </c>
      <c r="B3547" t="s">
        <v>90</v>
      </c>
      <c r="C3547">
        <v>1993</v>
      </c>
      <c r="D3547">
        <v>78.2</v>
      </c>
      <c r="E3547">
        <f>IF(Table1[[#This Row],[Gender]]="women",1,0)</f>
        <v>0</v>
      </c>
      <c r="F3547">
        <v>26.3</v>
      </c>
      <c r="G3547">
        <v>136</v>
      </c>
      <c r="H3547">
        <v>5.62</v>
      </c>
      <c r="I3547">
        <f>ROUND(LOG10(Table1[[#This Row],[Lung Cancer]]),2)</f>
        <v>3.02</v>
      </c>
      <c r="J3547">
        <f>ROUND(LOG10(Table1[[#This Row],[Liver Cancer]]),2)</f>
        <v>1.75</v>
      </c>
      <c r="K3547">
        <f>ROUND(LOG10(Table1[[#This Row],[Stomach Cancer]]),2)</f>
        <v>2.5299999999999998</v>
      </c>
      <c r="L3547">
        <f>ROUND(LOG10(Table1[[#This Row],[Population]]),2)</f>
        <v>3.25</v>
      </c>
      <c r="M3547">
        <f>ROUND(Table1[[#This Row],[Population Growth]],2)</f>
        <v>0.44</v>
      </c>
      <c r="N354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81.619968878788015</v>
      </c>
    </row>
    <row r="3548" spans="1:14" ht="15" x14ac:dyDescent="0.25">
      <c r="A3548" t="s">
        <v>15</v>
      </c>
      <c r="B3548" t="s">
        <v>91</v>
      </c>
      <c r="C3548">
        <v>1993</v>
      </c>
      <c r="D3548">
        <v>79.2</v>
      </c>
      <c r="E3548">
        <f>IF(Table1[[#This Row],[Gender]]="women",1,0)</f>
        <v>0</v>
      </c>
      <c r="F3548">
        <v>25.5</v>
      </c>
      <c r="G3548">
        <v>129</v>
      </c>
      <c r="H3548">
        <v>5.44</v>
      </c>
      <c r="I3548">
        <f>ROUND(LOG10(Table1[[#This Row],[Lung Cancer]]),2)</f>
        <v>2.92</v>
      </c>
      <c r="J3548">
        <f>ROUND(LOG10(Table1[[#This Row],[Liver Cancer]]),2)</f>
        <v>1.9</v>
      </c>
      <c r="K3548">
        <f>ROUND(LOG10(Table1[[#This Row],[Stomach Cancer]]),2)</f>
        <v>2.56</v>
      </c>
      <c r="L3548">
        <f>ROUND(LOG10(Table1[[#This Row],[Population]]),2)</f>
        <v>3.39</v>
      </c>
      <c r="M3548">
        <f>ROUND(Table1[[#This Row],[Population Growth]],2)</f>
        <v>3.46</v>
      </c>
      <c r="N354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80.881956477122401</v>
      </c>
    </row>
    <row r="3549" spans="1:14" ht="15" x14ac:dyDescent="0.25">
      <c r="A3549" t="s">
        <v>18</v>
      </c>
      <c r="B3549" t="s">
        <v>92</v>
      </c>
      <c r="C3549">
        <v>1993</v>
      </c>
      <c r="D3549">
        <v>80.8</v>
      </c>
      <c r="E3549">
        <f>IF(Table1[[#This Row],[Gender]]="women",1,0)</f>
        <v>0</v>
      </c>
      <c r="F3549">
        <v>25.6</v>
      </c>
      <c r="G3549">
        <v>135</v>
      </c>
      <c r="H3549">
        <v>5.35</v>
      </c>
      <c r="I3549">
        <f>ROUND(LOG10(Table1[[#This Row],[Lung Cancer]]),2)</f>
        <v>4.46</v>
      </c>
      <c r="J3549">
        <f>ROUND(LOG10(Table1[[#This Row],[Liver Cancer]]),2)</f>
        <v>3.77</v>
      </c>
      <c r="K3549">
        <f>ROUND(LOG10(Table1[[#This Row],[Stomach Cancer]]),2)</f>
        <v>4.07</v>
      </c>
      <c r="L3549">
        <f>ROUND(LOG10(Table1[[#This Row],[Population]]),2)</f>
        <v>4.4400000000000004</v>
      </c>
      <c r="M3549">
        <f>ROUND(Table1[[#This Row],[Population Growth]],2)</f>
        <v>7.0000000000000007E-2</v>
      </c>
      <c r="N354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78.918494695074457</v>
      </c>
    </row>
    <row r="3550" spans="1:14" ht="15" x14ac:dyDescent="0.25">
      <c r="A3550" t="s">
        <v>23</v>
      </c>
      <c r="B3550" t="s">
        <v>93</v>
      </c>
      <c r="C3550">
        <v>1993</v>
      </c>
      <c r="D3550">
        <v>74.5</v>
      </c>
      <c r="E3550">
        <f>IF(Table1[[#This Row],[Gender]]="women",1,0)</f>
        <v>0</v>
      </c>
      <c r="F3550">
        <v>22.8</v>
      </c>
      <c r="G3550">
        <v>129</v>
      </c>
      <c r="H3550">
        <v>4.59</v>
      </c>
      <c r="I3550">
        <f>ROUND(LOG10(Table1[[#This Row],[Lung Cancer]]),2)</f>
        <v>2.37</v>
      </c>
      <c r="J3550">
        <f>ROUND(LOG10(Table1[[#This Row],[Liver Cancer]]),2)</f>
        <v>1.75</v>
      </c>
      <c r="K3550">
        <f>ROUND(LOG10(Table1[[#This Row],[Stomach Cancer]]),2)</f>
        <v>2.23</v>
      </c>
      <c r="L3550">
        <f>ROUND(LOG10(Table1[[#This Row],[Population]]),2)</f>
        <v>3.09</v>
      </c>
      <c r="M3550">
        <f>ROUND(Table1[[#This Row],[Population Growth]],2)</f>
        <v>1.03</v>
      </c>
      <c r="N355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67.94456580272697</v>
      </c>
    </row>
    <row r="3551" spans="1:14" ht="15" x14ac:dyDescent="0.25">
      <c r="A3551" t="s">
        <v>15</v>
      </c>
      <c r="B3551" t="s">
        <v>94</v>
      </c>
      <c r="C3551">
        <v>1993</v>
      </c>
      <c r="D3551">
        <v>82.6</v>
      </c>
      <c r="E3551">
        <f>IF(Table1[[#This Row],[Gender]]="women",1,0)</f>
        <v>0</v>
      </c>
      <c r="F3551">
        <v>22.6</v>
      </c>
      <c r="G3551">
        <v>132</v>
      </c>
      <c r="H3551">
        <v>5.13</v>
      </c>
      <c r="I3551">
        <f>ROUND(LOG10(Table1[[#This Row],[Lung Cancer]]),2)</f>
        <v>4.6100000000000003</v>
      </c>
      <c r="J3551">
        <f>ROUND(LOG10(Table1[[#This Row],[Liver Cancer]]),2)</f>
        <v>4.41</v>
      </c>
      <c r="K3551">
        <f>ROUND(LOG10(Table1[[#This Row],[Stomach Cancer]]),2)</f>
        <v>4.84</v>
      </c>
      <c r="L3551">
        <f>ROUND(LOG10(Table1[[#This Row],[Population]]),2)</f>
        <v>4.79</v>
      </c>
      <c r="M3551">
        <f>ROUND(Table1[[#This Row],[Population Growth]],2)</f>
        <v>0.28000000000000003</v>
      </c>
      <c r="N355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73.510188236747297</v>
      </c>
    </row>
    <row r="3552" spans="1:14" ht="15" x14ac:dyDescent="0.25">
      <c r="A3552" t="s">
        <v>15</v>
      </c>
      <c r="B3552" t="s">
        <v>95</v>
      </c>
      <c r="C3552">
        <v>1993</v>
      </c>
      <c r="D3552">
        <v>72</v>
      </c>
      <c r="E3552">
        <f>IF(Table1[[#This Row],[Gender]]="women",1,0)</f>
        <v>0</v>
      </c>
      <c r="F3552">
        <v>26.1</v>
      </c>
      <c r="G3552">
        <v>125</v>
      </c>
      <c r="H3552">
        <v>5.09</v>
      </c>
      <c r="I3552">
        <f>ROUND(LOG10(Table1[[#This Row],[Lung Cancer]]),2)</f>
        <v>2.14</v>
      </c>
      <c r="J3552">
        <f>ROUND(LOG10(Table1[[#This Row],[Liver Cancer]]),2)</f>
        <v>1.38</v>
      </c>
      <c r="K3552">
        <f>ROUND(LOG10(Table1[[#This Row],[Stomach Cancer]]),2)</f>
        <v>1.77</v>
      </c>
      <c r="L3552">
        <f>ROUND(LOG10(Table1[[#This Row],[Population]]),2)</f>
        <v>3.34</v>
      </c>
      <c r="M3552">
        <f>ROUND(Table1[[#This Row],[Population Growth]],2)</f>
        <v>5.63</v>
      </c>
      <c r="N355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76.505421554371878</v>
      </c>
    </row>
    <row r="3553" spans="1:14" ht="15" x14ac:dyDescent="0.25">
      <c r="A3553" t="s">
        <v>15</v>
      </c>
      <c r="B3553" t="s">
        <v>96</v>
      </c>
      <c r="C3553">
        <v>1993</v>
      </c>
      <c r="D3553">
        <v>70.099999999999994</v>
      </c>
      <c r="E3553">
        <f>IF(Table1[[#This Row],[Gender]]="women",1,0)</f>
        <v>0</v>
      </c>
      <c r="F3553">
        <v>25</v>
      </c>
      <c r="G3553">
        <v>135</v>
      </c>
      <c r="H3553">
        <v>5.03</v>
      </c>
      <c r="I3553">
        <f>ROUND(LOG10(Table1[[#This Row],[Lung Cancer]]),2)</f>
        <v>3.64</v>
      </c>
      <c r="J3553">
        <f>ROUND(LOG10(Table1[[#This Row],[Liver Cancer]]),2)</f>
        <v>3.02</v>
      </c>
      <c r="K3553">
        <f>ROUND(LOG10(Table1[[#This Row],[Stomach Cancer]]),2)</f>
        <v>3.36</v>
      </c>
      <c r="L3553">
        <f>ROUND(LOG10(Table1[[#This Row],[Population]]),2)</f>
        <v>3.89</v>
      </c>
      <c r="M3553">
        <f>ROUND(Table1[[#This Row],[Population Growth]],2)</f>
        <v>-0.78</v>
      </c>
      <c r="N355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73.959699908241092</v>
      </c>
    </row>
    <row r="3554" spans="1:14" ht="15" x14ac:dyDescent="0.25">
      <c r="A3554" t="s">
        <v>20</v>
      </c>
      <c r="B3554" t="s">
        <v>97</v>
      </c>
      <c r="C3554">
        <v>1993</v>
      </c>
      <c r="D3554">
        <v>58</v>
      </c>
      <c r="E3554">
        <f>IF(Table1[[#This Row],[Gender]]="women",1,0)</f>
        <v>0</v>
      </c>
      <c r="F3554">
        <v>20.9</v>
      </c>
      <c r="G3554">
        <v>128</v>
      </c>
      <c r="H3554">
        <v>4.38</v>
      </c>
      <c r="I3554">
        <f>ROUND(LOG10(Table1[[#This Row],[Lung Cancer]]),2)</f>
        <v>2.29</v>
      </c>
      <c r="J3554">
        <f>ROUND(LOG10(Table1[[#This Row],[Liver Cancer]]),2)</f>
        <v>2.42</v>
      </c>
      <c r="K3554">
        <f>ROUND(LOG10(Table1[[#This Row],[Stomach Cancer]]),2)</f>
        <v>2.78</v>
      </c>
      <c r="L3554">
        <f>ROUND(LOG10(Table1[[#This Row],[Population]]),2)</f>
        <v>4.1100000000000003</v>
      </c>
      <c r="M3554">
        <f>ROUND(Table1[[#This Row],[Population Growth]],2)</f>
        <v>3.16</v>
      </c>
      <c r="N355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58.59917063704345</v>
      </c>
    </row>
    <row r="3555" spans="1:14" ht="15" x14ac:dyDescent="0.25">
      <c r="A3555" t="s">
        <v>27</v>
      </c>
      <c r="B3555" t="s">
        <v>98</v>
      </c>
      <c r="C3555">
        <v>1993</v>
      </c>
      <c r="D3555">
        <v>64.8</v>
      </c>
      <c r="E3555">
        <f>IF(Table1[[#This Row],[Gender]]="women",1,0)</f>
        <v>0</v>
      </c>
      <c r="F3555">
        <v>26.8</v>
      </c>
      <c r="G3555">
        <v>126</v>
      </c>
      <c r="H3555">
        <v>4.5</v>
      </c>
      <c r="I3555">
        <f>ROUND(LOG10(Table1[[#This Row],[Lung Cancer]]),2)</f>
        <v>0.54</v>
      </c>
      <c r="J3555">
        <f>ROUND(LOG10(Table1[[#This Row],[Liver Cancer]]),2)</f>
        <v>0.33</v>
      </c>
      <c r="K3555">
        <f>ROUND(LOG10(Table1[[#This Row],[Stomach Cancer]]),2)</f>
        <v>0.4</v>
      </c>
      <c r="L3555">
        <f>ROUND(LOG10(Table1[[#This Row],[Population]]),2)</f>
        <v>1.57</v>
      </c>
      <c r="M3555">
        <f>ROUND(Table1[[#This Row],[Population Growth]],2)</f>
        <v>1.33</v>
      </c>
      <c r="N355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70.939080918233884</v>
      </c>
    </row>
    <row r="3556" spans="1:14" ht="15" x14ac:dyDescent="0.25">
      <c r="A3556" t="s">
        <v>15</v>
      </c>
      <c r="B3556" t="s">
        <v>99</v>
      </c>
      <c r="C3556">
        <v>1993</v>
      </c>
      <c r="D3556">
        <v>73.7</v>
      </c>
      <c r="E3556">
        <f>IF(Table1[[#This Row],[Gender]]="women",1,0)</f>
        <v>0</v>
      </c>
      <c r="F3556">
        <v>26.8</v>
      </c>
      <c r="G3556">
        <v>130</v>
      </c>
      <c r="H3556">
        <v>5.36</v>
      </c>
      <c r="I3556">
        <f>ROUND(LOG10(Table1[[#This Row],[Lung Cancer]]),2)</f>
        <v>1.67</v>
      </c>
      <c r="J3556">
        <f>ROUND(LOG10(Table1[[#This Row],[Liver Cancer]]),2)</f>
        <v>1.35</v>
      </c>
      <c r="K3556">
        <f>ROUND(LOG10(Table1[[#This Row],[Stomach Cancer]]),2)</f>
        <v>1.24</v>
      </c>
      <c r="L3556">
        <f>ROUND(LOG10(Table1[[#This Row],[Population]]),2)</f>
        <v>3.01</v>
      </c>
      <c r="M3556">
        <f>ROUND(Table1[[#This Row],[Population Growth]],2)</f>
        <v>-6.86</v>
      </c>
      <c r="N355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74.376868394339226</v>
      </c>
    </row>
    <row r="3557" spans="1:14" ht="15" x14ac:dyDescent="0.25">
      <c r="A3557" t="s">
        <v>18</v>
      </c>
      <c r="B3557" t="s">
        <v>100</v>
      </c>
      <c r="C3557">
        <v>1993</v>
      </c>
      <c r="D3557">
        <v>73.8</v>
      </c>
      <c r="E3557">
        <f>IF(Table1[[#This Row],[Gender]]="women",1,0)</f>
        <v>0</v>
      </c>
      <c r="F3557">
        <v>25.3</v>
      </c>
      <c r="G3557">
        <v>137</v>
      </c>
      <c r="H3557">
        <v>5.36</v>
      </c>
      <c r="I3557">
        <f>ROUND(LOG10(Table1[[#This Row],[Lung Cancer]]),2)</f>
        <v>3.07</v>
      </c>
      <c r="J3557">
        <f>ROUND(LOG10(Table1[[#This Row],[Liver Cancer]]),2)</f>
        <v>1.77</v>
      </c>
      <c r="K3557">
        <f>ROUND(LOG10(Table1[[#This Row],[Stomach Cancer]]),2)</f>
        <v>2.73</v>
      </c>
      <c r="L3557">
        <f>ROUND(LOG10(Table1[[#This Row],[Population]]),2)</f>
        <v>3.08</v>
      </c>
      <c r="M3557">
        <f>ROUND(Table1[[#This Row],[Population Growth]],2)</f>
        <v>-1.72</v>
      </c>
      <c r="N355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78.891607970064157</v>
      </c>
    </row>
    <row r="3558" spans="1:14" ht="15" x14ac:dyDescent="0.25">
      <c r="A3558" t="s">
        <v>15</v>
      </c>
      <c r="B3558" t="s">
        <v>101</v>
      </c>
      <c r="C3558">
        <v>1993</v>
      </c>
      <c r="D3558">
        <v>72.7</v>
      </c>
      <c r="E3558">
        <f>IF(Table1[[#This Row],[Gender]]="women",1,0)</f>
        <v>0</v>
      </c>
      <c r="F3558">
        <v>25.4</v>
      </c>
      <c r="G3558">
        <v>128</v>
      </c>
      <c r="H3558">
        <v>4.78</v>
      </c>
      <c r="I3558">
        <f>ROUND(LOG10(Table1[[#This Row],[Lung Cancer]]),2)</f>
        <v>2.61</v>
      </c>
      <c r="J3558">
        <f>ROUND(LOG10(Table1[[#This Row],[Liver Cancer]]),2)</f>
        <v>1.64</v>
      </c>
      <c r="K3558">
        <f>ROUND(LOG10(Table1[[#This Row],[Stomach Cancer]]),2)</f>
        <v>2.16</v>
      </c>
      <c r="L3558">
        <f>ROUND(LOG10(Table1[[#This Row],[Population]]),2)</f>
        <v>3.21</v>
      </c>
      <c r="M3558">
        <f>ROUND(Table1[[#This Row],[Population Growth]],2)</f>
        <v>5.73</v>
      </c>
      <c r="N355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74.810739200326807</v>
      </c>
    </row>
    <row r="3559" spans="1:14" ht="15" x14ac:dyDescent="0.25">
      <c r="A3559" t="s">
        <v>20</v>
      </c>
      <c r="B3559" t="s">
        <v>102</v>
      </c>
      <c r="C3559">
        <v>1993</v>
      </c>
      <c r="D3559">
        <v>60.7</v>
      </c>
      <c r="E3559">
        <f>IF(Table1[[#This Row],[Gender]]="women",1,0)</f>
        <v>0</v>
      </c>
      <c r="F3559">
        <v>20.7</v>
      </c>
      <c r="G3559">
        <v>129</v>
      </c>
      <c r="H3559">
        <v>4.0999999999999996</v>
      </c>
      <c r="I3559">
        <f>ROUND(LOG10(Table1[[#This Row],[Lung Cancer]]),2)</f>
        <v>2.0299999999999998</v>
      </c>
      <c r="J3559">
        <f>ROUND(LOG10(Table1[[#This Row],[Liver Cancer]]),2)</f>
        <v>1.56</v>
      </c>
      <c r="K3559">
        <f>ROUND(LOG10(Table1[[#This Row],[Stomach Cancer]]),2)</f>
        <v>1.69</v>
      </c>
      <c r="L3559">
        <f>ROUND(LOG10(Table1[[#This Row],[Population]]),2)</f>
        <v>2.94</v>
      </c>
      <c r="M3559">
        <f>ROUND(Table1[[#This Row],[Population Growth]],2)</f>
        <v>3.85</v>
      </c>
      <c r="N355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59.271426524672385</v>
      </c>
    </row>
    <row r="3560" spans="1:14" ht="15" x14ac:dyDescent="0.25">
      <c r="A3560" t="s">
        <v>20</v>
      </c>
      <c r="B3560" t="s">
        <v>103</v>
      </c>
      <c r="C3560">
        <v>1993</v>
      </c>
      <c r="D3560">
        <v>50.3</v>
      </c>
      <c r="E3560">
        <f>IF(Table1[[#This Row],[Gender]]="women",1,0)</f>
        <v>0</v>
      </c>
      <c r="F3560">
        <v>21.4</v>
      </c>
      <c r="G3560">
        <v>130</v>
      </c>
      <c r="H3560">
        <v>3.96</v>
      </c>
      <c r="I3560">
        <f>ROUND(LOG10(Table1[[#This Row],[Lung Cancer]]),2)</f>
        <v>1.39</v>
      </c>
      <c r="J3560">
        <f>ROUND(LOG10(Table1[[#This Row],[Liver Cancer]]),2)</f>
        <v>2.2400000000000002</v>
      </c>
      <c r="K3560">
        <f>ROUND(LOG10(Table1[[#This Row],[Stomach Cancer]]),2)</f>
        <v>1.68</v>
      </c>
      <c r="L3560">
        <f>ROUND(LOG10(Table1[[#This Row],[Population]]),2)</f>
        <v>2.99</v>
      </c>
      <c r="M3560">
        <f>ROUND(Table1[[#This Row],[Population Growth]],2)</f>
        <v>-1.24</v>
      </c>
      <c r="N356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52.628414779980382</v>
      </c>
    </row>
    <row r="3561" spans="1:14" ht="15" x14ac:dyDescent="0.25">
      <c r="A3561" t="s">
        <v>20</v>
      </c>
      <c r="B3561" t="s">
        <v>104</v>
      </c>
      <c r="C3561">
        <v>1993</v>
      </c>
      <c r="D3561">
        <v>71.2</v>
      </c>
      <c r="E3561">
        <f>IF(Table1[[#This Row],[Gender]]="women",1,0)</f>
        <v>0</v>
      </c>
      <c r="F3561">
        <v>25.4</v>
      </c>
      <c r="G3561">
        <v>133</v>
      </c>
      <c r="H3561">
        <v>4.93</v>
      </c>
      <c r="I3561">
        <f>ROUND(LOG10(Table1[[#This Row],[Lung Cancer]]),2)</f>
        <v>2.4700000000000002</v>
      </c>
      <c r="J3561">
        <f>ROUND(LOG10(Table1[[#This Row],[Liver Cancer]]),2)</f>
        <v>1.76</v>
      </c>
      <c r="K3561">
        <f>ROUND(LOG10(Table1[[#This Row],[Stomach Cancer]]),2)</f>
        <v>1.81</v>
      </c>
      <c r="L3561">
        <f>ROUND(LOG10(Table1[[#This Row],[Population]]),2)</f>
        <v>3.4</v>
      </c>
      <c r="M3561">
        <f>ROUND(Table1[[#This Row],[Population Growth]],2)</f>
        <v>2.13</v>
      </c>
      <c r="N356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70.775421807862344</v>
      </c>
    </row>
    <row r="3562" spans="1:14" ht="15" x14ac:dyDescent="0.25">
      <c r="A3562" t="s">
        <v>18</v>
      </c>
      <c r="B3562" t="s">
        <v>105</v>
      </c>
      <c r="C3562">
        <v>1993</v>
      </c>
      <c r="D3562">
        <v>75.400000000000006</v>
      </c>
      <c r="E3562">
        <f>IF(Table1[[#This Row],[Gender]]="women",1,0)</f>
        <v>0</v>
      </c>
      <c r="F3562">
        <v>25.9</v>
      </c>
      <c r="G3562">
        <v>138</v>
      </c>
      <c r="H3562">
        <v>5.53</v>
      </c>
      <c r="I3562">
        <f>ROUND(LOG10(Table1[[#This Row],[Lung Cancer]]),2)</f>
        <v>3.18</v>
      </c>
      <c r="J3562">
        <f>ROUND(LOG10(Table1[[#This Row],[Liver Cancer]]),2)</f>
        <v>1.84</v>
      </c>
      <c r="K3562">
        <f>ROUND(LOG10(Table1[[#This Row],[Stomach Cancer]]),2)</f>
        <v>2.85</v>
      </c>
      <c r="L3562">
        <f>ROUND(LOG10(Table1[[#This Row],[Population]]),2)</f>
        <v>3.24</v>
      </c>
      <c r="M3562">
        <f>ROUND(Table1[[#This Row],[Population Growth]],2)</f>
        <v>-0.56999999999999995</v>
      </c>
      <c r="N356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80.726571176754845</v>
      </c>
    </row>
    <row r="3563" spans="1:14" ht="15" x14ac:dyDescent="0.25">
      <c r="A3563" t="s">
        <v>18</v>
      </c>
      <c r="B3563" t="s">
        <v>106</v>
      </c>
      <c r="C3563">
        <v>1993</v>
      </c>
      <c r="D3563">
        <v>79.3</v>
      </c>
      <c r="E3563">
        <f>IF(Table1[[#This Row],[Gender]]="women",1,0)</f>
        <v>0</v>
      </c>
      <c r="F3563">
        <v>26</v>
      </c>
      <c r="G3563">
        <v>135</v>
      </c>
      <c r="H3563">
        <v>5.91</v>
      </c>
      <c r="I3563">
        <f>ROUND(LOG10(Table1[[#This Row],[Lung Cancer]]),2)</f>
        <v>2.31</v>
      </c>
      <c r="J3563">
        <f>ROUND(LOG10(Table1[[#This Row],[Liver Cancer]]),2)</f>
        <v>1.26</v>
      </c>
      <c r="K3563">
        <f>ROUND(LOG10(Table1[[#This Row],[Stomach Cancer]]),2)</f>
        <v>1.77</v>
      </c>
      <c r="L3563">
        <f>ROUND(LOG10(Table1[[#This Row],[Population]]),2)</f>
        <v>2.29</v>
      </c>
      <c r="M3563">
        <f>ROUND(Table1[[#This Row],[Population Growth]],2)</f>
        <v>1.44</v>
      </c>
      <c r="N356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84.236813746337091</v>
      </c>
    </row>
    <row r="3564" spans="1:14" ht="15" x14ac:dyDescent="0.25">
      <c r="A3564" t="s">
        <v>20</v>
      </c>
      <c r="B3564" t="s">
        <v>107</v>
      </c>
      <c r="C3564">
        <v>1993</v>
      </c>
      <c r="D3564">
        <v>54.3</v>
      </c>
      <c r="E3564">
        <f>IF(Table1[[#This Row],[Gender]]="women",1,0)</f>
        <v>0</v>
      </c>
      <c r="F3564">
        <v>21</v>
      </c>
      <c r="G3564">
        <v>130</v>
      </c>
      <c r="H3564">
        <v>4.29</v>
      </c>
      <c r="I3564">
        <f>ROUND(LOG10(Table1[[#This Row],[Lung Cancer]]),2)</f>
        <v>2.2000000000000002</v>
      </c>
      <c r="J3564">
        <f>ROUND(LOG10(Table1[[#This Row],[Liver Cancer]]),2)</f>
        <v>2.33</v>
      </c>
      <c r="K3564">
        <f>ROUND(LOG10(Table1[[#This Row],[Stomach Cancer]]),2)</f>
        <v>2.4300000000000002</v>
      </c>
      <c r="L3564">
        <f>ROUND(LOG10(Table1[[#This Row],[Population]]),2)</f>
        <v>3.8</v>
      </c>
      <c r="M3564">
        <f>ROUND(Table1[[#This Row],[Population Growth]],2)</f>
        <v>3</v>
      </c>
      <c r="N356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57.378924944554235</v>
      </c>
    </row>
    <row r="3565" spans="1:14" ht="15" x14ac:dyDescent="0.25">
      <c r="A3565" t="s">
        <v>20</v>
      </c>
      <c r="B3565" t="s">
        <v>108</v>
      </c>
      <c r="C3565">
        <v>1993</v>
      </c>
      <c r="D3565">
        <v>48.8</v>
      </c>
      <c r="E3565">
        <f>IF(Table1[[#This Row],[Gender]]="women",1,0)</f>
        <v>0</v>
      </c>
      <c r="F3565">
        <v>21</v>
      </c>
      <c r="G3565">
        <v>130</v>
      </c>
      <c r="H3565">
        <v>4.18</v>
      </c>
      <c r="I3565">
        <f>ROUND(LOG10(Table1[[#This Row],[Lung Cancer]]),2)</f>
        <v>2.0099999999999998</v>
      </c>
      <c r="J3565">
        <f>ROUND(LOG10(Table1[[#This Row],[Liver Cancer]]),2)</f>
        <v>2.15</v>
      </c>
      <c r="K3565">
        <f>ROUND(LOG10(Table1[[#This Row],[Stomach Cancer]]),2)</f>
        <v>1.92</v>
      </c>
      <c r="L3565">
        <f>ROUND(LOG10(Table1[[#This Row],[Population]]),2)</f>
        <v>3.68</v>
      </c>
      <c r="M3565">
        <f>ROUND(Table1[[#This Row],[Population Growth]],2)</f>
        <v>0.28999999999999998</v>
      </c>
      <c r="N356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55.106626181771674</v>
      </c>
    </row>
    <row r="3566" spans="1:14" ht="15" x14ac:dyDescent="0.25">
      <c r="A3566" t="s">
        <v>15</v>
      </c>
      <c r="B3566" t="s">
        <v>109</v>
      </c>
      <c r="C3566">
        <v>1993</v>
      </c>
      <c r="D3566">
        <v>73.400000000000006</v>
      </c>
      <c r="E3566">
        <f>IF(Table1[[#This Row],[Gender]]="women",1,0)</f>
        <v>0</v>
      </c>
      <c r="F3566">
        <v>23</v>
      </c>
      <c r="G3566">
        <v>126</v>
      </c>
      <c r="H3566">
        <v>4.8899999999999997</v>
      </c>
      <c r="I3566">
        <f>ROUND(LOG10(Table1[[#This Row],[Lung Cancer]]),2)</f>
        <v>3.19</v>
      </c>
      <c r="J3566">
        <f>ROUND(LOG10(Table1[[#This Row],[Liver Cancer]]),2)</f>
        <v>2.75</v>
      </c>
      <c r="K3566">
        <f>ROUND(LOG10(Table1[[#This Row],[Stomach Cancer]]),2)</f>
        <v>2.68</v>
      </c>
      <c r="L3566">
        <f>ROUND(LOG10(Table1[[#This Row],[Population]]),2)</f>
        <v>4</v>
      </c>
      <c r="M3566">
        <f>ROUND(Table1[[#This Row],[Population Growth]],2)</f>
        <v>2.54</v>
      </c>
      <c r="N356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70.646554973726097</v>
      </c>
    </row>
    <row r="3567" spans="1:14" ht="15" x14ac:dyDescent="0.25">
      <c r="A3567" t="s">
        <v>15</v>
      </c>
      <c r="B3567" t="s">
        <v>110</v>
      </c>
      <c r="C3567">
        <v>1993</v>
      </c>
      <c r="D3567">
        <v>63.9</v>
      </c>
      <c r="E3567">
        <f>IF(Table1[[#This Row],[Gender]]="women",1,0)</f>
        <v>0</v>
      </c>
      <c r="F3567">
        <v>21.6</v>
      </c>
      <c r="G3567">
        <v>125</v>
      </c>
      <c r="H3567">
        <v>4.53</v>
      </c>
      <c r="I3567">
        <f>ROUND(LOG10(Table1[[#This Row],[Lung Cancer]]),2)</f>
        <v>1.06</v>
      </c>
      <c r="J3567">
        <f>ROUND(LOG10(Table1[[#This Row],[Liver Cancer]]),2)</f>
        <v>0.67</v>
      </c>
      <c r="K3567">
        <f>ROUND(LOG10(Table1[[#This Row],[Stomach Cancer]]),2)</f>
        <v>0.56000000000000005</v>
      </c>
      <c r="L3567">
        <f>ROUND(LOG10(Table1[[#This Row],[Population]]),2)</f>
        <v>2.09</v>
      </c>
      <c r="M3567">
        <f>ROUND(Table1[[#This Row],[Population Growth]],2)</f>
        <v>2.42</v>
      </c>
      <c r="N356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64.355781326443164</v>
      </c>
    </row>
    <row r="3568" spans="1:14" ht="15" x14ac:dyDescent="0.25">
      <c r="A3568" t="s">
        <v>20</v>
      </c>
      <c r="B3568" t="s">
        <v>111</v>
      </c>
      <c r="C3568">
        <v>1993</v>
      </c>
      <c r="D3568">
        <v>47.2</v>
      </c>
      <c r="E3568">
        <f>IF(Table1[[#This Row],[Gender]]="women",1,0)</f>
        <v>0</v>
      </c>
      <c r="F3568">
        <v>20.7</v>
      </c>
      <c r="G3568">
        <v>126</v>
      </c>
      <c r="H3568">
        <v>4</v>
      </c>
      <c r="I3568">
        <f>ROUND(LOG10(Table1[[#This Row],[Lung Cancer]]),2)</f>
        <v>2.13</v>
      </c>
      <c r="J3568">
        <f>ROUND(LOG10(Table1[[#This Row],[Liver Cancer]]),2)</f>
        <v>2.94</v>
      </c>
      <c r="K3568">
        <f>ROUND(LOG10(Table1[[#This Row],[Stomach Cancer]]),2)</f>
        <v>2.56</v>
      </c>
      <c r="L3568">
        <f>ROUND(LOG10(Table1[[#This Row],[Population]]),2)</f>
        <v>3.65</v>
      </c>
      <c r="M3568">
        <f>ROUND(Table1[[#This Row],[Population Growth]],2)</f>
        <v>2.73</v>
      </c>
      <c r="N356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55.132730378424966</v>
      </c>
    </row>
    <row r="3569" spans="1:14" ht="15" x14ac:dyDescent="0.25">
      <c r="A3569" t="s">
        <v>18</v>
      </c>
      <c r="B3569" t="s">
        <v>112</v>
      </c>
      <c r="C3569">
        <v>1993</v>
      </c>
      <c r="D3569">
        <v>78.3</v>
      </c>
      <c r="E3569">
        <f>IF(Table1[[#This Row],[Gender]]="women",1,0)</f>
        <v>0</v>
      </c>
      <c r="F3569">
        <v>26.4</v>
      </c>
      <c r="G3569">
        <v>133</v>
      </c>
      <c r="H3569">
        <v>5.59</v>
      </c>
      <c r="I3569">
        <f>ROUND(LOG10(Table1[[#This Row],[Lung Cancer]]),2)</f>
        <v>1.97</v>
      </c>
      <c r="J3569">
        <f>ROUND(LOG10(Table1[[#This Row],[Liver Cancer]]),2)</f>
        <v>0.74</v>
      </c>
      <c r="K3569">
        <f>ROUND(LOG10(Table1[[#This Row],[Stomach Cancer]]),2)</f>
        <v>1.46</v>
      </c>
      <c r="L3569">
        <f>ROUND(LOG10(Table1[[#This Row],[Population]]),2)</f>
        <v>2.2599999999999998</v>
      </c>
      <c r="M3569">
        <f>ROUND(Table1[[#This Row],[Population Growth]],2)</f>
        <v>0.84</v>
      </c>
      <c r="N356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82.121267811440688</v>
      </c>
    </row>
    <row r="3570" spans="1:14" ht="15" x14ac:dyDescent="0.25">
      <c r="A3570" t="s">
        <v>20</v>
      </c>
      <c r="B3570" t="s">
        <v>113</v>
      </c>
      <c r="C3570">
        <v>1993</v>
      </c>
      <c r="D3570">
        <v>60.4</v>
      </c>
      <c r="E3570">
        <f>IF(Table1[[#This Row],[Gender]]="women",1,0)</f>
        <v>0</v>
      </c>
      <c r="F3570">
        <v>21.5</v>
      </c>
      <c r="G3570">
        <v>130</v>
      </c>
      <c r="H3570">
        <v>4.25</v>
      </c>
      <c r="I3570">
        <f>ROUND(LOG10(Table1[[#This Row],[Lung Cancer]]),2)</f>
        <v>1.67</v>
      </c>
      <c r="J3570">
        <f>ROUND(LOG10(Table1[[#This Row],[Liver Cancer]]),2)</f>
        <v>2.12</v>
      </c>
      <c r="K3570">
        <f>ROUND(LOG10(Table1[[#This Row],[Stomach Cancer]]),2)</f>
        <v>1.68</v>
      </c>
      <c r="L3570">
        <f>ROUND(LOG10(Table1[[#This Row],[Population]]),2)</f>
        <v>3.04</v>
      </c>
      <c r="M3570">
        <f>ROUND(Table1[[#This Row],[Population Growth]],2)</f>
        <v>2.5499999999999998</v>
      </c>
      <c r="N357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57.063936674906792</v>
      </c>
    </row>
    <row r="3571" spans="1:14" ht="15" x14ac:dyDescent="0.25">
      <c r="A3571" t="s">
        <v>20</v>
      </c>
      <c r="B3571" t="s">
        <v>114</v>
      </c>
      <c r="C3571">
        <v>1993</v>
      </c>
      <c r="D3571">
        <v>74</v>
      </c>
      <c r="E3571">
        <f>IF(Table1[[#This Row],[Gender]]="women",1,0)</f>
        <v>0</v>
      </c>
      <c r="F3571">
        <v>23.5</v>
      </c>
      <c r="G3571">
        <v>133</v>
      </c>
      <c r="H3571">
        <v>4.87</v>
      </c>
      <c r="I3571">
        <f>ROUND(LOG10(Table1[[#This Row],[Lung Cancer]]),2)</f>
        <v>1.85</v>
      </c>
      <c r="J3571">
        <f>ROUND(LOG10(Table1[[#This Row],[Liver Cancer]]),2)</f>
        <v>1.1599999999999999</v>
      </c>
      <c r="K3571">
        <f>ROUND(LOG10(Table1[[#This Row],[Stomach Cancer]]),2)</f>
        <v>1.72</v>
      </c>
      <c r="L3571">
        <f>ROUND(LOG10(Table1[[#This Row],[Population]]),2)</f>
        <v>2.74</v>
      </c>
      <c r="M3571">
        <f>ROUND(Table1[[#This Row],[Population Growth]],2)</f>
        <v>1.44</v>
      </c>
      <c r="N357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68.777172838877135</v>
      </c>
    </row>
    <row r="3572" spans="1:14" ht="15" x14ac:dyDescent="0.25">
      <c r="A3572" t="s">
        <v>23</v>
      </c>
      <c r="B3572" t="s">
        <v>115</v>
      </c>
      <c r="C3572">
        <v>1993</v>
      </c>
      <c r="D3572">
        <v>74.8</v>
      </c>
      <c r="E3572">
        <f>IF(Table1[[#This Row],[Gender]]="women",1,0)</f>
        <v>0</v>
      </c>
      <c r="F3572">
        <v>25.9</v>
      </c>
      <c r="G3572">
        <v>126</v>
      </c>
      <c r="H3572">
        <v>4.8600000000000003</v>
      </c>
      <c r="I3572">
        <f>ROUND(LOG10(Table1[[#This Row],[Lung Cancer]]),2)</f>
        <v>3.61</v>
      </c>
      <c r="J3572">
        <f>ROUND(LOG10(Table1[[#This Row],[Liver Cancer]]),2)</f>
        <v>3.16</v>
      </c>
      <c r="K3572">
        <f>ROUND(LOG10(Table1[[#This Row],[Stomach Cancer]]),2)</f>
        <v>3.45</v>
      </c>
      <c r="L3572">
        <f>ROUND(LOG10(Table1[[#This Row],[Population]]),2)</f>
        <v>4.6399999999999997</v>
      </c>
      <c r="M3572">
        <f>ROUND(Table1[[#This Row],[Population Growth]],2)</f>
        <v>1.62</v>
      </c>
      <c r="N357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74.394021736863749</v>
      </c>
    </row>
    <row r="3573" spans="1:14" ht="15" x14ac:dyDescent="0.25">
      <c r="A3573" t="s">
        <v>15</v>
      </c>
      <c r="B3573" t="s">
        <v>116</v>
      </c>
      <c r="C3573">
        <v>1993</v>
      </c>
      <c r="D3573">
        <v>63.5</v>
      </c>
      <c r="E3573">
        <f>IF(Table1[[#This Row],[Gender]]="women",1,0)</f>
        <v>0</v>
      </c>
      <c r="F3573">
        <v>23.8</v>
      </c>
      <c r="G3573">
        <v>135</v>
      </c>
      <c r="H3573">
        <v>4.8899999999999997</v>
      </c>
      <c r="I3573">
        <f>ROUND(LOG10(Table1[[#This Row],[Lung Cancer]]),2)</f>
        <v>2.4300000000000002</v>
      </c>
      <c r="J3573">
        <f>ROUND(LOG10(Table1[[#This Row],[Liver Cancer]]),2)</f>
        <v>2.64</v>
      </c>
      <c r="K3573">
        <f>ROUND(LOG10(Table1[[#This Row],[Stomach Cancer]]),2)</f>
        <v>2.54</v>
      </c>
      <c r="L3573">
        <f>ROUND(LOG10(Table1[[#This Row],[Population]]),2)</f>
        <v>3.05</v>
      </c>
      <c r="M3573">
        <f>ROUND(Table1[[#This Row],[Population Growth]],2)</f>
        <v>0.94</v>
      </c>
      <c r="N357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67.700720472152895</v>
      </c>
    </row>
    <row r="3574" spans="1:14" ht="15" x14ac:dyDescent="0.25">
      <c r="A3574" t="s">
        <v>18</v>
      </c>
      <c r="B3574" t="s">
        <v>117</v>
      </c>
      <c r="C3574">
        <v>1993</v>
      </c>
      <c r="D3574">
        <v>77.7</v>
      </c>
      <c r="E3574">
        <f>IF(Table1[[#This Row],[Gender]]="women",1,0)</f>
        <v>0</v>
      </c>
      <c r="F3574">
        <v>25.7</v>
      </c>
      <c r="G3574">
        <v>136</v>
      </c>
      <c r="H3574">
        <v>5.16</v>
      </c>
      <c r="I3574">
        <f>ROUND(LOG10(Table1[[#This Row],[Lung Cancer]]),2)</f>
        <v>2.35</v>
      </c>
      <c r="J3574">
        <f>ROUND(LOG10(Table1[[#This Row],[Liver Cancer]]),2)</f>
        <v>1.32</v>
      </c>
      <c r="K3574">
        <f>ROUND(LOG10(Table1[[#This Row],[Stomach Cancer]]),2)</f>
        <v>1.51</v>
      </c>
      <c r="L3574">
        <f>ROUND(LOG10(Table1[[#This Row],[Population]]),2)</f>
        <v>2.4900000000000002</v>
      </c>
      <c r="M3574">
        <f>ROUND(Table1[[#This Row],[Population Growth]],2)</f>
        <v>0.2</v>
      </c>
      <c r="N357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75.55601528560814</v>
      </c>
    </row>
    <row r="3575" spans="1:14" ht="15" x14ac:dyDescent="0.25">
      <c r="A3575" t="s">
        <v>20</v>
      </c>
      <c r="B3575" t="s">
        <v>118</v>
      </c>
      <c r="C3575">
        <v>1993</v>
      </c>
      <c r="D3575">
        <v>67.8</v>
      </c>
      <c r="E3575">
        <f>IF(Table1[[#This Row],[Gender]]="women",1,0)</f>
        <v>0</v>
      </c>
      <c r="F3575">
        <v>24.3</v>
      </c>
      <c r="G3575">
        <v>126</v>
      </c>
      <c r="H3575">
        <v>4.6500000000000004</v>
      </c>
      <c r="I3575">
        <f>ROUND(LOG10(Table1[[#This Row],[Lung Cancer]]),2)</f>
        <v>3.33</v>
      </c>
      <c r="J3575">
        <f>ROUND(LOG10(Table1[[#This Row],[Liver Cancer]]),2)</f>
        <v>2.1800000000000002</v>
      </c>
      <c r="K3575">
        <f>ROUND(LOG10(Table1[[#This Row],[Stomach Cancer]]),2)</f>
        <v>2.7</v>
      </c>
      <c r="L3575">
        <f>ROUND(LOG10(Table1[[#This Row],[Population]]),2)</f>
        <v>4.1100000000000003</v>
      </c>
      <c r="M3575">
        <f>ROUND(Table1[[#This Row],[Population Growth]],2)</f>
        <v>1.66</v>
      </c>
      <c r="N357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72.378885581818295</v>
      </c>
    </row>
    <row r="3576" spans="1:14" ht="15" x14ac:dyDescent="0.25">
      <c r="A3576" t="s">
        <v>20</v>
      </c>
      <c r="B3576" t="s">
        <v>119</v>
      </c>
      <c r="C3576">
        <v>1993</v>
      </c>
      <c r="D3576">
        <v>45.9</v>
      </c>
      <c r="E3576">
        <f>IF(Table1[[#This Row],[Gender]]="women",1,0)</f>
        <v>0</v>
      </c>
      <c r="F3576">
        <v>20.8</v>
      </c>
      <c r="G3576">
        <v>133</v>
      </c>
      <c r="H3576">
        <v>4.24</v>
      </c>
      <c r="I3576">
        <f>ROUND(LOG10(Table1[[#This Row],[Lung Cancer]]),2)</f>
        <v>2.16</v>
      </c>
      <c r="J3576">
        <f>ROUND(LOG10(Table1[[#This Row],[Liver Cancer]]),2)</f>
        <v>2.75</v>
      </c>
      <c r="K3576">
        <f>ROUND(LOG10(Table1[[#This Row],[Stomach Cancer]]),2)</f>
        <v>2.5099999999999998</v>
      </c>
      <c r="L3576">
        <f>ROUND(LOG10(Table1[[#This Row],[Population]]),2)</f>
        <v>3.84</v>
      </c>
      <c r="M3576">
        <f>ROUND(Table1[[#This Row],[Population Growth]],2)</f>
        <v>4.0999999999999996</v>
      </c>
      <c r="N357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53.958917788768758</v>
      </c>
    </row>
    <row r="3577" spans="1:14" ht="15" x14ac:dyDescent="0.25">
      <c r="A3577" t="s">
        <v>15</v>
      </c>
      <c r="B3577" t="s">
        <v>120</v>
      </c>
      <c r="C3577">
        <v>1993</v>
      </c>
      <c r="D3577">
        <v>62</v>
      </c>
      <c r="E3577">
        <f>IF(Table1[[#This Row],[Gender]]="women",1,0)</f>
        <v>0</v>
      </c>
      <c r="F3577">
        <v>20.100000000000001</v>
      </c>
      <c r="G3577">
        <v>121</v>
      </c>
      <c r="H3577">
        <v>4.18</v>
      </c>
      <c r="I3577">
        <f>ROUND(LOG10(Table1[[#This Row],[Lung Cancer]]),2)</f>
        <v>3.74</v>
      </c>
      <c r="J3577">
        <f>ROUND(LOG10(Table1[[#This Row],[Liver Cancer]]),2)</f>
        <v>2.89</v>
      </c>
      <c r="K3577">
        <f>ROUND(LOG10(Table1[[#This Row],[Stomach Cancer]]),2)</f>
        <v>3.3</v>
      </c>
      <c r="L3577">
        <f>ROUND(LOG10(Table1[[#This Row],[Population]]),2)</f>
        <v>4.32</v>
      </c>
      <c r="M3577">
        <f>ROUND(Table1[[#This Row],[Population Growth]],2)</f>
        <v>1.1399999999999999</v>
      </c>
      <c r="N357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65.451150018681844</v>
      </c>
    </row>
    <row r="3578" spans="1:14" ht="15" x14ac:dyDescent="0.25">
      <c r="A3578" t="s">
        <v>20</v>
      </c>
      <c r="B3578" t="s">
        <v>121</v>
      </c>
      <c r="C3578">
        <v>1993</v>
      </c>
      <c r="D3578">
        <v>64.3</v>
      </c>
      <c r="E3578">
        <f>IF(Table1[[#This Row],[Gender]]="women",1,0)</f>
        <v>0</v>
      </c>
      <c r="F3578">
        <v>21.3</v>
      </c>
      <c r="G3578">
        <v>135</v>
      </c>
      <c r="H3578">
        <v>4.49</v>
      </c>
      <c r="I3578">
        <f>ROUND(LOG10(Table1[[#This Row],[Lung Cancer]]),2)</f>
        <v>1.29</v>
      </c>
      <c r="J3578">
        <f>ROUND(LOG10(Table1[[#This Row],[Liver Cancer]]),2)</f>
        <v>0.9</v>
      </c>
      <c r="K3578">
        <f>ROUND(LOG10(Table1[[#This Row],[Stomach Cancer]]),2)</f>
        <v>1.06</v>
      </c>
      <c r="L3578">
        <f>ROUND(LOG10(Table1[[#This Row],[Population]]),2)</f>
        <v>2.88</v>
      </c>
      <c r="M3578">
        <f>ROUND(Table1[[#This Row],[Population Growth]],2)</f>
        <v>2.5499999999999998</v>
      </c>
      <c r="N357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57.343137063120849</v>
      </c>
    </row>
    <row r="3579" spans="1:14" ht="15" x14ac:dyDescent="0.25">
      <c r="A3579" t="s">
        <v>15</v>
      </c>
      <c r="B3579" t="s">
        <v>122</v>
      </c>
      <c r="C3579">
        <v>1993</v>
      </c>
      <c r="D3579">
        <v>57.6</v>
      </c>
      <c r="E3579">
        <f>IF(Table1[[#This Row],[Gender]]="women",1,0)</f>
        <v>0</v>
      </c>
      <c r="F3579">
        <v>20.6</v>
      </c>
      <c r="G3579">
        <v>124</v>
      </c>
      <c r="H3579">
        <v>4.34</v>
      </c>
      <c r="I3579">
        <f>ROUND(LOG10(Table1[[#This Row],[Lung Cancer]]),2)</f>
        <v>2.71</v>
      </c>
      <c r="J3579">
        <f>ROUND(LOG10(Table1[[#This Row],[Liver Cancer]]),2)</f>
        <v>2.16</v>
      </c>
      <c r="K3579">
        <f>ROUND(LOG10(Table1[[#This Row],[Stomach Cancer]]),2)</f>
        <v>2.8</v>
      </c>
      <c r="L3579">
        <f>ROUND(LOG10(Table1[[#This Row],[Population]]),2)</f>
        <v>4.01</v>
      </c>
      <c r="M3579">
        <f>ROUND(Table1[[#This Row],[Population Growth]],2)</f>
        <v>3.25</v>
      </c>
      <c r="N357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63.147250571516039</v>
      </c>
    </row>
    <row r="3580" spans="1:14" ht="15" x14ac:dyDescent="0.25">
      <c r="A3580" t="s">
        <v>18</v>
      </c>
      <c r="B3580" t="s">
        <v>123</v>
      </c>
      <c r="C3580">
        <v>1993</v>
      </c>
      <c r="D3580">
        <v>80.2</v>
      </c>
      <c r="E3580">
        <f>IF(Table1[[#This Row],[Gender]]="women",1,0)</f>
        <v>0</v>
      </c>
      <c r="F3580">
        <v>24.7</v>
      </c>
      <c r="G3580">
        <v>133</v>
      </c>
      <c r="H3580">
        <v>5.62</v>
      </c>
      <c r="I3580">
        <f>ROUND(LOG10(Table1[[#This Row],[Lung Cancer]]),2)</f>
        <v>3.92</v>
      </c>
      <c r="J3580">
        <f>ROUND(LOG10(Table1[[#This Row],[Liver Cancer]]),2)</f>
        <v>2.3199999999999998</v>
      </c>
      <c r="K3580">
        <f>ROUND(LOG10(Table1[[#This Row],[Stomach Cancer]]),2)</f>
        <v>3.32</v>
      </c>
      <c r="L3580">
        <f>ROUND(LOG10(Table1[[#This Row],[Population]]),2)</f>
        <v>3.88</v>
      </c>
      <c r="M3580">
        <f>ROUND(Table1[[#This Row],[Population Growth]],2)</f>
        <v>0.71</v>
      </c>
      <c r="N358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82.979584862952279</v>
      </c>
    </row>
    <row r="3581" spans="1:14" ht="15" x14ac:dyDescent="0.25">
      <c r="A3581" t="s">
        <v>27</v>
      </c>
      <c r="B3581" t="s">
        <v>124</v>
      </c>
      <c r="C3581">
        <v>1993</v>
      </c>
      <c r="D3581">
        <v>79.2</v>
      </c>
      <c r="E3581">
        <f>IF(Table1[[#This Row],[Gender]]="women",1,0)</f>
        <v>0</v>
      </c>
      <c r="F3581">
        <v>26.1</v>
      </c>
      <c r="G3581">
        <v>131</v>
      </c>
      <c r="H3581">
        <v>5.7</v>
      </c>
      <c r="I3581">
        <f>ROUND(LOG10(Table1[[#This Row],[Lung Cancer]]),2)</f>
        <v>3</v>
      </c>
      <c r="J3581">
        <f>ROUND(LOG10(Table1[[#This Row],[Liver Cancer]]),2)</f>
        <v>1.83</v>
      </c>
      <c r="K3581">
        <f>ROUND(LOG10(Table1[[#This Row],[Stomach Cancer]]),2)</f>
        <v>2.44</v>
      </c>
      <c r="L3581">
        <f>ROUND(LOG10(Table1[[#This Row],[Population]]),2)</f>
        <v>3.24</v>
      </c>
      <c r="M3581">
        <f>ROUND(Table1[[#This Row],[Population Growth]],2)</f>
        <v>1.81</v>
      </c>
      <c r="N358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83.86043897550158</v>
      </c>
    </row>
    <row r="3582" spans="1:14" ht="15" x14ac:dyDescent="0.25">
      <c r="A3582" t="s">
        <v>23</v>
      </c>
      <c r="B3582" t="s">
        <v>125</v>
      </c>
      <c r="C3582">
        <v>1993</v>
      </c>
      <c r="D3582">
        <v>68.900000000000006</v>
      </c>
      <c r="E3582">
        <f>IF(Table1[[#This Row],[Gender]]="women",1,0)</f>
        <v>0</v>
      </c>
      <c r="F3582">
        <v>24.6</v>
      </c>
      <c r="G3582">
        <v>127</v>
      </c>
      <c r="H3582">
        <v>4.49</v>
      </c>
      <c r="I3582">
        <f>ROUND(LOG10(Table1[[#This Row],[Lung Cancer]]),2)</f>
        <v>1.83</v>
      </c>
      <c r="J3582">
        <f>ROUND(LOG10(Table1[[#This Row],[Liver Cancer]]),2)</f>
        <v>1.75</v>
      </c>
      <c r="K3582">
        <f>ROUND(LOG10(Table1[[#This Row],[Stomach Cancer]]),2)</f>
        <v>2.0499999999999998</v>
      </c>
      <c r="L3582">
        <f>ROUND(LOG10(Table1[[#This Row],[Population]]),2)</f>
        <v>3.34</v>
      </c>
      <c r="M3582">
        <f>ROUND(Table1[[#This Row],[Population Growth]],2)</f>
        <v>2.2200000000000002</v>
      </c>
      <c r="N358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66.214688979619979</v>
      </c>
    </row>
    <row r="3583" spans="1:14" ht="15" x14ac:dyDescent="0.25">
      <c r="A3583" t="s">
        <v>20</v>
      </c>
      <c r="B3583" t="s">
        <v>126</v>
      </c>
      <c r="C3583">
        <v>1993</v>
      </c>
      <c r="D3583">
        <v>46</v>
      </c>
      <c r="E3583">
        <f>IF(Table1[[#This Row],[Gender]]="women",1,0)</f>
        <v>0</v>
      </c>
      <c r="F3583">
        <v>20.7</v>
      </c>
      <c r="G3583">
        <v>135</v>
      </c>
      <c r="H3583">
        <v>3.96</v>
      </c>
      <c r="I3583">
        <f>ROUND(LOG10(Table1[[#This Row],[Lung Cancer]]),2)</f>
        <v>2.06</v>
      </c>
      <c r="J3583">
        <f>ROUND(LOG10(Table1[[#This Row],[Liver Cancer]]),2)</f>
        <v>2.66</v>
      </c>
      <c r="K3583">
        <f>ROUND(LOG10(Table1[[#This Row],[Stomach Cancer]]),2)</f>
        <v>2.2799999999999998</v>
      </c>
      <c r="L3583">
        <f>ROUND(LOG10(Table1[[#This Row],[Population]]),2)</f>
        <v>3.64</v>
      </c>
      <c r="M3583">
        <f>ROUND(Table1[[#This Row],[Population Growth]],2)</f>
        <v>3.58</v>
      </c>
      <c r="N358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50.604001455336359</v>
      </c>
    </row>
    <row r="3584" spans="1:14" ht="15" x14ac:dyDescent="0.25">
      <c r="A3584" t="s">
        <v>20</v>
      </c>
      <c r="B3584" t="s">
        <v>127</v>
      </c>
      <c r="C3584">
        <v>1993</v>
      </c>
      <c r="D3584">
        <v>47.1</v>
      </c>
      <c r="E3584">
        <f>IF(Table1[[#This Row],[Gender]]="women",1,0)</f>
        <v>0</v>
      </c>
      <c r="F3584">
        <v>21.6</v>
      </c>
      <c r="G3584">
        <v>130</v>
      </c>
      <c r="H3584">
        <v>3.81</v>
      </c>
      <c r="I3584">
        <f>ROUND(LOG10(Table1[[#This Row],[Lung Cancer]]),2)</f>
        <v>3.21</v>
      </c>
      <c r="J3584">
        <f>ROUND(LOG10(Table1[[#This Row],[Liver Cancer]]),2)</f>
        <v>4.05</v>
      </c>
      <c r="K3584">
        <f>ROUND(LOG10(Table1[[#This Row],[Stomach Cancer]]),2)</f>
        <v>3.02</v>
      </c>
      <c r="L3584">
        <f>ROUND(LOG10(Table1[[#This Row],[Population]]),2)</f>
        <v>4.71</v>
      </c>
      <c r="M3584">
        <f>ROUND(Table1[[#This Row],[Population Growth]],2)</f>
        <v>2.5499999999999998</v>
      </c>
      <c r="N358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51.834197176604746</v>
      </c>
    </row>
    <row r="3585" spans="1:14" ht="15" x14ac:dyDescent="0.25">
      <c r="A3585" t="s">
        <v>18</v>
      </c>
      <c r="B3585" t="s">
        <v>128</v>
      </c>
      <c r="C3585">
        <v>1993</v>
      </c>
      <c r="D3585">
        <v>80.400000000000006</v>
      </c>
      <c r="E3585">
        <f>IF(Table1[[#This Row],[Gender]]="women",1,0)</f>
        <v>0</v>
      </c>
      <c r="F3585">
        <v>25.4</v>
      </c>
      <c r="G3585">
        <v>137</v>
      </c>
      <c r="H3585">
        <v>5.67</v>
      </c>
      <c r="I3585">
        <f>ROUND(LOG10(Table1[[#This Row],[Lung Cancer]]),2)</f>
        <v>3.11</v>
      </c>
      <c r="J3585">
        <f>ROUND(LOG10(Table1[[#This Row],[Liver Cancer]]),2)</f>
        <v>1.81</v>
      </c>
      <c r="K3585">
        <f>ROUND(LOG10(Table1[[#This Row],[Stomach Cancer]]),2)</f>
        <v>2.72</v>
      </c>
      <c r="L3585">
        <f>ROUND(LOG10(Table1[[#This Row],[Population]]),2)</f>
        <v>3.33</v>
      </c>
      <c r="M3585">
        <f>ROUND(Table1[[#This Row],[Population Growth]],2)</f>
        <v>0.56000000000000005</v>
      </c>
      <c r="N358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80.746866556657295</v>
      </c>
    </row>
    <row r="3586" spans="1:14" ht="15" x14ac:dyDescent="0.25">
      <c r="A3586" t="s">
        <v>15</v>
      </c>
      <c r="B3586" t="s">
        <v>129</v>
      </c>
      <c r="C3586">
        <v>1993</v>
      </c>
      <c r="D3586">
        <v>71</v>
      </c>
      <c r="E3586">
        <f>IF(Table1[[#This Row],[Gender]]="women",1,0)</f>
        <v>0</v>
      </c>
      <c r="F3586">
        <v>24.5</v>
      </c>
      <c r="G3586">
        <v>130</v>
      </c>
      <c r="H3586">
        <v>5.03</v>
      </c>
      <c r="I3586">
        <f>ROUND(LOG10(Table1[[#This Row],[Lung Cancer]]),2)</f>
        <v>1.43</v>
      </c>
      <c r="J3586">
        <f>ROUND(LOG10(Table1[[#This Row],[Liver Cancer]]),2)</f>
        <v>1.27</v>
      </c>
      <c r="K3586">
        <f>ROUND(LOG10(Table1[[#This Row],[Stomach Cancer]]),2)</f>
        <v>1.38</v>
      </c>
      <c r="L3586">
        <f>ROUND(LOG10(Table1[[#This Row],[Population]]),2)</f>
        <v>3.08</v>
      </c>
      <c r="M3586">
        <f>ROUND(Table1[[#This Row],[Population Growth]],2)</f>
        <v>6.18</v>
      </c>
      <c r="N358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68.336986457046251</v>
      </c>
    </row>
    <row r="3587" spans="1:14" ht="15" x14ac:dyDescent="0.25">
      <c r="A3587" t="s">
        <v>15</v>
      </c>
      <c r="B3587" t="s">
        <v>130</v>
      </c>
      <c r="C3587">
        <v>1993</v>
      </c>
      <c r="D3587">
        <v>61.7</v>
      </c>
      <c r="E3587">
        <f>IF(Table1[[#This Row],[Gender]]="women",1,0)</f>
        <v>0</v>
      </c>
      <c r="F3587">
        <v>21.8</v>
      </c>
      <c r="G3587">
        <v>124</v>
      </c>
      <c r="H3587">
        <v>4.63</v>
      </c>
      <c r="I3587">
        <f>ROUND(LOG10(Table1[[#This Row],[Lung Cancer]]),2)</f>
        <v>3.84</v>
      </c>
      <c r="J3587">
        <f>ROUND(LOG10(Table1[[#This Row],[Liver Cancer]]),2)</f>
        <v>3.29</v>
      </c>
      <c r="K3587">
        <f>ROUND(LOG10(Table1[[#This Row],[Stomach Cancer]]),2)</f>
        <v>3.35</v>
      </c>
      <c r="L3587">
        <f>ROUND(LOG10(Table1[[#This Row],[Population]]),2)</f>
        <v>4.78</v>
      </c>
      <c r="M3587">
        <f>ROUND(Table1[[#This Row],[Population Growth]],2)</f>
        <v>2.72</v>
      </c>
      <c r="N358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67.75375040584747</v>
      </c>
    </row>
    <row r="3588" spans="1:14" ht="15" x14ac:dyDescent="0.25">
      <c r="A3588" t="s">
        <v>23</v>
      </c>
      <c r="B3588" t="s">
        <v>131</v>
      </c>
      <c r="C3588">
        <v>1993</v>
      </c>
      <c r="D3588">
        <v>76.599999999999994</v>
      </c>
      <c r="E3588">
        <f>IF(Table1[[#This Row],[Gender]]="women",1,0)</f>
        <v>0</v>
      </c>
      <c r="F3588">
        <v>24.6</v>
      </c>
      <c r="G3588">
        <v>129</v>
      </c>
      <c r="H3588">
        <v>4.7699999999999996</v>
      </c>
      <c r="I3588">
        <f>ROUND(LOG10(Table1[[#This Row],[Lung Cancer]]),2)</f>
        <v>2.21</v>
      </c>
      <c r="J3588">
        <f>ROUND(LOG10(Table1[[#This Row],[Liver Cancer]]),2)</f>
        <v>1.57</v>
      </c>
      <c r="K3588">
        <f>ROUND(LOG10(Table1[[#This Row],[Stomach Cancer]]),2)</f>
        <v>2.17</v>
      </c>
      <c r="L3588">
        <f>ROUND(LOG10(Table1[[#This Row],[Population]]),2)</f>
        <v>3.12</v>
      </c>
      <c r="M3588">
        <f>ROUND(Table1[[#This Row],[Population Growth]],2)</f>
        <v>2.04</v>
      </c>
      <c r="N358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71.423427679781426</v>
      </c>
    </row>
    <row r="3589" spans="1:14" ht="15" x14ac:dyDescent="0.25">
      <c r="A3589" t="s">
        <v>27</v>
      </c>
      <c r="B3589" t="s">
        <v>132</v>
      </c>
      <c r="C3589">
        <v>1993</v>
      </c>
      <c r="D3589">
        <v>62.8</v>
      </c>
      <c r="E3589">
        <f>IF(Table1[[#This Row],[Gender]]="women",1,0)</f>
        <v>0</v>
      </c>
      <c r="F3589">
        <v>23.4</v>
      </c>
      <c r="G3589">
        <v>120</v>
      </c>
      <c r="H3589">
        <v>4.6500000000000004</v>
      </c>
      <c r="I3589">
        <f>ROUND(LOG10(Table1[[#This Row],[Lung Cancer]]),2)</f>
        <v>2.37</v>
      </c>
      <c r="J3589">
        <f>ROUND(LOG10(Table1[[#This Row],[Liver Cancer]]),2)</f>
        <v>1.89</v>
      </c>
      <c r="K3589">
        <f>ROUND(LOG10(Table1[[#This Row],[Stomach Cancer]]),2)</f>
        <v>2.21</v>
      </c>
      <c r="L3589">
        <f>ROUND(LOG10(Table1[[#This Row],[Population]]),2)</f>
        <v>3.4</v>
      </c>
      <c r="M3589">
        <f>ROUND(Table1[[#This Row],[Population Growth]],2)</f>
        <v>2.31</v>
      </c>
      <c r="N358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71.628905059547549</v>
      </c>
    </row>
    <row r="3590" spans="1:14" ht="15" x14ac:dyDescent="0.25">
      <c r="A3590" t="s">
        <v>23</v>
      </c>
      <c r="B3590" t="s">
        <v>133</v>
      </c>
      <c r="C3590">
        <v>1993</v>
      </c>
      <c r="D3590">
        <v>70.900000000000006</v>
      </c>
      <c r="E3590">
        <f>IF(Table1[[#This Row],[Gender]]="women",1,0)</f>
        <v>0</v>
      </c>
      <c r="F3590">
        <v>24.3</v>
      </c>
      <c r="G3590">
        <v>131</v>
      </c>
      <c r="H3590">
        <v>4.76</v>
      </c>
      <c r="I3590">
        <f>ROUND(LOG10(Table1[[#This Row],[Lung Cancer]]),2)</f>
        <v>2.2599999999999998</v>
      </c>
      <c r="J3590">
        <f>ROUND(LOG10(Table1[[#This Row],[Liver Cancer]]),2)</f>
        <v>1.66</v>
      </c>
      <c r="K3590">
        <f>ROUND(LOG10(Table1[[#This Row],[Stomach Cancer]]),2)</f>
        <v>2.2200000000000002</v>
      </c>
      <c r="L3590">
        <f>ROUND(LOG10(Table1[[#This Row],[Population]]),2)</f>
        <v>3.36</v>
      </c>
      <c r="M3590">
        <f>ROUND(Table1[[#This Row],[Population Growth]],2)</f>
        <v>2.5</v>
      </c>
      <c r="N359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69.112864320322103</v>
      </c>
    </row>
    <row r="3591" spans="1:14" ht="15" x14ac:dyDescent="0.25">
      <c r="A3591" t="s">
        <v>23</v>
      </c>
      <c r="B3591" t="s">
        <v>134</v>
      </c>
      <c r="C3591">
        <v>1993</v>
      </c>
      <c r="D3591">
        <v>69.5</v>
      </c>
      <c r="E3591">
        <f>IF(Table1[[#This Row],[Gender]]="women",1,0)</f>
        <v>0</v>
      </c>
      <c r="F3591">
        <v>23.6</v>
      </c>
      <c r="G3591">
        <v>126</v>
      </c>
      <c r="H3591">
        <v>4.8099999999999996</v>
      </c>
      <c r="I3591">
        <f>ROUND(LOG10(Table1[[#This Row],[Lung Cancer]]),2)</f>
        <v>3.03</v>
      </c>
      <c r="J3591">
        <f>ROUND(LOG10(Table1[[#This Row],[Liver Cancer]]),2)</f>
        <v>2.65</v>
      </c>
      <c r="K3591">
        <f>ROUND(LOG10(Table1[[#This Row],[Stomach Cancer]]),2)</f>
        <v>3.2</v>
      </c>
      <c r="L3591">
        <f>ROUND(LOG10(Table1[[#This Row],[Population]]),2)</f>
        <v>4.07</v>
      </c>
      <c r="M3591">
        <f>ROUND(Table1[[#This Row],[Population Growth]],2)</f>
        <v>1.96</v>
      </c>
      <c r="N359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71.162194801740853</v>
      </c>
    </row>
    <row r="3592" spans="1:14" ht="15" x14ac:dyDescent="0.25">
      <c r="A3592" t="s">
        <v>15</v>
      </c>
      <c r="B3592" t="s">
        <v>135</v>
      </c>
      <c r="C3592">
        <v>1993</v>
      </c>
      <c r="D3592">
        <v>68.8</v>
      </c>
      <c r="E3592">
        <f>IF(Table1[[#This Row],[Gender]]="women",1,0)</f>
        <v>0</v>
      </c>
      <c r="F3592">
        <v>22</v>
      </c>
      <c r="G3592">
        <v>125</v>
      </c>
      <c r="H3592">
        <v>4.68</v>
      </c>
      <c r="I3592">
        <f>ROUND(LOG10(Table1[[#This Row],[Lung Cancer]]),2)</f>
        <v>3.63</v>
      </c>
      <c r="J3592">
        <f>ROUND(LOG10(Table1[[#This Row],[Liver Cancer]]),2)</f>
        <v>3.06</v>
      </c>
      <c r="K3592">
        <f>ROUND(LOG10(Table1[[#This Row],[Stomach Cancer]]),2)</f>
        <v>3.05</v>
      </c>
      <c r="L3592">
        <f>ROUND(LOG10(Table1[[#This Row],[Population]]),2)</f>
        <v>4.53</v>
      </c>
      <c r="M3592">
        <f>ROUND(Table1[[#This Row],[Population Growth]],2)</f>
        <v>2.39</v>
      </c>
      <c r="N359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67.920598344450767</v>
      </c>
    </row>
    <row r="3593" spans="1:14" ht="15" x14ac:dyDescent="0.25">
      <c r="A3593" t="s">
        <v>18</v>
      </c>
      <c r="B3593" t="s">
        <v>136</v>
      </c>
      <c r="C3593">
        <v>1993</v>
      </c>
      <c r="D3593">
        <v>75.8</v>
      </c>
      <c r="E3593">
        <f>IF(Table1[[#This Row],[Gender]]="women",1,0)</f>
        <v>0</v>
      </c>
      <c r="F3593">
        <v>25.5</v>
      </c>
      <c r="G3593">
        <v>135</v>
      </c>
      <c r="H3593">
        <v>5.31</v>
      </c>
      <c r="I3593">
        <f>ROUND(LOG10(Table1[[#This Row],[Lung Cancer]]),2)</f>
        <v>4.18</v>
      </c>
      <c r="J3593">
        <f>ROUND(LOG10(Table1[[#This Row],[Liver Cancer]]),2)</f>
        <v>2.87</v>
      </c>
      <c r="K3593">
        <f>ROUND(LOG10(Table1[[#This Row],[Stomach Cancer]]),2)</f>
        <v>3.66</v>
      </c>
      <c r="L3593">
        <f>ROUND(LOG10(Table1[[#This Row],[Population]]),2)</f>
        <v>4.2699999999999996</v>
      </c>
      <c r="M3593">
        <f>ROUND(Table1[[#This Row],[Population Growth]],2)</f>
        <v>0.25</v>
      </c>
      <c r="N359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79.409672446408365</v>
      </c>
    </row>
    <row r="3594" spans="1:14" ht="15" x14ac:dyDescent="0.25">
      <c r="A3594" t="s">
        <v>18</v>
      </c>
      <c r="B3594" t="s">
        <v>137</v>
      </c>
      <c r="C3594">
        <v>1993</v>
      </c>
      <c r="D3594">
        <v>78.599999999999994</v>
      </c>
      <c r="E3594">
        <f>IF(Table1[[#This Row],[Gender]]="women",1,0)</f>
        <v>0</v>
      </c>
      <c r="F3594">
        <v>25.5</v>
      </c>
      <c r="G3594">
        <v>136</v>
      </c>
      <c r="H3594">
        <v>5.31</v>
      </c>
      <c r="I3594">
        <f>ROUND(LOG10(Table1[[#This Row],[Lung Cancer]]),2)</f>
        <v>3.37</v>
      </c>
      <c r="J3594">
        <f>ROUND(LOG10(Table1[[#This Row],[Liver Cancer]]),2)</f>
        <v>2.57</v>
      </c>
      <c r="K3594">
        <f>ROUND(LOG10(Table1[[#This Row],[Stomach Cancer]]),2)</f>
        <v>3.3</v>
      </c>
      <c r="L3594">
        <f>ROUND(LOG10(Table1[[#This Row],[Population]]),2)</f>
        <v>3.68</v>
      </c>
      <c r="M3594">
        <f>ROUND(Table1[[#This Row],[Population Growth]],2)</f>
        <v>0.47</v>
      </c>
      <c r="N359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77.306196550369719</v>
      </c>
    </row>
    <row r="3595" spans="1:14" ht="15" x14ac:dyDescent="0.25">
      <c r="A3595" t="s">
        <v>15</v>
      </c>
      <c r="B3595" t="s">
        <v>138</v>
      </c>
      <c r="C3595">
        <v>1993</v>
      </c>
      <c r="D3595">
        <v>76.7</v>
      </c>
      <c r="E3595">
        <f>IF(Table1[[#This Row],[Gender]]="women",1,0)</f>
        <v>0</v>
      </c>
      <c r="F3595">
        <v>26.1</v>
      </c>
      <c r="G3595">
        <v>132</v>
      </c>
      <c r="H3595">
        <v>5.25</v>
      </c>
      <c r="I3595">
        <f>ROUND(LOG10(Table1[[#This Row],[Lung Cancer]]),2)</f>
        <v>1.2</v>
      </c>
      <c r="J3595">
        <f>ROUND(LOG10(Table1[[#This Row],[Liver Cancer]]),2)</f>
        <v>0.95</v>
      </c>
      <c r="K3595">
        <f>ROUND(LOG10(Table1[[#This Row],[Stomach Cancer]]),2)</f>
        <v>0.76</v>
      </c>
      <c r="L3595">
        <f>ROUND(LOG10(Table1[[#This Row],[Population]]),2)</f>
        <v>2.52</v>
      </c>
      <c r="M3595">
        <f>ROUND(Table1[[#This Row],[Population Growth]],2)</f>
        <v>0.91</v>
      </c>
      <c r="N359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71.819327652030495</v>
      </c>
    </row>
    <row r="3596" spans="1:14" ht="15" x14ac:dyDescent="0.25">
      <c r="A3596" t="s">
        <v>18</v>
      </c>
      <c r="B3596" t="s">
        <v>139</v>
      </c>
      <c r="C3596">
        <v>1993</v>
      </c>
      <c r="D3596">
        <v>73.2</v>
      </c>
      <c r="E3596">
        <f>IF(Table1[[#This Row],[Gender]]="women",1,0)</f>
        <v>0</v>
      </c>
      <c r="F3596">
        <v>24.7</v>
      </c>
      <c r="G3596">
        <v>134</v>
      </c>
      <c r="H3596">
        <v>5.12</v>
      </c>
      <c r="I3596">
        <f>ROUND(LOG10(Table1[[#This Row],[Lung Cancer]]),2)</f>
        <v>3.82</v>
      </c>
      <c r="J3596">
        <f>ROUND(LOG10(Table1[[#This Row],[Liver Cancer]]),2)</f>
        <v>2.91</v>
      </c>
      <c r="K3596">
        <f>ROUND(LOG10(Table1[[#This Row],[Stomach Cancer]]),2)</f>
        <v>3.45</v>
      </c>
      <c r="L3596">
        <f>ROUND(LOG10(Table1[[#This Row],[Population]]),2)</f>
        <v>4.0599999999999996</v>
      </c>
      <c r="M3596">
        <f>ROUND(Table1[[#This Row],[Population Growth]],2)</f>
        <v>-0.57999999999999996</v>
      </c>
      <c r="N359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75.509908884353607</v>
      </c>
    </row>
    <row r="3597" spans="1:14" ht="15" x14ac:dyDescent="0.25">
      <c r="A3597" t="s">
        <v>20</v>
      </c>
      <c r="B3597" t="s">
        <v>140</v>
      </c>
      <c r="C3597">
        <v>1993</v>
      </c>
      <c r="D3597">
        <v>29.3</v>
      </c>
      <c r="E3597">
        <f>IF(Table1[[#This Row],[Gender]]="women",1,0)</f>
        <v>0</v>
      </c>
      <c r="F3597">
        <v>21.8</v>
      </c>
      <c r="G3597">
        <v>132</v>
      </c>
      <c r="H3597">
        <v>4.09</v>
      </c>
      <c r="I3597">
        <f>ROUND(LOG10(Table1[[#This Row],[Lung Cancer]]),2)</f>
        <v>2.0099999999999998</v>
      </c>
      <c r="J3597">
        <f>ROUND(LOG10(Table1[[#This Row],[Liver Cancer]]),2)</f>
        <v>2.02</v>
      </c>
      <c r="K3597">
        <f>ROUND(LOG10(Table1[[#This Row],[Stomach Cancer]]),2)</f>
        <v>2.1800000000000002</v>
      </c>
      <c r="L3597">
        <f>ROUND(LOG10(Table1[[#This Row],[Population]]),2)</f>
        <v>3.49</v>
      </c>
      <c r="M3597">
        <f>ROUND(Table1[[#This Row],[Population Growth]],2)</f>
        <v>-6.88</v>
      </c>
      <c r="N359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55.902450574386876</v>
      </c>
    </row>
    <row r="3598" spans="1:14" ht="15" x14ac:dyDescent="0.25">
      <c r="A3598" t="s">
        <v>27</v>
      </c>
      <c r="B3598" t="s">
        <v>141</v>
      </c>
      <c r="C3598">
        <v>1993</v>
      </c>
      <c r="D3598">
        <v>69.900000000000006</v>
      </c>
      <c r="E3598">
        <f>IF(Table1[[#This Row],[Gender]]="women",1,0)</f>
        <v>0</v>
      </c>
      <c r="F3598">
        <v>27.8</v>
      </c>
      <c r="G3598">
        <v>130</v>
      </c>
      <c r="H3598">
        <v>4.5999999999999996</v>
      </c>
      <c r="I3598">
        <f>ROUND(LOG10(Table1[[#This Row],[Lung Cancer]]),2)</f>
        <v>0.65</v>
      </c>
      <c r="J3598">
        <f>ROUND(LOG10(Table1[[#This Row],[Liver Cancer]]),2)</f>
        <v>0.48</v>
      </c>
      <c r="K3598">
        <f>ROUND(LOG10(Table1[[#This Row],[Stomach Cancer]]),2)</f>
        <v>0.73</v>
      </c>
      <c r="L3598">
        <f>ROUND(LOG10(Table1[[#This Row],[Population]]),2)</f>
        <v>1.94</v>
      </c>
      <c r="M3598">
        <f>ROUND(Table1[[#This Row],[Population Growth]],2)</f>
        <v>0.88</v>
      </c>
      <c r="N359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70.617212468705702</v>
      </c>
    </row>
    <row r="3599" spans="1:14" ht="15" x14ac:dyDescent="0.25">
      <c r="A3599" t="s">
        <v>20</v>
      </c>
      <c r="B3599" t="s">
        <v>142</v>
      </c>
      <c r="C3599">
        <v>1993</v>
      </c>
      <c r="D3599">
        <v>64.099999999999994</v>
      </c>
      <c r="E3599">
        <f>IF(Table1[[#This Row],[Gender]]="women",1,0)</f>
        <v>0</v>
      </c>
      <c r="F3599">
        <v>21.9</v>
      </c>
      <c r="G3599">
        <v>134</v>
      </c>
      <c r="H3599">
        <v>4.07</v>
      </c>
      <c r="I3599">
        <f>ROUND(LOG10(Table1[[#This Row],[Lung Cancer]]),2)</f>
        <v>0.75</v>
      </c>
      <c r="J3599">
        <f>ROUND(LOG10(Table1[[#This Row],[Liver Cancer]]),2)</f>
        <v>-0.14000000000000001</v>
      </c>
      <c r="K3599">
        <f>ROUND(LOG10(Table1[[#This Row],[Stomach Cancer]]),2)</f>
        <v>0.7</v>
      </c>
      <c r="L3599">
        <f>ROUND(LOG10(Table1[[#This Row],[Population]]),2)</f>
        <v>1.8</v>
      </c>
      <c r="M3599">
        <f>ROUND(Table1[[#This Row],[Population Growth]],2)</f>
        <v>2.06</v>
      </c>
      <c r="N359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59.193549280523044</v>
      </c>
    </row>
    <row r="3600" spans="1:14" ht="15" x14ac:dyDescent="0.25">
      <c r="A3600" t="s">
        <v>15</v>
      </c>
      <c r="B3600" t="s">
        <v>143</v>
      </c>
      <c r="C3600">
        <v>1993</v>
      </c>
      <c r="D3600">
        <v>72.3</v>
      </c>
      <c r="E3600">
        <f>IF(Table1[[#This Row],[Gender]]="women",1,0)</f>
        <v>0</v>
      </c>
      <c r="F3600">
        <v>26.2</v>
      </c>
      <c r="G3600">
        <v>129</v>
      </c>
      <c r="H3600">
        <v>5.01</v>
      </c>
      <c r="I3600">
        <f>ROUND(LOG10(Table1[[#This Row],[Lung Cancer]]),2)</f>
        <v>2.41</v>
      </c>
      <c r="J3600">
        <f>ROUND(LOG10(Table1[[#This Row],[Liver Cancer]]),2)</f>
        <v>2.59</v>
      </c>
      <c r="K3600">
        <f>ROUND(LOG10(Table1[[#This Row],[Stomach Cancer]]),2)</f>
        <v>2.25</v>
      </c>
      <c r="L3600">
        <f>ROUND(LOG10(Table1[[#This Row],[Population]]),2)</f>
        <v>4</v>
      </c>
      <c r="M3600">
        <f>ROUND(Table1[[#This Row],[Population Growth]],2)</f>
        <v>2.57</v>
      </c>
      <c r="N360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70.045183946283814</v>
      </c>
    </row>
    <row r="3601" spans="1:14" ht="15" x14ac:dyDescent="0.25">
      <c r="A3601" t="s">
        <v>20</v>
      </c>
      <c r="B3601" t="s">
        <v>144</v>
      </c>
      <c r="C3601">
        <v>1993</v>
      </c>
      <c r="D3601">
        <v>59.1</v>
      </c>
      <c r="E3601">
        <f>IF(Table1[[#This Row],[Gender]]="women",1,0)</f>
        <v>0</v>
      </c>
      <c r="F3601">
        <v>20.9</v>
      </c>
      <c r="G3601">
        <v>130</v>
      </c>
      <c r="H3601">
        <v>4.1500000000000004</v>
      </c>
      <c r="I3601">
        <f>ROUND(LOG10(Table1[[#This Row],[Lung Cancer]]),2)</f>
        <v>2.2400000000000002</v>
      </c>
      <c r="J3601">
        <f>ROUND(LOG10(Table1[[#This Row],[Liver Cancer]]),2)</f>
        <v>2.68</v>
      </c>
      <c r="K3601">
        <f>ROUND(LOG10(Table1[[#This Row],[Stomach Cancer]]),2)</f>
        <v>2.34</v>
      </c>
      <c r="L3601">
        <f>ROUND(LOG10(Table1[[#This Row],[Population]]),2)</f>
        <v>3.61</v>
      </c>
      <c r="M3601">
        <f>ROUND(Table1[[#This Row],[Population Growth]],2)</f>
        <v>2.91</v>
      </c>
      <c r="N360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55.85703087161459</v>
      </c>
    </row>
    <row r="3602" spans="1:14" ht="15" x14ac:dyDescent="0.25">
      <c r="A3602" t="s">
        <v>18</v>
      </c>
      <c r="B3602" t="s">
        <v>145</v>
      </c>
      <c r="C3602">
        <v>1993</v>
      </c>
      <c r="D3602">
        <v>74.7</v>
      </c>
      <c r="E3602">
        <f>IF(Table1[[#This Row],[Gender]]="women",1,0)</f>
        <v>0</v>
      </c>
      <c r="F3602">
        <v>25.9</v>
      </c>
      <c r="G3602">
        <v>138</v>
      </c>
      <c r="H3602">
        <v>4.96</v>
      </c>
      <c r="I3602">
        <f>ROUND(LOG10(Table1[[#This Row],[Lung Cancer]]),2)</f>
        <v>3.55</v>
      </c>
      <c r="J3602">
        <f>ROUND(LOG10(Table1[[#This Row],[Liver Cancer]]),2)</f>
        <v>2.62</v>
      </c>
      <c r="K3602">
        <f>ROUND(LOG10(Table1[[#This Row],[Stomach Cancer]]),2)</f>
        <v>2.95</v>
      </c>
      <c r="L3602">
        <f>ROUND(LOG10(Table1[[#This Row],[Population]]),2)</f>
        <v>3.68</v>
      </c>
      <c r="M3602">
        <f>ROUND(Table1[[#This Row],[Population Growth]],2)</f>
        <v>0.94</v>
      </c>
      <c r="N360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74.027210359384782</v>
      </c>
    </row>
    <row r="3603" spans="1:14" ht="15" x14ac:dyDescent="0.25">
      <c r="A3603" t="s">
        <v>20</v>
      </c>
      <c r="B3603" t="s">
        <v>146</v>
      </c>
      <c r="C3603">
        <v>1993</v>
      </c>
      <c r="D3603">
        <v>75.900000000000006</v>
      </c>
      <c r="E3603">
        <f>IF(Table1[[#This Row],[Gender]]="women",1,0)</f>
        <v>0</v>
      </c>
      <c r="F3603">
        <v>23.6</v>
      </c>
      <c r="G3603">
        <v>136</v>
      </c>
      <c r="H3603">
        <v>5.17</v>
      </c>
      <c r="I3603">
        <f>ROUND(LOG10(Table1[[#This Row],[Lung Cancer]]),2)</f>
        <v>0.82</v>
      </c>
      <c r="J3603">
        <f>ROUND(LOG10(Table1[[#This Row],[Liver Cancer]]),2)</f>
        <v>-0.05</v>
      </c>
      <c r="K3603">
        <f>ROUND(LOG10(Table1[[#This Row],[Stomach Cancer]]),2)</f>
        <v>0.56999999999999995</v>
      </c>
      <c r="L3603">
        <f>ROUND(LOG10(Table1[[#This Row],[Population]]),2)</f>
        <v>1.57</v>
      </c>
      <c r="M3603">
        <f>ROUND(Table1[[#This Row],[Population Growth]],2)</f>
        <v>2.1</v>
      </c>
      <c r="N360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70.621698685071664</v>
      </c>
    </row>
    <row r="3604" spans="1:14" ht="15" x14ac:dyDescent="0.25">
      <c r="A3604" t="s">
        <v>20</v>
      </c>
      <c r="B3604" t="s">
        <v>147</v>
      </c>
      <c r="C3604">
        <v>1993</v>
      </c>
      <c r="D3604">
        <v>36.6</v>
      </c>
      <c r="E3604">
        <f>IF(Table1[[#This Row],[Gender]]="women",1,0)</f>
        <v>0</v>
      </c>
      <c r="F3604">
        <v>21.8</v>
      </c>
      <c r="G3604">
        <v>133</v>
      </c>
      <c r="H3604">
        <v>4</v>
      </c>
      <c r="I3604">
        <f>ROUND(LOG10(Table1[[#This Row],[Lung Cancer]]),2)</f>
        <v>1.9</v>
      </c>
      <c r="J3604">
        <f>ROUND(LOG10(Table1[[#This Row],[Liver Cancer]]),2)</f>
        <v>2.4500000000000002</v>
      </c>
      <c r="K3604">
        <f>ROUND(LOG10(Table1[[#This Row],[Stomach Cancer]]),2)</f>
        <v>2.1</v>
      </c>
      <c r="L3604">
        <f>ROUND(LOG10(Table1[[#This Row],[Population]]),2)</f>
        <v>3.33</v>
      </c>
      <c r="M3604">
        <f>ROUND(Table1[[#This Row],[Population Growth]],2)</f>
        <v>-0.39</v>
      </c>
      <c r="N360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53.800487130138691</v>
      </c>
    </row>
    <row r="3605" spans="1:14" ht="15" x14ac:dyDescent="0.25">
      <c r="A3605" t="s">
        <v>15</v>
      </c>
      <c r="B3605" t="s">
        <v>148</v>
      </c>
      <c r="C3605">
        <v>1993</v>
      </c>
      <c r="D3605">
        <v>79.2</v>
      </c>
      <c r="E3605">
        <f>IF(Table1[[#This Row],[Gender]]="women",1,0)</f>
        <v>0</v>
      </c>
      <c r="F3605">
        <v>23.4</v>
      </c>
      <c r="G3605">
        <v>129</v>
      </c>
      <c r="H3605">
        <v>5.23</v>
      </c>
      <c r="I3605">
        <f>ROUND(LOG10(Table1[[#This Row],[Lung Cancer]]),2)</f>
        <v>2.74</v>
      </c>
      <c r="J3605">
        <f>ROUND(LOG10(Table1[[#This Row],[Liver Cancer]]),2)</f>
        <v>2.39</v>
      </c>
      <c r="K3605">
        <f>ROUND(LOG10(Table1[[#This Row],[Stomach Cancer]]),2)</f>
        <v>2.4300000000000002</v>
      </c>
      <c r="L3605">
        <f>ROUND(LOG10(Table1[[#This Row],[Population]]),2)</f>
        <v>3.22</v>
      </c>
      <c r="M3605">
        <f>ROUND(Table1[[#This Row],[Population Growth]],2)</f>
        <v>3.54</v>
      </c>
      <c r="N360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74.256197128308685</v>
      </c>
    </row>
    <row r="3606" spans="1:14" ht="15" x14ac:dyDescent="0.25">
      <c r="A3606" t="s">
        <v>18</v>
      </c>
      <c r="B3606" t="s">
        <v>149</v>
      </c>
      <c r="C3606">
        <v>1993</v>
      </c>
      <c r="D3606">
        <v>77.8</v>
      </c>
      <c r="E3606">
        <f>IF(Table1[[#This Row],[Gender]]="women",1,0)</f>
        <v>0</v>
      </c>
      <c r="F3606">
        <v>26.1</v>
      </c>
      <c r="G3606">
        <v>137</v>
      </c>
      <c r="H3606">
        <v>5.34</v>
      </c>
      <c r="I3606">
        <f>ROUND(LOG10(Table1[[#This Row],[Lung Cancer]]),2)</f>
        <v>2.9</v>
      </c>
      <c r="J3606">
        <f>ROUND(LOG10(Table1[[#This Row],[Liver Cancer]]),2)</f>
        <v>1.73</v>
      </c>
      <c r="K3606">
        <f>ROUND(LOG10(Table1[[#This Row],[Stomach Cancer]]),2)</f>
        <v>2.5499999999999998</v>
      </c>
      <c r="L3606">
        <f>ROUND(LOG10(Table1[[#This Row],[Population]]),2)</f>
        <v>2.99</v>
      </c>
      <c r="M3606">
        <f>ROUND(Table1[[#This Row],[Population Growth]],2)</f>
        <v>-0.28999999999999998</v>
      </c>
      <c r="N360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79.115723971501794</v>
      </c>
    </row>
    <row r="3607" spans="1:14" ht="15" x14ac:dyDescent="0.25">
      <c r="A3607" t="s">
        <v>27</v>
      </c>
      <c r="B3607" t="s">
        <v>150</v>
      </c>
      <c r="C3607">
        <v>1993</v>
      </c>
      <c r="D3607">
        <v>58.9</v>
      </c>
      <c r="E3607">
        <f>IF(Table1[[#This Row],[Gender]]="women",1,0)</f>
        <v>0</v>
      </c>
      <c r="F3607">
        <v>25.5</v>
      </c>
      <c r="G3607">
        <v>124</v>
      </c>
      <c r="H3607">
        <v>4.55</v>
      </c>
      <c r="I3607">
        <f>ROUND(LOG10(Table1[[#This Row],[Lung Cancer]]),2)</f>
        <v>1.25</v>
      </c>
      <c r="J3607">
        <f>ROUND(LOG10(Table1[[#This Row],[Liver Cancer]]),2)</f>
        <v>1.1100000000000001</v>
      </c>
      <c r="K3607">
        <f>ROUND(LOG10(Table1[[#This Row],[Stomach Cancer]]),2)</f>
        <v>1.06</v>
      </c>
      <c r="L3607">
        <f>ROUND(LOG10(Table1[[#This Row],[Population]]),2)</f>
        <v>2.2400000000000002</v>
      </c>
      <c r="M3607">
        <f>ROUND(Table1[[#This Row],[Population Growth]],2)</f>
        <v>2.87</v>
      </c>
      <c r="N360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70.652236831355467</v>
      </c>
    </row>
    <row r="3608" spans="1:14" ht="15" x14ac:dyDescent="0.25">
      <c r="A3608" t="s">
        <v>20</v>
      </c>
      <c r="B3608" t="s">
        <v>151</v>
      </c>
      <c r="C3608">
        <v>1993</v>
      </c>
      <c r="D3608">
        <v>47.3</v>
      </c>
      <c r="E3608">
        <f>IF(Table1[[#This Row],[Gender]]="women",1,0)</f>
        <v>0</v>
      </c>
      <c r="F3608">
        <v>21.4</v>
      </c>
      <c r="G3608">
        <v>130</v>
      </c>
      <c r="H3608">
        <v>4.29</v>
      </c>
      <c r="I3608">
        <f>ROUND(LOG10(Table1[[#This Row],[Lung Cancer]]),2)</f>
        <v>1.89</v>
      </c>
      <c r="J3608">
        <f>ROUND(LOG10(Table1[[#This Row],[Liver Cancer]]),2)</f>
        <v>2.0499999999999998</v>
      </c>
      <c r="K3608">
        <f>ROUND(LOG10(Table1[[#This Row],[Stomach Cancer]]),2)</f>
        <v>2.1800000000000002</v>
      </c>
      <c r="L3608">
        <f>ROUND(LOG10(Table1[[#This Row],[Population]]),2)</f>
        <v>3.56</v>
      </c>
      <c r="M3608">
        <f>ROUND(Table1[[#This Row],[Population Growth]],2)</f>
        <v>0.25</v>
      </c>
      <c r="N360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57.388560155912792</v>
      </c>
    </row>
    <row r="3609" spans="1:14" ht="15" x14ac:dyDescent="0.25">
      <c r="A3609" t="s">
        <v>20</v>
      </c>
      <c r="B3609" t="s">
        <v>152</v>
      </c>
      <c r="C3609">
        <v>1993</v>
      </c>
      <c r="D3609">
        <v>66</v>
      </c>
      <c r="E3609">
        <f>IF(Table1[[#This Row],[Gender]]="women",1,0)</f>
        <v>0</v>
      </c>
      <c r="F3609">
        <v>23.7</v>
      </c>
      <c r="G3609">
        <v>133</v>
      </c>
      <c r="H3609">
        <v>4.54</v>
      </c>
      <c r="I3609">
        <f>ROUND(LOG10(Table1[[#This Row],[Lung Cancer]]),2)</f>
        <v>3.54</v>
      </c>
      <c r="J3609">
        <f>ROUND(LOG10(Table1[[#This Row],[Liver Cancer]]),2)</f>
        <v>3.05</v>
      </c>
      <c r="K3609">
        <f>ROUND(LOG10(Table1[[#This Row],[Stomach Cancer]]),2)</f>
        <v>2.95</v>
      </c>
      <c r="L3609">
        <f>ROUND(LOG10(Table1[[#This Row],[Population]]),2)</f>
        <v>4.29</v>
      </c>
      <c r="M3609">
        <f>ROUND(Table1[[#This Row],[Population Growth]],2)</f>
        <v>2.33</v>
      </c>
      <c r="N360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65.838422880355978</v>
      </c>
    </row>
    <row r="3610" spans="1:14" ht="15" x14ac:dyDescent="0.25">
      <c r="A3610" t="s">
        <v>18</v>
      </c>
      <c r="B3610" t="s">
        <v>153</v>
      </c>
      <c r="C3610">
        <v>1993</v>
      </c>
      <c r="D3610">
        <v>81.3</v>
      </c>
      <c r="E3610">
        <f>IF(Table1[[#This Row],[Gender]]="women",1,0)</f>
        <v>0</v>
      </c>
      <c r="F3610">
        <v>26</v>
      </c>
      <c r="G3610">
        <v>131</v>
      </c>
      <c r="H3610">
        <v>5.43</v>
      </c>
      <c r="I3610">
        <f>ROUND(LOG10(Table1[[#This Row],[Lung Cancer]]),2)</f>
        <v>4.21</v>
      </c>
      <c r="J3610">
        <f>ROUND(LOG10(Table1[[#This Row],[Liver Cancer]]),2)</f>
        <v>3.39</v>
      </c>
      <c r="K3610">
        <f>ROUND(LOG10(Table1[[#This Row],[Stomach Cancer]]),2)</f>
        <v>3.75</v>
      </c>
      <c r="L3610">
        <f>ROUND(LOG10(Table1[[#This Row],[Population]]),2)</f>
        <v>4.29</v>
      </c>
      <c r="M3610">
        <f>ROUND(Table1[[#This Row],[Population Growth]],2)</f>
        <v>0.3</v>
      </c>
      <c r="N361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81.668519501579638</v>
      </c>
    </row>
    <row r="3611" spans="1:14" ht="15" x14ac:dyDescent="0.25">
      <c r="A3611" t="s">
        <v>15</v>
      </c>
      <c r="B3611" t="s">
        <v>154</v>
      </c>
      <c r="C3611">
        <v>1993</v>
      </c>
      <c r="D3611">
        <v>73.2</v>
      </c>
      <c r="E3611">
        <f>IF(Table1[[#This Row],[Gender]]="women",1,0)</f>
        <v>0</v>
      </c>
      <c r="F3611">
        <v>21</v>
      </c>
      <c r="G3611">
        <v>126</v>
      </c>
      <c r="H3611">
        <v>4.47</v>
      </c>
      <c r="I3611">
        <f>ROUND(LOG10(Table1[[#This Row],[Lung Cancer]]),2)</f>
        <v>2.71</v>
      </c>
      <c r="J3611">
        <f>ROUND(LOG10(Table1[[#This Row],[Liver Cancer]]),2)</f>
        <v>2.11</v>
      </c>
      <c r="K3611">
        <f>ROUND(LOG10(Table1[[#This Row],[Stomach Cancer]]),2)</f>
        <v>2.57</v>
      </c>
      <c r="L3611">
        <f>ROUND(LOG10(Table1[[#This Row],[Population]]),2)</f>
        <v>3.96</v>
      </c>
      <c r="M3611">
        <f>ROUND(Table1[[#This Row],[Population Growth]],2)</f>
        <v>0.96</v>
      </c>
      <c r="N361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63.535490569094833</v>
      </c>
    </row>
    <row r="3612" spans="1:14" ht="15" x14ac:dyDescent="0.25">
      <c r="A3612" t="s">
        <v>20</v>
      </c>
      <c r="B3612" t="s">
        <v>155</v>
      </c>
      <c r="C3612">
        <v>1993</v>
      </c>
      <c r="D3612">
        <v>57.8</v>
      </c>
      <c r="E3612">
        <f>IF(Table1[[#This Row],[Gender]]="women",1,0)</f>
        <v>0</v>
      </c>
      <c r="F3612">
        <v>21.1</v>
      </c>
      <c r="G3612">
        <v>130</v>
      </c>
      <c r="H3612">
        <v>4.43</v>
      </c>
      <c r="I3612">
        <f>ROUND(LOG10(Table1[[#This Row],[Lung Cancer]]),2)</f>
        <v>2.8</v>
      </c>
      <c r="J3612">
        <f>ROUND(LOG10(Table1[[#This Row],[Liver Cancer]]),2)</f>
        <v>2.79</v>
      </c>
      <c r="K3612">
        <f>ROUND(LOG10(Table1[[#This Row],[Stomach Cancer]]),2)</f>
        <v>2.7</v>
      </c>
      <c r="L3612">
        <f>ROUND(LOG10(Table1[[#This Row],[Population]]),2)</f>
        <v>4.05</v>
      </c>
      <c r="M3612">
        <f>ROUND(Table1[[#This Row],[Population Growth]],2)</f>
        <v>3.84</v>
      </c>
      <c r="N361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60.100175711623379</v>
      </c>
    </row>
    <row r="3613" spans="1:14" ht="15" x14ac:dyDescent="0.25">
      <c r="A3613" t="s">
        <v>23</v>
      </c>
      <c r="B3613" t="s">
        <v>156</v>
      </c>
      <c r="C3613">
        <v>1993</v>
      </c>
      <c r="D3613">
        <v>71.2</v>
      </c>
      <c r="E3613">
        <f>IF(Table1[[#This Row],[Gender]]="women",1,0)</f>
        <v>0</v>
      </c>
      <c r="F3613">
        <v>24</v>
      </c>
      <c r="G3613">
        <v>128</v>
      </c>
      <c r="H3613">
        <v>4.63</v>
      </c>
      <c r="I3613">
        <f>ROUND(LOG10(Table1[[#This Row],[Lung Cancer]]),2)</f>
        <v>1.32</v>
      </c>
      <c r="J3613">
        <f>ROUND(LOG10(Table1[[#This Row],[Liver Cancer]]),2)</f>
        <v>1.1100000000000001</v>
      </c>
      <c r="K3613">
        <f>ROUND(LOG10(Table1[[#This Row],[Stomach Cancer]]),2)</f>
        <v>1.1599999999999999</v>
      </c>
      <c r="L3613">
        <f>ROUND(LOG10(Table1[[#This Row],[Population]]),2)</f>
        <v>2.34</v>
      </c>
      <c r="M3613">
        <f>ROUND(Table1[[#This Row],[Population Growth]],2)</f>
        <v>1.75</v>
      </c>
      <c r="N361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67.518930448212018</v>
      </c>
    </row>
    <row r="3614" spans="1:14" ht="15" x14ac:dyDescent="0.25">
      <c r="A3614" t="s">
        <v>18</v>
      </c>
      <c r="B3614" t="s">
        <v>157</v>
      </c>
      <c r="C3614">
        <v>1993</v>
      </c>
      <c r="D3614">
        <v>81</v>
      </c>
      <c r="E3614">
        <f>IF(Table1[[#This Row],[Gender]]="women",1,0)</f>
        <v>0</v>
      </c>
      <c r="F3614">
        <v>25.3</v>
      </c>
      <c r="G3614">
        <v>134</v>
      </c>
      <c r="H3614">
        <v>5.61</v>
      </c>
      <c r="I3614">
        <f>ROUND(LOG10(Table1[[#This Row],[Lung Cancer]]),2)</f>
        <v>3.28</v>
      </c>
      <c r="J3614">
        <f>ROUND(LOG10(Table1[[#This Row],[Liver Cancer]]),2)</f>
        <v>2.5099999999999998</v>
      </c>
      <c r="K3614">
        <f>ROUND(LOG10(Table1[[#This Row],[Stomach Cancer]]),2)</f>
        <v>2.97</v>
      </c>
      <c r="L3614">
        <f>ROUND(LOG10(Table1[[#This Row],[Population]]),2)</f>
        <v>3.64</v>
      </c>
      <c r="M3614">
        <f>ROUND(Table1[[#This Row],[Population Growth]],2)</f>
        <v>0.69</v>
      </c>
      <c r="N361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79.54188205998895</v>
      </c>
    </row>
    <row r="3615" spans="1:14" ht="15" x14ac:dyDescent="0.25">
      <c r="A3615" t="s">
        <v>18</v>
      </c>
      <c r="B3615" t="s">
        <v>158</v>
      </c>
      <c r="C3615">
        <v>1993</v>
      </c>
      <c r="D3615">
        <v>81.400000000000006</v>
      </c>
      <c r="E3615">
        <f>IF(Table1[[#This Row],[Gender]]="women",1,0)</f>
        <v>0</v>
      </c>
      <c r="F3615">
        <v>25.5</v>
      </c>
      <c r="G3615">
        <v>133</v>
      </c>
      <c r="H3615">
        <v>5.67</v>
      </c>
      <c r="I3615">
        <f>ROUND(LOG10(Table1[[#This Row],[Lung Cancer]]),2)</f>
        <v>3.4</v>
      </c>
      <c r="J3615">
        <f>ROUND(LOG10(Table1[[#This Row],[Liver Cancer]]),2)</f>
        <v>2.5499999999999998</v>
      </c>
      <c r="K3615">
        <f>ROUND(LOG10(Table1[[#This Row],[Stomach Cancer]]),2)</f>
        <v>2.9</v>
      </c>
      <c r="L3615">
        <f>ROUND(LOG10(Table1[[#This Row],[Population]]),2)</f>
        <v>3.53</v>
      </c>
      <c r="M3615">
        <f>ROUND(Table1[[#This Row],[Population Growth]],2)</f>
        <v>1.1299999999999999</v>
      </c>
      <c r="N361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81.633671009916796</v>
      </c>
    </row>
    <row r="3616" spans="1:14" ht="15" x14ac:dyDescent="0.25">
      <c r="A3616" t="s">
        <v>15</v>
      </c>
      <c r="B3616" t="s">
        <v>159</v>
      </c>
      <c r="C3616">
        <v>1993</v>
      </c>
      <c r="D3616">
        <v>66.8</v>
      </c>
      <c r="E3616">
        <f>IF(Table1[[#This Row],[Gender]]="women",1,0)</f>
        <v>0</v>
      </c>
      <c r="F3616">
        <v>24.1</v>
      </c>
      <c r="G3616">
        <v>132</v>
      </c>
      <c r="H3616">
        <v>4.6399999999999997</v>
      </c>
      <c r="I3616">
        <f>ROUND(LOG10(Table1[[#This Row],[Lung Cancer]]),2)</f>
        <v>2.2999999999999998</v>
      </c>
      <c r="J3616">
        <f>ROUND(LOG10(Table1[[#This Row],[Liver Cancer]]),2)</f>
        <v>2.0699999999999998</v>
      </c>
      <c r="K3616">
        <f>ROUND(LOG10(Table1[[#This Row],[Stomach Cancer]]),2)</f>
        <v>2.58</v>
      </c>
      <c r="L3616">
        <f>ROUND(LOG10(Table1[[#This Row],[Population]]),2)</f>
        <v>3.44</v>
      </c>
      <c r="M3616">
        <f>ROUND(Table1[[#This Row],[Population Growth]],2)</f>
        <v>1.8</v>
      </c>
      <c r="N361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66.840752480317519</v>
      </c>
    </row>
    <row r="3617" spans="1:14" ht="15" x14ac:dyDescent="0.25">
      <c r="A3617" t="s">
        <v>15</v>
      </c>
      <c r="B3617" t="s">
        <v>160</v>
      </c>
      <c r="C3617">
        <v>1993</v>
      </c>
      <c r="D3617">
        <v>73.8</v>
      </c>
      <c r="E3617">
        <f>IF(Table1[[#This Row],[Gender]]="women",1,0)</f>
        <v>0</v>
      </c>
      <c r="F3617">
        <v>21.7</v>
      </c>
      <c r="G3617">
        <v>123</v>
      </c>
      <c r="H3617">
        <v>4.78</v>
      </c>
      <c r="I3617">
        <f>ROUND(LOG10(Table1[[#This Row],[Lung Cancer]]),2)</f>
        <v>3.78</v>
      </c>
      <c r="J3617">
        <f>ROUND(LOG10(Table1[[#This Row],[Liver Cancer]]),2)</f>
        <v>3.81</v>
      </c>
      <c r="K3617">
        <f>ROUND(LOG10(Table1[[#This Row],[Stomach Cancer]]),2)</f>
        <v>3.26</v>
      </c>
      <c r="L3617">
        <f>ROUND(LOG10(Table1[[#This Row],[Population]]),2)</f>
        <v>4.46</v>
      </c>
      <c r="M3617">
        <f>ROUND(Table1[[#This Row],[Population Growth]],2)</f>
        <v>1.01</v>
      </c>
      <c r="N361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68.531668355270114</v>
      </c>
    </row>
    <row r="3618" spans="1:14" ht="15" x14ac:dyDescent="0.25">
      <c r="A3618" t="s">
        <v>15</v>
      </c>
      <c r="B3618" t="s">
        <v>161</v>
      </c>
      <c r="C3618">
        <v>1993</v>
      </c>
      <c r="D3618">
        <v>52.8</v>
      </c>
      <c r="E3618">
        <f>IF(Table1[[#This Row],[Gender]]="women",1,0)</f>
        <v>0</v>
      </c>
      <c r="F3618">
        <v>20.3</v>
      </c>
      <c r="G3618">
        <v>123</v>
      </c>
      <c r="H3618">
        <v>4.2699999999999996</v>
      </c>
      <c r="I3618">
        <f>ROUND(LOG10(Table1[[#This Row],[Lung Cancer]]),2)</f>
        <v>1.4</v>
      </c>
      <c r="J3618">
        <f>ROUND(LOG10(Table1[[#This Row],[Liver Cancer]]),2)</f>
        <v>0.96</v>
      </c>
      <c r="K3618">
        <f>ROUND(LOG10(Table1[[#This Row],[Stomach Cancer]]),2)</f>
        <v>1.1100000000000001</v>
      </c>
      <c r="L3618">
        <f>ROUND(LOG10(Table1[[#This Row],[Population]]),2)</f>
        <v>2.61</v>
      </c>
      <c r="M3618">
        <f>ROUND(Table1[[#This Row],[Population Growth]],2)</f>
        <v>3</v>
      </c>
      <c r="N361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61.308315662071671</v>
      </c>
    </row>
    <row r="3619" spans="1:14" ht="15" x14ac:dyDescent="0.25">
      <c r="A3619" t="s">
        <v>20</v>
      </c>
      <c r="B3619" t="s">
        <v>162</v>
      </c>
      <c r="C3619">
        <v>1993</v>
      </c>
      <c r="D3619">
        <v>56.3</v>
      </c>
      <c r="E3619">
        <f>IF(Table1[[#This Row],[Gender]]="women",1,0)</f>
        <v>0</v>
      </c>
      <c r="F3619">
        <v>21.1</v>
      </c>
      <c r="G3619">
        <v>131</v>
      </c>
      <c r="H3619">
        <v>3.98</v>
      </c>
      <c r="I3619">
        <f>ROUND(LOG10(Table1[[#This Row],[Lung Cancer]]),2)</f>
        <v>1.89</v>
      </c>
      <c r="J3619">
        <f>ROUND(LOG10(Table1[[#This Row],[Liver Cancer]]),2)</f>
        <v>2.38</v>
      </c>
      <c r="K3619">
        <f>ROUND(LOG10(Table1[[#This Row],[Stomach Cancer]]),2)</f>
        <v>2.0099999999999998</v>
      </c>
      <c r="L3619">
        <f>ROUND(LOG10(Table1[[#This Row],[Population]]),2)</f>
        <v>3.3</v>
      </c>
      <c r="M3619">
        <f>ROUND(Table1[[#This Row],[Population Growth]],2)</f>
        <v>2.04</v>
      </c>
      <c r="N361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53.810161007046069</v>
      </c>
    </row>
    <row r="3620" spans="1:14" ht="15" x14ac:dyDescent="0.25">
      <c r="A3620" t="s">
        <v>27</v>
      </c>
      <c r="B3620" t="s">
        <v>163</v>
      </c>
      <c r="C3620">
        <v>1993</v>
      </c>
      <c r="D3620">
        <v>71.400000000000006</v>
      </c>
      <c r="E3620">
        <f>IF(Table1[[#This Row],[Gender]]="women",1,0)</f>
        <v>0</v>
      </c>
      <c r="F3620">
        <v>28.6</v>
      </c>
      <c r="G3620">
        <v>128</v>
      </c>
      <c r="H3620">
        <v>4.91</v>
      </c>
      <c r="I3620">
        <f>ROUND(LOG10(Table1[[#This Row],[Lung Cancer]]),2)</f>
        <v>1.03</v>
      </c>
      <c r="J3620">
        <f>ROUND(LOG10(Table1[[#This Row],[Liver Cancer]]),2)</f>
        <v>1.02</v>
      </c>
      <c r="K3620">
        <f>ROUND(LOG10(Table1[[#This Row],[Stomach Cancer]]),2)</f>
        <v>0.76</v>
      </c>
      <c r="L3620">
        <f>ROUND(LOG10(Table1[[#This Row],[Population]]),2)</f>
        <v>1.69</v>
      </c>
      <c r="M3620">
        <f>ROUND(Table1[[#This Row],[Population Growth]],2)</f>
        <v>0.13</v>
      </c>
      <c r="N362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76.742810037242663</v>
      </c>
    </row>
    <row r="3621" spans="1:14" ht="15" x14ac:dyDescent="0.25">
      <c r="A3621" t="s">
        <v>23</v>
      </c>
      <c r="B3621" t="s">
        <v>164</v>
      </c>
      <c r="C3621">
        <v>1993</v>
      </c>
      <c r="D3621">
        <v>71.400000000000006</v>
      </c>
      <c r="E3621">
        <f>IF(Table1[[#This Row],[Gender]]="women",1,0)</f>
        <v>0</v>
      </c>
      <c r="F3621">
        <v>25.1</v>
      </c>
      <c r="G3621">
        <v>128</v>
      </c>
      <c r="H3621">
        <v>4.6399999999999997</v>
      </c>
      <c r="I3621">
        <f>ROUND(LOG10(Table1[[#This Row],[Lung Cancer]]),2)</f>
        <v>1.88</v>
      </c>
      <c r="J3621">
        <f>ROUND(LOG10(Table1[[#This Row],[Liver Cancer]]),2)</f>
        <v>1.46</v>
      </c>
      <c r="K3621">
        <f>ROUND(LOG10(Table1[[#This Row],[Stomach Cancer]]),2)</f>
        <v>1.74</v>
      </c>
      <c r="L3621">
        <f>ROUND(LOG10(Table1[[#This Row],[Population]]),2)</f>
        <v>2.79</v>
      </c>
      <c r="M3621">
        <f>ROUND(Table1[[#This Row],[Population Growth]],2)</f>
        <v>0.55000000000000004</v>
      </c>
      <c r="N362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70.381384805641588</v>
      </c>
    </row>
    <row r="3622" spans="1:14" ht="15" x14ac:dyDescent="0.25">
      <c r="A3622" t="s">
        <v>20</v>
      </c>
      <c r="B3622" t="s">
        <v>165</v>
      </c>
      <c r="C3622">
        <v>1993</v>
      </c>
      <c r="D3622">
        <v>73</v>
      </c>
      <c r="E3622">
        <f>IF(Table1[[#This Row],[Gender]]="women",1,0)</f>
        <v>0</v>
      </c>
      <c r="F3622">
        <v>23.4</v>
      </c>
      <c r="G3622">
        <v>129</v>
      </c>
      <c r="H3622">
        <v>4.46</v>
      </c>
      <c r="I3622">
        <f>ROUND(LOG10(Table1[[#This Row],[Lung Cancer]]),2)</f>
        <v>3.06</v>
      </c>
      <c r="J3622">
        <f>ROUND(LOG10(Table1[[#This Row],[Liver Cancer]]),2)</f>
        <v>1.83</v>
      </c>
      <c r="K3622">
        <f>ROUND(LOG10(Table1[[#This Row],[Stomach Cancer]]),2)</f>
        <v>2.35</v>
      </c>
      <c r="L3622">
        <f>ROUND(LOG10(Table1[[#This Row],[Population]]),2)</f>
        <v>3.65</v>
      </c>
      <c r="M3622">
        <f>ROUND(Table1[[#This Row],[Population Growth]],2)</f>
        <v>2.1800000000000002</v>
      </c>
      <c r="N362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69.009595716592273</v>
      </c>
    </row>
    <row r="3623" spans="1:14" ht="15" x14ac:dyDescent="0.25">
      <c r="A3623" t="s">
        <v>15</v>
      </c>
      <c r="B3623" t="s">
        <v>166</v>
      </c>
      <c r="C3623">
        <v>1993</v>
      </c>
      <c r="D3623">
        <v>69.7</v>
      </c>
      <c r="E3623">
        <f>IF(Table1[[#This Row],[Gender]]="women",1,0)</f>
        <v>0</v>
      </c>
      <c r="F3623">
        <v>24.9</v>
      </c>
      <c r="G3623">
        <v>126</v>
      </c>
      <c r="H3623">
        <v>4.79</v>
      </c>
      <c r="I3623">
        <f>ROUND(LOG10(Table1[[#This Row],[Lung Cancer]]),2)</f>
        <v>4.1100000000000003</v>
      </c>
      <c r="J3623">
        <f>ROUND(LOG10(Table1[[#This Row],[Liver Cancer]]),2)</f>
        <v>3</v>
      </c>
      <c r="K3623">
        <f>ROUND(LOG10(Table1[[#This Row],[Stomach Cancer]]),2)</f>
        <v>3.67</v>
      </c>
      <c r="L3623">
        <f>ROUND(LOG10(Table1[[#This Row],[Population]]),2)</f>
        <v>4.45</v>
      </c>
      <c r="M3623">
        <f>ROUND(Table1[[#This Row],[Population Growth]],2)</f>
        <v>1.59</v>
      </c>
      <c r="N362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76.898006091955111</v>
      </c>
    </row>
    <row r="3624" spans="1:14" ht="15" x14ac:dyDescent="0.25">
      <c r="A3624" t="s">
        <v>15</v>
      </c>
      <c r="B3624" t="s">
        <v>167</v>
      </c>
      <c r="C3624">
        <v>1993</v>
      </c>
      <c r="D3624">
        <v>66.7</v>
      </c>
      <c r="E3624">
        <f>IF(Table1[[#This Row],[Gender]]="women",1,0)</f>
        <v>0</v>
      </c>
      <c r="F3624">
        <v>24.5</v>
      </c>
      <c r="G3624">
        <v>133</v>
      </c>
      <c r="H3624">
        <v>4.8099999999999996</v>
      </c>
      <c r="I3624">
        <f>ROUND(LOG10(Table1[[#This Row],[Lung Cancer]]),2)</f>
        <v>2.34</v>
      </c>
      <c r="J3624">
        <f>ROUND(LOG10(Table1[[#This Row],[Liver Cancer]]),2)</f>
        <v>1.77</v>
      </c>
      <c r="K3624">
        <f>ROUND(LOG10(Table1[[#This Row],[Stomach Cancer]]),2)</f>
        <v>2.36</v>
      </c>
      <c r="L3624">
        <f>ROUND(LOG10(Table1[[#This Row],[Population]]),2)</f>
        <v>3.3</v>
      </c>
      <c r="M3624">
        <f>ROUND(Table1[[#This Row],[Population Growth]],2)</f>
        <v>2.88</v>
      </c>
      <c r="N362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69.620772681578885</v>
      </c>
    </row>
    <row r="3625" spans="1:14" ht="15" x14ac:dyDescent="0.25">
      <c r="A3625" t="s">
        <v>20</v>
      </c>
      <c r="B3625" t="s">
        <v>168</v>
      </c>
      <c r="C3625">
        <v>1993</v>
      </c>
      <c r="D3625">
        <v>47.5</v>
      </c>
      <c r="E3625">
        <f>IF(Table1[[#This Row],[Gender]]="women",1,0)</f>
        <v>0</v>
      </c>
      <c r="F3625">
        <v>21.6</v>
      </c>
      <c r="G3625">
        <v>131</v>
      </c>
      <c r="H3625">
        <v>3.99</v>
      </c>
      <c r="I3625">
        <f>ROUND(LOG10(Table1[[#This Row],[Lung Cancer]]),2)</f>
        <v>2.42</v>
      </c>
      <c r="J3625">
        <f>ROUND(LOG10(Table1[[#This Row],[Liver Cancer]]),2)</f>
        <v>2.62</v>
      </c>
      <c r="K3625">
        <f>ROUND(LOG10(Table1[[#This Row],[Stomach Cancer]]),2)</f>
        <v>2.59</v>
      </c>
      <c r="L3625">
        <f>ROUND(LOG10(Table1[[#This Row],[Population]]),2)</f>
        <v>3.98</v>
      </c>
      <c r="M3625">
        <f>ROUND(Table1[[#This Row],[Population Growth]],2)</f>
        <v>3.2</v>
      </c>
      <c r="N362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55.163544934584834</v>
      </c>
    </row>
    <row r="3626" spans="1:14" ht="15" x14ac:dyDescent="0.25">
      <c r="A3626" t="s">
        <v>18</v>
      </c>
      <c r="B3626" t="s">
        <v>169</v>
      </c>
      <c r="C3626">
        <v>1993</v>
      </c>
      <c r="D3626">
        <v>73.599999999999994</v>
      </c>
      <c r="E3626">
        <f>IF(Table1[[#This Row],[Gender]]="women",1,0)</f>
        <v>0</v>
      </c>
      <c r="F3626">
        <v>25.1</v>
      </c>
      <c r="G3626">
        <v>137</v>
      </c>
      <c r="H3626">
        <v>5.15</v>
      </c>
      <c r="I3626">
        <f>ROUND(LOG10(Table1[[#This Row],[Lung Cancer]]),2)</f>
        <v>4.4000000000000004</v>
      </c>
      <c r="J3626">
        <f>ROUND(LOG10(Table1[[#This Row],[Liver Cancer]]),2)</f>
        <v>3.05</v>
      </c>
      <c r="K3626">
        <f>ROUND(LOG10(Table1[[#This Row],[Stomach Cancer]]),2)</f>
        <v>4.09</v>
      </c>
      <c r="L3626">
        <f>ROUND(LOG10(Table1[[#This Row],[Population]]),2)</f>
        <v>4.38</v>
      </c>
      <c r="M3626">
        <f>ROUND(Table1[[#This Row],[Population Growth]],2)</f>
        <v>-0.15</v>
      </c>
      <c r="N362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77.762119649057226</v>
      </c>
    </row>
    <row r="3627" spans="1:14" ht="15" x14ac:dyDescent="0.25">
      <c r="A3627" t="s">
        <v>15</v>
      </c>
      <c r="B3627" t="s">
        <v>170</v>
      </c>
      <c r="C3627">
        <v>1993</v>
      </c>
      <c r="D3627">
        <v>73.8</v>
      </c>
      <c r="E3627">
        <f>IF(Table1[[#This Row],[Gender]]="women",1,0)</f>
        <v>0</v>
      </c>
      <c r="F3627">
        <v>26.3</v>
      </c>
      <c r="G3627">
        <v>130</v>
      </c>
      <c r="H3627">
        <v>5.33</v>
      </c>
      <c r="I3627">
        <f>ROUND(LOG10(Table1[[#This Row],[Lung Cancer]]),2)</f>
        <v>1.61</v>
      </c>
      <c r="J3627">
        <f>ROUND(LOG10(Table1[[#This Row],[Liver Cancer]]),2)</f>
        <v>1.45</v>
      </c>
      <c r="K3627">
        <f>ROUND(LOG10(Table1[[#This Row],[Stomach Cancer]]),2)</f>
        <v>1.37</v>
      </c>
      <c r="L3627">
        <f>ROUND(LOG10(Table1[[#This Row],[Population]]),2)</f>
        <v>3.16</v>
      </c>
      <c r="M3627">
        <f>ROUND(Table1[[#This Row],[Population Growth]],2)</f>
        <v>6.14</v>
      </c>
      <c r="N362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73.373607651460645</v>
      </c>
    </row>
    <row r="3628" spans="1:14" ht="15" x14ac:dyDescent="0.25">
      <c r="A3628" t="s">
        <v>18</v>
      </c>
      <c r="B3628" t="s">
        <v>171</v>
      </c>
      <c r="C3628">
        <v>1993</v>
      </c>
      <c r="D3628">
        <v>79</v>
      </c>
      <c r="E3628">
        <f>IF(Table1[[#This Row],[Gender]]="women",1,0)</f>
        <v>0</v>
      </c>
      <c r="F3628">
        <v>25.9</v>
      </c>
      <c r="G3628">
        <v>137</v>
      </c>
      <c r="H3628">
        <v>5.76</v>
      </c>
      <c r="I3628">
        <f>ROUND(LOG10(Table1[[#This Row],[Lung Cancer]]),2)</f>
        <v>4.4400000000000004</v>
      </c>
      <c r="J3628">
        <f>ROUND(LOG10(Table1[[#This Row],[Liver Cancer]]),2)</f>
        <v>3.06</v>
      </c>
      <c r="K3628">
        <f>ROUND(LOG10(Table1[[#This Row],[Stomach Cancer]]),2)</f>
        <v>3.86</v>
      </c>
      <c r="L3628">
        <f>ROUND(LOG10(Table1[[#This Row],[Population]]),2)</f>
        <v>4.45</v>
      </c>
      <c r="M3628">
        <f>ROUND(Table1[[#This Row],[Population Growth]],2)</f>
        <v>0.27</v>
      </c>
      <c r="N362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83.312321113139348</v>
      </c>
    </row>
    <row r="3629" spans="1:14" ht="15" x14ac:dyDescent="0.25">
      <c r="A3629" t="s">
        <v>23</v>
      </c>
      <c r="B3629" t="s">
        <v>172</v>
      </c>
      <c r="C3629">
        <v>1993</v>
      </c>
      <c r="D3629">
        <v>79</v>
      </c>
      <c r="E3629">
        <f>IF(Table1[[#This Row],[Gender]]="women",1,0)</f>
        <v>0</v>
      </c>
      <c r="F3629">
        <v>26.9</v>
      </c>
      <c r="G3629">
        <v>126</v>
      </c>
      <c r="H3629">
        <v>5.41</v>
      </c>
      <c r="I3629">
        <f>ROUND(LOG10(Table1[[#This Row],[Lung Cancer]]),2)</f>
        <v>5.0599999999999996</v>
      </c>
      <c r="J3629">
        <f>ROUND(LOG10(Table1[[#This Row],[Liver Cancer]]),2)</f>
        <v>3.84</v>
      </c>
      <c r="K3629">
        <f>ROUND(LOG10(Table1[[#This Row],[Stomach Cancer]]),2)</f>
        <v>4.18</v>
      </c>
      <c r="L3629">
        <f>ROUND(LOG10(Table1[[#This Row],[Population]]),2)</f>
        <v>5.1100000000000003</v>
      </c>
      <c r="M3629">
        <f>ROUND(Table1[[#This Row],[Population Growth]],2)</f>
        <v>1.05</v>
      </c>
      <c r="N362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85.661228180694138</v>
      </c>
    </row>
    <row r="3630" spans="1:14" ht="15" x14ac:dyDescent="0.25">
      <c r="A3630" t="s">
        <v>23</v>
      </c>
      <c r="B3630" t="s">
        <v>173</v>
      </c>
      <c r="C3630">
        <v>1993</v>
      </c>
      <c r="D3630">
        <v>77</v>
      </c>
      <c r="E3630">
        <f>IF(Table1[[#This Row],[Gender]]="women",1,0)</f>
        <v>0</v>
      </c>
      <c r="F3630">
        <v>25.2</v>
      </c>
      <c r="G3630">
        <v>132</v>
      </c>
      <c r="H3630">
        <v>5.12</v>
      </c>
      <c r="I3630">
        <f>ROUND(LOG10(Table1[[#This Row],[Lung Cancer]]),2)</f>
        <v>3.07</v>
      </c>
      <c r="J3630">
        <f>ROUND(LOG10(Table1[[#This Row],[Liver Cancer]]),2)</f>
        <v>1.7</v>
      </c>
      <c r="K3630">
        <f>ROUND(LOG10(Table1[[#This Row],[Stomach Cancer]]),2)</f>
        <v>2.7</v>
      </c>
      <c r="L3630">
        <f>ROUND(LOG10(Table1[[#This Row],[Population]]),2)</f>
        <v>3.19</v>
      </c>
      <c r="M3630">
        <f>ROUND(Table1[[#This Row],[Population Growth]],2)</f>
        <v>0.72</v>
      </c>
      <c r="N363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78.842516432646946</v>
      </c>
    </row>
    <row r="3631" spans="1:14" ht="15" x14ac:dyDescent="0.25">
      <c r="A3631" t="s">
        <v>15</v>
      </c>
      <c r="B3631" t="s">
        <v>174</v>
      </c>
      <c r="C3631">
        <v>1993</v>
      </c>
      <c r="D3631">
        <v>69.400000000000006</v>
      </c>
      <c r="E3631">
        <f>IF(Table1[[#This Row],[Gender]]="women",1,0)</f>
        <v>0</v>
      </c>
      <c r="F3631">
        <v>24.7</v>
      </c>
      <c r="G3631">
        <v>128</v>
      </c>
      <c r="H3631">
        <v>4.62</v>
      </c>
      <c r="I3631">
        <f>ROUND(LOG10(Table1[[#This Row],[Lung Cancer]]),2)</f>
        <v>3.12</v>
      </c>
      <c r="J3631">
        <f>ROUND(LOG10(Table1[[#This Row],[Liver Cancer]]),2)</f>
        <v>2.59</v>
      </c>
      <c r="K3631">
        <f>ROUND(LOG10(Table1[[#This Row],[Stomach Cancer]]),2)</f>
        <v>3.13</v>
      </c>
      <c r="L3631">
        <f>ROUND(LOG10(Table1[[#This Row],[Population]]),2)</f>
        <v>4.04</v>
      </c>
      <c r="M3631">
        <f>ROUND(Table1[[#This Row],[Population Growth]],2)</f>
        <v>2.4</v>
      </c>
      <c r="N363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70.840081405756123</v>
      </c>
    </row>
    <row r="3632" spans="1:14" ht="15" x14ac:dyDescent="0.25">
      <c r="A3632" t="s">
        <v>27</v>
      </c>
      <c r="B3632" t="s">
        <v>175</v>
      </c>
      <c r="C3632">
        <v>1993</v>
      </c>
      <c r="D3632">
        <v>66.099999999999994</v>
      </c>
      <c r="E3632">
        <f>IF(Table1[[#This Row],[Gender]]="women",1,0)</f>
        <v>0</v>
      </c>
      <c r="F3632">
        <v>24.9</v>
      </c>
      <c r="G3632">
        <v>132</v>
      </c>
      <c r="H3632">
        <v>4.68</v>
      </c>
      <c r="I3632">
        <f>ROUND(LOG10(Table1[[#This Row],[Lung Cancer]]),2)</f>
        <v>1</v>
      </c>
      <c r="J3632">
        <f>ROUND(LOG10(Table1[[#This Row],[Liver Cancer]]),2)</f>
        <v>0.51</v>
      </c>
      <c r="K3632">
        <f>ROUND(LOG10(Table1[[#This Row],[Stomach Cancer]]),2)</f>
        <v>0.77</v>
      </c>
      <c r="L3632">
        <f>ROUND(LOG10(Table1[[#This Row],[Population]]),2)</f>
        <v>1.91</v>
      </c>
      <c r="M3632">
        <f>ROUND(Table1[[#This Row],[Population Growth]],2)</f>
        <v>2.92</v>
      </c>
      <c r="N363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68.486597552265039</v>
      </c>
    </row>
    <row r="3633" spans="1:14" ht="15" x14ac:dyDescent="0.25">
      <c r="A3633" t="s">
        <v>15</v>
      </c>
      <c r="B3633" t="s">
        <v>176</v>
      </c>
      <c r="C3633">
        <v>1993</v>
      </c>
      <c r="D3633">
        <v>60.2</v>
      </c>
      <c r="E3633">
        <f>IF(Table1[[#This Row],[Gender]]="women",1,0)</f>
        <v>0</v>
      </c>
      <c r="F3633">
        <v>23.5</v>
      </c>
      <c r="G3633">
        <v>127</v>
      </c>
      <c r="H3633">
        <v>4.54</v>
      </c>
      <c r="I3633">
        <f>ROUND(LOG10(Table1[[#This Row],[Lung Cancer]]),2)</f>
        <v>2.57</v>
      </c>
      <c r="J3633">
        <f>ROUND(LOG10(Table1[[#This Row],[Liver Cancer]]),2)</f>
        <v>2.33</v>
      </c>
      <c r="K3633">
        <f>ROUND(LOG10(Table1[[#This Row],[Stomach Cancer]]),2)</f>
        <v>2.54</v>
      </c>
      <c r="L3633">
        <f>ROUND(LOG10(Table1[[#This Row],[Population]]),2)</f>
        <v>3.84</v>
      </c>
      <c r="M3633">
        <f>ROUND(Table1[[#This Row],[Population Growth]],2)</f>
        <v>5.84</v>
      </c>
      <c r="N363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66.529679020072095</v>
      </c>
    </row>
    <row r="3634" spans="1:14" ht="15" x14ac:dyDescent="0.25">
      <c r="A3634" t="s">
        <v>20</v>
      </c>
      <c r="B3634" t="s">
        <v>177</v>
      </c>
      <c r="C3634">
        <v>1993</v>
      </c>
      <c r="D3634">
        <v>45.8</v>
      </c>
      <c r="E3634">
        <f>IF(Table1[[#This Row],[Gender]]="women",1,0)</f>
        <v>0</v>
      </c>
      <c r="F3634">
        <v>20.100000000000001</v>
      </c>
      <c r="G3634">
        <v>130</v>
      </c>
      <c r="H3634">
        <v>4.41</v>
      </c>
      <c r="I3634">
        <f>ROUND(LOG10(Table1[[#This Row],[Lung Cancer]]),2)</f>
        <v>1.73</v>
      </c>
      <c r="J3634">
        <f>ROUND(LOG10(Table1[[#This Row],[Liver Cancer]]),2)</f>
        <v>2.1800000000000002</v>
      </c>
      <c r="K3634">
        <f>ROUND(LOG10(Table1[[#This Row],[Stomach Cancer]]),2)</f>
        <v>2.06</v>
      </c>
      <c r="L3634">
        <f>ROUND(LOG10(Table1[[#This Row],[Population]]),2)</f>
        <v>3.63</v>
      </c>
      <c r="M3634">
        <f>ROUND(Table1[[#This Row],[Population Growth]],2)</f>
        <v>2.34</v>
      </c>
      <c r="N363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54.908040678416619</v>
      </c>
    </row>
    <row r="3635" spans="1:14" ht="15" x14ac:dyDescent="0.25">
      <c r="A3635" t="s">
        <v>20</v>
      </c>
      <c r="B3635" t="s">
        <v>178</v>
      </c>
      <c r="C3635">
        <v>1993</v>
      </c>
      <c r="D3635">
        <v>57</v>
      </c>
      <c r="E3635">
        <f>IF(Table1[[#This Row],[Gender]]="women",1,0)</f>
        <v>0</v>
      </c>
      <c r="F3635">
        <v>21.6</v>
      </c>
      <c r="G3635">
        <v>130</v>
      </c>
      <c r="H3635">
        <v>4.29</v>
      </c>
      <c r="I3635">
        <f>ROUND(LOG10(Table1[[#This Row],[Lung Cancer]]),2)</f>
        <v>2.5499999999999998</v>
      </c>
      <c r="J3635">
        <f>ROUND(LOG10(Table1[[#This Row],[Liver Cancer]]),2)</f>
        <v>2.76</v>
      </c>
      <c r="K3635">
        <f>ROUND(LOG10(Table1[[#This Row],[Stomach Cancer]]),2)</f>
        <v>2.31</v>
      </c>
      <c r="L3635">
        <f>ROUND(LOG10(Table1[[#This Row],[Population]]),2)</f>
        <v>3.74</v>
      </c>
      <c r="M3635">
        <f>ROUND(Table1[[#This Row],[Population Growth]],2)</f>
        <v>1.62</v>
      </c>
      <c r="N363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58.663777073269152</v>
      </c>
    </row>
    <row r="3636" spans="1:14" ht="15" x14ac:dyDescent="0.25">
      <c r="A3636" t="s">
        <v>15</v>
      </c>
      <c r="B3636" t="s">
        <v>16</v>
      </c>
      <c r="C3636">
        <v>1994</v>
      </c>
      <c r="D3636">
        <v>53.6</v>
      </c>
      <c r="E3636">
        <f>IF(Table1[[#This Row],[Gender]]="women",1,0)</f>
        <v>0</v>
      </c>
      <c r="F3636">
        <v>21</v>
      </c>
      <c r="G3636">
        <v>125</v>
      </c>
      <c r="H3636">
        <v>4.37</v>
      </c>
      <c r="I3636">
        <f>ROUND(LOG10(Table1[[#This Row],[Lung Cancer]]),2)</f>
        <v>2.84</v>
      </c>
      <c r="J3636">
        <f>ROUND(LOG10(Table1[[#This Row],[Liver Cancer]]),2)</f>
        <v>2.16</v>
      </c>
      <c r="K3636">
        <f>ROUND(LOG10(Table1[[#This Row],[Stomach Cancer]]),2)</f>
        <v>2.77</v>
      </c>
      <c r="L3636">
        <f>ROUND(LOG10(Table1[[#This Row],[Population]]),2)</f>
        <v>3.95</v>
      </c>
      <c r="M3636">
        <f>ROUND(Table1[[#This Row],[Population Growth]],2)</f>
        <v>8.2200000000000006</v>
      </c>
      <c r="N363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64.719130751142387</v>
      </c>
    </row>
    <row r="3637" spans="1:14" ht="15" x14ac:dyDescent="0.25">
      <c r="A3637" t="s">
        <v>18</v>
      </c>
      <c r="B3637" t="s">
        <v>19</v>
      </c>
      <c r="C3637">
        <v>1994</v>
      </c>
      <c r="D3637">
        <v>75.2</v>
      </c>
      <c r="E3637">
        <f>IF(Table1[[#This Row],[Gender]]="women",1,0)</f>
        <v>0</v>
      </c>
      <c r="F3637">
        <v>25.2</v>
      </c>
      <c r="G3637">
        <v>132</v>
      </c>
      <c r="H3637">
        <v>4.8899999999999997</v>
      </c>
      <c r="I3637">
        <f>ROUND(LOG10(Table1[[#This Row],[Lung Cancer]]),2)</f>
        <v>2.67</v>
      </c>
      <c r="J3637">
        <f>ROUND(LOG10(Table1[[#This Row],[Liver Cancer]]),2)</f>
        <v>2.2200000000000002</v>
      </c>
      <c r="K3637">
        <f>ROUND(LOG10(Table1[[#This Row],[Stomach Cancer]]),2)</f>
        <v>2.3199999999999998</v>
      </c>
      <c r="L3637">
        <f>ROUND(LOG10(Table1[[#This Row],[Population]]),2)</f>
        <v>3.19</v>
      </c>
      <c r="M3637">
        <f>ROUND(Table1[[#This Row],[Population Growth]],2)</f>
        <v>-2.35</v>
      </c>
      <c r="N363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72.145741887128153</v>
      </c>
    </row>
    <row r="3638" spans="1:14" ht="15" x14ac:dyDescent="0.25">
      <c r="A3638" t="s">
        <v>20</v>
      </c>
      <c r="B3638" t="s">
        <v>21</v>
      </c>
      <c r="C3638">
        <v>1994</v>
      </c>
      <c r="D3638">
        <v>69.400000000000006</v>
      </c>
      <c r="E3638">
        <f>IF(Table1[[#This Row],[Gender]]="women",1,0)</f>
        <v>0</v>
      </c>
      <c r="F3638">
        <v>23.3</v>
      </c>
      <c r="G3638">
        <v>129</v>
      </c>
      <c r="H3638">
        <v>4.8099999999999996</v>
      </c>
      <c r="I3638">
        <f>ROUND(LOG10(Table1[[#This Row],[Lung Cancer]]),2)</f>
        <v>3.05</v>
      </c>
      <c r="J3638">
        <f>ROUND(LOG10(Table1[[#This Row],[Liver Cancer]]),2)</f>
        <v>2.21</v>
      </c>
      <c r="K3638">
        <f>ROUND(LOG10(Table1[[#This Row],[Stomach Cancer]]),2)</f>
        <v>2.73</v>
      </c>
      <c r="L3638">
        <f>ROUND(LOG10(Table1[[#This Row],[Population]]),2)</f>
        <v>4.1500000000000004</v>
      </c>
      <c r="M3638">
        <f>ROUND(Table1[[#This Row],[Population Growth]],2)</f>
        <v>2.1</v>
      </c>
      <c r="N363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69.325708329205952</v>
      </c>
    </row>
    <row r="3639" spans="1:14" ht="15" x14ac:dyDescent="0.25">
      <c r="A3639" t="s">
        <v>20</v>
      </c>
      <c r="B3639" t="s">
        <v>22</v>
      </c>
      <c r="C3639">
        <v>1994</v>
      </c>
      <c r="D3639">
        <v>44.9</v>
      </c>
      <c r="E3639">
        <f>IF(Table1[[#This Row],[Gender]]="women",1,0)</f>
        <v>0</v>
      </c>
      <c r="F3639">
        <v>21.1</v>
      </c>
      <c r="G3639">
        <v>133</v>
      </c>
      <c r="H3639">
        <v>4.38</v>
      </c>
      <c r="I3639">
        <f>ROUND(LOG10(Table1[[#This Row],[Lung Cancer]]),2)</f>
        <v>2.4500000000000002</v>
      </c>
      <c r="J3639">
        <f>ROUND(LOG10(Table1[[#This Row],[Liver Cancer]]),2)</f>
        <v>2.5499999999999998</v>
      </c>
      <c r="K3639">
        <f>ROUND(LOG10(Table1[[#This Row],[Stomach Cancer]]),2)</f>
        <v>2.48</v>
      </c>
      <c r="L3639">
        <f>ROUND(LOG10(Table1[[#This Row],[Population]]),2)</f>
        <v>3.83</v>
      </c>
      <c r="M3639">
        <f>ROUND(Table1[[#This Row],[Population Growth]],2)</f>
        <v>3.2</v>
      </c>
      <c r="N363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57.57669743042743</v>
      </c>
    </row>
    <row r="3640" spans="1:14" ht="15" x14ac:dyDescent="0.25">
      <c r="A3640" t="s">
        <v>23</v>
      </c>
      <c r="B3640" t="s">
        <v>24</v>
      </c>
      <c r="C3640">
        <v>1994</v>
      </c>
      <c r="D3640">
        <v>74.7</v>
      </c>
      <c r="E3640">
        <f>IF(Table1[[#This Row],[Gender]]="women",1,0)</f>
        <v>0</v>
      </c>
      <c r="F3640">
        <v>24.6</v>
      </c>
      <c r="G3640">
        <v>131</v>
      </c>
      <c r="H3640">
        <v>4.8600000000000003</v>
      </c>
      <c r="I3640">
        <f>ROUND(LOG10(Table1[[#This Row],[Lung Cancer]]),2)</f>
        <v>0.53</v>
      </c>
      <c r="J3640">
        <f>ROUND(LOG10(Table1[[#This Row],[Liver Cancer]]),2)</f>
        <v>0.33</v>
      </c>
      <c r="K3640">
        <f>ROUND(LOG10(Table1[[#This Row],[Stomach Cancer]]),2)</f>
        <v>0.77</v>
      </c>
      <c r="L3640">
        <f>ROUND(LOG10(Table1[[#This Row],[Population]]),2)</f>
        <v>1.51</v>
      </c>
      <c r="M3640">
        <f>ROUND(Table1[[#This Row],[Population Growth]],2)</f>
        <v>1.76</v>
      </c>
      <c r="N364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69.752234819289995</v>
      </c>
    </row>
    <row r="3641" spans="1:14" ht="15" x14ac:dyDescent="0.25">
      <c r="A3641" t="s">
        <v>23</v>
      </c>
      <c r="B3641" t="s">
        <v>25</v>
      </c>
      <c r="C3641">
        <v>1994</v>
      </c>
      <c r="D3641">
        <v>76.099999999999994</v>
      </c>
      <c r="E3641">
        <f>IF(Table1[[#This Row],[Gender]]="women",1,0)</f>
        <v>0</v>
      </c>
      <c r="F3641">
        <v>26.3</v>
      </c>
      <c r="G3641">
        <v>127</v>
      </c>
      <c r="H3641">
        <v>5.17</v>
      </c>
      <c r="I3641">
        <f>ROUND(LOG10(Table1[[#This Row],[Lung Cancer]]),2)</f>
        <v>3.85</v>
      </c>
      <c r="J3641">
        <f>ROUND(LOG10(Table1[[#This Row],[Liver Cancer]]),2)</f>
        <v>2.95</v>
      </c>
      <c r="K3641">
        <f>ROUND(LOG10(Table1[[#This Row],[Stomach Cancer]]),2)</f>
        <v>3.52</v>
      </c>
      <c r="L3641">
        <f>ROUND(LOG10(Table1[[#This Row],[Population]]),2)</f>
        <v>4.22</v>
      </c>
      <c r="M3641">
        <f>ROUND(Table1[[#This Row],[Population Growth]],2)</f>
        <v>1.26</v>
      </c>
      <c r="N364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80.955554240944466</v>
      </c>
    </row>
    <row r="3642" spans="1:14" ht="15" x14ac:dyDescent="0.25">
      <c r="A3642" t="s">
        <v>15</v>
      </c>
      <c r="B3642" t="s">
        <v>26</v>
      </c>
      <c r="C3642">
        <v>1994</v>
      </c>
      <c r="D3642">
        <v>72</v>
      </c>
      <c r="E3642">
        <f>IF(Table1[[#This Row],[Gender]]="women",1,0)</f>
        <v>0</v>
      </c>
      <c r="F3642">
        <v>24</v>
      </c>
      <c r="G3642">
        <v>134</v>
      </c>
      <c r="H3642">
        <v>4.8099999999999996</v>
      </c>
      <c r="I3642">
        <f>ROUND(LOG10(Table1[[#This Row],[Lung Cancer]]),2)</f>
        <v>2.95</v>
      </c>
      <c r="J3642">
        <f>ROUND(LOG10(Table1[[#This Row],[Liver Cancer]]),2)</f>
        <v>2.13</v>
      </c>
      <c r="K3642">
        <f>ROUND(LOG10(Table1[[#This Row],[Stomach Cancer]]),2)</f>
        <v>2.59</v>
      </c>
      <c r="L3642">
        <f>ROUND(LOG10(Table1[[#This Row],[Population]]),2)</f>
        <v>3.19</v>
      </c>
      <c r="M3642">
        <f>ROUND(Table1[[#This Row],[Population Growth]],2)</f>
        <v>-2.86</v>
      </c>
      <c r="N364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71.265399334970823</v>
      </c>
    </row>
    <row r="3643" spans="1:14" ht="15" x14ac:dyDescent="0.25">
      <c r="A3643" t="s">
        <v>27</v>
      </c>
      <c r="B3643" t="s">
        <v>28</v>
      </c>
      <c r="C3643">
        <v>1994</v>
      </c>
      <c r="D3643">
        <v>81</v>
      </c>
      <c r="E3643">
        <f>IF(Table1[[#This Row],[Gender]]="women",1,0)</f>
        <v>0</v>
      </c>
      <c r="F3643">
        <v>26.2</v>
      </c>
      <c r="G3643">
        <v>132</v>
      </c>
      <c r="H3643">
        <v>5.49</v>
      </c>
      <c r="I3643">
        <f>ROUND(LOG10(Table1[[#This Row],[Lung Cancer]]),2)</f>
        <v>3.73</v>
      </c>
      <c r="J3643">
        <f>ROUND(LOG10(Table1[[#This Row],[Liver Cancer]]),2)</f>
        <v>2.56</v>
      </c>
      <c r="K3643">
        <f>ROUND(LOG10(Table1[[#This Row],[Stomach Cancer]]),2)</f>
        <v>3.14</v>
      </c>
      <c r="L3643">
        <f>ROUND(LOG10(Table1[[#This Row],[Population]]),2)</f>
        <v>3.95</v>
      </c>
      <c r="M3643">
        <f>ROUND(Table1[[#This Row],[Population Growth]],2)</f>
        <v>1.07</v>
      </c>
      <c r="N364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81.998549126899874</v>
      </c>
    </row>
    <row r="3644" spans="1:14" ht="15" x14ac:dyDescent="0.25">
      <c r="A3644" t="s">
        <v>18</v>
      </c>
      <c r="B3644" t="s">
        <v>29</v>
      </c>
      <c r="C3644">
        <v>1994</v>
      </c>
      <c r="D3644">
        <v>79.7</v>
      </c>
      <c r="E3644">
        <f>IF(Table1[[#This Row],[Gender]]="women",1,0)</f>
        <v>0</v>
      </c>
      <c r="F3644">
        <v>25.6</v>
      </c>
      <c r="G3644">
        <v>134</v>
      </c>
      <c r="H3644">
        <v>5.59</v>
      </c>
      <c r="I3644">
        <f>ROUND(LOG10(Table1[[#This Row],[Lung Cancer]]),2)</f>
        <v>3.43</v>
      </c>
      <c r="J3644">
        <f>ROUND(LOG10(Table1[[#This Row],[Liver Cancer]]),2)</f>
        <v>2.63</v>
      </c>
      <c r="K3644">
        <f>ROUND(LOG10(Table1[[#This Row],[Stomach Cancer]]),2)</f>
        <v>3.04</v>
      </c>
      <c r="L3644">
        <f>ROUND(LOG10(Table1[[#This Row],[Population]]),2)</f>
        <v>3.58</v>
      </c>
      <c r="M3644">
        <f>ROUND(Table1[[#This Row],[Population Growth]],2)</f>
        <v>0.88</v>
      </c>
      <c r="N364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80.671274275543624</v>
      </c>
    </row>
    <row r="3645" spans="1:14" ht="15" x14ac:dyDescent="0.25">
      <c r="A3645" t="s">
        <v>15</v>
      </c>
      <c r="B3645" t="s">
        <v>30</v>
      </c>
      <c r="C3645">
        <v>1994</v>
      </c>
      <c r="D3645">
        <v>69.3</v>
      </c>
      <c r="E3645">
        <f>IF(Table1[[#This Row],[Gender]]="women",1,0)</f>
        <v>0</v>
      </c>
      <c r="F3645">
        <v>24.7</v>
      </c>
      <c r="G3645">
        <v>133</v>
      </c>
      <c r="H3645">
        <v>4.7699999999999996</v>
      </c>
      <c r="I3645">
        <f>ROUND(LOG10(Table1[[#This Row],[Lung Cancer]]),2)</f>
        <v>2.96</v>
      </c>
      <c r="J3645">
        <f>ROUND(LOG10(Table1[[#This Row],[Liver Cancer]]),2)</f>
        <v>2.33</v>
      </c>
      <c r="K3645">
        <f>ROUND(LOG10(Table1[[#This Row],[Stomach Cancer]]),2)</f>
        <v>2.96</v>
      </c>
      <c r="L3645">
        <f>ROUND(LOG10(Table1[[#This Row],[Population]]),2)</f>
        <v>3.57</v>
      </c>
      <c r="M3645">
        <f>ROUND(Table1[[#This Row],[Population Growth]],2)</f>
        <v>1.33</v>
      </c>
      <c r="N364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71.326513139906865</v>
      </c>
    </row>
    <row r="3646" spans="1:14" ht="15" x14ac:dyDescent="0.25">
      <c r="A3646" t="s">
        <v>23</v>
      </c>
      <c r="B3646" t="s">
        <v>31</v>
      </c>
      <c r="C3646">
        <v>1994</v>
      </c>
      <c r="D3646">
        <v>74.599999999999994</v>
      </c>
      <c r="E3646">
        <f>IF(Table1[[#This Row],[Gender]]="women",1,0)</f>
        <v>0</v>
      </c>
      <c r="F3646">
        <v>25.7</v>
      </c>
      <c r="G3646">
        <v>133</v>
      </c>
      <c r="H3646">
        <v>5.18</v>
      </c>
      <c r="I3646">
        <f>ROUND(LOG10(Table1[[#This Row],[Lung Cancer]]),2)</f>
        <v>1.28</v>
      </c>
      <c r="J3646">
        <f>ROUND(LOG10(Table1[[#This Row],[Liver Cancer]]),2)</f>
        <v>0.91</v>
      </c>
      <c r="K3646">
        <f>ROUND(LOG10(Table1[[#This Row],[Stomach Cancer]]),2)</f>
        <v>1.17</v>
      </c>
      <c r="L3646">
        <f>ROUND(LOG10(Table1[[#This Row],[Population]]),2)</f>
        <v>2.14</v>
      </c>
      <c r="M3646">
        <f>ROUND(Table1[[#This Row],[Population Growth]],2)</f>
        <v>1.65</v>
      </c>
      <c r="N364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73.469137414697073</v>
      </c>
    </row>
    <row r="3647" spans="1:14" ht="15" x14ac:dyDescent="0.25">
      <c r="A3647" t="s">
        <v>15</v>
      </c>
      <c r="B3647" t="s">
        <v>32</v>
      </c>
      <c r="C3647">
        <v>1994</v>
      </c>
      <c r="D3647">
        <v>74.400000000000006</v>
      </c>
      <c r="E3647">
        <f>IF(Table1[[#This Row],[Gender]]="women",1,0)</f>
        <v>0</v>
      </c>
      <c r="F3647">
        <v>25.7</v>
      </c>
      <c r="G3647">
        <v>131</v>
      </c>
      <c r="H3647">
        <v>5.14</v>
      </c>
      <c r="I3647">
        <f>ROUND(LOG10(Table1[[#This Row],[Lung Cancer]]),2)</f>
        <v>1.58</v>
      </c>
      <c r="J3647">
        <f>ROUND(LOG10(Table1[[#This Row],[Liver Cancer]]),2)</f>
        <v>0.82</v>
      </c>
      <c r="K3647">
        <f>ROUND(LOG10(Table1[[#This Row],[Stomach Cancer]]),2)</f>
        <v>1.03</v>
      </c>
      <c r="L3647">
        <f>ROUND(LOG10(Table1[[#This Row],[Population]]),2)</f>
        <v>2.5</v>
      </c>
      <c r="M3647">
        <f>ROUND(Table1[[#This Row],[Population Growth]],2)</f>
        <v>2.4</v>
      </c>
      <c r="N364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74.03184967595412</v>
      </c>
    </row>
    <row r="3648" spans="1:14" ht="15" x14ac:dyDescent="0.25">
      <c r="A3648" t="s">
        <v>15</v>
      </c>
      <c r="B3648" t="s">
        <v>33</v>
      </c>
      <c r="C3648">
        <v>1994</v>
      </c>
      <c r="D3648">
        <v>61.5</v>
      </c>
      <c r="E3648">
        <f>IF(Table1[[#This Row],[Gender]]="women",1,0)</f>
        <v>0</v>
      </c>
      <c r="F3648">
        <v>20.100000000000001</v>
      </c>
      <c r="G3648">
        <v>125</v>
      </c>
      <c r="H3648">
        <v>4.3899999999999997</v>
      </c>
      <c r="I3648">
        <f>ROUND(LOG10(Table1[[#This Row],[Lung Cancer]]),2)</f>
        <v>3.84</v>
      </c>
      <c r="J3648">
        <f>ROUND(LOG10(Table1[[#This Row],[Liver Cancer]]),2)</f>
        <v>2.98</v>
      </c>
      <c r="K3648">
        <f>ROUND(LOG10(Table1[[#This Row],[Stomach Cancer]]),2)</f>
        <v>3.52</v>
      </c>
      <c r="L3648">
        <f>ROUND(LOG10(Table1[[#This Row],[Population]]),2)</f>
        <v>4.76</v>
      </c>
      <c r="M3648">
        <f>ROUND(Table1[[#This Row],[Population Growth]],2)</f>
        <v>2.12</v>
      </c>
      <c r="N364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64.314671414382303</v>
      </c>
    </row>
    <row r="3649" spans="1:14" ht="15" x14ac:dyDescent="0.25">
      <c r="A3649" t="s">
        <v>23</v>
      </c>
      <c r="B3649" t="s">
        <v>34</v>
      </c>
      <c r="C3649">
        <v>1994</v>
      </c>
      <c r="D3649">
        <v>74.400000000000006</v>
      </c>
      <c r="E3649">
        <f>IF(Table1[[#This Row],[Gender]]="women",1,0)</f>
        <v>0</v>
      </c>
      <c r="F3649">
        <v>25.1</v>
      </c>
      <c r="G3649">
        <v>130</v>
      </c>
      <c r="H3649">
        <v>4.8899999999999997</v>
      </c>
      <c r="I3649">
        <f>ROUND(LOG10(Table1[[#This Row],[Lung Cancer]]),2)</f>
        <v>1.31</v>
      </c>
      <c r="J3649">
        <f>ROUND(LOG10(Table1[[#This Row],[Liver Cancer]]),2)</f>
        <v>0.99</v>
      </c>
      <c r="K3649">
        <f>ROUND(LOG10(Table1[[#This Row],[Stomach Cancer]]),2)</f>
        <v>1.55</v>
      </c>
      <c r="L3649">
        <f>ROUND(LOG10(Table1[[#This Row],[Population]]),2)</f>
        <v>2.11</v>
      </c>
      <c r="M3649">
        <f>ROUND(Table1[[#This Row],[Population Growth]],2)</f>
        <v>0.36</v>
      </c>
      <c r="N364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72.455348266205675</v>
      </c>
    </row>
    <row r="3650" spans="1:14" ht="15" x14ac:dyDescent="0.25">
      <c r="A3650" t="s">
        <v>18</v>
      </c>
      <c r="B3650" t="s">
        <v>35</v>
      </c>
      <c r="C3650">
        <v>1994</v>
      </c>
      <c r="D3650">
        <v>74.2</v>
      </c>
      <c r="E3650">
        <f>IF(Table1[[#This Row],[Gender]]="women",1,0)</f>
        <v>0</v>
      </c>
      <c r="F3650">
        <v>25.1</v>
      </c>
      <c r="G3650">
        <v>136</v>
      </c>
      <c r="H3650">
        <v>5.22</v>
      </c>
      <c r="I3650">
        <f>ROUND(LOG10(Table1[[#This Row],[Lung Cancer]]),2)</f>
        <v>3.62</v>
      </c>
      <c r="J3650">
        <f>ROUND(LOG10(Table1[[#This Row],[Liver Cancer]]),2)</f>
        <v>2.35</v>
      </c>
      <c r="K3650">
        <f>ROUND(LOG10(Table1[[#This Row],[Stomach Cancer]]),2)</f>
        <v>3.4</v>
      </c>
      <c r="L3650">
        <f>ROUND(LOG10(Table1[[#This Row],[Population]]),2)</f>
        <v>3.68</v>
      </c>
      <c r="M3650">
        <f>ROUND(Table1[[#This Row],[Population Growth]],2)</f>
        <v>-0.28999999999999998</v>
      </c>
      <c r="N365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78.160712310633301</v>
      </c>
    </row>
    <row r="3651" spans="1:14" ht="15" x14ac:dyDescent="0.25">
      <c r="A3651" t="s">
        <v>18</v>
      </c>
      <c r="B3651" t="s">
        <v>36</v>
      </c>
      <c r="C3651">
        <v>1994</v>
      </c>
      <c r="D3651">
        <v>80</v>
      </c>
      <c r="E3651">
        <f>IF(Table1[[#This Row],[Gender]]="women",1,0)</f>
        <v>0</v>
      </c>
      <c r="F3651">
        <v>25.8</v>
      </c>
      <c r="G3651">
        <v>133</v>
      </c>
      <c r="H3651">
        <v>5.74</v>
      </c>
      <c r="I3651">
        <f>ROUND(LOG10(Table1[[#This Row],[Lung Cancer]]),2)</f>
        <v>3.8</v>
      </c>
      <c r="J3651">
        <f>ROUND(LOG10(Table1[[#This Row],[Liver Cancer]]),2)</f>
        <v>2.5</v>
      </c>
      <c r="K3651">
        <f>ROUND(LOG10(Table1[[#This Row],[Stomach Cancer]]),2)</f>
        <v>3.09</v>
      </c>
      <c r="L3651">
        <f>ROUND(LOG10(Table1[[#This Row],[Population]]),2)</f>
        <v>3.7</v>
      </c>
      <c r="M3651">
        <f>ROUND(Table1[[#This Row],[Population Growth]],2)</f>
        <v>0.37</v>
      </c>
      <c r="N365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84.551758063190334</v>
      </c>
    </row>
    <row r="3652" spans="1:14" ht="15" x14ac:dyDescent="0.25">
      <c r="A3652" t="s">
        <v>23</v>
      </c>
      <c r="B3652" t="s">
        <v>37</v>
      </c>
      <c r="C3652">
        <v>1994</v>
      </c>
      <c r="D3652">
        <v>72.599999999999994</v>
      </c>
      <c r="E3652">
        <f>IF(Table1[[#This Row],[Gender]]="women",1,0)</f>
        <v>0</v>
      </c>
      <c r="F3652">
        <v>25.5</v>
      </c>
      <c r="G3652">
        <v>126</v>
      </c>
      <c r="H3652">
        <v>4.6399999999999997</v>
      </c>
      <c r="I3652">
        <f>ROUND(LOG10(Table1[[#This Row],[Lung Cancer]]),2)</f>
        <v>0.99</v>
      </c>
      <c r="J3652">
        <f>ROUND(LOG10(Table1[[#This Row],[Liver Cancer]]),2)</f>
        <v>0.79</v>
      </c>
      <c r="K3652">
        <f>ROUND(LOG10(Table1[[#This Row],[Stomach Cancer]]),2)</f>
        <v>0.93</v>
      </c>
      <c r="L3652">
        <f>ROUND(LOG10(Table1[[#This Row],[Population]]),2)</f>
        <v>2.0099999999999998</v>
      </c>
      <c r="M3652">
        <f>ROUND(Table1[[#This Row],[Population Growth]],2)</f>
        <v>2.0299999999999998</v>
      </c>
      <c r="N365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70.709285390699009</v>
      </c>
    </row>
    <row r="3653" spans="1:14" ht="15" x14ac:dyDescent="0.25">
      <c r="A3653" t="s">
        <v>20</v>
      </c>
      <c r="B3653" t="s">
        <v>38</v>
      </c>
      <c r="C3653">
        <v>1994</v>
      </c>
      <c r="D3653">
        <v>56.8</v>
      </c>
      <c r="E3653">
        <f>IF(Table1[[#This Row],[Gender]]="women",1,0)</f>
        <v>0</v>
      </c>
      <c r="F3653">
        <v>21.4</v>
      </c>
      <c r="G3653">
        <v>131</v>
      </c>
      <c r="H3653">
        <v>4.03</v>
      </c>
      <c r="I3653">
        <f>ROUND(LOG10(Table1[[#This Row],[Lung Cancer]]),2)</f>
        <v>1.99</v>
      </c>
      <c r="J3653">
        <f>ROUND(LOG10(Table1[[#This Row],[Liver Cancer]]),2)</f>
        <v>2.52</v>
      </c>
      <c r="K3653">
        <f>ROUND(LOG10(Table1[[#This Row],[Stomach Cancer]]),2)</f>
        <v>2.14</v>
      </c>
      <c r="L3653">
        <f>ROUND(LOG10(Table1[[#This Row],[Population]]),2)</f>
        <v>3.45</v>
      </c>
      <c r="M3653">
        <f>ROUND(Table1[[#This Row],[Population Growth]],2)</f>
        <v>3.63</v>
      </c>
      <c r="N365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54.520171635751396</v>
      </c>
    </row>
    <row r="3654" spans="1:14" ht="15" x14ac:dyDescent="0.25">
      <c r="A3654" t="s">
        <v>15</v>
      </c>
      <c r="B3654" t="s">
        <v>39</v>
      </c>
      <c r="C3654">
        <v>1994</v>
      </c>
      <c r="D3654">
        <v>56.1</v>
      </c>
      <c r="E3654">
        <f>IF(Table1[[#This Row],[Gender]]="women",1,0)</f>
        <v>0</v>
      </c>
      <c r="F3654">
        <v>21.9</v>
      </c>
      <c r="G3654">
        <v>125</v>
      </c>
      <c r="H3654">
        <v>4.45</v>
      </c>
      <c r="I3654">
        <f>ROUND(LOG10(Table1[[#This Row],[Lung Cancer]]),2)</f>
        <v>0.97</v>
      </c>
      <c r="J3654">
        <f>ROUND(LOG10(Table1[[#This Row],[Liver Cancer]]),2)</f>
        <v>0.79</v>
      </c>
      <c r="K3654">
        <f>ROUND(LOG10(Table1[[#This Row],[Stomach Cancer]]),2)</f>
        <v>1.05</v>
      </c>
      <c r="L3654">
        <f>ROUND(LOG10(Table1[[#This Row],[Population]]),2)</f>
        <v>2.44</v>
      </c>
      <c r="M3654">
        <f>ROUND(Table1[[#This Row],[Population Growth]],2)</f>
        <v>-0.2</v>
      </c>
      <c r="N365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62.732410571227021</v>
      </c>
    </row>
    <row r="3655" spans="1:14" ht="15" x14ac:dyDescent="0.25">
      <c r="A3655" t="s">
        <v>18</v>
      </c>
      <c r="B3655" t="s">
        <v>40</v>
      </c>
      <c r="C3655">
        <v>1994</v>
      </c>
      <c r="D3655">
        <v>74.7</v>
      </c>
      <c r="E3655">
        <f>IF(Table1[[#This Row],[Gender]]="women",1,0)</f>
        <v>0</v>
      </c>
      <c r="F3655">
        <v>25.1</v>
      </c>
      <c r="G3655">
        <v>132</v>
      </c>
      <c r="H3655">
        <v>4.66</v>
      </c>
      <c r="I3655">
        <f>ROUND(LOG10(Table1[[#This Row],[Lung Cancer]]),2)</f>
        <v>3.13</v>
      </c>
      <c r="J3655">
        <f>ROUND(LOG10(Table1[[#This Row],[Liver Cancer]]),2)</f>
        <v>2.23</v>
      </c>
      <c r="K3655">
        <f>ROUND(LOG10(Table1[[#This Row],[Stomach Cancer]]),2)</f>
        <v>2.57</v>
      </c>
      <c r="L3655">
        <f>ROUND(LOG10(Table1[[#This Row],[Population]]),2)</f>
        <v>3.29</v>
      </c>
      <c r="M3655">
        <f>ROUND(Table1[[#This Row],[Population Growth]],2)</f>
        <v>-3.71</v>
      </c>
      <c r="N365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72.554819624189491</v>
      </c>
    </row>
    <row r="3656" spans="1:14" ht="15" x14ac:dyDescent="0.25">
      <c r="A3656" t="s">
        <v>20</v>
      </c>
      <c r="B3656" t="s">
        <v>41</v>
      </c>
      <c r="C3656">
        <v>1994</v>
      </c>
      <c r="D3656">
        <v>59.9</v>
      </c>
      <c r="E3656">
        <f>IF(Table1[[#This Row],[Gender]]="women",1,0)</f>
        <v>0</v>
      </c>
      <c r="F3656">
        <v>20.6</v>
      </c>
      <c r="G3656">
        <v>133</v>
      </c>
      <c r="H3656">
        <v>4.6100000000000003</v>
      </c>
      <c r="I3656">
        <f>ROUND(LOG10(Table1[[#This Row],[Lung Cancer]]),2)</f>
        <v>1.94</v>
      </c>
      <c r="J3656">
        <f>ROUND(LOG10(Table1[[#This Row],[Liver Cancer]]),2)</f>
        <v>1.46</v>
      </c>
      <c r="K3656">
        <f>ROUND(LOG10(Table1[[#This Row],[Stomach Cancer]]),2)</f>
        <v>1.35</v>
      </c>
      <c r="L3656">
        <f>ROUND(LOG10(Table1[[#This Row],[Population]]),2)</f>
        <v>2.84</v>
      </c>
      <c r="M3656">
        <f>ROUND(Table1[[#This Row],[Population Growth]],2)</f>
        <v>2.62</v>
      </c>
      <c r="N365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60.931171693812523</v>
      </c>
    </row>
    <row r="3657" spans="1:14" ht="15" x14ac:dyDescent="0.25">
      <c r="A3657" t="s">
        <v>23</v>
      </c>
      <c r="B3657" t="s">
        <v>42</v>
      </c>
      <c r="C3657">
        <v>1994</v>
      </c>
      <c r="D3657">
        <v>71.099999999999994</v>
      </c>
      <c r="E3657">
        <f>IF(Table1[[#This Row],[Gender]]="women",1,0)</f>
        <v>0</v>
      </c>
      <c r="F3657">
        <v>24</v>
      </c>
      <c r="G3657">
        <v>132</v>
      </c>
      <c r="H3657">
        <v>4.8600000000000003</v>
      </c>
      <c r="I3657">
        <f>ROUND(LOG10(Table1[[#This Row],[Lung Cancer]]),2)</f>
        <v>4.0199999999999996</v>
      </c>
      <c r="J3657">
        <f>ROUND(LOG10(Table1[[#This Row],[Liver Cancer]]),2)</f>
        <v>3.39</v>
      </c>
      <c r="K3657">
        <f>ROUND(LOG10(Table1[[#This Row],[Stomach Cancer]]),2)</f>
        <v>4</v>
      </c>
      <c r="L3657">
        <f>ROUND(LOG10(Table1[[#This Row],[Population]]),2)</f>
        <v>4.9000000000000004</v>
      </c>
      <c r="M3657">
        <f>ROUND(Table1[[#This Row],[Population Growth]],2)</f>
        <v>1.61</v>
      </c>
      <c r="N365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70.699329894763608</v>
      </c>
    </row>
    <row r="3658" spans="1:14" ht="15" x14ac:dyDescent="0.25">
      <c r="A3658" t="s">
        <v>18</v>
      </c>
      <c r="B3658" t="s">
        <v>43</v>
      </c>
      <c r="C3658">
        <v>1994</v>
      </c>
      <c r="D3658">
        <v>74.7</v>
      </c>
      <c r="E3658">
        <f>IF(Table1[[#This Row],[Gender]]="women",1,0)</f>
        <v>0</v>
      </c>
      <c r="F3658">
        <v>25.8</v>
      </c>
      <c r="G3658">
        <v>135</v>
      </c>
      <c r="H3658">
        <v>5.21</v>
      </c>
      <c r="I3658">
        <f>ROUND(LOG10(Table1[[#This Row],[Lung Cancer]]),2)</f>
        <v>3.46</v>
      </c>
      <c r="J3658">
        <f>ROUND(LOG10(Table1[[#This Row],[Liver Cancer]]),2)</f>
        <v>2.68</v>
      </c>
      <c r="K3658">
        <f>ROUND(LOG10(Table1[[#This Row],[Stomach Cancer]]),2)</f>
        <v>3.11</v>
      </c>
      <c r="L3658">
        <f>ROUND(LOG10(Table1[[#This Row],[Population]]),2)</f>
        <v>3.62</v>
      </c>
      <c r="M3658">
        <f>ROUND(Table1[[#This Row],[Population Growth]],2)</f>
        <v>-1.31</v>
      </c>
      <c r="N365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77.174925851120236</v>
      </c>
    </row>
    <row r="3659" spans="1:14" ht="15" x14ac:dyDescent="0.25">
      <c r="A3659" t="s">
        <v>20</v>
      </c>
      <c r="B3659" t="s">
        <v>44</v>
      </c>
      <c r="C3659">
        <v>1994</v>
      </c>
      <c r="D3659">
        <v>50.6</v>
      </c>
      <c r="E3659">
        <f>IF(Table1[[#This Row],[Gender]]="women",1,0)</f>
        <v>0</v>
      </c>
      <c r="F3659">
        <v>20.5</v>
      </c>
      <c r="G3659">
        <v>128</v>
      </c>
      <c r="H3659">
        <v>3.91</v>
      </c>
      <c r="I3659">
        <f>ROUND(LOG10(Table1[[#This Row],[Lung Cancer]]),2)</f>
        <v>2.0299999999999998</v>
      </c>
      <c r="J3659">
        <f>ROUND(LOG10(Table1[[#This Row],[Liver Cancer]]),2)</f>
        <v>2.78</v>
      </c>
      <c r="K3659">
        <f>ROUND(LOG10(Table1[[#This Row],[Stomach Cancer]]),2)</f>
        <v>2.38</v>
      </c>
      <c r="L3659">
        <f>ROUND(LOG10(Table1[[#This Row],[Population]]),2)</f>
        <v>3.68</v>
      </c>
      <c r="M3659">
        <f>ROUND(Table1[[#This Row],[Population Growth]],2)</f>
        <v>2.82</v>
      </c>
      <c r="N365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52.585657573188499</v>
      </c>
    </row>
    <row r="3660" spans="1:14" ht="15" x14ac:dyDescent="0.25">
      <c r="A3660" t="s">
        <v>20</v>
      </c>
      <c r="B3660" t="s">
        <v>45</v>
      </c>
      <c r="C3660">
        <v>1994</v>
      </c>
      <c r="D3660">
        <v>49.9</v>
      </c>
      <c r="E3660">
        <f>IF(Table1[[#This Row],[Gender]]="women",1,0)</f>
        <v>0</v>
      </c>
      <c r="F3660">
        <v>21.4</v>
      </c>
      <c r="G3660">
        <v>131</v>
      </c>
      <c r="H3660">
        <v>4.0199999999999996</v>
      </c>
      <c r="I3660">
        <f>ROUND(LOG10(Table1[[#This Row],[Lung Cancer]]),2)</f>
        <v>2.0499999999999998</v>
      </c>
      <c r="J3660">
        <f>ROUND(LOG10(Table1[[#This Row],[Liver Cancer]]),2)</f>
        <v>2.04</v>
      </c>
      <c r="K3660">
        <f>ROUND(LOG10(Table1[[#This Row],[Stomach Cancer]]),2)</f>
        <v>2.2400000000000002</v>
      </c>
      <c r="L3660">
        <f>ROUND(LOG10(Table1[[#This Row],[Population]]),2)</f>
        <v>3.46</v>
      </c>
      <c r="M3660">
        <f>ROUND(Table1[[#This Row],[Population Growth]],2)</f>
        <v>1.66</v>
      </c>
      <c r="N366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56.236209349765048</v>
      </c>
    </row>
    <row r="3661" spans="1:14" ht="15" x14ac:dyDescent="0.25">
      <c r="A3661" t="s">
        <v>15</v>
      </c>
      <c r="B3661" t="s">
        <v>46</v>
      </c>
      <c r="C3661">
        <v>1994</v>
      </c>
      <c r="D3661">
        <v>57.1</v>
      </c>
      <c r="E3661">
        <f>IF(Table1[[#This Row],[Gender]]="women",1,0)</f>
        <v>0</v>
      </c>
      <c r="F3661">
        <v>20</v>
      </c>
      <c r="G3661">
        <v>121</v>
      </c>
      <c r="H3661">
        <v>4.2699999999999996</v>
      </c>
      <c r="I3661">
        <f>ROUND(LOG10(Table1[[#This Row],[Lung Cancer]]),2)</f>
        <v>2.81</v>
      </c>
      <c r="J3661">
        <f>ROUND(LOG10(Table1[[#This Row],[Liver Cancer]]),2)</f>
        <v>2.17</v>
      </c>
      <c r="K3661">
        <f>ROUND(LOG10(Table1[[#This Row],[Stomach Cancer]]),2)</f>
        <v>2.5299999999999998</v>
      </c>
      <c r="L3661">
        <f>ROUND(LOG10(Table1[[#This Row],[Population]]),2)</f>
        <v>3.7</v>
      </c>
      <c r="M3661">
        <f>ROUND(Table1[[#This Row],[Population Growth]],2)</f>
        <v>3.57</v>
      </c>
      <c r="N366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64.326191550937295</v>
      </c>
    </row>
    <row r="3662" spans="1:14" ht="15" x14ac:dyDescent="0.25">
      <c r="A3662" t="s">
        <v>20</v>
      </c>
      <c r="B3662" t="s">
        <v>47</v>
      </c>
      <c r="C3662">
        <v>1994</v>
      </c>
      <c r="D3662">
        <v>51.6</v>
      </c>
      <c r="E3662">
        <f>IF(Table1[[#This Row],[Gender]]="women",1,0)</f>
        <v>0</v>
      </c>
      <c r="F3662">
        <v>22.6</v>
      </c>
      <c r="G3662">
        <v>129</v>
      </c>
      <c r="H3662">
        <v>4.12</v>
      </c>
      <c r="I3662">
        <f>ROUND(LOG10(Table1[[#This Row],[Lung Cancer]]),2)</f>
        <v>2.4900000000000002</v>
      </c>
      <c r="J3662">
        <f>ROUND(LOG10(Table1[[#This Row],[Liver Cancer]]),2)</f>
        <v>3.04</v>
      </c>
      <c r="K3662">
        <f>ROUND(LOG10(Table1[[#This Row],[Stomach Cancer]]),2)</f>
        <v>2.5099999999999998</v>
      </c>
      <c r="L3662">
        <f>ROUND(LOG10(Table1[[#This Row],[Population]]),2)</f>
        <v>3.82</v>
      </c>
      <c r="M3662">
        <f>ROUND(Table1[[#This Row],[Population Growth]],2)</f>
        <v>2.87</v>
      </c>
      <c r="N366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58.153446926169792</v>
      </c>
    </row>
    <row r="3663" spans="1:14" ht="15" x14ac:dyDescent="0.25">
      <c r="A3663" t="s">
        <v>23</v>
      </c>
      <c r="B3663" t="s">
        <v>48</v>
      </c>
      <c r="C3663">
        <v>1994</v>
      </c>
      <c r="D3663">
        <v>81</v>
      </c>
      <c r="E3663">
        <f>IF(Table1[[#This Row],[Gender]]="women",1,0)</f>
        <v>0</v>
      </c>
      <c r="F3663">
        <v>26.5</v>
      </c>
      <c r="G3663">
        <v>129</v>
      </c>
      <c r="H3663">
        <v>5.35</v>
      </c>
      <c r="I3663">
        <f>ROUND(LOG10(Table1[[#This Row],[Lung Cancer]]),2)</f>
        <v>4.0199999999999996</v>
      </c>
      <c r="J3663">
        <f>ROUND(LOG10(Table1[[#This Row],[Liver Cancer]]),2)</f>
        <v>2.8</v>
      </c>
      <c r="K3663">
        <f>ROUND(LOG10(Table1[[#This Row],[Stomach Cancer]]),2)</f>
        <v>3.43</v>
      </c>
      <c r="L3663">
        <f>ROUND(LOG10(Table1[[#This Row],[Population]]),2)</f>
        <v>4.16</v>
      </c>
      <c r="M3663">
        <f>ROUND(Table1[[#This Row],[Population Growth]],2)</f>
        <v>1.06</v>
      </c>
      <c r="N366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83.202299599489805</v>
      </c>
    </row>
    <row r="3664" spans="1:14" ht="15" x14ac:dyDescent="0.25">
      <c r="A3664" t="s">
        <v>20</v>
      </c>
      <c r="B3664" t="s">
        <v>49</v>
      </c>
      <c r="C3664">
        <v>1994</v>
      </c>
      <c r="D3664">
        <v>48.7</v>
      </c>
      <c r="E3664">
        <f>IF(Table1[[#This Row],[Gender]]="women",1,0)</f>
        <v>0</v>
      </c>
      <c r="F3664">
        <v>20.8</v>
      </c>
      <c r="G3664">
        <v>132</v>
      </c>
      <c r="H3664">
        <v>4.16</v>
      </c>
      <c r="I3664">
        <f>ROUND(LOG10(Table1[[#This Row],[Lung Cancer]]),2)</f>
        <v>2.14</v>
      </c>
      <c r="J3664">
        <f>ROUND(LOG10(Table1[[#This Row],[Liver Cancer]]),2)</f>
        <v>2.0699999999999998</v>
      </c>
      <c r="K3664">
        <f>ROUND(LOG10(Table1[[#This Row],[Stomach Cancer]]),2)</f>
        <v>2.2000000000000002</v>
      </c>
      <c r="L3664">
        <f>ROUND(LOG10(Table1[[#This Row],[Population]]),2)</f>
        <v>3.19</v>
      </c>
      <c r="M3664">
        <f>ROUND(Table1[[#This Row],[Population Growth]],2)</f>
        <v>2.94</v>
      </c>
      <c r="N366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57.681930868656956</v>
      </c>
    </row>
    <row r="3665" spans="1:14" ht="15" x14ac:dyDescent="0.25">
      <c r="A3665" t="s">
        <v>20</v>
      </c>
      <c r="B3665" t="s">
        <v>50</v>
      </c>
      <c r="C3665">
        <v>1994</v>
      </c>
      <c r="D3665">
        <v>48.6</v>
      </c>
      <c r="E3665">
        <f>IF(Table1[[#This Row],[Gender]]="women",1,0)</f>
        <v>0</v>
      </c>
      <c r="F3665">
        <v>20.6</v>
      </c>
      <c r="G3665">
        <v>129</v>
      </c>
      <c r="H3665">
        <v>3.97</v>
      </c>
      <c r="I3665">
        <f>ROUND(LOG10(Table1[[#This Row],[Lung Cancer]]),2)</f>
        <v>2.02</v>
      </c>
      <c r="J3665">
        <f>ROUND(LOG10(Table1[[#This Row],[Liver Cancer]]),2)</f>
        <v>2.62</v>
      </c>
      <c r="K3665">
        <f>ROUND(LOG10(Table1[[#This Row],[Stomach Cancer]]),2)</f>
        <v>2.23</v>
      </c>
      <c r="L3665">
        <f>ROUND(LOG10(Table1[[#This Row],[Population]]),2)</f>
        <v>3.53</v>
      </c>
      <c r="M3665">
        <f>ROUND(Table1[[#This Row],[Population Growth]],2)</f>
        <v>3.34</v>
      </c>
      <c r="N366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53.526188003544704</v>
      </c>
    </row>
    <row r="3666" spans="1:14" ht="15" x14ac:dyDescent="0.25">
      <c r="A3666" t="s">
        <v>23</v>
      </c>
      <c r="B3666" t="s">
        <v>51</v>
      </c>
      <c r="C3666">
        <v>1994</v>
      </c>
      <c r="D3666">
        <v>78</v>
      </c>
      <c r="E3666">
        <f>IF(Table1[[#This Row],[Gender]]="women",1,0)</f>
        <v>0</v>
      </c>
      <c r="F3666">
        <v>25.6</v>
      </c>
      <c r="G3666">
        <v>132</v>
      </c>
      <c r="H3666">
        <v>5.0199999999999996</v>
      </c>
      <c r="I3666">
        <f>ROUND(LOG10(Table1[[#This Row],[Lung Cancer]]),2)</f>
        <v>3.08</v>
      </c>
      <c r="J3666">
        <f>ROUND(LOG10(Table1[[#This Row],[Liver Cancer]]),2)</f>
        <v>2.4700000000000002</v>
      </c>
      <c r="K3666">
        <f>ROUND(LOG10(Table1[[#This Row],[Stomach Cancer]]),2)</f>
        <v>3.29</v>
      </c>
      <c r="L3666">
        <f>ROUND(LOG10(Table1[[#This Row],[Population]]),2)</f>
        <v>3.84</v>
      </c>
      <c r="M3666">
        <f>ROUND(Table1[[#This Row],[Population Growth]],2)</f>
        <v>1.61</v>
      </c>
      <c r="N366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74.959261743235075</v>
      </c>
    </row>
    <row r="3667" spans="1:14" ht="15" x14ac:dyDescent="0.25">
      <c r="A3667" t="s">
        <v>15</v>
      </c>
      <c r="B3667" t="s">
        <v>52</v>
      </c>
      <c r="C3667">
        <v>1994</v>
      </c>
      <c r="D3667">
        <v>71.8</v>
      </c>
      <c r="E3667">
        <f>IF(Table1[[#This Row],[Gender]]="women",1,0)</f>
        <v>0</v>
      </c>
      <c r="F3667">
        <v>22.1</v>
      </c>
      <c r="G3667">
        <v>125</v>
      </c>
      <c r="H3667">
        <v>4.26</v>
      </c>
      <c r="I3667">
        <f>ROUND(LOG10(Table1[[#This Row],[Lung Cancer]]),2)</f>
        <v>5.3</v>
      </c>
      <c r="J3667">
        <f>ROUND(LOG10(Table1[[#This Row],[Liver Cancer]]),2)</f>
        <v>5.35</v>
      </c>
      <c r="K3667">
        <f>ROUND(LOG10(Table1[[#This Row],[Stomach Cancer]]),2)</f>
        <v>5.36</v>
      </c>
      <c r="L3667">
        <f>ROUND(LOG10(Table1[[#This Row],[Population]]),2)</f>
        <v>5.8</v>
      </c>
      <c r="M3667">
        <f>ROUND(Table1[[#This Row],[Population Growth]],2)</f>
        <v>0.92</v>
      </c>
      <c r="N366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66.456494746584411</v>
      </c>
    </row>
    <row r="3668" spans="1:14" ht="15" x14ac:dyDescent="0.25">
      <c r="A3668" t="s">
        <v>23</v>
      </c>
      <c r="B3668" t="s">
        <v>53</v>
      </c>
      <c r="C3668">
        <v>1994</v>
      </c>
      <c r="D3668">
        <v>73.400000000000006</v>
      </c>
      <c r="E3668">
        <f>IF(Table1[[#This Row],[Gender]]="women",1,0)</f>
        <v>0</v>
      </c>
      <c r="F3668">
        <v>23.5</v>
      </c>
      <c r="G3668">
        <v>127</v>
      </c>
      <c r="H3668">
        <v>4.93</v>
      </c>
      <c r="I3668">
        <f>ROUND(LOG10(Table1[[#This Row],[Lung Cancer]]),2)</f>
        <v>3.26</v>
      </c>
      <c r="J3668">
        <f>ROUND(LOG10(Table1[[#This Row],[Liver Cancer]]),2)</f>
        <v>2.76</v>
      </c>
      <c r="K3668">
        <f>ROUND(LOG10(Table1[[#This Row],[Stomach Cancer]]),2)</f>
        <v>3.42</v>
      </c>
      <c r="L3668">
        <f>ROUND(LOG10(Table1[[#This Row],[Population]]),2)</f>
        <v>4.25</v>
      </c>
      <c r="M3668">
        <f>ROUND(Table1[[#This Row],[Population Growth]],2)</f>
        <v>1.84</v>
      </c>
      <c r="N366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72.189582702463497</v>
      </c>
    </row>
    <row r="3669" spans="1:14" ht="15" x14ac:dyDescent="0.25">
      <c r="A3669" t="s">
        <v>20</v>
      </c>
      <c r="B3669" t="s">
        <v>54</v>
      </c>
      <c r="C3669">
        <v>1994</v>
      </c>
      <c r="D3669">
        <v>60</v>
      </c>
      <c r="E3669">
        <f>IF(Table1[[#This Row],[Gender]]="women",1,0)</f>
        <v>0</v>
      </c>
      <c r="F3669">
        <v>21.6</v>
      </c>
      <c r="G3669">
        <v>131</v>
      </c>
      <c r="H3669">
        <v>4.29</v>
      </c>
      <c r="I3669">
        <f>ROUND(LOG10(Table1[[#This Row],[Lung Cancer]]),2)</f>
        <v>0.75</v>
      </c>
      <c r="J3669">
        <f>ROUND(LOG10(Table1[[#This Row],[Liver Cancer]]),2)</f>
        <v>0.86</v>
      </c>
      <c r="K3669">
        <f>ROUND(LOG10(Table1[[#This Row],[Stomach Cancer]]),2)</f>
        <v>0.88</v>
      </c>
      <c r="L3669">
        <f>ROUND(LOG10(Table1[[#This Row],[Population]]),2)</f>
        <v>2.37</v>
      </c>
      <c r="M3669">
        <f>ROUND(Table1[[#This Row],[Population Growth]],2)</f>
        <v>2.93</v>
      </c>
      <c r="N366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57.003864238734991</v>
      </c>
    </row>
    <row r="3670" spans="1:14" ht="15" x14ac:dyDescent="0.25">
      <c r="A3670" t="s">
        <v>23</v>
      </c>
      <c r="B3670" t="s">
        <v>55</v>
      </c>
      <c r="C3670">
        <v>1994</v>
      </c>
      <c r="D3670">
        <v>78.900000000000006</v>
      </c>
      <c r="E3670">
        <f>IF(Table1[[#This Row],[Gender]]="women",1,0)</f>
        <v>0</v>
      </c>
      <c r="F3670">
        <v>25</v>
      </c>
      <c r="G3670">
        <v>128</v>
      </c>
      <c r="H3670">
        <v>4.66</v>
      </c>
      <c r="I3670">
        <f>ROUND(LOG10(Table1[[#This Row],[Lung Cancer]]),2)</f>
        <v>2.17</v>
      </c>
      <c r="J3670">
        <f>ROUND(LOG10(Table1[[#This Row],[Liver Cancer]]),2)</f>
        <v>1.86</v>
      </c>
      <c r="K3670">
        <f>ROUND(LOG10(Table1[[#This Row],[Stomach Cancer]]),2)</f>
        <v>2.62</v>
      </c>
      <c r="L3670">
        <f>ROUND(LOG10(Table1[[#This Row],[Population]]),2)</f>
        <v>3.24</v>
      </c>
      <c r="M3670">
        <f>ROUND(Table1[[#This Row],[Population Growth]],2)</f>
        <v>2.5299999999999998</v>
      </c>
      <c r="N367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71.030151113993838</v>
      </c>
    </row>
    <row r="3671" spans="1:14" ht="15" x14ac:dyDescent="0.25">
      <c r="A3671" t="s">
        <v>18</v>
      </c>
      <c r="B3671" t="s">
        <v>56</v>
      </c>
      <c r="C3671">
        <v>1994</v>
      </c>
      <c r="D3671">
        <v>77</v>
      </c>
      <c r="E3671">
        <f>IF(Table1[[#This Row],[Gender]]="women",1,0)</f>
        <v>0</v>
      </c>
      <c r="F3671">
        <v>25.6</v>
      </c>
      <c r="G3671">
        <v>137</v>
      </c>
      <c r="H3671">
        <v>5.18</v>
      </c>
      <c r="I3671">
        <f>ROUND(LOG10(Table1[[#This Row],[Lung Cancer]]),2)</f>
        <v>3.37</v>
      </c>
      <c r="J3671">
        <f>ROUND(LOG10(Table1[[#This Row],[Liver Cancer]]),2)</f>
        <v>2.2599999999999998</v>
      </c>
      <c r="K3671">
        <f>ROUND(LOG10(Table1[[#This Row],[Stomach Cancer]]),2)</f>
        <v>2.97</v>
      </c>
      <c r="L3671">
        <f>ROUND(LOG10(Table1[[#This Row],[Population]]),2)</f>
        <v>3.35</v>
      </c>
      <c r="M3671">
        <f>ROUND(Table1[[#This Row],[Population Growth]],2)</f>
        <v>-0.91</v>
      </c>
      <c r="N367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77.384936522675559</v>
      </c>
    </row>
    <row r="3672" spans="1:14" ht="15" x14ac:dyDescent="0.25">
      <c r="A3672" t="s">
        <v>23</v>
      </c>
      <c r="B3672" t="s">
        <v>57</v>
      </c>
      <c r="C3672">
        <v>1994</v>
      </c>
      <c r="D3672">
        <v>77.2</v>
      </c>
      <c r="E3672">
        <f>IF(Table1[[#This Row],[Gender]]="women",1,0)</f>
        <v>0</v>
      </c>
      <c r="F3672">
        <v>23.7</v>
      </c>
      <c r="G3672">
        <v>128</v>
      </c>
      <c r="H3672">
        <v>4.7</v>
      </c>
      <c r="I3672">
        <f>ROUND(LOG10(Table1[[#This Row],[Lung Cancer]]),2)</f>
        <v>3.37</v>
      </c>
      <c r="J3672">
        <f>ROUND(LOG10(Table1[[#This Row],[Liver Cancer]]),2)</f>
        <v>2.5499999999999998</v>
      </c>
      <c r="K3672">
        <f>ROUND(LOG10(Table1[[#This Row],[Stomach Cancer]]),2)</f>
        <v>2.73</v>
      </c>
      <c r="L3672">
        <f>ROUND(LOG10(Table1[[#This Row],[Population]]),2)</f>
        <v>3.73</v>
      </c>
      <c r="M3672">
        <f>ROUND(Table1[[#This Row],[Population Growth]],2)</f>
        <v>0.43</v>
      </c>
      <c r="N367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71.824457182133301</v>
      </c>
    </row>
    <row r="3673" spans="1:14" ht="15" x14ac:dyDescent="0.25">
      <c r="A3673" t="s">
        <v>15</v>
      </c>
      <c r="B3673" t="s">
        <v>58</v>
      </c>
      <c r="C3673">
        <v>1994</v>
      </c>
      <c r="D3673">
        <v>79.2</v>
      </c>
      <c r="E3673">
        <f>IF(Table1[[#This Row],[Gender]]="women",1,0)</f>
        <v>0</v>
      </c>
      <c r="F3673">
        <v>26.3</v>
      </c>
      <c r="G3673">
        <v>133</v>
      </c>
      <c r="H3673">
        <v>5.42</v>
      </c>
      <c r="I3673">
        <f>ROUND(LOG10(Table1[[#This Row],[Lung Cancer]]),2)</f>
        <v>2.02</v>
      </c>
      <c r="J3673">
        <f>ROUND(LOG10(Table1[[#This Row],[Liver Cancer]]),2)</f>
        <v>1.18</v>
      </c>
      <c r="K3673">
        <f>ROUND(LOG10(Table1[[#This Row],[Stomach Cancer]]),2)</f>
        <v>1.54</v>
      </c>
      <c r="L3673">
        <f>ROUND(LOG10(Table1[[#This Row],[Population]]),2)</f>
        <v>2.63</v>
      </c>
      <c r="M3673">
        <f>ROUND(Table1[[#This Row],[Population Growth]],2)</f>
        <v>2.13</v>
      </c>
      <c r="N367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78.182647609375366</v>
      </c>
    </row>
    <row r="3674" spans="1:14" ht="15" x14ac:dyDescent="0.25">
      <c r="A3674" t="s">
        <v>18</v>
      </c>
      <c r="B3674" t="s">
        <v>59</v>
      </c>
      <c r="C3674">
        <v>1994</v>
      </c>
      <c r="D3674">
        <v>78.099999999999994</v>
      </c>
      <c r="E3674">
        <f>IF(Table1[[#This Row],[Gender]]="women",1,0)</f>
        <v>0</v>
      </c>
      <c r="F3674">
        <v>24.9</v>
      </c>
      <c r="G3674">
        <v>132</v>
      </c>
      <c r="H3674">
        <v>5.74</v>
      </c>
      <c r="I3674">
        <f>ROUND(LOG10(Table1[[#This Row],[Lung Cancer]]),2)</f>
        <v>3.35</v>
      </c>
      <c r="J3674">
        <f>ROUND(LOG10(Table1[[#This Row],[Liver Cancer]]),2)</f>
        <v>2.2400000000000002</v>
      </c>
      <c r="K3674">
        <f>ROUND(LOG10(Table1[[#This Row],[Stomach Cancer]]),2)</f>
        <v>2.65</v>
      </c>
      <c r="L3674">
        <f>ROUND(LOG10(Table1[[#This Row],[Population]]),2)</f>
        <v>3.41</v>
      </c>
      <c r="M3674">
        <f>ROUND(Table1[[#This Row],[Population Growth]],2)</f>
        <v>0.43</v>
      </c>
      <c r="N367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82.373387037648854</v>
      </c>
    </row>
    <row r="3675" spans="1:14" ht="15" x14ac:dyDescent="0.25">
      <c r="A3675" t="s">
        <v>20</v>
      </c>
      <c r="B3675" t="s">
        <v>60</v>
      </c>
      <c r="C3675">
        <v>1994</v>
      </c>
      <c r="D3675">
        <v>58.7</v>
      </c>
      <c r="E3675">
        <f>IF(Table1[[#This Row],[Gender]]="women",1,0)</f>
        <v>0</v>
      </c>
      <c r="F3675">
        <v>22.3</v>
      </c>
      <c r="G3675">
        <v>131</v>
      </c>
      <c r="H3675">
        <v>4.76</v>
      </c>
      <c r="I3675">
        <f>ROUND(LOG10(Table1[[#This Row],[Lung Cancer]]),2)</f>
        <v>0.87</v>
      </c>
      <c r="J3675">
        <f>ROUND(LOG10(Table1[[#This Row],[Liver Cancer]]),2)</f>
        <v>1.02</v>
      </c>
      <c r="K3675">
        <f>ROUND(LOG10(Table1[[#This Row],[Stomach Cancer]]),2)</f>
        <v>1.04</v>
      </c>
      <c r="L3675">
        <f>ROUND(LOG10(Table1[[#This Row],[Population]]),2)</f>
        <v>2.5</v>
      </c>
      <c r="M3675">
        <f>ROUND(Table1[[#This Row],[Population Growth]],2)</f>
        <v>0.63</v>
      </c>
      <c r="N367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61.709559658113143</v>
      </c>
    </row>
    <row r="3676" spans="1:14" ht="15" x14ac:dyDescent="0.25">
      <c r="A3676" t="s">
        <v>23</v>
      </c>
      <c r="B3676" t="s">
        <v>61</v>
      </c>
      <c r="C3676">
        <v>1994</v>
      </c>
      <c r="D3676">
        <v>72.3</v>
      </c>
      <c r="E3676">
        <f>IF(Table1[[#This Row],[Gender]]="women",1,0)</f>
        <v>0</v>
      </c>
      <c r="F3676">
        <v>23.7</v>
      </c>
      <c r="G3676">
        <v>128</v>
      </c>
      <c r="H3676">
        <v>4.33</v>
      </c>
      <c r="I3676">
        <f>ROUND(LOG10(Table1[[#This Row],[Lung Cancer]]),2)</f>
        <v>2.4900000000000002</v>
      </c>
      <c r="J3676">
        <f>ROUND(LOG10(Table1[[#This Row],[Liver Cancer]]),2)</f>
        <v>2.19</v>
      </c>
      <c r="K3676">
        <f>ROUND(LOG10(Table1[[#This Row],[Stomach Cancer]]),2)</f>
        <v>2.2799999999999998</v>
      </c>
      <c r="L3676">
        <f>ROUND(LOG10(Table1[[#This Row],[Population]]),2)</f>
        <v>3.59</v>
      </c>
      <c r="M3676">
        <f>ROUND(Table1[[#This Row],[Population Growth]],2)</f>
        <v>1.77</v>
      </c>
      <c r="N367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64.784146847714126</v>
      </c>
    </row>
    <row r="3677" spans="1:14" ht="15" x14ac:dyDescent="0.25">
      <c r="A3677" t="s">
        <v>23</v>
      </c>
      <c r="B3677" t="s">
        <v>62</v>
      </c>
      <c r="C3677">
        <v>1994</v>
      </c>
      <c r="D3677">
        <v>73.599999999999994</v>
      </c>
      <c r="E3677">
        <f>IF(Table1[[#This Row],[Gender]]="women",1,0)</f>
        <v>0</v>
      </c>
      <c r="F3677">
        <v>24.6</v>
      </c>
      <c r="G3677">
        <v>129</v>
      </c>
      <c r="H3677">
        <v>4.75</v>
      </c>
      <c r="I3677">
        <f>ROUND(LOG10(Table1[[#This Row],[Lung Cancer]]),2)</f>
        <v>2.5</v>
      </c>
      <c r="J3677">
        <f>ROUND(LOG10(Table1[[#This Row],[Liver Cancer]]),2)</f>
        <v>2.34</v>
      </c>
      <c r="K3677">
        <f>ROUND(LOG10(Table1[[#This Row],[Stomach Cancer]]),2)</f>
        <v>2.96</v>
      </c>
      <c r="L3677">
        <f>ROUND(LOG10(Table1[[#This Row],[Population]]),2)</f>
        <v>3.75</v>
      </c>
      <c r="M3677">
        <f>ROUND(Table1[[#This Row],[Population Growth]],2)</f>
        <v>2.23</v>
      </c>
      <c r="N367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69.651214443128765</v>
      </c>
    </row>
    <row r="3678" spans="1:14" ht="15" x14ac:dyDescent="0.25">
      <c r="A3678" t="s">
        <v>20</v>
      </c>
      <c r="B3678" t="s">
        <v>63</v>
      </c>
      <c r="C3678">
        <v>1994</v>
      </c>
      <c r="D3678">
        <v>68.7</v>
      </c>
      <c r="E3678">
        <f>IF(Table1[[#This Row],[Gender]]="women",1,0)</f>
        <v>0</v>
      </c>
      <c r="F3678">
        <v>25.5</v>
      </c>
      <c r="G3678">
        <v>125</v>
      </c>
      <c r="H3678">
        <v>4.63</v>
      </c>
      <c r="I3678">
        <f>ROUND(LOG10(Table1[[#This Row],[Lung Cancer]]),2)</f>
        <v>3.16</v>
      </c>
      <c r="J3678">
        <f>ROUND(LOG10(Table1[[#This Row],[Liver Cancer]]),2)</f>
        <v>3.59</v>
      </c>
      <c r="K3678">
        <f>ROUND(LOG10(Table1[[#This Row],[Stomach Cancer]]),2)</f>
        <v>3</v>
      </c>
      <c r="L3678">
        <f>ROUND(LOG10(Table1[[#This Row],[Population]]),2)</f>
        <v>4.49</v>
      </c>
      <c r="M3678">
        <f>ROUND(Table1[[#This Row],[Population Growth]],2)</f>
        <v>2.08</v>
      </c>
      <c r="N367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68.333754213915071</v>
      </c>
    </row>
    <row r="3679" spans="1:14" ht="15" x14ac:dyDescent="0.25">
      <c r="A3679" t="s">
        <v>23</v>
      </c>
      <c r="B3679" t="s">
        <v>64</v>
      </c>
      <c r="C3679">
        <v>1994</v>
      </c>
      <c r="D3679">
        <v>71.400000000000006</v>
      </c>
      <c r="E3679">
        <f>IF(Table1[[#This Row],[Gender]]="women",1,0)</f>
        <v>0</v>
      </c>
      <c r="F3679">
        <v>24.8</v>
      </c>
      <c r="G3679">
        <v>124</v>
      </c>
      <c r="H3679">
        <v>4.53</v>
      </c>
      <c r="I3679">
        <f>ROUND(LOG10(Table1[[#This Row],[Lung Cancer]]),2)</f>
        <v>2.09</v>
      </c>
      <c r="J3679">
        <f>ROUND(LOG10(Table1[[#This Row],[Liver Cancer]]),2)</f>
        <v>1.83</v>
      </c>
      <c r="K3679">
        <f>ROUND(LOG10(Table1[[#This Row],[Stomach Cancer]]),2)</f>
        <v>2.36</v>
      </c>
      <c r="L3679">
        <f>ROUND(LOG10(Table1[[#This Row],[Population]]),2)</f>
        <v>3.43</v>
      </c>
      <c r="M3679">
        <f>ROUND(Table1[[#This Row],[Population Growth]],2)</f>
        <v>1.19</v>
      </c>
      <c r="N367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69.601306693887636</v>
      </c>
    </row>
    <row r="3680" spans="1:14" ht="15" x14ac:dyDescent="0.25">
      <c r="A3680" t="s">
        <v>20</v>
      </c>
      <c r="B3680" t="s">
        <v>65</v>
      </c>
      <c r="C3680">
        <v>1994</v>
      </c>
      <c r="D3680">
        <v>51.7</v>
      </c>
      <c r="E3680">
        <f>IF(Table1[[#This Row],[Gender]]="women",1,0)</f>
        <v>0</v>
      </c>
      <c r="F3680">
        <v>21.4</v>
      </c>
      <c r="G3680">
        <v>133</v>
      </c>
      <c r="H3680">
        <v>4.26</v>
      </c>
      <c r="I3680">
        <f>ROUND(LOG10(Table1[[#This Row],[Lung Cancer]]),2)</f>
        <v>1.17</v>
      </c>
      <c r="J3680">
        <f>ROUND(LOG10(Table1[[#This Row],[Liver Cancer]]),2)</f>
        <v>1.27</v>
      </c>
      <c r="K3680">
        <f>ROUND(LOG10(Table1[[#This Row],[Stomach Cancer]]),2)</f>
        <v>1.21</v>
      </c>
      <c r="L3680">
        <f>ROUND(LOG10(Table1[[#This Row],[Population]]),2)</f>
        <v>2.38</v>
      </c>
      <c r="M3680">
        <f>ROUND(Table1[[#This Row],[Population Growth]],2)</f>
        <v>4.04</v>
      </c>
      <c r="N368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57.395609406362084</v>
      </c>
    </row>
    <row r="3681" spans="1:14" ht="15" x14ac:dyDescent="0.25">
      <c r="A3681" t="s">
        <v>20</v>
      </c>
      <c r="B3681" t="s">
        <v>66</v>
      </c>
      <c r="C3681">
        <v>1994</v>
      </c>
      <c r="D3681">
        <v>53.5</v>
      </c>
      <c r="E3681">
        <f>IF(Table1[[#This Row],[Gender]]="women",1,0)</f>
        <v>0</v>
      </c>
      <c r="F3681">
        <v>20.399999999999999</v>
      </c>
      <c r="G3681">
        <v>125</v>
      </c>
      <c r="H3681">
        <v>4.0999999999999996</v>
      </c>
      <c r="I3681">
        <f>ROUND(LOG10(Table1[[#This Row],[Lung Cancer]]),2)</f>
        <v>1.45</v>
      </c>
      <c r="J3681">
        <f>ROUND(LOG10(Table1[[#This Row],[Liver Cancer]]),2)</f>
        <v>1.58</v>
      </c>
      <c r="K3681">
        <f>ROUND(LOG10(Table1[[#This Row],[Stomach Cancer]]),2)</f>
        <v>1.69</v>
      </c>
      <c r="L3681">
        <f>ROUND(LOG10(Table1[[#This Row],[Population]]),2)</f>
        <v>3.04</v>
      </c>
      <c r="M3681">
        <f>ROUND(Table1[[#This Row],[Population Growth]],2)</f>
        <v>-1.01</v>
      </c>
      <c r="N368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56.775020537809837</v>
      </c>
    </row>
    <row r="3682" spans="1:14" ht="15" x14ac:dyDescent="0.25">
      <c r="A3682" t="s">
        <v>18</v>
      </c>
      <c r="B3682" t="s">
        <v>67</v>
      </c>
      <c r="C3682">
        <v>1994</v>
      </c>
      <c r="D3682">
        <v>74.400000000000006</v>
      </c>
      <c r="E3682">
        <f>IF(Table1[[#This Row],[Gender]]="women",1,0)</f>
        <v>0</v>
      </c>
      <c r="F3682">
        <v>24.8</v>
      </c>
      <c r="G3682">
        <v>138</v>
      </c>
      <c r="H3682">
        <v>5.37</v>
      </c>
      <c r="I3682">
        <f>ROUND(LOG10(Table1[[#This Row],[Lung Cancer]]),2)</f>
        <v>2.86</v>
      </c>
      <c r="J3682">
        <f>ROUND(LOG10(Table1[[#This Row],[Liver Cancer]]),2)</f>
        <v>1.58</v>
      </c>
      <c r="K3682">
        <f>ROUND(LOG10(Table1[[#This Row],[Stomach Cancer]]),2)</f>
        <v>2.5099999999999998</v>
      </c>
      <c r="L3682">
        <f>ROUND(LOG10(Table1[[#This Row],[Population]]),2)</f>
        <v>2.83</v>
      </c>
      <c r="M3682">
        <f>ROUND(Table1[[#This Row],[Population Growth]],2)</f>
        <v>-2.3199999999999998</v>
      </c>
      <c r="N368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77.809488312108556</v>
      </c>
    </row>
    <row r="3683" spans="1:14" ht="15" x14ac:dyDescent="0.25">
      <c r="A3683" t="s">
        <v>20</v>
      </c>
      <c r="B3683" t="s">
        <v>68</v>
      </c>
      <c r="C3683">
        <v>1994</v>
      </c>
      <c r="D3683">
        <v>50.4</v>
      </c>
      <c r="E3683">
        <f>IF(Table1[[#This Row],[Gender]]="women",1,0)</f>
        <v>0</v>
      </c>
      <c r="F3683">
        <v>19.7</v>
      </c>
      <c r="G3683">
        <v>125</v>
      </c>
      <c r="H3683">
        <v>4.1100000000000003</v>
      </c>
      <c r="I3683">
        <f>ROUND(LOG10(Table1[[#This Row],[Lung Cancer]]),2)</f>
        <v>3</v>
      </c>
      <c r="J3683">
        <f>ROUND(LOG10(Table1[[#This Row],[Liver Cancer]]),2)</f>
        <v>3.09</v>
      </c>
      <c r="K3683">
        <f>ROUND(LOG10(Table1[[#This Row],[Stomach Cancer]]),2)</f>
        <v>3.19</v>
      </c>
      <c r="L3683">
        <f>ROUND(LOG10(Table1[[#This Row],[Population]]),2)</f>
        <v>4.4400000000000004</v>
      </c>
      <c r="M3683">
        <f>ROUND(Table1[[#This Row],[Population Growth]],2)</f>
        <v>3.53</v>
      </c>
      <c r="N368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57.371202674229671</v>
      </c>
    </row>
    <row r="3684" spans="1:14" ht="15" x14ac:dyDescent="0.25">
      <c r="A3684" t="s">
        <v>27</v>
      </c>
      <c r="B3684" t="s">
        <v>69</v>
      </c>
      <c r="C3684">
        <v>1994</v>
      </c>
      <c r="D3684">
        <v>68.7</v>
      </c>
      <c r="E3684">
        <f>IF(Table1[[#This Row],[Gender]]="women",1,0)</f>
        <v>0</v>
      </c>
      <c r="F3684">
        <v>24.3</v>
      </c>
      <c r="G3684">
        <v>128</v>
      </c>
      <c r="H3684">
        <v>5.09</v>
      </c>
      <c r="I3684">
        <f>ROUND(LOG10(Table1[[#This Row],[Lung Cancer]]),2)</f>
        <v>1.26</v>
      </c>
      <c r="J3684">
        <f>ROUND(LOG10(Table1[[#This Row],[Liver Cancer]]),2)</f>
        <v>1.28</v>
      </c>
      <c r="K3684">
        <f>ROUND(LOG10(Table1[[#This Row],[Stomach Cancer]]),2)</f>
        <v>1.1200000000000001</v>
      </c>
      <c r="L3684">
        <f>ROUND(LOG10(Table1[[#This Row],[Population]]),2)</f>
        <v>2.59</v>
      </c>
      <c r="M3684">
        <f>ROUND(Table1[[#This Row],[Population Growth]],2)</f>
        <v>1.41</v>
      </c>
      <c r="N368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69.736301380310778</v>
      </c>
    </row>
    <row r="3685" spans="1:14" ht="15" x14ac:dyDescent="0.25">
      <c r="A3685" t="s">
        <v>18</v>
      </c>
      <c r="B3685" t="s">
        <v>70</v>
      </c>
      <c r="C3685">
        <v>1994</v>
      </c>
      <c r="D3685">
        <v>79.900000000000006</v>
      </c>
      <c r="E3685">
        <f>IF(Table1[[#This Row],[Gender]]="women",1,0)</f>
        <v>0</v>
      </c>
      <c r="F3685">
        <v>25.9</v>
      </c>
      <c r="G3685">
        <v>137</v>
      </c>
      <c r="H3685">
        <v>5.61</v>
      </c>
      <c r="I3685">
        <f>ROUND(LOG10(Table1[[#This Row],[Lung Cancer]]),2)</f>
        <v>3.23</v>
      </c>
      <c r="J3685">
        <f>ROUND(LOG10(Table1[[#This Row],[Liver Cancer]]),2)</f>
        <v>2.1800000000000002</v>
      </c>
      <c r="K3685">
        <f>ROUND(LOG10(Table1[[#This Row],[Stomach Cancer]]),2)</f>
        <v>2.72</v>
      </c>
      <c r="L3685">
        <f>ROUND(LOG10(Table1[[#This Row],[Population]]),2)</f>
        <v>3.39</v>
      </c>
      <c r="M3685">
        <f>ROUND(Table1[[#This Row],[Population Growth]],2)</f>
        <v>0.56999999999999995</v>
      </c>
      <c r="N368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80.213538001512518</v>
      </c>
    </row>
    <row r="3686" spans="1:14" ht="15" x14ac:dyDescent="0.25">
      <c r="A3686" t="s">
        <v>18</v>
      </c>
      <c r="B3686" t="s">
        <v>71</v>
      </c>
      <c r="C3686">
        <v>1994</v>
      </c>
      <c r="D3686">
        <v>81.7</v>
      </c>
      <c r="E3686">
        <f>IF(Table1[[#This Row],[Gender]]="women",1,0)</f>
        <v>0</v>
      </c>
      <c r="F3686">
        <v>25.1</v>
      </c>
      <c r="G3686">
        <v>134</v>
      </c>
      <c r="H3686">
        <v>5.69</v>
      </c>
      <c r="I3686">
        <f>ROUND(LOG10(Table1[[#This Row],[Lung Cancer]]),2)</f>
        <v>4.33</v>
      </c>
      <c r="J3686">
        <f>ROUND(LOG10(Table1[[#This Row],[Liver Cancer]]),2)</f>
        <v>3.63</v>
      </c>
      <c r="K3686">
        <f>ROUND(LOG10(Table1[[#This Row],[Stomach Cancer]]),2)</f>
        <v>3.77</v>
      </c>
      <c r="L3686">
        <f>ROUND(LOG10(Table1[[#This Row],[Population]]),2)</f>
        <v>4.45</v>
      </c>
      <c r="M3686">
        <f>ROUND(Table1[[#This Row],[Population Growth]],2)</f>
        <v>0.35</v>
      </c>
      <c r="N368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80.501010206142738</v>
      </c>
    </row>
    <row r="3687" spans="1:14" ht="15" x14ac:dyDescent="0.25">
      <c r="A3687" t="s">
        <v>20</v>
      </c>
      <c r="B3687" t="s">
        <v>72</v>
      </c>
      <c r="C3687">
        <v>1994</v>
      </c>
      <c r="D3687">
        <v>62.2</v>
      </c>
      <c r="E3687">
        <f>IF(Table1[[#This Row],[Gender]]="women",1,0)</f>
        <v>0</v>
      </c>
      <c r="F3687">
        <v>23.1</v>
      </c>
      <c r="G3687">
        <v>137</v>
      </c>
      <c r="H3687">
        <v>4.8</v>
      </c>
      <c r="I3687">
        <f>ROUND(LOG10(Table1[[#This Row],[Lung Cancer]]),2)</f>
        <v>1.68</v>
      </c>
      <c r="J3687">
        <f>ROUND(LOG10(Table1[[#This Row],[Liver Cancer]]),2)</f>
        <v>1.84</v>
      </c>
      <c r="K3687">
        <f>ROUND(LOG10(Table1[[#This Row],[Stomach Cancer]]),2)</f>
        <v>1.57</v>
      </c>
      <c r="L3687">
        <f>ROUND(LOG10(Table1[[#This Row],[Population]]),2)</f>
        <v>2.72</v>
      </c>
      <c r="M3687">
        <f>ROUND(Table1[[#This Row],[Population Growth]],2)</f>
        <v>2.78</v>
      </c>
      <c r="N368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62.729894446625224</v>
      </c>
    </row>
    <row r="3688" spans="1:14" ht="15" x14ac:dyDescent="0.25">
      <c r="A3688" t="s">
        <v>20</v>
      </c>
      <c r="B3688" t="s">
        <v>73</v>
      </c>
      <c r="C3688">
        <v>1994</v>
      </c>
      <c r="D3688">
        <v>54.8</v>
      </c>
      <c r="E3688">
        <f>IF(Table1[[#This Row],[Gender]]="women",1,0)</f>
        <v>0</v>
      </c>
      <c r="F3688">
        <v>20.5</v>
      </c>
      <c r="G3688">
        <v>131</v>
      </c>
      <c r="H3688">
        <v>4.0199999999999996</v>
      </c>
      <c r="I3688">
        <f>ROUND(LOG10(Table1[[#This Row],[Lung Cancer]]),2)</f>
        <v>1.1399999999999999</v>
      </c>
      <c r="J3688">
        <f>ROUND(LOG10(Table1[[#This Row],[Liver Cancer]]),2)</f>
        <v>2.14</v>
      </c>
      <c r="K3688">
        <f>ROUND(LOG10(Table1[[#This Row],[Stomach Cancer]]),2)</f>
        <v>1.1299999999999999</v>
      </c>
      <c r="L3688">
        <f>ROUND(LOG10(Table1[[#This Row],[Population]]),2)</f>
        <v>2.74</v>
      </c>
      <c r="M3688">
        <f>ROUND(Table1[[#This Row],[Population Growth]],2)</f>
        <v>3.22</v>
      </c>
      <c r="N368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50.489547774047736</v>
      </c>
    </row>
    <row r="3689" spans="1:14" ht="15" x14ac:dyDescent="0.25">
      <c r="A3689" t="s">
        <v>15</v>
      </c>
      <c r="B3689" t="s">
        <v>74</v>
      </c>
      <c r="C3689">
        <v>1994</v>
      </c>
      <c r="D3689">
        <v>74</v>
      </c>
      <c r="E3689">
        <f>IF(Table1[[#This Row],[Gender]]="women",1,0)</f>
        <v>0</v>
      </c>
      <c r="F3689">
        <v>24.7</v>
      </c>
      <c r="G3689">
        <v>137</v>
      </c>
      <c r="H3689">
        <v>4.8099999999999996</v>
      </c>
      <c r="I3689">
        <f>ROUND(LOG10(Table1[[#This Row],[Lung Cancer]]),2)</f>
        <v>2.92</v>
      </c>
      <c r="J3689">
        <f>ROUND(LOG10(Table1[[#This Row],[Liver Cancer]]),2)</f>
        <v>2.2400000000000002</v>
      </c>
      <c r="K3689">
        <f>ROUND(LOG10(Table1[[#This Row],[Stomach Cancer]]),2)</f>
        <v>2.64</v>
      </c>
      <c r="L3689">
        <f>ROUND(LOG10(Table1[[#This Row],[Population]]),2)</f>
        <v>3.38</v>
      </c>
      <c r="M3689">
        <f>ROUND(Table1[[#This Row],[Population Growth]],2)</f>
        <v>-2.2599999999999998</v>
      </c>
      <c r="N368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69.716975568168948</v>
      </c>
    </row>
    <row r="3690" spans="1:14" ht="15" x14ac:dyDescent="0.25">
      <c r="A3690" t="s">
        <v>18</v>
      </c>
      <c r="B3690" t="s">
        <v>75</v>
      </c>
      <c r="C3690">
        <v>1994</v>
      </c>
      <c r="D3690">
        <v>79.5</v>
      </c>
      <c r="E3690">
        <f>IF(Table1[[#This Row],[Gender]]="women",1,0)</f>
        <v>0</v>
      </c>
      <c r="F3690">
        <v>26.3</v>
      </c>
      <c r="G3690">
        <v>138</v>
      </c>
      <c r="H3690">
        <v>5.86</v>
      </c>
      <c r="I3690">
        <f>ROUND(LOG10(Table1[[#This Row],[Lung Cancer]]),2)</f>
        <v>4.5599999999999996</v>
      </c>
      <c r="J3690">
        <f>ROUND(LOG10(Table1[[#This Row],[Liver Cancer]]),2)</f>
        <v>3.5</v>
      </c>
      <c r="K3690">
        <f>ROUND(LOG10(Table1[[#This Row],[Stomach Cancer]]),2)</f>
        <v>4.07</v>
      </c>
      <c r="L3690">
        <f>ROUND(LOG10(Table1[[#This Row],[Population]]),2)</f>
        <v>4.59</v>
      </c>
      <c r="M3690">
        <f>ROUND(Table1[[#This Row],[Population Growth]],2)</f>
        <v>0.57999999999999996</v>
      </c>
      <c r="N369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83.487664176218047</v>
      </c>
    </row>
    <row r="3691" spans="1:14" ht="15" x14ac:dyDescent="0.25">
      <c r="A3691" t="s">
        <v>20</v>
      </c>
      <c r="B3691" t="s">
        <v>76</v>
      </c>
      <c r="C3691">
        <v>1994</v>
      </c>
      <c r="D3691">
        <v>58.7</v>
      </c>
      <c r="E3691">
        <f>IF(Table1[[#This Row],[Gender]]="women",1,0)</f>
        <v>0</v>
      </c>
      <c r="F3691">
        <v>21.6</v>
      </c>
      <c r="G3691">
        <v>129</v>
      </c>
      <c r="H3691">
        <v>3.96</v>
      </c>
      <c r="I3691">
        <f>ROUND(LOG10(Table1[[#This Row],[Lung Cancer]]),2)</f>
        <v>2.35</v>
      </c>
      <c r="J3691">
        <f>ROUND(LOG10(Table1[[#This Row],[Liver Cancer]]),2)</f>
        <v>2.89</v>
      </c>
      <c r="K3691">
        <f>ROUND(LOG10(Table1[[#This Row],[Stomach Cancer]]),2)</f>
        <v>2.44</v>
      </c>
      <c r="L3691">
        <f>ROUND(LOG10(Table1[[#This Row],[Population]]),2)</f>
        <v>3.92</v>
      </c>
      <c r="M3691">
        <f>ROUND(Table1[[#This Row],[Population Growth]],2)</f>
        <v>2.86</v>
      </c>
      <c r="N369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54.531032576627169</v>
      </c>
    </row>
    <row r="3692" spans="1:14" ht="15" x14ac:dyDescent="0.25">
      <c r="A3692" t="s">
        <v>18</v>
      </c>
      <c r="B3692" t="s">
        <v>77</v>
      </c>
      <c r="C3692">
        <v>1994</v>
      </c>
      <c r="D3692">
        <v>80.3</v>
      </c>
      <c r="E3692">
        <f>IF(Table1[[#This Row],[Gender]]="women",1,0)</f>
        <v>0</v>
      </c>
      <c r="F3692">
        <v>25.4</v>
      </c>
      <c r="G3692">
        <v>130</v>
      </c>
      <c r="H3692">
        <v>5.21</v>
      </c>
      <c r="I3692">
        <f>ROUND(LOG10(Table1[[#This Row],[Lung Cancer]]),2)</f>
        <v>3.7</v>
      </c>
      <c r="J3692">
        <f>ROUND(LOG10(Table1[[#This Row],[Liver Cancer]]),2)</f>
        <v>3.07</v>
      </c>
      <c r="K3692">
        <f>ROUND(LOG10(Table1[[#This Row],[Stomach Cancer]]),2)</f>
        <v>3.05</v>
      </c>
      <c r="L3692">
        <f>ROUND(LOG10(Table1[[#This Row],[Population]]),2)</f>
        <v>3.72</v>
      </c>
      <c r="M3692">
        <f>ROUND(Table1[[#This Row],[Population Growth]],2)</f>
        <v>1.1100000000000001</v>
      </c>
      <c r="N369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78.587122053609733</v>
      </c>
    </row>
    <row r="3693" spans="1:14" ht="15" x14ac:dyDescent="0.25">
      <c r="A3693" t="s">
        <v>23</v>
      </c>
      <c r="B3693" t="s">
        <v>78</v>
      </c>
      <c r="C3693">
        <v>1994</v>
      </c>
      <c r="D3693">
        <v>71.5</v>
      </c>
      <c r="E3693">
        <f>IF(Table1[[#This Row],[Gender]]="women",1,0)</f>
        <v>0</v>
      </c>
      <c r="F3693">
        <v>24.1</v>
      </c>
      <c r="G3693">
        <v>129</v>
      </c>
      <c r="H3693">
        <v>4.54</v>
      </c>
      <c r="I3693">
        <f>ROUND(LOG10(Table1[[#This Row],[Lung Cancer]]),2)</f>
        <v>0.77</v>
      </c>
      <c r="J3693">
        <f>ROUND(LOG10(Table1[[#This Row],[Liver Cancer]]),2)</f>
        <v>0.49</v>
      </c>
      <c r="K3693">
        <f>ROUND(LOG10(Table1[[#This Row],[Stomach Cancer]]),2)</f>
        <v>0.68</v>
      </c>
      <c r="L3693">
        <f>ROUND(LOG10(Table1[[#This Row],[Population]]),2)</f>
        <v>1.69</v>
      </c>
      <c r="M3693">
        <f>ROUND(Table1[[#This Row],[Population Growth]],2)</f>
        <v>1.23</v>
      </c>
      <c r="N369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67.048703893224101</v>
      </c>
    </row>
    <row r="3694" spans="1:14" ht="15" x14ac:dyDescent="0.25">
      <c r="A3694" t="s">
        <v>23</v>
      </c>
      <c r="B3694" t="s">
        <v>79</v>
      </c>
      <c r="C3694">
        <v>1994</v>
      </c>
      <c r="D3694">
        <v>67.7</v>
      </c>
      <c r="E3694">
        <f>IF(Table1[[#This Row],[Gender]]="women",1,0)</f>
        <v>0</v>
      </c>
      <c r="F3694">
        <v>24.1</v>
      </c>
      <c r="G3694">
        <v>124</v>
      </c>
      <c r="H3694">
        <v>4.3899999999999997</v>
      </c>
      <c r="I3694">
        <f>ROUND(LOG10(Table1[[#This Row],[Lung Cancer]]),2)</f>
        <v>2.29</v>
      </c>
      <c r="J3694">
        <f>ROUND(LOG10(Table1[[#This Row],[Liver Cancer]]),2)</f>
        <v>2.29</v>
      </c>
      <c r="K3694">
        <f>ROUND(LOG10(Table1[[#This Row],[Stomach Cancer]]),2)</f>
        <v>2.63</v>
      </c>
      <c r="L3694">
        <f>ROUND(LOG10(Table1[[#This Row],[Population]]),2)</f>
        <v>3.7</v>
      </c>
      <c r="M3694">
        <f>ROUND(Table1[[#This Row],[Population Growth]],2)</f>
        <v>2.21</v>
      </c>
      <c r="N369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66.690173563503592</v>
      </c>
    </row>
    <row r="3695" spans="1:14" ht="15" x14ac:dyDescent="0.25">
      <c r="A3695" t="s">
        <v>20</v>
      </c>
      <c r="B3695" t="s">
        <v>80</v>
      </c>
      <c r="C3695">
        <v>1994</v>
      </c>
      <c r="D3695">
        <v>52.2</v>
      </c>
      <c r="E3695">
        <f>IF(Table1[[#This Row],[Gender]]="women",1,0)</f>
        <v>0</v>
      </c>
      <c r="F3695">
        <v>21.6</v>
      </c>
      <c r="G3695">
        <v>130</v>
      </c>
      <c r="H3695">
        <v>3.92</v>
      </c>
      <c r="I3695">
        <f>ROUND(LOG10(Table1[[#This Row],[Lung Cancer]]),2)</f>
        <v>2.25</v>
      </c>
      <c r="J3695">
        <f>ROUND(LOG10(Table1[[#This Row],[Liver Cancer]]),2)</f>
        <v>2.87</v>
      </c>
      <c r="K3695">
        <f>ROUND(LOG10(Table1[[#This Row],[Stomach Cancer]]),2)</f>
        <v>2.27</v>
      </c>
      <c r="L3695">
        <f>ROUND(LOG10(Table1[[#This Row],[Population]]),2)</f>
        <v>3.53</v>
      </c>
      <c r="M3695">
        <f>ROUND(Table1[[#This Row],[Population Growth]],2)</f>
        <v>2.59</v>
      </c>
      <c r="N369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54.558162242635667</v>
      </c>
    </row>
    <row r="3696" spans="1:14" ht="15" x14ac:dyDescent="0.25">
      <c r="A3696" t="s">
        <v>20</v>
      </c>
      <c r="B3696" t="s">
        <v>81</v>
      </c>
      <c r="C3696">
        <v>1994</v>
      </c>
      <c r="D3696">
        <v>52.7</v>
      </c>
      <c r="E3696">
        <f>IF(Table1[[#This Row],[Gender]]="women",1,0)</f>
        <v>0</v>
      </c>
      <c r="F3696">
        <v>21.2</v>
      </c>
      <c r="G3696">
        <v>129</v>
      </c>
      <c r="H3696">
        <v>3.93</v>
      </c>
      <c r="I3696">
        <f>ROUND(LOG10(Table1[[#This Row],[Lung Cancer]]),2)</f>
        <v>1.43</v>
      </c>
      <c r="J3696">
        <f>ROUND(LOG10(Table1[[#This Row],[Liver Cancer]]),2)</f>
        <v>1.92</v>
      </c>
      <c r="K3696">
        <f>ROUND(LOG10(Table1[[#This Row],[Stomach Cancer]]),2)</f>
        <v>1.67</v>
      </c>
      <c r="L3696">
        <f>ROUND(LOG10(Table1[[#This Row],[Population]]),2)</f>
        <v>2.71</v>
      </c>
      <c r="M3696">
        <f>ROUND(Table1[[#This Row],[Population Growth]],2)</f>
        <v>2.21</v>
      </c>
      <c r="N369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55.157234722129481</v>
      </c>
    </row>
    <row r="3697" spans="1:14" ht="15" x14ac:dyDescent="0.25">
      <c r="A3697" t="s">
        <v>23</v>
      </c>
      <c r="B3697" t="s">
        <v>82</v>
      </c>
      <c r="C3697">
        <v>1994</v>
      </c>
      <c r="D3697">
        <v>67.3</v>
      </c>
      <c r="E3697">
        <f>IF(Table1[[#This Row],[Gender]]="women",1,0)</f>
        <v>0</v>
      </c>
      <c r="F3697">
        <v>22.9</v>
      </c>
      <c r="G3697">
        <v>126</v>
      </c>
      <c r="H3697">
        <v>4.22</v>
      </c>
      <c r="I3697">
        <f>ROUND(LOG10(Table1[[#This Row],[Lung Cancer]]),2)</f>
        <v>1.26</v>
      </c>
      <c r="J3697">
        <f>ROUND(LOG10(Table1[[#This Row],[Liver Cancer]]),2)</f>
        <v>1.22</v>
      </c>
      <c r="K3697">
        <f>ROUND(LOG10(Table1[[#This Row],[Stomach Cancer]]),2)</f>
        <v>1.4</v>
      </c>
      <c r="L3697">
        <f>ROUND(LOG10(Table1[[#This Row],[Population]]),2)</f>
        <v>2.57</v>
      </c>
      <c r="M3697">
        <f>ROUND(Table1[[#This Row],[Population Growth]],2)</f>
        <v>0.67</v>
      </c>
      <c r="N369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62.331389879643481</v>
      </c>
    </row>
    <row r="3698" spans="1:14" ht="15" x14ac:dyDescent="0.25">
      <c r="A3698" t="s">
        <v>23</v>
      </c>
      <c r="B3698" t="s">
        <v>83</v>
      </c>
      <c r="C3698">
        <v>1994</v>
      </c>
      <c r="D3698">
        <v>57.6</v>
      </c>
      <c r="E3698">
        <f>IF(Table1[[#This Row],[Gender]]="women",1,0)</f>
        <v>0</v>
      </c>
      <c r="F3698">
        <v>23</v>
      </c>
      <c r="G3698">
        <v>127</v>
      </c>
      <c r="H3698">
        <v>4.1900000000000004</v>
      </c>
      <c r="I3698">
        <f>ROUND(LOG10(Table1[[#This Row],[Lung Cancer]]),2)</f>
        <v>2.61</v>
      </c>
      <c r="J3698">
        <f>ROUND(LOG10(Table1[[#This Row],[Liver Cancer]]),2)</f>
        <v>2.04</v>
      </c>
      <c r="K3698">
        <f>ROUND(LOG10(Table1[[#This Row],[Stomach Cancer]]),2)</f>
        <v>2.64</v>
      </c>
      <c r="L3698">
        <f>ROUND(LOG10(Table1[[#This Row],[Population]]),2)</f>
        <v>3.57</v>
      </c>
      <c r="M3698">
        <f>ROUND(Table1[[#This Row],[Population Growth]],2)</f>
        <v>1.91</v>
      </c>
      <c r="N369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65.139467914941974</v>
      </c>
    </row>
    <row r="3699" spans="1:14" ht="15" x14ac:dyDescent="0.25">
      <c r="A3699" t="s">
        <v>23</v>
      </c>
      <c r="B3699" t="s">
        <v>84</v>
      </c>
      <c r="C3699">
        <v>1994</v>
      </c>
      <c r="D3699">
        <v>70.8</v>
      </c>
      <c r="E3699">
        <f>IF(Table1[[#This Row],[Gender]]="women",1,0)</f>
        <v>0</v>
      </c>
      <c r="F3699">
        <v>24</v>
      </c>
      <c r="G3699">
        <v>126</v>
      </c>
      <c r="H3699">
        <v>4.42</v>
      </c>
      <c r="I3699">
        <f>ROUND(LOG10(Table1[[#This Row],[Lung Cancer]]),2)</f>
        <v>2.0499999999999998</v>
      </c>
      <c r="J3699">
        <f>ROUND(LOG10(Table1[[#This Row],[Liver Cancer]]),2)</f>
        <v>1.79</v>
      </c>
      <c r="K3699">
        <f>ROUND(LOG10(Table1[[#This Row],[Stomach Cancer]]),2)</f>
        <v>2.2599999999999998</v>
      </c>
      <c r="L3699">
        <f>ROUND(LOG10(Table1[[#This Row],[Population]]),2)</f>
        <v>3.44</v>
      </c>
      <c r="M3699">
        <f>ROUND(Table1[[#This Row],[Population Growth]],2)</f>
        <v>2.87</v>
      </c>
      <c r="N369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66.406752988027975</v>
      </c>
    </row>
    <row r="3700" spans="1:14" ht="15" x14ac:dyDescent="0.25">
      <c r="A3700" t="s">
        <v>18</v>
      </c>
      <c r="B3700" t="s">
        <v>85</v>
      </c>
      <c r="C3700">
        <v>1994</v>
      </c>
      <c r="D3700">
        <v>74.5</v>
      </c>
      <c r="E3700">
        <f>IF(Table1[[#This Row],[Gender]]="women",1,0)</f>
        <v>0</v>
      </c>
      <c r="F3700">
        <v>26.1</v>
      </c>
      <c r="G3700">
        <v>138</v>
      </c>
      <c r="H3700">
        <v>5.25</v>
      </c>
      <c r="I3700">
        <f>ROUND(LOG10(Table1[[#This Row],[Lung Cancer]]),2)</f>
        <v>3.77</v>
      </c>
      <c r="J3700">
        <f>ROUND(LOG10(Table1[[#This Row],[Liver Cancer]]),2)</f>
        <v>2.75</v>
      </c>
      <c r="K3700">
        <f>ROUND(LOG10(Table1[[#This Row],[Stomach Cancer]]),2)</f>
        <v>3.2</v>
      </c>
      <c r="L3700">
        <f>ROUND(LOG10(Table1[[#This Row],[Population]]),2)</f>
        <v>3.69</v>
      </c>
      <c r="M3700">
        <f>ROUND(Table1[[#This Row],[Population Growth]],2)</f>
        <v>-0.12</v>
      </c>
      <c r="N370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77.983108685907979</v>
      </c>
    </row>
    <row r="3701" spans="1:14" ht="15" x14ac:dyDescent="0.25">
      <c r="A3701" t="s">
        <v>18</v>
      </c>
      <c r="B3701" t="s">
        <v>86</v>
      </c>
      <c r="C3701">
        <v>1994</v>
      </c>
      <c r="D3701">
        <v>80.900000000000006</v>
      </c>
      <c r="E3701">
        <f>IF(Table1[[#This Row],[Gender]]="women",1,0)</f>
        <v>0</v>
      </c>
      <c r="F3701">
        <v>25.8</v>
      </c>
      <c r="G3701">
        <v>131</v>
      </c>
      <c r="H3701">
        <v>5.89</v>
      </c>
      <c r="I3701">
        <f>ROUND(LOG10(Table1[[#This Row],[Lung Cancer]]),2)</f>
        <v>1.75</v>
      </c>
      <c r="J3701">
        <f>ROUND(LOG10(Table1[[#This Row],[Liver Cancer]]),2)</f>
        <v>0.64</v>
      </c>
      <c r="K3701">
        <f>ROUND(LOG10(Table1[[#This Row],[Stomach Cancer]]),2)</f>
        <v>1.46</v>
      </c>
      <c r="L3701">
        <f>ROUND(LOG10(Table1[[#This Row],[Population]]),2)</f>
        <v>2.12</v>
      </c>
      <c r="M3701">
        <f>ROUND(Table1[[#This Row],[Population Growth]],2)</f>
        <v>0.93</v>
      </c>
      <c r="N370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84.455948069666107</v>
      </c>
    </row>
    <row r="3702" spans="1:14" ht="15" x14ac:dyDescent="0.25">
      <c r="A3702" t="s">
        <v>15</v>
      </c>
      <c r="B3702" t="s">
        <v>87</v>
      </c>
      <c r="C3702">
        <v>1994</v>
      </c>
      <c r="D3702">
        <v>60.5</v>
      </c>
      <c r="E3702">
        <f>IF(Table1[[#This Row],[Gender]]="women",1,0)</f>
        <v>0</v>
      </c>
      <c r="F3702">
        <v>20.6</v>
      </c>
      <c r="G3702">
        <v>125</v>
      </c>
      <c r="H3702">
        <v>4.57</v>
      </c>
      <c r="I3702">
        <f>ROUND(LOG10(Table1[[#This Row],[Lung Cancer]]),2)</f>
        <v>4.41</v>
      </c>
      <c r="J3702">
        <f>ROUND(LOG10(Table1[[#This Row],[Liver Cancer]]),2)</f>
        <v>3.93</v>
      </c>
      <c r="K3702">
        <f>ROUND(LOG10(Table1[[#This Row],[Stomach Cancer]]),2)</f>
        <v>4.51</v>
      </c>
      <c r="L3702">
        <f>ROUND(LOG10(Table1[[#This Row],[Population]]),2)</f>
        <v>5.69</v>
      </c>
      <c r="M3702">
        <f>ROUND(Table1[[#This Row],[Population Growth]],2)</f>
        <v>1.98</v>
      </c>
      <c r="N370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64.990549250072092</v>
      </c>
    </row>
    <row r="3703" spans="1:14" ht="15" x14ac:dyDescent="0.25">
      <c r="A3703" t="s">
        <v>15</v>
      </c>
      <c r="B3703" t="s">
        <v>88</v>
      </c>
      <c r="C3703">
        <v>1994</v>
      </c>
      <c r="D3703">
        <v>66.2</v>
      </c>
      <c r="E3703">
        <f>IF(Table1[[#This Row],[Gender]]="women",1,0)</f>
        <v>0</v>
      </c>
      <c r="F3703">
        <v>20.7</v>
      </c>
      <c r="G3703">
        <v>127</v>
      </c>
      <c r="H3703">
        <v>4.49</v>
      </c>
      <c r="I3703">
        <f>ROUND(LOG10(Table1[[#This Row],[Lung Cancer]]),2)</f>
        <v>3.89</v>
      </c>
      <c r="J3703">
        <f>ROUND(LOG10(Table1[[#This Row],[Liver Cancer]]),2)</f>
        <v>3.5</v>
      </c>
      <c r="K3703">
        <f>ROUND(LOG10(Table1[[#This Row],[Stomach Cancer]]),2)</f>
        <v>3.72</v>
      </c>
      <c r="L3703">
        <f>ROUND(LOG10(Table1[[#This Row],[Population]]),2)</f>
        <v>4.99</v>
      </c>
      <c r="M3703">
        <f>ROUND(Table1[[#This Row],[Population Growth]],2)</f>
        <v>1.51</v>
      </c>
      <c r="N370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63.224020532803017</v>
      </c>
    </row>
    <row r="3704" spans="1:14" ht="15" x14ac:dyDescent="0.25">
      <c r="A3704" t="s">
        <v>15</v>
      </c>
      <c r="B3704" t="s">
        <v>89</v>
      </c>
      <c r="C3704">
        <v>1994</v>
      </c>
      <c r="D3704">
        <v>71.2</v>
      </c>
      <c r="E3704">
        <f>IF(Table1[[#This Row],[Gender]]="women",1,0)</f>
        <v>0</v>
      </c>
      <c r="F3704">
        <v>25.8</v>
      </c>
      <c r="G3704">
        <v>126</v>
      </c>
      <c r="H3704">
        <v>4.8099999999999996</v>
      </c>
      <c r="I3704">
        <f>ROUND(LOG10(Table1[[#This Row],[Lung Cancer]]),2)</f>
        <v>2.81</v>
      </c>
      <c r="J3704">
        <f>ROUND(LOG10(Table1[[#This Row],[Liver Cancer]]),2)</f>
        <v>2.2799999999999998</v>
      </c>
      <c r="K3704">
        <f>ROUND(LOG10(Table1[[#This Row],[Stomach Cancer]]),2)</f>
        <v>2.39</v>
      </c>
      <c r="L3704">
        <f>ROUND(LOG10(Table1[[#This Row],[Population]]),2)</f>
        <v>3.99</v>
      </c>
      <c r="M3704">
        <f>ROUND(Table1[[#This Row],[Population Growth]],2)</f>
        <v>3.08</v>
      </c>
      <c r="N370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72.630488349876757</v>
      </c>
    </row>
    <row r="3705" spans="1:14" ht="15" x14ac:dyDescent="0.25">
      <c r="A3705" t="s">
        <v>18</v>
      </c>
      <c r="B3705" t="s">
        <v>90</v>
      </c>
      <c r="C3705">
        <v>1994</v>
      </c>
      <c r="D3705">
        <v>78.3</v>
      </c>
      <c r="E3705">
        <f>IF(Table1[[#This Row],[Gender]]="women",1,0)</f>
        <v>0</v>
      </c>
      <c r="F3705">
        <v>26.4</v>
      </c>
      <c r="G3705">
        <v>136</v>
      </c>
      <c r="H3705">
        <v>5.6</v>
      </c>
      <c r="I3705">
        <f>ROUND(LOG10(Table1[[#This Row],[Lung Cancer]]),2)</f>
        <v>3.01</v>
      </c>
      <c r="J3705">
        <f>ROUND(LOG10(Table1[[#This Row],[Liver Cancer]]),2)</f>
        <v>1.76</v>
      </c>
      <c r="K3705">
        <f>ROUND(LOG10(Table1[[#This Row],[Stomach Cancer]]),2)</f>
        <v>2.5299999999999998</v>
      </c>
      <c r="L3705">
        <f>ROUND(LOG10(Table1[[#This Row],[Population]]),2)</f>
        <v>3.25</v>
      </c>
      <c r="M3705">
        <f>ROUND(Table1[[#This Row],[Population Growth]],2)</f>
        <v>0.56000000000000005</v>
      </c>
      <c r="N370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81.51749060625356</v>
      </c>
    </row>
    <row r="3706" spans="1:14" ht="15" x14ac:dyDescent="0.25">
      <c r="A3706" t="s">
        <v>15</v>
      </c>
      <c r="B3706" t="s">
        <v>91</v>
      </c>
      <c r="C3706">
        <v>1994</v>
      </c>
      <c r="D3706">
        <v>79.400000000000006</v>
      </c>
      <c r="E3706">
        <f>IF(Table1[[#This Row],[Gender]]="women",1,0)</f>
        <v>0</v>
      </c>
      <c r="F3706">
        <v>25.6</v>
      </c>
      <c r="G3706">
        <v>129</v>
      </c>
      <c r="H3706">
        <v>5.42</v>
      </c>
      <c r="I3706">
        <f>ROUND(LOG10(Table1[[#This Row],[Lung Cancer]]),2)</f>
        <v>2.95</v>
      </c>
      <c r="J3706">
        <f>ROUND(LOG10(Table1[[#This Row],[Liver Cancer]]),2)</f>
        <v>1.92</v>
      </c>
      <c r="K3706">
        <f>ROUND(LOG10(Table1[[#This Row],[Stomach Cancer]]),2)</f>
        <v>2.58</v>
      </c>
      <c r="L3706">
        <f>ROUND(LOG10(Table1[[#This Row],[Population]]),2)</f>
        <v>3.4</v>
      </c>
      <c r="M3706">
        <f>ROUND(Table1[[#This Row],[Population Growth]],2)</f>
        <v>3.35</v>
      </c>
      <c r="N370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80.949294614044788</v>
      </c>
    </row>
    <row r="3707" spans="1:14" ht="15" x14ac:dyDescent="0.25">
      <c r="A3707" t="s">
        <v>18</v>
      </c>
      <c r="B3707" t="s">
        <v>92</v>
      </c>
      <c r="C3707">
        <v>1994</v>
      </c>
      <c r="D3707">
        <v>81.099999999999994</v>
      </c>
      <c r="E3707">
        <f>IF(Table1[[#This Row],[Gender]]="women",1,0)</f>
        <v>0</v>
      </c>
      <c r="F3707">
        <v>25.7</v>
      </c>
      <c r="G3707">
        <v>134</v>
      </c>
      <c r="H3707">
        <v>5.33</v>
      </c>
      <c r="I3707">
        <f>ROUND(LOG10(Table1[[#This Row],[Lung Cancer]]),2)</f>
        <v>4.46</v>
      </c>
      <c r="J3707">
        <f>ROUND(LOG10(Table1[[#This Row],[Liver Cancer]]),2)</f>
        <v>3.78</v>
      </c>
      <c r="K3707">
        <f>ROUND(LOG10(Table1[[#This Row],[Stomach Cancer]]),2)</f>
        <v>4.0599999999999996</v>
      </c>
      <c r="L3707">
        <f>ROUND(LOG10(Table1[[#This Row],[Population]]),2)</f>
        <v>4.4400000000000004</v>
      </c>
      <c r="M3707">
        <f>ROUND(Table1[[#This Row],[Population Growth]],2)</f>
        <v>-0.01</v>
      </c>
      <c r="N370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79.285029947012603</v>
      </c>
    </row>
    <row r="3708" spans="1:14" ht="15" x14ac:dyDescent="0.25">
      <c r="A3708" t="s">
        <v>23</v>
      </c>
      <c r="B3708" t="s">
        <v>93</v>
      </c>
      <c r="C3708">
        <v>1994</v>
      </c>
      <c r="D3708">
        <v>74.5</v>
      </c>
      <c r="E3708">
        <f>IF(Table1[[#This Row],[Gender]]="women",1,0)</f>
        <v>0</v>
      </c>
      <c r="F3708">
        <v>22.9</v>
      </c>
      <c r="G3708">
        <v>129</v>
      </c>
      <c r="H3708">
        <v>4.59</v>
      </c>
      <c r="I3708">
        <f>ROUND(LOG10(Table1[[#This Row],[Lung Cancer]]),2)</f>
        <v>2.4</v>
      </c>
      <c r="J3708">
        <f>ROUND(LOG10(Table1[[#This Row],[Liver Cancer]]),2)</f>
        <v>1.76</v>
      </c>
      <c r="K3708">
        <f>ROUND(LOG10(Table1[[#This Row],[Stomach Cancer]]),2)</f>
        <v>2.23</v>
      </c>
      <c r="L3708">
        <f>ROUND(LOG10(Table1[[#This Row],[Population]]),2)</f>
        <v>3.09</v>
      </c>
      <c r="M3708">
        <f>ROUND(Table1[[#This Row],[Population Growth]],2)</f>
        <v>1.0900000000000001</v>
      </c>
      <c r="N370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68.216055630247268</v>
      </c>
    </row>
    <row r="3709" spans="1:14" ht="15" x14ac:dyDescent="0.25">
      <c r="A3709" t="s">
        <v>15</v>
      </c>
      <c r="B3709" t="s">
        <v>94</v>
      </c>
      <c r="C3709">
        <v>1994</v>
      </c>
      <c r="D3709">
        <v>82.8</v>
      </c>
      <c r="E3709">
        <f>IF(Table1[[#This Row],[Gender]]="women",1,0)</f>
        <v>0</v>
      </c>
      <c r="F3709">
        <v>22.6</v>
      </c>
      <c r="G3709">
        <v>132</v>
      </c>
      <c r="H3709">
        <v>5.14</v>
      </c>
      <c r="I3709">
        <f>ROUND(LOG10(Table1[[#This Row],[Lung Cancer]]),2)</f>
        <v>4.62</v>
      </c>
      <c r="J3709">
        <f>ROUND(LOG10(Table1[[#This Row],[Liver Cancer]]),2)</f>
        <v>4.42</v>
      </c>
      <c r="K3709">
        <f>ROUND(LOG10(Table1[[#This Row],[Stomach Cancer]]),2)</f>
        <v>4.84</v>
      </c>
      <c r="L3709">
        <f>ROUND(LOG10(Table1[[#This Row],[Population]]),2)</f>
        <v>4.79</v>
      </c>
      <c r="M3709">
        <f>ROUND(Table1[[#This Row],[Population Growth]],2)</f>
        <v>0.25</v>
      </c>
      <c r="N370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73.614720851025922</v>
      </c>
    </row>
    <row r="3710" spans="1:14" ht="15" x14ac:dyDescent="0.25">
      <c r="A3710" t="s">
        <v>15</v>
      </c>
      <c r="B3710" t="s">
        <v>95</v>
      </c>
      <c r="C3710">
        <v>1994</v>
      </c>
      <c r="D3710">
        <v>72.2</v>
      </c>
      <c r="E3710">
        <f>IF(Table1[[#This Row],[Gender]]="women",1,0)</f>
        <v>0</v>
      </c>
      <c r="F3710">
        <v>26.2</v>
      </c>
      <c r="G3710">
        <v>125</v>
      </c>
      <c r="H3710">
        <v>5.09</v>
      </c>
      <c r="I3710">
        <f>ROUND(LOG10(Table1[[#This Row],[Lung Cancer]]),2)</f>
        <v>2.17</v>
      </c>
      <c r="J3710">
        <f>ROUND(LOG10(Table1[[#This Row],[Liver Cancer]]),2)</f>
        <v>1.4</v>
      </c>
      <c r="K3710">
        <f>ROUND(LOG10(Table1[[#This Row],[Stomach Cancer]]),2)</f>
        <v>1.79</v>
      </c>
      <c r="L3710">
        <f>ROUND(LOG10(Table1[[#This Row],[Population]]),2)</f>
        <v>3.36</v>
      </c>
      <c r="M3710">
        <f>ROUND(Table1[[#This Row],[Population Growth]],2)</f>
        <v>4.93</v>
      </c>
      <c r="N371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76.654986222888539</v>
      </c>
    </row>
    <row r="3711" spans="1:14" ht="15" x14ac:dyDescent="0.25">
      <c r="A3711" t="s">
        <v>15</v>
      </c>
      <c r="B3711" t="s">
        <v>96</v>
      </c>
      <c r="C3711">
        <v>1994</v>
      </c>
      <c r="D3711">
        <v>69.7</v>
      </c>
      <c r="E3711">
        <f>IF(Table1[[#This Row],[Gender]]="women",1,0)</f>
        <v>0</v>
      </c>
      <c r="F3711">
        <v>25</v>
      </c>
      <c r="G3711">
        <v>134</v>
      </c>
      <c r="H3711">
        <v>4.99</v>
      </c>
      <c r="I3711">
        <f>ROUND(LOG10(Table1[[#This Row],[Lung Cancer]]),2)</f>
        <v>3.65</v>
      </c>
      <c r="J3711">
        <f>ROUND(LOG10(Table1[[#This Row],[Liver Cancer]]),2)</f>
        <v>3.02</v>
      </c>
      <c r="K3711">
        <f>ROUND(LOG10(Table1[[#This Row],[Stomach Cancer]]),2)</f>
        <v>3.37</v>
      </c>
      <c r="L3711">
        <f>ROUND(LOG10(Table1[[#This Row],[Population]]),2)</f>
        <v>3.89</v>
      </c>
      <c r="M3711">
        <f>ROUND(Table1[[#This Row],[Population Growth]],2)</f>
        <v>-1.05</v>
      </c>
      <c r="N371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74.138091023546593</v>
      </c>
    </row>
    <row r="3712" spans="1:14" ht="15" x14ac:dyDescent="0.25">
      <c r="A3712" t="s">
        <v>20</v>
      </c>
      <c r="B3712" t="s">
        <v>97</v>
      </c>
      <c r="C3712">
        <v>1994</v>
      </c>
      <c r="D3712">
        <v>57.2</v>
      </c>
      <c r="E3712">
        <f>IF(Table1[[#This Row],[Gender]]="women",1,0)</f>
        <v>0</v>
      </c>
      <c r="F3712">
        <v>20.9</v>
      </c>
      <c r="G3712">
        <v>128</v>
      </c>
      <c r="H3712">
        <v>4.37</v>
      </c>
      <c r="I3712">
        <f>ROUND(LOG10(Table1[[#This Row],[Lung Cancer]]),2)</f>
        <v>2.2999999999999998</v>
      </c>
      <c r="J3712">
        <f>ROUND(LOG10(Table1[[#This Row],[Liver Cancer]]),2)</f>
        <v>2.4300000000000002</v>
      </c>
      <c r="K3712">
        <f>ROUND(LOG10(Table1[[#This Row],[Stomach Cancer]]),2)</f>
        <v>2.79</v>
      </c>
      <c r="L3712">
        <f>ROUND(LOG10(Table1[[#This Row],[Population]]),2)</f>
        <v>4.13</v>
      </c>
      <c r="M3712">
        <f>ROUND(Table1[[#This Row],[Population Growth]],2)</f>
        <v>3.08</v>
      </c>
      <c r="N371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58.469651607621607</v>
      </c>
    </row>
    <row r="3713" spans="1:14" ht="15" x14ac:dyDescent="0.25">
      <c r="A3713" t="s">
        <v>27</v>
      </c>
      <c r="B3713" t="s">
        <v>98</v>
      </c>
      <c r="C3713">
        <v>1994</v>
      </c>
      <c r="D3713">
        <v>65.2</v>
      </c>
      <c r="E3713">
        <f>IF(Table1[[#This Row],[Gender]]="women",1,0)</f>
        <v>0</v>
      </c>
      <c r="F3713">
        <v>26.9</v>
      </c>
      <c r="G3713">
        <v>126</v>
      </c>
      <c r="H3713">
        <v>4.5</v>
      </c>
      <c r="I3713">
        <f>ROUND(LOG10(Table1[[#This Row],[Lung Cancer]]),2)</f>
        <v>0.54</v>
      </c>
      <c r="J3713">
        <f>ROUND(LOG10(Table1[[#This Row],[Liver Cancer]]),2)</f>
        <v>0.34</v>
      </c>
      <c r="K3713">
        <f>ROUND(LOG10(Table1[[#This Row],[Stomach Cancer]]),2)</f>
        <v>0.4</v>
      </c>
      <c r="L3713">
        <f>ROUND(LOG10(Table1[[#This Row],[Population]]),2)</f>
        <v>1.58</v>
      </c>
      <c r="M3713">
        <f>ROUND(Table1[[#This Row],[Population Growth]],2)</f>
        <v>1.3</v>
      </c>
      <c r="N371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71.002067021165416</v>
      </c>
    </row>
    <row r="3714" spans="1:14" ht="15" x14ac:dyDescent="0.25">
      <c r="A3714" t="s">
        <v>15</v>
      </c>
      <c r="B3714" t="s">
        <v>99</v>
      </c>
      <c r="C3714">
        <v>1994</v>
      </c>
      <c r="D3714">
        <v>73.8</v>
      </c>
      <c r="E3714">
        <f>IF(Table1[[#This Row],[Gender]]="women",1,0)</f>
        <v>0</v>
      </c>
      <c r="F3714">
        <v>27</v>
      </c>
      <c r="G3714">
        <v>130</v>
      </c>
      <c r="H3714">
        <v>5.37</v>
      </c>
      <c r="I3714">
        <f>ROUND(LOG10(Table1[[#This Row],[Lung Cancer]]),2)</f>
        <v>1.67</v>
      </c>
      <c r="J3714">
        <f>ROUND(LOG10(Table1[[#This Row],[Liver Cancer]]),2)</f>
        <v>1.35</v>
      </c>
      <c r="K3714">
        <f>ROUND(LOG10(Table1[[#This Row],[Stomach Cancer]]),2)</f>
        <v>1.23</v>
      </c>
      <c r="L3714">
        <f>ROUND(LOG10(Table1[[#This Row],[Population]]),2)</f>
        <v>2.98</v>
      </c>
      <c r="M3714">
        <f>ROUND(Table1[[#This Row],[Population Growth]],2)</f>
        <v>-5.89</v>
      </c>
      <c r="N371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74.912063521751293</v>
      </c>
    </row>
    <row r="3715" spans="1:14" ht="15" x14ac:dyDescent="0.25">
      <c r="A3715" t="s">
        <v>18</v>
      </c>
      <c r="B3715" t="s">
        <v>100</v>
      </c>
      <c r="C3715">
        <v>1994</v>
      </c>
      <c r="D3715">
        <v>73.8</v>
      </c>
      <c r="E3715">
        <f>IF(Table1[[#This Row],[Gender]]="women",1,0)</f>
        <v>0</v>
      </c>
      <c r="F3715">
        <v>25.3</v>
      </c>
      <c r="G3715">
        <v>136</v>
      </c>
      <c r="H3715">
        <v>5.33</v>
      </c>
      <c r="I3715">
        <f>ROUND(LOG10(Table1[[#This Row],[Lung Cancer]]),2)</f>
        <v>3.09</v>
      </c>
      <c r="J3715">
        <f>ROUND(LOG10(Table1[[#This Row],[Liver Cancer]]),2)</f>
        <v>1.77</v>
      </c>
      <c r="K3715">
        <f>ROUND(LOG10(Table1[[#This Row],[Stomach Cancer]]),2)</f>
        <v>2.74</v>
      </c>
      <c r="L3715">
        <f>ROUND(LOG10(Table1[[#This Row],[Population]]),2)</f>
        <v>3.07</v>
      </c>
      <c r="M3715">
        <f>ROUND(Table1[[#This Row],[Population Growth]],2)</f>
        <v>-1.8</v>
      </c>
      <c r="N371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79.263239525101241</v>
      </c>
    </row>
    <row r="3716" spans="1:14" ht="15" x14ac:dyDescent="0.25">
      <c r="A3716" t="s">
        <v>15</v>
      </c>
      <c r="B3716" t="s">
        <v>101</v>
      </c>
      <c r="C3716">
        <v>1994</v>
      </c>
      <c r="D3716">
        <v>73.099999999999994</v>
      </c>
      <c r="E3716">
        <f>IF(Table1[[#This Row],[Gender]]="women",1,0)</f>
        <v>0</v>
      </c>
      <c r="F3716">
        <v>25.5</v>
      </c>
      <c r="G3716">
        <v>128</v>
      </c>
      <c r="H3716">
        <v>4.78</v>
      </c>
      <c r="I3716">
        <f>ROUND(LOG10(Table1[[#This Row],[Lung Cancer]]),2)</f>
        <v>2.59</v>
      </c>
      <c r="J3716">
        <f>ROUND(LOG10(Table1[[#This Row],[Liver Cancer]]),2)</f>
        <v>1.65</v>
      </c>
      <c r="K3716">
        <f>ROUND(LOG10(Table1[[#This Row],[Stomach Cancer]]),2)</f>
        <v>2.14</v>
      </c>
      <c r="L3716">
        <f>ROUND(LOG10(Table1[[#This Row],[Population]]),2)</f>
        <v>3.23</v>
      </c>
      <c r="M3716">
        <f>ROUND(Table1[[#This Row],[Population Growth]],2)</f>
        <v>5</v>
      </c>
      <c r="N371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74.627867835870433</v>
      </c>
    </row>
    <row r="3717" spans="1:14" ht="15" x14ac:dyDescent="0.25">
      <c r="A3717" t="s">
        <v>20</v>
      </c>
      <c r="B3717" t="s">
        <v>102</v>
      </c>
      <c r="C3717">
        <v>1994</v>
      </c>
      <c r="D3717">
        <v>59.8</v>
      </c>
      <c r="E3717">
        <f>IF(Table1[[#This Row],[Gender]]="women",1,0)</f>
        <v>0</v>
      </c>
      <c r="F3717">
        <v>20.8</v>
      </c>
      <c r="G3717">
        <v>129</v>
      </c>
      <c r="H3717">
        <v>4.09</v>
      </c>
      <c r="I3717">
        <f>ROUND(LOG10(Table1[[#This Row],[Lung Cancer]]),2)</f>
        <v>2.0499999999999998</v>
      </c>
      <c r="J3717">
        <f>ROUND(LOG10(Table1[[#This Row],[Liver Cancer]]),2)</f>
        <v>1.56</v>
      </c>
      <c r="K3717">
        <f>ROUND(LOG10(Table1[[#This Row],[Stomach Cancer]]),2)</f>
        <v>1.71</v>
      </c>
      <c r="L3717">
        <f>ROUND(LOG10(Table1[[#This Row],[Population]]),2)</f>
        <v>2.95</v>
      </c>
      <c r="M3717">
        <f>ROUND(Table1[[#This Row],[Population Growth]],2)</f>
        <v>3.44</v>
      </c>
      <c r="N371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59.407932627444886</v>
      </c>
    </row>
    <row r="3718" spans="1:14" ht="15" x14ac:dyDescent="0.25">
      <c r="A3718" t="s">
        <v>20</v>
      </c>
      <c r="B3718" t="s">
        <v>103</v>
      </c>
      <c r="C3718">
        <v>1994</v>
      </c>
      <c r="D3718">
        <v>50.9</v>
      </c>
      <c r="E3718">
        <f>IF(Table1[[#This Row],[Gender]]="women",1,0)</f>
        <v>0</v>
      </c>
      <c r="F3718">
        <v>21.4</v>
      </c>
      <c r="G3718">
        <v>130</v>
      </c>
      <c r="H3718">
        <v>3.93</v>
      </c>
      <c r="I3718">
        <f>ROUND(LOG10(Table1[[#This Row],[Lung Cancer]]),2)</f>
        <v>1.38</v>
      </c>
      <c r="J3718">
        <f>ROUND(LOG10(Table1[[#This Row],[Liver Cancer]]),2)</f>
        <v>2.25</v>
      </c>
      <c r="K3718">
        <f>ROUND(LOG10(Table1[[#This Row],[Stomach Cancer]]),2)</f>
        <v>1.68</v>
      </c>
      <c r="L3718">
        <f>ROUND(LOG10(Table1[[#This Row],[Population]]),2)</f>
        <v>2.99</v>
      </c>
      <c r="M3718">
        <f>ROUND(Table1[[#This Row],[Population Growth]],2)</f>
        <v>0.51</v>
      </c>
      <c r="N371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52.416665791882316</v>
      </c>
    </row>
    <row r="3719" spans="1:14" ht="15" x14ac:dyDescent="0.25">
      <c r="A3719" t="s">
        <v>20</v>
      </c>
      <c r="B3719" t="s">
        <v>104</v>
      </c>
      <c r="C3719">
        <v>1994</v>
      </c>
      <c r="D3719">
        <v>71.5</v>
      </c>
      <c r="E3719">
        <f>IF(Table1[[#This Row],[Gender]]="women",1,0)</f>
        <v>0</v>
      </c>
      <c r="F3719">
        <v>25.5</v>
      </c>
      <c r="G3719">
        <v>132</v>
      </c>
      <c r="H3719">
        <v>4.91</v>
      </c>
      <c r="I3719">
        <f>ROUND(LOG10(Table1[[#This Row],[Lung Cancer]]),2)</f>
        <v>2.48</v>
      </c>
      <c r="J3719">
        <f>ROUND(LOG10(Table1[[#This Row],[Liver Cancer]]),2)</f>
        <v>1.77</v>
      </c>
      <c r="K3719">
        <f>ROUND(LOG10(Table1[[#This Row],[Stomach Cancer]]),2)</f>
        <v>1.82</v>
      </c>
      <c r="L3719">
        <f>ROUND(LOG10(Table1[[#This Row],[Population]]),2)</f>
        <v>3.41</v>
      </c>
      <c r="M3719">
        <f>ROUND(Table1[[#This Row],[Population Growth]],2)</f>
        <v>1.98</v>
      </c>
      <c r="N371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71.194052237432686</v>
      </c>
    </row>
    <row r="3720" spans="1:14" ht="15" x14ac:dyDescent="0.25">
      <c r="A3720" t="s">
        <v>18</v>
      </c>
      <c r="B3720" t="s">
        <v>105</v>
      </c>
      <c r="C3720">
        <v>1994</v>
      </c>
      <c r="D3720">
        <v>75.400000000000006</v>
      </c>
      <c r="E3720">
        <f>IF(Table1[[#This Row],[Gender]]="women",1,0)</f>
        <v>0</v>
      </c>
      <c r="F3720">
        <v>25.9</v>
      </c>
      <c r="G3720">
        <v>137</v>
      </c>
      <c r="H3720">
        <v>5.49</v>
      </c>
      <c r="I3720">
        <f>ROUND(LOG10(Table1[[#This Row],[Lung Cancer]]),2)</f>
        <v>3.19</v>
      </c>
      <c r="J3720">
        <f>ROUND(LOG10(Table1[[#This Row],[Liver Cancer]]),2)</f>
        <v>1.85</v>
      </c>
      <c r="K3720">
        <f>ROUND(LOG10(Table1[[#This Row],[Stomach Cancer]]),2)</f>
        <v>2.85</v>
      </c>
      <c r="L3720">
        <f>ROUND(LOG10(Table1[[#This Row],[Population]]),2)</f>
        <v>3.24</v>
      </c>
      <c r="M3720">
        <f>ROUND(Table1[[#This Row],[Population Growth]],2)</f>
        <v>-0.7</v>
      </c>
      <c r="N372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80.861012911681513</v>
      </c>
    </row>
    <row r="3721" spans="1:14" ht="15" x14ac:dyDescent="0.25">
      <c r="A3721" t="s">
        <v>18</v>
      </c>
      <c r="B3721" t="s">
        <v>106</v>
      </c>
      <c r="C3721">
        <v>1994</v>
      </c>
      <c r="D3721">
        <v>79.5</v>
      </c>
      <c r="E3721">
        <f>IF(Table1[[#This Row],[Gender]]="women",1,0)</f>
        <v>0</v>
      </c>
      <c r="F3721">
        <v>26.1</v>
      </c>
      <c r="G3721">
        <v>135</v>
      </c>
      <c r="H3721">
        <v>5.88</v>
      </c>
      <c r="I3721">
        <f>ROUND(LOG10(Table1[[#This Row],[Lung Cancer]]),2)</f>
        <v>2.31</v>
      </c>
      <c r="J3721">
        <f>ROUND(LOG10(Table1[[#This Row],[Liver Cancer]]),2)</f>
        <v>1.28</v>
      </c>
      <c r="K3721">
        <f>ROUND(LOG10(Table1[[#This Row],[Stomach Cancer]]),2)</f>
        <v>1.77</v>
      </c>
      <c r="L3721">
        <f>ROUND(LOG10(Table1[[#This Row],[Population]]),2)</f>
        <v>2.2999999999999998</v>
      </c>
      <c r="M3721">
        <f>ROUND(Table1[[#This Row],[Population Growth]],2)</f>
        <v>1.47</v>
      </c>
      <c r="N372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84.023987325950785</v>
      </c>
    </row>
    <row r="3722" spans="1:14" ht="15" x14ac:dyDescent="0.25">
      <c r="A3722" t="s">
        <v>20</v>
      </c>
      <c r="B3722" t="s">
        <v>107</v>
      </c>
      <c r="C3722">
        <v>1994</v>
      </c>
      <c r="D3722">
        <v>55.1</v>
      </c>
      <c r="E3722">
        <f>IF(Table1[[#This Row],[Gender]]="women",1,0)</f>
        <v>0</v>
      </c>
      <c r="F3722">
        <v>21</v>
      </c>
      <c r="G3722">
        <v>130</v>
      </c>
      <c r="H3722">
        <v>4.29</v>
      </c>
      <c r="I3722">
        <f>ROUND(LOG10(Table1[[#This Row],[Lung Cancer]]),2)</f>
        <v>2.2000000000000002</v>
      </c>
      <c r="J3722">
        <f>ROUND(LOG10(Table1[[#This Row],[Liver Cancer]]),2)</f>
        <v>2.34</v>
      </c>
      <c r="K3722">
        <f>ROUND(LOG10(Table1[[#This Row],[Stomach Cancer]]),2)</f>
        <v>2.4300000000000002</v>
      </c>
      <c r="L3722">
        <f>ROUND(LOG10(Table1[[#This Row],[Population]]),2)</f>
        <v>3.81</v>
      </c>
      <c r="M3722">
        <f>ROUND(Table1[[#This Row],[Population Growth]],2)</f>
        <v>3.05</v>
      </c>
      <c r="N372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57.308889124901597</v>
      </c>
    </row>
    <row r="3723" spans="1:14" ht="15" x14ac:dyDescent="0.25">
      <c r="A3723" t="s">
        <v>20</v>
      </c>
      <c r="B3723" t="s">
        <v>108</v>
      </c>
      <c r="C3723">
        <v>1994</v>
      </c>
      <c r="D3723">
        <v>48.8</v>
      </c>
      <c r="E3723">
        <f>IF(Table1[[#This Row],[Gender]]="women",1,0)</f>
        <v>0</v>
      </c>
      <c r="F3723">
        <v>21</v>
      </c>
      <c r="G3723">
        <v>130</v>
      </c>
      <c r="H3723">
        <v>4.18</v>
      </c>
      <c r="I3723">
        <f>ROUND(LOG10(Table1[[#This Row],[Lung Cancer]]),2)</f>
        <v>2.0299999999999998</v>
      </c>
      <c r="J3723">
        <f>ROUND(LOG10(Table1[[#This Row],[Liver Cancer]]),2)</f>
        <v>2.15</v>
      </c>
      <c r="K3723">
        <f>ROUND(LOG10(Table1[[#This Row],[Stomach Cancer]]),2)</f>
        <v>1.96</v>
      </c>
      <c r="L3723">
        <f>ROUND(LOG10(Table1[[#This Row],[Population]]),2)</f>
        <v>3.68</v>
      </c>
      <c r="M3723">
        <f>ROUND(Table1[[#This Row],[Population Growth]],2)</f>
        <v>0.38</v>
      </c>
      <c r="N372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55.314425425216243</v>
      </c>
    </row>
    <row r="3724" spans="1:14" ht="15" x14ac:dyDescent="0.25">
      <c r="A3724" t="s">
        <v>15</v>
      </c>
      <c r="B3724" t="s">
        <v>109</v>
      </c>
      <c r="C3724">
        <v>1994</v>
      </c>
      <c r="D3724">
        <v>73.599999999999994</v>
      </c>
      <c r="E3724">
        <f>IF(Table1[[#This Row],[Gender]]="women",1,0)</f>
        <v>0</v>
      </c>
      <c r="F3724">
        <v>23.1</v>
      </c>
      <c r="G3724">
        <v>126</v>
      </c>
      <c r="H3724">
        <v>4.91</v>
      </c>
      <c r="I3724">
        <f>ROUND(LOG10(Table1[[#This Row],[Lung Cancer]]),2)</f>
        <v>3.2</v>
      </c>
      <c r="J3724">
        <f>ROUND(LOG10(Table1[[#This Row],[Liver Cancer]]),2)</f>
        <v>2.76</v>
      </c>
      <c r="K3724">
        <f>ROUND(LOG10(Table1[[#This Row],[Stomach Cancer]]),2)</f>
        <v>2.69</v>
      </c>
      <c r="L3724">
        <f>ROUND(LOG10(Table1[[#This Row],[Population]]),2)</f>
        <v>4.01</v>
      </c>
      <c r="M3724">
        <f>ROUND(Table1[[#This Row],[Population Growth]],2)</f>
        <v>2.52</v>
      </c>
      <c r="N372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70.953911012570813</v>
      </c>
    </row>
    <row r="3725" spans="1:14" ht="15" x14ac:dyDescent="0.25">
      <c r="A3725" t="s">
        <v>15</v>
      </c>
      <c r="B3725" t="s">
        <v>110</v>
      </c>
      <c r="C3725">
        <v>1994</v>
      </c>
      <c r="D3725">
        <v>64.900000000000006</v>
      </c>
      <c r="E3725">
        <f>IF(Table1[[#This Row],[Gender]]="women",1,0)</f>
        <v>0</v>
      </c>
      <c r="F3725">
        <v>21.7</v>
      </c>
      <c r="G3725">
        <v>126</v>
      </c>
      <c r="H3725">
        <v>4.53</v>
      </c>
      <c r="I3725">
        <f>ROUND(LOG10(Table1[[#This Row],[Lung Cancer]]),2)</f>
        <v>1.07</v>
      </c>
      <c r="J3725">
        <f>ROUND(LOG10(Table1[[#This Row],[Liver Cancer]]),2)</f>
        <v>0.68</v>
      </c>
      <c r="K3725">
        <f>ROUND(LOG10(Table1[[#This Row],[Stomach Cancer]]),2)</f>
        <v>0.56000000000000005</v>
      </c>
      <c r="L3725">
        <f>ROUND(LOG10(Table1[[#This Row],[Population]]),2)</f>
        <v>2.1</v>
      </c>
      <c r="M3725">
        <f>ROUND(Table1[[#This Row],[Population Growth]],2)</f>
        <v>2.23</v>
      </c>
      <c r="N372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64.006487561727766</v>
      </c>
    </row>
    <row r="3726" spans="1:14" ht="15" x14ac:dyDescent="0.25">
      <c r="A3726" t="s">
        <v>20</v>
      </c>
      <c r="B3726" t="s">
        <v>111</v>
      </c>
      <c r="C3726">
        <v>1994</v>
      </c>
      <c r="D3726">
        <v>47.3</v>
      </c>
      <c r="E3726">
        <f>IF(Table1[[#This Row],[Gender]]="women",1,0)</f>
        <v>0</v>
      </c>
      <c r="F3726">
        <v>20.7</v>
      </c>
      <c r="G3726">
        <v>126</v>
      </c>
      <c r="H3726">
        <v>3.99</v>
      </c>
      <c r="I3726">
        <f>ROUND(LOG10(Table1[[#This Row],[Lung Cancer]]),2)</f>
        <v>2.13</v>
      </c>
      <c r="J3726">
        <f>ROUND(LOG10(Table1[[#This Row],[Liver Cancer]]),2)</f>
        <v>2.94</v>
      </c>
      <c r="K3726">
        <f>ROUND(LOG10(Table1[[#This Row],[Stomach Cancer]]),2)</f>
        <v>2.57</v>
      </c>
      <c r="L3726">
        <f>ROUND(LOG10(Table1[[#This Row],[Population]]),2)</f>
        <v>3.66</v>
      </c>
      <c r="M3726">
        <f>ROUND(Table1[[#This Row],[Population Growth]],2)</f>
        <v>2.79</v>
      </c>
      <c r="N372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55.033577338318153</v>
      </c>
    </row>
    <row r="3727" spans="1:14" ht="15" x14ac:dyDescent="0.25">
      <c r="A3727" t="s">
        <v>18</v>
      </c>
      <c r="B3727" t="s">
        <v>112</v>
      </c>
      <c r="C3727">
        <v>1994</v>
      </c>
      <c r="D3727">
        <v>78.5</v>
      </c>
      <c r="E3727">
        <f>IF(Table1[[#This Row],[Gender]]="women",1,0)</f>
        <v>0</v>
      </c>
      <c r="F3727">
        <v>26.5</v>
      </c>
      <c r="G3727">
        <v>133</v>
      </c>
      <c r="H3727">
        <v>5.57</v>
      </c>
      <c r="I3727">
        <f>ROUND(LOG10(Table1[[#This Row],[Lung Cancer]]),2)</f>
        <v>1.99</v>
      </c>
      <c r="J3727">
        <f>ROUND(LOG10(Table1[[#This Row],[Liver Cancer]]),2)</f>
        <v>0.75</v>
      </c>
      <c r="K3727">
        <f>ROUND(LOG10(Table1[[#This Row],[Stomach Cancer]]),2)</f>
        <v>1.47</v>
      </c>
      <c r="L3727">
        <f>ROUND(LOG10(Table1[[#This Row],[Population]]),2)</f>
        <v>2.27</v>
      </c>
      <c r="M3727">
        <f>ROUND(Table1[[#This Row],[Population Growth]],2)</f>
        <v>0.87</v>
      </c>
      <c r="N372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82.151131269557098</v>
      </c>
    </row>
    <row r="3728" spans="1:14" ht="15" x14ac:dyDescent="0.25">
      <c r="A3728" t="s">
        <v>20</v>
      </c>
      <c r="B3728" t="s">
        <v>113</v>
      </c>
      <c r="C3728">
        <v>1994</v>
      </c>
      <c r="D3728">
        <v>60.6</v>
      </c>
      <c r="E3728">
        <f>IF(Table1[[#This Row],[Gender]]="women",1,0)</f>
        <v>0</v>
      </c>
      <c r="F3728">
        <v>21.5</v>
      </c>
      <c r="G3728">
        <v>130</v>
      </c>
      <c r="H3728">
        <v>4.2300000000000004</v>
      </c>
      <c r="I3728">
        <f>ROUND(LOG10(Table1[[#This Row],[Lung Cancer]]),2)</f>
        <v>1.68</v>
      </c>
      <c r="J3728">
        <f>ROUND(LOG10(Table1[[#This Row],[Liver Cancer]]),2)</f>
        <v>2.14</v>
      </c>
      <c r="K3728">
        <f>ROUND(LOG10(Table1[[#This Row],[Stomach Cancer]]),2)</f>
        <v>1.68</v>
      </c>
      <c r="L3728">
        <f>ROUND(LOG10(Table1[[#This Row],[Population]]),2)</f>
        <v>3.05</v>
      </c>
      <c r="M3728">
        <f>ROUND(Table1[[#This Row],[Population Growth]],2)</f>
        <v>2.56</v>
      </c>
      <c r="N372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56.847422101596074</v>
      </c>
    </row>
    <row r="3729" spans="1:14" ht="15" x14ac:dyDescent="0.25">
      <c r="A3729" t="s">
        <v>20</v>
      </c>
      <c r="B3729" t="s">
        <v>114</v>
      </c>
      <c r="C3729">
        <v>1994</v>
      </c>
      <c r="D3729">
        <v>74.099999999999994</v>
      </c>
      <c r="E3729">
        <f>IF(Table1[[#This Row],[Gender]]="women",1,0)</f>
        <v>0</v>
      </c>
      <c r="F3729">
        <v>23.6</v>
      </c>
      <c r="G3729">
        <v>133</v>
      </c>
      <c r="H3729">
        <v>4.88</v>
      </c>
      <c r="I3729">
        <f>ROUND(LOG10(Table1[[#This Row],[Lung Cancer]]),2)</f>
        <v>1.87</v>
      </c>
      <c r="J3729">
        <f>ROUND(LOG10(Table1[[#This Row],[Liver Cancer]]),2)</f>
        <v>1.18</v>
      </c>
      <c r="K3729">
        <f>ROUND(LOG10(Table1[[#This Row],[Stomach Cancer]]),2)</f>
        <v>1.72</v>
      </c>
      <c r="L3729">
        <f>ROUND(LOG10(Table1[[#This Row],[Population]]),2)</f>
        <v>2.74</v>
      </c>
      <c r="M3729">
        <f>ROUND(Table1[[#This Row],[Population Growth]],2)</f>
        <v>1.38</v>
      </c>
      <c r="N372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69.041352498792875</v>
      </c>
    </row>
    <row r="3730" spans="1:14" ht="15" x14ac:dyDescent="0.25">
      <c r="A3730" t="s">
        <v>23</v>
      </c>
      <c r="B3730" t="s">
        <v>115</v>
      </c>
      <c r="C3730">
        <v>1994</v>
      </c>
      <c r="D3730">
        <v>75.099999999999994</v>
      </c>
      <c r="E3730">
        <f>IF(Table1[[#This Row],[Gender]]="women",1,0)</f>
        <v>0</v>
      </c>
      <c r="F3730">
        <v>26</v>
      </c>
      <c r="G3730">
        <v>126</v>
      </c>
      <c r="H3730">
        <v>4.87</v>
      </c>
      <c r="I3730">
        <f>ROUND(LOG10(Table1[[#This Row],[Lung Cancer]]),2)</f>
        <v>3.62</v>
      </c>
      <c r="J3730">
        <f>ROUND(LOG10(Table1[[#This Row],[Liver Cancer]]),2)</f>
        <v>3.18</v>
      </c>
      <c r="K3730">
        <f>ROUND(LOG10(Table1[[#This Row],[Stomach Cancer]]),2)</f>
        <v>3.47</v>
      </c>
      <c r="L3730">
        <f>ROUND(LOG10(Table1[[#This Row],[Population]]),2)</f>
        <v>4.6500000000000004</v>
      </c>
      <c r="M3730">
        <f>ROUND(Table1[[#This Row],[Population Growth]],2)</f>
        <v>1.58</v>
      </c>
      <c r="N373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74.610901796395339</v>
      </c>
    </row>
    <row r="3731" spans="1:14" ht="15" x14ac:dyDescent="0.25">
      <c r="A3731" t="s">
        <v>15</v>
      </c>
      <c r="B3731" t="s">
        <v>116</v>
      </c>
      <c r="C3731">
        <v>1994</v>
      </c>
      <c r="D3731">
        <v>63.6</v>
      </c>
      <c r="E3731">
        <f>IF(Table1[[#This Row],[Gender]]="women",1,0)</f>
        <v>0</v>
      </c>
      <c r="F3731">
        <v>23.8</v>
      </c>
      <c r="G3731">
        <v>135</v>
      </c>
      <c r="H3731">
        <v>4.88</v>
      </c>
      <c r="I3731">
        <f>ROUND(LOG10(Table1[[#This Row],[Lung Cancer]]),2)</f>
        <v>2.4500000000000002</v>
      </c>
      <c r="J3731">
        <f>ROUND(LOG10(Table1[[#This Row],[Liver Cancer]]),2)</f>
        <v>2.64</v>
      </c>
      <c r="K3731">
        <f>ROUND(LOG10(Table1[[#This Row],[Stomach Cancer]]),2)</f>
        <v>2.5499999999999998</v>
      </c>
      <c r="L3731">
        <f>ROUND(LOG10(Table1[[#This Row],[Population]]),2)</f>
        <v>3.05</v>
      </c>
      <c r="M3731">
        <f>ROUND(Table1[[#This Row],[Population Growth]],2)</f>
        <v>0.85</v>
      </c>
      <c r="N373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67.74066442817076</v>
      </c>
    </row>
    <row r="3732" spans="1:14" ht="15" x14ac:dyDescent="0.25">
      <c r="A3732" t="s">
        <v>18</v>
      </c>
      <c r="B3732" t="s">
        <v>117</v>
      </c>
      <c r="C3732">
        <v>1994</v>
      </c>
      <c r="D3732">
        <v>77.400000000000006</v>
      </c>
      <c r="E3732">
        <f>IF(Table1[[#This Row],[Gender]]="women",1,0)</f>
        <v>0</v>
      </c>
      <c r="F3732">
        <v>25.7</v>
      </c>
      <c r="G3732">
        <v>135</v>
      </c>
      <c r="H3732">
        <v>5.13</v>
      </c>
      <c r="I3732">
        <f>ROUND(LOG10(Table1[[#This Row],[Lung Cancer]]),2)</f>
        <v>2.36</v>
      </c>
      <c r="J3732">
        <f>ROUND(LOG10(Table1[[#This Row],[Liver Cancer]]),2)</f>
        <v>1.33</v>
      </c>
      <c r="K3732">
        <f>ROUND(LOG10(Table1[[#This Row],[Stomach Cancer]]),2)</f>
        <v>1.53</v>
      </c>
      <c r="L3732">
        <f>ROUND(LOG10(Table1[[#This Row],[Population]]),2)</f>
        <v>2.4900000000000002</v>
      </c>
      <c r="M3732">
        <f>ROUND(Table1[[#This Row],[Population Growth]],2)</f>
        <v>0.1</v>
      </c>
      <c r="N373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75.823949856015417</v>
      </c>
    </row>
    <row r="3733" spans="1:14" ht="15" x14ac:dyDescent="0.25">
      <c r="A3733" t="s">
        <v>20</v>
      </c>
      <c r="B3733" t="s">
        <v>118</v>
      </c>
      <c r="C3733">
        <v>1994</v>
      </c>
      <c r="D3733">
        <v>68.2</v>
      </c>
      <c r="E3733">
        <f>IF(Table1[[#This Row],[Gender]]="women",1,0)</f>
        <v>0</v>
      </c>
      <c r="F3733">
        <v>24.4</v>
      </c>
      <c r="G3733">
        <v>126</v>
      </c>
      <c r="H3733">
        <v>4.6500000000000004</v>
      </c>
      <c r="I3733">
        <f>ROUND(LOG10(Table1[[#This Row],[Lung Cancer]]),2)</f>
        <v>3.32</v>
      </c>
      <c r="J3733">
        <f>ROUND(LOG10(Table1[[#This Row],[Liver Cancer]]),2)</f>
        <v>2.19</v>
      </c>
      <c r="K3733">
        <f>ROUND(LOG10(Table1[[#This Row],[Stomach Cancer]]),2)</f>
        <v>2.7</v>
      </c>
      <c r="L3733">
        <f>ROUND(LOG10(Table1[[#This Row],[Population]]),2)</f>
        <v>4.12</v>
      </c>
      <c r="M3733">
        <f>ROUND(Table1[[#This Row],[Population Growth]],2)</f>
        <v>1.57</v>
      </c>
      <c r="N373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72.384912960152633</v>
      </c>
    </row>
    <row r="3734" spans="1:14" ht="15" x14ac:dyDescent="0.25">
      <c r="A3734" t="s">
        <v>20</v>
      </c>
      <c r="B3734" t="s">
        <v>119</v>
      </c>
      <c r="C3734">
        <v>1994</v>
      </c>
      <c r="D3734">
        <v>46.5</v>
      </c>
      <c r="E3734">
        <f>IF(Table1[[#This Row],[Gender]]="women",1,0)</f>
        <v>0</v>
      </c>
      <c r="F3734">
        <v>20.8</v>
      </c>
      <c r="G3734">
        <v>133</v>
      </c>
      <c r="H3734">
        <v>4.24</v>
      </c>
      <c r="I3734">
        <f>ROUND(LOG10(Table1[[#This Row],[Lung Cancer]]),2)</f>
        <v>2.17</v>
      </c>
      <c r="J3734">
        <f>ROUND(LOG10(Table1[[#This Row],[Liver Cancer]]),2)</f>
        <v>2.77</v>
      </c>
      <c r="K3734">
        <f>ROUND(LOG10(Table1[[#This Row],[Stomach Cancer]]),2)</f>
        <v>2.52</v>
      </c>
      <c r="L3734">
        <f>ROUND(LOG10(Table1[[#This Row],[Population]]),2)</f>
        <v>3.85</v>
      </c>
      <c r="M3734">
        <f>ROUND(Table1[[#This Row],[Population Growth]],2)</f>
        <v>4.0599999999999996</v>
      </c>
      <c r="N373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53.929814426774023</v>
      </c>
    </row>
    <row r="3735" spans="1:14" ht="15" x14ac:dyDescent="0.25">
      <c r="A3735" t="s">
        <v>15</v>
      </c>
      <c r="B3735" t="s">
        <v>120</v>
      </c>
      <c r="C3735">
        <v>1994</v>
      </c>
      <c r="D3735">
        <v>62.3</v>
      </c>
      <c r="E3735">
        <f>IF(Table1[[#This Row],[Gender]]="women",1,0)</f>
        <v>0</v>
      </c>
      <c r="F3735">
        <v>20.100000000000001</v>
      </c>
      <c r="G3735">
        <v>121</v>
      </c>
      <c r="H3735">
        <v>4.18</v>
      </c>
      <c r="I3735">
        <f>ROUND(LOG10(Table1[[#This Row],[Lung Cancer]]),2)</f>
        <v>3.74</v>
      </c>
      <c r="J3735">
        <f>ROUND(LOG10(Table1[[#This Row],[Liver Cancer]]),2)</f>
        <v>2.91</v>
      </c>
      <c r="K3735">
        <f>ROUND(LOG10(Table1[[#This Row],[Stomach Cancer]]),2)</f>
        <v>3.3</v>
      </c>
      <c r="L3735">
        <f>ROUND(LOG10(Table1[[#This Row],[Population]]),2)</f>
        <v>4.32</v>
      </c>
      <c r="M3735">
        <f>ROUND(Table1[[#This Row],[Population Growth]],2)</f>
        <v>1.1200000000000001</v>
      </c>
      <c r="N373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65.390482815593344</v>
      </c>
    </row>
    <row r="3736" spans="1:14" ht="15" x14ac:dyDescent="0.25">
      <c r="A3736" t="s">
        <v>20</v>
      </c>
      <c r="B3736" t="s">
        <v>121</v>
      </c>
      <c r="C3736">
        <v>1994</v>
      </c>
      <c r="D3736">
        <v>63.9</v>
      </c>
      <c r="E3736">
        <f>IF(Table1[[#This Row],[Gender]]="women",1,0)</f>
        <v>0</v>
      </c>
      <c r="F3736">
        <v>21.3</v>
      </c>
      <c r="G3736">
        <v>135</v>
      </c>
      <c r="H3736">
        <v>4.4800000000000004</v>
      </c>
      <c r="I3736">
        <f>ROUND(LOG10(Table1[[#This Row],[Lung Cancer]]),2)</f>
        <v>1.31</v>
      </c>
      <c r="J3736">
        <f>ROUND(LOG10(Table1[[#This Row],[Liver Cancer]]),2)</f>
        <v>0.91</v>
      </c>
      <c r="K3736">
        <f>ROUND(LOG10(Table1[[#This Row],[Stomach Cancer]]),2)</f>
        <v>1.08</v>
      </c>
      <c r="L3736">
        <f>ROUND(LOG10(Table1[[#This Row],[Population]]),2)</f>
        <v>2.89</v>
      </c>
      <c r="M3736">
        <f>ROUND(Table1[[#This Row],[Population Growth]],2)</f>
        <v>2.38</v>
      </c>
      <c r="N373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57.328044089861457</v>
      </c>
    </row>
    <row r="3737" spans="1:14" ht="15" x14ac:dyDescent="0.25">
      <c r="A3737" t="s">
        <v>15</v>
      </c>
      <c r="B3737" t="s">
        <v>122</v>
      </c>
      <c r="C3737">
        <v>1994</v>
      </c>
      <c r="D3737">
        <v>58.5</v>
      </c>
      <c r="E3737">
        <f>IF(Table1[[#This Row],[Gender]]="women",1,0)</f>
        <v>0</v>
      </c>
      <c r="F3737">
        <v>20.6</v>
      </c>
      <c r="G3737">
        <v>124</v>
      </c>
      <c r="H3737">
        <v>4.33</v>
      </c>
      <c r="I3737">
        <f>ROUND(LOG10(Table1[[#This Row],[Lung Cancer]]),2)</f>
        <v>2.72</v>
      </c>
      <c r="J3737">
        <f>ROUND(LOG10(Table1[[#This Row],[Liver Cancer]]),2)</f>
        <v>2.1800000000000002</v>
      </c>
      <c r="K3737">
        <f>ROUND(LOG10(Table1[[#This Row],[Stomach Cancer]]),2)</f>
        <v>2.8</v>
      </c>
      <c r="L3737">
        <f>ROUND(LOG10(Table1[[#This Row],[Population]]),2)</f>
        <v>4.03</v>
      </c>
      <c r="M3737">
        <f>ROUND(Table1[[#This Row],[Population Growth]],2)</f>
        <v>3.04</v>
      </c>
      <c r="N373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62.955110155915023</v>
      </c>
    </row>
    <row r="3738" spans="1:14" ht="15" x14ac:dyDescent="0.25">
      <c r="A3738" t="s">
        <v>18</v>
      </c>
      <c r="B3738" t="s">
        <v>123</v>
      </c>
      <c r="C3738">
        <v>1994</v>
      </c>
      <c r="D3738">
        <v>80.3</v>
      </c>
      <c r="E3738">
        <f>IF(Table1[[#This Row],[Gender]]="women",1,0)</f>
        <v>0</v>
      </c>
      <c r="F3738">
        <v>24.8</v>
      </c>
      <c r="G3738">
        <v>133</v>
      </c>
      <c r="H3738">
        <v>5.6</v>
      </c>
      <c r="I3738">
        <f>ROUND(LOG10(Table1[[#This Row],[Lung Cancer]]),2)</f>
        <v>3.91</v>
      </c>
      <c r="J3738">
        <f>ROUND(LOG10(Table1[[#This Row],[Liver Cancer]]),2)</f>
        <v>2.35</v>
      </c>
      <c r="K3738">
        <f>ROUND(LOG10(Table1[[#This Row],[Stomach Cancer]]),2)</f>
        <v>3.31</v>
      </c>
      <c r="L3738">
        <f>ROUND(LOG10(Table1[[#This Row],[Population]]),2)</f>
        <v>3.88</v>
      </c>
      <c r="M3738">
        <f>ROUND(Table1[[#This Row],[Population Growth]],2)</f>
        <v>0.69</v>
      </c>
      <c r="N373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82.784151602694394</v>
      </c>
    </row>
    <row r="3739" spans="1:14" ht="15" x14ac:dyDescent="0.25">
      <c r="A3739" t="s">
        <v>27</v>
      </c>
      <c r="B3739" t="s">
        <v>124</v>
      </c>
      <c r="C3739">
        <v>1994</v>
      </c>
      <c r="D3739">
        <v>79.5</v>
      </c>
      <c r="E3739">
        <f>IF(Table1[[#This Row],[Gender]]="women",1,0)</f>
        <v>0</v>
      </c>
      <c r="F3739">
        <v>26.2</v>
      </c>
      <c r="G3739">
        <v>130</v>
      </c>
      <c r="H3739">
        <v>5.66</v>
      </c>
      <c r="I3739">
        <f>ROUND(LOG10(Table1[[#This Row],[Lung Cancer]]),2)</f>
        <v>3.01</v>
      </c>
      <c r="J3739">
        <f>ROUND(LOG10(Table1[[#This Row],[Liver Cancer]]),2)</f>
        <v>1.86</v>
      </c>
      <c r="K3739">
        <f>ROUND(LOG10(Table1[[#This Row],[Stomach Cancer]]),2)</f>
        <v>2.44</v>
      </c>
      <c r="L3739">
        <f>ROUND(LOG10(Table1[[#This Row],[Population]]),2)</f>
        <v>3.25</v>
      </c>
      <c r="M3739">
        <f>ROUND(Table1[[#This Row],[Population Growth]],2)</f>
        <v>1.69</v>
      </c>
      <c r="N373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84.030990990667419</v>
      </c>
    </row>
    <row r="3740" spans="1:14" ht="15" x14ac:dyDescent="0.25">
      <c r="A3740" t="s">
        <v>23</v>
      </c>
      <c r="B3740" t="s">
        <v>125</v>
      </c>
      <c r="C3740">
        <v>1994</v>
      </c>
      <c r="D3740">
        <v>69.400000000000006</v>
      </c>
      <c r="E3740">
        <f>IF(Table1[[#This Row],[Gender]]="women",1,0)</f>
        <v>0</v>
      </c>
      <c r="F3740">
        <v>24.7</v>
      </c>
      <c r="G3740">
        <v>127</v>
      </c>
      <c r="H3740">
        <v>4.47</v>
      </c>
      <c r="I3740">
        <f>ROUND(LOG10(Table1[[#This Row],[Lung Cancer]]),2)</f>
        <v>1.85</v>
      </c>
      <c r="J3740">
        <f>ROUND(LOG10(Table1[[#This Row],[Liver Cancer]]),2)</f>
        <v>1.77</v>
      </c>
      <c r="K3740">
        <f>ROUND(LOG10(Table1[[#This Row],[Stomach Cancer]]),2)</f>
        <v>2.08</v>
      </c>
      <c r="L3740">
        <f>ROUND(LOG10(Table1[[#This Row],[Population]]),2)</f>
        <v>3.35</v>
      </c>
      <c r="M3740">
        <f>ROUND(Table1[[#This Row],[Population Growth]],2)</f>
        <v>2.14</v>
      </c>
      <c r="N374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66.255281509268983</v>
      </c>
    </row>
    <row r="3741" spans="1:14" ht="15" x14ac:dyDescent="0.25">
      <c r="A3741" t="s">
        <v>20</v>
      </c>
      <c r="B3741" t="s">
        <v>126</v>
      </c>
      <c r="C3741">
        <v>1994</v>
      </c>
      <c r="D3741">
        <v>46.7</v>
      </c>
      <c r="E3741">
        <f>IF(Table1[[#This Row],[Gender]]="women",1,0)</f>
        <v>0</v>
      </c>
      <c r="F3741">
        <v>20.7</v>
      </c>
      <c r="G3741">
        <v>135</v>
      </c>
      <c r="H3741">
        <v>3.95</v>
      </c>
      <c r="I3741">
        <f>ROUND(LOG10(Table1[[#This Row],[Lung Cancer]]),2)</f>
        <v>2.06</v>
      </c>
      <c r="J3741">
        <f>ROUND(LOG10(Table1[[#This Row],[Liver Cancer]]),2)</f>
        <v>2.68</v>
      </c>
      <c r="K3741">
        <f>ROUND(LOG10(Table1[[#This Row],[Stomach Cancer]]),2)</f>
        <v>2.2799999999999998</v>
      </c>
      <c r="L3741">
        <f>ROUND(LOG10(Table1[[#This Row],[Population]]),2)</f>
        <v>3.65</v>
      </c>
      <c r="M3741">
        <f>ROUND(Table1[[#This Row],[Population Growth]],2)</f>
        <v>3.64</v>
      </c>
      <c r="N374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50.421575208291472</v>
      </c>
    </row>
    <row r="3742" spans="1:14" ht="15" x14ac:dyDescent="0.25">
      <c r="A3742" t="s">
        <v>20</v>
      </c>
      <c r="B3742" t="s">
        <v>127</v>
      </c>
      <c r="C3742">
        <v>1994</v>
      </c>
      <c r="D3742">
        <v>47</v>
      </c>
      <c r="E3742">
        <f>IF(Table1[[#This Row],[Gender]]="women",1,0)</f>
        <v>0</v>
      </c>
      <c r="F3742">
        <v>21.7</v>
      </c>
      <c r="G3742">
        <v>130</v>
      </c>
      <c r="H3742">
        <v>3.79</v>
      </c>
      <c r="I3742">
        <f>ROUND(LOG10(Table1[[#This Row],[Lung Cancer]]),2)</f>
        <v>3.21</v>
      </c>
      <c r="J3742">
        <f>ROUND(LOG10(Table1[[#This Row],[Liver Cancer]]),2)</f>
        <v>4.07</v>
      </c>
      <c r="K3742">
        <f>ROUND(LOG10(Table1[[#This Row],[Stomach Cancer]]),2)</f>
        <v>3.02</v>
      </c>
      <c r="L3742">
        <f>ROUND(LOG10(Table1[[#This Row],[Population]]),2)</f>
        <v>4.72</v>
      </c>
      <c r="M3742">
        <f>ROUND(Table1[[#This Row],[Population Growth]],2)</f>
        <v>2.54</v>
      </c>
      <c r="N374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51.702044470525664</v>
      </c>
    </row>
    <row r="3743" spans="1:14" ht="15" x14ac:dyDescent="0.25">
      <c r="A3743" t="s">
        <v>18</v>
      </c>
      <c r="B3743" t="s">
        <v>128</v>
      </c>
      <c r="C3743">
        <v>1994</v>
      </c>
      <c r="D3743">
        <v>80.5</v>
      </c>
      <c r="E3743">
        <f>IF(Table1[[#This Row],[Gender]]="women",1,0)</f>
        <v>0</v>
      </c>
      <c r="F3743">
        <v>25.5</v>
      </c>
      <c r="G3743">
        <v>136</v>
      </c>
      <c r="H3743">
        <v>5.65</v>
      </c>
      <c r="I3743">
        <f>ROUND(LOG10(Table1[[#This Row],[Lung Cancer]]),2)</f>
        <v>3.11</v>
      </c>
      <c r="J3743">
        <f>ROUND(LOG10(Table1[[#This Row],[Liver Cancer]]),2)</f>
        <v>1.83</v>
      </c>
      <c r="K3743">
        <f>ROUND(LOG10(Table1[[#This Row],[Stomach Cancer]]),2)</f>
        <v>2.7</v>
      </c>
      <c r="L3743">
        <f>ROUND(LOG10(Table1[[#This Row],[Population]]),2)</f>
        <v>3.33</v>
      </c>
      <c r="M3743">
        <f>ROUND(Table1[[#This Row],[Population Growth]],2)</f>
        <v>0.57999999999999996</v>
      </c>
      <c r="N374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81.066686205135042</v>
      </c>
    </row>
    <row r="3744" spans="1:14" ht="15" x14ac:dyDescent="0.25">
      <c r="A3744" t="s">
        <v>15</v>
      </c>
      <c r="B3744" t="s">
        <v>129</v>
      </c>
      <c r="C3744">
        <v>1994</v>
      </c>
      <c r="D3744">
        <v>71.5</v>
      </c>
      <c r="E3744">
        <f>IF(Table1[[#This Row],[Gender]]="women",1,0)</f>
        <v>0</v>
      </c>
      <c r="F3744">
        <v>24.6</v>
      </c>
      <c r="G3744">
        <v>130</v>
      </c>
      <c r="H3744">
        <v>5.03</v>
      </c>
      <c r="I3744">
        <f>ROUND(LOG10(Table1[[#This Row],[Lung Cancer]]),2)</f>
        <v>1.48</v>
      </c>
      <c r="J3744">
        <f>ROUND(LOG10(Table1[[#This Row],[Liver Cancer]]),2)</f>
        <v>1.3</v>
      </c>
      <c r="K3744">
        <f>ROUND(LOG10(Table1[[#This Row],[Stomach Cancer]]),2)</f>
        <v>1.4</v>
      </c>
      <c r="L3744">
        <f>ROUND(LOG10(Table1[[#This Row],[Population]]),2)</f>
        <v>3.1</v>
      </c>
      <c r="M3744">
        <f>ROUND(Table1[[#This Row],[Population Growth]],2)</f>
        <v>4.79</v>
      </c>
      <c r="N374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68.514810511582397</v>
      </c>
    </row>
    <row r="3745" spans="1:14" ht="15" x14ac:dyDescent="0.25">
      <c r="A3745" t="s">
        <v>15</v>
      </c>
      <c r="B3745" t="s">
        <v>130</v>
      </c>
      <c r="C3745">
        <v>1994</v>
      </c>
      <c r="D3745">
        <v>61.9</v>
      </c>
      <c r="E3745">
        <f>IF(Table1[[#This Row],[Gender]]="women",1,0)</f>
        <v>0</v>
      </c>
      <c r="F3745">
        <v>21.8</v>
      </c>
      <c r="G3745">
        <v>124</v>
      </c>
      <c r="H3745">
        <v>4.62</v>
      </c>
      <c r="I3745">
        <f>ROUND(LOG10(Table1[[#This Row],[Lung Cancer]]),2)</f>
        <v>3.86</v>
      </c>
      <c r="J3745">
        <f>ROUND(LOG10(Table1[[#This Row],[Liver Cancer]]),2)</f>
        <v>3.31</v>
      </c>
      <c r="K3745">
        <f>ROUND(LOG10(Table1[[#This Row],[Stomach Cancer]]),2)</f>
        <v>3.37</v>
      </c>
      <c r="L3745">
        <f>ROUND(LOG10(Table1[[#This Row],[Population]]),2)</f>
        <v>4.79</v>
      </c>
      <c r="M3745">
        <f>ROUND(Table1[[#This Row],[Population Growth]],2)</f>
        <v>2.74</v>
      </c>
      <c r="N374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67.722154946451496</v>
      </c>
    </row>
    <row r="3746" spans="1:14" ht="15" x14ac:dyDescent="0.25">
      <c r="A3746" t="s">
        <v>23</v>
      </c>
      <c r="B3746" t="s">
        <v>131</v>
      </c>
      <c r="C3746">
        <v>1994</v>
      </c>
      <c r="D3746">
        <v>76.7</v>
      </c>
      <c r="E3746">
        <f>IF(Table1[[#This Row],[Gender]]="women",1,0)</f>
        <v>0</v>
      </c>
      <c r="F3746">
        <v>24.7</v>
      </c>
      <c r="G3746">
        <v>129</v>
      </c>
      <c r="H3746">
        <v>4.7699999999999996</v>
      </c>
      <c r="I3746">
        <f>ROUND(LOG10(Table1[[#This Row],[Lung Cancer]]),2)</f>
        <v>2.23</v>
      </c>
      <c r="J3746">
        <f>ROUND(LOG10(Table1[[#This Row],[Liver Cancer]]),2)</f>
        <v>1.56</v>
      </c>
      <c r="K3746">
        <f>ROUND(LOG10(Table1[[#This Row],[Stomach Cancer]]),2)</f>
        <v>2.19</v>
      </c>
      <c r="L3746">
        <f>ROUND(LOG10(Table1[[#This Row],[Population]]),2)</f>
        <v>3.13</v>
      </c>
      <c r="M3746">
        <f>ROUND(Table1[[#This Row],[Population Growth]],2)</f>
        <v>2.04</v>
      </c>
      <c r="N374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71.70136955230231</v>
      </c>
    </row>
    <row r="3747" spans="1:14" ht="15" x14ac:dyDescent="0.25">
      <c r="A3747" t="s">
        <v>27</v>
      </c>
      <c r="B3747" t="s">
        <v>132</v>
      </c>
      <c r="C3747">
        <v>1994</v>
      </c>
      <c r="D3747">
        <v>63.1</v>
      </c>
      <c r="E3747">
        <f>IF(Table1[[#This Row],[Gender]]="women",1,0)</f>
        <v>0</v>
      </c>
      <c r="F3747">
        <v>23.6</v>
      </c>
      <c r="G3747">
        <v>121</v>
      </c>
      <c r="H3747">
        <v>4.6500000000000004</v>
      </c>
      <c r="I3747">
        <f>ROUND(LOG10(Table1[[#This Row],[Lung Cancer]]),2)</f>
        <v>2.38</v>
      </c>
      <c r="J3747">
        <f>ROUND(LOG10(Table1[[#This Row],[Liver Cancer]]),2)</f>
        <v>1.91</v>
      </c>
      <c r="K3747">
        <f>ROUND(LOG10(Table1[[#This Row],[Stomach Cancer]]),2)</f>
        <v>2.21</v>
      </c>
      <c r="L3747">
        <f>ROUND(LOG10(Table1[[#This Row],[Population]]),2)</f>
        <v>3.41</v>
      </c>
      <c r="M3747">
        <f>ROUND(Table1[[#This Row],[Population Growth]],2)</f>
        <v>2.34</v>
      </c>
      <c r="N374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71.403737844753906</v>
      </c>
    </row>
    <row r="3748" spans="1:14" ht="15" x14ac:dyDescent="0.25">
      <c r="A3748" t="s">
        <v>23</v>
      </c>
      <c r="B3748" t="s">
        <v>133</v>
      </c>
      <c r="C3748">
        <v>1994</v>
      </c>
      <c r="D3748">
        <v>71.099999999999994</v>
      </c>
      <c r="E3748">
        <f>IF(Table1[[#This Row],[Gender]]="women",1,0)</f>
        <v>0</v>
      </c>
      <c r="F3748">
        <v>24.4</v>
      </c>
      <c r="G3748">
        <v>130</v>
      </c>
      <c r="H3748">
        <v>4.7699999999999996</v>
      </c>
      <c r="I3748">
        <f>ROUND(LOG10(Table1[[#This Row],[Lung Cancer]]),2)</f>
        <v>2.2799999999999998</v>
      </c>
      <c r="J3748">
        <f>ROUND(LOG10(Table1[[#This Row],[Liver Cancer]]),2)</f>
        <v>1.68</v>
      </c>
      <c r="K3748">
        <f>ROUND(LOG10(Table1[[#This Row],[Stomach Cancer]]),2)</f>
        <v>2.2400000000000002</v>
      </c>
      <c r="L3748">
        <f>ROUND(LOG10(Table1[[#This Row],[Population]]),2)</f>
        <v>3.37</v>
      </c>
      <c r="M3748">
        <f>ROUND(Table1[[#This Row],[Population Growth]],2)</f>
        <v>2.44</v>
      </c>
      <c r="N374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69.835195023583523</v>
      </c>
    </row>
    <row r="3749" spans="1:14" ht="15" x14ac:dyDescent="0.25">
      <c r="A3749" t="s">
        <v>23</v>
      </c>
      <c r="B3749" t="s">
        <v>134</v>
      </c>
      <c r="C3749">
        <v>1994</v>
      </c>
      <c r="D3749">
        <v>70</v>
      </c>
      <c r="E3749">
        <f>IF(Table1[[#This Row],[Gender]]="women",1,0)</f>
        <v>0</v>
      </c>
      <c r="F3749">
        <v>23.6</v>
      </c>
      <c r="G3749">
        <v>126</v>
      </c>
      <c r="H3749">
        <v>4.8099999999999996</v>
      </c>
      <c r="I3749">
        <f>ROUND(LOG10(Table1[[#This Row],[Lung Cancer]]),2)</f>
        <v>3.04</v>
      </c>
      <c r="J3749">
        <f>ROUND(LOG10(Table1[[#This Row],[Liver Cancer]]),2)</f>
        <v>2.67</v>
      </c>
      <c r="K3749">
        <f>ROUND(LOG10(Table1[[#This Row],[Stomach Cancer]]),2)</f>
        <v>3.21</v>
      </c>
      <c r="L3749">
        <f>ROUND(LOG10(Table1[[#This Row],[Population]]),2)</f>
        <v>4.07</v>
      </c>
      <c r="M3749">
        <f>ROUND(Table1[[#This Row],[Population Growth]],2)</f>
        <v>1.93</v>
      </c>
      <c r="N374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71.177634548247184</v>
      </c>
    </row>
    <row r="3750" spans="1:14" ht="15" x14ac:dyDescent="0.25">
      <c r="A3750" t="s">
        <v>15</v>
      </c>
      <c r="B3750" t="s">
        <v>135</v>
      </c>
      <c r="C3750">
        <v>1994</v>
      </c>
      <c r="D3750">
        <v>69</v>
      </c>
      <c r="E3750">
        <f>IF(Table1[[#This Row],[Gender]]="women",1,0)</f>
        <v>0</v>
      </c>
      <c r="F3750">
        <v>22</v>
      </c>
      <c r="G3750">
        <v>125</v>
      </c>
      <c r="H3750">
        <v>4.68</v>
      </c>
      <c r="I3750">
        <f>ROUND(LOG10(Table1[[#This Row],[Lung Cancer]]),2)</f>
        <v>3.66</v>
      </c>
      <c r="J3750">
        <f>ROUND(LOG10(Table1[[#This Row],[Liver Cancer]]),2)</f>
        <v>3.18</v>
      </c>
      <c r="K3750">
        <f>ROUND(LOG10(Table1[[#This Row],[Stomach Cancer]]),2)</f>
        <v>3.06</v>
      </c>
      <c r="L3750">
        <f>ROUND(LOG10(Table1[[#This Row],[Population]]),2)</f>
        <v>4.54</v>
      </c>
      <c r="M3750">
        <f>ROUND(Table1[[#This Row],[Population Growth]],2)</f>
        <v>2.35</v>
      </c>
      <c r="N375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67.700693304667112</v>
      </c>
    </row>
    <row r="3751" spans="1:14" ht="15" x14ac:dyDescent="0.25">
      <c r="A3751" t="s">
        <v>18</v>
      </c>
      <c r="B3751" t="s">
        <v>136</v>
      </c>
      <c r="C3751">
        <v>1994</v>
      </c>
      <c r="D3751">
        <v>76</v>
      </c>
      <c r="E3751">
        <f>IF(Table1[[#This Row],[Gender]]="women",1,0)</f>
        <v>0</v>
      </c>
      <c r="F3751">
        <v>25.5</v>
      </c>
      <c r="G3751">
        <v>134</v>
      </c>
      <c r="H3751">
        <v>5.3</v>
      </c>
      <c r="I3751">
        <f>ROUND(LOG10(Table1[[#This Row],[Lung Cancer]]),2)</f>
        <v>4.1900000000000004</v>
      </c>
      <c r="J3751">
        <f>ROUND(LOG10(Table1[[#This Row],[Liver Cancer]]),2)</f>
        <v>2.86</v>
      </c>
      <c r="K3751">
        <f>ROUND(LOG10(Table1[[#This Row],[Stomach Cancer]]),2)</f>
        <v>3.66</v>
      </c>
      <c r="L3751">
        <f>ROUND(LOG10(Table1[[#This Row],[Population]]),2)</f>
        <v>4.2699999999999996</v>
      </c>
      <c r="M3751">
        <f>ROUND(Table1[[#This Row],[Population Growth]],2)</f>
        <v>0.21</v>
      </c>
      <c r="N375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79.859942086982528</v>
      </c>
    </row>
    <row r="3752" spans="1:14" ht="15" x14ac:dyDescent="0.25">
      <c r="A3752" t="s">
        <v>18</v>
      </c>
      <c r="B3752" t="s">
        <v>137</v>
      </c>
      <c r="C3752">
        <v>1994</v>
      </c>
      <c r="D3752">
        <v>78.8</v>
      </c>
      <c r="E3752">
        <f>IF(Table1[[#This Row],[Gender]]="women",1,0)</f>
        <v>0</v>
      </c>
      <c r="F3752">
        <v>25.6</v>
      </c>
      <c r="G3752">
        <v>136</v>
      </c>
      <c r="H3752">
        <v>5.3</v>
      </c>
      <c r="I3752">
        <f>ROUND(LOG10(Table1[[#This Row],[Lung Cancer]]),2)</f>
        <v>3.38</v>
      </c>
      <c r="J3752">
        <f>ROUND(LOG10(Table1[[#This Row],[Liver Cancer]]),2)</f>
        <v>2.58</v>
      </c>
      <c r="K3752">
        <f>ROUND(LOG10(Table1[[#This Row],[Stomach Cancer]]),2)</f>
        <v>3.3</v>
      </c>
      <c r="L3752">
        <f>ROUND(LOG10(Table1[[#This Row],[Population]]),2)</f>
        <v>3.68</v>
      </c>
      <c r="M3752">
        <f>ROUND(Table1[[#This Row],[Population Growth]],2)</f>
        <v>0.5</v>
      </c>
      <c r="N375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77.386552993240343</v>
      </c>
    </row>
    <row r="3753" spans="1:14" ht="15" x14ac:dyDescent="0.25">
      <c r="A3753" t="s">
        <v>15</v>
      </c>
      <c r="B3753" t="s">
        <v>138</v>
      </c>
      <c r="C3753">
        <v>1994</v>
      </c>
      <c r="D3753">
        <v>76.8</v>
      </c>
      <c r="E3753">
        <f>IF(Table1[[#This Row],[Gender]]="women",1,0)</f>
        <v>0</v>
      </c>
      <c r="F3753">
        <v>26.2</v>
      </c>
      <c r="G3753">
        <v>132</v>
      </c>
      <c r="H3753">
        <v>5.24</v>
      </c>
      <c r="I3753">
        <f>ROUND(LOG10(Table1[[#This Row],[Lung Cancer]]),2)</f>
        <v>1.22</v>
      </c>
      <c r="J3753">
        <f>ROUND(LOG10(Table1[[#This Row],[Liver Cancer]]),2)</f>
        <v>0.96</v>
      </c>
      <c r="K3753">
        <f>ROUND(LOG10(Table1[[#This Row],[Stomach Cancer]]),2)</f>
        <v>0.78</v>
      </c>
      <c r="L3753">
        <f>ROUND(LOG10(Table1[[#This Row],[Population]]),2)</f>
        <v>2.5299999999999998</v>
      </c>
      <c r="M3753">
        <f>ROUND(Table1[[#This Row],[Population Growth]],2)</f>
        <v>0.74</v>
      </c>
      <c r="N375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71.942789047518332</v>
      </c>
    </row>
    <row r="3754" spans="1:14" ht="15" x14ac:dyDescent="0.25">
      <c r="A3754" t="s">
        <v>18</v>
      </c>
      <c r="B3754" t="s">
        <v>139</v>
      </c>
      <c r="C3754">
        <v>1994</v>
      </c>
      <c r="D3754">
        <v>73.3</v>
      </c>
      <c r="E3754">
        <f>IF(Table1[[#This Row],[Gender]]="women",1,0)</f>
        <v>0</v>
      </c>
      <c r="F3754">
        <v>24.6</v>
      </c>
      <c r="G3754">
        <v>134</v>
      </c>
      <c r="H3754">
        <v>5.0999999999999996</v>
      </c>
      <c r="I3754">
        <f>ROUND(LOG10(Table1[[#This Row],[Lung Cancer]]),2)</f>
        <v>3.84</v>
      </c>
      <c r="J3754">
        <f>ROUND(LOG10(Table1[[#This Row],[Liver Cancer]]),2)</f>
        <v>2.93</v>
      </c>
      <c r="K3754">
        <f>ROUND(LOG10(Table1[[#This Row],[Stomach Cancer]]),2)</f>
        <v>3.45</v>
      </c>
      <c r="L3754">
        <f>ROUND(LOG10(Table1[[#This Row],[Population]]),2)</f>
        <v>4.0599999999999996</v>
      </c>
      <c r="M3754">
        <f>ROUND(Table1[[#This Row],[Population Growth]],2)</f>
        <v>-0.68</v>
      </c>
      <c r="N375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75.243893771526999</v>
      </c>
    </row>
    <row r="3755" spans="1:14" ht="15" x14ac:dyDescent="0.25">
      <c r="A3755" t="s">
        <v>20</v>
      </c>
      <c r="B3755" t="s">
        <v>140</v>
      </c>
      <c r="C3755">
        <v>1994</v>
      </c>
      <c r="D3755">
        <v>30.5</v>
      </c>
      <c r="E3755">
        <f>IF(Table1[[#This Row],[Gender]]="women",1,0)</f>
        <v>0</v>
      </c>
      <c r="F3755">
        <v>21.7</v>
      </c>
      <c r="G3755">
        <v>132</v>
      </c>
      <c r="H3755">
        <v>4.0599999999999996</v>
      </c>
      <c r="I3755">
        <f>ROUND(LOG10(Table1[[#This Row],[Lung Cancer]]),2)</f>
        <v>2.0299999999999998</v>
      </c>
      <c r="J3755">
        <f>ROUND(LOG10(Table1[[#This Row],[Liver Cancer]]),2)</f>
        <v>2</v>
      </c>
      <c r="K3755">
        <f>ROUND(LOG10(Table1[[#This Row],[Stomach Cancer]]),2)</f>
        <v>2.1800000000000002</v>
      </c>
      <c r="L3755">
        <f>ROUND(LOG10(Table1[[#This Row],[Population]]),2)</f>
        <v>3.46</v>
      </c>
      <c r="M3755">
        <f>ROUND(Table1[[#This Row],[Population Growth]],2)</f>
        <v>-5.56</v>
      </c>
      <c r="N375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55.9013192848534</v>
      </c>
    </row>
    <row r="3756" spans="1:14" ht="15" x14ac:dyDescent="0.25">
      <c r="A3756" t="s">
        <v>27</v>
      </c>
      <c r="B3756" t="s">
        <v>141</v>
      </c>
      <c r="C3756">
        <v>1994</v>
      </c>
      <c r="D3756">
        <v>70.400000000000006</v>
      </c>
      <c r="E3756">
        <f>IF(Table1[[#This Row],[Gender]]="women",1,0)</f>
        <v>0</v>
      </c>
      <c r="F3756">
        <v>27.9</v>
      </c>
      <c r="G3756">
        <v>130</v>
      </c>
      <c r="H3756">
        <v>4.59</v>
      </c>
      <c r="I3756">
        <f>ROUND(LOG10(Table1[[#This Row],[Lung Cancer]]),2)</f>
        <v>0.65</v>
      </c>
      <c r="J3756">
        <f>ROUND(LOG10(Table1[[#This Row],[Liver Cancer]]),2)</f>
        <v>0.49</v>
      </c>
      <c r="K3756">
        <f>ROUND(LOG10(Table1[[#This Row],[Stomach Cancer]]),2)</f>
        <v>0.73</v>
      </c>
      <c r="L3756">
        <f>ROUND(LOG10(Table1[[#This Row],[Population]]),2)</f>
        <v>1.94</v>
      </c>
      <c r="M3756">
        <f>ROUND(Table1[[#This Row],[Population Growth]],2)</f>
        <v>0.85</v>
      </c>
      <c r="N375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70.64061018697916</v>
      </c>
    </row>
    <row r="3757" spans="1:14" ht="15" x14ac:dyDescent="0.25">
      <c r="A3757" t="s">
        <v>20</v>
      </c>
      <c r="B3757" t="s">
        <v>142</v>
      </c>
      <c r="C3757">
        <v>1994</v>
      </c>
      <c r="D3757">
        <v>64.3</v>
      </c>
      <c r="E3757">
        <f>IF(Table1[[#This Row],[Gender]]="women",1,0)</f>
        <v>0</v>
      </c>
      <c r="F3757">
        <v>22</v>
      </c>
      <c r="G3757">
        <v>134</v>
      </c>
      <c r="H3757">
        <v>4.0599999999999996</v>
      </c>
      <c r="I3757">
        <f>ROUND(LOG10(Table1[[#This Row],[Lung Cancer]]),2)</f>
        <v>0.75</v>
      </c>
      <c r="J3757">
        <f>ROUND(LOG10(Table1[[#This Row],[Liver Cancer]]),2)</f>
        <v>-0.12</v>
      </c>
      <c r="K3757">
        <f>ROUND(LOG10(Table1[[#This Row],[Stomach Cancer]]),2)</f>
        <v>0.7</v>
      </c>
      <c r="L3757">
        <f>ROUND(LOG10(Table1[[#This Row],[Population]]),2)</f>
        <v>1.81</v>
      </c>
      <c r="M3757">
        <f>ROUND(Table1[[#This Row],[Population Growth]],2)</f>
        <v>1.9</v>
      </c>
      <c r="N375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59.134463175276977</v>
      </c>
    </row>
    <row r="3758" spans="1:14" ht="15" x14ac:dyDescent="0.25">
      <c r="A3758" t="s">
        <v>15</v>
      </c>
      <c r="B3758" t="s">
        <v>143</v>
      </c>
      <c r="C3758">
        <v>1994</v>
      </c>
      <c r="D3758">
        <v>72.7</v>
      </c>
      <c r="E3758">
        <f>IF(Table1[[#This Row],[Gender]]="women",1,0)</f>
        <v>0</v>
      </c>
      <c r="F3758">
        <v>26.3</v>
      </c>
      <c r="G3758">
        <v>129</v>
      </c>
      <c r="H3758">
        <v>4.99</v>
      </c>
      <c r="I3758">
        <f>ROUND(LOG10(Table1[[#This Row],[Lung Cancer]]),2)</f>
        <v>2.4300000000000002</v>
      </c>
      <c r="J3758">
        <f>ROUND(LOG10(Table1[[#This Row],[Liver Cancer]]),2)</f>
        <v>2.61</v>
      </c>
      <c r="K3758">
        <f>ROUND(LOG10(Table1[[#This Row],[Stomach Cancer]]),2)</f>
        <v>2.2599999999999998</v>
      </c>
      <c r="L3758">
        <f>ROUND(LOG10(Table1[[#This Row],[Population]]),2)</f>
        <v>4.01</v>
      </c>
      <c r="M3758">
        <f>ROUND(Table1[[#This Row],[Population Growth]],2)</f>
        <v>2.2400000000000002</v>
      </c>
      <c r="N375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70.020509350892567</v>
      </c>
    </row>
    <row r="3759" spans="1:14" ht="15" x14ac:dyDescent="0.25">
      <c r="A3759" t="s">
        <v>20</v>
      </c>
      <c r="B3759" t="s">
        <v>144</v>
      </c>
      <c r="C3759">
        <v>1994</v>
      </c>
      <c r="D3759">
        <v>59.1</v>
      </c>
      <c r="E3759">
        <f>IF(Table1[[#This Row],[Gender]]="women",1,0)</f>
        <v>0</v>
      </c>
      <c r="F3759">
        <v>21</v>
      </c>
      <c r="G3759">
        <v>130</v>
      </c>
      <c r="H3759">
        <v>4.1399999999999997</v>
      </c>
      <c r="I3759">
        <f>ROUND(LOG10(Table1[[#This Row],[Lung Cancer]]),2)</f>
        <v>2.25</v>
      </c>
      <c r="J3759">
        <f>ROUND(LOG10(Table1[[#This Row],[Liver Cancer]]),2)</f>
        <v>2.69</v>
      </c>
      <c r="K3759">
        <f>ROUND(LOG10(Table1[[#This Row],[Stomach Cancer]]),2)</f>
        <v>2.34</v>
      </c>
      <c r="L3759">
        <f>ROUND(LOG10(Table1[[#This Row],[Population]]),2)</f>
        <v>3.62</v>
      </c>
      <c r="M3759">
        <f>ROUND(Table1[[#This Row],[Population Growth]],2)</f>
        <v>2.76</v>
      </c>
      <c r="N375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55.881087757887656</v>
      </c>
    </row>
    <row r="3760" spans="1:14" ht="15" x14ac:dyDescent="0.25">
      <c r="A3760" t="s">
        <v>18</v>
      </c>
      <c r="B3760" t="s">
        <v>145</v>
      </c>
      <c r="C3760">
        <v>1994</v>
      </c>
      <c r="D3760">
        <v>74.8</v>
      </c>
      <c r="E3760">
        <f>IF(Table1[[#This Row],[Gender]]="women",1,0)</f>
        <v>0</v>
      </c>
      <c r="F3760">
        <v>25.9</v>
      </c>
      <c r="G3760">
        <v>138</v>
      </c>
      <c r="H3760">
        <v>4.9400000000000004</v>
      </c>
      <c r="I3760">
        <f>ROUND(LOG10(Table1[[#This Row],[Lung Cancer]]),2)</f>
        <v>3.56</v>
      </c>
      <c r="J3760">
        <f>ROUND(LOG10(Table1[[#This Row],[Liver Cancer]]),2)</f>
        <v>2.63</v>
      </c>
      <c r="K3760">
        <f>ROUND(LOG10(Table1[[#This Row],[Stomach Cancer]]),2)</f>
        <v>2.97</v>
      </c>
      <c r="L3760">
        <f>ROUND(LOG10(Table1[[#This Row],[Population]]),2)</f>
        <v>3.69</v>
      </c>
      <c r="M3760">
        <f>ROUND(Table1[[#This Row],[Population Growth]],2)</f>
        <v>0.64</v>
      </c>
      <c r="N376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73.866877833746798</v>
      </c>
    </row>
    <row r="3761" spans="1:14" ht="15" x14ac:dyDescent="0.25">
      <c r="A3761" t="s">
        <v>20</v>
      </c>
      <c r="B3761" t="s">
        <v>146</v>
      </c>
      <c r="C3761">
        <v>1994</v>
      </c>
      <c r="D3761">
        <v>76</v>
      </c>
      <c r="E3761">
        <f>IF(Table1[[#This Row],[Gender]]="women",1,0)</f>
        <v>0</v>
      </c>
      <c r="F3761">
        <v>23.8</v>
      </c>
      <c r="G3761">
        <v>136</v>
      </c>
      <c r="H3761">
        <v>5.18</v>
      </c>
      <c r="I3761">
        <f>ROUND(LOG10(Table1[[#This Row],[Lung Cancer]]),2)</f>
        <v>0.85</v>
      </c>
      <c r="J3761">
        <f>ROUND(LOG10(Table1[[#This Row],[Liver Cancer]]),2)</f>
        <v>0.03</v>
      </c>
      <c r="K3761">
        <f>ROUND(LOG10(Table1[[#This Row],[Stomach Cancer]]),2)</f>
        <v>0.56000000000000005</v>
      </c>
      <c r="L3761">
        <f>ROUND(LOG10(Table1[[#This Row],[Population]]),2)</f>
        <v>1.58</v>
      </c>
      <c r="M3761">
        <f>ROUND(Table1[[#This Row],[Population Growth]],2)</f>
        <v>1.96</v>
      </c>
      <c r="N376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70.826016714782199</v>
      </c>
    </row>
    <row r="3762" spans="1:14" ht="15" x14ac:dyDescent="0.25">
      <c r="A3762" t="s">
        <v>20</v>
      </c>
      <c r="B3762" t="s">
        <v>147</v>
      </c>
      <c r="C3762">
        <v>1994</v>
      </c>
      <c r="D3762">
        <v>36.5</v>
      </c>
      <c r="E3762">
        <f>IF(Table1[[#This Row],[Gender]]="women",1,0)</f>
        <v>0</v>
      </c>
      <c r="F3762">
        <v>21.8</v>
      </c>
      <c r="G3762">
        <v>132</v>
      </c>
      <c r="H3762">
        <v>3.98</v>
      </c>
      <c r="I3762">
        <f>ROUND(LOG10(Table1[[#This Row],[Lung Cancer]]),2)</f>
        <v>1.88</v>
      </c>
      <c r="J3762">
        <f>ROUND(LOG10(Table1[[#This Row],[Liver Cancer]]),2)</f>
        <v>2.4500000000000002</v>
      </c>
      <c r="K3762">
        <f>ROUND(LOG10(Table1[[#This Row],[Stomach Cancer]]),2)</f>
        <v>2.08</v>
      </c>
      <c r="L3762">
        <f>ROUND(LOG10(Table1[[#This Row],[Population]]),2)</f>
        <v>3.33</v>
      </c>
      <c r="M3762">
        <f>ROUND(Table1[[#This Row],[Population Growth]],2)</f>
        <v>-0.4</v>
      </c>
      <c r="N376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53.933343054156026</v>
      </c>
    </row>
    <row r="3763" spans="1:14" ht="15" x14ac:dyDescent="0.25">
      <c r="A3763" t="s">
        <v>15</v>
      </c>
      <c r="B3763" t="s">
        <v>148</v>
      </c>
      <c r="C3763">
        <v>1994</v>
      </c>
      <c r="D3763">
        <v>79.5</v>
      </c>
      <c r="E3763">
        <f>IF(Table1[[#This Row],[Gender]]="women",1,0)</f>
        <v>0</v>
      </c>
      <c r="F3763">
        <v>23.5</v>
      </c>
      <c r="G3763">
        <v>129</v>
      </c>
      <c r="H3763">
        <v>5.2</v>
      </c>
      <c r="I3763">
        <f>ROUND(LOG10(Table1[[#This Row],[Lung Cancer]]),2)</f>
        <v>2.76</v>
      </c>
      <c r="J3763">
        <f>ROUND(LOG10(Table1[[#This Row],[Liver Cancer]]),2)</f>
        <v>2.4</v>
      </c>
      <c r="K3763">
        <f>ROUND(LOG10(Table1[[#This Row],[Stomach Cancer]]),2)</f>
        <v>2.44</v>
      </c>
      <c r="L3763">
        <f>ROUND(LOG10(Table1[[#This Row],[Population]]),2)</f>
        <v>3.24</v>
      </c>
      <c r="M3763">
        <f>ROUND(Table1[[#This Row],[Population Growth]],2)</f>
        <v>3.59</v>
      </c>
      <c r="N376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74.160152207846394</v>
      </c>
    </row>
    <row r="3764" spans="1:14" ht="15" x14ac:dyDescent="0.25">
      <c r="A3764" t="s">
        <v>18</v>
      </c>
      <c r="B3764" t="s">
        <v>149</v>
      </c>
      <c r="C3764">
        <v>1994</v>
      </c>
      <c r="D3764">
        <v>78</v>
      </c>
      <c r="E3764">
        <f>IF(Table1[[#This Row],[Gender]]="women",1,0)</f>
        <v>0</v>
      </c>
      <c r="F3764">
        <v>26.2</v>
      </c>
      <c r="G3764">
        <v>137</v>
      </c>
      <c r="H3764">
        <v>5.34</v>
      </c>
      <c r="I3764">
        <f>ROUND(LOG10(Table1[[#This Row],[Lung Cancer]]),2)</f>
        <v>2.9</v>
      </c>
      <c r="J3764">
        <f>ROUND(LOG10(Table1[[#This Row],[Liver Cancer]]),2)</f>
        <v>1.75</v>
      </c>
      <c r="K3764">
        <f>ROUND(LOG10(Table1[[#This Row],[Stomach Cancer]]),2)</f>
        <v>2.54</v>
      </c>
      <c r="L3764">
        <f>ROUND(LOG10(Table1[[#This Row],[Population]]),2)</f>
        <v>2.99</v>
      </c>
      <c r="M3764">
        <f>ROUND(Table1[[#This Row],[Population Growth]],2)</f>
        <v>-0.27</v>
      </c>
      <c r="N376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79.172388244851717</v>
      </c>
    </row>
    <row r="3765" spans="1:14" ht="15" x14ac:dyDescent="0.25">
      <c r="A3765" t="s">
        <v>27</v>
      </c>
      <c r="B3765" t="s">
        <v>150</v>
      </c>
      <c r="C3765">
        <v>1994</v>
      </c>
      <c r="D3765">
        <v>59.6</v>
      </c>
      <c r="E3765">
        <f>IF(Table1[[#This Row],[Gender]]="women",1,0)</f>
        <v>0</v>
      </c>
      <c r="F3765">
        <v>25.6</v>
      </c>
      <c r="G3765">
        <v>125</v>
      </c>
      <c r="H3765">
        <v>4.55</v>
      </c>
      <c r="I3765">
        <f>ROUND(LOG10(Table1[[#This Row],[Lung Cancer]]),2)</f>
        <v>1.26</v>
      </c>
      <c r="J3765">
        <f>ROUND(LOG10(Table1[[#This Row],[Liver Cancer]]),2)</f>
        <v>1.1299999999999999</v>
      </c>
      <c r="K3765">
        <f>ROUND(LOG10(Table1[[#This Row],[Stomach Cancer]]),2)</f>
        <v>1.07</v>
      </c>
      <c r="L3765">
        <f>ROUND(LOG10(Table1[[#This Row],[Population]]),2)</f>
        <v>2.25</v>
      </c>
      <c r="M3765">
        <f>ROUND(Table1[[#This Row],[Population Growth]],2)</f>
        <v>2.89</v>
      </c>
      <c r="N376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70.311812807434549</v>
      </c>
    </row>
    <row r="3766" spans="1:14" ht="15" x14ac:dyDescent="0.25">
      <c r="A3766" t="s">
        <v>20</v>
      </c>
      <c r="B3766" t="s">
        <v>151</v>
      </c>
      <c r="C3766">
        <v>1994</v>
      </c>
      <c r="D3766">
        <v>47.9</v>
      </c>
      <c r="E3766">
        <f>IF(Table1[[#This Row],[Gender]]="women",1,0)</f>
        <v>0</v>
      </c>
      <c r="F3766">
        <v>21.4</v>
      </c>
      <c r="G3766">
        <v>130</v>
      </c>
      <c r="H3766">
        <v>4.28</v>
      </c>
      <c r="I3766">
        <f>ROUND(LOG10(Table1[[#This Row],[Lung Cancer]]),2)</f>
        <v>1.89</v>
      </c>
      <c r="J3766">
        <f>ROUND(LOG10(Table1[[#This Row],[Liver Cancer]]),2)</f>
        <v>2.04</v>
      </c>
      <c r="K3766">
        <f>ROUND(LOG10(Table1[[#This Row],[Stomach Cancer]]),2)</f>
        <v>2.17</v>
      </c>
      <c r="L3766">
        <f>ROUND(LOG10(Table1[[#This Row],[Population]]),2)</f>
        <v>3.57</v>
      </c>
      <c r="M3766">
        <f>ROUND(Table1[[#This Row],[Population Growth]],2)</f>
        <v>0.75</v>
      </c>
      <c r="N376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57.301499384696022</v>
      </c>
    </row>
    <row r="3767" spans="1:14" ht="15" x14ac:dyDescent="0.25">
      <c r="A3767" t="s">
        <v>20</v>
      </c>
      <c r="B3767" t="s">
        <v>152</v>
      </c>
      <c r="C3767">
        <v>1994</v>
      </c>
      <c r="D3767">
        <v>65.599999999999994</v>
      </c>
      <c r="E3767">
        <f>IF(Table1[[#This Row],[Gender]]="women",1,0)</f>
        <v>0</v>
      </c>
      <c r="F3767">
        <v>23.8</v>
      </c>
      <c r="G3767">
        <v>132</v>
      </c>
      <c r="H3767">
        <v>4.5199999999999996</v>
      </c>
      <c r="I3767">
        <f>ROUND(LOG10(Table1[[#This Row],[Lung Cancer]]),2)</f>
        <v>3.55</v>
      </c>
      <c r="J3767">
        <f>ROUND(LOG10(Table1[[#This Row],[Liver Cancer]]),2)</f>
        <v>3.07</v>
      </c>
      <c r="K3767">
        <f>ROUND(LOG10(Table1[[#This Row],[Stomach Cancer]]),2)</f>
        <v>2.97</v>
      </c>
      <c r="L3767">
        <f>ROUND(LOG10(Table1[[#This Row],[Population]]),2)</f>
        <v>4.3</v>
      </c>
      <c r="M3767">
        <f>ROUND(Table1[[#This Row],[Population Growth]],2)</f>
        <v>2.2200000000000002</v>
      </c>
      <c r="N376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66.254166602624309</v>
      </c>
    </row>
    <row r="3768" spans="1:14" ht="15" x14ac:dyDescent="0.25">
      <c r="A3768" t="s">
        <v>18</v>
      </c>
      <c r="B3768" t="s">
        <v>153</v>
      </c>
      <c r="C3768">
        <v>1994</v>
      </c>
      <c r="D3768">
        <v>81.599999999999994</v>
      </c>
      <c r="E3768">
        <f>IF(Table1[[#This Row],[Gender]]="women",1,0)</f>
        <v>0</v>
      </c>
      <c r="F3768">
        <v>26</v>
      </c>
      <c r="G3768">
        <v>131</v>
      </c>
      <c r="H3768">
        <v>5.41</v>
      </c>
      <c r="I3768">
        <f>ROUND(LOG10(Table1[[#This Row],[Lung Cancer]]),2)</f>
        <v>4.22</v>
      </c>
      <c r="J3768">
        <f>ROUND(LOG10(Table1[[#This Row],[Liver Cancer]]),2)</f>
        <v>3.4</v>
      </c>
      <c r="K3768">
        <f>ROUND(LOG10(Table1[[#This Row],[Stomach Cancer]]),2)</f>
        <v>3.75</v>
      </c>
      <c r="L3768">
        <f>ROUND(LOG10(Table1[[#This Row],[Population]]),2)</f>
        <v>4.29</v>
      </c>
      <c r="M3768">
        <f>ROUND(Table1[[#This Row],[Population Growth]],2)</f>
        <v>0.32</v>
      </c>
      <c r="N376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81.526190082543877</v>
      </c>
    </row>
    <row r="3769" spans="1:14" ht="15" x14ac:dyDescent="0.25">
      <c r="A3769" t="s">
        <v>15</v>
      </c>
      <c r="B3769" t="s">
        <v>154</v>
      </c>
      <c r="C3769">
        <v>1994</v>
      </c>
      <c r="D3769">
        <v>73</v>
      </c>
      <c r="E3769">
        <f>IF(Table1[[#This Row],[Gender]]="women",1,0)</f>
        <v>0</v>
      </c>
      <c r="F3769">
        <v>21</v>
      </c>
      <c r="G3769">
        <v>126</v>
      </c>
      <c r="H3769">
        <v>4.47</v>
      </c>
      <c r="I3769">
        <f>ROUND(LOG10(Table1[[#This Row],[Lung Cancer]]),2)</f>
        <v>2.72</v>
      </c>
      <c r="J3769">
        <f>ROUND(LOG10(Table1[[#This Row],[Liver Cancer]]),2)</f>
        <v>2.12</v>
      </c>
      <c r="K3769">
        <f>ROUND(LOG10(Table1[[#This Row],[Stomach Cancer]]),2)</f>
        <v>2.58</v>
      </c>
      <c r="L3769">
        <f>ROUND(LOG10(Table1[[#This Row],[Population]]),2)</f>
        <v>3.96</v>
      </c>
      <c r="M3769">
        <f>ROUND(Table1[[#This Row],[Population Growth]],2)</f>
        <v>0.84</v>
      </c>
      <c r="N376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63.574348359441593</v>
      </c>
    </row>
    <row r="3770" spans="1:14" ht="15" x14ac:dyDescent="0.25">
      <c r="A3770" t="s">
        <v>20</v>
      </c>
      <c r="B3770" t="s">
        <v>155</v>
      </c>
      <c r="C3770">
        <v>1994</v>
      </c>
      <c r="D3770">
        <v>58.1</v>
      </c>
      <c r="E3770">
        <f>IF(Table1[[#This Row],[Gender]]="women",1,0)</f>
        <v>0</v>
      </c>
      <c r="F3770">
        <v>21.2</v>
      </c>
      <c r="G3770">
        <v>130</v>
      </c>
      <c r="H3770">
        <v>4.43</v>
      </c>
      <c r="I3770">
        <f>ROUND(LOG10(Table1[[#This Row],[Lung Cancer]]),2)</f>
        <v>2.82</v>
      </c>
      <c r="J3770">
        <f>ROUND(LOG10(Table1[[#This Row],[Liver Cancer]]),2)</f>
        <v>2.82</v>
      </c>
      <c r="K3770">
        <f>ROUND(LOG10(Table1[[#This Row],[Stomach Cancer]]),2)</f>
        <v>2.71</v>
      </c>
      <c r="L3770">
        <f>ROUND(LOG10(Table1[[#This Row],[Population]]),2)</f>
        <v>4.07</v>
      </c>
      <c r="M3770">
        <f>ROUND(Table1[[#This Row],[Population Growth]],2)</f>
        <v>3.6</v>
      </c>
      <c r="N377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60.175111394438566</v>
      </c>
    </row>
    <row r="3771" spans="1:14" ht="15" x14ac:dyDescent="0.25">
      <c r="A3771" t="s">
        <v>23</v>
      </c>
      <c r="B3771" t="s">
        <v>156</v>
      </c>
      <c r="C3771">
        <v>1994</v>
      </c>
      <c r="D3771">
        <v>71.2</v>
      </c>
      <c r="E3771">
        <f>IF(Table1[[#This Row],[Gender]]="women",1,0)</f>
        <v>0</v>
      </c>
      <c r="F3771">
        <v>24.1</v>
      </c>
      <c r="G3771">
        <v>128</v>
      </c>
      <c r="H3771">
        <v>4.5999999999999996</v>
      </c>
      <c r="I3771">
        <f>ROUND(LOG10(Table1[[#This Row],[Lung Cancer]]),2)</f>
        <v>1.33</v>
      </c>
      <c r="J3771">
        <f>ROUND(LOG10(Table1[[#This Row],[Liver Cancer]]),2)</f>
        <v>1.1100000000000001</v>
      </c>
      <c r="K3771">
        <f>ROUND(LOG10(Table1[[#This Row],[Stomach Cancer]]),2)</f>
        <v>1.1499999999999999</v>
      </c>
      <c r="L3771">
        <f>ROUND(LOG10(Table1[[#This Row],[Population]]),2)</f>
        <v>2.34</v>
      </c>
      <c r="M3771">
        <f>ROUND(Table1[[#This Row],[Population Growth]],2)</f>
        <v>1.63</v>
      </c>
      <c r="N377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67.427686610132895</v>
      </c>
    </row>
    <row r="3772" spans="1:14" ht="15" x14ac:dyDescent="0.25">
      <c r="A3772" t="s">
        <v>18</v>
      </c>
      <c r="B3772" t="s">
        <v>157</v>
      </c>
      <c r="C3772">
        <v>1994</v>
      </c>
      <c r="D3772">
        <v>81.2</v>
      </c>
      <c r="E3772">
        <f>IF(Table1[[#This Row],[Gender]]="women",1,0)</f>
        <v>0</v>
      </c>
      <c r="F3772">
        <v>25.4</v>
      </c>
      <c r="G3772">
        <v>134</v>
      </c>
      <c r="H3772">
        <v>5.58</v>
      </c>
      <c r="I3772">
        <f>ROUND(LOG10(Table1[[#This Row],[Lung Cancer]]),2)</f>
        <v>3.28</v>
      </c>
      <c r="J3772">
        <f>ROUND(LOG10(Table1[[#This Row],[Liver Cancer]]),2)</f>
        <v>2.5099999999999998</v>
      </c>
      <c r="K3772">
        <f>ROUND(LOG10(Table1[[#This Row],[Stomach Cancer]]),2)</f>
        <v>2.96</v>
      </c>
      <c r="L3772">
        <f>ROUND(LOG10(Table1[[#This Row],[Population]]),2)</f>
        <v>3.64</v>
      </c>
      <c r="M3772">
        <f>ROUND(Table1[[#This Row],[Population Growth]],2)</f>
        <v>0.59</v>
      </c>
      <c r="N377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79.399211943475706</v>
      </c>
    </row>
    <row r="3773" spans="1:14" ht="15" x14ac:dyDescent="0.25">
      <c r="A3773" t="s">
        <v>18</v>
      </c>
      <c r="B3773" t="s">
        <v>158</v>
      </c>
      <c r="C3773">
        <v>1994</v>
      </c>
      <c r="D3773">
        <v>81.5</v>
      </c>
      <c r="E3773">
        <f>IF(Table1[[#This Row],[Gender]]="women",1,0)</f>
        <v>0</v>
      </c>
      <c r="F3773">
        <v>25.6</v>
      </c>
      <c r="G3773">
        <v>133</v>
      </c>
      <c r="H3773">
        <v>5.65</v>
      </c>
      <c r="I3773">
        <f>ROUND(LOG10(Table1[[#This Row],[Lung Cancer]]),2)</f>
        <v>3.4</v>
      </c>
      <c r="J3773">
        <f>ROUND(LOG10(Table1[[#This Row],[Liver Cancer]]),2)</f>
        <v>2.57</v>
      </c>
      <c r="K3773">
        <f>ROUND(LOG10(Table1[[#This Row],[Stomach Cancer]]),2)</f>
        <v>2.89</v>
      </c>
      <c r="L3773">
        <f>ROUND(LOG10(Table1[[#This Row],[Population]]),2)</f>
        <v>3.53</v>
      </c>
      <c r="M3773">
        <f>ROUND(Table1[[#This Row],[Population Growth]],2)</f>
        <v>1.02</v>
      </c>
      <c r="N377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81.514465183474215</v>
      </c>
    </row>
    <row r="3774" spans="1:14" ht="15" x14ac:dyDescent="0.25">
      <c r="A3774" t="s">
        <v>15</v>
      </c>
      <c r="B3774" t="s">
        <v>159</v>
      </c>
      <c r="C3774">
        <v>1994</v>
      </c>
      <c r="D3774">
        <v>67</v>
      </c>
      <c r="E3774">
        <f>IF(Table1[[#This Row],[Gender]]="women",1,0)</f>
        <v>0</v>
      </c>
      <c r="F3774">
        <v>24</v>
      </c>
      <c r="G3774">
        <v>132</v>
      </c>
      <c r="H3774">
        <v>4.58</v>
      </c>
      <c r="I3774">
        <f>ROUND(LOG10(Table1[[#This Row],[Lung Cancer]]),2)</f>
        <v>2.2799999999999998</v>
      </c>
      <c r="J3774">
        <f>ROUND(LOG10(Table1[[#This Row],[Liver Cancer]]),2)</f>
        <v>2.08</v>
      </c>
      <c r="K3774">
        <f>ROUND(LOG10(Table1[[#This Row],[Stomach Cancer]]),2)</f>
        <v>2.59</v>
      </c>
      <c r="L3774">
        <f>ROUND(LOG10(Table1[[#This Row],[Population]]),2)</f>
        <v>3.45</v>
      </c>
      <c r="M3774">
        <f>ROUND(Table1[[#This Row],[Population Growth]],2)</f>
        <v>1.68</v>
      </c>
      <c r="N377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66.038136554929054</v>
      </c>
    </row>
    <row r="3775" spans="1:14" ht="15" x14ac:dyDescent="0.25">
      <c r="A3775" t="s">
        <v>15</v>
      </c>
      <c r="B3775" t="s">
        <v>160</v>
      </c>
      <c r="C3775">
        <v>1994</v>
      </c>
      <c r="D3775">
        <v>73.900000000000006</v>
      </c>
      <c r="E3775">
        <f>IF(Table1[[#This Row],[Gender]]="women",1,0)</f>
        <v>0</v>
      </c>
      <c r="F3775">
        <v>21.9</v>
      </c>
      <c r="G3775">
        <v>123</v>
      </c>
      <c r="H3775">
        <v>4.79</v>
      </c>
      <c r="I3775">
        <f>ROUND(LOG10(Table1[[#This Row],[Lung Cancer]]),2)</f>
        <v>3.79</v>
      </c>
      <c r="J3775">
        <f>ROUND(LOG10(Table1[[#This Row],[Liver Cancer]]),2)</f>
        <v>3.83</v>
      </c>
      <c r="K3775">
        <f>ROUND(LOG10(Table1[[#This Row],[Stomach Cancer]]),2)</f>
        <v>3.26</v>
      </c>
      <c r="L3775">
        <f>ROUND(LOG10(Table1[[#This Row],[Population]]),2)</f>
        <v>4.47</v>
      </c>
      <c r="M3775">
        <f>ROUND(Table1[[#This Row],[Population Growth]],2)</f>
        <v>0.99</v>
      </c>
      <c r="N377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68.840507664309058</v>
      </c>
    </row>
    <row r="3776" spans="1:14" ht="15" x14ac:dyDescent="0.25">
      <c r="A3776" t="s">
        <v>15</v>
      </c>
      <c r="B3776" t="s">
        <v>161</v>
      </c>
      <c r="C3776">
        <v>1994</v>
      </c>
      <c r="D3776">
        <v>53.8</v>
      </c>
      <c r="E3776">
        <f>IF(Table1[[#This Row],[Gender]]="women",1,0)</f>
        <v>0</v>
      </c>
      <c r="F3776">
        <v>20.3</v>
      </c>
      <c r="G3776">
        <v>123</v>
      </c>
      <c r="H3776">
        <v>4.2699999999999996</v>
      </c>
      <c r="I3776">
        <f>ROUND(LOG10(Table1[[#This Row],[Lung Cancer]]),2)</f>
        <v>1.41</v>
      </c>
      <c r="J3776">
        <f>ROUND(LOG10(Table1[[#This Row],[Liver Cancer]]),2)</f>
        <v>0.99</v>
      </c>
      <c r="K3776">
        <f>ROUND(LOG10(Table1[[#This Row],[Stomach Cancer]]),2)</f>
        <v>1.1200000000000001</v>
      </c>
      <c r="L3776">
        <f>ROUND(LOG10(Table1[[#This Row],[Population]]),2)</f>
        <v>2.62</v>
      </c>
      <c r="M3776">
        <f>ROUND(Table1[[#This Row],[Population Growth]],2)</f>
        <v>2.58</v>
      </c>
      <c r="N377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61.223291135028511</v>
      </c>
    </row>
    <row r="3777" spans="1:14" ht="15" x14ac:dyDescent="0.25">
      <c r="A3777" t="s">
        <v>20</v>
      </c>
      <c r="B3777" t="s">
        <v>162</v>
      </c>
      <c r="C3777">
        <v>1994</v>
      </c>
      <c r="D3777">
        <v>55.9</v>
      </c>
      <c r="E3777">
        <f>IF(Table1[[#This Row],[Gender]]="women",1,0)</f>
        <v>0</v>
      </c>
      <c r="F3777">
        <v>21.1</v>
      </c>
      <c r="G3777">
        <v>131</v>
      </c>
      <c r="H3777">
        <v>3.96</v>
      </c>
      <c r="I3777">
        <f>ROUND(LOG10(Table1[[#This Row],[Lung Cancer]]),2)</f>
        <v>1.91</v>
      </c>
      <c r="J3777">
        <f>ROUND(LOG10(Table1[[#This Row],[Liver Cancer]]),2)</f>
        <v>2.39</v>
      </c>
      <c r="K3777">
        <f>ROUND(LOG10(Table1[[#This Row],[Stomach Cancer]]),2)</f>
        <v>2.0099999999999998</v>
      </c>
      <c r="L3777">
        <f>ROUND(LOG10(Table1[[#This Row],[Population]]),2)</f>
        <v>3.31</v>
      </c>
      <c r="M3777">
        <f>ROUND(Table1[[#This Row],[Population Growth]],2)</f>
        <v>2.23</v>
      </c>
      <c r="N377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53.688545873351011</v>
      </c>
    </row>
    <row r="3778" spans="1:14" ht="15" x14ac:dyDescent="0.25">
      <c r="A3778" t="s">
        <v>27</v>
      </c>
      <c r="B3778" t="s">
        <v>163</v>
      </c>
      <c r="C3778">
        <v>1994</v>
      </c>
      <c r="D3778">
        <v>71.5</v>
      </c>
      <c r="E3778">
        <f>IF(Table1[[#This Row],[Gender]]="women",1,0)</f>
        <v>0</v>
      </c>
      <c r="F3778">
        <v>28.8</v>
      </c>
      <c r="G3778">
        <v>128</v>
      </c>
      <c r="H3778">
        <v>4.92</v>
      </c>
      <c r="I3778">
        <f>ROUND(LOG10(Table1[[#This Row],[Lung Cancer]]),2)</f>
        <v>1.05</v>
      </c>
      <c r="J3778">
        <f>ROUND(LOG10(Table1[[#This Row],[Liver Cancer]]),2)</f>
        <v>1.03</v>
      </c>
      <c r="K3778">
        <f>ROUND(LOG10(Table1[[#This Row],[Stomach Cancer]]),2)</f>
        <v>0.77</v>
      </c>
      <c r="L3778">
        <f>ROUND(LOG10(Table1[[#This Row],[Population]]),2)</f>
        <v>1.69</v>
      </c>
      <c r="M3778">
        <f>ROUND(Table1[[#This Row],[Population Growth]],2)</f>
        <v>0.18</v>
      </c>
      <c r="N377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77.206782340544066</v>
      </c>
    </row>
    <row r="3779" spans="1:14" ht="15" x14ac:dyDescent="0.25">
      <c r="A3779" t="s">
        <v>23</v>
      </c>
      <c r="B3779" t="s">
        <v>164</v>
      </c>
      <c r="C3779">
        <v>1994</v>
      </c>
      <c r="D3779">
        <v>71.5</v>
      </c>
      <c r="E3779">
        <f>IF(Table1[[#This Row],[Gender]]="women",1,0)</f>
        <v>0</v>
      </c>
      <c r="F3779">
        <v>25.1</v>
      </c>
      <c r="G3779">
        <v>128</v>
      </c>
      <c r="H3779">
        <v>4.63</v>
      </c>
      <c r="I3779">
        <f>ROUND(LOG10(Table1[[#This Row],[Lung Cancer]]),2)</f>
        <v>1.88</v>
      </c>
      <c r="J3779">
        <f>ROUND(LOG10(Table1[[#This Row],[Liver Cancer]]),2)</f>
        <v>1.45</v>
      </c>
      <c r="K3779">
        <f>ROUND(LOG10(Table1[[#This Row],[Stomach Cancer]]),2)</f>
        <v>1.73</v>
      </c>
      <c r="L3779">
        <f>ROUND(LOG10(Table1[[#This Row],[Population]]),2)</f>
        <v>2.79</v>
      </c>
      <c r="M3779">
        <f>ROUND(Table1[[#This Row],[Population Growth]],2)</f>
        <v>0.46</v>
      </c>
      <c r="N377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70.2973737967029</v>
      </c>
    </row>
    <row r="3780" spans="1:14" ht="15" x14ac:dyDescent="0.25">
      <c r="A3780" t="s">
        <v>20</v>
      </c>
      <c r="B3780" t="s">
        <v>165</v>
      </c>
      <c r="C3780">
        <v>1994</v>
      </c>
      <c r="D3780">
        <v>73.599999999999994</v>
      </c>
      <c r="E3780">
        <f>IF(Table1[[#This Row],[Gender]]="women",1,0)</f>
        <v>0</v>
      </c>
      <c r="F3780">
        <v>23.5</v>
      </c>
      <c r="G3780">
        <v>128</v>
      </c>
      <c r="H3780">
        <v>4.47</v>
      </c>
      <c r="I3780">
        <f>ROUND(LOG10(Table1[[#This Row],[Lung Cancer]]),2)</f>
        <v>3.08</v>
      </c>
      <c r="J3780">
        <f>ROUND(LOG10(Table1[[#This Row],[Liver Cancer]]),2)</f>
        <v>1.85</v>
      </c>
      <c r="K3780">
        <f>ROUND(LOG10(Table1[[#This Row],[Stomach Cancer]]),2)</f>
        <v>2.36</v>
      </c>
      <c r="L3780">
        <f>ROUND(LOG10(Table1[[#This Row],[Population]]),2)</f>
        <v>3.66</v>
      </c>
      <c r="M3780">
        <f>ROUND(Table1[[#This Row],[Population Growth]],2)</f>
        <v>2</v>
      </c>
      <c r="N378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69.699638635218747</v>
      </c>
    </row>
    <row r="3781" spans="1:14" ht="15" x14ac:dyDescent="0.25">
      <c r="A3781" t="s">
        <v>15</v>
      </c>
      <c r="B3781" t="s">
        <v>166</v>
      </c>
      <c r="C3781">
        <v>1994</v>
      </c>
      <c r="D3781">
        <v>70.400000000000006</v>
      </c>
      <c r="E3781">
        <f>IF(Table1[[#This Row],[Gender]]="women",1,0)</f>
        <v>0</v>
      </c>
      <c r="F3781">
        <v>25</v>
      </c>
      <c r="G3781">
        <v>126</v>
      </c>
      <c r="H3781">
        <v>4.79</v>
      </c>
      <c r="I3781">
        <f>ROUND(LOG10(Table1[[#This Row],[Lung Cancer]]),2)</f>
        <v>4.12</v>
      </c>
      <c r="J3781">
        <f>ROUND(LOG10(Table1[[#This Row],[Liver Cancer]]),2)</f>
        <v>3.02</v>
      </c>
      <c r="K3781">
        <f>ROUND(LOG10(Table1[[#This Row],[Stomach Cancer]]),2)</f>
        <v>3.68</v>
      </c>
      <c r="L3781">
        <f>ROUND(LOG10(Table1[[#This Row],[Population]]),2)</f>
        <v>4.45</v>
      </c>
      <c r="M3781">
        <f>ROUND(Table1[[#This Row],[Population Growth]],2)</f>
        <v>1.57</v>
      </c>
      <c r="N378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77.05269176297908</v>
      </c>
    </row>
    <row r="3782" spans="1:14" ht="15" x14ac:dyDescent="0.25">
      <c r="A3782" t="s">
        <v>15</v>
      </c>
      <c r="B3782" t="s">
        <v>167</v>
      </c>
      <c r="C3782">
        <v>1994</v>
      </c>
      <c r="D3782">
        <v>66.8</v>
      </c>
      <c r="E3782">
        <f>IF(Table1[[#This Row],[Gender]]="women",1,0)</f>
        <v>0</v>
      </c>
      <c r="F3782">
        <v>24.5</v>
      </c>
      <c r="G3782">
        <v>133</v>
      </c>
      <c r="H3782">
        <v>4.76</v>
      </c>
      <c r="I3782">
        <f>ROUND(LOG10(Table1[[#This Row],[Lung Cancer]]),2)</f>
        <v>2.35</v>
      </c>
      <c r="J3782">
        <f>ROUND(LOG10(Table1[[#This Row],[Liver Cancer]]),2)</f>
        <v>1.79</v>
      </c>
      <c r="K3782">
        <f>ROUND(LOG10(Table1[[#This Row],[Stomach Cancer]]),2)</f>
        <v>2.37</v>
      </c>
      <c r="L3782">
        <f>ROUND(LOG10(Table1[[#This Row],[Population]]),2)</f>
        <v>3.31</v>
      </c>
      <c r="M3782">
        <f>ROUND(Table1[[#This Row],[Population Growth]],2)</f>
        <v>2.63</v>
      </c>
      <c r="N378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69.159946961462225</v>
      </c>
    </row>
    <row r="3783" spans="1:14" ht="15" x14ac:dyDescent="0.25">
      <c r="A3783" t="s">
        <v>20</v>
      </c>
      <c r="B3783" t="s">
        <v>168</v>
      </c>
      <c r="C3783">
        <v>1994</v>
      </c>
      <c r="D3783">
        <v>47.3</v>
      </c>
      <c r="E3783">
        <f>IF(Table1[[#This Row],[Gender]]="women",1,0)</f>
        <v>0</v>
      </c>
      <c r="F3783">
        <v>21.6</v>
      </c>
      <c r="G3783">
        <v>131</v>
      </c>
      <c r="H3783">
        <v>3.99</v>
      </c>
      <c r="I3783">
        <f>ROUND(LOG10(Table1[[#This Row],[Lung Cancer]]),2)</f>
        <v>2.4300000000000002</v>
      </c>
      <c r="J3783">
        <f>ROUND(LOG10(Table1[[#This Row],[Liver Cancer]]),2)</f>
        <v>2.62</v>
      </c>
      <c r="K3783">
        <f>ROUND(LOG10(Table1[[#This Row],[Stomach Cancer]]),2)</f>
        <v>2.6</v>
      </c>
      <c r="L3783">
        <f>ROUND(LOG10(Table1[[#This Row],[Population]]),2)</f>
        <v>3.99</v>
      </c>
      <c r="M3783">
        <f>ROUND(Table1[[#This Row],[Population Growth]],2)</f>
        <v>3.11</v>
      </c>
      <c r="N378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55.190267885285934</v>
      </c>
    </row>
    <row r="3784" spans="1:14" ht="15" x14ac:dyDescent="0.25">
      <c r="A3784" t="s">
        <v>18</v>
      </c>
      <c r="B3784" t="s">
        <v>169</v>
      </c>
      <c r="C3784">
        <v>1994</v>
      </c>
      <c r="D3784">
        <v>73.400000000000006</v>
      </c>
      <c r="E3784">
        <f>IF(Table1[[#This Row],[Gender]]="women",1,0)</f>
        <v>0</v>
      </c>
      <c r="F3784">
        <v>25</v>
      </c>
      <c r="G3784">
        <v>136</v>
      </c>
      <c r="H3784">
        <v>5.1100000000000003</v>
      </c>
      <c r="I3784">
        <f>ROUND(LOG10(Table1[[#This Row],[Lung Cancer]]),2)</f>
        <v>4.4000000000000004</v>
      </c>
      <c r="J3784">
        <f>ROUND(LOG10(Table1[[#This Row],[Liver Cancer]]),2)</f>
        <v>3.05</v>
      </c>
      <c r="K3784">
        <f>ROUND(LOG10(Table1[[#This Row],[Stomach Cancer]]),2)</f>
        <v>4.0999999999999996</v>
      </c>
      <c r="L3784">
        <f>ROUND(LOG10(Table1[[#This Row],[Population]]),2)</f>
        <v>4.38</v>
      </c>
      <c r="M3784">
        <f>ROUND(Table1[[#This Row],[Population Growth]],2)</f>
        <v>-0.3</v>
      </c>
      <c r="N378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77.757445674885204</v>
      </c>
    </row>
    <row r="3785" spans="1:14" ht="15" x14ac:dyDescent="0.25">
      <c r="A3785" t="s">
        <v>15</v>
      </c>
      <c r="B3785" t="s">
        <v>170</v>
      </c>
      <c r="C3785">
        <v>1994</v>
      </c>
      <c r="D3785">
        <v>74.099999999999994</v>
      </c>
      <c r="E3785">
        <f>IF(Table1[[#This Row],[Gender]]="women",1,0)</f>
        <v>0</v>
      </c>
      <c r="F3785">
        <v>26.4</v>
      </c>
      <c r="G3785">
        <v>130</v>
      </c>
      <c r="H3785">
        <v>5.32</v>
      </c>
      <c r="I3785">
        <f>ROUND(LOG10(Table1[[#This Row],[Lung Cancer]]),2)</f>
        <v>1.63</v>
      </c>
      <c r="J3785">
        <f>ROUND(LOG10(Table1[[#This Row],[Liver Cancer]]),2)</f>
        <v>1.47</v>
      </c>
      <c r="K3785">
        <f>ROUND(LOG10(Table1[[#This Row],[Stomach Cancer]]),2)</f>
        <v>1.39</v>
      </c>
      <c r="L3785">
        <f>ROUND(LOG10(Table1[[#This Row],[Population]]),2)</f>
        <v>3.18</v>
      </c>
      <c r="M3785">
        <f>ROUND(Table1[[#This Row],[Population Growth]],2)</f>
        <v>5.83</v>
      </c>
      <c r="N378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73.413893667658598</v>
      </c>
    </row>
    <row r="3786" spans="1:14" ht="15" x14ac:dyDescent="0.25">
      <c r="A3786" t="s">
        <v>18</v>
      </c>
      <c r="B3786" t="s">
        <v>171</v>
      </c>
      <c r="C3786">
        <v>1994</v>
      </c>
      <c r="D3786">
        <v>79.099999999999994</v>
      </c>
      <c r="E3786">
        <f>IF(Table1[[#This Row],[Gender]]="women",1,0)</f>
        <v>0</v>
      </c>
      <c r="F3786">
        <v>26</v>
      </c>
      <c r="G3786">
        <v>137</v>
      </c>
      <c r="H3786">
        <v>5.73</v>
      </c>
      <c r="I3786">
        <f>ROUND(LOG10(Table1[[#This Row],[Lung Cancer]]),2)</f>
        <v>4.43</v>
      </c>
      <c r="J3786">
        <f>ROUND(LOG10(Table1[[#This Row],[Liver Cancer]]),2)</f>
        <v>3.08</v>
      </c>
      <c r="K3786">
        <f>ROUND(LOG10(Table1[[#This Row],[Stomach Cancer]]),2)</f>
        <v>3.86</v>
      </c>
      <c r="L3786">
        <f>ROUND(LOG10(Table1[[#This Row],[Population]]),2)</f>
        <v>4.45</v>
      </c>
      <c r="M3786">
        <f>ROUND(Table1[[#This Row],[Population Growth]],2)</f>
        <v>0.28999999999999998</v>
      </c>
      <c r="N378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83.089845299738371</v>
      </c>
    </row>
    <row r="3787" spans="1:14" ht="15" x14ac:dyDescent="0.25">
      <c r="A3787" t="s">
        <v>23</v>
      </c>
      <c r="B3787" t="s">
        <v>172</v>
      </c>
      <c r="C3787">
        <v>1994</v>
      </c>
      <c r="D3787">
        <v>79.099999999999994</v>
      </c>
      <c r="E3787">
        <f>IF(Table1[[#This Row],[Gender]]="women",1,0)</f>
        <v>0</v>
      </c>
      <c r="F3787">
        <v>27.1</v>
      </c>
      <c r="G3787">
        <v>126</v>
      </c>
      <c r="H3787">
        <v>5.39</v>
      </c>
      <c r="I3787">
        <f>ROUND(LOG10(Table1[[#This Row],[Lung Cancer]]),2)</f>
        <v>5.07</v>
      </c>
      <c r="J3787">
        <f>ROUND(LOG10(Table1[[#This Row],[Liver Cancer]]),2)</f>
        <v>3.86</v>
      </c>
      <c r="K3787">
        <f>ROUND(LOG10(Table1[[#This Row],[Stomach Cancer]]),2)</f>
        <v>4.1900000000000004</v>
      </c>
      <c r="L3787">
        <f>ROUND(LOG10(Table1[[#This Row],[Population]]),2)</f>
        <v>5.1100000000000003</v>
      </c>
      <c r="M3787">
        <f>ROUND(Table1[[#This Row],[Population Growth]],2)</f>
        <v>1.1100000000000001</v>
      </c>
      <c r="N378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85.793120791850868</v>
      </c>
    </row>
    <row r="3788" spans="1:14" ht="15" x14ac:dyDescent="0.25">
      <c r="A3788" t="s">
        <v>23</v>
      </c>
      <c r="B3788" t="s">
        <v>173</v>
      </c>
      <c r="C3788">
        <v>1994</v>
      </c>
      <c r="D3788">
        <v>77.3</v>
      </c>
      <c r="E3788">
        <f>IF(Table1[[#This Row],[Gender]]="women",1,0)</f>
        <v>0</v>
      </c>
      <c r="F3788">
        <v>25.3</v>
      </c>
      <c r="G3788">
        <v>132</v>
      </c>
      <c r="H3788">
        <v>5.12</v>
      </c>
      <c r="I3788">
        <f>ROUND(LOG10(Table1[[#This Row],[Lung Cancer]]),2)</f>
        <v>3.07</v>
      </c>
      <c r="J3788">
        <f>ROUND(LOG10(Table1[[#This Row],[Liver Cancer]]),2)</f>
        <v>1.71</v>
      </c>
      <c r="K3788">
        <f>ROUND(LOG10(Table1[[#This Row],[Stomach Cancer]]),2)</f>
        <v>2.7</v>
      </c>
      <c r="L3788">
        <f>ROUND(LOG10(Table1[[#This Row],[Population]]),2)</f>
        <v>3.19</v>
      </c>
      <c r="M3788">
        <f>ROUND(Table1[[#This Row],[Population Growth]],2)</f>
        <v>0.73</v>
      </c>
      <c r="N378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78.952120311390701</v>
      </c>
    </row>
    <row r="3789" spans="1:14" ht="15" x14ac:dyDescent="0.25">
      <c r="A3789" t="s">
        <v>15</v>
      </c>
      <c r="B3789" t="s">
        <v>174</v>
      </c>
      <c r="C3789">
        <v>1994</v>
      </c>
      <c r="D3789">
        <v>69.5</v>
      </c>
      <c r="E3789">
        <f>IF(Table1[[#This Row],[Gender]]="women",1,0)</f>
        <v>0</v>
      </c>
      <c r="F3789">
        <v>24.7</v>
      </c>
      <c r="G3789">
        <v>127</v>
      </c>
      <c r="H3789">
        <v>4.58</v>
      </c>
      <c r="I3789">
        <f>ROUND(LOG10(Table1[[#This Row],[Lung Cancer]]),2)</f>
        <v>3.12</v>
      </c>
      <c r="J3789">
        <f>ROUND(LOG10(Table1[[#This Row],[Liver Cancer]]),2)</f>
        <v>2.61</v>
      </c>
      <c r="K3789">
        <f>ROUND(LOG10(Table1[[#This Row],[Stomach Cancer]]),2)</f>
        <v>3.12</v>
      </c>
      <c r="L3789">
        <f>ROUND(LOG10(Table1[[#This Row],[Population]]),2)</f>
        <v>4.05</v>
      </c>
      <c r="M3789">
        <f>ROUND(Table1[[#This Row],[Population Growth]],2)</f>
        <v>2.27</v>
      </c>
      <c r="N378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70.824231036812989</v>
      </c>
    </row>
    <row r="3790" spans="1:14" ht="15" x14ac:dyDescent="0.25">
      <c r="A3790" t="s">
        <v>27</v>
      </c>
      <c r="B3790" t="s">
        <v>175</v>
      </c>
      <c r="C3790">
        <v>1994</v>
      </c>
      <c r="D3790">
        <v>66.599999999999994</v>
      </c>
      <c r="E3790">
        <f>IF(Table1[[#This Row],[Gender]]="women",1,0)</f>
        <v>0</v>
      </c>
      <c r="F3790">
        <v>25.1</v>
      </c>
      <c r="G3790">
        <v>133</v>
      </c>
      <c r="H3790">
        <v>4.68</v>
      </c>
      <c r="I3790">
        <f>ROUND(LOG10(Table1[[#This Row],[Lung Cancer]]),2)</f>
        <v>1.02</v>
      </c>
      <c r="J3790">
        <f>ROUND(LOG10(Table1[[#This Row],[Liver Cancer]]),2)</f>
        <v>0.52</v>
      </c>
      <c r="K3790">
        <f>ROUND(LOG10(Table1[[#This Row],[Stomach Cancer]]),2)</f>
        <v>0.78</v>
      </c>
      <c r="L3790">
        <f>ROUND(LOG10(Table1[[#This Row],[Population]]),2)</f>
        <v>1.93</v>
      </c>
      <c r="M3790">
        <f>ROUND(Table1[[#This Row],[Population Growth]],2)</f>
        <v>2.72</v>
      </c>
      <c r="N379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68.30811355316105</v>
      </c>
    </row>
    <row r="3791" spans="1:14" ht="15" x14ac:dyDescent="0.25">
      <c r="A3791" t="s">
        <v>15</v>
      </c>
      <c r="B3791" t="s">
        <v>176</v>
      </c>
      <c r="C3791">
        <v>1994</v>
      </c>
      <c r="D3791">
        <v>60.5</v>
      </c>
      <c r="E3791">
        <f>IF(Table1[[#This Row],[Gender]]="women",1,0)</f>
        <v>0</v>
      </c>
      <c r="F3791">
        <v>23.6</v>
      </c>
      <c r="G3791">
        <v>127</v>
      </c>
      <c r="H3791">
        <v>4.53</v>
      </c>
      <c r="I3791">
        <f>ROUND(LOG10(Table1[[#This Row],[Lung Cancer]]),2)</f>
        <v>2.61</v>
      </c>
      <c r="J3791">
        <f>ROUND(LOG10(Table1[[#This Row],[Liver Cancer]]),2)</f>
        <v>2.38</v>
      </c>
      <c r="K3791">
        <f>ROUND(LOG10(Table1[[#This Row],[Stomach Cancer]]),2)</f>
        <v>2.58</v>
      </c>
      <c r="L3791">
        <f>ROUND(LOG10(Table1[[#This Row],[Population]]),2)</f>
        <v>3.86</v>
      </c>
      <c r="M3791">
        <f>ROUND(Table1[[#This Row],[Population Growth]],2)</f>
        <v>5.34</v>
      </c>
      <c r="N379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66.621496350041596</v>
      </c>
    </row>
    <row r="3792" spans="1:14" ht="15" x14ac:dyDescent="0.25">
      <c r="A3792" t="s">
        <v>20</v>
      </c>
      <c r="B3792" t="s">
        <v>177</v>
      </c>
      <c r="C3792">
        <v>1994</v>
      </c>
      <c r="D3792">
        <v>45.5</v>
      </c>
      <c r="E3792">
        <f>IF(Table1[[#This Row],[Gender]]="women",1,0)</f>
        <v>0</v>
      </c>
      <c r="F3792">
        <v>20.100000000000001</v>
      </c>
      <c r="G3792">
        <v>130</v>
      </c>
      <c r="H3792">
        <v>4.4000000000000004</v>
      </c>
      <c r="I3792">
        <f>ROUND(LOG10(Table1[[#This Row],[Lung Cancer]]),2)</f>
        <v>1.76</v>
      </c>
      <c r="J3792">
        <f>ROUND(LOG10(Table1[[#This Row],[Liver Cancer]]),2)</f>
        <v>2.19</v>
      </c>
      <c r="K3792">
        <f>ROUND(LOG10(Table1[[#This Row],[Stomach Cancer]]),2)</f>
        <v>2.1</v>
      </c>
      <c r="L3792">
        <f>ROUND(LOG10(Table1[[#This Row],[Population]]),2)</f>
        <v>3.64</v>
      </c>
      <c r="M3792">
        <f>ROUND(Table1[[#This Row],[Population Growth]],2)</f>
        <v>2.39</v>
      </c>
      <c r="N379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55.008949552861218</v>
      </c>
    </row>
    <row r="3793" spans="1:14" ht="15" x14ac:dyDescent="0.25">
      <c r="A3793" t="s">
        <v>20</v>
      </c>
      <c r="B3793" t="s">
        <v>178</v>
      </c>
      <c r="C3793">
        <v>1994</v>
      </c>
      <c r="D3793">
        <v>55.4</v>
      </c>
      <c r="E3793">
        <f>IF(Table1[[#This Row],[Gender]]="women",1,0)</f>
        <v>0</v>
      </c>
      <c r="F3793">
        <v>21.6</v>
      </c>
      <c r="G3793">
        <v>130</v>
      </c>
      <c r="H3793">
        <v>4.28</v>
      </c>
      <c r="I3793">
        <f>ROUND(LOG10(Table1[[#This Row],[Lung Cancer]]),2)</f>
        <v>2.5299999999999998</v>
      </c>
      <c r="J3793">
        <f>ROUND(LOG10(Table1[[#This Row],[Liver Cancer]]),2)</f>
        <v>2.76</v>
      </c>
      <c r="K3793">
        <f>ROUND(LOG10(Table1[[#This Row],[Stomach Cancer]]),2)</f>
        <v>2.33</v>
      </c>
      <c r="L3793">
        <f>ROUND(LOG10(Table1[[#This Row],[Population]]),2)</f>
        <v>3.75</v>
      </c>
      <c r="M3793">
        <f>ROUND(Table1[[#This Row],[Population Growth]],2)</f>
        <v>1.37</v>
      </c>
      <c r="N379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58.461556139721075</v>
      </c>
    </row>
    <row r="3794" spans="1:14" ht="15" x14ac:dyDescent="0.25">
      <c r="A3794" t="s">
        <v>15</v>
      </c>
      <c r="B3794" t="s">
        <v>16</v>
      </c>
      <c r="C3794">
        <v>1995</v>
      </c>
      <c r="D3794">
        <v>54.2</v>
      </c>
      <c r="E3794">
        <f>IF(Table1[[#This Row],[Gender]]="women",1,0)</f>
        <v>0</v>
      </c>
      <c r="F3794">
        <v>20.9</v>
      </c>
      <c r="G3794">
        <v>124</v>
      </c>
      <c r="H3794">
        <v>4.34</v>
      </c>
      <c r="I3794">
        <f>ROUND(LOG10(Table1[[#This Row],[Lung Cancer]]),2)</f>
        <v>2.87</v>
      </c>
      <c r="J3794">
        <f>ROUND(LOG10(Table1[[#This Row],[Liver Cancer]]),2)</f>
        <v>2.19</v>
      </c>
      <c r="K3794">
        <f>ROUND(LOG10(Table1[[#This Row],[Stomach Cancer]]),2)</f>
        <v>2.8</v>
      </c>
      <c r="L3794">
        <f>ROUND(LOG10(Table1[[#This Row],[Population]]),2)</f>
        <v>3.97</v>
      </c>
      <c r="M3794">
        <f>ROUND(Table1[[#This Row],[Population Growth]],2)</f>
        <v>6.15</v>
      </c>
      <c r="N379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64.694895164367964</v>
      </c>
    </row>
    <row r="3795" spans="1:14" ht="15" x14ac:dyDescent="0.25">
      <c r="A3795" t="s">
        <v>18</v>
      </c>
      <c r="B3795" t="s">
        <v>19</v>
      </c>
      <c r="C3795">
        <v>1995</v>
      </c>
      <c r="D3795">
        <v>75.400000000000006</v>
      </c>
      <c r="E3795">
        <f>IF(Table1[[#This Row],[Gender]]="women",1,0)</f>
        <v>0</v>
      </c>
      <c r="F3795">
        <v>25.3</v>
      </c>
      <c r="G3795">
        <v>132</v>
      </c>
      <c r="H3795">
        <v>4.9000000000000004</v>
      </c>
      <c r="I3795">
        <f>ROUND(LOG10(Table1[[#This Row],[Lung Cancer]]),2)</f>
        <v>2.68</v>
      </c>
      <c r="J3795">
        <f>ROUND(LOG10(Table1[[#This Row],[Liver Cancer]]),2)</f>
        <v>2.2400000000000002</v>
      </c>
      <c r="K3795">
        <f>ROUND(LOG10(Table1[[#This Row],[Stomach Cancer]]),2)</f>
        <v>2.34</v>
      </c>
      <c r="L3795">
        <f>ROUND(LOG10(Table1[[#This Row],[Population]]),2)</f>
        <v>3.19</v>
      </c>
      <c r="M3795">
        <f>ROUND(Table1[[#This Row],[Population Growth]],2)</f>
        <v>-1.49</v>
      </c>
      <c r="N379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72.46871351872494</v>
      </c>
    </row>
    <row r="3796" spans="1:14" ht="15" x14ac:dyDescent="0.25">
      <c r="A3796" t="s">
        <v>20</v>
      </c>
      <c r="B3796" t="s">
        <v>21</v>
      </c>
      <c r="C3796">
        <v>1995</v>
      </c>
      <c r="D3796">
        <v>69.7</v>
      </c>
      <c r="E3796">
        <f>IF(Table1[[#This Row],[Gender]]="women",1,0)</f>
        <v>0</v>
      </c>
      <c r="F3796">
        <v>23.4</v>
      </c>
      <c r="G3796">
        <v>129</v>
      </c>
      <c r="H3796">
        <v>4.79</v>
      </c>
      <c r="I3796">
        <f>ROUND(LOG10(Table1[[#This Row],[Lung Cancer]]),2)</f>
        <v>3.06</v>
      </c>
      <c r="J3796">
        <f>ROUND(LOG10(Table1[[#This Row],[Liver Cancer]]),2)</f>
        <v>2.19</v>
      </c>
      <c r="K3796">
        <f>ROUND(LOG10(Table1[[#This Row],[Stomach Cancer]]),2)</f>
        <v>2.71</v>
      </c>
      <c r="L3796">
        <f>ROUND(LOG10(Table1[[#This Row],[Population]]),2)</f>
        <v>4.16</v>
      </c>
      <c r="M3796">
        <f>ROUND(Table1[[#This Row],[Population Growth]],2)</f>
        <v>1.94</v>
      </c>
      <c r="N379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69.306581628860812</v>
      </c>
    </row>
    <row r="3797" spans="1:14" ht="15" x14ac:dyDescent="0.25">
      <c r="A3797" t="s">
        <v>20</v>
      </c>
      <c r="B3797" t="s">
        <v>22</v>
      </c>
      <c r="C3797">
        <v>1995</v>
      </c>
      <c r="D3797">
        <v>45.4</v>
      </c>
      <c r="E3797">
        <f>IF(Table1[[#This Row],[Gender]]="women",1,0)</f>
        <v>0</v>
      </c>
      <c r="F3797">
        <v>21.2</v>
      </c>
      <c r="G3797">
        <v>133</v>
      </c>
      <c r="H3797">
        <v>4.3600000000000003</v>
      </c>
      <c r="I3797">
        <f>ROUND(LOG10(Table1[[#This Row],[Lung Cancer]]),2)</f>
        <v>2.46</v>
      </c>
      <c r="J3797">
        <f>ROUND(LOG10(Table1[[#This Row],[Liver Cancer]]),2)</f>
        <v>2.56</v>
      </c>
      <c r="K3797">
        <f>ROUND(LOG10(Table1[[#This Row],[Stomach Cancer]]),2)</f>
        <v>2.4900000000000002</v>
      </c>
      <c r="L3797">
        <f>ROUND(LOG10(Table1[[#This Row],[Population]]),2)</f>
        <v>3.84</v>
      </c>
      <c r="M3797">
        <f>ROUND(Table1[[#This Row],[Population Growth]],2)</f>
        <v>3.19</v>
      </c>
      <c r="N379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57.550985275487449</v>
      </c>
    </row>
    <row r="3798" spans="1:14" ht="15" x14ac:dyDescent="0.25">
      <c r="A3798" t="s">
        <v>23</v>
      </c>
      <c r="B3798" t="s">
        <v>24</v>
      </c>
      <c r="C3798">
        <v>1995</v>
      </c>
      <c r="D3798">
        <v>74.900000000000006</v>
      </c>
      <c r="E3798">
        <f>IF(Table1[[#This Row],[Gender]]="women",1,0)</f>
        <v>0</v>
      </c>
      <c r="F3798">
        <v>24.7</v>
      </c>
      <c r="G3798">
        <v>131</v>
      </c>
      <c r="H3798">
        <v>4.8499999999999996</v>
      </c>
      <c r="I3798">
        <f>ROUND(LOG10(Table1[[#This Row],[Lung Cancer]]),2)</f>
        <v>0.54</v>
      </c>
      <c r="J3798">
        <f>ROUND(LOG10(Table1[[#This Row],[Liver Cancer]]),2)</f>
        <v>0.33</v>
      </c>
      <c r="K3798">
        <f>ROUND(LOG10(Table1[[#This Row],[Stomach Cancer]]),2)</f>
        <v>0.77</v>
      </c>
      <c r="L3798">
        <f>ROUND(LOG10(Table1[[#This Row],[Population]]),2)</f>
        <v>1.52</v>
      </c>
      <c r="M3798">
        <f>ROUND(Table1[[#This Row],[Population Growth]],2)</f>
        <v>1.8</v>
      </c>
      <c r="N379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69.819073310974204</v>
      </c>
    </row>
    <row r="3799" spans="1:14" ht="15" x14ac:dyDescent="0.25">
      <c r="A3799" t="s">
        <v>23</v>
      </c>
      <c r="B3799" t="s">
        <v>25</v>
      </c>
      <c r="C3799">
        <v>1995</v>
      </c>
      <c r="D3799">
        <v>76.400000000000006</v>
      </c>
      <c r="E3799">
        <f>IF(Table1[[#This Row],[Gender]]="women",1,0)</f>
        <v>0</v>
      </c>
      <c r="F3799">
        <v>26.4</v>
      </c>
      <c r="G3799">
        <v>127</v>
      </c>
      <c r="H3799">
        <v>5.16</v>
      </c>
      <c r="I3799">
        <f>ROUND(LOG10(Table1[[#This Row],[Lung Cancer]]),2)</f>
        <v>3.86</v>
      </c>
      <c r="J3799">
        <f>ROUND(LOG10(Table1[[#This Row],[Liver Cancer]]),2)</f>
        <v>2.96</v>
      </c>
      <c r="K3799">
        <f>ROUND(LOG10(Table1[[#This Row],[Stomach Cancer]]),2)</f>
        <v>3.52</v>
      </c>
      <c r="L3799">
        <f>ROUND(LOG10(Table1[[#This Row],[Population]]),2)</f>
        <v>4.2300000000000004</v>
      </c>
      <c r="M3799">
        <f>ROUND(Table1[[#This Row],[Population Growth]],2)</f>
        <v>1.21</v>
      </c>
      <c r="N379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80.986526684921358</v>
      </c>
    </row>
    <row r="3800" spans="1:14" ht="15" x14ac:dyDescent="0.25">
      <c r="A3800" t="s">
        <v>15</v>
      </c>
      <c r="B3800" t="s">
        <v>26</v>
      </c>
      <c r="C3800">
        <v>1995</v>
      </c>
      <c r="D3800">
        <v>72.400000000000006</v>
      </c>
      <c r="E3800">
        <f>IF(Table1[[#This Row],[Gender]]="women",1,0)</f>
        <v>0</v>
      </c>
      <c r="F3800">
        <v>24</v>
      </c>
      <c r="G3800">
        <v>134</v>
      </c>
      <c r="H3800">
        <v>4.7699999999999996</v>
      </c>
      <c r="I3800">
        <f>ROUND(LOG10(Table1[[#This Row],[Lung Cancer]]),2)</f>
        <v>2.93</v>
      </c>
      <c r="J3800">
        <f>ROUND(LOG10(Table1[[#This Row],[Liver Cancer]]),2)</f>
        <v>2.14</v>
      </c>
      <c r="K3800">
        <f>ROUND(LOG10(Table1[[#This Row],[Stomach Cancer]]),2)</f>
        <v>2.56</v>
      </c>
      <c r="L3800">
        <f>ROUND(LOG10(Table1[[#This Row],[Population]]),2)</f>
        <v>3.18</v>
      </c>
      <c r="M3800">
        <f>ROUND(Table1[[#This Row],[Population Growth]],2)</f>
        <v>-2.4500000000000002</v>
      </c>
      <c r="N380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70.796616752837451</v>
      </c>
    </row>
    <row r="3801" spans="1:14" ht="15" x14ac:dyDescent="0.25">
      <c r="A3801" t="s">
        <v>27</v>
      </c>
      <c r="B3801" t="s">
        <v>28</v>
      </c>
      <c r="C3801">
        <v>1995</v>
      </c>
      <c r="D3801">
        <v>81.2</v>
      </c>
      <c r="E3801">
        <f>IF(Table1[[#This Row],[Gender]]="women",1,0)</f>
        <v>0</v>
      </c>
      <c r="F3801">
        <v>26.3</v>
      </c>
      <c r="G3801">
        <v>132</v>
      </c>
      <c r="H3801">
        <v>5.47</v>
      </c>
      <c r="I3801">
        <f>ROUND(LOG10(Table1[[#This Row],[Lung Cancer]]),2)</f>
        <v>3.73</v>
      </c>
      <c r="J3801">
        <f>ROUND(LOG10(Table1[[#This Row],[Liver Cancer]]),2)</f>
        <v>2.59</v>
      </c>
      <c r="K3801">
        <f>ROUND(LOG10(Table1[[#This Row],[Stomach Cancer]]),2)</f>
        <v>3.15</v>
      </c>
      <c r="L3801">
        <f>ROUND(LOG10(Table1[[#This Row],[Population]]),2)</f>
        <v>3.95</v>
      </c>
      <c r="M3801">
        <f>ROUND(Table1[[#This Row],[Population Growth]],2)</f>
        <v>1.0900000000000001</v>
      </c>
      <c r="N380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81.906669710479065</v>
      </c>
    </row>
    <row r="3802" spans="1:14" ht="15" x14ac:dyDescent="0.25">
      <c r="A3802" t="s">
        <v>18</v>
      </c>
      <c r="B3802" t="s">
        <v>29</v>
      </c>
      <c r="C3802">
        <v>1995</v>
      </c>
      <c r="D3802">
        <v>79.900000000000006</v>
      </c>
      <c r="E3802">
        <f>IF(Table1[[#This Row],[Gender]]="women",1,0)</f>
        <v>0</v>
      </c>
      <c r="F3802">
        <v>25.6</v>
      </c>
      <c r="G3802">
        <v>134</v>
      </c>
      <c r="H3802">
        <v>5.58</v>
      </c>
      <c r="I3802">
        <f>ROUND(LOG10(Table1[[#This Row],[Lung Cancer]]),2)</f>
        <v>3.43</v>
      </c>
      <c r="J3802">
        <f>ROUND(LOG10(Table1[[#This Row],[Liver Cancer]]),2)</f>
        <v>2.65</v>
      </c>
      <c r="K3802">
        <f>ROUND(LOG10(Table1[[#This Row],[Stomach Cancer]]),2)</f>
        <v>3.03</v>
      </c>
      <c r="L3802">
        <f>ROUND(LOG10(Table1[[#This Row],[Population]]),2)</f>
        <v>3.59</v>
      </c>
      <c r="M3802">
        <f>ROUND(Table1[[#This Row],[Population Growth]],2)</f>
        <v>0.71</v>
      </c>
      <c r="N380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80.448953130389597</v>
      </c>
    </row>
    <row r="3803" spans="1:14" ht="15" x14ac:dyDescent="0.25">
      <c r="A3803" t="s">
        <v>15</v>
      </c>
      <c r="B3803" t="s">
        <v>30</v>
      </c>
      <c r="C3803">
        <v>1995</v>
      </c>
      <c r="D3803">
        <v>69.400000000000006</v>
      </c>
      <c r="E3803">
        <f>IF(Table1[[#This Row],[Gender]]="women",1,0)</f>
        <v>0</v>
      </c>
      <c r="F3803">
        <v>24.6</v>
      </c>
      <c r="G3803">
        <v>132</v>
      </c>
      <c r="H3803">
        <v>4.71</v>
      </c>
      <c r="I3803">
        <f>ROUND(LOG10(Table1[[#This Row],[Lung Cancer]]),2)</f>
        <v>2.93</v>
      </c>
      <c r="J3803">
        <f>ROUND(LOG10(Table1[[#This Row],[Liver Cancer]]),2)</f>
        <v>2.35</v>
      </c>
      <c r="K3803">
        <f>ROUND(LOG10(Table1[[#This Row],[Stomach Cancer]]),2)</f>
        <v>2.93</v>
      </c>
      <c r="L3803">
        <f>ROUND(LOG10(Table1[[#This Row],[Population]]),2)</f>
        <v>3.58</v>
      </c>
      <c r="M3803">
        <f>ROUND(Table1[[#This Row],[Population Growth]],2)</f>
        <v>1.18</v>
      </c>
      <c r="N380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70.797439015192865</v>
      </c>
    </row>
    <row r="3804" spans="1:14" ht="15" x14ac:dyDescent="0.25">
      <c r="A3804" t="s">
        <v>23</v>
      </c>
      <c r="B3804" t="s">
        <v>31</v>
      </c>
      <c r="C3804">
        <v>1995</v>
      </c>
      <c r="D3804">
        <v>74.7</v>
      </c>
      <c r="E3804">
        <f>IF(Table1[[#This Row],[Gender]]="women",1,0)</f>
        <v>0</v>
      </c>
      <c r="F3804">
        <v>25.7</v>
      </c>
      <c r="G3804">
        <v>132</v>
      </c>
      <c r="H3804">
        <v>5.16</v>
      </c>
      <c r="I3804">
        <f>ROUND(LOG10(Table1[[#This Row],[Lung Cancer]]),2)</f>
        <v>1.32</v>
      </c>
      <c r="J3804">
        <f>ROUND(LOG10(Table1[[#This Row],[Liver Cancer]]),2)</f>
        <v>0.91</v>
      </c>
      <c r="K3804">
        <f>ROUND(LOG10(Table1[[#This Row],[Stomach Cancer]]),2)</f>
        <v>1.21</v>
      </c>
      <c r="L3804">
        <f>ROUND(LOG10(Table1[[#This Row],[Population]]),2)</f>
        <v>2.14</v>
      </c>
      <c r="M3804">
        <f>ROUND(Table1[[#This Row],[Population Growth]],2)</f>
        <v>1.39</v>
      </c>
      <c r="N380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74.045495476646181</v>
      </c>
    </row>
    <row r="3805" spans="1:14" ht="15" x14ac:dyDescent="0.25">
      <c r="A3805" t="s">
        <v>15</v>
      </c>
      <c r="B3805" t="s">
        <v>32</v>
      </c>
      <c r="C3805">
        <v>1995</v>
      </c>
      <c r="D3805">
        <v>74.5</v>
      </c>
      <c r="E3805">
        <f>IF(Table1[[#This Row],[Gender]]="women",1,0)</f>
        <v>0</v>
      </c>
      <c r="F3805">
        <v>25.9</v>
      </c>
      <c r="G3805">
        <v>131</v>
      </c>
      <c r="H3805">
        <v>5.14</v>
      </c>
      <c r="I3805">
        <f>ROUND(LOG10(Table1[[#This Row],[Lung Cancer]]),2)</f>
        <v>1.58</v>
      </c>
      <c r="J3805">
        <f>ROUND(LOG10(Table1[[#This Row],[Liver Cancer]]),2)</f>
        <v>0.85</v>
      </c>
      <c r="K3805">
        <f>ROUND(LOG10(Table1[[#This Row],[Stomach Cancer]]),2)</f>
        <v>1.04</v>
      </c>
      <c r="L3805">
        <f>ROUND(LOG10(Table1[[#This Row],[Population]]),2)</f>
        <v>2.5099999999999998</v>
      </c>
      <c r="M3805">
        <f>ROUND(Table1[[#This Row],[Population Growth]],2)</f>
        <v>2.39</v>
      </c>
      <c r="N380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74.199478283016262</v>
      </c>
    </row>
    <row r="3806" spans="1:14" ht="15" x14ac:dyDescent="0.25">
      <c r="A3806" t="s">
        <v>15</v>
      </c>
      <c r="B3806" t="s">
        <v>33</v>
      </c>
      <c r="C3806">
        <v>1995</v>
      </c>
      <c r="D3806">
        <v>62.2</v>
      </c>
      <c r="E3806">
        <f>IF(Table1[[#This Row],[Gender]]="women",1,0)</f>
        <v>0</v>
      </c>
      <c r="F3806">
        <v>20.100000000000001</v>
      </c>
      <c r="G3806">
        <v>125</v>
      </c>
      <c r="H3806">
        <v>4.38</v>
      </c>
      <c r="I3806">
        <f>ROUND(LOG10(Table1[[#This Row],[Lung Cancer]]),2)</f>
        <v>3.85</v>
      </c>
      <c r="J3806">
        <f>ROUND(LOG10(Table1[[#This Row],[Liver Cancer]]),2)</f>
        <v>3</v>
      </c>
      <c r="K3806">
        <f>ROUND(LOG10(Table1[[#This Row],[Stomach Cancer]]),2)</f>
        <v>3.53</v>
      </c>
      <c r="L3806">
        <f>ROUND(LOG10(Table1[[#This Row],[Population]]),2)</f>
        <v>4.7699999999999996</v>
      </c>
      <c r="M3806">
        <f>ROUND(Table1[[#This Row],[Population Growth]],2)</f>
        <v>2.12</v>
      </c>
      <c r="N380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64.204894338080322</v>
      </c>
    </row>
    <row r="3807" spans="1:14" ht="15" x14ac:dyDescent="0.25">
      <c r="A3807" t="s">
        <v>23</v>
      </c>
      <c r="B3807" t="s">
        <v>34</v>
      </c>
      <c r="C3807">
        <v>1995</v>
      </c>
      <c r="D3807">
        <v>74.599999999999994</v>
      </c>
      <c r="E3807">
        <f>IF(Table1[[#This Row],[Gender]]="women",1,0)</f>
        <v>0</v>
      </c>
      <c r="F3807">
        <v>25.2</v>
      </c>
      <c r="G3807">
        <v>130</v>
      </c>
      <c r="H3807">
        <v>4.87</v>
      </c>
      <c r="I3807">
        <f>ROUND(LOG10(Table1[[#This Row],[Lung Cancer]]),2)</f>
        <v>1.32</v>
      </c>
      <c r="J3807">
        <f>ROUND(LOG10(Table1[[#This Row],[Liver Cancer]]),2)</f>
        <v>0.99</v>
      </c>
      <c r="K3807">
        <f>ROUND(LOG10(Table1[[#This Row],[Stomach Cancer]]),2)</f>
        <v>1.54</v>
      </c>
      <c r="L3807">
        <f>ROUND(LOG10(Table1[[#This Row],[Population]]),2)</f>
        <v>2.11</v>
      </c>
      <c r="M3807">
        <f>ROUND(Table1[[#This Row],[Population Growth]],2)</f>
        <v>0.37</v>
      </c>
      <c r="N380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72.456534590530268</v>
      </c>
    </row>
    <row r="3808" spans="1:14" ht="15" x14ac:dyDescent="0.25">
      <c r="A3808" t="s">
        <v>18</v>
      </c>
      <c r="B3808" t="s">
        <v>35</v>
      </c>
      <c r="C3808">
        <v>1995</v>
      </c>
      <c r="D3808">
        <v>73.900000000000006</v>
      </c>
      <c r="E3808">
        <f>IF(Table1[[#This Row],[Gender]]="women",1,0)</f>
        <v>0</v>
      </c>
      <c r="F3808">
        <v>25.1</v>
      </c>
      <c r="G3808">
        <v>136</v>
      </c>
      <c r="H3808">
        <v>5.19</v>
      </c>
      <c r="I3808">
        <f>ROUND(LOG10(Table1[[#This Row],[Lung Cancer]]),2)</f>
        <v>3.63</v>
      </c>
      <c r="J3808">
        <f>ROUND(LOG10(Table1[[#This Row],[Liver Cancer]]),2)</f>
        <v>2.35</v>
      </c>
      <c r="K3808">
        <f>ROUND(LOG10(Table1[[#This Row],[Stomach Cancer]]),2)</f>
        <v>3.4</v>
      </c>
      <c r="L3808">
        <f>ROUND(LOG10(Table1[[#This Row],[Population]]),2)</f>
        <v>3.67</v>
      </c>
      <c r="M3808">
        <f>ROUND(Table1[[#This Row],[Population Growth]],2)</f>
        <v>-0.3</v>
      </c>
      <c r="N380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78.006361885402157</v>
      </c>
    </row>
    <row r="3809" spans="1:14" ht="15" x14ac:dyDescent="0.25">
      <c r="A3809" t="s">
        <v>18</v>
      </c>
      <c r="B3809" t="s">
        <v>36</v>
      </c>
      <c r="C3809">
        <v>1995</v>
      </c>
      <c r="D3809">
        <v>80.2</v>
      </c>
      <c r="E3809">
        <f>IF(Table1[[#This Row],[Gender]]="women",1,0)</f>
        <v>0</v>
      </c>
      <c r="F3809">
        <v>25.8</v>
      </c>
      <c r="G3809">
        <v>133</v>
      </c>
      <c r="H3809">
        <v>5.71</v>
      </c>
      <c r="I3809">
        <f>ROUND(LOG10(Table1[[#This Row],[Lung Cancer]]),2)</f>
        <v>3.8</v>
      </c>
      <c r="J3809">
        <f>ROUND(LOG10(Table1[[#This Row],[Liver Cancer]]),2)</f>
        <v>2.52</v>
      </c>
      <c r="K3809">
        <f>ROUND(LOG10(Table1[[#This Row],[Stomach Cancer]]),2)</f>
        <v>3.07</v>
      </c>
      <c r="L3809">
        <f>ROUND(LOG10(Table1[[#This Row],[Population]]),2)</f>
        <v>3.7</v>
      </c>
      <c r="M3809">
        <f>ROUND(Table1[[#This Row],[Population Growth]],2)</f>
        <v>0.3</v>
      </c>
      <c r="N380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84.189335038302929</v>
      </c>
    </row>
    <row r="3810" spans="1:14" ht="15" x14ac:dyDescent="0.25">
      <c r="A3810" t="s">
        <v>23</v>
      </c>
      <c r="B3810" t="s">
        <v>37</v>
      </c>
      <c r="C3810">
        <v>1995</v>
      </c>
      <c r="D3810">
        <v>72.2</v>
      </c>
      <c r="E3810">
        <f>IF(Table1[[#This Row],[Gender]]="women",1,0)</f>
        <v>0</v>
      </c>
      <c r="F3810">
        <v>25.6</v>
      </c>
      <c r="G3810">
        <v>126</v>
      </c>
      <c r="H3810">
        <v>4.63</v>
      </c>
      <c r="I3810">
        <f>ROUND(LOG10(Table1[[#This Row],[Lung Cancer]]),2)</f>
        <v>1.03</v>
      </c>
      <c r="J3810">
        <f>ROUND(LOG10(Table1[[#This Row],[Liver Cancer]]),2)</f>
        <v>0.81</v>
      </c>
      <c r="K3810">
        <f>ROUND(LOG10(Table1[[#This Row],[Stomach Cancer]]),2)</f>
        <v>0.96</v>
      </c>
      <c r="L3810">
        <f>ROUND(LOG10(Table1[[#This Row],[Population]]),2)</f>
        <v>2.02</v>
      </c>
      <c r="M3810">
        <f>ROUND(Table1[[#This Row],[Population Growth]],2)</f>
        <v>2.6</v>
      </c>
      <c r="N381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70.983887762761427</v>
      </c>
    </row>
    <row r="3811" spans="1:14" ht="15" x14ac:dyDescent="0.25">
      <c r="A3811" t="s">
        <v>20</v>
      </c>
      <c r="B3811" t="s">
        <v>38</v>
      </c>
      <c r="C3811">
        <v>1995</v>
      </c>
      <c r="D3811">
        <v>56.8</v>
      </c>
      <c r="E3811">
        <f>IF(Table1[[#This Row],[Gender]]="women",1,0)</f>
        <v>0</v>
      </c>
      <c r="F3811">
        <v>21.5</v>
      </c>
      <c r="G3811">
        <v>131</v>
      </c>
      <c r="H3811">
        <v>4.0199999999999996</v>
      </c>
      <c r="I3811">
        <f>ROUND(LOG10(Table1[[#This Row],[Lung Cancer]]),2)</f>
        <v>2</v>
      </c>
      <c r="J3811">
        <f>ROUND(LOG10(Table1[[#This Row],[Liver Cancer]]),2)</f>
        <v>2.54</v>
      </c>
      <c r="K3811">
        <f>ROUND(LOG10(Table1[[#This Row],[Stomach Cancer]]),2)</f>
        <v>2.14</v>
      </c>
      <c r="L3811">
        <f>ROUND(LOG10(Table1[[#This Row],[Population]]),2)</f>
        <v>3.46</v>
      </c>
      <c r="M3811">
        <f>ROUND(Table1[[#This Row],[Population Growth]],2)</f>
        <v>3.48</v>
      </c>
      <c r="N381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54.514586476250564</v>
      </c>
    </row>
    <row r="3812" spans="1:14" ht="15" x14ac:dyDescent="0.25">
      <c r="A3812" t="s">
        <v>15</v>
      </c>
      <c r="B3812" t="s">
        <v>39</v>
      </c>
      <c r="C3812">
        <v>1995</v>
      </c>
      <c r="D3812">
        <v>56.9</v>
      </c>
      <c r="E3812">
        <f>IF(Table1[[#This Row],[Gender]]="women",1,0)</f>
        <v>0</v>
      </c>
      <c r="F3812">
        <v>21.9</v>
      </c>
      <c r="G3812">
        <v>125</v>
      </c>
      <c r="H3812">
        <v>4.45</v>
      </c>
      <c r="I3812">
        <f>ROUND(LOG10(Table1[[#This Row],[Lung Cancer]]),2)</f>
        <v>0.96</v>
      </c>
      <c r="J3812">
        <f>ROUND(LOG10(Table1[[#This Row],[Liver Cancer]]),2)</f>
        <v>0.8</v>
      </c>
      <c r="K3812">
        <f>ROUND(LOG10(Table1[[#This Row],[Stomach Cancer]]),2)</f>
        <v>1.04</v>
      </c>
      <c r="L3812">
        <f>ROUND(LOG10(Table1[[#This Row],[Population]]),2)</f>
        <v>2.44</v>
      </c>
      <c r="M3812">
        <f>ROUND(Table1[[#This Row],[Population Growth]],2)</f>
        <v>0.42</v>
      </c>
      <c r="N381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62.668846477851666</v>
      </c>
    </row>
    <row r="3813" spans="1:14" ht="15" x14ac:dyDescent="0.25">
      <c r="A3813" t="s">
        <v>18</v>
      </c>
      <c r="B3813" t="s">
        <v>40</v>
      </c>
      <c r="C3813">
        <v>1995</v>
      </c>
      <c r="D3813">
        <v>75.099999999999994</v>
      </c>
      <c r="E3813">
        <f>IF(Table1[[#This Row],[Gender]]="women",1,0)</f>
        <v>0</v>
      </c>
      <c r="F3813">
        <v>25.1</v>
      </c>
      <c r="G3813">
        <v>131</v>
      </c>
      <c r="H3813">
        <v>4.63</v>
      </c>
      <c r="I3813">
        <f>ROUND(LOG10(Table1[[#This Row],[Lung Cancer]]),2)</f>
        <v>3.13</v>
      </c>
      <c r="J3813">
        <f>ROUND(LOG10(Table1[[#This Row],[Liver Cancer]]),2)</f>
        <v>2.23</v>
      </c>
      <c r="K3813">
        <f>ROUND(LOG10(Table1[[#This Row],[Stomach Cancer]]),2)</f>
        <v>2.57</v>
      </c>
      <c r="L3813">
        <f>ROUND(LOG10(Table1[[#This Row],[Population]]),2)</f>
        <v>3.27</v>
      </c>
      <c r="M3813">
        <f>ROUND(Table1[[#This Row],[Population Growth]],2)</f>
        <v>-2.89</v>
      </c>
      <c r="N381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72.902934855951628</v>
      </c>
    </row>
    <row r="3814" spans="1:14" ht="15" x14ac:dyDescent="0.25">
      <c r="A3814" t="s">
        <v>20</v>
      </c>
      <c r="B3814" t="s">
        <v>41</v>
      </c>
      <c r="C3814">
        <v>1995</v>
      </c>
      <c r="D3814">
        <v>58.2</v>
      </c>
      <c r="E3814">
        <f>IF(Table1[[#This Row],[Gender]]="women",1,0)</f>
        <v>0</v>
      </c>
      <c r="F3814">
        <v>20.7</v>
      </c>
      <c r="G3814">
        <v>133</v>
      </c>
      <c r="H3814">
        <v>4.6100000000000003</v>
      </c>
      <c r="I3814">
        <f>ROUND(LOG10(Table1[[#This Row],[Lung Cancer]]),2)</f>
        <v>1.97</v>
      </c>
      <c r="J3814">
        <f>ROUND(LOG10(Table1[[#This Row],[Liver Cancer]]),2)</f>
        <v>1.48</v>
      </c>
      <c r="K3814">
        <f>ROUND(LOG10(Table1[[#This Row],[Stomach Cancer]]),2)</f>
        <v>1.39</v>
      </c>
      <c r="L3814">
        <f>ROUND(LOG10(Table1[[#This Row],[Population]]),2)</f>
        <v>2.85</v>
      </c>
      <c r="M3814">
        <f>ROUND(Table1[[#This Row],[Population Growth]],2)</f>
        <v>2.58</v>
      </c>
      <c r="N381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61.218208826685817</v>
      </c>
    </row>
    <row r="3815" spans="1:14" ht="15" x14ac:dyDescent="0.25">
      <c r="A3815" t="s">
        <v>23</v>
      </c>
      <c r="B3815" t="s">
        <v>42</v>
      </c>
      <c r="C3815">
        <v>1995</v>
      </c>
      <c r="D3815">
        <v>71.599999999999994</v>
      </c>
      <c r="E3815">
        <f>IF(Table1[[#This Row],[Gender]]="women",1,0)</f>
        <v>0</v>
      </c>
      <c r="F3815">
        <v>24.1</v>
      </c>
      <c r="G3815">
        <v>132</v>
      </c>
      <c r="H3815">
        <v>4.87</v>
      </c>
      <c r="I3815">
        <f>ROUND(LOG10(Table1[[#This Row],[Lung Cancer]]),2)</f>
        <v>4.04</v>
      </c>
      <c r="J3815">
        <f>ROUND(LOG10(Table1[[#This Row],[Liver Cancer]]),2)</f>
        <v>3.4</v>
      </c>
      <c r="K3815">
        <f>ROUND(LOG10(Table1[[#This Row],[Stomach Cancer]]),2)</f>
        <v>4.01</v>
      </c>
      <c r="L3815">
        <f>ROUND(LOG10(Table1[[#This Row],[Population]]),2)</f>
        <v>4.91</v>
      </c>
      <c r="M3815">
        <f>ROUND(Table1[[#This Row],[Population Growth]],2)</f>
        <v>1.59</v>
      </c>
      <c r="N381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70.976055386194432</v>
      </c>
    </row>
    <row r="3816" spans="1:14" ht="15" x14ac:dyDescent="0.25">
      <c r="A3816" t="s">
        <v>18</v>
      </c>
      <c r="B3816" t="s">
        <v>43</v>
      </c>
      <c r="C3816">
        <v>1995</v>
      </c>
      <c r="D3816">
        <v>74.599999999999994</v>
      </c>
      <c r="E3816">
        <f>IF(Table1[[#This Row],[Gender]]="women",1,0)</f>
        <v>0</v>
      </c>
      <c r="F3816">
        <v>25.8</v>
      </c>
      <c r="G3816">
        <v>135</v>
      </c>
      <c r="H3816">
        <v>5.19</v>
      </c>
      <c r="I3816">
        <f>ROUND(LOG10(Table1[[#This Row],[Lung Cancer]]),2)</f>
        <v>3.46</v>
      </c>
      <c r="J3816">
        <f>ROUND(LOG10(Table1[[#This Row],[Liver Cancer]]),2)</f>
        <v>2.68</v>
      </c>
      <c r="K3816">
        <f>ROUND(LOG10(Table1[[#This Row],[Stomach Cancer]]),2)</f>
        <v>3.11</v>
      </c>
      <c r="L3816">
        <f>ROUND(LOG10(Table1[[#This Row],[Population]]),2)</f>
        <v>3.61</v>
      </c>
      <c r="M3816">
        <f>ROUND(Table1[[#This Row],[Population Growth]],2)</f>
        <v>-1.25</v>
      </c>
      <c r="N381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77.05604686369567</v>
      </c>
    </row>
    <row r="3817" spans="1:14" ht="15" x14ac:dyDescent="0.25">
      <c r="A3817" t="s">
        <v>20</v>
      </c>
      <c r="B3817" t="s">
        <v>44</v>
      </c>
      <c r="C3817">
        <v>1995</v>
      </c>
      <c r="D3817">
        <v>50.7</v>
      </c>
      <c r="E3817">
        <f>IF(Table1[[#This Row],[Gender]]="women",1,0)</f>
        <v>0</v>
      </c>
      <c r="F3817">
        <v>20.5</v>
      </c>
      <c r="G3817">
        <v>128</v>
      </c>
      <c r="H3817">
        <v>3.9</v>
      </c>
      <c r="I3817">
        <f>ROUND(LOG10(Table1[[#This Row],[Lung Cancer]]),2)</f>
        <v>2.04</v>
      </c>
      <c r="J3817">
        <f>ROUND(LOG10(Table1[[#This Row],[Liver Cancer]]),2)</f>
        <v>2.8</v>
      </c>
      <c r="K3817">
        <f>ROUND(LOG10(Table1[[#This Row],[Stomach Cancer]]),2)</f>
        <v>2.37</v>
      </c>
      <c r="L3817">
        <f>ROUND(LOG10(Table1[[#This Row],[Population]]),2)</f>
        <v>3.69</v>
      </c>
      <c r="M3817">
        <f>ROUND(Table1[[#This Row],[Population Growth]],2)</f>
        <v>2.84</v>
      </c>
      <c r="N381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52.4292853776466</v>
      </c>
    </row>
    <row r="3818" spans="1:14" ht="15" x14ac:dyDescent="0.25">
      <c r="A3818" t="s">
        <v>20</v>
      </c>
      <c r="B3818" t="s">
        <v>45</v>
      </c>
      <c r="C3818">
        <v>1995</v>
      </c>
      <c r="D3818">
        <v>50.5</v>
      </c>
      <c r="E3818">
        <f>IF(Table1[[#This Row],[Gender]]="women",1,0)</f>
        <v>0</v>
      </c>
      <c r="F3818">
        <v>21.3</v>
      </c>
      <c r="G3818">
        <v>131</v>
      </c>
      <c r="H3818">
        <v>4.0199999999999996</v>
      </c>
      <c r="I3818">
        <f>ROUND(LOG10(Table1[[#This Row],[Lung Cancer]]),2)</f>
        <v>2.06</v>
      </c>
      <c r="J3818">
        <f>ROUND(LOG10(Table1[[#This Row],[Liver Cancer]]),2)</f>
        <v>2.0499999999999998</v>
      </c>
      <c r="K3818">
        <f>ROUND(LOG10(Table1[[#This Row],[Stomach Cancer]]),2)</f>
        <v>2.25</v>
      </c>
      <c r="L3818">
        <f>ROUND(LOG10(Table1[[#This Row],[Population]]),2)</f>
        <v>3.47</v>
      </c>
      <c r="M3818">
        <f>ROUND(Table1[[#This Row],[Population Growth]],2)</f>
        <v>1.47</v>
      </c>
      <c r="N381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56.087820328241207</v>
      </c>
    </row>
    <row r="3819" spans="1:14" ht="15" x14ac:dyDescent="0.25">
      <c r="A3819" t="s">
        <v>15</v>
      </c>
      <c r="B3819" t="s">
        <v>46</v>
      </c>
      <c r="C3819">
        <v>1995</v>
      </c>
      <c r="D3819">
        <v>57.4</v>
      </c>
      <c r="E3819">
        <f>IF(Table1[[#This Row],[Gender]]="women",1,0)</f>
        <v>0</v>
      </c>
      <c r="F3819">
        <v>20</v>
      </c>
      <c r="G3819">
        <v>121</v>
      </c>
      <c r="H3819">
        <v>4.2699999999999996</v>
      </c>
      <c r="I3819">
        <f>ROUND(LOG10(Table1[[#This Row],[Lung Cancer]]),2)</f>
        <v>2.83</v>
      </c>
      <c r="J3819">
        <f>ROUND(LOG10(Table1[[#This Row],[Liver Cancer]]),2)</f>
        <v>2.2000000000000002</v>
      </c>
      <c r="K3819">
        <f>ROUND(LOG10(Table1[[#This Row],[Stomach Cancer]]),2)</f>
        <v>2.5499999999999998</v>
      </c>
      <c r="L3819">
        <f>ROUND(LOG10(Table1[[#This Row],[Population]]),2)</f>
        <v>3.71</v>
      </c>
      <c r="M3819">
        <f>ROUND(Table1[[#This Row],[Population Growth]],2)</f>
        <v>3.35</v>
      </c>
      <c r="N381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64.331796644667023</v>
      </c>
    </row>
    <row r="3820" spans="1:14" ht="15" x14ac:dyDescent="0.25">
      <c r="A3820" t="s">
        <v>20</v>
      </c>
      <c r="B3820" t="s">
        <v>47</v>
      </c>
      <c r="C3820">
        <v>1995</v>
      </c>
      <c r="D3820">
        <v>51.1</v>
      </c>
      <c r="E3820">
        <f>IF(Table1[[#This Row],[Gender]]="women",1,0)</f>
        <v>0</v>
      </c>
      <c r="F3820">
        <v>22.6</v>
      </c>
      <c r="G3820">
        <v>129</v>
      </c>
      <c r="H3820">
        <v>4.0999999999999996</v>
      </c>
      <c r="I3820">
        <f>ROUND(LOG10(Table1[[#This Row],[Lung Cancer]]),2)</f>
        <v>2.5</v>
      </c>
      <c r="J3820">
        <f>ROUND(LOG10(Table1[[#This Row],[Liver Cancer]]),2)</f>
        <v>3.05</v>
      </c>
      <c r="K3820">
        <f>ROUND(LOG10(Table1[[#This Row],[Stomach Cancer]]),2)</f>
        <v>2.52</v>
      </c>
      <c r="L3820">
        <f>ROUND(LOG10(Table1[[#This Row],[Population]]),2)</f>
        <v>3.83</v>
      </c>
      <c r="M3820">
        <f>ROUND(Table1[[#This Row],[Population Growth]],2)</f>
        <v>2.8</v>
      </c>
      <c r="N382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57.985031067860227</v>
      </c>
    </row>
    <row r="3821" spans="1:14" ht="15" x14ac:dyDescent="0.25">
      <c r="A3821" t="s">
        <v>23</v>
      </c>
      <c r="B3821" t="s">
        <v>48</v>
      </c>
      <c r="C3821">
        <v>1995</v>
      </c>
      <c r="D3821">
        <v>81.099999999999994</v>
      </c>
      <c r="E3821">
        <f>IF(Table1[[#This Row],[Gender]]="women",1,0)</f>
        <v>0</v>
      </c>
      <c r="F3821">
        <v>26.6</v>
      </c>
      <c r="G3821">
        <v>129</v>
      </c>
      <c r="H3821">
        <v>5.33</v>
      </c>
      <c r="I3821">
        <f>ROUND(LOG10(Table1[[#This Row],[Lung Cancer]]),2)</f>
        <v>4.03</v>
      </c>
      <c r="J3821">
        <f>ROUND(LOG10(Table1[[#This Row],[Liver Cancer]]),2)</f>
        <v>2.83</v>
      </c>
      <c r="K3821">
        <f>ROUND(LOG10(Table1[[#This Row],[Stomach Cancer]]),2)</f>
        <v>3.43</v>
      </c>
      <c r="L3821">
        <f>ROUND(LOG10(Table1[[#This Row],[Population]]),2)</f>
        <v>4.16</v>
      </c>
      <c r="M3821">
        <f>ROUND(Table1[[#This Row],[Population Growth]],2)</f>
        <v>1.03</v>
      </c>
      <c r="N382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83.135782678801618</v>
      </c>
    </row>
    <row r="3822" spans="1:14" ht="15" x14ac:dyDescent="0.25">
      <c r="A3822" t="s">
        <v>20</v>
      </c>
      <c r="B3822" t="s">
        <v>49</v>
      </c>
      <c r="C3822">
        <v>1995</v>
      </c>
      <c r="D3822">
        <v>48</v>
      </c>
      <c r="E3822">
        <f>IF(Table1[[#This Row],[Gender]]="women",1,0)</f>
        <v>0</v>
      </c>
      <c r="F3822">
        <v>20.8</v>
      </c>
      <c r="G3822">
        <v>132</v>
      </c>
      <c r="H3822">
        <v>4.1500000000000004</v>
      </c>
      <c r="I3822">
        <f>ROUND(LOG10(Table1[[#This Row],[Lung Cancer]]),2)</f>
        <v>2.15</v>
      </c>
      <c r="J3822">
        <f>ROUND(LOG10(Table1[[#This Row],[Liver Cancer]]),2)</f>
        <v>2.08</v>
      </c>
      <c r="K3822">
        <f>ROUND(LOG10(Table1[[#This Row],[Stomach Cancer]]),2)</f>
        <v>2.21</v>
      </c>
      <c r="L3822">
        <f>ROUND(LOG10(Table1[[#This Row],[Population]]),2)</f>
        <v>3.2</v>
      </c>
      <c r="M3822">
        <f>ROUND(Table1[[#This Row],[Population Growth]],2)</f>
        <v>2.81</v>
      </c>
      <c r="N382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57.592805613113867</v>
      </c>
    </row>
    <row r="3823" spans="1:14" ht="15" x14ac:dyDescent="0.25">
      <c r="A3823" t="s">
        <v>20</v>
      </c>
      <c r="B3823" t="s">
        <v>50</v>
      </c>
      <c r="C3823">
        <v>1995</v>
      </c>
      <c r="D3823">
        <v>48.7</v>
      </c>
      <c r="E3823">
        <f>IF(Table1[[#This Row],[Gender]]="women",1,0)</f>
        <v>0</v>
      </c>
      <c r="F3823">
        <v>20.7</v>
      </c>
      <c r="G3823">
        <v>129</v>
      </c>
      <c r="H3823">
        <v>3.95</v>
      </c>
      <c r="I3823">
        <f>ROUND(LOG10(Table1[[#This Row],[Lung Cancer]]),2)</f>
        <v>2.0299999999999998</v>
      </c>
      <c r="J3823">
        <f>ROUND(LOG10(Table1[[#This Row],[Liver Cancer]]),2)</f>
        <v>2.64</v>
      </c>
      <c r="K3823">
        <f>ROUND(LOG10(Table1[[#This Row],[Stomach Cancer]]),2)</f>
        <v>2.23</v>
      </c>
      <c r="L3823">
        <f>ROUND(LOG10(Table1[[#This Row],[Population]]),2)</f>
        <v>3.54</v>
      </c>
      <c r="M3823">
        <f>ROUND(Table1[[#This Row],[Population Growth]],2)</f>
        <v>3.41</v>
      </c>
      <c r="N382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53.452377133603534</v>
      </c>
    </row>
    <row r="3824" spans="1:14" ht="15" x14ac:dyDescent="0.25">
      <c r="A3824" t="s">
        <v>23</v>
      </c>
      <c r="B3824" t="s">
        <v>51</v>
      </c>
      <c r="C3824">
        <v>1995</v>
      </c>
      <c r="D3824">
        <v>78.3</v>
      </c>
      <c r="E3824">
        <f>IF(Table1[[#This Row],[Gender]]="women",1,0)</f>
        <v>0</v>
      </c>
      <c r="F3824">
        <v>25.7</v>
      </c>
      <c r="G3824">
        <v>132</v>
      </c>
      <c r="H3824">
        <v>5.03</v>
      </c>
      <c r="I3824">
        <f>ROUND(LOG10(Table1[[#This Row],[Lung Cancer]]),2)</f>
        <v>3.1</v>
      </c>
      <c r="J3824">
        <f>ROUND(LOG10(Table1[[#This Row],[Liver Cancer]]),2)</f>
        <v>2.4900000000000002</v>
      </c>
      <c r="K3824">
        <f>ROUND(LOG10(Table1[[#This Row],[Stomach Cancer]]),2)</f>
        <v>3.31</v>
      </c>
      <c r="L3824">
        <f>ROUND(LOG10(Table1[[#This Row],[Population]]),2)</f>
        <v>3.85</v>
      </c>
      <c r="M3824">
        <f>ROUND(Table1[[#This Row],[Population Growth]],2)</f>
        <v>1.54</v>
      </c>
      <c r="N382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75.226876525430413</v>
      </c>
    </row>
    <row r="3825" spans="1:14" ht="15" x14ac:dyDescent="0.25">
      <c r="A3825" t="s">
        <v>15</v>
      </c>
      <c r="B3825" t="s">
        <v>52</v>
      </c>
      <c r="C3825">
        <v>1995</v>
      </c>
      <c r="D3825">
        <v>72.099999999999994</v>
      </c>
      <c r="E3825">
        <f>IF(Table1[[#This Row],[Gender]]="women",1,0)</f>
        <v>0</v>
      </c>
      <c r="F3825">
        <v>22.2</v>
      </c>
      <c r="G3825">
        <v>125</v>
      </c>
      <c r="H3825">
        <v>4.28</v>
      </c>
      <c r="I3825">
        <f>ROUND(LOG10(Table1[[#This Row],[Lung Cancer]]),2)</f>
        <v>5.32</v>
      </c>
      <c r="J3825">
        <f>ROUND(LOG10(Table1[[#This Row],[Liver Cancer]]),2)</f>
        <v>5.37</v>
      </c>
      <c r="K3825">
        <f>ROUND(LOG10(Table1[[#This Row],[Stomach Cancer]]),2)</f>
        <v>5.36</v>
      </c>
      <c r="L3825">
        <f>ROUND(LOG10(Table1[[#This Row],[Population]]),2)</f>
        <v>5.8</v>
      </c>
      <c r="M3825">
        <f>ROUND(Table1[[#This Row],[Population Growth]],2)</f>
        <v>0.88</v>
      </c>
      <c r="N382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66.805497455429673</v>
      </c>
    </row>
    <row r="3826" spans="1:14" ht="15" x14ac:dyDescent="0.25">
      <c r="A3826" t="s">
        <v>23</v>
      </c>
      <c r="B3826" t="s">
        <v>53</v>
      </c>
      <c r="C3826">
        <v>1995</v>
      </c>
      <c r="D3826">
        <v>73.599999999999994</v>
      </c>
      <c r="E3826">
        <f>IF(Table1[[#This Row],[Gender]]="women",1,0)</f>
        <v>0</v>
      </c>
      <c r="F3826">
        <v>23.6</v>
      </c>
      <c r="G3826">
        <v>127</v>
      </c>
      <c r="H3826">
        <v>4.93</v>
      </c>
      <c r="I3826">
        <f>ROUND(LOG10(Table1[[#This Row],[Lung Cancer]]),2)</f>
        <v>3.27</v>
      </c>
      <c r="J3826">
        <f>ROUND(LOG10(Table1[[#This Row],[Liver Cancer]]),2)</f>
        <v>2.77</v>
      </c>
      <c r="K3826">
        <f>ROUND(LOG10(Table1[[#This Row],[Stomach Cancer]]),2)</f>
        <v>3.42</v>
      </c>
      <c r="L3826">
        <f>ROUND(LOG10(Table1[[#This Row],[Population]]),2)</f>
        <v>4.25</v>
      </c>
      <c r="M3826">
        <f>ROUND(Table1[[#This Row],[Population Growth]],2)</f>
        <v>1.79</v>
      </c>
      <c r="N382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72.347846636559836</v>
      </c>
    </row>
    <row r="3827" spans="1:14" ht="15" x14ac:dyDescent="0.25">
      <c r="A3827" t="s">
        <v>20</v>
      </c>
      <c r="B3827" t="s">
        <v>54</v>
      </c>
      <c r="C3827">
        <v>1995</v>
      </c>
      <c r="D3827">
        <v>60.3</v>
      </c>
      <c r="E3827">
        <f>IF(Table1[[#This Row],[Gender]]="women",1,0)</f>
        <v>0</v>
      </c>
      <c r="F3827">
        <v>21.6</v>
      </c>
      <c r="G3827">
        <v>131</v>
      </c>
      <c r="H3827">
        <v>4.28</v>
      </c>
      <c r="I3827">
        <f>ROUND(LOG10(Table1[[#This Row],[Lung Cancer]]),2)</f>
        <v>0.76</v>
      </c>
      <c r="J3827">
        <f>ROUND(LOG10(Table1[[#This Row],[Liver Cancer]]),2)</f>
        <v>0.88</v>
      </c>
      <c r="K3827">
        <f>ROUND(LOG10(Table1[[#This Row],[Stomach Cancer]]),2)</f>
        <v>0.88</v>
      </c>
      <c r="L3827">
        <f>ROUND(LOG10(Table1[[#This Row],[Population]]),2)</f>
        <v>2.38</v>
      </c>
      <c r="M3827">
        <f>ROUND(Table1[[#This Row],[Population Growth]],2)</f>
        <v>2.87</v>
      </c>
      <c r="N382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56.865948712420376</v>
      </c>
    </row>
    <row r="3828" spans="1:14" ht="15" x14ac:dyDescent="0.25">
      <c r="A3828" t="s">
        <v>23</v>
      </c>
      <c r="B3828" t="s">
        <v>55</v>
      </c>
      <c r="C3828">
        <v>1995</v>
      </c>
      <c r="D3828">
        <v>79.099999999999994</v>
      </c>
      <c r="E3828">
        <f>IF(Table1[[#This Row],[Gender]]="women",1,0)</f>
        <v>0</v>
      </c>
      <c r="F3828">
        <v>25.1</v>
      </c>
      <c r="G3828">
        <v>127</v>
      </c>
      <c r="H3828">
        <v>4.66</v>
      </c>
      <c r="I3828">
        <f>ROUND(LOG10(Table1[[#This Row],[Lung Cancer]]),2)</f>
        <v>2.1800000000000002</v>
      </c>
      <c r="J3828">
        <f>ROUND(LOG10(Table1[[#This Row],[Liver Cancer]]),2)</f>
        <v>1.88</v>
      </c>
      <c r="K3828">
        <f>ROUND(LOG10(Table1[[#This Row],[Stomach Cancer]]),2)</f>
        <v>2.63</v>
      </c>
      <c r="L3828">
        <f>ROUND(LOG10(Table1[[#This Row],[Population]]),2)</f>
        <v>3.25</v>
      </c>
      <c r="M3828">
        <f>ROUND(Table1[[#This Row],[Population Growth]],2)</f>
        <v>2.4700000000000002</v>
      </c>
      <c r="N382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71.592243374501322</v>
      </c>
    </row>
    <row r="3829" spans="1:14" ht="15" x14ac:dyDescent="0.25">
      <c r="A3829" t="s">
        <v>18</v>
      </c>
      <c r="B3829" t="s">
        <v>56</v>
      </c>
      <c r="C3829">
        <v>1995</v>
      </c>
      <c r="D3829">
        <v>77.3</v>
      </c>
      <c r="E3829">
        <f>IF(Table1[[#This Row],[Gender]]="women",1,0)</f>
        <v>0</v>
      </c>
      <c r="F3829">
        <v>25.6</v>
      </c>
      <c r="G3829">
        <v>136</v>
      </c>
      <c r="H3829">
        <v>5.16</v>
      </c>
      <c r="I3829">
        <f>ROUND(LOG10(Table1[[#This Row],[Lung Cancer]]),2)</f>
        <v>3.37</v>
      </c>
      <c r="J3829">
        <f>ROUND(LOG10(Table1[[#This Row],[Liver Cancer]]),2)</f>
        <v>2.3199999999999998</v>
      </c>
      <c r="K3829">
        <f>ROUND(LOG10(Table1[[#This Row],[Stomach Cancer]]),2)</f>
        <v>2.95</v>
      </c>
      <c r="L3829">
        <f>ROUND(LOG10(Table1[[#This Row],[Population]]),2)</f>
        <v>3.35</v>
      </c>
      <c r="M3829">
        <f>ROUND(Table1[[#This Row],[Population Growth]],2)</f>
        <v>-0.96</v>
      </c>
      <c r="N382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77.442792728917894</v>
      </c>
    </row>
    <row r="3830" spans="1:14" ht="15" x14ac:dyDescent="0.25">
      <c r="A3830" t="s">
        <v>23</v>
      </c>
      <c r="B3830" t="s">
        <v>57</v>
      </c>
      <c r="C3830">
        <v>1995</v>
      </c>
      <c r="D3830">
        <v>77.400000000000006</v>
      </c>
      <c r="E3830">
        <f>IF(Table1[[#This Row],[Gender]]="women",1,0)</f>
        <v>0</v>
      </c>
      <c r="F3830">
        <v>23.7</v>
      </c>
      <c r="G3830">
        <v>128</v>
      </c>
      <c r="H3830">
        <v>4.66</v>
      </c>
      <c r="I3830">
        <f>ROUND(LOG10(Table1[[#This Row],[Lung Cancer]]),2)</f>
        <v>3.37</v>
      </c>
      <c r="J3830">
        <f>ROUND(LOG10(Table1[[#This Row],[Liver Cancer]]),2)</f>
        <v>2.5499999999999998</v>
      </c>
      <c r="K3830">
        <f>ROUND(LOG10(Table1[[#This Row],[Stomach Cancer]]),2)</f>
        <v>2.73</v>
      </c>
      <c r="L3830">
        <f>ROUND(LOG10(Table1[[#This Row],[Population]]),2)</f>
        <v>3.74</v>
      </c>
      <c r="M3830">
        <f>ROUND(Table1[[#This Row],[Population Growth]],2)</f>
        <v>0.41</v>
      </c>
      <c r="N383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71.445462768306754</v>
      </c>
    </row>
    <row r="3831" spans="1:14" ht="15" x14ac:dyDescent="0.25">
      <c r="A3831" t="s">
        <v>15</v>
      </c>
      <c r="B3831" t="s">
        <v>58</v>
      </c>
      <c r="C3831">
        <v>1995</v>
      </c>
      <c r="D3831">
        <v>79.400000000000006</v>
      </c>
      <c r="E3831">
        <f>IF(Table1[[#This Row],[Gender]]="women",1,0)</f>
        <v>0</v>
      </c>
      <c r="F3831">
        <v>26.4</v>
      </c>
      <c r="G3831">
        <v>132</v>
      </c>
      <c r="H3831">
        <v>5.41</v>
      </c>
      <c r="I3831">
        <f>ROUND(LOG10(Table1[[#This Row],[Lung Cancer]]),2)</f>
        <v>2.0299999999999998</v>
      </c>
      <c r="J3831">
        <f>ROUND(LOG10(Table1[[#This Row],[Liver Cancer]]),2)</f>
        <v>1.19</v>
      </c>
      <c r="K3831">
        <f>ROUND(LOG10(Table1[[#This Row],[Stomach Cancer]]),2)</f>
        <v>1.54</v>
      </c>
      <c r="L3831">
        <f>ROUND(LOG10(Table1[[#This Row],[Population]]),2)</f>
        <v>2.64</v>
      </c>
      <c r="M3831">
        <f>ROUND(Table1[[#This Row],[Population Growth]],2)</f>
        <v>2.09</v>
      </c>
      <c r="N383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78.668335974418341</v>
      </c>
    </row>
    <row r="3832" spans="1:14" ht="15" x14ac:dyDescent="0.25">
      <c r="A3832" t="s">
        <v>18</v>
      </c>
      <c r="B3832" t="s">
        <v>59</v>
      </c>
      <c r="C3832">
        <v>1995</v>
      </c>
      <c r="D3832">
        <v>78.2</v>
      </c>
      <c r="E3832">
        <f>IF(Table1[[#This Row],[Gender]]="women",1,0)</f>
        <v>0</v>
      </c>
      <c r="F3832">
        <v>25</v>
      </c>
      <c r="G3832">
        <v>132</v>
      </c>
      <c r="H3832">
        <v>5.73</v>
      </c>
      <c r="I3832">
        <f>ROUND(LOG10(Table1[[#This Row],[Lung Cancer]]),2)</f>
        <v>3.36</v>
      </c>
      <c r="J3832">
        <f>ROUND(LOG10(Table1[[#This Row],[Liver Cancer]]),2)</f>
        <v>2.2400000000000002</v>
      </c>
      <c r="K3832">
        <f>ROUND(LOG10(Table1[[#This Row],[Stomach Cancer]]),2)</f>
        <v>2.64</v>
      </c>
      <c r="L3832">
        <f>ROUND(LOG10(Table1[[#This Row],[Population]]),2)</f>
        <v>3.41</v>
      </c>
      <c r="M3832">
        <f>ROUND(Table1[[#This Row],[Population Growth]],2)</f>
        <v>0.44</v>
      </c>
      <c r="N383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82.45801329936225</v>
      </c>
    </row>
    <row r="3833" spans="1:14" ht="15" x14ac:dyDescent="0.25">
      <c r="A3833" t="s">
        <v>20</v>
      </c>
      <c r="B3833" t="s">
        <v>60</v>
      </c>
      <c r="C3833">
        <v>1995</v>
      </c>
      <c r="D3833">
        <v>58.8</v>
      </c>
      <c r="E3833">
        <f>IF(Table1[[#This Row],[Gender]]="women",1,0)</f>
        <v>0</v>
      </c>
      <c r="F3833">
        <v>22.3</v>
      </c>
      <c r="G3833">
        <v>131</v>
      </c>
      <c r="H3833">
        <v>4.75</v>
      </c>
      <c r="I3833">
        <f>ROUND(LOG10(Table1[[#This Row],[Lung Cancer]]),2)</f>
        <v>0.88</v>
      </c>
      <c r="J3833">
        <f>ROUND(LOG10(Table1[[#This Row],[Liver Cancer]]),2)</f>
        <v>1.03</v>
      </c>
      <c r="K3833">
        <f>ROUND(LOG10(Table1[[#This Row],[Stomach Cancer]]),2)</f>
        <v>1.05</v>
      </c>
      <c r="L3833">
        <f>ROUND(LOG10(Table1[[#This Row],[Population]]),2)</f>
        <v>2.5</v>
      </c>
      <c r="M3833">
        <f>ROUND(Table1[[#This Row],[Population Growth]],2)</f>
        <v>1.29</v>
      </c>
      <c r="N383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61.718918861161001</v>
      </c>
    </row>
    <row r="3834" spans="1:14" ht="15" x14ac:dyDescent="0.25">
      <c r="A3834" t="s">
        <v>23</v>
      </c>
      <c r="B3834" t="s">
        <v>61</v>
      </c>
      <c r="C3834">
        <v>1995</v>
      </c>
      <c r="D3834">
        <v>72.599999999999994</v>
      </c>
      <c r="E3834">
        <f>IF(Table1[[#This Row],[Gender]]="women",1,0)</f>
        <v>0</v>
      </c>
      <c r="F3834">
        <v>23.7</v>
      </c>
      <c r="G3834">
        <v>128</v>
      </c>
      <c r="H3834">
        <v>4.33</v>
      </c>
      <c r="I3834">
        <f>ROUND(LOG10(Table1[[#This Row],[Lung Cancer]]),2)</f>
        <v>2.5099999999999998</v>
      </c>
      <c r="J3834">
        <f>ROUND(LOG10(Table1[[#This Row],[Liver Cancer]]),2)</f>
        <v>2.2400000000000002</v>
      </c>
      <c r="K3834">
        <f>ROUND(LOG10(Table1[[#This Row],[Stomach Cancer]]),2)</f>
        <v>2.2999999999999998</v>
      </c>
      <c r="L3834">
        <f>ROUND(LOG10(Table1[[#This Row],[Population]]),2)</f>
        <v>3.59</v>
      </c>
      <c r="M3834">
        <f>ROUND(Table1[[#This Row],[Population Growth]],2)</f>
        <v>1.71</v>
      </c>
      <c r="N383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64.785384294952905</v>
      </c>
    </row>
    <row r="3835" spans="1:14" ht="15" x14ac:dyDescent="0.25">
      <c r="A3835" t="s">
        <v>23</v>
      </c>
      <c r="B3835" t="s">
        <v>62</v>
      </c>
      <c r="C3835">
        <v>1995</v>
      </c>
      <c r="D3835">
        <v>74.099999999999994</v>
      </c>
      <c r="E3835">
        <f>IF(Table1[[#This Row],[Gender]]="women",1,0)</f>
        <v>0</v>
      </c>
      <c r="F3835">
        <v>24.6</v>
      </c>
      <c r="G3835">
        <v>129</v>
      </c>
      <c r="H3835">
        <v>4.74</v>
      </c>
      <c r="I3835">
        <f>ROUND(LOG10(Table1[[#This Row],[Lung Cancer]]),2)</f>
        <v>2.5299999999999998</v>
      </c>
      <c r="J3835">
        <f>ROUND(LOG10(Table1[[#This Row],[Liver Cancer]]),2)</f>
        <v>2.35</v>
      </c>
      <c r="K3835">
        <f>ROUND(LOG10(Table1[[#This Row],[Stomach Cancer]]),2)</f>
        <v>2.98</v>
      </c>
      <c r="L3835">
        <f>ROUND(LOG10(Table1[[#This Row],[Population]]),2)</f>
        <v>3.76</v>
      </c>
      <c r="M3835">
        <f>ROUND(Table1[[#This Row],[Population Growth]],2)</f>
        <v>2.19</v>
      </c>
      <c r="N383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69.69792108485926</v>
      </c>
    </row>
    <row r="3836" spans="1:14" ht="15" x14ac:dyDescent="0.25">
      <c r="A3836" t="s">
        <v>20</v>
      </c>
      <c r="B3836" t="s">
        <v>63</v>
      </c>
      <c r="C3836">
        <v>1995</v>
      </c>
      <c r="D3836">
        <v>69.2</v>
      </c>
      <c r="E3836">
        <f>IF(Table1[[#This Row],[Gender]]="women",1,0)</f>
        <v>0</v>
      </c>
      <c r="F3836">
        <v>25.6</v>
      </c>
      <c r="G3836">
        <v>125</v>
      </c>
      <c r="H3836">
        <v>4.62</v>
      </c>
      <c r="I3836">
        <f>ROUND(LOG10(Table1[[#This Row],[Lung Cancer]]),2)</f>
        <v>3.17</v>
      </c>
      <c r="J3836">
        <f>ROUND(LOG10(Table1[[#This Row],[Liver Cancer]]),2)</f>
        <v>3.6</v>
      </c>
      <c r="K3836">
        <f>ROUND(LOG10(Table1[[#This Row],[Stomach Cancer]]),2)</f>
        <v>3</v>
      </c>
      <c r="L3836">
        <f>ROUND(LOG10(Table1[[#This Row],[Population]]),2)</f>
        <v>4.5</v>
      </c>
      <c r="M3836">
        <f>ROUND(Table1[[#This Row],[Population Growth]],2)</f>
        <v>2.0499999999999998</v>
      </c>
      <c r="N383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68.366109769432711</v>
      </c>
    </row>
    <row r="3837" spans="1:14" ht="15" x14ac:dyDescent="0.25">
      <c r="A3837" t="s">
        <v>23</v>
      </c>
      <c r="B3837" t="s">
        <v>64</v>
      </c>
      <c r="C3837">
        <v>1995</v>
      </c>
      <c r="D3837">
        <v>71.8</v>
      </c>
      <c r="E3837">
        <f>IF(Table1[[#This Row],[Gender]]="women",1,0)</f>
        <v>0</v>
      </c>
      <c r="F3837">
        <v>24.9</v>
      </c>
      <c r="G3837">
        <v>124</v>
      </c>
      <c r="H3837">
        <v>4.53</v>
      </c>
      <c r="I3837">
        <f>ROUND(LOG10(Table1[[#This Row],[Lung Cancer]]),2)</f>
        <v>2.1</v>
      </c>
      <c r="J3837">
        <f>ROUND(LOG10(Table1[[#This Row],[Liver Cancer]]),2)</f>
        <v>1.86</v>
      </c>
      <c r="K3837">
        <f>ROUND(LOG10(Table1[[#This Row],[Stomach Cancer]]),2)</f>
        <v>2.37</v>
      </c>
      <c r="L3837">
        <f>ROUND(LOG10(Table1[[#This Row],[Population]]),2)</f>
        <v>3.44</v>
      </c>
      <c r="M3837">
        <f>ROUND(Table1[[#This Row],[Population Growth]],2)</f>
        <v>1.08</v>
      </c>
      <c r="N383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69.67627476447359</v>
      </c>
    </row>
    <row r="3838" spans="1:14" ht="15" x14ac:dyDescent="0.25">
      <c r="A3838" t="s">
        <v>20</v>
      </c>
      <c r="B3838" t="s">
        <v>65</v>
      </c>
      <c r="C3838">
        <v>1995</v>
      </c>
      <c r="D3838">
        <v>52.2</v>
      </c>
      <c r="E3838">
        <f>IF(Table1[[#This Row],[Gender]]="women",1,0)</f>
        <v>0</v>
      </c>
      <c r="F3838">
        <v>21.4</v>
      </c>
      <c r="G3838">
        <v>133</v>
      </c>
      <c r="H3838">
        <v>4.26</v>
      </c>
      <c r="I3838">
        <f>ROUND(LOG10(Table1[[#This Row],[Lung Cancer]]),2)</f>
        <v>1.17</v>
      </c>
      <c r="J3838">
        <f>ROUND(LOG10(Table1[[#This Row],[Liver Cancer]]),2)</f>
        <v>1.28</v>
      </c>
      <c r="K3838">
        <f>ROUND(LOG10(Table1[[#This Row],[Stomach Cancer]]),2)</f>
        <v>1.21</v>
      </c>
      <c r="L3838">
        <f>ROUND(LOG10(Table1[[#This Row],[Population]]),2)</f>
        <v>2.4</v>
      </c>
      <c r="M3838">
        <f>ROUND(Table1[[#This Row],[Population Growth]],2)</f>
        <v>4.18</v>
      </c>
      <c r="N383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57.287946035912221</v>
      </c>
    </row>
    <row r="3839" spans="1:14" ht="15" x14ac:dyDescent="0.25">
      <c r="A3839" t="s">
        <v>20</v>
      </c>
      <c r="B3839" t="s">
        <v>66</v>
      </c>
      <c r="C3839">
        <v>1995</v>
      </c>
      <c r="D3839">
        <v>54.1</v>
      </c>
      <c r="E3839">
        <f>IF(Table1[[#This Row],[Gender]]="women",1,0)</f>
        <v>0</v>
      </c>
      <c r="F3839">
        <v>20.399999999999999</v>
      </c>
      <c r="G3839">
        <v>125</v>
      </c>
      <c r="H3839">
        <v>4.1100000000000003</v>
      </c>
      <c r="I3839">
        <f>ROUND(LOG10(Table1[[#This Row],[Lung Cancer]]),2)</f>
        <v>1.43</v>
      </c>
      <c r="J3839">
        <f>ROUND(LOG10(Table1[[#This Row],[Liver Cancer]]),2)</f>
        <v>1.58</v>
      </c>
      <c r="K3839">
        <f>ROUND(LOG10(Table1[[#This Row],[Stomach Cancer]]),2)</f>
        <v>1.67</v>
      </c>
      <c r="L3839">
        <f>ROUND(LOG10(Table1[[#This Row],[Population]]),2)</f>
        <v>3.04</v>
      </c>
      <c r="M3839">
        <f>ROUND(Table1[[#This Row],[Population Growth]],2)</f>
        <v>-0.72</v>
      </c>
      <c r="N383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56.724918581809277</v>
      </c>
    </row>
    <row r="3840" spans="1:14" ht="15" x14ac:dyDescent="0.25">
      <c r="A3840" t="s">
        <v>18</v>
      </c>
      <c r="B3840" t="s">
        <v>67</v>
      </c>
      <c r="C3840">
        <v>1995</v>
      </c>
      <c r="D3840">
        <v>74.599999999999994</v>
      </c>
      <c r="E3840">
        <f>IF(Table1[[#This Row],[Gender]]="women",1,0)</f>
        <v>0</v>
      </c>
      <c r="F3840">
        <v>24.8</v>
      </c>
      <c r="G3840">
        <v>138</v>
      </c>
      <c r="H3840">
        <v>5.33</v>
      </c>
      <c r="I3840">
        <f>ROUND(LOG10(Table1[[#This Row],[Lung Cancer]]),2)</f>
        <v>2.85</v>
      </c>
      <c r="J3840">
        <f>ROUND(LOG10(Table1[[#This Row],[Liver Cancer]]),2)</f>
        <v>1.58</v>
      </c>
      <c r="K3840">
        <f>ROUND(LOG10(Table1[[#This Row],[Stomach Cancer]]),2)</f>
        <v>2.4900000000000002</v>
      </c>
      <c r="L3840">
        <f>ROUND(LOG10(Table1[[#This Row],[Population]]),2)</f>
        <v>2.82</v>
      </c>
      <c r="M3840">
        <f>ROUND(Table1[[#This Row],[Population Growth]],2)</f>
        <v>-1.78</v>
      </c>
      <c r="N384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77.456136506129255</v>
      </c>
    </row>
    <row r="3841" spans="1:14" ht="15" x14ac:dyDescent="0.25">
      <c r="A3841" t="s">
        <v>20</v>
      </c>
      <c r="B3841" t="s">
        <v>68</v>
      </c>
      <c r="C3841">
        <v>1995</v>
      </c>
      <c r="D3841">
        <v>50.9</v>
      </c>
      <c r="E3841">
        <f>IF(Table1[[#This Row],[Gender]]="women",1,0)</f>
        <v>0</v>
      </c>
      <c r="F3841">
        <v>19.7</v>
      </c>
      <c r="G3841">
        <v>125</v>
      </c>
      <c r="H3841">
        <v>4.1100000000000003</v>
      </c>
      <c r="I3841">
        <f>ROUND(LOG10(Table1[[#This Row],[Lung Cancer]]),2)</f>
        <v>2.99</v>
      </c>
      <c r="J3841">
        <f>ROUND(LOG10(Table1[[#This Row],[Liver Cancer]]),2)</f>
        <v>3.1</v>
      </c>
      <c r="K3841">
        <f>ROUND(LOG10(Table1[[#This Row],[Stomach Cancer]]),2)</f>
        <v>3.2</v>
      </c>
      <c r="L3841">
        <f>ROUND(LOG10(Table1[[#This Row],[Population]]),2)</f>
        <v>4.45</v>
      </c>
      <c r="M3841">
        <f>ROUND(Table1[[#This Row],[Population Growth]],2)</f>
        <v>3.38</v>
      </c>
      <c r="N384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57.258515464584846</v>
      </c>
    </row>
    <row r="3842" spans="1:14" ht="15" x14ac:dyDescent="0.25">
      <c r="A3842" t="s">
        <v>27</v>
      </c>
      <c r="B3842" t="s">
        <v>69</v>
      </c>
      <c r="C3842">
        <v>1995</v>
      </c>
      <c r="D3842">
        <v>68.900000000000006</v>
      </c>
      <c r="E3842">
        <f>IF(Table1[[#This Row],[Gender]]="women",1,0)</f>
        <v>0</v>
      </c>
      <c r="F3842">
        <v>24.4</v>
      </c>
      <c r="G3842">
        <v>128</v>
      </c>
      <c r="H3842">
        <v>5.1100000000000003</v>
      </c>
      <c r="I3842">
        <f>ROUND(LOG10(Table1[[#This Row],[Lung Cancer]]),2)</f>
        <v>1.27</v>
      </c>
      <c r="J3842">
        <f>ROUND(LOG10(Table1[[#This Row],[Liver Cancer]]),2)</f>
        <v>1.28</v>
      </c>
      <c r="K3842">
        <f>ROUND(LOG10(Table1[[#This Row],[Stomach Cancer]]),2)</f>
        <v>1.1299999999999999</v>
      </c>
      <c r="L3842">
        <f>ROUND(LOG10(Table1[[#This Row],[Population]]),2)</f>
        <v>2.6</v>
      </c>
      <c r="M3842">
        <f>ROUND(Table1[[#This Row],[Population Growth]],2)</f>
        <v>1.28</v>
      </c>
      <c r="N384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70.065692351455112</v>
      </c>
    </row>
    <row r="3843" spans="1:14" ht="15" x14ac:dyDescent="0.25">
      <c r="A3843" t="s">
        <v>18</v>
      </c>
      <c r="B3843" t="s">
        <v>70</v>
      </c>
      <c r="C3843">
        <v>1995</v>
      </c>
      <c r="D3843">
        <v>80.099999999999994</v>
      </c>
      <c r="E3843">
        <f>IF(Table1[[#This Row],[Gender]]="women",1,0)</f>
        <v>0</v>
      </c>
      <c r="F3843">
        <v>25.9</v>
      </c>
      <c r="G3843">
        <v>136</v>
      </c>
      <c r="H3843">
        <v>5.57</v>
      </c>
      <c r="I3843">
        <f>ROUND(LOG10(Table1[[#This Row],[Lung Cancer]]),2)</f>
        <v>3.23</v>
      </c>
      <c r="J3843">
        <f>ROUND(LOG10(Table1[[#This Row],[Liver Cancer]]),2)</f>
        <v>2.19</v>
      </c>
      <c r="K3843">
        <f>ROUND(LOG10(Table1[[#This Row],[Stomach Cancer]]),2)</f>
        <v>2.71</v>
      </c>
      <c r="L3843">
        <f>ROUND(LOG10(Table1[[#This Row],[Population]]),2)</f>
        <v>3.4</v>
      </c>
      <c r="M3843">
        <f>ROUND(Table1[[#This Row],[Population Growth]],2)</f>
        <v>0.49</v>
      </c>
      <c r="N384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80.230787457195177</v>
      </c>
    </row>
    <row r="3844" spans="1:14" ht="15" x14ac:dyDescent="0.25">
      <c r="A3844" t="s">
        <v>18</v>
      </c>
      <c r="B3844" t="s">
        <v>71</v>
      </c>
      <c r="C3844">
        <v>1995</v>
      </c>
      <c r="D3844">
        <v>81.8</v>
      </c>
      <c r="E3844">
        <f>IF(Table1[[#This Row],[Gender]]="women",1,0)</f>
        <v>0</v>
      </c>
      <c r="F3844">
        <v>25.2</v>
      </c>
      <c r="G3844">
        <v>134</v>
      </c>
      <c r="H3844">
        <v>5.66</v>
      </c>
      <c r="I3844">
        <f>ROUND(LOG10(Table1[[#This Row],[Lung Cancer]]),2)</f>
        <v>4.33</v>
      </c>
      <c r="J3844">
        <f>ROUND(LOG10(Table1[[#This Row],[Liver Cancer]]),2)</f>
        <v>3.65</v>
      </c>
      <c r="K3844">
        <f>ROUND(LOG10(Table1[[#This Row],[Stomach Cancer]]),2)</f>
        <v>3.76</v>
      </c>
      <c r="L3844">
        <f>ROUND(LOG10(Table1[[#This Row],[Population]]),2)</f>
        <v>4.45</v>
      </c>
      <c r="M3844">
        <f>ROUND(Table1[[#This Row],[Population Growth]],2)</f>
        <v>0.34</v>
      </c>
      <c r="N384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80.305280000015188</v>
      </c>
    </row>
    <row r="3845" spans="1:14" ht="15" x14ac:dyDescent="0.25">
      <c r="A3845" t="s">
        <v>20</v>
      </c>
      <c r="B3845" t="s">
        <v>72</v>
      </c>
      <c r="C3845">
        <v>1995</v>
      </c>
      <c r="D3845">
        <v>62</v>
      </c>
      <c r="E3845">
        <f>IF(Table1[[#This Row],[Gender]]="women",1,0)</f>
        <v>0</v>
      </c>
      <c r="F3845">
        <v>23.1</v>
      </c>
      <c r="G3845">
        <v>136</v>
      </c>
      <c r="H3845">
        <v>4.79</v>
      </c>
      <c r="I3845">
        <f>ROUND(LOG10(Table1[[#This Row],[Lung Cancer]]),2)</f>
        <v>1.69</v>
      </c>
      <c r="J3845">
        <f>ROUND(LOG10(Table1[[#This Row],[Liver Cancer]]),2)</f>
        <v>1.85</v>
      </c>
      <c r="K3845">
        <f>ROUND(LOG10(Table1[[#This Row],[Stomach Cancer]]),2)</f>
        <v>1.58</v>
      </c>
      <c r="L3845">
        <f>ROUND(LOG10(Table1[[#This Row],[Population]]),2)</f>
        <v>2.73</v>
      </c>
      <c r="M3845">
        <f>ROUND(Table1[[#This Row],[Population Growth]],2)</f>
        <v>2.75</v>
      </c>
      <c r="N384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63.101709114081686</v>
      </c>
    </row>
    <row r="3846" spans="1:14" ht="15" x14ac:dyDescent="0.25">
      <c r="A3846" t="s">
        <v>20</v>
      </c>
      <c r="B3846" t="s">
        <v>73</v>
      </c>
      <c r="C3846">
        <v>1995</v>
      </c>
      <c r="D3846">
        <v>55.2</v>
      </c>
      <c r="E3846">
        <f>IF(Table1[[#This Row],[Gender]]="women",1,0)</f>
        <v>0</v>
      </c>
      <c r="F3846">
        <v>20.6</v>
      </c>
      <c r="G3846">
        <v>131</v>
      </c>
      <c r="H3846">
        <v>4</v>
      </c>
      <c r="I3846">
        <f>ROUND(LOG10(Table1[[#This Row],[Lung Cancer]]),2)</f>
        <v>1.1599999999999999</v>
      </c>
      <c r="J3846">
        <f>ROUND(LOG10(Table1[[#This Row],[Liver Cancer]]),2)</f>
        <v>2.16</v>
      </c>
      <c r="K3846">
        <f>ROUND(LOG10(Table1[[#This Row],[Stomach Cancer]]),2)</f>
        <v>1.1200000000000001</v>
      </c>
      <c r="L3846">
        <f>ROUND(LOG10(Table1[[#This Row],[Population]]),2)</f>
        <v>2.75</v>
      </c>
      <c r="M3846">
        <f>ROUND(Table1[[#This Row],[Population Growth]],2)</f>
        <v>3.16</v>
      </c>
      <c r="N384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50.435566953676158</v>
      </c>
    </row>
    <row r="3847" spans="1:14" ht="15" x14ac:dyDescent="0.25">
      <c r="A3847" t="s">
        <v>15</v>
      </c>
      <c r="B3847" t="s">
        <v>74</v>
      </c>
      <c r="C3847">
        <v>1995</v>
      </c>
      <c r="D3847">
        <v>74.099999999999994</v>
      </c>
      <c r="E3847">
        <f>IF(Table1[[#This Row],[Gender]]="women",1,0)</f>
        <v>0</v>
      </c>
      <c r="F3847">
        <v>24.6</v>
      </c>
      <c r="G3847">
        <v>136</v>
      </c>
      <c r="H3847">
        <v>4.76</v>
      </c>
      <c r="I3847">
        <f>ROUND(LOG10(Table1[[#This Row],[Lung Cancer]]),2)</f>
        <v>2.87</v>
      </c>
      <c r="J3847">
        <f>ROUND(LOG10(Table1[[#This Row],[Liver Cancer]]),2)</f>
        <v>2.2400000000000002</v>
      </c>
      <c r="K3847">
        <f>ROUND(LOG10(Table1[[#This Row],[Stomach Cancer]]),2)</f>
        <v>2.6</v>
      </c>
      <c r="L3847">
        <f>ROUND(LOG10(Table1[[#This Row],[Population]]),2)</f>
        <v>3.37</v>
      </c>
      <c r="M3847">
        <f>ROUND(Table1[[#This Row],[Population Growth]],2)</f>
        <v>-2.44</v>
      </c>
      <c r="N384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69.286646015201569</v>
      </c>
    </row>
    <row r="3848" spans="1:14" ht="15" x14ac:dyDescent="0.25">
      <c r="A3848" t="s">
        <v>18</v>
      </c>
      <c r="B3848" t="s">
        <v>75</v>
      </c>
      <c r="C3848">
        <v>1995</v>
      </c>
      <c r="D3848">
        <v>79.7</v>
      </c>
      <c r="E3848">
        <f>IF(Table1[[#This Row],[Gender]]="women",1,0)</f>
        <v>0</v>
      </c>
      <c r="F3848">
        <v>26.3</v>
      </c>
      <c r="G3848">
        <v>138</v>
      </c>
      <c r="H3848">
        <v>5.85</v>
      </c>
      <c r="I3848">
        <f>ROUND(LOG10(Table1[[#This Row],[Lung Cancer]]),2)</f>
        <v>4.57</v>
      </c>
      <c r="J3848">
        <f>ROUND(LOG10(Table1[[#This Row],[Liver Cancer]]),2)</f>
        <v>3.53</v>
      </c>
      <c r="K3848">
        <f>ROUND(LOG10(Table1[[#This Row],[Stomach Cancer]]),2)</f>
        <v>4.0599999999999996</v>
      </c>
      <c r="L3848">
        <f>ROUND(LOG10(Table1[[#This Row],[Population]]),2)</f>
        <v>4.59</v>
      </c>
      <c r="M3848">
        <f>ROUND(Table1[[#This Row],[Population Growth]],2)</f>
        <v>0.46</v>
      </c>
      <c r="N384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83.335819706847602</v>
      </c>
    </row>
    <row r="3849" spans="1:14" ht="15" x14ac:dyDescent="0.25">
      <c r="A3849" t="s">
        <v>20</v>
      </c>
      <c r="B3849" t="s">
        <v>76</v>
      </c>
      <c r="C3849">
        <v>1995</v>
      </c>
      <c r="D3849">
        <v>58.5</v>
      </c>
      <c r="E3849">
        <f>IF(Table1[[#This Row],[Gender]]="women",1,0)</f>
        <v>0</v>
      </c>
      <c r="F3849">
        <v>21.6</v>
      </c>
      <c r="G3849">
        <v>129</v>
      </c>
      <c r="H3849">
        <v>3.95</v>
      </c>
      <c r="I3849">
        <f>ROUND(LOG10(Table1[[#This Row],[Lung Cancer]]),2)</f>
        <v>2.36</v>
      </c>
      <c r="J3849">
        <f>ROUND(LOG10(Table1[[#This Row],[Liver Cancer]]),2)</f>
        <v>2.9</v>
      </c>
      <c r="K3849">
        <f>ROUND(LOG10(Table1[[#This Row],[Stomach Cancer]]),2)</f>
        <v>2.4500000000000002</v>
      </c>
      <c r="L3849">
        <f>ROUND(LOG10(Table1[[#This Row],[Population]]),2)</f>
        <v>3.93</v>
      </c>
      <c r="M3849">
        <f>ROUND(Table1[[#This Row],[Population Growth]],2)</f>
        <v>2.76</v>
      </c>
      <c r="N384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54.443981988395251</v>
      </c>
    </row>
    <row r="3850" spans="1:14" ht="15" x14ac:dyDescent="0.25">
      <c r="A3850" t="s">
        <v>18</v>
      </c>
      <c r="B3850" t="s">
        <v>77</v>
      </c>
      <c r="C3850">
        <v>1995</v>
      </c>
      <c r="D3850">
        <v>80.400000000000006</v>
      </c>
      <c r="E3850">
        <f>IF(Table1[[#This Row],[Gender]]="women",1,0)</f>
        <v>0</v>
      </c>
      <c r="F3850">
        <v>25.4</v>
      </c>
      <c r="G3850">
        <v>129</v>
      </c>
      <c r="H3850">
        <v>5.18</v>
      </c>
      <c r="I3850">
        <f>ROUND(LOG10(Table1[[#This Row],[Lung Cancer]]),2)</f>
        <v>3.7</v>
      </c>
      <c r="J3850">
        <f>ROUND(LOG10(Table1[[#This Row],[Liver Cancer]]),2)</f>
        <v>3.07</v>
      </c>
      <c r="K3850">
        <f>ROUND(LOG10(Table1[[#This Row],[Stomach Cancer]]),2)</f>
        <v>3.05</v>
      </c>
      <c r="L3850">
        <f>ROUND(LOG10(Table1[[#This Row],[Population]]),2)</f>
        <v>3.73</v>
      </c>
      <c r="M3850">
        <f>ROUND(Table1[[#This Row],[Population Growth]],2)</f>
        <v>0.99</v>
      </c>
      <c r="N385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78.738676384763849</v>
      </c>
    </row>
    <row r="3851" spans="1:14" ht="15" x14ac:dyDescent="0.25">
      <c r="A3851" t="s">
        <v>23</v>
      </c>
      <c r="B3851" t="s">
        <v>78</v>
      </c>
      <c r="C3851">
        <v>1995</v>
      </c>
      <c r="D3851">
        <v>71.7</v>
      </c>
      <c r="E3851">
        <f>IF(Table1[[#This Row],[Gender]]="women",1,0)</f>
        <v>0</v>
      </c>
      <c r="F3851">
        <v>24.1</v>
      </c>
      <c r="G3851">
        <v>129</v>
      </c>
      <c r="H3851">
        <v>4.53</v>
      </c>
      <c r="I3851">
        <f>ROUND(LOG10(Table1[[#This Row],[Lung Cancer]]),2)</f>
        <v>0.77</v>
      </c>
      <c r="J3851">
        <f>ROUND(LOG10(Table1[[#This Row],[Liver Cancer]]),2)</f>
        <v>0.49</v>
      </c>
      <c r="K3851">
        <f>ROUND(LOG10(Table1[[#This Row],[Stomach Cancer]]),2)</f>
        <v>0.67</v>
      </c>
      <c r="L3851">
        <f>ROUND(LOG10(Table1[[#This Row],[Population]]),2)</f>
        <v>1.7</v>
      </c>
      <c r="M3851">
        <f>ROUND(Table1[[#This Row],[Population Growth]],2)</f>
        <v>1.01</v>
      </c>
      <c r="N385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66.882209060765902</v>
      </c>
    </row>
    <row r="3852" spans="1:14" ht="15" x14ac:dyDescent="0.25">
      <c r="A3852" t="s">
        <v>23</v>
      </c>
      <c r="B3852" t="s">
        <v>79</v>
      </c>
      <c r="C3852">
        <v>1995</v>
      </c>
      <c r="D3852">
        <v>68.3</v>
      </c>
      <c r="E3852">
        <f>IF(Table1[[#This Row],[Gender]]="women",1,0)</f>
        <v>0</v>
      </c>
      <c r="F3852">
        <v>24.2</v>
      </c>
      <c r="G3852">
        <v>124</v>
      </c>
      <c r="H3852">
        <v>4.38</v>
      </c>
      <c r="I3852">
        <f>ROUND(LOG10(Table1[[#This Row],[Lung Cancer]]),2)</f>
        <v>2.2999999999999998</v>
      </c>
      <c r="J3852">
        <f>ROUND(LOG10(Table1[[#This Row],[Liver Cancer]]),2)</f>
        <v>2.33</v>
      </c>
      <c r="K3852">
        <f>ROUND(LOG10(Table1[[#This Row],[Stomach Cancer]]),2)</f>
        <v>2.66</v>
      </c>
      <c r="L3852">
        <f>ROUND(LOG10(Table1[[#This Row],[Population]]),2)</f>
        <v>3.71</v>
      </c>
      <c r="M3852">
        <f>ROUND(Table1[[#This Row],[Population Growth]],2)</f>
        <v>2.1800000000000002</v>
      </c>
      <c r="N385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66.705570327870646</v>
      </c>
    </row>
    <row r="3853" spans="1:14" ht="15" x14ac:dyDescent="0.25">
      <c r="A3853" t="s">
        <v>20</v>
      </c>
      <c r="B3853" t="s">
        <v>80</v>
      </c>
      <c r="C3853">
        <v>1995</v>
      </c>
      <c r="D3853">
        <v>52.2</v>
      </c>
      <c r="E3853">
        <f>IF(Table1[[#This Row],[Gender]]="women",1,0)</f>
        <v>0</v>
      </c>
      <c r="F3853">
        <v>21.6</v>
      </c>
      <c r="G3853">
        <v>130</v>
      </c>
      <c r="H3853">
        <v>3.92</v>
      </c>
      <c r="I3853">
        <f>ROUND(LOG10(Table1[[#This Row],[Lung Cancer]]),2)</f>
        <v>2.2799999999999998</v>
      </c>
      <c r="J3853">
        <f>ROUND(LOG10(Table1[[#This Row],[Liver Cancer]]),2)</f>
        <v>2.89</v>
      </c>
      <c r="K3853">
        <f>ROUND(LOG10(Table1[[#This Row],[Stomach Cancer]]),2)</f>
        <v>2.29</v>
      </c>
      <c r="L3853">
        <f>ROUND(LOG10(Table1[[#This Row],[Population]]),2)</f>
        <v>3.54</v>
      </c>
      <c r="M3853">
        <f>ROUND(Table1[[#This Row],[Population Growth]],2)</f>
        <v>2.58</v>
      </c>
      <c r="N385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54.660741443292189</v>
      </c>
    </row>
    <row r="3854" spans="1:14" ht="15" x14ac:dyDescent="0.25">
      <c r="A3854" t="s">
        <v>20</v>
      </c>
      <c r="B3854" t="s">
        <v>81</v>
      </c>
      <c r="C3854">
        <v>1995</v>
      </c>
      <c r="D3854">
        <v>53</v>
      </c>
      <c r="E3854">
        <f>IF(Table1[[#This Row],[Gender]]="women",1,0)</f>
        <v>0</v>
      </c>
      <c r="F3854">
        <v>21.3</v>
      </c>
      <c r="G3854">
        <v>129</v>
      </c>
      <c r="H3854">
        <v>3.93</v>
      </c>
      <c r="I3854">
        <f>ROUND(LOG10(Table1[[#This Row],[Lung Cancer]]),2)</f>
        <v>1.44</v>
      </c>
      <c r="J3854">
        <f>ROUND(LOG10(Table1[[#This Row],[Liver Cancer]]),2)</f>
        <v>1.94</v>
      </c>
      <c r="K3854">
        <f>ROUND(LOG10(Table1[[#This Row],[Stomach Cancer]]),2)</f>
        <v>1.67</v>
      </c>
      <c r="L3854">
        <f>ROUND(LOG10(Table1[[#This Row],[Population]]),2)</f>
        <v>2.72</v>
      </c>
      <c r="M3854">
        <f>ROUND(Table1[[#This Row],[Population Growth]],2)</f>
        <v>2.12</v>
      </c>
      <c r="N385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55.239238834639728</v>
      </c>
    </row>
    <row r="3855" spans="1:14" ht="15" x14ac:dyDescent="0.25">
      <c r="A3855" t="s">
        <v>23</v>
      </c>
      <c r="B3855" t="s">
        <v>82</v>
      </c>
      <c r="C3855">
        <v>1995</v>
      </c>
      <c r="D3855">
        <v>67.400000000000006</v>
      </c>
      <c r="E3855">
        <f>IF(Table1[[#This Row],[Gender]]="women",1,0)</f>
        <v>0</v>
      </c>
      <c r="F3855">
        <v>23</v>
      </c>
      <c r="G3855">
        <v>126</v>
      </c>
      <c r="H3855">
        <v>4.22</v>
      </c>
      <c r="I3855">
        <f>ROUND(LOG10(Table1[[#This Row],[Lung Cancer]]),2)</f>
        <v>1.26</v>
      </c>
      <c r="J3855">
        <f>ROUND(LOG10(Table1[[#This Row],[Liver Cancer]]),2)</f>
        <v>1.23</v>
      </c>
      <c r="K3855">
        <f>ROUND(LOG10(Table1[[#This Row],[Stomach Cancer]]),2)</f>
        <v>1.39</v>
      </c>
      <c r="L3855">
        <f>ROUND(LOG10(Table1[[#This Row],[Population]]),2)</f>
        <v>2.57</v>
      </c>
      <c r="M3855">
        <f>ROUND(Table1[[#This Row],[Population Growth]],2)</f>
        <v>0.42</v>
      </c>
      <c r="N385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62.399024192966941</v>
      </c>
    </row>
    <row r="3856" spans="1:14" ht="15" x14ac:dyDescent="0.25">
      <c r="A3856" t="s">
        <v>23</v>
      </c>
      <c r="B3856" t="s">
        <v>83</v>
      </c>
      <c r="C3856">
        <v>1995</v>
      </c>
      <c r="D3856">
        <v>58</v>
      </c>
      <c r="E3856">
        <f>IF(Table1[[#This Row],[Gender]]="women",1,0)</f>
        <v>0</v>
      </c>
      <c r="F3856">
        <v>23</v>
      </c>
      <c r="G3856">
        <v>127</v>
      </c>
      <c r="H3856">
        <v>4.18</v>
      </c>
      <c r="I3856">
        <f>ROUND(LOG10(Table1[[#This Row],[Lung Cancer]]),2)</f>
        <v>2.62</v>
      </c>
      <c r="J3856">
        <f>ROUND(LOG10(Table1[[#This Row],[Liver Cancer]]),2)</f>
        <v>2.04</v>
      </c>
      <c r="K3856">
        <f>ROUND(LOG10(Table1[[#This Row],[Stomach Cancer]]),2)</f>
        <v>2.64</v>
      </c>
      <c r="L3856">
        <f>ROUND(LOG10(Table1[[#This Row],[Population]]),2)</f>
        <v>3.58</v>
      </c>
      <c r="M3856">
        <f>ROUND(Table1[[#This Row],[Population Growth]],2)</f>
        <v>1.88</v>
      </c>
      <c r="N385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65.062911147486233</v>
      </c>
    </row>
    <row r="3857" spans="1:14" ht="15" x14ac:dyDescent="0.25">
      <c r="A3857" t="s">
        <v>23</v>
      </c>
      <c r="B3857" t="s">
        <v>84</v>
      </c>
      <c r="C3857">
        <v>1995</v>
      </c>
      <c r="D3857">
        <v>71.3</v>
      </c>
      <c r="E3857">
        <f>IF(Table1[[#This Row],[Gender]]="women",1,0)</f>
        <v>0</v>
      </c>
      <c r="F3857">
        <v>24.1</v>
      </c>
      <c r="G3857">
        <v>126</v>
      </c>
      <c r="H3857">
        <v>4.42</v>
      </c>
      <c r="I3857">
        <f>ROUND(LOG10(Table1[[#This Row],[Lung Cancer]]),2)</f>
        <v>2.08</v>
      </c>
      <c r="J3857">
        <f>ROUND(LOG10(Table1[[#This Row],[Liver Cancer]]),2)</f>
        <v>1.81</v>
      </c>
      <c r="K3857">
        <f>ROUND(LOG10(Table1[[#This Row],[Stomach Cancer]]),2)</f>
        <v>2.2799999999999998</v>
      </c>
      <c r="L3857">
        <f>ROUND(LOG10(Table1[[#This Row],[Population]]),2)</f>
        <v>3.45</v>
      </c>
      <c r="M3857">
        <f>ROUND(Table1[[#This Row],[Population Growth]],2)</f>
        <v>2.9</v>
      </c>
      <c r="N385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66.650652780513269</v>
      </c>
    </row>
    <row r="3858" spans="1:14" ht="15" x14ac:dyDescent="0.25">
      <c r="A3858" t="s">
        <v>18</v>
      </c>
      <c r="B3858" t="s">
        <v>85</v>
      </c>
      <c r="C3858">
        <v>1995</v>
      </c>
      <c r="D3858">
        <v>74.7</v>
      </c>
      <c r="E3858">
        <f>IF(Table1[[#This Row],[Gender]]="women",1,0)</f>
        <v>0</v>
      </c>
      <c r="F3858">
        <v>26.1</v>
      </c>
      <c r="G3858">
        <v>137</v>
      </c>
      <c r="H3858">
        <v>5.23</v>
      </c>
      <c r="I3858">
        <f>ROUND(LOG10(Table1[[#This Row],[Lung Cancer]]),2)</f>
        <v>3.77</v>
      </c>
      <c r="J3858">
        <f>ROUND(LOG10(Table1[[#This Row],[Liver Cancer]]),2)</f>
        <v>2.75</v>
      </c>
      <c r="K3858">
        <f>ROUND(LOG10(Table1[[#This Row],[Stomach Cancer]]),2)</f>
        <v>3.19</v>
      </c>
      <c r="L3858">
        <f>ROUND(LOG10(Table1[[#This Row],[Population]]),2)</f>
        <v>3.69</v>
      </c>
      <c r="M3858">
        <f>ROUND(Table1[[#This Row],[Population Growth]],2)</f>
        <v>-0.18</v>
      </c>
      <c r="N385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78.242114726413519</v>
      </c>
    </row>
    <row r="3859" spans="1:14" ht="15" x14ac:dyDescent="0.25">
      <c r="A3859" t="s">
        <v>18</v>
      </c>
      <c r="B3859" t="s">
        <v>86</v>
      </c>
      <c r="C3859">
        <v>1995</v>
      </c>
      <c r="D3859">
        <v>81</v>
      </c>
      <c r="E3859">
        <f>IF(Table1[[#This Row],[Gender]]="women",1,0)</f>
        <v>0</v>
      </c>
      <c r="F3859">
        <v>25.8</v>
      </c>
      <c r="G3859">
        <v>131</v>
      </c>
      <c r="H3859">
        <v>5.86</v>
      </c>
      <c r="I3859">
        <f>ROUND(LOG10(Table1[[#This Row],[Lung Cancer]]),2)</f>
        <v>1.76</v>
      </c>
      <c r="J3859">
        <f>ROUND(LOG10(Table1[[#This Row],[Liver Cancer]]),2)</f>
        <v>0.66</v>
      </c>
      <c r="K3859">
        <f>ROUND(LOG10(Table1[[#This Row],[Stomach Cancer]]),2)</f>
        <v>1.45</v>
      </c>
      <c r="L3859">
        <f>ROUND(LOG10(Table1[[#This Row],[Population]]),2)</f>
        <v>2.13</v>
      </c>
      <c r="M3859">
        <f>ROUND(Table1[[#This Row],[Population Growth]],2)</f>
        <v>0.9</v>
      </c>
      <c r="N385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84.129238220494756</v>
      </c>
    </row>
    <row r="3860" spans="1:14" ht="15" x14ac:dyDescent="0.25">
      <c r="A3860" t="s">
        <v>15</v>
      </c>
      <c r="B3860" t="s">
        <v>87</v>
      </c>
      <c r="C3860">
        <v>1995</v>
      </c>
      <c r="D3860">
        <v>61.1</v>
      </c>
      <c r="E3860">
        <f>IF(Table1[[#This Row],[Gender]]="women",1,0)</f>
        <v>0</v>
      </c>
      <c r="F3860">
        <v>20.6</v>
      </c>
      <c r="G3860">
        <v>125</v>
      </c>
      <c r="H3860">
        <v>4.57</v>
      </c>
      <c r="I3860">
        <f>ROUND(LOG10(Table1[[#This Row],[Lung Cancer]]),2)</f>
        <v>4.42</v>
      </c>
      <c r="J3860">
        <f>ROUND(LOG10(Table1[[#This Row],[Liver Cancer]]),2)</f>
        <v>3.94</v>
      </c>
      <c r="K3860">
        <f>ROUND(LOG10(Table1[[#This Row],[Stomach Cancer]]),2)</f>
        <v>4.51</v>
      </c>
      <c r="L3860">
        <f>ROUND(LOG10(Table1[[#This Row],[Population]]),2)</f>
        <v>5.7</v>
      </c>
      <c r="M3860">
        <f>ROUND(Table1[[#This Row],[Population Growth]],2)</f>
        <v>1.96</v>
      </c>
      <c r="N386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64.968481930001644</v>
      </c>
    </row>
    <row r="3861" spans="1:14" ht="15" x14ac:dyDescent="0.25">
      <c r="A3861" t="s">
        <v>15</v>
      </c>
      <c r="B3861" t="s">
        <v>88</v>
      </c>
      <c r="C3861">
        <v>1995</v>
      </c>
      <c r="D3861">
        <v>66.599999999999994</v>
      </c>
      <c r="E3861">
        <f>IF(Table1[[#This Row],[Gender]]="women",1,0)</f>
        <v>0</v>
      </c>
      <c r="F3861">
        <v>20.8</v>
      </c>
      <c r="G3861">
        <v>127</v>
      </c>
      <c r="H3861">
        <v>4.49</v>
      </c>
      <c r="I3861">
        <f>ROUND(LOG10(Table1[[#This Row],[Lung Cancer]]),2)</f>
        <v>3.9</v>
      </c>
      <c r="J3861">
        <f>ROUND(LOG10(Table1[[#This Row],[Liver Cancer]]),2)</f>
        <v>3.52</v>
      </c>
      <c r="K3861">
        <f>ROUND(LOG10(Table1[[#This Row],[Stomach Cancer]]),2)</f>
        <v>3.72</v>
      </c>
      <c r="L3861">
        <f>ROUND(LOG10(Table1[[#This Row],[Population]]),2)</f>
        <v>4.99</v>
      </c>
      <c r="M3861">
        <f>ROUND(Table1[[#This Row],[Population Growth]],2)</f>
        <v>1.49</v>
      </c>
      <c r="N386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63.354717088436615</v>
      </c>
    </row>
    <row r="3862" spans="1:14" ht="15" x14ac:dyDescent="0.25">
      <c r="A3862" t="s">
        <v>15</v>
      </c>
      <c r="B3862" t="s">
        <v>89</v>
      </c>
      <c r="C3862">
        <v>1995</v>
      </c>
      <c r="D3862">
        <v>71.5</v>
      </c>
      <c r="E3862">
        <f>IF(Table1[[#This Row],[Gender]]="women",1,0)</f>
        <v>0</v>
      </c>
      <c r="F3862">
        <v>25.8</v>
      </c>
      <c r="G3862">
        <v>126</v>
      </c>
      <c r="H3862">
        <v>4.79</v>
      </c>
      <c r="I3862">
        <f>ROUND(LOG10(Table1[[#This Row],[Lung Cancer]]),2)</f>
        <v>2.83</v>
      </c>
      <c r="J3862">
        <f>ROUND(LOG10(Table1[[#This Row],[Liver Cancer]]),2)</f>
        <v>2.29</v>
      </c>
      <c r="K3862">
        <f>ROUND(LOG10(Table1[[#This Row],[Stomach Cancer]]),2)</f>
        <v>2.41</v>
      </c>
      <c r="L3862">
        <f>ROUND(LOG10(Table1[[#This Row],[Population]]),2)</f>
        <v>4.01</v>
      </c>
      <c r="M3862">
        <f>ROUND(Table1[[#This Row],[Population Growth]],2)</f>
        <v>3.12</v>
      </c>
      <c r="N386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72.502626557675981</v>
      </c>
    </row>
    <row r="3863" spans="1:14" ht="15" x14ac:dyDescent="0.25">
      <c r="A3863" t="s">
        <v>18</v>
      </c>
      <c r="B3863" t="s">
        <v>90</v>
      </c>
      <c r="C3863">
        <v>1995</v>
      </c>
      <c r="D3863">
        <v>78.5</v>
      </c>
      <c r="E3863">
        <f>IF(Table1[[#This Row],[Gender]]="women",1,0)</f>
        <v>0</v>
      </c>
      <c r="F3863">
        <v>26.4</v>
      </c>
      <c r="G3863">
        <v>136</v>
      </c>
      <c r="H3863">
        <v>5.59</v>
      </c>
      <c r="I3863">
        <f>ROUND(LOG10(Table1[[#This Row],[Lung Cancer]]),2)</f>
        <v>3.01</v>
      </c>
      <c r="J3863">
        <f>ROUND(LOG10(Table1[[#This Row],[Liver Cancer]]),2)</f>
        <v>1.77</v>
      </c>
      <c r="K3863">
        <f>ROUND(LOG10(Table1[[#This Row],[Stomach Cancer]]),2)</f>
        <v>2.54</v>
      </c>
      <c r="L3863">
        <f>ROUND(LOG10(Table1[[#This Row],[Population]]),2)</f>
        <v>3.25</v>
      </c>
      <c r="M3863">
        <f>ROUND(Table1[[#This Row],[Population Growth]],2)</f>
        <v>0.66</v>
      </c>
      <c r="N386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81.4353132961851</v>
      </c>
    </row>
    <row r="3864" spans="1:14" ht="15" x14ac:dyDescent="0.25">
      <c r="A3864" t="s">
        <v>15</v>
      </c>
      <c r="B3864" t="s">
        <v>91</v>
      </c>
      <c r="C3864">
        <v>1995</v>
      </c>
      <c r="D3864">
        <v>79.7</v>
      </c>
      <c r="E3864">
        <f>IF(Table1[[#This Row],[Gender]]="women",1,0)</f>
        <v>0</v>
      </c>
      <c r="F3864">
        <v>25.7</v>
      </c>
      <c r="G3864">
        <v>129</v>
      </c>
      <c r="H3864">
        <v>5.39</v>
      </c>
      <c r="I3864">
        <f>ROUND(LOG10(Table1[[#This Row],[Lung Cancer]]),2)</f>
        <v>2.96</v>
      </c>
      <c r="J3864">
        <f>ROUND(LOG10(Table1[[#This Row],[Liver Cancer]]),2)</f>
        <v>1.94</v>
      </c>
      <c r="K3864">
        <f>ROUND(LOG10(Table1[[#This Row],[Stomach Cancer]]),2)</f>
        <v>2.58</v>
      </c>
      <c r="L3864">
        <f>ROUND(LOG10(Table1[[#This Row],[Population]]),2)</f>
        <v>3.42</v>
      </c>
      <c r="M3864">
        <f>ROUND(Table1[[#This Row],[Population Growth]],2)</f>
        <v>3.08</v>
      </c>
      <c r="N386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80.72467935779116</v>
      </c>
    </row>
    <row r="3865" spans="1:14" ht="15" x14ac:dyDescent="0.25">
      <c r="A3865" t="s">
        <v>18</v>
      </c>
      <c r="B3865" t="s">
        <v>92</v>
      </c>
      <c r="C3865">
        <v>1995</v>
      </c>
      <c r="D3865">
        <v>81.3</v>
      </c>
      <c r="E3865">
        <f>IF(Table1[[#This Row],[Gender]]="women",1,0)</f>
        <v>0</v>
      </c>
      <c r="F3865">
        <v>25.7</v>
      </c>
      <c r="G3865">
        <v>134</v>
      </c>
      <c r="H3865">
        <v>5.32</v>
      </c>
      <c r="I3865">
        <f>ROUND(LOG10(Table1[[#This Row],[Lung Cancer]]),2)</f>
        <v>4.47</v>
      </c>
      <c r="J3865">
        <f>ROUND(LOG10(Table1[[#This Row],[Liver Cancer]]),2)</f>
        <v>3.8</v>
      </c>
      <c r="K3865">
        <f>ROUND(LOG10(Table1[[#This Row],[Stomach Cancer]]),2)</f>
        <v>4.0599999999999996</v>
      </c>
      <c r="L3865">
        <f>ROUND(LOG10(Table1[[#This Row],[Population]]),2)</f>
        <v>4.4400000000000004</v>
      </c>
      <c r="M3865">
        <f>ROUND(Table1[[#This Row],[Population Growth]],2)</f>
        <v>-0.12</v>
      </c>
      <c r="N386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79.187508194576779</v>
      </c>
    </row>
    <row r="3866" spans="1:14" ht="15" x14ac:dyDescent="0.25">
      <c r="A3866" t="s">
        <v>23</v>
      </c>
      <c r="B3866" t="s">
        <v>93</v>
      </c>
      <c r="C3866">
        <v>1995</v>
      </c>
      <c r="D3866">
        <v>74.599999999999994</v>
      </c>
      <c r="E3866">
        <f>IF(Table1[[#This Row],[Gender]]="women",1,0)</f>
        <v>0</v>
      </c>
      <c r="F3866">
        <v>23</v>
      </c>
      <c r="G3866">
        <v>129</v>
      </c>
      <c r="H3866">
        <v>4.58</v>
      </c>
      <c r="I3866">
        <f>ROUND(LOG10(Table1[[#This Row],[Lung Cancer]]),2)</f>
        <v>2.42</v>
      </c>
      <c r="J3866">
        <f>ROUND(LOG10(Table1[[#This Row],[Liver Cancer]]),2)</f>
        <v>1.76</v>
      </c>
      <c r="K3866">
        <f>ROUND(LOG10(Table1[[#This Row],[Stomach Cancer]]),2)</f>
        <v>2.2200000000000002</v>
      </c>
      <c r="L3866">
        <f>ROUND(LOG10(Table1[[#This Row],[Population]]),2)</f>
        <v>3.1</v>
      </c>
      <c r="M3866">
        <f>ROUND(Table1[[#This Row],[Population Growth]],2)</f>
        <v>1.1000000000000001</v>
      </c>
      <c r="N386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68.309639729204861</v>
      </c>
    </row>
    <row r="3867" spans="1:14" ht="15" x14ac:dyDescent="0.25">
      <c r="A3867" t="s">
        <v>15</v>
      </c>
      <c r="B3867" t="s">
        <v>94</v>
      </c>
      <c r="C3867">
        <v>1995</v>
      </c>
      <c r="D3867">
        <v>83</v>
      </c>
      <c r="E3867">
        <f>IF(Table1[[#This Row],[Gender]]="women",1,0)</f>
        <v>0</v>
      </c>
      <c r="F3867">
        <v>22.7</v>
      </c>
      <c r="G3867">
        <v>132</v>
      </c>
      <c r="H3867">
        <v>5.16</v>
      </c>
      <c r="I3867">
        <f>ROUND(LOG10(Table1[[#This Row],[Lung Cancer]]),2)</f>
        <v>4.6399999999999997</v>
      </c>
      <c r="J3867">
        <f>ROUND(LOG10(Table1[[#This Row],[Liver Cancer]]),2)</f>
        <v>4.4400000000000004</v>
      </c>
      <c r="K3867">
        <f>ROUND(LOG10(Table1[[#This Row],[Stomach Cancer]]),2)</f>
        <v>4.8499999999999996</v>
      </c>
      <c r="L3867">
        <f>ROUND(LOG10(Table1[[#This Row],[Population]]),2)</f>
        <v>4.79</v>
      </c>
      <c r="M3867">
        <f>ROUND(Table1[[#This Row],[Population Growth]],2)</f>
        <v>0.22</v>
      </c>
      <c r="N386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73.988404231031936</v>
      </c>
    </row>
    <row r="3868" spans="1:14" ht="15" x14ac:dyDescent="0.25">
      <c r="A3868" t="s">
        <v>15</v>
      </c>
      <c r="B3868" t="s">
        <v>95</v>
      </c>
      <c r="C3868">
        <v>1995</v>
      </c>
      <c r="D3868">
        <v>72.400000000000006</v>
      </c>
      <c r="E3868">
        <f>IF(Table1[[#This Row],[Gender]]="women",1,0)</f>
        <v>0</v>
      </c>
      <c r="F3868">
        <v>26.3</v>
      </c>
      <c r="G3868">
        <v>124</v>
      </c>
      <c r="H3868">
        <v>5.09</v>
      </c>
      <c r="I3868">
        <f>ROUND(LOG10(Table1[[#This Row],[Lung Cancer]]),2)</f>
        <v>2.19</v>
      </c>
      <c r="J3868">
        <f>ROUND(LOG10(Table1[[#This Row],[Liver Cancer]]),2)</f>
        <v>1.43</v>
      </c>
      <c r="K3868">
        <f>ROUND(LOG10(Table1[[#This Row],[Stomach Cancer]]),2)</f>
        <v>1.81</v>
      </c>
      <c r="L3868">
        <f>ROUND(LOG10(Table1[[#This Row],[Population]]),2)</f>
        <v>3.38</v>
      </c>
      <c r="M3868">
        <f>ROUND(Table1[[#This Row],[Population Growth]],2)</f>
        <v>3.96</v>
      </c>
      <c r="N386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77.15745181515183</v>
      </c>
    </row>
    <row r="3869" spans="1:14" ht="15" x14ac:dyDescent="0.25">
      <c r="A3869" t="s">
        <v>15</v>
      </c>
      <c r="B3869" t="s">
        <v>96</v>
      </c>
      <c r="C3869">
        <v>1995</v>
      </c>
      <c r="D3869">
        <v>69.400000000000006</v>
      </c>
      <c r="E3869">
        <f>IF(Table1[[#This Row],[Gender]]="women",1,0)</f>
        <v>0</v>
      </c>
      <c r="F3869">
        <v>25</v>
      </c>
      <c r="G3869">
        <v>134</v>
      </c>
      <c r="H3869">
        <v>4.95</v>
      </c>
      <c r="I3869">
        <f>ROUND(LOG10(Table1[[#This Row],[Lung Cancer]]),2)</f>
        <v>3.65</v>
      </c>
      <c r="J3869">
        <f>ROUND(LOG10(Table1[[#This Row],[Liver Cancer]]),2)</f>
        <v>3.02</v>
      </c>
      <c r="K3869">
        <f>ROUND(LOG10(Table1[[#This Row],[Stomach Cancer]]),2)</f>
        <v>3.37</v>
      </c>
      <c r="L3869">
        <f>ROUND(LOG10(Table1[[#This Row],[Population]]),2)</f>
        <v>3.88</v>
      </c>
      <c r="M3869">
        <f>ROUND(Table1[[#This Row],[Population Growth]],2)</f>
        <v>-1.23</v>
      </c>
      <c r="N386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73.835734822855315</v>
      </c>
    </row>
    <row r="3870" spans="1:14" ht="15" x14ac:dyDescent="0.25">
      <c r="A3870" t="s">
        <v>20</v>
      </c>
      <c r="B3870" t="s">
        <v>97</v>
      </c>
      <c r="C3870">
        <v>1995</v>
      </c>
      <c r="D3870">
        <v>56.4</v>
      </c>
      <c r="E3870">
        <f>IF(Table1[[#This Row],[Gender]]="women",1,0)</f>
        <v>0</v>
      </c>
      <c r="F3870">
        <v>21</v>
      </c>
      <c r="G3870">
        <v>128</v>
      </c>
      <c r="H3870">
        <v>4.3600000000000003</v>
      </c>
      <c r="I3870">
        <f>ROUND(LOG10(Table1[[#This Row],[Lung Cancer]]),2)</f>
        <v>2.3199999999999998</v>
      </c>
      <c r="J3870">
        <f>ROUND(LOG10(Table1[[#This Row],[Liver Cancer]]),2)</f>
        <v>2.4500000000000002</v>
      </c>
      <c r="K3870">
        <f>ROUND(LOG10(Table1[[#This Row],[Stomach Cancer]]),2)</f>
        <v>2.8</v>
      </c>
      <c r="L3870">
        <f>ROUND(LOG10(Table1[[#This Row],[Population]]),2)</f>
        <v>4.1399999999999997</v>
      </c>
      <c r="M3870">
        <f>ROUND(Table1[[#This Row],[Population Growth]],2)</f>
        <v>2.99</v>
      </c>
      <c r="N387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58.54501428810832</v>
      </c>
    </row>
    <row r="3871" spans="1:14" ht="15" x14ac:dyDescent="0.25">
      <c r="A3871" t="s">
        <v>27</v>
      </c>
      <c r="B3871" t="s">
        <v>98</v>
      </c>
      <c r="C3871">
        <v>1995</v>
      </c>
      <c r="D3871">
        <v>65.599999999999994</v>
      </c>
      <c r="E3871">
        <f>IF(Table1[[#This Row],[Gender]]="women",1,0)</f>
        <v>0</v>
      </c>
      <c r="F3871">
        <v>27.1</v>
      </c>
      <c r="G3871">
        <v>126</v>
      </c>
      <c r="H3871">
        <v>4.49</v>
      </c>
      <c r="I3871">
        <f>ROUND(LOG10(Table1[[#This Row],[Lung Cancer]]),2)</f>
        <v>0.55000000000000004</v>
      </c>
      <c r="J3871">
        <f>ROUND(LOG10(Table1[[#This Row],[Liver Cancer]]),2)</f>
        <v>0.34</v>
      </c>
      <c r="K3871">
        <f>ROUND(LOG10(Table1[[#This Row],[Stomach Cancer]]),2)</f>
        <v>0.41</v>
      </c>
      <c r="L3871">
        <f>ROUND(LOG10(Table1[[#This Row],[Population]]),2)</f>
        <v>1.59</v>
      </c>
      <c r="M3871">
        <f>ROUND(Table1[[#This Row],[Population Growth]],2)</f>
        <v>1.36</v>
      </c>
      <c r="N387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71.232832108527973</v>
      </c>
    </row>
    <row r="3872" spans="1:14" ht="15" x14ac:dyDescent="0.25">
      <c r="A3872" t="s">
        <v>15</v>
      </c>
      <c r="B3872" t="s">
        <v>99</v>
      </c>
      <c r="C3872">
        <v>1995</v>
      </c>
      <c r="D3872">
        <v>73.900000000000006</v>
      </c>
      <c r="E3872">
        <f>IF(Table1[[#This Row],[Gender]]="women",1,0)</f>
        <v>0</v>
      </c>
      <c r="F3872">
        <v>27.2</v>
      </c>
      <c r="G3872">
        <v>130</v>
      </c>
      <c r="H3872">
        <v>5.38</v>
      </c>
      <c r="I3872">
        <f>ROUND(LOG10(Table1[[#This Row],[Lung Cancer]]),2)</f>
        <v>1.7</v>
      </c>
      <c r="J3872">
        <f>ROUND(LOG10(Table1[[#This Row],[Liver Cancer]]),2)</f>
        <v>1.34</v>
      </c>
      <c r="K3872">
        <f>ROUND(LOG10(Table1[[#This Row],[Stomach Cancer]]),2)</f>
        <v>1.22</v>
      </c>
      <c r="L3872">
        <f>ROUND(LOG10(Table1[[#This Row],[Population]]),2)</f>
        <v>2.97</v>
      </c>
      <c r="M3872">
        <f>ROUND(Table1[[#This Row],[Population Growth]],2)</f>
        <v>-2.77</v>
      </c>
      <c r="N387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75.69631025003288</v>
      </c>
    </row>
    <row r="3873" spans="1:14" ht="15" x14ac:dyDescent="0.25">
      <c r="A3873" t="s">
        <v>18</v>
      </c>
      <c r="B3873" t="s">
        <v>100</v>
      </c>
      <c r="C3873">
        <v>1995</v>
      </c>
      <c r="D3873">
        <v>73.900000000000006</v>
      </c>
      <c r="E3873">
        <f>IF(Table1[[#This Row],[Gender]]="women",1,0)</f>
        <v>0</v>
      </c>
      <c r="F3873">
        <v>25.3</v>
      </c>
      <c r="G3873">
        <v>136</v>
      </c>
      <c r="H3873">
        <v>5.3</v>
      </c>
      <c r="I3873">
        <f>ROUND(LOG10(Table1[[#This Row],[Lung Cancer]]),2)</f>
        <v>3.06</v>
      </c>
      <c r="J3873">
        <f>ROUND(LOG10(Table1[[#This Row],[Liver Cancer]]),2)</f>
        <v>1.77</v>
      </c>
      <c r="K3873">
        <f>ROUND(LOG10(Table1[[#This Row],[Stomach Cancer]]),2)</f>
        <v>2.7</v>
      </c>
      <c r="L3873">
        <f>ROUND(LOG10(Table1[[#This Row],[Population]]),2)</f>
        <v>3.06</v>
      </c>
      <c r="M3873">
        <f>ROUND(Table1[[#This Row],[Population Growth]],2)</f>
        <v>-1.61</v>
      </c>
      <c r="N387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78.815526193816879</v>
      </c>
    </row>
    <row r="3874" spans="1:14" ht="15" x14ac:dyDescent="0.25">
      <c r="A3874" t="s">
        <v>15</v>
      </c>
      <c r="B3874" t="s">
        <v>101</v>
      </c>
      <c r="C3874">
        <v>1995</v>
      </c>
      <c r="D3874">
        <v>73.599999999999994</v>
      </c>
      <c r="E3874">
        <f>IF(Table1[[#This Row],[Gender]]="women",1,0)</f>
        <v>0</v>
      </c>
      <c r="F3874">
        <v>25.7</v>
      </c>
      <c r="G3874">
        <v>128</v>
      </c>
      <c r="H3874">
        <v>4.7699999999999996</v>
      </c>
      <c r="I3874">
        <f>ROUND(LOG10(Table1[[#This Row],[Lung Cancer]]),2)</f>
        <v>2.57</v>
      </c>
      <c r="J3874">
        <f>ROUND(LOG10(Table1[[#This Row],[Liver Cancer]]),2)</f>
        <v>1.66</v>
      </c>
      <c r="K3874">
        <f>ROUND(LOG10(Table1[[#This Row],[Stomach Cancer]]),2)</f>
        <v>2.12</v>
      </c>
      <c r="L3874">
        <f>ROUND(LOG10(Table1[[#This Row],[Population]]),2)</f>
        <v>3.24</v>
      </c>
      <c r="M3874">
        <f>ROUND(Table1[[#This Row],[Population Growth]],2)</f>
        <v>3.76</v>
      </c>
      <c r="N387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74.508693111213674</v>
      </c>
    </row>
    <row r="3875" spans="1:14" ht="15" x14ac:dyDescent="0.25">
      <c r="A3875" t="s">
        <v>20</v>
      </c>
      <c r="B3875" t="s">
        <v>102</v>
      </c>
      <c r="C3875">
        <v>1995</v>
      </c>
      <c r="D3875">
        <v>58.6</v>
      </c>
      <c r="E3875">
        <f>IF(Table1[[#This Row],[Gender]]="women",1,0)</f>
        <v>0</v>
      </c>
      <c r="F3875">
        <v>20.8</v>
      </c>
      <c r="G3875">
        <v>129</v>
      </c>
      <c r="H3875">
        <v>4.09</v>
      </c>
      <c r="I3875">
        <f>ROUND(LOG10(Table1[[#This Row],[Lung Cancer]]),2)</f>
        <v>2.06</v>
      </c>
      <c r="J3875">
        <f>ROUND(LOG10(Table1[[#This Row],[Liver Cancer]]),2)</f>
        <v>1.57</v>
      </c>
      <c r="K3875">
        <f>ROUND(LOG10(Table1[[#This Row],[Stomach Cancer]]),2)</f>
        <v>1.71</v>
      </c>
      <c r="L3875">
        <f>ROUND(LOG10(Table1[[#This Row],[Population]]),2)</f>
        <v>2.97</v>
      </c>
      <c r="M3875">
        <f>ROUND(Table1[[#This Row],[Population Growth]],2)</f>
        <v>2.79</v>
      </c>
      <c r="N387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59.29844574110966</v>
      </c>
    </row>
    <row r="3876" spans="1:14" ht="15" x14ac:dyDescent="0.25">
      <c r="A3876" t="s">
        <v>20</v>
      </c>
      <c r="B3876" t="s">
        <v>103</v>
      </c>
      <c r="C3876">
        <v>1995</v>
      </c>
      <c r="D3876">
        <v>51.5</v>
      </c>
      <c r="E3876">
        <f>IF(Table1[[#This Row],[Gender]]="women",1,0)</f>
        <v>0</v>
      </c>
      <c r="F3876">
        <v>21.4</v>
      </c>
      <c r="G3876">
        <v>130</v>
      </c>
      <c r="H3876">
        <v>3.91</v>
      </c>
      <c r="I3876">
        <f>ROUND(LOG10(Table1[[#This Row],[Lung Cancer]]),2)</f>
        <v>1.38</v>
      </c>
      <c r="J3876">
        <f>ROUND(LOG10(Table1[[#This Row],[Liver Cancer]]),2)</f>
        <v>2.2599999999999998</v>
      </c>
      <c r="K3876">
        <f>ROUND(LOG10(Table1[[#This Row],[Stomach Cancer]]),2)</f>
        <v>1.69</v>
      </c>
      <c r="L3876">
        <f>ROUND(LOG10(Table1[[#This Row],[Population]]),2)</f>
        <v>3.01</v>
      </c>
      <c r="M3876">
        <f>ROUND(Table1[[#This Row],[Population Growth]],2)</f>
        <v>2.96</v>
      </c>
      <c r="N387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52.325861045003677</v>
      </c>
    </row>
    <row r="3877" spans="1:14" ht="15" x14ac:dyDescent="0.25">
      <c r="A3877" t="s">
        <v>20</v>
      </c>
      <c r="B3877" t="s">
        <v>104</v>
      </c>
      <c r="C3877">
        <v>1995</v>
      </c>
      <c r="D3877">
        <v>71.599999999999994</v>
      </c>
      <c r="E3877">
        <f>IF(Table1[[#This Row],[Gender]]="women",1,0)</f>
        <v>0</v>
      </c>
      <c r="F3877">
        <v>25.6</v>
      </c>
      <c r="G3877">
        <v>132</v>
      </c>
      <c r="H3877">
        <v>4.88</v>
      </c>
      <c r="I3877">
        <f>ROUND(LOG10(Table1[[#This Row],[Lung Cancer]]),2)</f>
        <v>2.4900000000000002</v>
      </c>
      <c r="J3877">
        <f>ROUND(LOG10(Table1[[#This Row],[Liver Cancer]]),2)</f>
        <v>1.79</v>
      </c>
      <c r="K3877">
        <f>ROUND(LOG10(Table1[[#This Row],[Stomach Cancer]]),2)</f>
        <v>1.83</v>
      </c>
      <c r="L3877">
        <f>ROUND(LOG10(Table1[[#This Row],[Population]]),2)</f>
        <v>3.41</v>
      </c>
      <c r="M3877">
        <f>ROUND(Table1[[#This Row],[Population Growth]],2)</f>
        <v>1.79</v>
      </c>
      <c r="N387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71.086661648193825</v>
      </c>
    </row>
    <row r="3878" spans="1:14" ht="15" x14ac:dyDescent="0.25">
      <c r="A3878" t="s">
        <v>18</v>
      </c>
      <c r="B3878" t="s">
        <v>105</v>
      </c>
      <c r="C3878">
        <v>1995</v>
      </c>
      <c r="D3878">
        <v>75.599999999999994</v>
      </c>
      <c r="E3878">
        <f>IF(Table1[[#This Row],[Gender]]="women",1,0)</f>
        <v>0</v>
      </c>
      <c r="F3878">
        <v>25.8</v>
      </c>
      <c r="G3878">
        <v>137</v>
      </c>
      <c r="H3878">
        <v>5.44</v>
      </c>
      <c r="I3878">
        <f>ROUND(LOG10(Table1[[#This Row],[Lung Cancer]]),2)</f>
        <v>3.18</v>
      </c>
      <c r="J3878">
        <f>ROUND(LOG10(Table1[[#This Row],[Liver Cancer]]),2)</f>
        <v>1.87</v>
      </c>
      <c r="K3878">
        <f>ROUND(LOG10(Table1[[#This Row],[Stomach Cancer]]),2)</f>
        <v>2.83</v>
      </c>
      <c r="L3878">
        <f>ROUND(LOG10(Table1[[#This Row],[Population]]),2)</f>
        <v>3.23</v>
      </c>
      <c r="M3878">
        <f>ROUND(Table1[[#This Row],[Population Growth]],2)</f>
        <v>-0.73</v>
      </c>
      <c r="N387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80.186964029106662</v>
      </c>
    </row>
    <row r="3879" spans="1:14" ht="15" x14ac:dyDescent="0.25">
      <c r="A3879" t="s">
        <v>18</v>
      </c>
      <c r="B3879" t="s">
        <v>106</v>
      </c>
      <c r="C3879">
        <v>1995</v>
      </c>
      <c r="D3879">
        <v>79.7</v>
      </c>
      <c r="E3879">
        <f>IF(Table1[[#This Row],[Gender]]="women",1,0)</f>
        <v>0</v>
      </c>
      <c r="F3879">
        <v>26.2</v>
      </c>
      <c r="G3879">
        <v>135</v>
      </c>
      <c r="H3879">
        <v>5.86</v>
      </c>
      <c r="I3879">
        <f>ROUND(LOG10(Table1[[#This Row],[Lung Cancer]]),2)</f>
        <v>2.3199999999999998</v>
      </c>
      <c r="J3879">
        <f>ROUND(LOG10(Table1[[#This Row],[Liver Cancer]]),2)</f>
        <v>1.3</v>
      </c>
      <c r="K3879">
        <f>ROUND(LOG10(Table1[[#This Row],[Stomach Cancer]]),2)</f>
        <v>1.76</v>
      </c>
      <c r="L3879">
        <f>ROUND(LOG10(Table1[[#This Row],[Population]]),2)</f>
        <v>2.2999999999999998</v>
      </c>
      <c r="M3879">
        <f>ROUND(Table1[[#This Row],[Population Growth]],2)</f>
        <v>1.48</v>
      </c>
      <c r="N387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83.965889558727653</v>
      </c>
    </row>
    <row r="3880" spans="1:14" ht="15" x14ac:dyDescent="0.25">
      <c r="A3880" t="s">
        <v>20</v>
      </c>
      <c r="B3880" t="s">
        <v>107</v>
      </c>
      <c r="C3880">
        <v>1995</v>
      </c>
      <c r="D3880">
        <v>55.9</v>
      </c>
      <c r="E3880">
        <f>IF(Table1[[#This Row],[Gender]]="women",1,0)</f>
        <v>0</v>
      </c>
      <c r="F3880">
        <v>21</v>
      </c>
      <c r="G3880">
        <v>131</v>
      </c>
      <c r="H3880">
        <v>4.28</v>
      </c>
      <c r="I3880">
        <f>ROUND(LOG10(Table1[[#This Row],[Lung Cancer]]),2)</f>
        <v>2.2000000000000002</v>
      </c>
      <c r="J3880">
        <f>ROUND(LOG10(Table1[[#This Row],[Liver Cancer]]),2)</f>
        <v>2.35</v>
      </c>
      <c r="K3880">
        <f>ROUND(LOG10(Table1[[#This Row],[Stomach Cancer]]),2)</f>
        <v>2.44</v>
      </c>
      <c r="L3880">
        <f>ROUND(LOG10(Table1[[#This Row],[Population]]),2)</f>
        <v>3.83</v>
      </c>
      <c r="M3880">
        <f>ROUND(Table1[[#This Row],[Population Growth]],2)</f>
        <v>3.1</v>
      </c>
      <c r="N388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56.681526565224132</v>
      </c>
    </row>
    <row r="3881" spans="1:14" ht="15" x14ac:dyDescent="0.25">
      <c r="A3881" t="s">
        <v>20</v>
      </c>
      <c r="B3881" t="s">
        <v>108</v>
      </c>
      <c r="C3881">
        <v>1995</v>
      </c>
      <c r="D3881">
        <v>48.8</v>
      </c>
      <c r="E3881">
        <f>IF(Table1[[#This Row],[Gender]]="women",1,0)</f>
        <v>0</v>
      </c>
      <c r="F3881">
        <v>21.1</v>
      </c>
      <c r="G3881">
        <v>130</v>
      </c>
      <c r="H3881">
        <v>4.1900000000000004</v>
      </c>
      <c r="I3881">
        <f>ROUND(LOG10(Table1[[#This Row],[Lung Cancer]]),2)</f>
        <v>2.06</v>
      </c>
      <c r="J3881">
        <f>ROUND(LOG10(Table1[[#This Row],[Liver Cancer]]),2)</f>
        <v>2.16</v>
      </c>
      <c r="K3881">
        <f>ROUND(LOG10(Table1[[#This Row],[Stomach Cancer]]),2)</f>
        <v>1.99</v>
      </c>
      <c r="L3881">
        <f>ROUND(LOG10(Table1[[#This Row],[Population]]),2)</f>
        <v>3.69</v>
      </c>
      <c r="M3881">
        <f>ROUND(Table1[[#This Row],[Population Growth]],2)</f>
        <v>0.99</v>
      </c>
      <c r="N388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55.735506550936726</v>
      </c>
    </row>
    <row r="3882" spans="1:14" ht="15" x14ac:dyDescent="0.25">
      <c r="A3882" t="s">
        <v>15</v>
      </c>
      <c r="B3882" t="s">
        <v>109</v>
      </c>
      <c r="C3882">
        <v>1995</v>
      </c>
      <c r="D3882">
        <v>73.900000000000006</v>
      </c>
      <c r="E3882">
        <f>IF(Table1[[#This Row],[Gender]]="women",1,0)</f>
        <v>0</v>
      </c>
      <c r="F3882">
        <v>23.2</v>
      </c>
      <c r="G3882">
        <v>126</v>
      </c>
      <c r="H3882">
        <v>4.92</v>
      </c>
      <c r="I3882">
        <f>ROUND(LOG10(Table1[[#This Row],[Lung Cancer]]),2)</f>
        <v>3.22</v>
      </c>
      <c r="J3882">
        <f>ROUND(LOG10(Table1[[#This Row],[Liver Cancer]]),2)</f>
        <v>2.78</v>
      </c>
      <c r="K3882">
        <f>ROUND(LOG10(Table1[[#This Row],[Stomach Cancer]]),2)</f>
        <v>2.69</v>
      </c>
      <c r="L3882">
        <f>ROUND(LOG10(Table1[[#This Row],[Population]]),2)</f>
        <v>4.0199999999999996</v>
      </c>
      <c r="M3882">
        <f>ROUND(Table1[[#This Row],[Population Growth]],2)</f>
        <v>2.5499999999999998</v>
      </c>
      <c r="N388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71.1804631216893</v>
      </c>
    </row>
    <row r="3883" spans="1:14" ht="15" x14ac:dyDescent="0.25">
      <c r="A3883" t="s">
        <v>15</v>
      </c>
      <c r="B3883" t="s">
        <v>110</v>
      </c>
      <c r="C3883">
        <v>1995</v>
      </c>
      <c r="D3883">
        <v>65.8</v>
      </c>
      <c r="E3883">
        <f>IF(Table1[[#This Row],[Gender]]="women",1,0)</f>
        <v>0</v>
      </c>
      <c r="F3883">
        <v>21.8</v>
      </c>
      <c r="G3883">
        <v>126</v>
      </c>
      <c r="H3883">
        <v>4.53</v>
      </c>
      <c r="I3883">
        <f>ROUND(LOG10(Table1[[#This Row],[Lung Cancer]]),2)</f>
        <v>1.08</v>
      </c>
      <c r="J3883">
        <f>ROUND(LOG10(Table1[[#This Row],[Liver Cancer]]),2)</f>
        <v>0.7</v>
      </c>
      <c r="K3883">
        <f>ROUND(LOG10(Table1[[#This Row],[Stomach Cancer]]),2)</f>
        <v>0.56999999999999995</v>
      </c>
      <c r="L3883">
        <f>ROUND(LOG10(Table1[[#This Row],[Population]]),2)</f>
        <v>2.11</v>
      </c>
      <c r="M3883">
        <f>ROUND(Table1[[#This Row],[Population Growth]],2)</f>
        <v>2.0299999999999998</v>
      </c>
      <c r="N388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64.104873676154142</v>
      </c>
    </row>
    <row r="3884" spans="1:14" ht="15" x14ac:dyDescent="0.25">
      <c r="A3884" t="s">
        <v>20</v>
      </c>
      <c r="B3884" t="s">
        <v>111</v>
      </c>
      <c r="C3884">
        <v>1995</v>
      </c>
      <c r="D3884">
        <v>47.3</v>
      </c>
      <c r="E3884">
        <f>IF(Table1[[#This Row],[Gender]]="women",1,0)</f>
        <v>0</v>
      </c>
      <c r="F3884">
        <v>20.8</v>
      </c>
      <c r="G3884">
        <v>126</v>
      </c>
      <c r="H3884">
        <v>3.98</v>
      </c>
      <c r="I3884">
        <f>ROUND(LOG10(Table1[[#This Row],[Lung Cancer]]),2)</f>
        <v>2.13</v>
      </c>
      <c r="J3884">
        <f>ROUND(LOG10(Table1[[#This Row],[Liver Cancer]]),2)</f>
        <v>2.93</v>
      </c>
      <c r="K3884">
        <f>ROUND(LOG10(Table1[[#This Row],[Stomach Cancer]]),2)</f>
        <v>2.57</v>
      </c>
      <c r="L3884">
        <f>ROUND(LOG10(Table1[[#This Row],[Population]]),2)</f>
        <v>3.68</v>
      </c>
      <c r="M3884">
        <f>ROUND(Table1[[#This Row],[Population Growth]],2)</f>
        <v>2.75</v>
      </c>
      <c r="N388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55.027864486907589</v>
      </c>
    </row>
    <row r="3885" spans="1:14" ht="15" x14ac:dyDescent="0.25">
      <c r="A3885" t="s">
        <v>18</v>
      </c>
      <c r="B3885" t="s">
        <v>112</v>
      </c>
      <c r="C3885">
        <v>1995</v>
      </c>
      <c r="D3885">
        <v>78.7</v>
      </c>
      <c r="E3885">
        <f>IF(Table1[[#This Row],[Gender]]="women",1,0)</f>
        <v>0</v>
      </c>
      <c r="F3885">
        <v>26.6</v>
      </c>
      <c r="G3885">
        <v>133</v>
      </c>
      <c r="H3885">
        <v>5.55</v>
      </c>
      <c r="I3885">
        <f>ROUND(LOG10(Table1[[#This Row],[Lung Cancer]]),2)</f>
        <v>2</v>
      </c>
      <c r="J3885">
        <f>ROUND(LOG10(Table1[[#This Row],[Liver Cancer]]),2)</f>
        <v>0.76</v>
      </c>
      <c r="K3885">
        <f>ROUND(LOG10(Table1[[#This Row],[Stomach Cancer]]),2)</f>
        <v>1.47</v>
      </c>
      <c r="L3885">
        <f>ROUND(LOG10(Table1[[#This Row],[Population]]),2)</f>
        <v>2.27</v>
      </c>
      <c r="M3885">
        <f>ROUND(Table1[[#This Row],[Population Growth]],2)</f>
        <v>0.92</v>
      </c>
      <c r="N388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82.149430886579722</v>
      </c>
    </row>
    <row r="3886" spans="1:14" ht="15" x14ac:dyDescent="0.25">
      <c r="A3886" t="s">
        <v>20</v>
      </c>
      <c r="B3886" t="s">
        <v>113</v>
      </c>
      <c r="C3886">
        <v>1995</v>
      </c>
      <c r="D3886">
        <v>60.8</v>
      </c>
      <c r="E3886">
        <f>IF(Table1[[#This Row],[Gender]]="women",1,0)</f>
        <v>0</v>
      </c>
      <c r="F3886">
        <v>21.6</v>
      </c>
      <c r="G3886">
        <v>130</v>
      </c>
      <c r="H3886">
        <v>4.21</v>
      </c>
      <c r="I3886">
        <f>ROUND(LOG10(Table1[[#This Row],[Lung Cancer]]),2)</f>
        <v>1.68</v>
      </c>
      <c r="J3886">
        <f>ROUND(LOG10(Table1[[#This Row],[Liver Cancer]]),2)</f>
        <v>2.16</v>
      </c>
      <c r="K3886">
        <f>ROUND(LOG10(Table1[[#This Row],[Stomach Cancer]]),2)</f>
        <v>1.66</v>
      </c>
      <c r="L3886">
        <f>ROUND(LOG10(Table1[[#This Row],[Population]]),2)</f>
        <v>3.06</v>
      </c>
      <c r="M3886">
        <f>ROUND(Table1[[#This Row],[Population Growth]],2)</f>
        <v>2.58</v>
      </c>
      <c r="N388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56.669365832047454</v>
      </c>
    </row>
    <row r="3887" spans="1:14" ht="15" x14ac:dyDescent="0.25">
      <c r="A3887" t="s">
        <v>20</v>
      </c>
      <c r="B3887" t="s">
        <v>114</v>
      </c>
      <c r="C3887">
        <v>1995</v>
      </c>
      <c r="D3887">
        <v>74.099999999999994</v>
      </c>
      <c r="E3887">
        <f>IF(Table1[[#This Row],[Gender]]="women",1,0)</f>
        <v>0</v>
      </c>
      <c r="F3887">
        <v>23.7</v>
      </c>
      <c r="G3887">
        <v>133</v>
      </c>
      <c r="H3887">
        <v>4.88</v>
      </c>
      <c r="I3887">
        <f>ROUND(LOG10(Table1[[#This Row],[Lung Cancer]]),2)</f>
        <v>1.88</v>
      </c>
      <c r="J3887">
        <f>ROUND(LOG10(Table1[[#This Row],[Liver Cancer]]),2)</f>
        <v>1.2</v>
      </c>
      <c r="K3887">
        <f>ROUND(LOG10(Table1[[#This Row],[Stomach Cancer]]),2)</f>
        <v>1.71</v>
      </c>
      <c r="L3887">
        <f>ROUND(LOG10(Table1[[#This Row],[Population]]),2)</f>
        <v>2.75</v>
      </c>
      <c r="M3887">
        <f>ROUND(Table1[[#This Row],[Population Growth]],2)</f>
        <v>1.24</v>
      </c>
      <c r="N388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69.095909717060863</v>
      </c>
    </row>
    <row r="3888" spans="1:14" ht="15" x14ac:dyDescent="0.25">
      <c r="A3888" t="s">
        <v>23</v>
      </c>
      <c r="B3888" t="s">
        <v>115</v>
      </c>
      <c r="C3888">
        <v>1995</v>
      </c>
      <c r="D3888">
        <v>75.400000000000006</v>
      </c>
      <c r="E3888">
        <f>IF(Table1[[#This Row],[Gender]]="women",1,0)</f>
        <v>0</v>
      </c>
      <c r="F3888">
        <v>26.1</v>
      </c>
      <c r="G3888">
        <v>126</v>
      </c>
      <c r="H3888">
        <v>4.8600000000000003</v>
      </c>
      <c r="I3888">
        <f>ROUND(LOG10(Table1[[#This Row],[Lung Cancer]]),2)</f>
        <v>3.63</v>
      </c>
      <c r="J3888">
        <f>ROUND(LOG10(Table1[[#This Row],[Liver Cancer]]),2)</f>
        <v>3.2</v>
      </c>
      <c r="K3888">
        <f>ROUND(LOG10(Table1[[#This Row],[Stomach Cancer]]),2)</f>
        <v>3.48</v>
      </c>
      <c r="L3888">
        <f>ROUND(LOG10(Table1[[#This Row],[Population]]),2)</f>
        <v>4.6500000000000004</v>
      </c>
      <c r="M3888">
        <f>ROUND(Table1[[#This Row],[Population Growth]],2)</f>
        <v>1.57</v>
      </c>
      <c r="N388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74.68283908580095</v>
      </c>
    </row>
    <row r="3889" spans="1:14" ht="15" x14ac:dyDescent="0.25">
      <c r="A3889" t="s">
        <v>15</v>
      </c>
      <c r="B3889" t="s">
        <v>116</v>
      </c>
      <c r="C3889">
        <v>1995</v>
      </c>
      <c r="D3889">
        <v>63.8</v>
      </c>
      <c r="E3889">
        <f>IF(Table1[[#This Row],[Gender]]="women",1,0)</f>
        <v>0</v>
      </c>
      <c r="F3889">
        <v>23.8</v>
      </c>
      <c r="G3889">
        <v>135</v>
      </c>
      <c r="H3889">
        <v>4.87</v>
      </c>
      <c r="I3889">
        <f>ROUND(LOG10(Table1[[#This Row],[Lung Cancer]]),2)</f>
        <v>2.4700000000000002</v>
      </c>
      <c r="J3889">
        <f>ROUND(LOG10(Table1[[#This Row],[Liver Cancer]]),2)</f>
        <v>2.64</v>
      </c>
      <c r="K3889">
        <f>ROUND(LOG10(Table1[[#This Row],[Stomach Cancer]]),2)</f>
        <v>2.57</v>
      </c>
      <c r="L3889">
        <f>ROUND(LOG10(Table1[[#This Row],[Population]]),2)</f>
        <v>3.06</v>
      </c>
      <c r="M3889">
        <f>ROUND(Table1[[#This Row],[Population Growth]],2)</f>
        <v>0.88</v>
      </c>
      <c r="N388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67.769044616092913</v>
      </c>
    </row>
    <row r="3890" spans="1:14" ht="15" x14ac:dyDescent="0.25">
      <c r="A3890" t="s">
        <v>18</v>
      </c>
      <c r="B3890" t="s">
        <v>117</v>
      </c>
      <c r="C3890">
        <v>1995</v>
      </c>
      <c r="D3890">
        <v>77.099999999999994</v>
      </c>
      <c r="E3890">
        <f>IF(Table1[[#This Row],[Gender]]="women",1,0)</f>
        <v>0</v>
      </c>
      <c r="F3890">
        <v>25.6</v>
      </c>
      <c r="G3890">
        <v>135</v>
      </c>
      <c r="H3890">
        <v>5.0999999999999996</v>
      </c>
      <c r="I3890">
        <f>ROUND(LOG10(Table1[[#This Row],[Lung Cancer]]),2)</f>
        <v>2.37</v>
      </c>
      <c r="J3890">
        <f>ROUND(LOG10(Table1[[#This Row],[Liver Cancer]]),2)</f>
        <v>1.34</v>
      </c>
      <c r="K3890">
        <f>ROUND(LOG10(Table1[[#This Row],[Stomach Cancer]]),2)</f>
        <v>1.54</v>
      </c>
      <c r="L3890">
        <f>ROUND(LOG10(Table1[[#This Row],[Population]]),2)</f>
        <v>2.4900000000000002</v>
      </c>
      <c r="M3890">
        <f>ROUND(Table1[[#This Row],[Population Growth]],2)</f>
        <v>-0.04</v>
      </c>
      <c r="N389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75.472550353907835</v>
      </c>
    </row>
    <row r="3891" spans="1:14" ht="15" x14ac:dyDescent="0.25">
      <c r="A3891" t="s">
        <v>20</v>
      </c>
      <c r="B3891" t="s">
        <v>118</v>
      </c>
      <c r="C3891">
        <v>1995</v>
      </c>
      <c r="D3891">
        <v>68.5</v>
      </c>
      <c r="E3891">
        <f>IF(Table1[[#This Row],[Gender]]="women",1,0)</f>
        <v>0</v>
      </c>
      <c r="F3891">
        <v>24.5</v>
      </c>
      <c r="G3891">
        <v>126</v>
      </c>
      <c r="H3891">
        <v>4.6500000000000004</v>
      </c>
      <c r="I3891">
        <f>ROUND(LOG10(Table1[[#This Row],[Lung Cancer]]),2)</f>
        <v>3.33</v>
      </c>
      <c r="J3891">
        <f>ROUND(LOG10(Table1[[#This Row],[Liver Cancer]]),2)</f>
        <v>2.21</v>
      </c>
      <c r="K3891">
        <f>ROUND(LOG10(Table1[[#This Row],[Stomach Cancer]]),2)</f>
        <v>2.7</v>
      </c>
      <c r="L3891">
        <f>ROUND(LOG10(Table1[[#This Row],[Population]]),2)</f>
        <v>4.13</v>
      </c>
      <c r="M3891">
        <f>ROUND(Table1[[#This Row],[Population Growth]],2)</f>
        <v>1.47</v>
      </c>
      <c r="N389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72.46622551689255</v>
      </c>
    </row>
    <row r="3892" spans="1:14" ht="15" x14ac:dyDescent="0.25">
      <c r="A3892" t="s">
        <v>20</v>
      </c>
      <c r="B3892" t="s">
        <v>119</v>
      </c>
      <c r="C3892">
        <v>1995</v>
      </c>
      <c r="D3892">
        <v>47.2</v>
      </c>
      <c r="E3892">
        <f>IF(Table1[[#This Row],[Gender]]="women",1,0)</f>
        <v>0</v>
      </c>
      <c r="F3892">
        <v>20.8</v>
      </c>
      <c r="G3892">
        <v>133</v>
      </c>
      <c r="H3892">
        <v>4.24</v>
      </c>
      <c r="I3892">
        <f>ROUND(LOG10(Table1[[#This Row],[Lung Cancer]]),2)</f>
        <v>2.1800000000000002</v>
      </c>
      <c r="J3892">
        <f>ROUND(LOG10(Table1[[#This Row],[Liver Cancer]]),2)</f>
        <v>2.79</v>
      </c>
      <c r="K3892">
        <f>ROUND(LOG10(Table1[[#This Row],[Stomach Cancer]]),2)</f>
        <v>2.5299999999999998</v>
      </c>
      <c r="L3892">
        <f>ROUND(LOG10(Table1[[#This Row],[Population]]),2)</f>
        <v>3.87</v>
      </c>
      <c r="M3892">
        <f>ROUND(Table1[[#This Row],[Population Growth]],2)</f>
        <v>3.63</v>
      </c>
      <c r="N389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53.829888837003665</v>
      </c>
    </row>
    <row r="3893" spans="1:14" ht="15" x14ac:dyDescent="0.25">
      <c r="A3893" t="s">
        <v>15</v>
      </c>
      <c r="B3893" t="s">
        <v>120</v>
      </c>
      <c r="C3893">
        <v>1995</v>
      </c>
      <c r="D3893">
        <v>62.6</v>
      </c>
      <c r="E3893">
        <f>IF(Table1[[#This Row],[Gender]]="women",1,0)</f>
        <v>0</v>
      </c>
      <c r="F3893">
        <v>20.100000000000001</v>
      </c>
      <c r="G3893">
        <v>122</v>
      </c>
      <c r="H3893">
        <v>4.18</v>
      </c>
      <c r="I3893">
        <f>ROUND(LOG10(Table1[[#This Row],[Lung Cancer]]),2)</f>
        <v>3.75</v>
      </c>
      <c r="J3893">
        <f>ROUND(LOG10(Table1[[#This Row],[Liver Cancer]]),2)</f>
        <v>2.92</v>
      </c>
      <c r="K3893">
        <f>ROUND(LOG10(Table1[[#This Row],[Stomach Cancer]]),2)</f>
        <v>3.3</v>
      </c>
      <c r="L3893">
        <f>ROUND(LOG10(Table1[[#This Row],[Population]]),2)</f>
        <v>4.33</v>
      </c>
      <c r="M3893">
        <f>ROUND(Table1[[#This Row],[Population Growth]],2)</f>
        <v>1.1499999999999999</v>
      </c>
      <c r="N389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64.917848909079112</v>
      </c>
    </row>
    <row r="3894" spans="1:14" ht="15" x14ac:dyDescent="0.25">
      <c r="A3894" t="s">
        <v>20</v>
      </c>
      <c r="B3894" t="s">
        <v>121</v>
      </c>
      <c r="C3894">
        <v>1995</v>
      </c>
      <c r="D3894">
        <v>63.3</v>
      </c>
      <c r="E3894">
        <f>IF(Table1[[#This Row],[Gender]]="women",1,0)</f>
        <v>0</v>
      </c>
      <c r="F3894">
        <v>21.4</v>
      </c>
      <c r="G3894">
        <v>134</v>
      </c>
      <c r="H3894">
        <v>4.47</v>
      </c>
      <c r="I3894">
        <f>ROUND(LOG10(Table1[[#This Row],[Lung Cancer]]),2)</f>
        <v>1.33</v>
      </c>
      <c r="J3894">
        <f>ROUND(LOG10(Table1[[#This Row],[Liver Cancer]]),2)</f>
        <v>0.93</v>
      </c>
      <c r="K3894">
        <f>ROUND(LOG10(Table1[[#This Row],[Stomach Cancer]]),2)</f>
        <v>1.1000000000000001</v>
      </c>
      <c r="L3894">
        <f>ROUND(LOG10(Table1[[#This Row],[Population]]),2)</f>
        <v>2.9</v>
      </c>
      <c r="M3894">
        <f>ROUND(Table1[[#This Row],[Population Growth]],2)</f>
        <v>2.27</v>
      </c>
      <c r="N389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57.880037139493432</v>
      </c>
    </row>
    <row r="3895" spans="1:14" ht="15" x14ac:dyDescent="0.25">
      <c r="A3895" t="s">
        <v>15</v>
      </c>
      <c r="B3895" t="s">
        <v>122</v>
      </c>
      <c r="C3895">
        <v>1995</v>
      </c>
      <c r="D3895">
        <v>59.4</v>
      </c>
      <c r="E3895">
        <f>IF(Table1[[#This Row],[Gender]]="women",1,0)</f>
        <v>0</v>
      </c>
      <c r="F3895">
        <v>20.6</v>
      </c>
      <c r="G3895">
        <v>124</v>
      </c>
      <c r="H3895">
        <v>4.3099999999999996</v>
      </c>
      <c r="I3895">
        <f>ROUND(LOG10(Table1[[#This Row],[Lung Cancer]]),2)</f>
        <v>2.73</v>
      </c>
      <c r="J3895">
        <f>ROUND(LOG10(Table1[[#This Row],[Liver Cancer]]),2)</f>
        <v>2.2000000000000002</v>
      </c>
      <c r="K3895">
        <f>ROUND(LOG10(Table1[[#This Row],[Stomach Cancer]]),2)</f>
        <v>2.81</v>
      </c>
      <c r="L3895">
        <f>ROUND(LOG10(Table1[[#This Row],[Population]]),2)</f>
        <v>4.04</v>
      </c>
      <c r="M3895">
        <f>ROUND(Table1[[#This Row],[Population Growth]],2)</f>
        <v>2.67</v>
      </c>
      <c r="N389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62.736305578720078</v>
      </c>
    </row>
    <row r="3896" spans="1:14" ht="15" x14ac:dyDescent="0.25">
      <c r="A3896" t="s">
        <v>18</v>
      </c>
      <c r="B3896" t="s">
        <v>123</v>
      </c>
      <c r="C3896">
        <v>1995</v>
      </c>
      <c r="D3896">
        <v>80.3</v>
      </c>
      <c r="E3896">
        <f>IF(Table1[[#This Row],[Gender]]="women",1,0)</f>
        <v>0</v>
      </c>
      <c r="F3896">
        <v>24.9</v>
      </c>
      <c r="G3896">
        <v>133</v>
      </c>
      <c r="H3896">
        <v>5.58</v>
      </c>
      <c r="I3896">
        <f>ROUND(LOG10(Table1[[#This Row],[Lung Cancer]]),2)</f>
        <v>3.91</v>
      </c>
      <c r="J3896">
        <f>ROUND(LOG10(Table1[[#This Row],[Liver Cancer]]),2)</f>
        <v>2.37</v>
      </c>
      <c r="K3896">
        <f>ROUND(LOG10(Table1[[#This Row],[Stomach Cancer]]),2)</f>
        <v>3.31</v>
      </c>
      <c r="L3896">
        <f>ROUND(LOG10(Table1[[#This Row],[Population]]),2)</f>
        <v>3.88</v>
      </c>
      <c r="M3896">
        <f>ROUND(Table1[[#This Row],[Population Growth]],2)</f>
        <v>0.66</v>
      </c>
      <c r="N389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82.694467337805165</v>
      </c>
    </row>
    <row r="3897" spans="1:14" ht="15" x14ac:dyDescent="0.25">
      <c r="A3897" t="s">
        <v>27</v>
      </c>
      <c r="B3897" t="s">
        <v>124</v>
      </c>
      <c r="C3897">
        <v>1995</v>
      </c>
      <c r="D3897">
        <v>79.7</v>
      </c>
      <c r="E3897">
        <f>IF(Table1[[#This Row],[Gender]]="women",1,0)</f>
        <v>0</v>
      </c>
      <c r="F3897">
        <v>26.3</v>
      </c>
      <c r="G3897">
        <v>130</v>
      </c>
      <c r="H3897">
        <v>5.62</v>
      </c>
      <c r="I3897">
        <f>ROUND(LOG10(Table1[[#This Row],[Lung Cancer]]),2)</f>
        <v>3</v>
      </c>
      <c r="J3897">
        <f>ROUND(LOG10(Table1[[#This Row],[Liver Cancer]]),2)</f>
        <v>1.89</v>
      </c>
      <c r="K3897">
        <f>ROUND(LOG10(Table1[[#This Row],[Stomach Cancer]]),2)</f>
        <v>2.44</v>
      </c>
      <c r="L3897">
        <f>ROUND(LOG10(Table1[[#This Row],[Population]]),2)</f>
        <v>3.26</v>
      </c>
      <c r="M3897">
        <f>ROUND(Table1[[#This Row],[Population Growth]],2)</f>
        <v>1.43</v>
      </c>
      <c r="N389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83.632218079802456</v>
      </c>
    </row>
    <row r="3898" spans="1:14" ht="15" x14ac:dyDescent="0.25">
      <c r="A3898" t="s">
        <v>23</v>
      </c>
      <c r="B3898" t="s">
        <v>125</v>
      </c>
      <c r="C3898">
        <v>1995</v>
      </c>
      <c r="D3898">
        <v>69.900000000000006</v>
      </c>
      <c r="E3898">
        <f>IF(Table1[[#This Row],[Gender]]="women",1,0)</f>
        <v>0</v>
      </c>
      <c r="F3898">
        <v>24.8</v>
      </c>
      <c r="G3898">
        <v>127</v>
      </c>
      <c r="H3898">
        <v>4.45</v>
      </c>
      <c r="I3898">
        <f>ROUND(LOG10(Table1[[#This Row],[Lung Cancer]]),2)</f>
        <v>1.87</v>
      </c>
      <c r="J3898">
        <f>ROUND(LOG10(Table1[[#This Row],[Liver Cancer]]),2)</f>
        <v>1.79</v>
      </c>
      <c r="K3898">
        <f>ROUND(LOG10(Table1[[#This Row],[Stomach Cancer]]),2)</f>
        <v>2.1</v>
      </c>
      <c r="L3898">
        <f>ROUND(LOG10(Table1[[#This Row],[Population]]),2)</f>
        <v>3.36</v>
      </c>
      <c r="M3898">
        <f>ROUND(Table1[[#This Row],[Population Growth]],2)</f>
        <v>2.02</v>
      </c>
      <c r="N389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66.269118700446114</v>
      </c>
    </row>
    <row r="3899" spans="1:14" ht="15" x14ac:dyDescent="0.25">
      <c r="A3899" t="s">
        <v>20</v>
      </c>
      <c r="B3899" t="s">
        <v>126</v>
      </c>
      <c r="C3899">
        <v>1995</v>
      </c>
      <c r="D3899">
        <v>47.3</v>
      </c>
      <c r="E3899">
        <f>IF(Table1[[#This Row],[Gender]]="women",1,0)</f>
        <v>0</v>
      </c>
      <c r="F3899">
        <v>20.7</v>
      </c>
      <c r="G3899">
        <v>135</v>
      </c>
      <c r="H3899">
        <v>3.93</v>
      </c>
      <c r="I3899">
        <f>ROUND(LOG10(Table1[[#This Row],[Lung Cancer]]),2)</f>
        <v>2.08</v>
      </c>
      <c r="J3899">
        <f>ROUND(LOG10(Table1[[#This Row],[Liver Cancer]]),2)</f>
        <v>2.71</v>
      </c>
      <c r="K3899">
        <f>ROUND(LOG10(Table1[[#This Row],[Stomach Cancer]]),2)</f>
        <v>2.29</v>
      </c>
      <c r="L3899">
        <f>ROUND(LOG10(Table1[[#This Row],[Population]]),2)</f>
        <v>3.67</v>
      </c>
      <c r="M3899">
        <f>ROUND(Table1[[#This Row],[Population Growth]],2)</f>
        <v>3.66</v>
      </c>
      <c r="N389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50.209057097611812</v>
      </c>
    </row>
    <row r="3900" spans="1:14" ht="15" x14ac:dyDescent="0.25">
      <c r="A3900" t="s">
        <v>20</v>
      </c>
      <c r="B3900" t="s">
        <v>127</v>
      </c>
      <c r="C3900">
        <v>1995</v>
      </c>
      <c r="D3900">
        <v>47</v>
      </c>
      <c r="E3900">
        <f>IF(Table1[[#This Row],[Gender]]="women",1,0)</f>
        <v>0</v>
      </c>
      <c r="F3900">
        <v>21.8</v>
      </c>
      <c r="G3900">
        <v>129</v>
      </c>
      <c r="H3900">
        <v>3.77</v>
      </c>
      <c r="I3900">
        <f>ROUND(LOG10(Table1[[#This Row],[Lung Cancer]]),2)</f>
        <v>3.21</v>
      </c>
      <c r="J3900">
        <f>ROUND(LOG10(Table1[[#This Row],[Liver Cancer]]),2)</f>
        <v>4.09</v>
      </c>
      <c r="K3900">
        <f>ROUND(LOG10(Table1[[#This Row],[Stomach Cancer]]),2)</f>
        <v>3.02</v>
      </c>
      <c r="L3900">
        <f>ROUND(LOG10(Table1[[#This Row],[Population]]),2)</f>
        <v>4.74</v>
      </c>
      <c r="M3900">
        <f>ROUND(Table1[[#This Row],[Population Growth]],2)</f>
        <v>2.54</v>
      </c>
      <c r="N390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51.980756132781977</v>
      </c>
    </row>
    <row r="3901" spans="1:14" ht="15" x14ac:dyDescent="0.25">
      <c r="A3901" t="s">
        <v>18</v>
      </c>
      <c r="B3901" t="s">
        <v>128</v>
      </c>
      <c r="C3901">
        <v>1995</v>
      </c>
      <c r="D3901">
        <v>80.7</v>
      </c>
      <c r="E3901">
        <f>IF(Table1[[#This Row],[Gender]]="women",1,0)</f>
        <v>0</v>
      </c>
      <c r="F3901">
        <v>25.6</v>
      </c>
      <c r="G3901">
        <v>136</v>
      </c>
      <c r="H3901">
        <v>5.63</v>
      </c>
      <c r="I3901">
        <f>ROUND(LOG10(Table1[[#This Row],[Lung Cancer]]),2)</f>
        <v>3.11</v>
      </c>
      <c r="J3901">
        <f>ROUND(LOG10(Table1[[#This Row],[Liver Cancer]]),2)</f>
        <v>1.84</v>
      </c>
      <c r="K3901">
        <f>ROUND(LOG10(Table1[[#This Row],[Stomach Cancer]]),2)</f>
        <v>2.69</v>
      </c>
      <c r="L3901">
        <f>ROUND(LOG10(Table1[[#This Row],[Population]]),2)</f>
        <v>3.33</v>
      </c>
      <c r="M3901">
        <f>ROUND(Table1[[#This Row],[Population Growth]],2)</f>
        <v>0.6</v>
      </c>
      <c r="N390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80.986112649481299</v>
      </c>
    </row>
    <row r="3902" spans="1:14" ht="15" x14ac:dyDescent="0.25">
      <c r="A3902" t="s">
        <v>15</v>
      </c>
      <c r="B3902" t="s">
        <v>129</v>
      </c>
      <c r="C3902">
        <v>1995</v>
      </c>
      <c r="D3902">
        <v>72</v>
      </c>
      <c r="E3902">
        <f>IF(Table1[[#This Row],[Gender]]="women",1,0)</f>
        <v>0</v>
      </c>
      <c r="F3902">
        <v>24.8</v>
      </c>
      <c r="G3902">
        <v>130</v>
      </c>
      <c r="H3902">
        <v>5.03</v>
      </c>
      <c r="I3902">
        <f>ROUND(LOG10(Table1[[#This Row],[Lung Cancer]]),2)</f>
        <v>1.52</v>
      </c>
      <c r="J3902">
        <f>ROUND(LOG10(Table1[[#This Row],[Liver Cancer]]),2)</f>
        <v>1.33</v>
      </c>
      <c r="K3902">
        <f>ROUND(LOG10(Table1[[#This Row],[Stomach Cancer]]),2)</f>
        <v>1.41</v>
      </c>
      <c r="L3902">
        <f>ROUND(LOG10(Table1[[#This Row],[Population]]),2)</f>
        <v>3.12</v>
      </c>
      <c r="M3902">
        <f>ROUND(Table1[[#This Row],[Population Growth]],2)</f>
        <v>2.94</v>
      </c>
      <c r="N390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68.722578864062953</v>
      </c>
    </row>
    <row r="3903" spans="1:14" ht="15" x14ac:dyDescent="0.25">
      <c r="A3903" t="s">
        <v>15</v>
      </c>
      <c r="B3903" t="s">
        <v>130</v>
      </c>
      <c r="C3903">
        <v>1995</v>
      </c>
      <c r="D3903">
        <v>62.2</v>
      </c>
      <c r="E3903">
        <f>IF(Table1[[#This Row],[Gender]]="women",1,0)</f>
        <v>0</v>
      </c>
      <c r="F3903">
        <v>21.8</v>
      </c>
      <c r="G3903">
        <v>124</v>
      </c>
      <c r="H3903">
        <v>4.6100000000000003</v>
      </c>
      <c r="I3903">
        <f>ROUND(LOG10(Table1[[#This Row],[Lung Cancer]]),2)</f>
        <v>3.89</v>
      </c>
      <c r="J3903">
        <f>ROUND(LOG10(Table1[[#This Row],[Liver Cancer]]),2)</f>
        <v>3.32</v>
      </c>
      <c r="K3903">
        <f>ROUND(LOG10(Table1[[#This Row],[Stomach Cancer]]),2)</f>
        <v>3.38</v>
      </c>
      <c r="L3903">
        <f>ROUND(LOG10(Table1[[#This Row],[Population]]),2)</f>
        <v>4.8099999999999996</v>
      </c>
      <c r="M3903">
        <f>ROUND(Table1[[#This Row],[Population Growth]],2)</f>
        <v>2.79</v>
      </c>
      <c r="N390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67.707244921994388</v>
      </c>
    </row>
    <row r="3904" spans="1:14" ht="15" x14ac:dyDescent="0.25">
      <c r="A3904" t="s">
        <v>23</v>
      </c>
      <c r="B3904" t="s">
        <v>131</v>
      </c>
      <c r="C3904">
        <v>1995</v>
      </c>
      <c r="D3904">
        <v>76.900000000000006</v>
      </c>
      <c r="E3904">
        <f>IF(Table1[[#This Row],[Gender]]="women",1,0)</f>
        <v>0</v>
      </c>
      <c r="F3904">
        <v>24.8</v>
      </c>
      <c r="G3904">
        <v>129</v>
      </c>
      <c r="H3904">
        <v>4.76</v>
      </c>
      <c r="I3904">
        <f>ROUND(LOG10(Table1[[#This Row],[Lung Cancer]]),2)</f>
        <v>2.2400000000000002</v>
      </c>
      <c r="J3904">
        <f>ROUND(LOG10(Table1[[#This Row],[Liver Cancer]]),2)</f>
        <v>1.56</v>
      </c>
      <c r="K3904">
        <f>ROUND(LOG10(Table1[[#This Row],[Stomach Cancer]]),2)</f>
        <v>2.21</v>
      </c>
      <c r="L3904">
        <f>ROUND(LOG10(Table1[[#This Row],[Population]]),2)</f>
        <v>3.14</v>
      </c>
      <c r="M3904">
        <f>ROUND(Table1[[#This Row],[Population Growth]],2)</f>
        <v>2.04</v>
      </c>
      <c r="N390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71.813420051685682</v>
      </c>
    </row>
    <row r="3905" spans="1:14" ht="15" x14ac:dyDescent="0.25">
      <c r="A3905" t="s">
        <v>27</v>
      </c>
      <c r="B3905" t="s">
        <v>132</v>
      </c>
      <c r="C3905">
        <v>1995</v>
      </c>
      <c r="D3905">
        <v>63.3</v>
      </c>
      <c r="E3905">
        <f>IF(Table1[[#This Row],[Gender]]="women",1,0)</f>
        <v>0</v>
      </c>
      <c r="F3905">
        <v>23.7</v>
      </c>
      <c r="G3905">
        <v>121</v>
      </c>
      <c r="H3905">
        <v>4.6500000000000004</v>
      </c>
      <c r="I3905">
        <f>ROUND(LOG10(Table1[[#This Row],[Lung Cancer]]),2)</f>
        <v>2.4</v>
      </c>
      <c r="J3905">
        <f>ROUND(LOG10(Table1[[#This Row],[Liver Cancer]]),2)</f>
        <v>1.93</v>
      </c>
      <c r="K3905">
        <f>ROUND(LOG10(Table1[[#This Row],[Stomach Cancer]]),2)</f>
        <v>2.2200000000000002</v>
      </c>
      <c r="L3905">
        <f>ROUND(LOG10(Table1[[#This Row],[Population]]),2)</f>
        <v>3.42</v>
      </c>
      <c r="M3905">
        <f>ROUND(Table1[[#This Row],[Population Growth]],2)</f>
        <v>2.38</v>
      </c>
      <c r="N390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71.571530687644369</v>
      </c>
    </row>
    <row r="3906" spans="1:14" ht="15" x14ac:dyDescent="0.25">
      <c r="A3906" t="s">
        <v>23</v>
      </c>
      <c r="B3906" t="s">
        <v>133</v>
      </c>
      <c r="C3906">
        <v>1995</v>
      </c>
      <c r="D3906">
        <v>71.2</v>
      </c>
      <c r="E3906">
        <f>IF(Table1[[#This Row],[Gender]]="women",1,0)</f>
        <v>0</v>
      </c>
      <c r="F3906">
        <v>24.4</v>
      </c>
      <c r="G3906">
        <v>130</v>
      </c>
      <c r="H3906">
        <v>4.7699999999999996</v>
      </c>
      <c r="I3906">
        <f>ROUND(LOG10(Table1[[#This Row],[Lung Cancer]]),2)</f>
        <v>2.31</v>
      </c>
      <c r="J3906">
        <f>ROUND(LOG10(Table1[[#This Row],[Liver Cancer]]),2)</f>
        <v>1.7</v>
      </c>
      <c r="K3906">
        <f>ROUND(LOG10(Table1[[#This Row],[Stomach Cancer]]),2)</f>
        <v>2.2599999999999998</v>
      </c>
      <c r="L3906">
        <f>ROUND(LOG10(Table1[[#This Row],[Population]]),2)</f>
        <v>3.38</v>
      </c>
      <c r="M3906">
        <f>ROUND(Table1[[#This Row],[Population Growth]],2)</f>
        <v>2.39</v>
      </c>
      <c r="N390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69.935008001158522</v>
      </c>
    </row>
    <row r="3907" spans="1:14" ht="15" x14ac:dyDescent="0.25">
      <c r="A3907" t="s">
        <v>23</v>
      </c>
      <c r="B3907" t="s">
        <v>134</v>
      </c>
      <c r="C3907">
        <v>1995</v>
      </c>
      <c r="D3907">
        <v>70.5</v>
      </c>
      <c r="E3907">
        <f>IF(Table1[[#This Row],[Gender]]="women",1,0)</f>
        <v>0</v>
      </c>
      <c r="F3907">
        <v>23.7</v>
      </c>
      <c r="G3907">
        <v>126</v>
      </c>
      <c r="H3907">
        <v>4.8</v>
      </c>
      <c r="I3907">
        <f>ROUND(LOG10(Table1[[#This Row],[Lung Cancer]]),2)</f>
        <v>3.06</v>
      </c>
      <c r="J3907">
        <f>ROUND(LOG10(Table1[[#This Row],[Liver Cancer]]),2)</f>
        <v>2.68</v>
      </c>
      <c r="K3907">
        <f>ROUND(LOG10(Table1[[#This Row],[Stomach Cancer]]),2)</f>
        <v>3.23</v>
      </c>
      <c r="L3907">
        <f>ROUND(LOG10(Table1[[#This Row],[Population]]),2)</f>
        <v>4.08</v>
      </c>
      <c r="M3907">
        <f>ROUND(Table1[[#This Row],[Population Growth]],2)</f>
        <v>1.91</v>
      </c>
      <c r="N390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71.311469280290794</v>
      </c>
    </row>
    <row r="3908" spans="1:14" ht="15" x14ac:dyDescent="0.25">
      <c r="A3908" t="s">
        <v>15</v>
      </c>
      <c r="B3908" t="s">
        <v>135</v>
      </c>
      <c r="C3908">
        <v>1995</v>
      </c>
      <c r="D3908">
        <v>69.2</v>
      </c>
      <c r="E3908">
        <f>IF(Table1[[#This Row],[Gender]]="women",1,0)</f>
        <v>0</v>
      </c>
      <c r="F3908">
        <v>22.1</v>
      </c>
      <c r="G3908">
        <v>125</v>
      </c>
      <c r="H3908">
        <v>4.68</v>
      </c>
      <c r="I3908">
        <f>ROUND(LOG10(Table1[[#This Row],[Lung Cancer]]),2)</f>
        <v>3.69</v>
      </c>
      <c r="J3908">
        <f>ROUND(LOG10(Table1[[#This Row],[Liver Cancer]]),2)</f>
        <v>3.29</v>
      </c>
      <c r="K3908">
        <f>ROUND(LOG10(Table1[[#This Row],[Stomach Cancer]]),2)</f>
        <v>3.06</v>
      </c>
      <c r="L3908">
        <f>ROUND(LOG10(Table1[[#This Row],[Population]]),2)</f>
        <v>4.55</v>
      </c>
      <c r="M3908">
        <f>ROUND(Table1[[#This Row],[Population Growth]],2)</f>
        <v>2.3199999999999998</v>
      </c>
      <c r="N390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67.625687119784587</v>
      </c>
    </row>
    <row r="3909" spans="1:14" ht="15" x14ac:dyDescent="0.25">
      <c r="A3909" t="s">
        <v>18</v>
      </c>
      <c r="B3909" t="s">
        <v>136</v>
      </c>
      <c r="C3909">
        <v>1995</v>
      </c>
      <c r="D3909">
        <v>76.3</v>
      </c>
      <c r="E3909">
        <f>IF(Table1[[#This Row],[Gender]]="women",1,0)</f>
        <v>0</v>
      </c>
      <c r="F3909">
        <v>25.5</v>
      </c>
      <c r="G3909">
        <v>134</v>
      </c>
      <c r="H3909">
        <v>5.29</v>
      </c>
      <c r="I3909">
        <f>ROUND(LOG10(Table1[[#This Row],[Lung Cancer]]),2)</f>
        <v>4.2</v>
      </c>
      <c r="J3909">
        <f>ROUND(LOG10(Table1[[#This Row],[Liver Cancer]]),2)</f>
        <v>2.86</v>
      </c>
      <c r="K3909">
        <f>ROUND(LOG10(Table1[[#This Row],[Stomach Cancer]]),2)</f>
        <v>3.66</v>
      </c>
      <c r="L3909">
        <f>ROUND(LOG10(Table1[[#This Row],[Population]]),2)</f>
        <v>4.2699999999999996</v>
      </c>
      <c r="M3909">
        <f>ROUND(Table1[[#This Row],[Population Growth]],2)</f>
        <v>0.15</v>
      </c>
      <c r="N390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79.825162204946338</v>
      </c>
    </row>
    <row r="3910" spans="1:14" ht="15" x14ac:dyDescent="0.25">
      <c r="A3910" t="s">
        <v>18</v>
      </c>
      <c r="B3910" t="s">
        <v>137</v>
      </c>
      <c r="C3910">
        <v>1995</v>
      </c>
      <c r="D3910">
        <v>79</v>
      </c>
      <c r="E3910">
        <f>IF(Table1[[#This Row],[Gender]]="women",1,0)</f>
        <v>0</v>
      </c>
      <c r="F3910">
        <v>25.7</v>
      </c>
      <c r="G3910">
        <v>136</v>
      </c>
      <c r="H3910">
        <v>5.3</v>
      </c>
      <c r="I3910">
        <f>ROUND(LOG10(Table1[[#This Row],[Lung Cancer]]),2)</f>
        <v>3.39</v>
      </c>
      <c r="J3910">
        <f>ROUND(LOG10(Table1[[#This Row],[Liver Cancer]]),2)</f>
        <v>2.6</v>
      </c>
      <c r="K3910">
        <f>ROUND(LOG10(Table1[[#This Row],[Stomach Cancer]]),2)</f>
        <v>3.3</v>
      </c>
      <c r="L3910">
        <f>ROUND(LOG10(Table1[[#This Row],[Population]]),2)</f>
        <v>3.69</v>
      </c>
      <c r="M3910">
        <f>ROUND(Table1[[#This Row],[Population Growth]],2)</f>
        <v>0.48</v>
      </c>
      <c r="N391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77.473397996143291</v>
      </c>
    </row>
    <row r="3911" spans="1:14" ht="15" x14ac:dyDescent="0.25">
      <c r="A3911" t="s">
        <v>15</v>
      </c>
      <c r="B3911" t="s">
        <v>138</v>
      </c>
      <c r="C3911">
        <v>1995</v>
      </c>
      <c r="D3911">
        <v>77</v>
      </c>
      <c r="E3911">
        <f>IF(Table1[[#This Row],[Gender]]="women",1,0)</f>
        <v>0</v>
      </c>
      <c r="F3911">
        <v>26.3</v>
      </c>
      <c r="G3911">
        <v>131</v>
      </c>
      <c r="H3911">
        <v>5.23</v>
      </c>
      <c r="I3911">
        <f>ROUND(LOG10(Table1[[#This Row],[Lung Cancer]]),2)</f>
        <v>1.25</v>
      </c>
      <c r="J3911">
        <f>ROUND(LOG10(Table1[[#This Row],[Liver Cancer]]),2)</f>
        <v>0.97</v>
      </c>
      <c r="K3911">
        <f>ROUND(LOG10(Table1[[#This Row],[Stomach Cancer]]),2)</f>
        <v>0.78</v>
      </c>
      <c r="L3911">
        <f>ROUND(LOG10(Table1[[#This Row],[Population]]),2)</f>
        <v>2.5299999999999998</v>
      </c>
      <c r="M3911">
        <f>ROUND(Table1[[#This Row],[Population Growth]],2)</f>
        <v>0.86</v>
      </c>
      <c r="N391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72.589012637567862</v>
      </c>
    </row>
    <row r="3912" spans="1:14" ht="15" x14ac:dyDescent="0.25">
      <c r="A3912" t="s">
        <v>18</v>
      </c>
      <c r="B3912" t="s">
        <v>139</v>
      </c>
      <c r="C3912">
        <v>1995</v>
      </c>
      <c r="D3912">
        <v>73.400000000000006</v>
      </c>
      <c r="E3912">
        <f>IF(Table1[[#This Row],[Gender]]="women",1,0)</f>
        <v>0</v>
      </c>
      <c r="F3912">
        <v>24.6</v>
      </c>
      <c r="G3912">
        <v>134</v>
      </c>
      <c r="H3912">
        <v>5.08</v>
      </c>
      <c r="I3912">
        <f>ROUND(LOG10(Table1[[#This Row],[Lung Cancer]]),2)</f>
        <v>3.86</v>
      </c>
      <c r="J3912">
        <f>ROUND(LOG10(Table1[[#This Row],[Liver Cancer]]),2)</f>
        <v>2.94</v>
      </c>
      <c r="K3912">
        <f>ROUND(LOG10(Table1[[#This Row],[Stomach Cancer]]),2)</f>
        <v>3.47</v>
      </c>
      <c r="L3912">
        <f>ROUND(LOG10(Table1[[#This Row],[Population]]),2)</f>
        <v>4.05</v>
      </c>
      <c r="M3912">
        <f>ROUND(Table1[[#This Row],[Population Growth]],2)</f>
        <v>-0.73</v>
      </c>
      <c r="N391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75.241362635584807</v>
      </c>
    </row>
    <row r="3913" spans="1:14" ht="15" x14ac:dyDescent="0.25">
      <c r="A3913" t="s">
        <v>20</v>
      </c>
      <c r="B3913" t="s">
        <v>140</v>
      </c>
      <c r="C3913">
        <v>1995</v>
      </c>
      <c r="D3913">
        <v>33.299999999999997</v>
      </c>
      <c r="E3913">
        <f>IF(Table1[[#This Row],[Gender]]="women",1,0)</f>
        <v>0</v>
      </c>
      <c r="F3913">
        <v>21.7</v>
      </c>
      <c r="G3913">
        <v>132</v>
      </c>
      <c r="H3913">
        <v>4.05</v>
      </c>
      <c r="I3913">
        <f>ROUND(LOG10(Table1[[#This Row],[Lung Cancer]]),2)</f>
        <v>2.06</v>
      </c>
      <c r="J3913">
        <f>ROUND(LOG10(Table1[[#This Row],[Liver Cancer]]),2)</f>
        <v>1.99</v>
      </c>
      <c r="K3913">
        <f>ROUND(LOG10(Table1[[#This Row],[Stomach Cancer]]),2)</f>
        <v>2.19</v>
      </c>
      <c r="L3913">
        <f>ROUND(LOG10(Table1[[#This Row],[Population]]),2)</f>
        <v>3.45</v>
      </c>
      <c r="M3913">
        <f>ROUND(Table1[[#This Row],[Population Growth]],2)</f>
        <v>-1.91</v>
      </c>
      <c r="N391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56.326208087473915</v>
      </c>
    </row>
    <row r="3914" spans="1:14" ht="15" x14ac:dyDescent="0.25">
      <c r="A3914" t="s">
        <v>27</v>
      </c>
      <c r="B3914" t="s">
        <v>141</v>
      </c>
      <c r="C3914">
        <v>1995</v>
      </c>
      <c r="D3914">
        <v>70.900000000000006</v>
      </c>
      <c r="E3914">
        <f>IF(Table1[[#This Row],[Gender]]="women",1,0)</f>
        <v>0</v>
      </c>
      <c r="F3914">
        <v>28</v>
      </c>
      <c r="G3914">
        <v>130</v>
      </c>
      <c r="H3914">
        <v>4.58</v>
      </c>
      <c r="I3914">
        <f>ROUND(LOG10(Table1[[#This Row],[Lung Cancer]]),2)</f>
        <v>0.65</v>
      </c>
      <c r="J3914">
        <f>ROUND(LOG10(Table1[[#This Row],[Liver Cancer]]),2)</f>
        <v>0.5</v>
      </c>
      <c r="K3914">
        <f>ROUND(LOG10(Table1[[#This Row],[Stomach Cancer]]),2)</f>
        <v>0.73</v>
      </c>
      <c r="L3914">
        <f>ROUND(LOG10(Table1[[#This Row],[Population]]),2)</f>
        <v>1.95</v>
      </c>
      <c r="M3914">
        <f>ROUND(Table1[[#This Row],[Population Growth]],2)</f>
        <v>0.76</v>
      </c>
      <c r="N391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70.616007017899619</v>
      </c>
    </row>
    <row r="3915" spans="1:14" ht="15" x14ac:dyDescent="0.25">
      <c r="A3915" t="s">
        <v>20</v>
      </c>
      <c r="B3915" t="s">
        <v>142</v>
      </c>
      <c r="C3915">
        <v>1995</v>
      </c>
      <c r="D3915">
        <v>64.400000000000006</v>
      </c>
      <c r="E3915">
        <f>IF(Table1[[#This Row],[Gender]]="women",1,0)</f>
        <v>0</v>
      </c>
      <c r="F3915">
        <v>22.1</v>
      </c>
      <c r="G3915">
        <v>134</v>
      </c>
      <c r="H3915">
        <v>4.05</v>
      </c>
      <c r="I3915">
        <f>ROUND(LOG10(Table1[[#This Row],[Lung Cancer]]),2)</f>
        <v>0.76</v>
      </c>
      <c r="J3915">
        <f>ROUND(LOG10(Table1[[#This Row],[Liver Cancer]]),2)</f>
        <v>-0.11</v>
      </c>
      <c r="K3915">
        <f>ROUND(LOG10(Table1[[#This Row],[Stomach Cancer]]),2)</f>
        <v>0.7</v>
      </c>
      <c r="L3915">
        <f>ROUND(LOG10(Table1[[#This Row],[Population]]),2)</f>
        <v>1.81</v>
      </c>
      <c r="M3915">
        <f>ROUND(Table1[[#This Row],[Population Growth]],2)</f>
        <v>1.75</v>
      </c>
      <c r="N391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59.202371614280715</v>
      </c>
    </row>
    <row r="3916" spans="1:14" ht="15" x14ac:dyDescent="0.25">
      <c r="A3916" t="s">
        <v>15</v>
      </c>
      <c r="B3916" t="s">
        <v>143</v>
      </c>
      <c r="C3916">
        <v>1995</v>
      </c>
      <c r="D3916">
        <v>73.099999999999994</v>
      </c>
      <c r="E3916">
        <f>IF(Table1[[#This Row],[Gender]]="women",1,0)</f>
        <v>0</v>
      </c>
      <c r="F3916">
        <v>26.4</v>
      </c>
      <c r="G3916">
        <v>129</v>
      </c>
      <c r="H3916">
        <v>4.97</v>
      </c>
      <c r="I3916">
        <f>ROUND(LOG10(Table1[[#This Row],[Lung Cancer]]),2)</f>
        <v>2.4500000000000002</v>
      </c>
      <c r="J3916">
        <f>ROUND(LOG10(Table1[[#This Row],[Liver Cancer]]),2)</f>
        <v>2.63</v>
      </c>
      <c r="K3916">
        <f>ROUND(LOG10(Table1[[#This Row],[Stomach Cancer]]),2)</f>
        <v>2.2799999999999998</v>
      </c>
      <c r="L3916">
        <f>ROUND(LOG10(Table1[[#This Row],[Population]]),2)</f>
        <v>4.01</v>
      </c>
      <c r="M3916">
        <f>ROUND(Table1[[#This Row],[Population Growth]],2)</f>
        <v>1.95</v>
      </c>
      <c r="N391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70.066441646703865</v>
      </c>
    </row>
    <row r="3917" spans="1:14" ht="15" x14ac:dyDescent="0.25">
      <c r="A3917" t="s">
        <v>20</v>
      </c>
      <c r="B3917" t="s">
        <v>144</v>
      </c>
      <c r="C3917">
        <v>1995</v>
      </c>
      <c r="D3917">
        <v>59</v>
      </c>
      <c r="E3917">
        <f>IF(Table1[[#This Row],[Gender]]="women",1,0)</f>
        <v>0</v>
      </c>
      <c r="F3917">
        <v>21</v>
      </c>
      <c r="G3917">
        <v>130</v>
      </c>
      <c r="H3917">
        <v>4.13</v>
      </c>
      <c r="I3917">
        <f>ROUND(LOG10(Table1[[#This Row],[Lung Cancer]]),2)</f>
        <v>2.25</v>
      </c>
      <c r="J3917">
        <f>ROUND(LOG10(Table1[[#This Row],[Liver Cancer]]),2)</f>
        <v>2.71</v>
      </c>
      <c r="K3917">
        <f>ROUND(LOG10(Table1[[#This Row],[Stomach Cancer]]),2)</f>
        <v>2.33</v>
      </c>
      <c r="L3917">
        <f>ROUND(LOG10(Table1[[#This Row],[Population]]),2)</f>
        <v>3.63</v>
      </c>
      <c r="M3917">
        <f>ROUND(Table1[[#This Row],[Population Growth]],2)</f>
        <v>2.58</v>
      </c>
      <c r="N391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55.658075056963234</v>
      </c>
    </row>
    <row r="3918" spans="1:14" ht="15" x14ac:dyDescent="0.25">
      <c r="A3918" t="s">
        <v>18</v>
      </c>
      <c r="B3918" t="s">
        <v>145</v>
      </c>
      <c r="C3918">
        <v>1995</v>
      </c>
      <c r="D3918">
        <v>74.8</v>
      </c>
      <c r="E3918">
        <f>IF(Table1[[#This Row],[Gender]]="women",1,0)</f>
        <v>0</v>
      </c>
      <c r="F3918">
        <v>25.9</v>
      </c>
      <c r="G3918">
        <v>138</v>
      </c>
      <c r="H3918">
        <v>4.93</v>
      </c>
      <c r="I3918">
        <f>ROUND(LOG10(Table1[[#This Row],[Lung Cancer]]),2)</f>
        <v>3.58</v>
      </c>
      <c r="J3918">
        <f>ROUND(LOG10(Table1[[#This Row],[Liver Cancer]]),2)</f>
        <v>2.64</v>
      </c>
      <c r="K3918">
        <f>ROUND(LOG10(Table1[[#This Row],[Stomach Cancer]]),2)</f>
        <v>2.99</v>
      </c>
      <c r="L3918">
        <f>ROUND(LOG10(Table1[[#This Row],[Population]]),2)</f>
        <v>3.69</v>
      </c>
      <c r="M3918">
        <f>ROUND(Table1[[#This Row],[Population Growth]],2)</f>
        <v>0.18</v>
      </c>
      <c r="N391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73.87558129587697</v>
      </c>
    </row>
    <row r="3919" spans="1:14" ht="15" x14ac:dyDescent="0.25">
      <c r="A3919" t="s">
        <v>20</v>
      </c>
      <c r="B3919" t="s">
        <v>146</v>
      </c>
      <c r="C3919">
        <v>1995</v>
      </c>
      <c r="D3919">
        <v>76.099999999999994</v>
      </c>
      <c r="E3919">
        <f>IF(Table1[[#This Row],[Gender]]="women",1,0)</f>
        <v>0</v>
      </c>
      <c r="F3919">
        <v>23.9</v>
      </c>
      <c r="G3919">
        <v>136</v>
      </c>
      <c r="H3919">
        <v>5.19</v>
      </c>
      <c r="I3919">
        <f>ROUND(LOG10(Table1[[#This Row],[Lung Cancer]]),2)</f>
        <v>0.87</v>
      </c>
      <c r="J3919">
        <f>ROUND(LOG10(Table1[[#This Row],[Liver Cancer]]),2)</f>
        <v>0.12</v>
      </c>
      <c r="K3919">
        <f>ROUND(LOG10(Table1[[#This Row],[Stomach Cancer]]),2)</f>
        <v>0.56000000000000005</v>
      </c>
      <c r="L3919">
        <f>ROUND(LOG10(Table1[[#This Row],[Population]]),2)</f>
        <v>1.58</v>
      </c>
      <c r="M3919">
        <f>ROUND(Table1[[#This Row],[Population Growth]],2)</f>
        <v>1.65</v>
      </c>
      <c r="N391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70.865413160021262</v>
      </c>
    </row>
    <row r="3920" spans="1:14" ht="15" x14ac:dyDescent="0.25">
      <c r="A3920" t="s">
        <v>20</v>
      </c>
      <c r="B3920" t="s">
        <v>147</v>
      </c>
      <c r="C3920">
        <v>1995</v>
      </c>
      <c r="D3920">
        <v>36.5</v>
      </c>
      <c r="E3920">
        <f>IF(Table1[[#This Row],[Gender]]="women",1,0)</f>
        <v>0</v>
      </c>
      <c r="F3920">
        <v>21.9</v>
      </c>
      <c r="G3920">
        <v>132</v>
      </c>
      <c r="H3920">
        <v>3.96</v>
      </c>
      <c r="I3920">
        <f>ROUND(LOG10(Table1[[#This Row],[Lung Cancer]]),2)</f>
        <v>1.88</v>
      </c>
      <c r="J3920">
        <f>ROUND(LOG10(Table1[[#This Row],[Liver Cancer]]),2)</f>
        <v>2.4500000000000002</v>
      </c>
      <c r="K3920">
        <f>ROUND(LOG10(Table1[[#This Row],[Stomach Cancer]]),2)</f>
        <v>2.0699999999999998</v>
      </c>
      <c r="L3920">
        <f>ROUND(LOG10(Table1[[#This Row],[Population]]),2)</f>
        <v>3.33</v>
      </c>
      <c r="M3920">
        <f>ROUND(Table1[[#This Row],[Population Growth]],2)</f>
        <v>-0.09</v>
      </c>
      <c r="N392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53.902466661617261</v>
      </c>
    </row>
    <row r="3921" spans="1:14" ht="15" x14ac:dyDescent="0.25">
      <c r="A3921" t="s">
        <v>15</v>
      </c>
      <c r="B3921" t="s">
        <v>148</v>
      </c>
      <c r="C3921">
        <v>1995</v>
      </c>
      <c r="D3921">
        <v>79.7</v>
      </c>
      <c r="E3921">
        <f>IF(Table1[[#This Row],[Gender]]="women",1,0)</f>
        <v>0</v>
      </c>
      <c r="F3921">
        <v>23.5</v>
      </c>
      <c r="G3921">
        <v>129</v>
      </c>
      <c r="H3921">
        <v>5.18</v>
      </c>
      <c r="I3921">
        <f>ROUND(LOG10(Table1[[#This Row],[Lung Cancer]]),2)</f>
        <v>2.78</v>
      </c>
      <c r="J3921">
        <f>ROUND(LOG10(Table1[[#This Row],[Liver Cancer]]),2)</f>
        <v>2.41</v>
      </c>
      <c r="K3921">
        <f>ROUND(LOG10(Table1[[#This Row],[Stomach Cancer]]),2)</f>
        <v>2.4500000000000002</v>
      </c>
      <c r="L3921">
        <f>ROUND(LOG10(Table1[[#This Row],[Population]]),2)</f>
        <v>3.25</v>
      </c>
      <c r="M3921">
        <f>ROUND(Table1[[#This Row],[Population Growth]],2)</f>
        <v>3.51</v>
      </c>
      <c r="N392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74.043854183741345</v>
      </c>
    </row>
    <row r="3922" spans="1:14" ht="15" x14ac:dyDescent="0.25">
      <c r="A3922" t="s">
        <v>18</v>
      </c>
      <c r="B3922" t="s">
        <v>149</v>
      </c>
      <c r="C3922">
        <v>1995</v>
      </c>
      <c r="D3922">
        <v>78.3</v>
      </c>
      <c r="E3922">
        <f>IF(Table1[[#This Row],[Gender]]="women",1,0)</f>
        <v>0</v>
      </c>
      <c r="F3922">
        <v>26.3</v>
      </c>
      <c r="G3922">
        <v>137</v>
      </c>
      <c r="H3922">
        <v>5.33</v>
      </c>
      <c r="I3922">
        <f>ROUND(LOG10(Table1[[#This Row],[Lung Cancer]]),2)</f>
        <v>2.91</v>
      </c>
      <c r="J3922">
        <f>ROUND(LOG10(Table1[[#This Row],[Liver Cancer]]),2)</f>
        <v>1.77</v>
      </c>
      <c r="K3922">
        <f>ROUND(LOG10(Table1[[#This Row],[Stomach Cancer]]),2)</f>
        <v>2.5299999999999998</v>
      </c>
      <c r="L3922">
        <f>ROUND(LOG10(Table1[[#This Row],[Population]]),2)</f>
        <v>2.99</v>
      </c>
      <c r="M3922">
        <f>ROUND(Table1[[#This Row],[Population Growth]],2)</f>
        <v>-0.17</v>
      </c>
      <c r="N392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79.203954416950808</v>
      </c>
    </row>
    <row r="3923" spans="1:14" ht="15" x14ac:dyDescent="0.25">
      <c r="A3923" t="s">
        <v>27</v>
      </c>
      <c r="B3923" t="s">
        <v>150</v>
      </c>
      <c r="C3923">
        <v>1995</v>
      </c>
      <c r="D3923">
        <v>60.3</v>
      </c>
      <c r="E3923">
        <f>IF(Table1[[#This Row],[Gender]]="women",1,0)</f>
        <v>0</v>
      </c>
      <c r="F3923">
        <v>25.8</v>
      </c>
      <c r="G3923">
        <v>125</v>
      </c>
      <c r="H3923">
        <v>4.55</v>
      </c>
      <c r="I3923">
        <f>ROUND(LOG10(Table1[[#This Row],[Lung Cancer]]),2)</f>
        <v>1.28</v>
      </c>
      <c r="J3923">
        <f>ROUND(LOG10(Table1[[#This Row],[Liver Cancer]]),2)</f>
        <v>1.1399999999999999</v>
      </c>
      <c r="K3923">
        <f>ROUND(LOG10(Table1[[#This Row],[Stomach Cancer]]),2)</f>
        <v>1.07</v>
      </c>
      <c r="L3923">
        <f>ROUND(LOG10(Table1[[#This Row],[Population]]),2)</f>
        <v>2.27</v>
      </c>
      <c r="M3923">
        <f>ROUND(Table1[[#This Row],[Population Growth]],2)</f>
        <v>2.88</v>
      </c>
      <c r="N392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70.5765036178732</v>
      </c>
    </row>
    <row r="3924" spans="1:14" ht="15" x14ac:dyDescent="0.25">
      <c r="A3924" t="s">
        <v>20</v>
      </c>
      <c r="B3924" t="s">
        <v>151</v>
      </c>
      <c r="C3924">
        <v>1995</v>
      </c>
      <c r="D3924">
        <v>48.7</v>
      </c>
      <c r="E3924">
        <f>IF(Table1[[#This Row],[Gender]]="women",1,0)</f>
        <v>0</v>
      </c>
      <c r="F3924">
        <v>21.4</v>
      </c>
      <c r="G3924">
        <v>130</v>
      </c>
      <c r="H3924">
        <v>4.2699999999999996</v>
      </c>
      <c r="I3924">
        <f>ROUND(LOG10(Table1[[#This Row],[Lung Cancer]]),2)</f>
        <v>1.89</v>
      </c>
      <c r="J3924">
        <f>ROUND(LOG10(Table1[[#This Row],[Liver Cancer]]),2)</f>
        <v>2.04</v>
      </c>
      <c r="K3924">
        <f>ROUND(LOG10(Table1[[#This Row],[Stomach Cancer]]),2)</f>
        <v>2.1800000000000002</v>
      </c>
      <c r="L3924">
        <f>ROUND(LOG10(Table1[[#This Row],[Population]]),2)</f>
        <v>3.57</v>
      </c>
      <c r="M3924">
        <f>ROUND(Table1[[#This Row],[Population Growth]],2)</f>
        <v>1.58</v>
      </c>
      <c r="N392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57.299447691639358</v>
      </c>
    </row>
    <row r="3925" spans="1:14" ht="15" x14ac:dyDescent="0.25">
      <c r="A3925" t="s">
        <v>20</v>
      </c>
      <c r="B3925" t="s">
        <v>152</v>
      </c>
      <c r="C3925">
        <v>1995</v>
      </c>
      <c r="D3925">
        <v>65</v>
      </c>
      <c r="E3925">
        <f>IF(Table1[[#This Row],[Gender]]="women",1,0)</f>
        <v>0</v>
      </c>
      <c r="F3925">
        <v>23.9</v>
      </c>
      <c r="G3925">
        <v>132</v>
      </c>
      <c r="H3925">
        <v>4.5</v>
      </c>
      <c r="I3925">
        <f>ROUND(LOG10(Table1[[#This Row],[Lung Cancer]]),2)</f>
        <v>3.57</v>
      </c>
      <c r="J3925">
        <f>ROUND(LOG10(Table1[[#This Row],[Liver Cancer]]),2)</f>
        <v>3.08</v>
      </c>
      <c r="K3925">
        <f>ROUND(LOG10(Table1[[#This Row],[Stomach Cancer]]),2)</f>
        <v>2.99</v>
      </c>
      <c r="L3925">
        <f>ROUND(LOG10(Table1[[#This Row],[Population]]),2)</f>
        <v>4.3099999999999996</v>
      </c>
      <c r="M3925">
        <f>ROUND(Table1[[#This Row],[Population Growth]],2)</f>
        <v>2.0499999999999998</v>
      </c>
      <c r="N392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66.294188060723414</v>
      </c>
    </row>
    <row r="3926" spans="1:14" ht="15" x14ac:dyDescent="0.25">
      <c r="A3926" t="s">
        <v>18</v>
      </c>
      <c r="B3926" t="s">
        <v>153</v>
      </c>
      <c r="C3926">
        <v>1995</v>
      </c>
      <c r="D3926">
        <v>81.8</v>
      </c>
      <c r="E3926">
        <f>IF(Table1[[#This Row],[Gender]]="women",1,0)</f>
        <v>0</v>
      </c>
      <c r="F3926">
        <v>26.1</v>
      </c>
      <c r="G3926">
        <v>131</v>
      </c>
      <c r="H3926">
        <v>5.41</v>
      </c>
      <c r="I3926">
        <f>ROUND(LOG10(Table1[[#This Row],[Lung Cancer]]),2)</f>
        <v>4.2300000000000004</v>
      </c>
      <c r="J3926">
        <f>ROUND(LOG10(Table1[[#This Row],[Liver Cancer]]),2)</f>
        <v>3.41</v>
      </c>
      <c r="K3926">
        <f>ROUND(LOG10(Table1[[#This Row],[Stomach Cancer]]),2)</f>
        <v>3.75</v>
      </c>
      <c r="L3926">
        <f>ROUND(LOG10(Table1[[#This Row],[Population]]),2)</f>
        <v>4.29</v>
      </c>
      <c r="M3926">
        <f>ROUND(Table1[[#This Row],[Population Growth]],2)</f>
        <v>0.33</v>
      </c>
      <c r="N392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81.688603351262529</v>
      </c>
    </row>
    <row r="3927" spans="1:14" ht="15" x14ac:dyDescent="0.25">
      <c r="A3927" t="s">
        <v>15</v>
      </c>
      <c r="B3927" t="s">
        <v>154</v>
      </c>
      <c r="C3927">
        <v>1995</v>
      </c>
      <c r="D3927">
        <v>72.900000000000006</v>
      </c>
      <c r="E3927">
        <f>IF(Table1[[#This Row],[Gender]]="women",1,0)</f>
        <v>0</v>
      </c>
      <c r="F3927">
        <v>21.1</v>
      </c>
      <c r="G3927">
        <v>126</v>
      </c>
      <c r="H3927">
        <v>4.47</v>
      </c>
      <c r="I3927">
        <f>ROUND(LOG10(Table1[[#This Row],[Lung Cancer]]),2)</f>
        <v>2.74</v>
      </c>
      <c r="J3927">
        <f>ROUND(LOG10(Table1[[#This Row],[Liver Cancer]]),2)</f>
        <v>2.13</v>
      </c>
      <c r="K3927">
        <f>ROUND(LOG10(Table1[[#This Row],[Stomach Cancer]]),2)</f>
        <v>2.6</v>
      </c>
      <c r="L3927">
        <f>ROUND(LOG10(Table1[[#This Row],[Population]]),2)</f>
        <v>3.96</v>
      </c>
      <c r="M3927">
        <f>ROUND(Table1[[#This Row],[Population Growth]],2)</f>
        <v>0.71</v>
      </c>
      <c r="N392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63.827867468130407</v>
      </c>
    </row>
    <row r="3928" spans="1:14" ht="15" x14ac:dyDescent="0.25">
      <c r="A3928" t="s">
        <v>20</v>
      </c>
      <c r="B3928" t="s">
        <v>155</v>
      </c>
      <c r="C3928">
        <v>1995</v>
      </c>
      <c r="D3928">
        <v>58.4</v>
      </c>
      <c r="E3928">
        <f>IF(Table1[[#This Row],[Gender]]="women",1,0)</f>
        <v>0</v>
      </c>
      <c r="F3928">
        <v>21.2</v>
      </c>
      <c r="G3928">
        <v>130</v>
      </c>
      <c r="H3928">
        <v>4.43</v>
      </c>
      <c r="I3928">
        <f>ROUND(LOG10(Table1[[#This Row],[Lung Cancer]]),2)</f>
        <v>2.83</v>
      </c>
      <c r="J3928">
        <f>ROUND(LOG10(Table1[[#This Row],[Liver Cancer]]),2)</f>
        <v>2.84</v>
      </c>
      <c r="K3928">
        <f>ROUND(LOG10(Table1[[#This Row],[Stomach Cancer]]),2)</f>
        <v>2.73</v>
      </c>
      <c r="L3928">
        <f>ROUND(LOG10(Table1[[#This Row],[Population]]),2)</f>
        <v>4.08</v>
      </c>
      <c r="M3928">
        <f>ROUND(Table1[[#This Row],[Population Growth]],2)</f>
        <v>3.24</v>
      </c>
      <c r="N392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60.147867363181923</v>
      </c>
    </row>
    <row r="3929" spans="1:14" ht="15" x14ac:dyDescent="0.25">
      <c r="A3929" t="s">
        <v>23</v>
      </c>
      <c r="B3929" t="s">
        <v>156</v>
      </c>
      <c r="C3929">
        <v>1995</v>
      </c>
      <c r="D3929">
        <v>71.3</v>
      </c>
      <c r="E3929">
        <f>IF(Table1[[#This Row],[Gender]]="women",1,0)</f>
        <v>0</v>
      </c>
      <c r="F3929">
        <v>24.1</v>
      </c>
      <c r="G3929">
        <v>128</v>
      </c>
      <c r="H3929">
        <v>4.58</v>
      </c>
      <c r="I3929">
        <f>ROUND(LOG10(Table1[[#This Row],[Lung Cancer]]),2)</f>
        <v>1.34</v>
      </c>
      <c r="J3929">
        <f>ROUND(LOG10(Table1[[#This Row],[Liver Cancer]]),2)</f>
        <v>1.1200000000000001</v>
      </c>
      <c r="K3929">
        <f>ROUND(LOG10(Table1[[#This Row],[Stomach Cancer]]),2)</f>
        <v>1.1399999999999999</v>
      </c>
      <c r="L3929">
        <f>ROUND(LOG10(Table1[[#This Row],[Population]]),2)</f>
        <v>2.35</v>
      </c>
      <c r="M3929">
        <f>ROUND(Table1[[#This Row],[Population Growth]],2)</f>
        <v>1.5</v>
      </c>
      <c r="N392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67.207143186420382</v>
      </c>
    </row>
    <row r="3930" spans="1:14" ht="15" x14ac:dyDescent="0.25">
      <c r="A3930" t="s">
        <v>18</v>
      </c>
      <c r="B3930" t="s">
        <v>157</v>
      </c>
      <c r="C3930">
        <v>1995</v>
      </c>
      <c r="D3930">
        <v>81.3</v>
      </c>
      <c r="E3930">
        <f>IF(Table1[[#This Row],[Gender]]="women",1,0)</f>
        <v>0</v>
      </c>
      <c r="F3930">
        <v>25.4</v>
      </c>
      <c r="G3930">
        <v>133</v>
      </c>
      <c r="H3930">
        <v>5.54</v>
      </c>
      <c r="I3930">
        <f>ROUND(LOG10(Table1[[#This Row],[Lung Cancer]]),2)</f>
        <v>3.28</v>
      </c>
      <c r="J3930">
        <f>ROUND(LOG10(Table1[[#This Row],[Liver Cancer]]),2)</f>
        <v>2.52</v>
      </c>
      <c r="K3930">
        <f>ROUND(LOG10(Table1[[#This Row],[Stomach Cancer]]),2)</f>
        <v>2.96</v>
      </c>
      <c r="L3930">
        <f>ROUND(LOG10(Table1[[#This Row],[Population]]),2)</f>
        <v>3.64</v>
      </c>
      <c r="M3930">
        <f>ROUND(Table1[[#This Row],[Population Growth]],2)</f>
        <v>0.44</v>
      </c>
      <c r="N393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79.47946117688673</v>
      </c>
    </row>
    <row r="3931" spans="1:14" ht="15" x14ac:dyDescent="0.25">
      <c r="A3931" t="s">
        <v>18</v>
      </c>
      <c r="B3931" t="s">
        <v>158</v>
      </c>
      <c r="C3931">
        <v>1995</v>
      </c>
      <c r="D3931">
        <v>81.7</v>
      </c>
      <c r="E3931">
        <f>IF(Table1[[#This Row],[Gender]]="women",1,0)</f>
        <v>0</v>
      </c>
      <c r="F3931">
        <v>25.6</v>
      </c>
      <c r="G3931">
        <v>132</v>
      </c>
      <c r="H3931">
        <v>5.62</v>
      </c>
      <c r="I3931">
        <f>ROUND(LOG10(Table1[[#This Row],[Lung Cancer]]),2)</f>
        <v>3.4</v>
      </c>
      <c r="J3931">
        <f>ROUND(LOG10(Table1[[#This Row],[Liver Cancer]]),2)</f>
        <v>2.58</v>
      </c>
      <c r="K3931">
        <f>ROUND(LOG10(Table1[[#This Row],[Stomach Cancer]]),2)</f>
        <v>2.89</v>
      </c>
      <c r="L3931">
        <f>ROUND(LOG10(Table1[[#This Row],[Population]]),2)</f>
        <v>3.53</v>
      </c>
      <c r="M3931">
        <f>ROUND(Table1[[#This Row],[Population Growth]],2)</f>
        <v>0.83</v>
      </c>
      <c r="N393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81.675388131192477</v>
      </c>
    </row>
    <row r="3932" spans="1:14" ht="15" x14ac:dyDescent="0.25">
      <c r="A3932" t="s">
        <v>15</v>
      </c>
      <c r="B3932" t="s">
        <v>159</v>
      </c>
      <c r="C3932">
        <v>1995</v>
      </c>
      <c r="D3932">
        <v>67.2</v>
      </c>
      <c r="E3932">
        <f>IF(Table1[[#This Row],[Gender]]="women",1,0)</f>
        <v>0</v>
      </c>
      <c r="F3932">
        <v>23.8</v>
      </c>
      <c r="G3932">
        <v>131</v>
      </c>
      <c r="H3932">
        <v>4.51</v>
      </c>
      <c r="I3932">
        <f>ROUND(LOG10(Table1[[#This Row],[Lung Cancer]]),2)</f>
        <v>2.25</v>
      </c>
      <c r="J3932">
        <f>ROUND(LOG10(Table1[[#This Row],[Liver Cancer]]),2)</f>
        <v>2.08</v>
      </c>
      <c r="K3932">
        <f>ROUND(LOG10(Table1[[#This Row],[Stomach Cancer]]),2)</f>
        <v>2.58</v>
      </c>
      <c r="L3932">
        <f>ROUND(LOG10(Table1[[#This Row],[Population]]),2)</f>
        <v>3.46</v>
      </c>
      <c r="M3932">
        <f>ROUND(Table1[[#This Row],[Population Growth]],2)</f>
        <v>1.64</v>
      </c>
      <c r="N393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65.401937559881688</v>
      </c>
    </row>
    <row r="3933" spans="1:14" ht="15" x14ac:dyDescent="0.25">
      <c r="A3933" t="s">
        <v>15</v>
      </c>
      <c r="B3933" t="s">
        <v>160</v>
      </c>
      <c r="C3933">
        <v>1995</v>
      </c>
      <c r="D3933">
        <v>74</v>
      </c>
      <c r="E3933">
        <f>IF(Table1[[#This Row],[Gender]]="women",1,0)</f>
        <v>0</v>
      </c>
      <c r="F3933">
        <v>22</v>
      </c>
      <c r="G3933">
        <v>123</v>
      </c>
      <c r="H3933">
        <v>4.8099999999999996</v>
      </c>
      <c r="I3933">
        <f>ROUND(LOG10(Table1[[#This Row],[Lung Cancer]]),2)</f>
        <v>3.8</v>
      </c>
      <c r="J3933">
        <f>ROUND(LOG10(Table1[[#This Row],[Liver Cancer]]),2)</f>
        <v>3.85</v>
      </c>
      <c r="K3933">
        <f>ROUND(LOG10(Table1[[#This Row],[Stomach Cancer]]),2)</f>
        <v>3.26</v>
      </c>
      <c r="L3933">
        <f>ROUND(LOG10(Table1[[#This Row],[Population]]),2)</f>
        <v>4.47</v>
      </c>
      <c r="M3933">
        <f>ROUND(Table1[[#This Row],[Population Growth]],2)</f>
        <v>1.02</v>
      </c>
      <c r="N393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69.141541873572137</v>
      </c>
    </row>
    <row r="3934" spans="1:14" ht="15" x14ac:dyDescent="0.25">
      <c r="A3934" t="s">
        <v>15</v>
      </c>
      <c r="B3934" t="s">
        <v>161</v>
      </c>
      <c r="C3934">
        <v>1995</v>
      </c>
      <c r="D3934">
        <v>54.9</v>
      </c>
      <c r="E3934">
        <f>IF(Table1[[#This Row],[Gender]]="women",1,0)</f>
        <v>0</v>
      </c>
      <c r="F3934">
        <v>20.399999999999999</v>
      </c>
      <c r="G3934">
        <v>123</v>
      </c>
      <c r="H3934">
        <v>4.2699999999999996</v>
      </c>
      <c r="I3934">
        <f>ROUND(LOG10(Table1[[#This Row],[Lung Cancer]]),2)</f>
        <v>1.42</v>
      </c>
      <c r="J3934">
        <f>ROUND(LOG10(Table1[[#This Row],[Liver Cancer]]),2)</f>
        <v>1.01</v>
      </c>
      <c r="K3934">
        <f>ROUND(LOG10(Table1[[#This Row],[Stomach Cancer]]),2)</f>
        <v>1.1200000000000001</v>
      </c>
      <c r="L3934">
        <f>ROUND(LOG10(Table1[[#This Row],[Population]]),2)</f>
        <v>2.63</v>
      </c>
      <c r="M3934">
        <f>ROUND(Table1[[#This Row],[Population Growth]],2)</f>
        <v>1.99</v>
      </c>
      <c r="N393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61.270717459019622</v>
      </c>
    </row>
    <row r="3935" spans="1:14" ht="15" x14ac:dyDescent="0.25">
      <c r="A3935" t="s">
        <v>20</v>
      </c>
      <c r="B3935" t="s">
        <v>162</v>
      </c>
      <c r="C3935">
        <v>1995</v>
      </c>
      <c r="D3935">
        <v>55.5</v>
      </c>
      <c r="E3935">
        <f>IF(Table1[[#This Row],[Gender]]="women",1,0)</f>
        <v>0</v>
      </c>
      <c r="F3935">
        <v>21.2</v>
      </c>
      <c r="G3935">
        <v>130</v>
      </c>
      <c r="H3935">
        <v>3.94</v>
      </c>
      <c r="I3935">
        <f>ROUND(LOG10(Table1[[#This Row],[Lung Cancer]]),2)</f>
        <v>1.92</v>
      </c>
      <c r="J3935">
        <f>ROUND(LOG10(Table1[[#This Row],[Liver Cancer]]),2)</f>
        <v>2.4</v>
      </c>
      <c r="K3935">
        <f>ROUND(LOG10(Table1[[#This Row],[Stomach Cancer]]),2)</f>
        <v>2.02</v>
      </c>
      <c r="L3935">
        <f>ROUND(LOG10(Table1[[#This Row],[Population]]),2)</f>
        <v>3.32</v>
      </c>
      <c r="M3935">
        <f>ROUND(Table1[[#This Row],[Population Growth]],2)</f>
        <v>2.56</v>
      </c>
      <c r="N393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54.140370979899735</v>
      </c>
    </row>
    <row r="3936" spans="1:14" ht="15" x14ac:dyDescent="0.25">
      <c r="A3936" t="s">
        <v>27</v>
      </c>
      <c r="B3936" t="s">
        <v>163</v>
      </c>
      <c r="C3936">
        <v>1995</v>
      </c>
      <c r="D3936">
        <v>71.7</v>
      </c>
      <c r="E3936">
        <f>IF(Table1[[#This Row],[Gender]]="women",1,0)</f>
        <v>0</v>
      </c>
      <c r="F3936">
        <v>28.9</v>
      </c>
      <c r="G3936">
        <v>129</v>
      </c>
      <c r="H3936">
        <v>4.93</v>
      </c>
      <c r="I3936">
        <f>ROUND(LOG10(Table1[[#This Row],[Lung Cancer]]),2)</f>
        <v>1.06</v>
      </c>
      <c r="J3936">
        <f>ROUND(LOG10(Table1[[#This Row],[Liver Cancer]]),2)</f>
        <v>1.05</v>
      </c>
      <c r="K3936">
        <f>ROUND(LOG10(Table1[[#This Row],[Stomach Cancer]]),2)</f>
        <v>0.78</v>
      </c>
      <c r="L3936">
        <f>ROUND(LOG10(Table1[[#This Row],[Population]]),2)</f>
        <v>1.69</v>
      </c>
      <c r="M3936">
        <f>ROUND(Table1[[#This Row],[Population Growth]],2)</f>
        <v>0.27</v>
      </c>
      <c r="N393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76.99849069713531</v>
      </c>
    </row>
    <row r="3937" spans="1:14" ht="15" x14ac:dyDescent="0.25">
      <c r="A3937" t="s">
        <v>23</v>
      </c>
      <c r="B3937" t="s">
        <v>164</v>
      </c>
      <c r="C3937">
        <v>1995</v>
      </c>
      <c r="D3937">
        <v>71.7</v>
      </c>
      <c r="E3937">
        <f>IF(Table1[[#This Row],[Gender]]="women",1,0)</f>
        <v>0</v>
      </c>
      <c r="F3937">
        <v>25.2</v>
      </c>
      <c r="G3937">
        <v>128</v>
      </c>
      <c r="H3937">
        <v>4.6100000000000003</v>
      </c>
      <c r="I3937">
        <f>ROUND(LOG10(Table1[[#This Row],[Lung Cancer]]),2)</f>
        <v>1.89</v>
      </c>
      <c r="J3937">
        <f>ROUND(LOG10(Table1[[#This Row],[Liver Cancer]]),2)</f>
        <v>1.45</v>
      </c>
      <c r="K3937">
        <f>ROUND(LOG10(Table1[[#This Row],[Stomach Cancer]]),2)</f>
        <v>1.71</v>
      </c>
      <c r="L3937">
        <f>ROUND(LOG10(Table1[[#This Row],[Population]]),2)</f>
        <v>2.8</v>
      </c>
      <c r="M3937">
        <f>ROUND(Table1[[#This Row],[Population Growth]],2)</f>
        <v>0.36</v>
      </c>
      <c r="N393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70.223112339432276</v>
      </c>
    </row>
    <row r="3938" spans="1:14" ht="15" x14ac:dyDescent="0.25">
      <c r="A3938" t="s">
        <v>20</v>
      </c>
      <c r="B3938" t="s">
        <v>165</v>
      </c>
      <c r="C3938">
        <v>1995</v>
      </c>
      <c r="D3938">
        <v>74.099999999999994</v>
      </c>
      <c r="E3938">
        <f>IF(Table1[[#This Row],[Gender]]="women",1,0)</f>
        <v>0</v>
      </c>
      <c r="F3938">
        <v>23.6</v>
      </c>
      <c r="G3938">
        <v>128</v>
      </c>
      <c r="H3938">
        <v>4.4800000000000004</v>
      </c>
      <c r="I3938">
        <f>ROUND(LOG10(Table1[[#This Row],[Lung Cancer]]),2)</f>
        <v>3.09</v>
      </c>
      <c r="J3938">
        <f>ROUND(LOG10(Table1[[#This Row],[Liver Cancer]]),2)</f>
        <v>1.88</v>
      </c>
      <c r="K3938">
        <f>ROUND(LOG10(Table1[[#This Row],[Stomach Cancer]]),2)</f>
        <v>2.37</v>
      </c>
      <c r="L3938">
        <f>ROUND(LOG10(Table1[[#This Row],[Population]]),2)</f>
        <v>3.66</v>
      </c>
      <c r="M3938">
        <f>ROUND(Table1[[#This Row],[Population Growth]],2)</f>
        <v>1.77</v>
      </c>
      <c r="N393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69.893599526679594</v>
      </c>
    </row>
    <row r="3939" spans="1:14" ht="15" x14ac:dyDescent="0.25">
      <c r="A3939" t="s">
        <v>15</v>
      </c>
      <c r="B3939" t="s">
        <v>166</v>
      </c>
      <c r="C3939">
        <v>1995</v>
      </c>
      <c r="D3939">
        <v>71</v>
      </c>
      <c r="E3939">
        <f>IF(Table1[[#This Row],[Gender]]="women",1,0)</f>
        <v>0</v>
      </c>
      <c r="F3939">
        <v>25.1</v>
      </c>
      <c r="G3939">
        <v>126</v>
      </c>
      <c r="H3939">
        <v>4.79</v>
      </c>
      <c r="I3939">
        <f>ROUND(LOG10(Table1[[#This Row],[Lung Cancer]]),2)</f>
        <v>4.13</v>
      </c>
      <c r="J3939">
        <f>ROUND(LOG10(Table1[[#This Row],[Liver Cancer]]),2)</f>
        <v>3.03</v>
      </c>
      <c r="K3939">
        <f>ROUND(LOG10(Table1[[#This Row],[Stomach Cancer]]),2)</f>
        <v>3.68</v>
      </c>
      <c r="L3939">
        <f>ROUND(LOG10(Table1[[#This Row],[Population]]),2)</f>
        <v>4.46</v>
      </c>
      <c r="M3939">
        <f>ROUND(Table1[[#This Row],[Population Growth]],2)</f>
        <v>1.57</v>
      </c>
      <c r="N393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77.170561923196644</v>
      </c>
    </row>
    <row r="3940" spans="1:14" ht="15" x14ac:dyDescent="0.25">
      <c r="A3940" t="s">
        <v>15</v>
      </c>
      <c r="B3940" t="s">
        <v>167</v>
      </c>
      <c r="C3940">
        <v>1995</v>
      </c>
      <c r="D3940">
        <v>67</v>
      </c>
      <c r="E3940">
        <f>IF(Table1[[#This Row],[Gender]]="women",1,0)</f>
        <v>0</v>
      </c>
      <c r="F3940">
        <v>24.5</v>
      </c>
      <c r="G3940">
        <v>132</v>
      </c>
      <c r="H3940">
        <v>4.72</v>
      </c>
      <c r="I3940">
        <f>ROUND(LOG10(Table1[[#This Row],[Lung Cancer]]),2)</f>
        <v>2.35</v>
      </c>
      <c r="J3940">
        <f>ROUND(LOG10(Table1[[#This Row],[Liver Cancer]]),2)</f>
        <v>1.8</v>
      </c>
      <c r="K3940">
        <f>ROUND(LOG10(Table1[[#This Row],[Stomach Cancer]]),2)</f>
        <v>2.38</v>
      </c>
      <c r="L3940">
        <f>ROUND(LOG10(Table1[[#This Row],[Population]]),2)</f>
        <v>3.32</v>
      </c>
      <c r="M3940">
        <f>ROUND(Table1[[#This Row],[Population Growth]],2)</f>
        <v>2.27</v>
      </c>
      <c r="N394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69.205811086354899</v>
      </c>
    </row>
    <row r="3941" spans="1:14" ht="15" x14ac:dyDescent="0.25">
      <c r="A3941" t="s">
        <v>20</v>
      </c>
      <c r="B3941" t="s">
        <v>168</v>
      </c>
      <c r="C3941">
        <v>1995</v>
      </c>
      <c r="D3941">
        <v>47.2</v>
      </c>
      <c r="E3941">
        <f>IF(Table1[[#This Row],[Gender]]="women",1,0)</f>
        <v>0</v>
      </c>
      <c r="F3941">
        <v>21.7</v>
      </c>
      <c r="G3941">
        <v>131</v>
      </c>
      <c r="H3941">
        <v>3.99</v>
      </c>
      <c r="I3941">
        <f>ROUND(LOG10(Table1[[#This Row],[Lung Cancer]]),2)</f>
        <v>2.4300000000000002</v>
      </c>
      <c r="J3941">
        <f>ROUND(LOG10(Table1[[#This Row],[Liver Cancer]]),2)</f>
        <v>2.63</v>
      </c>
      <c r="K3941">
        <f>ROUND(LOG10(Table1[[#This Row],[Stomach Cancer]]),2)</f>
        <v>2.61</v>
      </c>
      <c r="L3941">
        <f>ROUND(LOG10(Table1[[#This Row],[Population]]),2)</f>
        <v>4</v>
      </c>
      <c r="M3941">
        <f>ROUND(Table1[[#This Row],[Population Growth]],2)</f>
        <v>3.03</v>
      </c>
      <c r="N394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55.273785324755913</v>
      </c>
    </row>
    <row r="3942" spans="1:14" ht="15" x14ac:dyDescent="0.25">
      <c r="A3942" t="s">
        <v>18</v>
      </c>
      <c r="B3942" t="s">
        <v>169</v>
      </c>
      <c r="C3942">
        <v>1995</v>
      </c>
      <c r="D3942">
        <v>73.2</v>
      </c>
      <c r="E3942">
        <f>IF(Table1[[#This Row],[Gender]]="women",1,0)</f>
        <v>0</v>
      </c>
      <c r="F3942">
        <v>24.9</v>
      </c>
      <c r="G3942">
        <v>136</v>
      </c>
      <c r="H3942">
        <v>5.07</v>
      </c>
      <c r="I3942">
        <f>ROUND(LOG10(Table1[[#This Row],[Lung Cancer]]),2)</f>
        <v>4.41</v>
      </c>
      <c r="J3942">
        <f>ROUND(LOG10(Table1[[#This Row],[Liver Cancer]]),2)</f>
        <v>3.05</v>
      </c>
      <c r="K3942">
        <f>ROUND(LOG10(Table1[[#This Row],[Stomach Cancer]]),2)</f>
        <v>4.0999999999999996</v>
      </c>
      <c r="L3942">
        <f>ROUND(LOG10(Table1[[#This Row],[Population]]),2)</f>
        <v>4.38</v>
      </c>
      <c r="M3942">
        <f>ROUND(Table1[[#This Row],[Population Growth]],2)</f>
        <v>-0.46</v>
      </c>
      <c r="N394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77.326876054231633</v>
      </c>
    </row>
    <row r="3943" spans="1:14" ht="15" x14ac:dyDescent="0.25">
      <c r="A3943" t="s">
        <v>15</v>
      </c>
      <c r="B3943" t="s">
        <v>170</v>
      </c>
      <c r="C3943">
        <v>1995</v>
      </c>
      <c r="D3943">
        <v>74.3</v>
      </c>
      <c r="E3943">
        <f>IF(Table1[[#This Row],[Gender]]="women",1,0)</f>
        <v>0</v>
      </c>
      <c r="F3943">
        <v>26.5</v>
      </c>
      <c r="G3943">
        <v>129</v>
      </c>
      <c r="H3943">
        <v>5.3</v>
      </c>
      <c r="I3943">
        <f>ROUND(LOG10(Table1[[#This Row],[Lung Cancer]]),2)</f>
        <v>1.66</v>
      </c>
      <c r="J3943">
        <f>ROUND(LOG10(Table1[[#This Row],[Liver Cancer]]),2)</f>
        <v>1.49</v>
      </c>
      <c r="K3943">
        <f>ROUND(LOG10(Table1[[#This Row],[Stomach Cancer]]),2)</f>
        <v>1.41</v>
      </c>
      <c r="L3943">
        <f>ROUND(LOG10(Table1[[#This Row],[Population]]),2)</f>
        <v>3.21</v>
      </c>
      <c r="M3943">
        <f>ROUND(Table1[[#This Row],[Population Growth]],2)</f>
        <v>5.5</v>
      </c>
      <c r="N394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73.832338837466935</v>
      </c>
    </row>
    <row r="3944" spans="1:14" ht="15" x14ac:dyDescent="0.25">
      <c r="A3944" t="s">
        <v>18</v>
      </c>
      <c r="B3944" t="s">
        <v>171</v>
      </c>
      <c r="C3944">
        <v>1995</v>
      </c>
      <c r="D3944">
        <v>79.3</v>
      </c>
      <c r="E3944">
        <f>IF(Table1[[#This Row],[Gender]]="women",1,0)</f>
        <v>0</v>
      </c>
      <c r="F3944">
        <v>26.1</v>
      </c>
      <c r="G3944">
        <v>136</v>
      </c>
      <c r="H3944">
        <v>5.7</v>
      </c>
      <c r="I3944">
        <f>ROUND(LOG10(Table1[[#This Row],[Lung Cancer]]),2)</f>
        <v>4.42</v>
      </c>
      <c r="J3944">
        <f>ROUND(LOG10(Table1[[#This Row],[Liver Cancer]]),2)</f>
        <v>3.11</v>
      </c>
      <c r="K3944">
        <f>ROUND(LOG10(Table1[[#This Row],[Stomach Cancer]]),2)</f>
        <v>3.85</v>
      </c>
      <c r="L3944">
        <f>ROUND(LOG10(Table1[[#This Row],[Population]]),2)</f>
        <v>4.45</v>
      </c>
      <c r="M3944">
        <f>ROUND(Table1[[#This Row],[Population Growth]],2)</f>
        <v>0.31</v>
      </c>
      <c r="N394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83.267762690468999</v>
      </c>
    </row>
    <row r="3945" spans="1:14" ht="15" x14ac:dyDescent="0.25">
      <c r="A3945" t="s">
        <v>23</v>
      </c>
      <c r="B3945" t="s">
        <v>172</v>
      </c>
      <c r="C3945">
        <v>1995</v>
      </c>
      <c r="D3945">
        <v>79.2</v>
      </c>
      <c r="E3945">
        <f>IF(Table1[[#This Row],[Gender]]="women",1,0)</f>
        <v>0</v>
      </c>
      <c r="F3945">
        <v>27.2</v>
      </c>
      <c r="G3945">
        <v>126</v>
      </c>
      <c r="H3945">
        <v>5.38</v>
      </c>
      <c r="I3945">
        <f>ROUND(LOG10(Table1[[#This Row],[Lung Cancer]]),2)</f>
        <v>5.08</v>
      </c>
      <c r="J3945">
        <f>ROUND(LOG10(Table1[[#This Row],[Liver Cancer]]),2)</f>
        <v>3.89</v>
      </c>
      <c r="K3945">
        <f>ROUND(LOG10(Table1[[#This Row],[Stomach Cancer]]),2)</f>
        <v>4.1900000000000004</v>
      </c>
      <c r="L3945">
        <f>ROUND(LOG10(Table1[[#This Row],[Population]]),2)</f>
        <v>5.1100000000000003</v>
      </c>
      <c r="M3945">
        <f>ROUND(Table1[[#This Row],[Population Growth]],2)</f>
        <v>1.18</v>
      </c>
      <c r="N394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85.81695936625529</v>
      </c>
    </row>
    <row r="3946" spans="1:14" ht="15" x14ac:dyDescent="0.25">
      <c r="A3946" t="s">
        <v>23</v>
      </c>
      <c r="B3946" t="s">
        <v>173</v>
      </c>
      <c r="C3946">
        <v>1995</v>
      </c>
      <c r="D3946">
        <v>77.5</v>
      </c>
      <c r="E3946">
        <f>IF(Table1[[#This Row],[Gender]]="women",1,0)</f>
        <v>0</v>
      </c>
      <c r="F3946">
        <v>25.4</v>
      </c>
      <c r="G3946">
        <v>132</v>
      </c>
      <c r="H3946">
        <v>5.1100000000000003</v>
      </c>
      <c r="I3946">
        <f>ROUND(LOG10(Table1[[#This Row],[Lung Cancer]]),2)</f>
        <v>3.08</v>
      </c>
      <c r="J3946">
        <f>ROUND(LOG10(Table1[[#This Row],[Liver Cancer]]),2)</f>
        <v>1.72</v>
      </c>
      <c r="K3946">
        <f>ROUND(LOG10(Table1[[#This Row],[Stomach Cancer]]),2)</f>
        <v>2.7</v>
      </c>
      <c r="L3946">
        <f>ROUND(LOG10(Table1[[#This Row],[Population]]),2)</f>
        <v>3.19</v>
      </c>
      <c r="M3946">
        <f>ROUND(Table1[[#This Row],[Population Growth]],2)</f>
        <v>0.71</v>
      </c>
      <c r="N394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79.029018975409429</v>
      </c>
    </row>
    <row r="3947" spans="1:14" ht="15" x14ac:dyDescent="0.25">
      <c r="A3947" t="s">
        <v>15</v>
      </c>
      <c r="B3947" t="s">
        <v>174</v>
      </c>
      <c r="C3947">
        <v>1995</v>
      </c>
      <c r="D3947">
        <v>69.599999999999994</v>
      </c>
      <c r="E3947">
        <f>IF(Table1[[#This Row],[Gender]]="women",1,0)</f>
        <v>0</v>
      </c>
      <c r="F3947">
        <v>24.7</v>
      </c>
      <c r="G3947">
        <v>127</v>
      </c>
      <c r="H3947">
        <v>4.54</v>
      </c>
      <c r="I3947">
        <f>ROUND(LOG10(Table1[[#This Row],[Lung Cancer]]),2)</f>
        <v>3.12</v>
      </c>
      <c r="J3947">
        <f>ROUND(LOG10(Table1[[#This Row],[Liver Cancer]]),2)</f>
        <v>2.62</v>
      </c>
      <c r="K3947">
        <f>ROUND(LOG10(Table1[[#This Row],[Stomach Cancer]]),2)</f>
        <v>3.12</v>
      </c>
      <c r="L3947">
        <f>ROUND(LOG10(Table1[[#This Row],[Population]]),2)</f>
        <v>4.05</v>
      </c>
      <c r="M3947">
        <f>ROUND(Table1[[#This Row],[Population Growth]],2)</f>
        <v>2.11</v>
      </c>
      <c r="N394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70.449764349157917</v>
      </c>
    </row>
    <row r="3948" spans="1:14" ht="15" x14ac:dyDescent="0.25">
      <c r="A3948" t="s">
        <v>27</v>
      </c>
      <c r="B3948" t="s">
        <v>175</v>
      </c>
      <c r="C3948">
        <v>1995</v>
      </c>
      <c r="D3948">
        <v>67</v>
      </c>
      <c r="E3948">
        <f>IF(Table1[[#This Row],[Gender]]="women",1,0)</f>
        <v>0</v>
      </c>
      <c r="F3948">
        <v>25.2</v>
      </c>
      <c r="G3948">
        <v>133</v>
      </c>
      <c r="H3948">
        <v>4.68</v>
      </c>
      <c r="I3948">
        <f>ROUND(LOG10(Table1[[#This Row],[Lung Cancer]]),2)</f>
        <v>1.03</v>
      </c>
      <c r="J3948">
        <f>ROUND(LOG10(Table1[[#This Row],[Liver Cancer]]),2)</f>
        <v>0.53</v>
      </c>
      <c r="K3948">
        <f>ROUND(LOG10(Table1[[#This Row],[Stomach Cancer]]),2)</f>
        <v>0.79</v>
      </c>
      <c r="L3948">
        <f>ROUND(LOG10(Table1[[#This Row],[Population]]),2)</f>
        <v>1.94</v>
      </c>
      <c r="M3948">
        <f>ROUND(Table1[[#This Row],[Population Growth]],2)</f>
        <v>2.42</v>
      </c>
      <c r="N394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68.429226155657446</v>
      </c>
    </row>
    <row r="3949" spans="1:14" ht="15" x14ac:dyDescent="0.25">
      <c r="A3949" t="s">
        <v>15</v>
      </c>
      <c r="B3949" t="s">
        <v>176</v>
      </c>
      <c r="C3949">
        <v>1995</v>
      </c>
      <c r="D3949">
        <v>60.7</v>
      </c>
      <c r="E3949">
        <f>IF(Table1[[#This Row],[Gender]]="women",1,0)</f>
        <v>0</v>
      </c>
      <c r="F3949">
        <v>23.6</v>
      </c>
      <c r="G3949">
        <v>127</v>
      </c>
      <c r="H3949">
        <v>4.53</v>
      </c>
      <c r="I3949">
        <f>ROUND(LOG10(Table1[[#This Row],[Lung Cancer]]),2)</f>
        <v>2.65</v>
      </c>
      <c r="J3949">
        <f>ROUND(LOG10(Table1[[#This Row],[Liver Cancer]]),2)</f>
        <v>2.42</v>
      </c>
      <c r="K3949">
        <f>ROUND(LOG10(Table1[[#This Row],[Stomach Cancer]]),2)</f>
        <v>2.61</v>
      </c>
      <c r="L3949">
        <f>ROUND(LOG10(Table1[[#This Row],[Population]]),2)</f>
        <v>3.88</v>
      </c>
      <c r="M3949">
        <f>ROUND(Table1[[#This Row],[Population Growth]],2)</f>
        <v>4.5999999999999996</v>
      </c>
      <c r="N394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66.647254840546978</v>
      </c>
    </row>
    <row r="3950" spans="1:14" ht="15" x14ac:dyDescent="0.25">
      <c r="A3950" t="s">
        <v>20</v>
      </c>
      <c r="B3950" t="s">
        <v>177</v>
      </c>
      <c r="C3950">
        <v>1995</v>
      </c>
      <c r="D3950">
        <v>45.3</v>
      </c>
      <c r="E3950">
        <f>IF(Table1[[#This Row],[Gender]]="women",1,0)</f>
        <v>0</v>
      </c>
      <c r="F3950">
        <v>20.100000000000001</v>
      </c>
      <c r="G3950">
        <v>130</v>
      </c>
      <c r="H3950">
        <v>4.38</v>
      </c>
      <c r="I3950">
        <f>ROUND(LOG10(Table1[[#This Row],[Lung Cancer]]),2)</f>
        <v>1.79</v>
      </c>
      <c r="J3950">
        <f>ROUND(LOG10(Table1[[#This Row],[Liver Cancer]]),2)</f>
        <v>2.2000000000000002</v>
      </c>
      <c r="K3950">
        <f>ROUND(LOG10(Table1[[#This Row],[Stomach Cancer]]),2)</f>
        <v>2.15</v>
      </c>
      <c r="L3950">
        <f>ROUND(LOG10(Table1[[#This Row],[Population]]),2)</f>
        <v>3.65</v>
      </c>
      <c r="M3950">
        <f>ROUND(Table1[[#This Row],[Population Growth]],2)</f>
        <v>2.4900000000000002</v>
      </c>
      <c r="N395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55.053865384159295</v>
      </c>
    </row>
    <row r="3951" spans="1:14" ht="15" x14ac:dyDescent="0.25">
      <c r="A3951" t="s">
        <v>20</v>
      </c>
      <c r="B3951" t="s">
        <v>178</v>
      </c>
      <c r="C3951">
        <v>1995</v>
      </c>
      <c r="D3951">
        <v>53.7</v>
      </c>
      <c r="E3951">
        <f>IF(Table1[[#This Row],[Gender]]="women",1,0)</f>
        <v>0</v>
      </c>
      <c r="F3951">
        <v>21.6</v>
      </c>
      <c r="G3951">
        <v>130</v>
      </c>
      <c r="H3951">
        <v>4.2699999999999996</v>
      </c>
      <c r="I3951">
        <f>ROUND(LOG10(Table1[[#This Row],[Lung Cancer]]),2)</f>
        <v>2.5299999999999998</v>
      </c>
      <c r="J3951">
        <f>ROUND(LOG10(Table1[[#This Row],[Liver Cancer]]),2)</f>
        <v>2.76</v>
      </c>
      <c r="K3951">
        <f>ROUND(LOG10(Table1[[#This Row],[Stomach Cancer]]),2)</f>
        <v>2.38</v>
      </c>
      <c r="L3951">
        <f>ROUND(LOG10(Table1[[#This Row],[Population]]),2)</f>
        <v>3.75</v>
      </c>
      <c r="M3951">
        <f>ROUND(Table1[[#This Row],[Population Growth]],2)</f>
        <v>1.17</v>
      </c>
      <c r="N395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58.484230663876332</v>
      </c>
    </row>
    <row r="3952" spans="1:14" ht="15" x14ac:dyDescent="0.25">
      <c r="A3952" t="s">
        <v>15</v>
      </c>
      <c r="B3952" t="s">
        <v>16</v>
      </c>
      <c r="C3952">
        <v>1996</v>
      </c>
      <c r="D3952">
        <v>54.7</v>
      </c>
      <c r="E3952">
        <f>IF(Table1[[#This Row],[Gender]]="women",1,0)</f>
        <v>0</v>
      </c>
      <c r="F3952">
        <v>20.9</v>
      </c>
      <c r="G3952">
        <v>124</v>
      </c>
      <c r="H3952">
        <v>4.3099999999999996</v>
      </c>
      <c r="I3952">
        <f>ROUND(LOG10(Table1[[#This Row],[Lung Cancer]]),2)</f>
        <v>2.89</v>
      </c>
      <c r="J3952">
        <f>ROUND(LOG10(Table1[[#This Row],[Liver Cancer]]),2)</f>
        <v>2.21</v>
      </c>
      <c r="K3952">
        <f>ROUND(LOG10(Table1[[#This Row],[Stomach Cancer]]),2)</f>
        <v>2.82</v>
      </c>
      <c r="L3952">
        <f>ROUND(LOG10(Table1[[#This Row],[Population]]),2)</f>
        <v>3.99</v>
      </c>
      <c r="M3952">
        <f>ROUND(Table1[[#This Row],[Population Growth]],2)</f>
        <v>4.0199999999999996</v>
      </c>
      <c r="N395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64.303883786831449</v>
      </c>
    </row>
    <row r="3953" spans="1:14" ht="15" x14ac:dyDescent="0.25">
      <c r="A3953" t="s">
        <v>18</v>
      </c>
      <c r="B3953" t="s">
        <v>19</v>
      </c>
      <c r="C3953">
        <v>1996</v>
      </c>
      <c r="D3953">
        <v>75.599999999999994</v>
      </c>
      <c r="E3953">
        <f>IF(Table1[[#This Row],[Gender]]="women",1,0)</f>
        <v>0</v>
      </c>
      <c r="F3953">
        <v>25.3</v>
      </c>
      <c r="G3953">
        <v>132</v>
      </c>
      <c r="H3953">
        <v>4.91</v>
      </c>
      <c r="I3953">
        <f>ROUND(LOG10(Table1[[#This Row],[Lung Cancer]]),2)</f>
        <v>2.69</v>
      </c>
      <c r="J3953">
        <f>ROUND(LOG10(Table1[[#This Row],[Liver Cancer]]),2)</f>
        <v>2.25</v>
      </c>
      <c r="K3953">
        <f>ROUND(LOG10(Table1[[#This Row],[Stomach Cancer]]),2)</f>
        <v>2.35</v>
      </c>
      <c r="L3953">
        <f>ROUND(LOG10(Table1[[#This Row],[Population]]),2)</f>
        <v>3.18</v>
      </c>
      <c r="M3953">
        <f>ROUND(Table1[[#This Row],[Population Growth]],2)</f>
        <v>-0.35</v>
      </c>
      <c r="N395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72.721998826259366</v>
      </c>
    </row>
    <row r="3954" spans="1:14" ht="15" x14ac:dyDescent="0.25">
      <c r="A3954" t="s">
        <v>20</v>
      </c>
      <c r="B3954" t="s">
        <v>21</v>
      </c>
      <c r="C3954">
        <v>1996</v>
      </c>
      <c r="D3954">
        <v>70</v>
      </c>
      <c r="E3954">
        <f>IF(Table1[[#This Row],[Gender]]="women",1,0)</f>
        <v>0</v>
      </c>
      <c r="F3954">
        <v>23.5</v>
      </c>
      <c r="G3954">
        <v>129</v>
      </c>
      <c r="H3954">
        <v>4.78</v>
      </c>
      <c r="I3954">
        <f>ROUND(LOG10(Table1[[#This Row],[Lung Cancer]]),2)</f>
        <v>3.03</v>
      </c>
      <c r="J3954">
        <f>ROUND(LOG10(Table1[[#This Row],[Liver Cancer]]),2)</f>
        <v>2.2000000000000002</v>
      </c>
      <c r="K3954">
        <f>ROUND(LOG10(Table1[[#This Row],[Stomach Cancer]]),2)</f>
        <v>2.71</v>
      </c>
      <c r="L3954">
        <f>ROUND(LOG10(Table1[[#This Row],[Population]]),2)</f>
        <v>4.17</v>
      </c>
      <c r="M3954">
        <f>ROUND(Table1[[#This Row],[Population Growth]],2)</f>
        <v>1.79</v>
      </c>
      <c r="N395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69.119400955234312</v>
      </c>
    </row>
    <row r="3955" spans="1:14" ht="15" x14ac:dyDescent="0.25">
      <c r="A3955" t="s">
        <v>20</v>
      </c>
      <c r="B3955" t="s">
        <v>22</v>
      </c>
      <c r="C3955">
        <v>1996</v>
      </c>
      <c r="D3955">
        <v>46</v>
      </c>
      <c r="E3955">
        <f>IF(Table1[[#This Row],[Gender]]="women",1,0)</f>
        <v>0</v>
      </c>
      <c r="F3955">
        <v>21.2</v>
      </c>
      <c r="G3955">
        <v>133</v>
      </c>
      <c r="H3955">
        <v>4.34</v>
      </c>
      <c r="I3955">
        <f>ROUND(LOG10(Table1[[#This Row],[Lung Cancer]]),2)</f>
        <v>2.46</v>
      </c>
      <c r="J3955">
        <f>ROUND(LOG10(Table1[[#This Row],[Liver Cancer]]),2)</f>
        <v>2.56</v>
      </c>
      <c r="K3955">
        <f>ROUND(LOG10(Table1[[#This Row],[Stomach Cancer]]),2)</f>
        <v>2.4900000000000002</v>
      </c>
      <c r="L3955">
        <f>ROUND(LOG10(Table1[[#This Row],[Population]]),2)</f>
        <v>3.86</v>
      </c>
      <c r="M3955">
        <f>ROUND(Table1[[#This Row],[Population Growth]],2)</f>
        <v>3.19</v>
      </c>
      <c r="N395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57.296402295248541</v>
      </c>
    </row>
    <row r="3956" spans="1:14" ht="15" x14ac:dyDescent="0.25">
      <c r="A3956" t="s">
        <v>23</v>
      </c>
      <c r="B3956" t="s">
        <v>24</v>
      </c>
      <c r="C3956">
        <v>1996</v>
      </c>
      <c r="D3956">
        <v>75.099999999999994</v>
      </c>
      <c r="E3956">
        <f>IF(Table1[[#This Row],[Gender]]="women",1,0)</f>
        <v>0</v>
      </c>
      <c r="F3956">
        <v>24.7</v>
      </c>
      <c r="G3956">
        <v>131</v>
      </c>
      <c r="H3956">
        <v>4.84</v>
      </c>
      <c r="I3956">
        <f>ROUND(LOG10(Table1[[#This Row],[Lung Cancer]]),2)</f>
        <v>0.54</v>
      </c>
      <c r="J3956">
        <f>ROUND(LOG10(Table1[[#This Row],[Liver Cancer]]),2)</f>
        <v>0.32</v>
      </c>
      <c r="K3956">
        <f>ROUND(LOG10(Table1[[#This Row],[Stomach Cancer]]),2)</f>
        <v>0.77</v>
      </c>
      <c r="L3956">
        <f>ROUND(LOG10(Table1[[#This Row],[Population]]),2)</f>
        <v>1.52</v>
      </c>
      <c r="M3956">
        <f>ROUND(Table1[[#This Row],[Population Growth]],2)</f>
        <v>1.77</v>
      </c>
      <c r="N395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69.763200752048178</v>
      </c>
    </row>
    <row r="3957" spans="1:14" ht="15" x14ac:dyDescent="0.25">
      <c r="A3957" t="s">
        <v>23</v>
      </c>
      <c r="B3957" t="s">
        <v>25</v>
      </c>
      <c r="C3957">
        <v>1996</v>
      </c>
      <c r="D3957">
        <v>76.599999999999994</v>
      </c>
      <c r="E3957">
        <f>IF(Table1[[#This Row],[Gender]]="women",1,0)</f>
        <v>0</v>
      </c>
      <c r="F3957">
        <v>26.5</v>
      </c>
      <c r="G3957">
        <v>127</v>
      </c>
      <c r="H3957">
        <v>5.16</v>
      </c>
      <c r="I3957">
        <f>ROUND(LOG10(Table1[[#This Row],[Lung Cancer]]),2)</f>
        <v>3.86</v>
      </c>
      <c r="J3957">
        <f>ROUND(LOG10(Table1[[#This Row],[Liver Cancer]]),2)</f>
        <v>2.96</v>
      </c>
      <c r="K3957">
        <f>ROUND(LOG10(Table1[[#This Row],[Stomach Cancer]]),2)</f>
        <v>3.52</v>
      </c>
      <c r="L3957">
        <f>ROUND(LOG10(Table1[[#This Row],[Population]]),2)</f>
        <v>4.2300000000000004</v>
      </c>
      <c r="M3957">
        <f>ROUND(Table1[[#This Row],[Population Growth]],2)</f>
        <v>1.1599999999999999</v>
      </c>
      <c r="N395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81.121623274816685</v>
      </c>
    </row>
    <row r="3958" spans="1:14" ht="15" x14ac:dyDescent="0.25">
      <c r="A3958" t="s">
        <v>15</v>
      </c>
      <c r="B3958" t="s">
        <v>26</v>
      </c>
      <c r="C3958">
        <v>1996</v>
      </c>
      <c r="D3958">
        <v>72.8</v>
      </c>
      <c r="E3958">
        <f>IF(Table1[[#This Row],[Gender]]="women",1,0)</f>
        <v>0</v>
      </c>
      <c r="F3958">
        <v>24</v>
      </c>
      <c r="G3958">
        <v>134</v>
      </c>
      <c r="H3958">
        <v>4.74</v>
      </c>
      <c r="I3958">
        <f>ROUND(LOG10(Table1[[#This Row],[Lung Cancer]]),2)</f>
        <v>2.93</v>
      </c>
      <c r="J3958">
        <f>ROUND(LOG10(Table1[[#This Row],[Liver Cancer]]),2)</f>
        <v>2.14</v>
      </c>
      <c r="K3958">
        <f>ROUND(LOG10(Table1[[#This Row],[Stomach Cancer]]),2)</f>
        <v>2.5499999999999998</v>
      </c>
      <c r="L3958">
        <f>ROUND(LOG10(Table1[[#This Row],[Population]]),2)</f>
        <v>3.17</v>
      </c>
      <c r="M3958">
        <f>ROUND(Table1[[#This Row],[Population Growth]],2)</f>
        <v>-1.87</v>
      </c>
      <c r="N395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70.606269612693694</v>
      </c>
    </row>
    <row r="3959" spans="1:14" ht="15" x14ac:dyDescent="0.25">
      <c r="A3959" t="s">
        <v>27</v>
      </c>
      <c r="B3959" t="s">
        <v>28</v>
      </c>
      <c r="C3959">
        <v>1996</v>
      </c>
      <c r="D3959">
        <v>81.400000000000006</v>
      </c>
      <c r="E3959">
        <f>IF(Table1[[#This Row],[Gender]]="women",1,0)</f>
        <v>0</v>
      </c>
      <c r="F3959">
        <v>26.4</v>
      </c>
      <c r="G3959">
        <v>132</v>
      </c>
      <c r="H3959">
        <v>5.45</v>
      </c>
      <c r="I3959">
        <f>ROUND(LOG10(Table1[[#This Row],[Lung Cancer]]),2)</f>
        <v>3.73</v>
      </c>
      <c r="J3959">
        <f>ROUND(LOG10(Table1[[#This Row],[Liver Cancer]]),2)</f>
        <v>2.62</v>
      </c>
      <c r="K3959">
        <f>ROUND(LOG10(Table1[[#This Row],[Stomach Cancer]]),2)</f>
        <v>3.15</v>
      </c>
      <c r="L3959">
        <f>ROUND(LOG10(Table1[[#This Row],[Population]]),2)</f>
        <v>3.96</v>
      </c>
      <c r="M3959">
        <f>ROUND(Table1[[#This Row],[Population Growth]],2)</f>
        <v>1.1200000000000001</v>
      </c>
      <c r="N395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81.747641181707621</v>
      </c>
    </row>
    <row r="3960" spans="1:14" ht="15" x14ac:dyDescent="0.25">
      <c r="A3960" t="s">
        <v>18</v>
      </c>
      <c r="B3960" t="s">
        <v>29</v>
      </c>
      <c r="C3960">
        <v>1996</v>
      </c>
      <c r="D3960">
        <v>80.2</v>
      </c>
      <c r="E3960">
        <f>IF(Table1[[#This Row],[Gender]]="women",1,0)</f>
        <v>0</v>
      </c>
      <c r="F3960">
        <v>25.7</v>
      </c>
      <c r="G3960">
        <v>134</v>
      </c>
      <c r="H3960">
        <v>5.56</v>
      </c>
      <c r="I3960">
        <f>ROUND(LOG10(Table1[[#This Row],[Lung Cancer]]),2)</f>
        <v>3.43</v>
      </c>
      <c r="J3960">
        <f>ROUND(LOG10(Table1[[#This Row],[Liver Cancer]]),2)</f>
        <v>2.67</v>
      </c>
      <c r="K3960">
        <f>ROUND(LOG10(Table1[[#This Row],[Stomach Cancer]]),2)</f>
        <v>3.02</v>
      </c>
      <c r="L3960">
        <f>ROUND(LOG10(Table1[[#This Row],[Population]]),2)</f>
        <v>3.59</v>
      </c>
      <c r="M3960">
        <f>ROUND(Table1[[#This Row],[Population Growth]],2)</f>
        <v>0.49</v>
      </c>
      <c r="N396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80.322140190472794</v>
      </c>
    </row>
    <row r="3961" spans="1:14" ht="15" x14ac:dyDescent="0.25">
      <c r="A3961" t="s">
        <v>15</v>
      </c>
      <c r="B3961" t="s">
        <v>30</v>
      </c>
      <c r="C3961">
        <v>1996</v>
      </c>
      <c r="D3961">
        <v>69.599999999999994</v>
      </c>
      <c r="E3961">
        <f>IF(Table1[[#This Row],[Gender]]="women",1,0)</f>
        <v>0</v>
      </c>
      <c r="F3961">
        <v>24.6</v>
      </c>
      <c r="G3961">
        <v>132</v>
      </c>
      <c r="H3961">
        <v>4.66</v>
      </c>
      <c r="I3961">
        <f>ROUND(LOG10(Table1[[#This Row],[Lung Cancer]]),2)</f>
        <v>2.92</v>
      </c>
      <c r="J3961">
        <f>ROUND(LOG10(Table1[[#This Row],[Liver Cancer]]),2)</f>
        <v>2.35</v>
      </c>
      <c r="K3961">
        <f>ROUND(LOG10(Table1[[#This Row],[Stomach Cancer]]),2)</f>
        <v>2.92</v>
      </c>
      <c r="L3961">
        <f>ROUND(LOG10(Table1[[#This Row],[Population]]),2)</f>
        <v>3.58</v>
      </c>
      <c r="M3961">
        <f>ROUND(Table1[[#This Row],[Population Growth]],2)</f>
        <v>1.02</v>
      </c>
      <c r="N396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70.292375930557654</v>
      </c>
    </row>
    <row r="3962" spans="1:14" ht="15" x14ac:dyDescent="0.25">
      <c r="A3962" t="s">
        <v>23</v>
      </c>
      <c r="B3962" t="s">
        <v>31</v>
      </c>
      <c r="C3962">
        <v>1996</v>
      </c>
      <c r="D3962">
        <v>74.8</v>
      </c>
      <c r="E3962">
        <f>IF(Table1[[#This Row],[Gender]]="women",1,0)</f>
        <v>0</v>
      </c>
      <c r="F3962">
        <v>25.8</v>
      </c>
      <c r="G3962">
        <v>132</v>
      </c>
      <c r="H3962">
        <v>5.14</v>
      </c>
      <c r="I3962">
        <f>ROUND(LOG10(Table1[[#This Row],[Lung Cancer]]),2)</f>
        <v>1.33</v>
      </c>
      <c r="J3962">
        <f>ROUND(LOG10(Table1[[#This Row],[Liver Cancer]]),2)</f>
        <v>0.91</v>
      </c>
      <c r="K3962">
        <f>ROUND(LOG10(Table1[[#This Row],[Stomach Cancer]]),2)</f>
        <v>1.23</v>
      </c>
      <c r="L3962">
        <f>ROUND(LOG10(Table1[[#This Row],[Population]]),2)</f>
        <v>2.15</v>
      </c>
      <c r="M3962">
        <f>ROUND(Table1[[#This Row],[Population Growth]],2)</f>
        <v>1.1000000000000001</v>
      </c>
      <c r="N396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74.054050921299634</v>
      </c>
    </row>
    <row r="3963" spans="1:14" ht="15" x14ac:dyDescent="0.25">
      <c r="A3963" t="s">
        <v>15</v>
      </c>
      <c r="B3963" t="s">
        <v>32</v>
      </c>
      <c r="C3963">
        <v>1996</v>
      </c>
      <c r="D3963">
        <v>74.7</v>
      </c>
      <c r="E3963">
        <f>IF(Table1[[#This Row],[Gender]]="women",1,0)</f>
        <v>0</v>
      </c>
      <c r="F3963">
        <v>26</v>
      </c>
      <c r="G3963">
        <v>131</v>
      </c>
      <c r="H3963">
        <v>5.13</v>
      </c>
      <c r="I3963">
        <f>ROUND(LOG10(Table1[[#This Row],[Lung Cancer]]),2)</f>
        <v>1.59</v>
      </c>
      <c r="J3963">
        <f>ROUND(LOG10(Table1[[#This Row],[Liver Cancer]]),2)</f>
        <v>0.86</v>
      </c>
      <c r="K3963">
        <f>ROUND(LOG10(Table1[[#This Row],[Stomach Cancer]]),2)</f>
        <v>1.05</v>
      </c>
      <c r="L3963">
        <f>ROUND(LOG10(Table1[[#This Row],[Population]]),2)</f>
        <v>2.52</v>
      </c>
      <c r="M3963">
        <f>ROUND(Table1[[#This Row],[Population Growth]],2)</f>
        <v>2.37</v>
      </c>
      <c r="N396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74.256514509694625</v>
      </c>
    </row>
    <row r="3964" spans="1:14" ht="15" x14ac:dyDescent="0.25">
      <c r="A3964" t="s">
        <v>15</v>
      </c>
      <c r="B3964" t="s">
        <v>33</v>
      </c>
      <c r="C3964">
        <v>1996</v>
      </c>
      <c r="D3964">
        <v>62.9</v>
      </c>
      <c r="E3964">
        <f>IF(Table1[[#This Row],[Gender]]="women",1,0)</f>
        <v>0</v>
      </c>
      <c r="F3964">
        <v>20.100000000000001</v>
      </c>
      <c r="G3964">
        <v>125</v>
      </c>
      <c r="H3964">
        <v>4.37</v>
      </c>
      <c r="I3964">
        <f>ROUND(LOG10(Table1[[#This Row],[Lung Cancer]]),2)</f>
        <v>3.86</v>
      </c>
      <c r="J3964">
        <f>ROUND(LOG10(Table1[[#This Row],[Liver Cancer]]),2)</f>
        <v>3.02</v>
      </c>
      <c r="K3964">
        <f>ROUND(LOG10(Table1[[#This Row],[Stomach Cancer]]),2)</f>
        <v>3.53</v>
      </c>
      <c r="L3964">
        <f>ROUND(LOG10(Table1[[#This Row],[Population]]),2)</f>
        <v>4.78</v>
      </c>
      <c r="M3964">
        <f>ROUND(Table1[[#This Row],[Population Growth]],2)</f>
        <v>2.12</v>
      </c>
      <c r="N396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64.071128146388006</v>
      </c>
    </row>
    <row r="3965" spans="1:14" ht="15" x14ac:dyDescent="0.25">
      <c r="A3965" t="s">
        <v>23</v>
      </c>
      <c r="B3965" t="s">
        <v>34</v>
      </c>
      <c r="C3965">
        <v>1996</v>
      </c>
      <c r="D3965">
        <v>74.8</v>
      </c>
      <c r="E3965">
        <f>IF(Table1[[#This Row],[Gender]]="women",1,0)</f>
        <v>0</v>
      </c>
      <c r="F3965">
        <v>25.3</v>
      </c>
      <c r="G3965">
        <v>130</v>
      </c>
      <c r="H3965">
        <v>4.8600000000000003</v>
      </c>
      <c r="I3965">
        <f>ROUND(LOG10(Table1[[#This Row],[Lung Cancer]]),2)</f>
        <v>1.31</v>
      </c>
      <c r="J3965">
        <f>ROUND(LOG10(Table1[[#This Row],[Liver Cancer]]),2)</f>
        <v>0.98</v>
      </c>
      <c r="K3965">
        <f>ROUND(LOG10(Table1[[#This Row],[Stomach Cancer]]),2)</f>
        <v>1.54</v>
      </c>
      <c r="L3965">
        <f>ROUND(LOG10(Table1[[#This Row],[Population]]),2)</f>
        <v>2.11</v>
      </c>
      <c r="M3965">
        <f>ROUND(Table1[[#This Row],[Population Growth]],2)</f>
        <v>0.38</v>
      </c>
      <c r="N396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72.489173233458118</v>
      </c>
    </row>
    <row r="3966" spans="1:14" ht="15" x14ac:dyDescent="0.25">
      <c r="A3966" t="s">
        <v>18</v>
      </c>
      <c r="B3966" t="s">
        <v>35</v>
      </c>
      <c r="C3966">
        <v>1996</v>
      </c>
      <c r="D3966">
        <v>73.5</v>
      </c>
      <c r="E3966">
        <f>IF(Table1[[#This Row],[Gender]]="women",1,0)</f>
        <v>0</v>
      </c>
      <c r="F3966">
        <v>25.1</v>
      </c>
      <c r="G3966">
        <v>135</v>
      </c>
      <c r="H3966">
        <v>5.17</v>
      </c>
      <c r="I3966">
        <f>ROUND(LOG10(Table1[[#This Row],[Lung Cancer]]),2)</f>
        <v>3.62</v>
      </c>
      <c r="J3966">
        <f>ROUND(LOG10(Table1[[#This Row],[Liver Cancer]]),2)</f>
        <v>2.35</v>
      </c>
      <c r="K3966">
        <f>ROUND(LOG10(Table1[[#This Row],[Stomach Cancer]]),2)</f>
        <v>3.39</v>
      </c>
      <c r="L3966">
        <f>ROUND(LOG10(Table1[[#This Row],[Population]]),2)</f>
        <v>3.67</v>
      </c>
      <c r="M3966">
        <f>ROUND(Table1[[#This Row],[Population Growth]],2)</f>
        <v>-0.3</v>
      </c>
      <c r="N396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78.216707870555126</v>
      </c>
    </row>
    <row r="3967" spans="1:14" ht="15" x14ac:dyDescent="0.25">
      <c r="A3967" t="s">
        <v>18</v>
      </c>
      <c r="B3967" t="s">
        <v>36</v>
      </c>
      <c r="C3967">
        <v>1996</v>
      </c>
      <c r="D3967">
        <v>80.400000000000006</v>
      </c>
      <c r="E3967">
        <f>IF(Table1[[#This Row],[Gender]]="women",1,0)</f>
        <v>0</v>
      </c>
      <c r="F3967">
        <v>25.9</v>
      </c>
      <c r="G3967">
        <v>132</v>
      </c>
      <c r="H3967">
        <v>5.68</v>
      </c>
      <c r="I3967">
        <f>ROUND(LOG10(Table1[[#This Row],[Lung Cancer]]),2)</f>
        <v>3.79</v>
      </c>
      <c r="J3967">
        <f>ROUND(LOG10(Table1[[#This Row],[Liver Cancer]]),2)</f>
        <v>2.52</v>
      </c>
      <c r="K3967">
        <f>ROUND(LOG10(Table1[[#This Row],[Stomach Cancer]]),2)</f>
        <v>3.05</v>
      </c>
      <c r="L3967">
        <f>ROUND(LOG10(Table1[[#This Row],[Population]]),2)</f>
        <v>3.7</v>
      </c>
      <c r="M3967">
        <f>ROUND(Table1[[#This Row],[Population Growth]],2)</f>
        <v>0.22</v>
      </c>
      <c r="N396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84.425273893260922</v>
      </c>
    </row>
    <row r="3968" spans="1:14" ht="15" x14ac:dyDescent="0.25">
      <c r="A3968" t="s">
        <v>23</v>
      </c>
      <c r="B3968" t="s">
        <v>37</v>
      </c>
      <c r="C3968">
        <v>1996</v>
      </c>
      <c r="D3968">
        <v>71.900000000000006</v>
      </c>
      <c r="E3968">
        <f>IF(Table1[[#This Row],[Gender]]="women",1,0)</f>
        <v>0</v>
      </c>
      <c r="F3968">
        <v>25.7</v>
      </c>
      <c r="G3968">
        <v>126</v>
      </c>
      <c r="H3968">
        <v>4.62</v>
      </c>
      <c r="I3968">
        <f>ROUND(LOG10(Table1[[#This Row],[Lung Cancer]]),2)</f>
        <v>1.05</v>
      </c>
      <c r="J3968">
        <f>ROUND(LOG10(Table1[[#This Row],[Liver Cancer]]),2)</f>
        <v>0.82</v>
      </c>
      <c r="K3968">
        <f>ROUND(LOG10(Table1[[#This Row],[Stomach Cancer]]),2)</f>
        <v>0.98</v>
      </c>
      <c r="L3968">
        <f>ROUND(LOG10(Table1[[#This Row],[Population]]),2)</f>
        <v>2.0299999999999998</v>
      </c>
      <c r="M3968">
        <f>ROUND(Table1[[#This Row],[Population Growth]],2)</f>
        <v>3.22</v>
      </c>
      <c r="N396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71.161982064109552</v>
      </c>
    </row>
    <row r="3969" spans="1:14" ht="15" x14ac:dyDescent="0.25">
      <c r="A3969" t="s">
        <v>20</v>
      </c>
      <c r="B3969" t="s">
        <v>38</v>
      </c>
      <c r="C3969">
        <v>1996</v>
      </c>
      <c r="D3969">
        <v>56.8</v>
      </c>
      <c r="E3969">
        <f>IF(Table1[[#This Row],[Gender]]="women",1,0)</f>
        <v>0</v>
      </c>
      <c r="F3969">
        <v>21.5</v>
      </c>
      <c r="G3969">
        <v>131</v>
      </c>
      <c r="H3969">
        <v>4.01</v>
      </c>
      <c r="I3969">
        <f>ROUND(LOG10(Table1[[#This Row],[Lung Cancer]]),2)</f>
        <v>2.02</v>
      </c>
      <c r="J3969">
        <f>ROUND(LOG10(Table1[[#This Row],[Liver Cancer]]),2)</f>
        <v>2.5499999999999998</v>
      </c>
      <c r="K3969">
        <f>ROUND(LOG10(Table1[[#This Row],[Stomach Cancer]]),2)</f>
        <v>2.15</v>
      </c>
      <c r="L3969">
        <f>ROUND(LOG10(Table1[[#This Row],[Population]]),2)</f>
        <v>3.48</v>
      </c>
      <c r="M3969">
        <f>ROUND(Table1[[#This Row],[Population Growth]],2)</f>
        <v>3.31</v>
      </c>
      <c r="N396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54.431652834870157</v>
      </c>
    </row>
    <row r="3970" spans="1:14" ht="15" x14ac:dyDescent="0.25">
      <c r="A3970" t="s">
        <v>15</v>
      </c>
      <c r="B3970" t="s">
        <v>39</v>
      </c>
      <c r="C3970">
        <v>1996</v>
      </c>
      <c r="D3970">
        <v>57.6</v>
      </c>
      <c r="E3970">
        <f>IF(Table1[[#This Row],[Gender]]="women",1,0)</f>
        <v>0</v>
      </c>
      <c r="F3970">
        <v>22</v>
      </c>
      <c r="G3970">
        <v>125</v>
      </c>
      <c r="H3970">
        <v>4.46</v>
      </c>
      <c r="I3970">
        <f>ROUND(LOG10(Table1[[#This Row],[Lung Cancer]]),2)</f>
        <v>0.95</v>
      </c>
      <c r="J3970">
        <f>ROUND(LOG10(Table1[[#This Row],[Liver Cancer]]),2)</f>
        <v>0.81</v>
      </c>
      <c r="K3970">
        <f>ROUND(LOG10(Table1[[#This Row],[Stomach Cancer]]),2)</f>
        <v>1.02</v>
      </c>
      <c r="L3970">
        <f>ROUND(LOG10(Table1[[#This Row],[Population]]),2)</f>
        <v>2.44</v>
      </c>
      <c r="M3970">
        <f>ROUND(Table1[[#This Row],[Population Growth]],2)</f>
        <v>1.1399999999999999</v>
      </c>
      <c r="N397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62.810203132925807</v>
      </c>
    </row>
    <row r="3971" spans="1:14" ht="15" x14ac:dyDescent="0.25">
      <c r="A3971" t="s">
        <v>18</v>
      </c>
      <c r="B3971" t="s">
        <v>40</v>
      </c>
      <c r="C3971">
        <v>1996</v>
      </c>
      <c r="D3971">
        <v>75.400000000000006</v>
      </c>
      <c r="E3971">
        <f>IF(Table1[[#This Row],[Gender]]="women",1,0)</f>
        <v>0</v>
      </c>
      <c r="F3971">
        <v>25.1</v>
      </c>
      <c r="G3971">
        <v>131</v>
      </c>
      <c r="H3971">
        <v>4.62</v>
      </c>
      <c r="I3971">
        <f>ROUND(LOG10(Table1[[#This Row],[Lung Cancer]]),2)</f>
        <v>3.13</v>
      </c>
      <c r="J3971">
        <f>ROUND(LOG10(Table1[[#This Row],[Liver Cancer]]),2)</f>
        <v>2.2400000000000002</v>
      </c>
      <c r="K3971">
        <f>ROUND(LOG10(Table1[[#This Row],[Stomach Cancer]]),2)</f>
        <v>2.56</v>
      </c>
      <c r="L3971">
        <f>ROUND(LOG10(Table1[[#This Row],[Population]]),2)</f>
        <v>3.27</v>
      </c>
      <c r="M3971">
        <f>ROUND(Table1[[#This Row],[Population Growth]],2)</f>
        <v>-1.77</v>
      </c>
      <c r="N397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72.843318003681517</v>
      </c>
    </row>
    <row r="3972" spans="1:14" ht="15" x14ac:dyDescent="0.25">
      <c r="A3972" t="s">
        <v>20</v>
      </c>
      <c r="B3972" t="s">
        <v>41</v>
      </c>
      <c r="C3972">
        <v>1996</v>
      </c>
      <c r="D3972">
        <v>56.5</v>
      </c>
      <c r="E3972">
        <f>IF(Table1[[#This Row],[Gender]]="women",1,0)</f>
        <v>0</v>
      </c>
      <c r="F3972">
        <v>20.8</v>
      </c>
      <c r="G3972">
        <v>133</v>
      </c>
      <c r="H3972">
        <v>4.6100000000000003</v>
      </c>
      <c r="I3972">
        <f>ROUND(LOG10(Table1[[#This Row],[Lung Cancer]]),2)</f>
        <v>2</v>
      </c>
      <c r="J3972">
        <f>ROUND(LOG10(Table1[[#This Row],[Liver Cancer]]),2)</f>
        <v>1.49</v>
      </c>
      <c r="K3972">
        <f>ROUND(LOG10(Table1[[#This Row],[Stomach Cancer]]),2)</f>
        <v>1.42</v>
      </c>
      <c r="L3972">
        <f>ROUND(LOG10(Table1[[#This Row],[Population]]),2)</f>
        <v>2.86</v>
      </c>
      <c r="M3972">
        <f>ROUND(Table1[[#This Row],[Population Growth]],2)</f>
        <v>2.56</v>
      </c>
      <c r="N397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61.512282001483392</v>
      </c>
    </row>
    <row r="3973" spans="1:14" ht="15" x14ac:dyDescent="0.25">
      <c r="A3973" t="s">
        <v>23</v>
      </c>
      <c r="B3973" t="s">
        <v>42</v>
      </c>
      <c r="C3973">
        <v>1996</v>
      </c>
      <c r="D3973">
        <v>72.099999999999994</v>
      </c>
      <c r="E3973">
        <f>IF(Table1[[#This Row],[Gender]]="women",1,0)</f>
        <v>0</v>
      </c>
      <c r="F3973">
        <v>24.3</v>
      </c>
      <c r="G3973">
        <v>131</v>
      </c>
      <c r="H3973">
        <v>4.88</v>
      </c>
      <c r="I3973">
        <f>ROUND(LOG10(Table1[[#This Row],[Lung Cancer]]),2)</f>
        <v>4.05</v>
      </c>
      <c r="J3973">
        <f>ROUND(LOG10(Table1[[#This Row],[Liver Cancer]]),2)</f>
        <v>3.42</v>
      </c>
      <c r="K3973">
        <f>ROUND(LOG10(Table1[[#This Row],[Stomach Cancer]]),2)</f>
        <v>4.0199999999999996</v>
      </c>
      <c r="L3973">
        <f>ROUND(LOG10(Table1[[#This Row],[Population]]),2)</f>
        <v>4.91</v>
      </c>
      <c r="M3973">
        <f>ROUND(Table1[[#This Row],[Population Growth]],2)</f>
        <v>1.56</v>
      </c>
      <c r="N397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71.806068172879705</v>
      </c>
    </row>
    <row r="3974" spans="1:14" ht="15" x14ac:dyDescent="0.25">
      <c r="A3974" t="s">
        <v>18</v>
      </c>
      <c r="B3974" t="s">
        <v>43</v>
      </c>
      <c r="C3974">
        <v>1996</v>
      </c>
      <c r="D3974">
        <v>74.599999999999994</v>
      </c>
      <c r="E3974">
        <f>IF(Table1[[#This Row],[Gender]]="women",1,0)</f>
        <v>0</v>
      </c>
      <c r="F3974">
        <v>25.8</v>
      </c>
      <c r="G3974">
        <v>135</v>
      </c>
      <c r="H3974">
        <v>5.16</v>
      </c>
      <c r="I3974">
        <f>ROUND(LOG10(Table1[[#This Row],[Lung Cancer]]),2)</f>
        <v>3.46</v>
      </c>
      <c r="J3974">
        <f>ROUND(LOG10(Table1[[#This Row],[Liver Cancer]]),2)</f>
        <v>2.67</v>
      </c>
      <c r="K3974">
        <f>ROUND(LOG10(Table1[[#This Row],[Stomach Cancer]]),2)</f>
        <v>3.1</v>
      </c>
      <c r="L3974">
        <f>ROUND(LOG10(Table1[[#This Row],[Population]]),2)</f>
        <v>3.61</v>
      </c>
      <c r="M3974">
        <f>ROUND(Table1[[#This Row],[Population Growth]],2)</f>
        <v>-1.1599999999999999</v>
      </c>
      <c r="N397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76.817603983846325</v>
      </c>
    </row>
    <row r="3975" spans="1:14" ht="15" x14ac:dyDescent="0.25">
      <c r="A3975" t="s">
        <v>20</v>
      </c>
      <c r="B3975" t="s">
        <v>44</v>
      </c>
      <c r="C3975">
        <v>1996</v>
      </c>
      <c r="D3975">
        <v>50.9</v>
      </c>
      <c r="E3975">
        <f>IF(Table1[[#This Row],[Gender]]="women",1,0)</f>
        <v>0</v>
      </c>
      <c r="F3975">
        <v>20.5</v>
      </c>
      <c r="G3975">
        <v>128</v>
      </c>
      <c r="H3975">
        <v>3.89</v>
      </c>
      <c r="I3975">
        <f>ROUND(LOG10(Table1[[#This Row],[Lung Cancer]]),2)</f>
        <v>2.04</v>
      </c>
      <c r="J3975">
        <f>ROUND(LOG10(Table1[[#This Row],[Liver Cancer]]),2)</f>
        <v>2.8</v>
      </c>
      <c r="K3975">
        <f>ROUND(LOG10(Table1[[#This Row],[Stomach Cancer]]),2)</f>
        <v>2.36</v>
      </c>
      <c r="L3975">
        <f>ROUND(LOG10(Table1[[#This Row],[Population]]),2)</f>
        <v>3.71</v>
      </c>
      <c r="M3975">
        <f>ROUND(Table1[[#This Row],[Population Growth]],2)</f>
        <v>2.85</v>
      </c>
      <c r="N397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52.234844775176512</v>
      </c>
    </row>
    <row r="3976" spans="1:14" ht="15" x14ac:dyDescent="0.25">
      <c r="A3976" t="s">
        <v>20</v>
      </c>
      <c r="B3976" t="s">
        <v>45</v>
      </c>
      <c r="C3976">
        <v>1996</v>
      </c>
      <c r="D3976">
        <v>51.1</v>
      </c>
      <c r="E3976">
        <f>IF(Table1[[#This Row],[Gender]]="women",1,0)</f>
        <v>0</v>
      </c>
      <c r="F3976">
        <v>21.3</v>
      </c>
      <c r="G3976">
        <v>131</v>
      </c>
      <c r="H3976">
        <v>4</v>
      </c>
      <c r="I3976">
        <f>ROUND(LOG10(Table1[[#This Row],[Lung Cancer]]),2)</f>
        <v>2.0499999999999998</v>
      </c>
      <c r="J3976">
        <f>ROUND(LOG10(Table1[[#This Row],[Liver Cancer]]),2)</f>
        <v>2.0499999999999998</v>
      </c>
      <c r="K3976">
        <f>ROUND(LOG10(Table1[[#This Row],[Stomach Cancer]]),2)</f>
        <v>2.25</v>
      </c>
      <c r="L3976">
        <f>ROUND(LOG10(Table1[[#This Row],[Population]]),2)</f>
        <v>3.47</v>
      </c>
      <c r="M3976">
        <f>ROUND(Table1[[#This Row],[Population Growth]],2)</f>
        <v>1.26</v>
      </c>
      <c r="N397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55.853608392310747</v>
      </c>
    </row>
    <row r="3977" spans="1:14" ht="15" x14ac:dyDescent="0.25">
      <c r="A3977" t="s">
        <v>15</v>
      </c>
      <c r="B3977" t="s">
        <v>46</v>
      </c>
      <c r="C3977">
        <v>1996</v>
      </c>
      <c r="D3977">
        <v>57.9</v>
      </c>
      <c r="E3977">
        <f>IF(Table1[[#This Row],[Gender]]="women",1,0)</f>
        <v>0</v>
      </c>
      <c r="F3977">
        <v>20.100000000000001</v>
      </c>
      <c r="G3977">
        <v>121</v>
      </c>
      <c r="H3977">
        <v>4.2699999999999996</v>
      </c>
      <c r="I3977">
        <f>ROUND(LOG10(Table1[[#This Row],[Lung Cancer]]),2)</f>
        <v>2.84</v>
      </c>
      <c r="J3977">
        <f>ROUND(LOG10(Table1[[#This Row],[Liver Cancer]]),2)</f>
        <v>2.21</v>
      </c>
      <c r="K3977">
        <f>ROUND(LOG10(Table1[[#This Row],[Stomach Cancer]]),2)</f>
        <v>2.5499999999999998</v>
      </c>
      <c r="L3977">
        <f>ROUND(LOG10(Table1[[#This Row],[Population]]),2)</f>
        <v>3.73</v>
      </c>
      <c r="M3977">
        <f>ROUND(Table1[[#This Row],[Population Growth]],2)</f>
        <v>3.12</v>
      </c>
      <c r="N397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64.389909469435111</v>
      </c>
    </row>
    <row r="3978" spans="1:14" ht="15" x14ac:dyDescent="0.25">
      <c r="A3978" t="s">
        <v>20</v>
      </c>
      <c r="B3978" t="s">
        <v>47</v>
      </c>
      <c r="C3978">
        <v>1996</v>
      </c>
      <c r="D3978">
        <v>50.7</v>
      </c>
      <c r="E3978">
        <f>IF(Table1[[#This Row],[Gender]]="women",1,0)</f>
        <v>0</v>
      </c>
      <c r="F3978">
        <v>22.6</v>
      </c>
      <c r="G3978">
        <v>129</v>
      </c>
      <c r="H3978">
        <v>4.08</v>
      </c>
      <c r="I3978">
        <f>ROUND(LOG10(Table1[[#This Row],[Lung Cancer]]),2)</f>
        <v>2.5099999999999998</v>
      </c>
      <c r="J3978">
        <f>ROUND(LOG10(Table1[[#This Row],[Liver Cancer]]),2)</f>
        <v>3.06</v>
      </c>
      <c r="K3978">
        <f>ROUND(LOG10(Table1[[#This Row],[Stomach Cancer]]),2)</f>
        <v>2.52</v>
      </c>
      <c r="L3978">
        <f>ROUND(LOG10(Table1[[#This Row],[Population]]),2)</f>
        <v>3.84</v>
      </c>
      <c r="M3978">
        <f>ROUND(Table1[[#This Row],[Population Growth]],2)</f>
        <v>2.73</v>
      </c>
      <c r="N397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57.79262609416034</v>
      </c>
    </row>
    <row r="3979" spans="1:14" ht="15" x14ac:dyDescent="0.25">
      <c r="A3979" t="s">
        <v>23</v>
      </c>
      <c r="B3979" t="s">
        <v>48</v>
      </c>
      <c r="C3979">
        <v>1996</v>
      </c>
      <c r="D3979">
        <v>81.2</v>
      </c>
      <c r="E3979">
        <f>IF(Table1[[#This Row],[Gender]]="women",1,0)</f>
        <v>0</v>
      </c>
      <c r="F3979">
        <v>26.7</v>
      </c>
      <c r="G3979">
        <v>128</v>
      </c>
      <c r="H3979">
        <v>5.31</v>
      </c>
      <c r="I3979">
        <f>ROUND(LOG10(Table1[[#This Row],[Lung Cancer]]),2)</f>
        <v>4.03</v>
      </c>
      <c r="J3979">
        <f>ROUND(LOG10(Table1[[#This Row],[Liver Cancer]]),2)</f>
        <v>2.85</v>
      </c>
      <c r="K3979">
        <f>ROUND(LOG10(Table1[[#This Row],[Stomach Cancer]]),2)</f>
        <v>3.44</v>
      </c>
      <c r="L3979">
        <f>ROUND(LOG10(Table1[[#This Row],[Population]]),2)</f>
        <v>4.16</v>
      </c>
      <c r="M3979">
        <f>ROUND(Table1[[#This Row],[Population Growth]],2)</f>
        <v>1</v>
      </c>
      <c r="N397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83.524111894598477</v>
      </c>
    </row>
    <row r="3980" spans="1:14" ht="15" x14ac:dyDescent="0.25">
      <c r="A3980" t="s">
        <v>20</v>
      </c>
      <c r="B3980" t="s">
        <v>49</v>
      </c>
      <c r="C3980">
        <v>1996</v>
      </c>
      <c r="D3980">
        <v>47.4</v>
      </c>
      <c r="E3980">
        <f>IF(Table1[[#This Row],[Gender]]="women",1,0)</f>
        <v>0</v>
      </c>
      <c r="F3980">
        <v>20.8</v>
      </c>
      <c r="G3980">
        <v>132</v>
      </c>
      <c r="H3980">
        <v>4.1399999999999997</v>
      </c>
      <c r="I3980">
        <f>ROUND(LOG10(Table1[[#This Row],[Lung Cancer]]),2)</f>
        <v>2.16</v>
      </c>
      <c r="J3980">
        <f>ROUND(LOG10(Table1[[#This Row],[Liver Cancer]]),2)</f>
        <v>2.08</v>
      </c>
      <c r="K3980">
        <f>ROUND(LOG10(Table1[[#This Row],[Stomach Cancer]]),2)</f>
        <v>2.23</v>
      </c>
      <c r="L3980">
        <f>ROUND(LOG10(Table1[[#This Row],[Population]]),2)</f>
        <v>3.21</v>
      </c>
      <c r="M3980">
        <f>ROUND(Table1[[#This Row],[Population Growth]],2)</f>
        <v>2.66</v>
      </c>
      <c r="N398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57.555928407194223</v>
      </c>
    </row>
    <row r="3981" spans="1:14" ht="15" x14ac:dyDescent="0.25">
      <c r="A3981" t="s">
        <v>20</v>
      </c>
      <c r="B3981" t="s">
        <v>50</v>
      </c>
      <c r="C3981">
        <v>1996</v>
      </c>
      <c r="D3981">
        <v>48.7</v>
      </c>
      <c r="E3981">
        <f>IF(Table1[[#This Row],[Gender]]="women",1,0)</f>
        <v>0</v>
      </c>
      <c r="F3981">
        <v>20.7</v>
      </c>
      <c r="G3981">
        <v>129</v>
      </c>
      <c r="H3981">
        <v>3.94</v>
      </c>
      <c r="I3981">
        <f>ROUND(LOG10(Table1[[#This Row],[Lung Cancer]]),2)</f>
        <v>2.0499999999999998</v>
      </c>
      <c r="J3981">
        <f>ROUND(LOG10(Table1[[#This Row],[Liver Cancer]]),2)</f>
        <v>2.65</v>
      </c>
      <c r="K3981">
        <f>ROUND(LOG10(Table1[[#This Row],[Stomach Cancer]]),2)</f>
        <v>2.2400000000000002</v>
      </c>
      <c r="L3981">
        <f>ROUND(LOG10(Table1[[#This Row],[Population]]),2)</f>
        <v>3.56</v>
      </c>
      <c r="M3981">
        <f>ROUND(Table1[[#This Row],[Population Growth]],2)</f>
        <v>3.47</v>
      </c>
      <c r="N398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53.385349274941923</v>
      </c>
    </row>
    <row r="3982" spans="1:14" ht="15" x14ac:dyDescent="0.25">
      <c r="A3982" t="s">
        <v>23</v>
      </c>
      <c r="B3982" t="s">
        <v>51</v>
      </c>
      <c r="C3982">
        <v>1996</v>
      </c>
      <c r="D3982">
        <v>78.599999999999994</v>
      </c>
      <c r="E3982">
        <f>IF(Table1[[#This Row],[Gender]]="women",1,0)</f>
        <v>0</v>
      </c>
      <c r="F3982">
        <v>25.8</v>
      </c>
      <c r="G3982">
        <v>132</v>
      </c>
      <c r="H3982">
        <v>5.04</v>
      </c>
      <c r="I3982">
        <f>ROUND(LOG10(Table1[[#This Row],[Lung Cancer]]),2)</f>
        <v>3.11</v>
      </c>
      <c r="J3982">
        <f>ROUND(LOG10(Table1[[#This Row],[Liver Cancer]]),2)</f>
        <v>2.5</v>
      </c>
      <c r="K3982">
        <f>ROUND(LOG10(Table1[[#This Row],[Stomach Cancer]]),2)</f>
        <v>3.32</v>
      </c>
      <c r="L3982">
        <f>ROUND(LOG10(Table1[[#This Row],[Population]]),2)</f>
        <v>3.86</v>
      </c>
      <c r="M3982">
        <f>ROUND(Table1[[#This Row],[Population Growth]],2)</f>
        <v>1.45</v>
      </c>
      <c r="N398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75.445951736493697</v>
      </c>
    </row>
    <row r="3983" spans="1:14" ht="15" x14ac:dyDescent="0.25">
      <c r="A3983" t="s">
        <v>15</v>
      </c>
      <c r="B3983" t="s">
        <v>52</v>
      </c>
      <c r="C3983">
        <v>1996</v>
      </c>
      <c r="D3983">
        <v>72.3</v>
      </c>
      <c r="E3983">
        <f>IF(Table1[[#This Row],[Gender]]="women",1,0)</f>
        <v>0</v>
      </c>
      <c r="F3983">
        <v>22.3</v>
      </c>
      <c r="G3983">
        <v>125</v>
      </c>
      <c r="H3983">
        <v>4.29</v>
      </c>
      <c r="I3983">
        <f>ROUND(LOG10(Table1[[#This Row],[Lung Cancer]]),2)</f>
        <v>5.34</v>
      </c>
      <c r="J3983">
        <f>ROUND(LOG10(Table1[[#This Row],[Liver Cancer]]),2)</f>
        <v>5.38</v>
      </c>
      <c r="K3983">
        <f>ROUND(LOG10(Table1[[#This Row],[Stomach Cancer]]),2)</f>
        <v>5.37</v>
      </c>
      <c r="L3983">
        <f>ROUND(LOG10(Table1[[#This Row],[Population]]),2)</f>
        <v>5.81</v>
      </c>
      <c r="M3983">
        <f>ROUND(Table1[[#This Row],[Population Growth]],2)</f>
        <v>0.86</v>
      </c>
      <c r="N398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67.082222946860512</v>
      </c>
    </row>
    <row r="3984" spans="1:14" ht="15" x14ac:dyDescent="0.25">
      <c r="A3984" t="s">
        <v>23</v>
      </c>
      <c r="B3984" t="s">
        <v>53</v>
      </c>
      <c r="C3984">
        <v>1996</v>
      </c>
      <c r="D3984">
        <v>73.900000000000006</v>
      </c>
      <c r="E3984">
        <f>IF(Table1[[#This Row],[Gender]]="women",1,0)</f>
        <v>0</v>
      </c>
      <c r="F3984">
        <v>23.8</v>
      </c>
      <c r="G3984">
        <v>127</v>
      </c>
      <c r="H3984">
        <v>4.93</v>
      </c>
      <c r="I3984">
        <f>ROUND(LOG10(Table1[[#This Row],[Lung Cancer]]),2)</f>
        <v>3.29</v>
      </c>
      <c r="J3984">
        <f>ROUND(LOG10(Table1[[#This Row],[Liver Cancer]]),2)</f>
        <v>2.78</v>
      </c>
      <c r="K3984">
        <f>ROUND(LOG10(Table1[[#This Row],[Stomach Cancer]]),2)</f>
        <v>3.43</v>
      </c>
      <c r="L3984">
        <f>ROUND(LOG10(Table1[[#This Row],[Population]]),2)</f>
        <v>4.26</v>
      </c>
      <c r="M3984">
        <f>ROUND(Table1[[#This Row],[Population Growth]],2)</f>
        <v>1.74</v>
      </c>
      <c r="N398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72.677611892037973</v>
      </c>
    </row>
    <row r="3985" spans="1:14" ht="15" x14ac:dyDescent="0.25">
      <c r="A3985" t="s">
        <v>20</v>
      </c>
      <c r="B3985" t="s">
        <v>54</v>
      </c>
      <c r="C3985">
        <v>1996</v>
      </c>
      <c r="D3985">
        <v>60.5</v>
      </c>
      <c r="E3985">
        <f>IF(Table1[[#This Row],[Gender]]="women",1,0)</f>
        <v>0</v>
      </c>
      <c r="F3985">
        <v>21.7</v>
      </c>
      <c r="G3985">
        <v>131</v>
      </c>
      <c r="H3985">
        <v>4.2699999999999996</v>
      </c>
      <c r="I3985">
        <f>ROUND(LOG10(Table1[[#This Row],[Lung Cancer]]),2)</f>
        <v>0.76</v>
      </c>
      <c r="J3985">
        <f>ROUND(LOG10(Table1[[#This Row],[Liver Cancer]]),2)</f>
        <v>0.88</v>
      </c>
      <c r="K3985">
        <f>ROUND(LOG10(Table1[[#This Row],[Stomach Cancer]]),2)</f>
        <v>0.89</v>
      </c>
      <c r="L3985">
        <f>ROUND(LOG10(Table1[[#This Row],[Population]]),2)</f>
        <v>2.39</v>
      </c>
      <c r="M3985">
        <f>ROUND(Table1[[#This Row],[Population Growth]],2)</f>
        <v>2.82</v>
      </c>
      <c r="N398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56.897742927586613</v>
      </c>
    </row>
    <row r="3986" spans="1:14" ht="15" x14ac:dyDescent="0.25">
      <c r="A3986" t="s">
        <v>23</v>
      </c>
      <c r="B3986" t="s">
        <v>55</v>
      </c>
      <c r="C3986">
        <v>1996</v>
      </c>
      <c r="D3986">
        <v>79.2</v>
      </c>
      <c r="E3986">
        <f>IF(Table1[[#This Row],[Gender]]="women",1,0)</f>
        <v>0</v>
      </c>
      <c r="F3986">
        <v>25.1</v>
      </c>
      <c r="G3986">
        <v>127</v>
      </c>
      <c r="H3986">
        <v>4.66</v>
      </c>
      <c r="I3986">
        <f>ROUND(LOG10(Table1[[#This Row],[Lung Cancer]]),2)</f>
        <v>2.2000000000000002</v>
      </c>
      <c r="J3986">
        <f>ROUND(LOG10(Table1[[#This Row],[Liver Cancer]]),2)</f>
        <v>1.89</v>
      </c>
      <c r="K3986">
        <f>ROUND(LOG10(Table1[[#This Row],[Stomach Cancer]]),2)</f>
        <v>2.63</v>
      </c>
      <c r="L3986">
        <f>ROUND(LOG10(Table1[[#This Row],[Population]]),2)</f>
        <v>3.26</v>
      </c>
      <c r="M3986">
        <f>ROUND(Table1[[#This Row],[Population Growth]],2)</f>
        <v>2.41</v>
      </c>
      <c r="N398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71.62021922132422</v>
      </c>
    </row>
    <row r="3987" spans="1:14" ht="15" x14ac:dyDescent="0.25">
      <c r="A3987" t="s">
        <v>18</v>
      </c>
      <c r="B3987" t="s">
        <v>56</v>
      </c>
      <c r="C3987">
        <v>1996</v>
      </c>
      <c r="D3987">
        <v>77.599999999999994</v>
      </c>
      <c r="E3987">
        <f>IF(Table1[[#This Row],[Gender]]="women",1,0)</f>
        <v>0</v>
      </c>
      <c r="F3987">
        <v>25.6</v>
      </c>
      <c r="G3987">
        <v>136</v>
      </c>
      <c r="H3987">
        <v>5.13</v>
      </c>
      <c r="I3987">
        <f>ROUND(LOG10(Table1[[#This Row],[Lung Cancer]]),2)</f>
        <v>3.38</v>
      </c>
      <c r="J3987">
        <f>ROUND(LOG10(Table1[[#This Row],[Liver Cancer]]),2)</f>
        <v>2.33</v>
      </c>
      <c r="K3987">
        <f>ROUND(LOG10(Table1[[#This Row],[Stomach Cancer]]),2)</f>
        <v>2.95</v>
      </c>
      <c r="L3987">
        <f>ROUND(LOG10(Table1[[#This Row],[Population]]),2)</f>
        <v>3.34</v>
      </c>
      <c r="M3987">
        <f>ROUND(Table1[[#This Row],[Population Growth]],2)</f>
        <v>-1</v>
      </c>
      <c r="N398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77.256725590601732</v>
      </c>
    </row>
    <row r="3988" spans="1:14" ht="15" x14ac:dyDescent="0.25">
      <c r="A3988" t="s">
        <v>23</v>
      </c>
      <c r="B3988" t="s">
        <v>57</v>
      </c>
      <c r="C3988">
        <v>1996</v>
      </c>
      <c r="D3988">
        <v>77.7</v>
      </c>
      <c r="E3988">
        <f>IF(Table1[[#This Row],[Gender]]="women",1,0)</f>
        <v>0</v>
      </c>
      <c r="F3988">
        <v>23.8</v>
      </c>
      <c r="G3988">
        <v>128</v>
      </c>
      <c r="H3988">
        <v>4.63</v>
      </c>
      <c r="I3988">
        <f>ROUND(LOG10(Table1[[#This Row],[Lung Cancer]]),2)</f>
        <v>3.38</v>
      </c>
      <c r="J3988">
        <f>ROUND(LOG10(Table1[[#This Row],[Liver Cancer]]),2)</f>
        <v>2.5299999999999998</v>
      </c>
      <c r="K3988">
        <f>ROUND(LOG10(Table1[[#This Row],[Stomach Cancer]]),2)</f>
        <v>2.72</v>
      </c>
      <c r="L3988">
        <f>ROUND(LOG10(Table1[[#This Row],[Population]]),2)</f>
        <v>3.74</v>
      </c>
      <c r="M3988">
        <f>ROUND(Table1[[#This Row],[Population Growth]],2)</f>
        <v>0.4</v>
      </c>
      <c r="N398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71.421110135249592</v>
      </c>
    </row>
    <row r="3989" spans="1:14" ht="15" x14ac:dyDescent="0.25">
      <c r="A3989" t="s">
        <v>15</v>
      </c>
      <c r="B3989" t="s">
        <v>58</v>
      </c>
      <c r="C3989">
        <v>1996</v>
      </c>
      <c r="D3989">
        <v>79.5</v>
      </c>
      <c r="E3989">
        <f>IF(Table1[[#This Row],[Gender]]="women",1,0)</f>
        <v>0</v>
      </c>
      <c r="F3989">
        <v>26.4</v>
      </c>
      <c r="G3989">
        <v>132</v>
      </c>
      <c r="H3989">
        <v>5.4</v>
      </c>
      <c r="I3989">
        <f>ROUND(LOG10(Table1[[#This Row],[Lung Cancer]]),2)</f>
        <v>2.0299999999999998</v>
      </c>
      <c r="J3989">
        <f>ROUND(LOG10(Table1[[#This Row],[Liver Cancer]]),2)</f>
        <v>1.2</v>
      </c>
      <c r="K3989">
        <f>ROUND(LOG10(Table1[[#This Row],[Stomach Cancer]]),2)</f>
        <v>1.54</v>
      </c>
      <c r="L3989">
        <f>ROUND(LOG10(Table1[[#This Row],[Population]]),2)</f>
        <v>2.64</v>
      </c>
      <c r="M3989">
        <f>ROUND(Table1[[#This Row],[Population Growth]],2)</f>
        <v>2.0299999999999998</v>
      </c>
      <c r="N398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78.551104656633413</v>
      </c>
    </row>
    <row r="3990" spans="1:14" ht="15" x14ac:dyDescent="0.25">
      <c r="A3990" t="s">
        <v>18</v>
      </c>
      <c r="B3990" t="s">
        <v>59</v>
      </c>
      <c r="C3990">
        <v>1996</v>
      </c>
      <c r="D3990">
        <v>78.3</v>
      </c>
      <c r="E3990">
        <f>IF(Table1[[#This Row],[Gender]]="women",1,0)</f>
        <v>0</v>
      </c>
      <c r="F3990">
        <v>25</v>
      </c>
      <c r="G3990">
        <v>132</v>
      </c>
      <c r="H3990">
        <v>5.72</v>
      </c>
      <c r="I3990">
        <f>ROUND(LOG10(Table1[[#This Row],[Lung Cancer]]),2)</f>
        <v>3.35</v>
      </c>
      <c r="J3990">
        <f>ROUND(LOG10(Table1[[#This Row],[Liver Cancer]]),2)</f>
        <v>2.25</v>
      </c>
      <c r="K3990">
        <f>ROUND(LOG10(Table1[[#This Row],[Stomach Cancer]]),2)</f>
        <v>2.64</v>
      </c>
      <c r="L3990">
        <f>ROUND(LOG10(Table1[[#This Row],[Population]]),2)</f>
        <v>3.41</v>
      </c>
      <c r="M3990">
        <f>ROUND(Table1[[#This Row],[Population Growth]],2)</f>
        <v>0.46</v>
      </c>
      <c r="N399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82.293505037765499</v>
      </c>
    </row>
    <row r="3991" spans="1:14" ht="15" x14ac:dyDescent="0.25">
      <c r="A3991" t="s">
        <v>20</v>
      </c>
      <c r="B3991" t="s">
        <v>60</v>
      </c>
      <c r="C3991">
        <v>1996</v>
      </c>
      <c r="D3991">
        <v>58.7</v>
      </c>
      <c r="E3991">
        <f>IF(Table1[[#This Row],[Gender]]="women",1,0)</f>
        <v>0</v>
      </c>
      <c r="F3991">
        <v>22.4</v>
      </c>
      <c r="G3991">
        <v>131</v>
      </c>
      <c r="H3991">
        <v>4.7300000000000004</v>
      </c>
      <c r="I3991">
        <f>ROUND(LOG10(Table1[[#This Row],[Lung Cancer]]),2)</f>
        <v>0.89</v>
      </c>
      <c r="J3991">
        <f>ROUND(LOG10(Table1[[#This Row],[Liver Cancer]]),2)</f>
        <v>1.04</v>
      </c>
      <c r="K3991">
        <f>ROUND(LOG10(Table1[[#This Row],[Stomach Cancer]]),2)</f>
        <v>1.06</v>
      </c>
      <c r="L3991">
        <f>ROUND(LOG10(Table1[[#This Row],[Population]]),2)</f>
        <v>2.5099999999999998</v>
      </c>
      <c r="M3991">
        <f>ROUND(Table1[[#This Row],[Population Growth]],2)</f>
        <v>2.12</v>
      </c>
      <c r="N399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61.751297390933146</v>
      </c>
    </row>
    <row r="3992" spans="1:14" ht="15" x14ac:dyDescent="0.25">
      <c r="A3992" t="s">
        <v>23</v>
      </c>
      <c r="B3992" t="s">
        <v>61</v>
      </c>
      <c r="C3992">
        <v>1996</v>
      </c>
      <c r="D3992">
        <v>72.900000000000006</v>
      </c>
      <c r="E3992">
        <f>IF(Table1[[#This Row],[Gender]]="women",1,0)</f>
        <v>0</v>
      </c>
      <c r="F3992">
        <v>23.8</v>
      </c>
      <c r="G3992">
        <v>128</v>
      </c>
      <c r="H3992">
        <v>4.33</v>
      </c>
      <c r="I3992">
        <f>ROUND(LOG10(Table1[[#This Row],[Lung Cancer]]),2)</f>
        <v>2.5299999999999998</v>
      </c>
      <c r="J3992">
        <f>ROUND(LOG10(Table1[[#This Row],[Liver Cancer]]),2)</f>
        <v>2.2599999999999998</v>
      </c>
      <c r="K3992">
        <f>ROUND(LOG10(Table1[[#This Row],[Stomach Cancer]]),2)</f>
        <v>2.31</v>
      </c>
      <c r="L3992">
        <f>ROUND(LOG10(Table1[[#This Row],[Population]]),2)</f>
        <v>3.6</v>
      </c>
      <c r="M3992">
        <f>ROUND(Table1[[#This Row],[Population Growth]],2)</f>
        <v>1.64</v>
      </c>
      <c r="N399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64.945570024369147</v>
      </c>
    </row>
    <row r="3993" spans="1:14" ht="15" x14ac:dyDescent="0.25">
      <c r="A3993" t="s">
        <v>23</v>
      </c>
      <c r="B3993" t="s">
        <v>62</v>
      </c>
      <c r="C3993">
        <v>1996</v>
      </c>
      <c r="D3993">
        <v>74.599999999999994</v>
      </c>
      <c r="E3993">
        <f>IF(Table1[[#This Row],[Gender]]="women",1,0)</f>
        <v>0</v>
      </c>
      <c r="F3993">
        <v>24.7</v>
      </c>
      <c r="G3993">
        <v>129</v>
      </c>
      <c r="H3993">
        <v>4.74</v>
      </c>
      <c r="I3993">
        <f>ROUND(LOG10(Table1[[#This Row],[Lung Cancer]]),2)</f>
        <v>2.54</v>
      </c>
      <c r="J3993">
        <f>ROUND(LOG10(Table1[[#This Row],[Liver Cancer]]),2)</f>
        <v>2.37</v>
      </c>
      <c r="K3993">
        <f>ROUND(LOG10(Table1[[#This Row],[Stomach Cancer]]),2)</f>
        <v>2.99</v>
      </c>
      <c r="L3993">
        <f>ROUND(LOG10(Table1[[#This Row],[Population]]),2)</f>
        <v>3.77</v>
      </c>
      <c r="M3993">
        <f>ROUND(Table1[[#This Row],[Population Growth]],2)</f>
        <v>2.15</v>
      </c>
      <c r="N399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69.807372091611768</v>
      </c>
    </row>
    <row r="3994" spans="1:14" ht="15" x14ac:dyDescent="0.25">
      <c r="A3994" t="s">
        <v>20</v>
      </c>
      <c r="B3994" t="s">
        <v>63</v>
      </c>
      <c r="C3994">
        <v>1996</v>
      </c>
      <c r="D3994">
        <v>69.7</v>
      </c>
      <c r="E3994">
        <f>IF(Table1[[#This Row],[Gender]]="women",1,0)</f>
        <v>0</v>
      </c>
      <c r="F3994">
        <v>25.7</v>
      </c>
      <c r="G3994">
        <v>125</v>
      </c>
      <c r="H3994">
        <v>4.62</v>
      </c>
      <c r="I3994">
        <f>ROUND(LOG10(Table1[[#This Row],[Lung Cancer]]),2)</f>
        <v>3.18</v>
      </c>
      <c r="J3994">
        <f>ROUND(LOG10(Table1[[#This Row],[Liver Cancer]]),2)</f>
        <v>3.61</v>
      </c>
      <c r="K3994">
        <f>ROUND(LOG10(Table1[[#This Row],[Stomach Cancer]]),2)</f>
        <v>3.01</v>
      </c>
      <c r="L3994">
        <f>ROUND(LOG10(Table1[[#This Row],[Population]]),2)</f>
        <v>4.51</v>
      </c>
      <c r="M3994">
        <f>ROUND(Table1[[#This Row],[Population Growth]],2)</f>
        <v>2.04</v>
      </c>
      <c r="N399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68.507277489270251</v>
      </c>
    </row>
    <row r="3995" spans="1:14" ht="15" x14ac:dyDescent="0.25">
      <c r="A3995" t="s">
        <v>23</v>
      </c>
      <c r="B3995" t="s">
        <v>64</v>
      </c>
      <c r="C3995">
        <v>1996</v>
      </c>
      <c r="D3995">
        <v>72.099999999999994</v>
      </c>
      <c r="E3995">
        <f>IF(Table1[[#This Row],[Gender]]="women",1,0)</f>
        <v>0</v>
      </c>
      <c r="F3995">
        <v>25</v>
      </c>
      <c r="G3995">
        <v>124</v>
      </c>
      <c r="H3995">
        <v>4.53</v>
      </c>
      <c r="I3995">
        <f>ROUND(LOG10(Table1[[#This Row],[Lung Cancer]]),2)</f>
        <v>2.12</v>
      </c>
      <c r="J3995">
        <f>ROUND(LOG10(Table1[[#This Row],[Liver Cancer]]),2)</f>
        <v>1.88</v>
      </c>
      <c r="K3995">
        <f>ROUND(LOG10(Table1[[#This Row],[Stomach Cancer]]),2)</f>
        <v>2.39</v>
      </c>
      <c r="L3995">
        <f>ROUND(LOG10(Table1[[#This Row],[Population]]),2)</f>
        <v>3.44</v>
      </c>
      <c r="M3995">
        <f>ROUND(Table1[[#This Row],[Population Growth]],2)</f>
        <v>0.96</v>
      </c>
      <c r="N399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69.900843383158971</v>
      </c>
    </row>
    <row r="3996" spans="1:14" ht="15" x14ac:dyDescent="0.25">
      <c r="A3996" t="s">
        <v>20</v>
      </c>
      <c r="B3996" t="s">
        <v>65</v>
      </c>
      <c r="C3996">
        <v>1996</v>
      </c>
      <c r="D3996">
        <v>52.7</v>
      </c>
      <c r="E3996">
        <f>IF(Table1[[#This Row],[Gender]]="women",1,0)</f>
        <v>0</v>
      </c>
      <c r="F3996">
        <v>21.5</v>
      </c>
      <c r="G3996">
        <v>133</v>
      </c>
      <c r="H3996">
        <v>4.2699999999999996</v>
      </c>
      <c r="I3996">
        <f>ROUND(LOG10(Table1[[#This Row],[Lung Cancer]]),2)</f>
        <v>1.18</v>
      </c>
      <c r="J3996">
        <f>ROUND(LOG10(Table1[[#This Row],[Liver Cancer]]),2)</f>
        <v>1.29</v>
      </c>
      <c r="K3996">
        <f>ROUND(LOG10(Table1[[#This Row],[Stomach Cancer]]),2)</f>
        <v>1.2</v>
      </c>
      <c r="L3996">
        <f>ROUND(LOG10(Table1[[#This Row],[Population]]),2)</f>
        <v>2.42</v>
      </c>
      <c r="M3996">
        <f>ROUND(Table1[[#This Row],[Population Growth]],2)</f>
        <v>4.34</v>
      </c>
      <c r="N399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57.432480357723662</v>
      </c>
    </row>
    <row r="3997" spans="1:14" ht="15" x14ac:dyDescent="0.25">
      <c r="A3997" t="s">
        <v>20</v>
      </c>
      <c r="B3997" t="s">
        <v>66</v>
      </c>
      <c r="C3997">
        <v>1996</v>
      </c>
      <c r="D3997">
        <v>54.7</v>
      </c>
      <c r="E3997">
        <f>IF(Table1[[#This Row],[Gender]]="women",1,0)</f>
        <v>0</v>
      </c>
      <c r="F3997">
        <v>20.5</v>
      </c>
      <c r="G3997">
        <v>125</v>
      </c>
      <c r="H3997">
        <v>4.13</v>
      </c>
      <c r="I3997">
        <f>ROUND(LOG10(Table1[[#This Row],[Lung Cancer]]),2)</f>
        <v>1.44</v>
      </c>
      <c r="J3997">
        <f>ROUND(LOG10(Table1[[#This Row],[Liver Cancer]]),2)</f>
        <v>1.58</v>
      </c>
      <c r="K3997">
        <f>ROUND(LOG10(Table1[[#This Row],[Stomach Cancer]]),2)</f>
        <v>1.67</v>
      </c>
      <c r="L3997">
        <f>ROUND(LOG10(Table1[[#This Row],[Population]]),2)</f>
        <v>3.04</v>
      </c>
      <c r="M3997">
        <f>ROUND(Table1[[#This Row],[Population Growth]],2)</f>
        <v>-0.4</v>
      </c>
      <c r="N399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57.105291999961182</v>
      </c>
    </row>
    <row r="3998" spans="1:14" ht="15" x14ac:dyDescent="0.25">
      <c r="A3998" t="s">
        <v>18</v>
      </c>
      <c r="B3998" t="s">
        <v>67</v>
      </c>
      <c r="C3998">
        <v>1996</v>
      </c>
      <c r="D3998">
        <v>74.8</v>
      </c>
      <c r="E3998">
        <f>IF(Table1[[#This Row],[Gender]]="women",1,0)</f>
        <v>0</v>
      </c>
      <c r="F3998">
        <v>24.9</v>
      </c>
      <c r="G3998">
        <v>138</v>
      </c>
      <c r="H3998">
        <v>5.3</v>
      </c>
      <c r="I3998">
        <f>ROUND(LOG10(Table1[[#This Row],[Lung Cancer]]),2)</f>
        <v>2.79</v>
      </c>
      <c r="J3998">
        <f>ROUND(LOG10(Table1[[#This Row],[Liver Cancer]]),2)</f>
        <v>1.59</v>
      </c>
      <c r="K3998">
        <f>ROUND(LOG10(Table1[[#This Row],[Stomach Cancer]]),2)</f>
        <v>2.4300000000000002</v>
      </c>
      <c r="L3998">
        <f>ROUND(LOG10(Table1[[#This Row],[Population]]),2)</f>
        <v>2.82</v>
      </c>
      <c r="M3998">
        <f>ROUND(Table1[[#This Row],[Population Growth]],2)</f>
        <v>-1.04</v>
      </c>
      <c r="N399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76.905113111753295</v>
      </c>
    </row>
    <row r="3999" spans="1:14" ht="15" x14ac:dyDescent="0.25">
      <c r="A3999" t="s">
        <v>20</v>
      </c>
      <c r="B3999" t="s">
        <v>68</v>
      </c>
      <c r="C3999">
        <v>1996</v>
      </c>
      <c r="D3999">
        <v>51.3</v>
      </c>
      <c r="E3999">
        <f>IF(Table1[[#This Row],[Gender]]="women",1,0)</f>
        <v>0</v>
      </c>
      <c r="F3999">
        <v>19.7</v>
      </c>
      <c r="G3999">
        <v>126</v>
      </c>
      <c r="H3999">
        <v>4.1100000000000003</v>
      </c>
      <c r="I3999">
        <f>ROUND(LOG10(Table1[[#This Row],[Lung Cancer]]),2)</f>
        <v>2.98</v>
      </c>
      <c r="J3999">
        <f>ROUND(LOG10(Table1[[#This Row],[Liver Cancer]]),2)</f>
        <v>3.11</v>
      </c>
      <c r="K3999">
        <f>ROUND(LOG10(Table1[[#This Row],[Stomach Cancer]]),2)</f>
        <v>3.18</v>
      </c>
      <c r="L3999">
        <f>ROUND(LOG10(Table1[[#This Row],[Population]]),2)</f>
        <v>4.47</v>
      </c>
      <c r="M3999">
        <f>ROUND(Table1[[#This Row],[Population Growth]],2)</f>
        <v>3.22</v>
      </c>
      <c r="N399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56.575293434972224</v>
      </c>
    </row>
    <row r="4000" spans="1:14" ht="15" x14ac:dyDescent="0.25">
      <c r="A4000" t="s">
        <v>27</v>
      </c>
      <c r="B4000" t="s">
        <v>69</v>
      </c>
      <c r="C4000">
        <v>1996</v>
      </c>
      <c r="D4000">
        <v>69.2</v>
      </c>
      <c r="E4000">
        <f>IF(Table1[[#This Row],[Gender]]="women",1,0)</f>
        <v>0</v>
      </c>
      <c r="F4000">
        <v>24.6</v>
      </c>
      <c r="G4000">
        <v>128</v>
      </c>
      <c r="H4000">
        <v>5.12</v>
      </c>
      <c r="I4000">
        <f>ROUND(LOG10(Table1[[#This Row],[Lung Cancer]]),2)</f>
        <v>1.28</v>
      </c>
      <c r="J4000">
        <f>ROUND(LOG10(Table1[[#This Row],[Liver Cancer]]),2)</f>
        <v>1.28</v>
      </c>
      <c r="K4000">
        <f>ROUND(LOG10(Table1[[#This Row],[Stomach Cancer]]),2)</f>
        <v>1.1399999999999999</v>
      </c>
      <c r="L4000">
        <f>ROUND(LOG10(Table1[[#This Row],[Population]]),2)</f>
        <v>2.6</v>
      </c>
      <c r="M4000">
        <f>ROUND(Table1[[#This Row],[Population Growth]],2)</f>
        <v>1.1399999999999999</v>
      </c>
      <c r="N400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70.493357750918236</v>
      </c>
    </row>
    <row r="4001" spans="1:14" ht="15" x14ac:dyDescent="0.25">
      <c r="A4001" t="s">
        <v>18</v>
      </c>
      <c r="B4001" t="s">
        <v>70</v>
      </c>
      <c r="C4001">
        <v>1996</v>
      </c>
      <c r="D4001">
        <v>80.3</v>
      </c>
      <c r="E4001">
        <f>IF(Table1[[#This Row],[Gender]]="women",1,0)</f>
        <v>0</v>
      </c>
      <c r="F4001">
        <v>25.9</v>
      </c>
      <c r="G4001">
        <v>136</v>
      </c>
      <c r="H4001">
        <v>5.53</v>
      </c>
      <c r="I4001">
        <f>ROUND(LOG10(Table1[[#This Row],[Lung Cancer]]),2)</f>
        <v>3.23</v>
      </c>
      <c r="J4001">
        <f>ROUND(LOG10(Table1[[#This Row],[Liver Cancer]]),2)</f>
        <v>2.21</v>
      </c>
      <c r="K4001">
        <f>ROUND(LOG10(Table1[[#This Row],[Stomach Cancer]]),2)</f>
        <v>2.71</v>
      </c>
      <c r="L4001">
        <f>ROUND(LOG10(Table1[[#This Row],[Population]]),2)</f>
        <v>3.4</v>
      </c>
      <c r="M4001">
        <f>ROUND(Table1[[#This Row],[Population Growth]],2)</f>
        <v>0.41</v>
      </c>
      <c r="N400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79.832211169929295</v>
      </c>
    </row>
    <row r="4002" spans="1:14" ht="15" x14ac:dyDescent="0.25">
      <c r="A4002" t="s">
        <v>18</v>
      </c>
      <c r="B4002" t="s">
        <v>71</v>
      </c>
      <c r="C4002">
        <v>1996</v>
      </c>
      <c r="D4002">
        <v>82</v>
      </c>
      <c r="E4002">
        <f>IF(Table1[[#This Row],[Gender]]="women",1,0)</f>
        <v>0</v>
      </c>
      <c r="F4002">
        <v>25.2</v>
      </c>
      <c r="G4002">
        <v>134</v>
      </c>
      <c r="H4002">
        <v>5.64</v>
      </c>
      <c r="I4002">
        <f>ROUND(LOG10(Table1[[#This Row],[Lung Cancer]]),2)</f>
        <v>4.34</v>
      </c>
      <c r="J4002">
        <f>ROUND(LOG10(Table1[[#This Row],[Liver Cancer]]),2)</f>
        <v>3.66</v>
      </c>
      <c r="K4002">
        <f>ROUND(LOG10(Table1[[#This Row],[Stomach Cancer]]),2)</f>
        <v>3.76</v>
      </c>
      <c r="L4002">
        <f>ROUND(LOG10(Table1[[#This Row],[Population]]),2)</f>
        <v>4.45</v>
      </c>
      <c r="M4002">
        <f>ROUND(Table1[[#This Row],[Population Growth]],2)</f>
        <v>0.33</v>
      </c>
      <c r="N400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80.160875913668264</v>
      </c>
    </row>
    <row r="4003" spans="1:14" ht="15" x14ac:dyDescent="0.25">
      <c r="A4003" t="s">
        <v>20</v>
      </c>
      <c r="B4003" t="s">
        <v>72</v>
      </c>
      <c r="C4003">
        <v>1996</v>
      </c>
      <c r="D4003">
        <v>61.6</v>
      </c>
      <c r="E4003">
        <f>IF(Table1[[#This Row],[Gender]]="women",1,0)</f>
        <v>0</v>
      </c>
      <c r="F4003">
        <v>23.2</v>
      </c>
      <c r="G4003">
        <v>136</v>
      </c>
      <c r="H4003">
        <v>4.79</v>
      </c>
      <c r="I4003">
        <f>ROUND(LOG10(Table1[[#This Row],[Lung Cancer]]),2)</f>
        <v>1.67</v>
      </c>
      <c r="J4003">
        <f>ROUND(LOG10(Table1[[#This Row],[Liver Cancer]]),2)</f>
        <v>1.85</v>
      </c>
      <c r="K4003">
        <f>ROUND(LOG10(Table1[[#This Row],[Stomach Cancer]]),2)</f>
        <v>1.57</v>
      </c>
      <c r="L4003">
        <f>ROUND(LOG10(Table1[[#This Row],[Population]]),2)</f>
        <v>2.74</v>
      </c>
      <c r="M4003">
        <f>ROUND(Table1[[#This Row],[Population Growth]],2)</f>
        <v>2.74</v>
      </c>
      <c r="N400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63.066112478987755</v>
      </c>
    </row>
    <row r="4004" spans="1:14" ht="15" x14ac:dyDescent="0.25">
      <c r="A4004" t="s">
        <v>20</v>
      </c>
      <c r="B4004" t="s">
        <v>73</v>
      </c>
      <c r="C4004">
        <v>1996</v>
      </c>
      <c r="D4004">
        <v>55.6</v>
      </c>
      <c r="E4004">
        <f>IF(Table1[[#This Row],[Gender]]="women",1,0)</f>
        <v>0</v>
      </c>
      <c r="F4004">
        <v>20.6</v>
      </c>
      <c r="G4004">
        <v>132</v>
      </c>
      <c r="H4004">
        <v>4</v>
      </c>
      <c r="I4004">
        <f>ROUND(LOG10(Table1[[#This Row],[Lung Cancer]]),2)</f>
        <v>1.17</v>
      </c>
      <c r="J4004">
        <f>ROUND(LOG10(Table1[[#This Row],[Liver Cancer]]),2)</f>
        <v>2.17</v>
      </c>
      <c r="K4004">
        <f>ROUND(LOG10(Table1[[#This Row],[Stomach Cancer]]),2)</f>
        <v>1.1000000000000001</v>
      </c>
      <c r="L4004">
        <f>ROUND(LOG10(Table1[[#This Row],[Population]]),2)</f>
        <v>2.76</v>
      </c>
      <c r="M4004">
        <f>ROUND(Table1[[#This Row],[Population Growth]],2)</f>
        <v>3.11</v>
      </c>
      <c r="N400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49.909422370218181</v>
      </c>
    </row>
    <row r="4005" spans="1:14" ht="15" x14ac:dyDescent="0.25">
      <c r="A4005" t="s">
        <v>15</v>
      </c>
      <c r="B4005" t="s">
        <v>74</v>
      </c>
      <c r="C4005">
        <v>1996</v>
      </c>
      <c r="D4005">
        <v>74.3</v>
      </c>
      <c r="E4005">
        <f>IF(Table1[[#This Row],[Gender]]="women",1,0)</f>
        <v>0</v>
      </c>
      <c r="F4005">
        <v>24.6</v>
      </c>
      <c r="G4005">
        <v>136</v>
      </c>
      <c r="H4005">
        <v>4.7</v>
      </c>
      <c r="I4005">
        <f>ROUND(LOG10(Table1[[#This Row],[Lung Cancer]]),2)</f>
        <v>2.86</v>
      </c>
      <c r="J4005">
        <f>ROUND(LOG10(Table1[[#This Row],[Liver Cancer]]),2)</f>
        <v>2.2400000000000002</v>
      </c>
      <c r="K4005">
        <f>ROUND(LOG10(Table1[[#This Row],[Stomach Cancer]]),2)</f>
        <v>2.59</v>
      </c>
      <c r="L4005">
        <f>ROUND(LOG10(Table1[[#This Row],[Population]]),2)</f>
        <v>3.36</v>
      </c>
      <c r="M4005">
        <f>ROUND(Table1[[#This Row],[Population Growth]],2)</f>
        <v>-2.61</v>
      </c>
      <c r="N400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68.741302990137896</v>
      </c>
    </row>
    <row r="4006" spans="1:14" ht="15" x14ac:dyDescent="0.25">
      <c r="A4006" t="s">
        <v>18</v>
      </c>
      <c r="B4006" t="s">
        <v>75</v>
      </c>
      <c r="C4006">
        <v>1996</v>
      </c>
      <c r="D4006">
        <v>80</v>
      </c>
      <c r="E4006">
        <f>IF(Table1[[#This Row],[Gender]]="women",1,0)</f>
        <v>0</v>
      </c>
      <c r="F4006">
        <v>26.4</v>
      </c>
      <c r="G4006">
        <v>137</v>
      </c>
      <c r="H4006">
        <v>5.84</v>
      </c>
      <c r="I4006">
        <f>ROUND(LOG10(Table1[[#This Row],[Lung Cancer]]),2)</f>
        <v>4.57</v>
      </c>
      <c r="J4006">
        <f>ROUND(LOG10(Table1[[#This Row],[Liver Cancer]]),2)</f>
        <v>3.55</v>
      </c>
      <c r="K4006">
        <f>ROUND(LOG10(Table1[[#This Row],[Stomach Cancer]]),2)</f>
        <v>4.0599999999999996</v>
      </c>
      <c r="L4006">
        <f>ROUND(LOG10(Table1[[#This Row],[Population]]),2)</f>
        <v>4.5999999999999996</v>
      </c>
      <c r="M4006">
        <f>ROUND(Table1[[#This Row],[Population Growth]],2)</f>
        <v>0.32</v>
      </c>
      <c r="N400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83.732141078438019</v>
      </c>
    </row>
    <row r="4007" spans="1:14" ht="15" x14ac:dyDescent="0.25">
      <c r="A4007" t="s">
        <v>20</v>
      </c>
      <c r="B4007" t="s">
        <v>76</v>
      </c>
      <c r="C4007">
        <v>1996</v>
      </c>
      <c r="D4007">
        <v>58.3</v>
      </c>
      <c r="E4007">
        <f>IF(Table1[[#This Row],[Gender]]="women",1,0)</f>
        <v>0</v>
      </c>
      <c r="F4007">
        <v>21.7</v>
      </c>
      <c r="G4007">
        <v>129</v>
      </c>
      <c r="H4007">
        <v>3.93</v>
      </c>
      <c r="I4007">
        <f>ROUND(LOG10(Table1[[#This Row],[Lung Cancer]]),2)</f>
        <v>2.37</v>
      </c>
      <c r="J4007">
        <f>ROUND(LOG10(Table1[[#This Row],[Liver Cancer]]),2)</f>
        <v>2.92</v>
      </c>
      <c r="K4007">
        <f>ROUND(LOG10(Table1[[#This Row],[Stomach Cancer]]),2)</f>
        <v>2.46</v>
      </c>
      <c r="L4007">
        <f>ROUND(LOG10(Table1[[#This Row],[Population]]),2)</f>
        <v>3.94</v>
      </c>
      <c r="M4007">
        <f>ROUND(Table1[[#This Row],[Population Growth]],2)</f>
        <v>2.66</v>
      </c>
      <c r="N400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54.382403785747933</v>
      </c>
    </row>
    <row r="4008" spans="1:14" ht="15" x14ac:dyDescent="0.25">
      <c r="A4008" t="s">
        <v>18</v>
      </c>
      <c r="B4008" t="s">
        <v>77</v>
      </c>
      <c r="C4008">
        <v>1996</v>
      </c>
      <c r="D4008">
        <v>80.599999999999994</v>
      </c>
      <c r="E4008">
        <f>IF(Table1[[#This Row],[Gender]]="women",1,0)</f>
        <v>0</v>
      </c>
      <c r="F4008">
        <v>25.4</v>
      </c>
      <c r="G4008">
        <v>129</v>
      </c>
      <c r="H4008">
        <v>5.16</v>
      </c>
      <c r="I4008">
        <f>ROUND(LOG10(Table1[[#This Row],[Lung Cancer]]),2)</f>
        <v>3.71</v>
      </c>
      <c r="J4008">
        <f>ROUND(LOG10(Table1[[#This Row],[Liver Cancer]]),2)</f>
        <v>3.07</v>
      </c>
      <c r="K4008">
        <f>ROUND(LOG10(Table1[[#This Row],[Stomach Cancer]]),2)</f>
        <v>3.06</v>
      </c>
      <c r="L4008">
        <f>ROUND(LOG10(Table1[[#This Row],[Population]]),2)</f>
        <v>3.73</v>
      </c>
      <c r="M4008">
        <f>ROUND(Table1[[#This Row],[Population Growth]],2)</f>
        <v>0.84</v>
      </c>
      <c r="N400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78.638221678795801</v>
      </c>
    </row>
    <row r="4009" spans="1:14" ht="15" x14ac:dyDescent="0.25">
      <c r="A4009" t="s">
        <v>23</v>
      </c>
      <c r="B4009" t="s">
        <v>78</v>
      </c>
      <c r="C4009">
        <v>1996</v>
      </c>
      <c r="D4009">
        <v>71.8</v>
      </c>
      <c r="E4009">
        <f>IF(Table1[[#This Row],[Gender]]="women",1,0)</f>
        <v>0</v>
      </c>
      <c r="F4009">
        <v>24.2</v>
      </c>
      <c r="G4009">
        <v>129</v>
      </c>
      <c r="H4009">
        <v>4.53</v>
      </c>
      <c r="I4009">
        <f>ROUND(LOG10(Table1[[#This Row],[Lung Cancer]]),2)</f>
        <v>0.77</v>
      </c>
      <c r="J4009">
        <f>ROUND(LOG10(Table1[[#This Row],[Liver Cancer]]),2)</f>
        <v>0.48</v>
      </c>
      <c r="K4009">
        <f>ROUND(LOG10(Table1[[#This Row],[Stomach Cancer]]),2)</f>
        <v>0.68</v>
      </c>
      <c r="L4009">
        <f>ROUND(LOG10(Table1[[#This Row],[Population]]),2)</f>
        <v>1.7</v>
      </c>
      <c r="M4009">
        <f>ROUND(Table1[[#This Row],[Population Growth]],2)</f>
        <v>0.76</v>
      </c>
      <c r="N400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67.057105696417779</v>
      </c>
    </row>
    <row r="4010" spans="1:14" ht="15" x14ac:dyDescent="0.25">
      <c r="A4010" t="s">
        <v>23</v>
      </c>
      <c r="B4010" t="s">
        <v>79</v>
      </c>
      <c r="C4010">
        <v>1996</v>
      </c>
      <c r="D4010">
        <v>68.900000000000006</v>
      </c>
      <c r="E4010">
        <f>IF(Table1[[#This Row],[Gender]]="women",1,0)</f>
        <v>0</v>
      </c>
      <c r="F4010">
        <v>24.3</v>
      </c>
      <c r="G4010">
        <v>124</v>
      </c>
      <c r="H4010">
        <v>4.37</v>
      </c>
      <c r="I4010">
        <f>ROUND(LOG10(Table1[[#This Row],[Lung Cancer]]),2)</f>
        <v>2.3199999999999998</v>
      </c>
      <c r="J4010">
        <f>ROUND(LOG10(Table1[[#This Row],[Liver Cancer]]),2)</f>
        <v>2.37</v>
      </c>
      <c r="K4010">
        <f>ROUND(LOG10(Table1[[#This Row],[Stomach Cancer]]),2)</f>
        <v>2.68</v>
      </c>
      <c r="L4010">
        <f>ROUND(LOG10(Table1[[#This Row],[Population]]),2)</f>
        <v>3.72</v>
      </c>
      <c r="M4010">
        <f>ROUND(Table1[[#This Row],[Population Growth]],2)</f>
        <v>2.15</v>
      </c>
      <c r="N401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66.749787366822261</v>
      </c>
    </row>
    <row r="4011" spans="1:14" ht="15" x14ac:dyDescent="0.25">
      <c r="A4011" t="s">
        <v>20</v>
      </c>
      <c r="B4011" t="s">
        <v>80</v>
      </c>
      <c r="C4011">
        <v>1996</v>
      </c>
      <c r="D4011">
        <v>52</v>
      </c>
      <c r="E4011">
        <f>IF(Table1[[#This Row],[Gender]]="women",1,0)</f>
        <v>0</v>
      </c>
      <c r="F4011">
        <v>21.7</v>
      </c>
      <c r="G4011">
        <v>130</v>
      </c>
      <c r="H4011">
        <v>3.91</v>
      </c>
      <c r="I4011">
        <f>ROUND(LOG10(Table1[[#This Row],[Lung Cancer]]),2)</f>
        <v>2.2999999999999998</v>
      </c>
      <c r="J4011">
        <f>ROUND(LOG10(Table1[[#This Row],[Liver Cancer]]),2)</f>
        <v>2.9</v>
      </c>
      <c r="K4011">
        <f>ROUND(LOG10(Table1[[#This Row],[Stomach Cancer]]),2)</f>
        <v>2.31</v>
      </c>
      <c r="L4011">
        <f>ROUND(LOG10(Table1[[#This Row],[Population]]),2)</f>
        <v>3.55</v>
      </c>
      <c r="M4011">
        <f>ROUND(Table1[[#This Row],[Population Growth]],2)</f>
        <v>2.59</v>
      </c>
      <c r="N401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54.796650842646947</v>
      </c>
    </row>
    <row r="4012" spans="1:14" ht="15" x14ac:dyDescent="0.25">
      <c r="A4012" t="s">
        <v>20</v>
      </c>
      <c r="B4012" t="s">
        <v>81</v>
      </c>
      <c r="C4012">
        <v>1996</v>
      </c>
      <c r="D4012">
        <v>53.2</v>
      </c>
      <c r="E4012">
        <f>IF(Table1[[#This Row],[Gender]]="women",1,0)</f>
        <v>0</v>
      </c>
      <c r="F4012">
        <v>21.3</v>
      </c>
      <c r="G4012">
        <v>129</v>
      </c>
      <c r="H4012">
        <v>3.92</v>
      </c>
      <c r="I4012">
        <f>ROUND(LOG10(Table1[[#This Row],[Lung Cancer]]),2)</f>
        <v>1.44</v>
      </c>
      <c r="J4012">
        <f>ROUND(LOG10(Table1[[#This Row],[Liver Cancer]]),2)</f>
        <v>1.94</v>
      </c>
      <c r="K4012">
        <f>ROUND(LOG10(Table1[[#This Row],[Stomach Cancer]]),2)</f>
        <v>1.66</v>
      </c>
      <c r="L4012">
        <f>ROUND(LOG10(Table1[[#This Row],[Population]]),2)</f>
        <v>2.73</v>
      </c>
      <c r="M4012">
        <f>ROUND(Table1[[#This Row],[Population Growth]],2)</f>
        <v>2.0299999999999998</v>
      </c>
      <c r="N401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55.081734227196485</v>
      </c>
    </row>
    <row r="4013" spans="1:14" ht="15" x14ac:dyDescent="0.25">
      <c r="A4013" t="s">
        <v>23</v>
      </c>
      <c r="B4013" t="s">
        <v>82</v>
      </c>
      <c r="C4013">
        <v>1996</v>
      </c>
      <c r="D4013">
        <v>67.5</v>
      </c>
      <c r="E4013">
        <f>IF(Table1[[#This Row],[Gender]]="women",1,0)</f>
        <v>0</v>
      </c>
      <c r="F4013">
        <v>23.1</v>
      </c>
      <c r="G4013">
        <v>126</v>
      </c>
      <c r="H4013">
        <v>4.22</v>
      </c>
      <c r="I4013">
        <f>ROUND(LOG10(Table1[[#This Row],[Lung Cancer]]),2)</f>
        <v>1.26</v>
      </c>
      <c r="J4013">
        <f>ROUND(LOG10(Table1[[#This Row],[Liver Cancer]]),2)</f>
        <v>1.21</v>
      </c>
      <c r="K4013">
        <f>ROUND(LOG10(Table1[[#This Row],[Stomach Cancer]]),2)</f>
        <v>1.4</v>
      </c>
      <c r="L4013">
        <f>ROUND(LOG10(Table1[[#This Row],[Population]]),2)</f>
        <v>2.57</v>
      </c>
      <c r="M4013">
        <f>ROUND(Table1[[#This Row],[Population Growth]],2)</f>
        <v>0.11</v>
      </c>
      <c r="N401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62.59941353977041</v>
      </c>
    </row>
    <row r="4014" spans="1:14" ht="15" x14ac:dyDescent="0.25">
      <c r="A4014" t="s">
        <v>23</v>
      </c>
      <c r="B4014" t="s">
        <v>83</v>
      </c>
      <c r="C4014">
        <v>1996</v>
      </c>
      <c r="D4014">
        <v>58.4</v>
      </c>
      <c r="E4014">
        <f>IF(Table1[[#This Row],[Gender]]="women",1,0)</f>
        <v>0</v>
      </c>
      <c r="F4014">
        <v>23</v>
      </c>
      <c r="G4014">
        <v>127</v>
      </c>
      <c r="H4014">
        <v>4.17</v>
      </c>
      <c r="I4014">
        <f>ROUND(LOG10(Table1[[#This Row],[Lung Cancer]]),2)</f>
        <v>2.61</v>
      </c>
      <c r="J4014">
        <f>ROUND(LOG10(Table1[[#This Row],[Liver Cancer]]),2)</f>
        <v>2.0499999999999998</v>
      </c>
      <c r="K4014">
        <f>ROUND(LOG10(Table1[[#This Row],[Stomach Cancer]]),2)</f>
        <v>2.63</v>
      </c>
      <c r="L4014">
        <f>ROUND(LOG10(Table1[[#This Row],[Population]]),2)</f>
        <v>3.59</v>
      </c>
      <c r="M4014">
        <f>ROUND(Table1[[#This Row],[Population Growth]],2)</f>
        <v>1.86</v>
      </c>
      <c r="N401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64.827795994686937</v>
      </c>
    </row>
    <row r="4015" spans="1:14" ht="15" x14ac:dyDescent="0.25">
      <c r="A4015" t="s">
        <v>23</v>
      </c>
      <c r="B4015" t="s">
        <v>84</v>
      </c>
      <c r="C4015">
        <v>1996</v>
      </c>
      <c r="D4015">
        <v>71.7</v>
      </c>
      <c r="E4015">
        <f>IF(Table1[[#This Row],[Gender]]="women",1,0)</f>
        <v>0</v>
      </c>
      <c r="F4015">
        <v>24.2</v>
      </c>
      <c r="G4015">
        <v>126</v>
      </c>
      <c r="H4015">
        <v>4.41</v>
      </c>
      <c r="I4015">
        <f>ROUND(LOG10(Table1[[#This Row],[Lung Cancer]]),2)</f>
        <v>2.09</v>
      </c>
      <c r="J4015">
        <f>ROUND(LOG10(Table1[[#This Row],[Liver Cancer]]),2)</f>
        <v>1.82</v>
      </c>
      <c r="K4015">
        <f>ROUND(LOG10(Table1[[#This Row],[Stomach Cancer]]),2)</f>
        <v>2.29</v>
      </c>
      <c r="L4015">
        <f>ROUND(LOG10(Table1[[#This Row],[Population]]),2)</f>
        <v>3.47</v>
      </c>
      <c r="M4015">
        <f>ROUND(Table1[[#This Row],[Population Growth]],2)</f>
        <v>2.92</v>
      </c>
      <c r="N401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66.666603677542497</v>
      </c>
    </row>
    <row r="4016" spans="1:14" ht="15" x14ac:dyDescent="0.25">
      <c r="A4016" t="s">
        <v>18</v>
      </c>
      <c r="B4016" t="s">
        <v>85</v>
      </c>
      <c r="C4016">
        <v>1996</v>
      </c>
      <c r="D4016">
        <v>74.900000000000006</v>
      </c>
      <c r="E4016">
        <f>IF(Table1[[#This Row],[Gender]]="women",1,0)</f>
        <v>0</v>
      </c>
      <c r="F4016">
        <v>26.1</v>
      </c>
      <c r="G4016">
        <v>137</v>
      </c>
      <c r="H4016">
        <v>5.21</v>
      </c>
      <c r="I4016">
        <f>ROUND(LOG10(Table1[[#This Row],[Lung Cancer]]),2)</f>
        <v>3.78</v>
      </c>
      <c r="J4016">
        <f>ROUND(LOG10(Table1[[#This Row],[Liver Cancer]]),2)</f>
        <v>2.75</v>
      </c>
      <c r="K4016">
        <f>ROUND(LOG10(Table1[[#This Row],[Stomach Cancer]]),2)</f>
        <v>3.18</v>
      </c>
      <c r="L4016">
        <f>ROUND(LOG10(Table1[[#This Row],[Population]]),2)</f>
        <v>3.69</v>
      </c>
      <c r="M4016">
        <f>ROUND(Table1[[#This Row],[Population Growth]],2)</f>
        <v>-0.26</v>
      </c>
      <c r="N401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78.098522680057457</v>
      </c>
    </row>
    <row r="4017" spans="1:14" ht="15" x14ac:dyDescent="0.25">
      <c r="A4017" t="s">
        <v>18</v>
      </c>
      <c r="B4017" t="s">
        <v>86</v>
      </c>
      <c r="C4017">
        <v>1996</v>
      </c>
      <c r="D4017">
        <v>81.099999999999994</v>
      </c>
      <c r="E4017">
        <f>IF(Table1[[#This Row],[Gender]]="women",1,0)</f>
        <v>0</v>
      </c>
      <c r="F4017">
        <v>25.9</v>
      </c>
      <c r="G4017">
        <v>130</v>
      </c>
      <c r="H4017">
        <v>5.84</v>
      </c>
      <c r="I4017">
        <f>ROUND(LOG10(Table1[[#This Row],[Lung Cancer]]),2)</f>
        <v>1.77</v>
      </c>
      <c r="J4017">
        <f>ROUND(LOG10(Table1[[#This Row],[Liver Cancer]]),2)</f>
        <v>0.68</v>
      </c>
      <c r="K4017">
        <f>ROUND(LOG10(Table1[[#This Row],[Stomach Cancer]]),2)</f>
        <v>1.45</v>
      </c>
      <c r="L4017">
        <f>ROUND(LOG10(Table1[[#This Row],[Population]]),2)</f>
        <v>2.13</v>
      </c>
      <c r="M4017">
        <f>ROUND(Table1[[#This Row],[Population Growth]],2)</f>
        <v>0.89</v>
      </c>
      <c r="N401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84.547770822416908</v>
      </c>
    </row>
    <row r="4018" spans="1:14" ht="15" x14ac:dyDescent="0.25">
      <c r="A4018" t="s">
        <v>15</v>
      </c>
      <c r="B4018" t="s">
        <v>87</v>
      </c>
      <c r="C4018">
        <v>1996</v>
      </c>
      <c r="D4018">
        <v>61.6</v>
      </c>
      <c r="E4018">
        <f>IF(Table1[[#This Row],[Gender]]="women",1,0)</f>
        <v>0</v>
      </c>
      <c r="F4018">
        <v>20.6</v>
      </c>
      <c r="G4018">
        <v>125</v>
      </c>
      <c r="H4018">
        <v>4.5599999999999996</v>
      </c>
      <c r="I4018">
        <f>ROUND(LOG10(Table1[[#This Row],[Lung Cancer]]),2)</f>
        <v>4.43</v>
      </c>
      <c r="J4018">
        <f>ROUND(LOG10(Table1[[#This Row],[Liver Cancer]]),2)</f>
        <v>3.96</v>
      </c>
      <c r="K4018">
        <f>ROUND(LOG10(Table1[[#This Row],[Stomach Cancer]]),2)</f>
        <v>4.5199999999999996</v>
      </c>
      <c r="L4018">
        <f>ROUND(LOG10(Table1[[#This Row],[Population]]),2)</f>
        <v>5.71</v>
      </c>
      <c r="M4018">
        <f>ROUND(Table1[[#This Row],[Population Growth]],2)</f>
        <v>1.93</v>
      </c>
      <c r="N401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64.8566301863885</v>
      </c>
    </row>
    <row r="4019" spans="1:14" ht="15" x14ac:dyDescent="0.25">
      <c r="A4019" t="s">
        <v>15</v>
      </c>
      <c r="B4019" t="s">
        <v>88</v>
      </c>
      <c r="C4019">
        <v>1996</v>
      </c>
      <c r="D4019">
        <v>66.900000000000006</v>
      </c>
      <c r="E4019">
        <f>IF(Table1[[#This Row],[Gender]]="women",1,0)</f>
        <v>0</v>
      </c>
      <c r="F4019">
        <v>20.9</v>
      </c>
      <c r="G4019">
        <v>127</v>
      </c>
      <c r="H4019">
        <v>4.5</v>
      </c>
      <c r="I4019">
        <f>ROUND(LOG10(Table1[[#This Row],[Lung Cancer]]),2)</f>
        <v>3.91</v>
      </c>
      <c r="J4019">
        <f>ROUND(LOG10(Table1[[#This Row],[Liver Cancer]]),2)</f>
        <v>3.54</v>
      </c>
      <c r="K4019">
        <f>ROUND(LOG10(Table1[[#This Row],[Stomach Cancer]]),2)</f>
        <v>3.72</v>
      </c>
      <c r="L4019">
        <f>ROUND(LOG10(Table1[[#This Row],[Population]]),2)</f>
        <v>5</v>
      </c>
      <c r="M4019">
        <f>ROUND(Table1[[#This Row],[Population Growth]],2)</f>
        <v>1.47</v>
      </c>
      <c r="N401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63.525002028728323</v>
      </c>
    </row>
    <row r="4020" spans="1:14" ht="15" x14ac:dyDescent="0.25">
      <c r="A4020" t="s">
        <v>15</v>
      </c>
      <c r="B4020" t="s">
        <v>89</v>
      </c>
      <c r="C4020">
        <v>1996</v>
      </c>
      <c r="D4020">
        <v>71.7</v>
      </c>
      <c r="E4020">
        <f>IF(Table1[[#This Row],[Gender]]="women",1,0)</f>
        <v>0</v>
      </c>
      <c r="F4020">
        <v>25.9</v>
      </c>
      <c r="G4020">
        <v>126</v>
      </c>
      <c r="H4020">
        <v>4.79</v>
      </c>
      <c r="I4020">
        <f>ROUND(LOG10(Table1[[#This Row],[Lung Cancer]]),2)</f>
        <v>2.85</v>
      </c>
      <c r="J4020">
        <f>ROUND(LOG10(Table1[[#This Row],[Liver Cancer]]),2)</f>
        <v>2.2999999999999998</v>
      </c>
      <c r="K4020">
        <f>ROUND(LOG10(Table1[[#This Row],[Stomach Cancer]]),2)</f>
        <v>2.42</v>
      </c>
      <c r="L4020">
        <f>ROUND(LOG10(Table1[[#This Row],[Population]]),2)</f>
        <v>4.0199999999999996</v>
      </c>
      <c r="M4020">
        <f>ROUND(Table1[[#This Row],[Population Growth]],2)</f>
        <v>3.15</v>
      </c>
      <c r="N402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72.699369890569912</v>
      </c>
    </row>
    <row r="4021" spans="1:14" ht="15" x14ac:dyDescent="0.25">
      <c r="A4021" t="s">
        <v>18</v>
      </c>
      <c r="B4021" t="s">
        <v>90</v>
      </c>
      <c r="C4021">
        <v>1996</v>
      </c>
      <c r="D4021">
        <v>78.599999999999994</v>
      </c>
      <c r="E4021">
        <f>IF(Table1[[#This Row],[Gender]]="women",1,0)</f>
        <v>0</v>
      </c>
      <c r="F4021">
        <v>26.5</v>
      </c>
      <c r="G4021">
        <v>136</v>
      </c>
      <c r="H4021">
        <v>5.58</v>
      </c>
      <c r="I4021">
        <f>ROUND(LOG10(Table1[[#This Row],[Lung Cancer]]),2)</f>
        <v>3.01</v>
      </c>
      <c r="J4021">
        <f>ROUND(LOG10(Table1[[#This Row],[Liver Cancer]]),2)</f>
        <v>1.79</v>
      </c>
      <c r="K4021">
        <f>ROUND(LOG10(Table1[[#This Row],[Stomach Cancer]]),2)</f>
        <v>2.54</v>
      </c>
      <c r="L4021">
        <f>ROUND(LOG10(Table1[[#This Row],[Population]]),2)</f>
        <v>3.25</v>
      </c>
      <c r="M4021">
        <f>ROUND(Table1[[#This Row],[Population Growth]],2)</f>
        <v>0.76</v>
      </c>
      <c r="N402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81.438059193699658</v>
      </c>
    </row>
    <row r="4022" spans="1:14" ht="15" x14ac:dyDescent="0.25">
      <c r="A4022" t="s">
        <v>15</v>
      </c>
      <c r="B4022" t="s">
        <v>91</v>
      </c>
      <c r="C4022">
        <v>1996</v>
      </c>
      <c r="D4022">
        <v>79.900000000000006</v>
      </c>
      <c r="E4022">
        <f>IF(Table1[[#This Row],[Gender]]="women",1,0)</f>
        <v>0</v>
      </c>
      <c r="F4022">
        <v>25.8</v>
      </c>
      <c r="G4022">
        <v>128</v>
      </c>
      <c r="H4022">
        <v>5.36</v>
      </c>
      <c r="I4022">
        <f>ROUND(LOG10(Table1[[#This Row],[Lung Cancer]]),2)</f>
        <v>2.97</v>
      </c>
      <c r="J4022">
        <f>ROUND(LOG10(Table1[[#This Row],[Liver Cancer]]),2)</f>
        <v>1.97</v>
      </c>
      <c r="K4022">
        <f>ROUND(LOG10(Table1[[#This Row],[Stomach Cancer]]),2)</f>
        <v>2.58</v>
      </c>
      <c r="L4022">
        <f>ROUND(LOG10(Table1[[#This Row],[Population]]),2)</f>
        <v>3.43</v>
      </c>
      <c r="M4022">
        <f>ROUND(Table1[[#This Row],[Population Growth]],2)</f>
        <v>2.79</v>
      </c>
      <c r="N402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80.966914862249283</v>
      </c>
    </row>
    <row r="4023" spans="1:14" ht="15" x14ac:dyDescent="0.25">
      <c r="A4023" t="s">
        <v>18</v>
      </c>
      <c r="B4023" t="s">
        <v>92</v>
      </c>
      <c r="C4023">
        <v>1996</v>
      </c>
      <c r="D4023">
        <v>81.5</v>
      </c>
      <c r="E4023">
        <f>IF(Table1[[#This Row],[Gender]]="women",1,0)</f>
        <v>0</v>
      </c>
      <c r="F4023">
        <v>25.8</v>
      </c>
      <c r="G4023">
        <v>134</v>
      </c>
      <c r="H4023">
        <v>5.31</v>
      </c>
      <c r="I4023">
        <f>ROUND(LOG10(Table1[[#This Row],[Lung Cancer]]),2)</f>
        <v>4.47</v>
      </c>
      <c r="J4023">
        <f>ROUND(LOG10(Table1[[#This Row],[Liver Cancer]]),2)</f>
        <v>3.81</v>
      </c>
      <c r="K4023">
        <f>ROUND(LOG10(Table1[[#This Row],[Stomach Cancer]]),2)</f>
        <v>4.0599999999999996</v>
      </c>
      <c r="L4023">
        <f>ROUND(LOG10(Table1[[#This Row],[Population]]),2)</f>
        <v>4.4400000000000004</v>
      </c>
      <c r="M4023">
        <f>ROUND(Table1[[#This Row],[Population Growth]],2)</f>
        <v>-0.26</v>
      </c>
      <c r="N402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79.203298799376014</v>
      </c>
    </row>
    <row r="4024" spans="1:14" ht="15" x14ac:dyDescent="0.25">
      <c r="A4024" t="s">
        <v>23</v>
      </c>
      <c r="B4024" t="s">
        <v>93</v>
      </c>
      <c r="C4024">
        <v>1996</v>
      </c>
      <c r="D4024">
        <v>74.7</v>
      </c>
      <c r="E4024">
        <f>IF(Table1[[#This Row],[Gender]]="women",1,0)</f>
        <v>0</v>
      </c>
      <c r="F4024">
        <v>23</v>
      </c>
      <c r="G4024">
        <v>129</v>
      </c>
      <c r="H4024">
        <v>4.57</v>
      </c>
      <c r="I4024">
        <f>ROUND(LOG10(Table1[[#This Row],[Lung Cancer]]),2)</f>
        <v>2.44</v>
      </c>
      <c r="J4024">
        <f>ROUND(LOG10(Table1[[#This Row],[Liver Cancer]]),2)</f>
        <v>1.76</v>
      </c>
      <c r="K4024">
        <f>ROUND(LOG10(Table1[[#This Row],[Stomach Cancer]]),2)</f>
        <v>2.21</v>
      </c>
      <c r="L4024">
        <f>ROUND(LOG10(Table1[[#This Row],[Population]]),2)</f>
        <v>3.1</v>
      </c>
      <c r="M4024">
        <f>ROUND(Table1[[#This Row],[Population Growth]],2)</f>
        <v>1.1100000000000001</v>
      </c>
      <c r="N402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68.308521012145903</v>
      </c>
    </row>
    <row r="4025" spans="1:14" ht="15" x14ac:dyDescent="0.25">
      <c r="A4025" t="s">
        <v>15</v>
      </c>
      <c r="B4025" t="s">
        <v>94</v>
      </c>
      <c r="C4025">
        <v>1996</v>
      </c>
      <c r="D4025">
        <v>83.3</v>
      </c>
      <c r="E4025">
        <f>IF(Table1[[#This Row],[Gender]]="women",1,0)</f>
        <v>0</v>
      </c>
      <c r="F4025">
        <v>22.8</v>
      </c>
      <c r="G4025">
        <v>132</v>
      </c>
      <c r="H4025">
        <v>5.17</v>
      </c>
      <c r="I4025">
        <f>ROUND(LOG10(Table1[[#This Row],[Lung Cancer]]),2)</f>
        <v>4.6500000000000004</v>
      </c>
      <c r="J4025">
        <f>ROUND(LOG10(Table1[[#This Row],[Liver Cancer]]),2)</f>
        <v>4.4400000000000004</v>
      </c>
      <c r="K4025">
        <f>ROUND(LOG10(Table1[[#This Row],[Stomach Cancer]]),2)</f>
        <v>4.8499999999999996</v>
      </c>
      <c r="L4025">
        <f>ROUND(LOG10(Table1[[#This Row],[Population]]),2)</f>
        <v>4.79</v>
      </c>
      <c r="M4025">
        <f>ROUND(Table1[[#This Row],[Population Growth]],2)</f>
        <v>0.18</v>
      </c>
      <c r="N402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74.260441704061307</v>
      </c>
    </row>
    <row r="4026" spans="1:14" ht="15" x14ac:dyDescent="0.25">
      <c r="A4026" t="s">
        <v>15</v>
      </c>
      <c r="B4026" t="s">
        <v>95</v>
      </c>
      <c r="C4026">
        <v>1996</v>
      </c>
      <c r="D4026">
        <v>72.5</v>
      </c>
      <c r="E4026">
        <f>IF(Table1[[#This Row],[Gender]]="women",1,0)</f>
        <v>0</v>
      </c>
      <c r="F4026">
        <v>26.4</v>
      </c>
      <c r="G4026">
        <v>124</v>
      </c>
      <c r="H4026">
        <v>5.08</v>
      </c>
      <c r="I4026">
        <f>ROUND(LOG10(Table1[[#This Row],[Lung Cancer]]),2)</f>
        <v>2.2000000000000002</v>
      </c>
      <c r="J4026">
        <f>ROUND(LOG10(Table1[[#This Row],[Liver Cancer]]),2)</f>
        <v>1.44</v>
      </c>
      <c r="K4026">
        <f>ROUND(LOG10(Table1[[#This Row],[Stomach Cancer]]),2)</f>
        <v>1.82</v>
      </c>
      <c r="L4026">
        <f>ROUND(LOG10(Table1[[#This Row],[Population]]),2)</f>
        <v>3.39</v>
      </c>
      <c r="M4026">
        <f>ROUND(Table1[[#This Row],[Population Growth]],2)</f>
        <v>2.99</v>
      </c>
      <c r="N402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77.148790243643802</v>
      </c>
    </row>
    <row r="4027" spans="1:14" ht="15" x14ac:dyDescent="0.25">
      <c r="A4027" t="s">
        <v>15</v>
      </c>
      <c r="B4027" t="s">
        <v>96</v>
      </c>
      <c r="C4027">
        <v>1996</v>
      </c>
      <c r="D4027">
        <v>69.2</v>
      </c>
      <c r="E4027">
        <f>IF(Table1[[#This Row],[Gender]]="women",1,0)</f>
        <v>0</v>
      </c>
      <c r="F4027">
        <v>25</v>
      </c>
      <c r="G4027">
        <v>133</v>
      </c>
      <c r="H4027">
        <v>4.92</v>
      </c>
      <c r="I4027">
        <f>ROUND(LOG10(Table1[[#This Row],[Lung Cancer]]),2)</f>
        <v>3.63</v>
      </c>
      <c r="J4027">
        <f>ROUND(LOG10(Table1[[#This Row],[Liver Cancer]]),2)</f>
        <v>3.01</v>
      </c>
      <c r="K4027">
        <f>ROUND(LOG10(Table1[[#This Row],[Stomach Cancer]]),2)</f>
        <v>3.36</v>
      </c>
      <c r="L4027">
        <f>ROUND(LOG10(Table1[[#This Row],[Population]]),2)</f>
        <v>3.88</v>
      </c>
      <c r="M4027">
        <f>ROUND(Table1[[#This Row],[Population Growth]],2)</f>
        <v>-1.44</v>
      </c>
      <c r="N402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73.924950855240425</v>
      </c>
    </row>
    <row r="4028" spans="1:14" ht="15" x14ac:dyDescent="0.25">
      <c r="A4028" t="s">
        <v>20</v>
      </c>
      <c r="B4028" t="s">
        <v>97</v>
      </c>
      <c r="C4028">
        <v>1996</v>
      </c>
      <c r="D4028">
        <v>55.6</v>
      </c>
      <c r="E4028">
        <f>IF(Table1[[#This Row],[Gender]]="women",1,0)</f>
        <v>0</v>
      </c>
      <c r="F4028">
        <v>21</v>
      </c>
      <c r="G4028">
        <v>128</v>
      </c>
      <c r="H4028">
        <v>4.3499999999999996</v>
      </c>
      <c r="I4028">
        <f>ROUND(LOG10(Table1[[#This Row],[Lung Cancer]]),2)</f>
        <v>2.34</v>
      </c>
      <c r="J4028">
        <f>ROUND(LOG10(Table1[[#This Row],[Liver Cancer]]),2)</f>
        <v>2.46</v>
      </c>
      <c r="K4028">
        <f>ROUND(LOG10(Table1[[#This Row],[Stomach Cancer]]),2)</f>
        <v>2.82</v>
      </c>
      <c r="L4028">
        <f>ROUND(LOG10(Table1[[#This Row],[Population]]),2)</f>
        <v>4.1500000000000004</v>
      </c>
      <c r="M4028">
        <f>ROUND(Table1[[#This Row],[Population Growth]],2)</f>
        <v>2.91</v>
      </c>
      <c r="N402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58.536145316782374</v>
      </c>
    </row>
    <row r="4029" spans="1:14" ht="15" x14ac:dyDescent="0.25">
      <c r="A4029" t="s">
        <v>27</v>
      </c>
      <c r="B4029" t="s">
        <v>98</v>
      </c>
      <c r="C4029">
        <v>1996</v>
      </c>
      <c r="D4029">
        <v>65.900000000000006</v>
      </c>
      <c r="E4029">
        <f>IF(Table1[[#This Row],[Gender]]="women",1,0)</f>
        <v>0</v>
      </c>
      <c r="F4029">
        <v>27.2</v>
      </c>
      <c r="G4029">
        <v>126</v>
      </c>
      <c r="H4029">
        <v>4.49</v>
      </c>
      <c r="I4029">
        <f>ROUND(LOG10(Table1[[#This Row],[Lung Cancer]]),2)</f>
        <v>0.55000000000000004</v>
      </c>
      <c r="J4029">
        <f>ROUND(LOG10(Table1[[#This Row],[Liver Cancer]]),2)</f>
        <v>0.36</v>
      </c>
      <c r="K4029">
        <f>ROUND(LOG10(Table1[[#This Row],[Stomach Cancer]]),2)</f>
        <v>0.42</v>
      </c>
      <c r="L4029">
        <f>ROUND(LOG10(Table1[[#This Row],[Population]]),2)</f>
        <v>1.59</v>
      </c>
      <c r="M4029">
        <f>ROUND(Table1[[#This Row],[Population Growth]],2)</f>
        <v>1.44</v>
      </c>
      <c r="N402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71.341623947280908</v>
      </c>
    </row>
    <row r="4030" spans="1:14" ht="15" x14ac:dyDescent="0.25">
      <c r="A4030" t="s">
        <v>15</v>
      </c>
      <c r="B4030" t="s">
        <v>99</v>
      </c>
      <c r="C4030">
        <v>1996</v>
      </c>
      <c r="D4030">
        <v>74</v>
      </c>
      <c r="E4030">
        <f>IF(Table1[[#This Row],[Gender]]="women",1,0)</f>
        <v>0</v>
      </c>
      <c r="F4030">
        <v>27.4</v>
      </c>
      <c r="G4030">
        <v>130</v>
      </c>
      <c r="H4030">
        <v>5.38</v>
      </c>
      <c r="I4030">
        <f>ROUND(LOG10(Table1[[#This Row],[Lung Cancer]]),2)</f>
        <v>1.71</v>
      </c>
      <c r="J4030">
        <f>ROUND(LOG10(Table1[[#This Row],[Liver Cancer]]),2)</f>
        <v>1.35</v>
      </c>
      <c r="K4030">
        <f>ROUND(LOG10(Table1[[#This Row],[Stomach Cancer]]),2)</f>
        <v>1.24</v>
      </c>
      <c r="L4030">
        <f>ROUND(LOG10(Table1[[#This Row],[Population]]),2)</f>
        <v>2.98</v>
      </c>
      <c r="M4030">
        <f>ROUND(Table1[[#This Row],[Population Growth]],2)</f>
        <v>1.61</v>
      </c>
      <c r="N403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76.303614437206065</v>
      </c>
    </row>
    <row r="4031" spans="1:14" ht="15" x14ac:dyDescent="0.25">
      <c r="A4031" t="s">
        <v>18</v>
      </c>
      <c r="B4031" t="s">
        <v>100</v>
      </c>
      <c r="C4031">
        <v>1996</v>
      </c>
      <c r="D4031">
        <v>74.099999999999994</v>
      </c>
      <c r="E4031">
        <f>IF(Table1[[#This Row],[Gender]]="women",1,0)</f>
        <v>0</v>
      </c>
      <c r="F4031">
        <v>25.3</v>
      </c>
      <c r="G4031">
        <v>136</v>
      </c>
      <c r="H4031">
        <v>5.26</v>
      </c>
      <c r="I4031">
        <f>ROUND(LOG10(Table1[[#This Row],[Lung Cancer]]),2)</f>
        <v>2.99</v>
      </c>
      <c r="J4031">
        <f>ROUND(LOG10(Table1[[#This Row],[Liver Cancer]]),2)</f>
        <v>1.78</v>
      </c>
      <c r="K4031">
        <f>ROUND(LOG10(Table1[[#This Row],[Stomach Cancer]]),2)</f>
        <v>2.64</v>
      </c>
      <c r="L4031">
        <f>ROUND(LOG10(Table1[[#This Row],[Population]]),2)</f>
        <v>3.06</v>
      </c>
      <c r="M4031">
        <f>ROUND(Table1[[#This Row],[Population Growth]],2)</f>
        <v>-1.32</v>
      </c>
      <c r="N403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77.958579093662806</v>
      </c>
    </row>
    <row r="4032" spans="1:14" ht="15" x14ac:dyDescent="0.25">
      <c r="A4032" t="s">
        <v>15</v>
      </c>
      <c r="B4032" t="s">
        <v>101</v>
      </c>
      <c r="C4032">
        <v>1996</v>
      </c>
      <c r="D4032">
        <v>74</v>
      </c>
      <c r="E4032">
        <f>IF(Table1[[#This Row],[Gender]]="women",1,0)</f>
        <v>0</v>
      </c>
      <c r="F4032">
        <v>25.8</v>
      </c>
      <c r="G4032">
        <v>128</v>
      </c>
      <c r="H4032">
        <v>4.7699999999999996</v>
      </c>
      <c r="I4032">
        <f>ROUND(LOG10(Table1[[#This Row],[Lung Cancer]]),2)</f>
        <v>2.56</v>
      </c>
      <c r="J4032">
        <f>ROUND(LOG10(Table1[[#This Row],[Liver Cancer]]),2)</f>
        <v>1.66</v>
      </c>
      <c r="K4032">
        <f>ROUND(LOG10(Table1[[#This Row],[Stomach Cancer]]),2)</f>
        <v>2.11</v>
      </c>
      <c r="L4032">
        <f>ROUND(LOG10(Table1[[#This Row],[Population]]),2)</f>
        <v>3.25</v>
      </c>
      <c r="M4032">
        <f>ROUND(Table1[[#This Row],[Population Growth]],2)</f>
        <v>2.33</v>
      </c>
      <c r="N403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74.427704946700274</v>
      </c>
    </row>
    <row r="4033" spans="1:14" ht="15" x14ac:dyDescent="0.25">
      <c r="A4033" t="s">
        <v>20</v>
      </c>
      <c r="B4033" t="s">
        <v>102</v>
      </c>
      <c r="C4033">
        <v>1996</v>
      </c>
      <c r="D4033">
        <v>56.9</v>
      </c>
      <c r="E4033">
        <f>IF(Table1[[#This Row],[Gender]]="women",1,0)</f>
        <v>0</v>
      </c>
      <c r="F4033">
        <v>20.8</v>
      </c>
      <c r="G4033">
        <v>129</v>
      </c>
      <c r="H4033">
        <v>4.09</v>
      </c>
      <c r="I4033">
        <f>ROUND(LOG10(Table1[[#This Row],[Lung Cancer]]),2)</f>
        <v>2.08</v>
      </c>
      <c r="J4033">
        <f>ROUND(LOG10(Table1[[#This Row],[Liver Cancer]]),2)</f>
        <v>1.57</v>
      </c>
      <c r="K4033">
        <f>ROUND(LOG10(Table1[[#This Row],[Stomach Cancer]]),2)</f>
        <v>1.72</v>
      </c>
      <c r="L4033">
        <f>ROUND(LOG10(Table1[[#This Row],[Population]]),2)</f>
        <v>2.97</v>
      </c>
      <c r="M4033">
        <f>ROUND(Table1[[#This Row],[Population Growth]],2)</f>
        <v>2.12</v>
      </c>
      <c r="N403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59.381719399834118</v>
      </c>
    </row>
    <row r="4034" spans="1:14" ht="15" x14ac:dyDescent="0.25">
      <c r="A4034" t="s">
        <v>20</v>
      </c>
      <c r="B4034" t="s">
        <v>103</v>
      </c>
      <c r="C4034">
        <v>1996</v>
      </c>
      <c r="D4034">
        <v>52.1</v>
      </c>
      <c r="E4034">
        <f>IF(Table1[[#This Row],[Gender]]="women",1,0)</f>
        <v>0</v>
      </c>
      <c r="F4034">
        <v>21.4</v>
      </c>
      <c r="G4034">
        <v>130</v>
      </c>
      <c r="H4034">
        <v>3.89</v>
      </c>
      <c r="I4034">
        <f>ROUND(LOG10(Table1[[#This Row],[Lung Cancer]]),2)</f>
        <v>1.4</v>
      </c>
      <c r="J4034">
        <f>ROUND(LOG10(Table1[[#This Row],[Liver Cancer]]),2)</f>
        <v>2.27</v>
      </c>
      <c r="K4034">
        <f>ROUND(LOG10(Table1[[#This Row],[Stomach Cancer]]),2)</f>
        <v>1.72</v>
      </c>
      <c r="L4034">
        <f>ROUND(LOG10(Table1[[#This Row],[Population]]),2)</f>
        <v>3.03</v>
      </c>
      <c r="M4034">
        <f>ROUND(Table1[[#This Row],[Population Growth]],2)</f>
        <v>5.71</v>
      </c>
      <c r="N403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52.409399981966985</v>
      </c>
    </row>
    <row r="4035" spans="1:14" ht="15" x14ac:dyDescent="0.25">
      <c r="A4035" t="s">
        <v>20</v>
      </c>
      <c r="B4035" t="s">
        <v>104</v>
      </c>
      <c r="C4035">
        <v>1996</v>
      </c>
      <c r="D4035">
        <v>71.8</v>
      </c>
      <c r="E4035">
        <f>IF(Table1[[#This Row],[Gender]]="women",1,0)</f>
        <v>0</v>
      </c>
      <c r="F4035">
        <v>25.7</v>
      </c>
      <c r="G4035">
        <v>132</v>
      </c>
      <c r="H4035">
        <v>4.8600000000000003</v>
      </c>
      <c r="I4035">
        <f>ROUND(LOG10(Table1[[#This Row],[Lung Cancer]]),2)</f>
        <v>2.5099999999999998</v>
      </c>
      <c r="J4035">
        <f>ROUND(LOG10(Table1[[#This Row],[Liver Cancer]]),2)</f>
        <v>1.8</v>
      </c>
      <c r="K4035">
        <f>ROUND(LOG10(Table1[[#This Row],[Stomach Cancer]]),2)</f>
        <v>1.84</v>
      </c>
      <c r="L4035">
        <f>ROUND(LOG10(Table1[[#This Row],[Population]]),2)</f>
        <v>3.42</v>
      </c>
      <c r="M4035">
        <f>ROUND(Table1[[#This Row],[Population Growth]],2)</f>
        <v>1.59</v>
      </c>
      <c r="N403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71.100619323591431</v>
      </c>
    </row>
    <row r="4036" spans="1:14" ht="15" x14ac:dyDescent="0.25">
      <c r="A4036" t="s">
        <v>18</v>
      </c>
      <c r="B4036" t="s">
        <v>105</v>
      </c>
      <c r="C4036">
        <v>1996</v>
      </c>
      <c r="D4036">
        <v>75.7</v>
      </c>
      <c r="E4036">
        <f>IF(Table1[[#This Row],[Gender]]="women",1,0)</f>
        <v>0</v>
      </c>
      <c r="F4036">
        <v>25.8</v>
      </c>
      <c r="G4036">
        <v>137</v>
      </c>
      <c r="H4036">
        <v>5.39</v>
      </c>
      <c r="I4036">
        <f>ROUND(LOG10(Table1[[#This Row],[Lung Cancer]]),2)</f>
        <v>3.14</v>
      </c>
      <c r="J4036">
        <f>ROUND(LOG10(Table1[[#This Row],[Liver Cancer]]),2)</f>
        <v>1.88</v>
      </c>
      <c r="K4036">
        <f>ROUND(LOG10(Table1[[#This Row],[Stomach Cancer]]),2)</f>
        <v>2.8</v>
      </c>
      <c r="L4036">
        <f>ROUND(LOG10(Table1[[#This Row],[Population]]),2)</f>
        <v>3.23</v>
      </c>
      <c r="M4036">
        <f>ROUND(Table1[[#This Row],[Population Growth]],2)</f>
        <v>-0.75</v>
      </c>
      <c r="N403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79.45553427877762</v>
      </c>
    </row>
    <row r="4037" spans="1:14" ht="15" x14ac:dyDescent="0.25">
      <c r="A4037" t="s">
        <v>18</v>
      </c>
      <c r="B4037" t="s">
        <v>106</v>
      </c>
      <c r="C4037">
        <v>1996</v>
      </c>
      <c r="D4037">
        <v>79.900000000000006</v>
      </c>
      <c r="E4037">
        <f>IF(Table1[[#This Row],[Gender]]="women",1,0)</f>
        <v>0</v>
      </c>
      <c r="F4037">
        <v>26.3</v>
      </c>
      <c r="G4037">
        <v>134</v>
      </c>
      <c r="H4037">
        <v>5.82</v>
      </c>
      <c r="I4037">
        <f>ROUND(LOG10(Table1[[#This Row],[Lung Cancer]]),2)</f>
        <v>2.3199999999999998</v>
      </c>
      <c r="J4037">
        <f>ROUND(LOG10(Table1[[#This Row],[Liver Cancer]]),2)</f>
        <v>1.32</v>
      </c>
      <c r="K4037">
        <f>ROUND(LOG10(Table1[[#This Row],[Stomach Cancer]]),2)</f>
        <v>1.77</v>
      </c>
      <c r="L4037">
        <f>ROUND(LOG10(Table1[[#This Row],[Population]]),2)</f>
        <v>2.31</v>
      </c>
      <c r="M4037">
        <f>ROUND(Table1[[#This Row],[Population Growth]],2)</f>
        <v>1.5</v>
      </c>
      <c r="N403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84.146945125868186</v>
      </c>
    </row>
    <row r="4038" spans="1:14" ht="15" x14ac:dyDescent="0.25">
      <c r="A4038" t="s">
        <v>20</v>
      </c>
      <c r="B4038" t="s">
        <v>107</v>
      </c>
      <c r="C4038">
        <v>1996</v>
      </c>
      <c r="D4038">
        <v>56.7</v>
      </c>
      <c r="E4038">
        <f>IF(Table1[[#This Row],[Gender]]="women",1,0)</f>
        <v>0</v>
      </c>
      <c r="F4038">
        <v>21.1</v>
      </c>
      <c r="G4038">
        <v>131</v>
      </c>
      <c r="H4038">
        <v>4.2699999999999996</v>
      </c>
      <c r="I4038">
        <f>ROUND(LOG10(Table1[[#This Row],[Lung Cancer]]),2)</f>
        <v>2.21</v>
      </c>
      <c r="J4038">
        <f>ROUND(LOG10(Table1[[#This Row],[Liver Cancer]]),2)</f>
        <v>2.35</v>
      </c>
      <c r="K4038">
        <f>ROUND(LOG10(Table1[[#This Row],[Stomach Cancer]]),2)</f>
        <v>2.44</v>
      </c>
      <c r="L4038">
        <f>ROUND(LOG10(Table1[[#This Row],[Population]]),2)</f>
        <v>3.84</v>
      </c>
      <c r="M4038">
        <f>ROUND(Table1[[#This Row],[Population Growth]],2)</f>
        <v>3.14</v>
      </c>
      <c r="N403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56.748365056908341</v>
      </c>
    </row>
    <row r="4039" spans="1:14" ht="15" x14ac:dyDescent="0.25">
      <c r="A4039" t="s">
        <v>20</v>
      </c>
      <c r="B4039" t="s">
        <v>108</v>
      </c>
      <c r="C4039">
        <v>1996</v>
      </c>
      <c r="D4039">
        <v>48.7</v>
      </c>
      <c r="E4039">
        <f>IF(Table1[[#This Row],[Gender]]="women",1,0)</f>
        <v>0</v>
      </c>
      <c r="F4039">
        <v>21.1</v>
      </c>
      <c r="G4039">
        <v>130</v>
      </c>
      <c r="H4039">
        <v>4.1900000000000004</v>
      </c>
      <c r="I4039">
        <f>ROUND(LOG10(Table1[[#This Row],[Lung Cancer]]),2)</f>
        <v>2.08</v>
      </c>
      <c r="J4039">
        <f>ROUND(LOG10(Table1[[#This Row],[Liver Cancer]]),2)</f>
        <v>2.1800000000000002</v>
      </c>
      <c r="K4039">
        <f>ROUND(LOG10(Table1[[#This Row],[Stomach Cancer]]),2)</f>
        <v>2.0099999999999998</v>
      </c>
      <c r="L4039">
        <f>ROUND(LOG10(Table1[[#This Row],[Population]]),2)</f>
        <v>3.7</v>
      </c>
      <c r="M4039">
        <f>ROUND(Table1[[#This Row],[Population Growth]],2)</f>
        <v>1.75</v>
      </c>
      <c r="N403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55.838526155937849</v>
      </c>
    </row>
    <row r="4040" spans="1:14" ht="15" x14ac:dyDescent="0.25">
      <c r="A4040" t="s">
        <v>15</v>
      </c>
      <c r="B4040" t="s">
        <v>109</v>
      </c>
      <c r="C4040">
        <v>1996</v>
      </c>
      <c r="D4040">
        <v>74.099999999999994</v>
      </c>
      <c r="E4040">
        <f>IF(Table1[[#This Row],[Gender]]="women",1,0)</f>
        <v>0</v>
      </c>
      <c r="F4040">
        <v>23.4</v>
      </c>
      <c r="G4040">
        <v>126</v>
      </c>
      <c r="H4040">
        <v>4.9400000000000004</v>
      </c>
      <c r="I4040">
        <f>ROUND(LOG10(Table1[[#This Row],[Lung Cancer]]),2)</f>
        <v>3.23</v>
      </c>
      <c r="J4040">
        <f>ROUND(LOG10(Table1[[#This Row],[Liver Cancer]]),2)</f>
        <v>2.8</v>
      </c>
      <c r="K4040">
        <f>ROUND(LOG10(Table1[[#This Row],[Stomach Cancer]]),2)</f>
        <v>2.7</v>
      </c>
      <c r="L4040">
        <f>ROUND(LOG10(Table1[[#This Row],[Population]]),2)</f>
        <v>4.03</v>
      </c>
      <c r="M4040">
        <f>ROUND(Table1[[#This Row],[Population Growth]],2)</f>
        <v>2.58</v>
      </c>
      <c r="N404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71.600189262359294</v>
      </c>
    </row>
    <row r="4041" spans="1:14" ht="15" x14ac:dyDescent="0.25">
      <c r="A4041" t="s">
        <v>15</v>
      </c>
      <c r="B4041" t="s">
        <v>110</v>
      </c>
      <c r="C4041">
        <v>1996</v>
      </c>
      <c r="D4041">
        <v>66.7</v>
      </c>
      <c r="E4041">
        <f>IF(Table1[[#This Row],[Gender]]="women",1,0)</f>
        <v>0</v>
      </c>
      <c r="F4041">
        <v>21.9</v>
      </c>
      <c r="G4041">
        <v>126</v>
      </c>
      <c r="H4041">
        <v>4.54</v>
      </c>
      <c r="I4041">
        <f>ROUND(LOG10(Table1[[#This Row],[Lung Cancer]]),2)</f>
        <v>1.08</v>
      </c>
      <c r="J4041">
        <f>ROUND(LOG10(Table1[[#This Row],[Liver Cancer]]),2)</f>
        <v>0.71</v>
      </c>
      <c r="K4041">
        <f>ROUND(LOG10(Table1[[#This Row],[Stomach Cancer]]),2)</f>
        <v>0.56999999999999995</v>
      </c>
      <c r="L4041">
        <f>ROUND(LOG10(Table1[[#This Row],[Population]]),2)</f>
        <v>2.12</v>
      </c>
      <c r="M4041">
        <f>ROUND(Table1[[#This Row],[Population Growth]],2)</f>
        <v>1.79</v>
      </c>
      <c r="N404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64.236777045296435</v>
      </c>
    </row>
    <row r="4042" spans="1:14" ht="15" x14ac:dyDescent="0.25">
      <c r="A4042" t="s">
        <v>20</v>
      </c>
      <c r="B4042" t="s">
        <v>111</v>
      </c>
      <c r="C4042">
        <v>1996</v>
      </c>
      <c r="D4042">
        <v>47.4</v>
      </c>
      <c r="E4042">
        <f>IF(Table1[[#This Row],[Gender]]="women",1,0)</f>
        <v>0</v>
      </c>
      <c r="F4042">
        <v>20.8</v>
      </c>
      <c r="G4042">
        <v>126</v>
      </c>
      <c r="H4042">
        <v>3.97</v>
      </c>
      <c r="I4042">
        <f>ROUND(LOG10(Table1[[#This Row],[Lung Cancer]]),2)</f>
        <v>2.12</v>
      </c>
      <c r="J4042">
        <f>ROUND(LOG10(Table1[[#This Row],[Liver Cancer]]),2)</f>
        <v>2.94</v>
      </c>
      <c r="K4042">
        <f>ROUND(LOG10(Table1[[#This Row],[Stomach Cancer]]),2)</f>
        <v>2.56</v>
      </c>
      <c r="L4042">
        <f>ROUND(LOG10(Table1[[#This Row],[Population]]),2)</f>
        <v>3.69</v>
      </c>
      <c r="M4042">
        <f>ROUND(Table1[[#This Row],[Population Growth]],2)</f>
        <v>2.68</v>
      </c>
      <c r="N404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54.789291555256355</v>
      </c>
    </row>
    <row r="4043" spans="1:14" ht="15" x14ac:dyDescent="0.25">
      <c r="A4043" t="s">
        <v>18</v>
      </c>
      <c r="B4043" t="s">
        <v>112</v>
      </c>
      <c r="C4043">
        <v>1996</v>
      </c>
      <c r="D4043">
        <v>78.900000000000006</v>
      </c>
      <c r="E4043">
        <f>IF(Table1[[#This Row],[Gender]]="women",1,0)</f>
        <v>0</v>
      </c>
      <c r="F4043">
        <v>26.7</v>
      </c>
      <c r="G4043">
        <v>133</v>
      </c>
      <c r="H4043">
        <v>5.53</v>
      </c>
      <c r="I4043">
        <f>ROUND(LOG10(Table1[[#This Row],[Lung Cancer]]),2)</f>
        <v>2</v>
      </c>
      <c r="J4043">
        <f>ROUND(LOG10(Table1[[#This Row],[Liver Cancer]]),2)</f>
        <v>0.78</v>
      </c>
      <c r="K4043">
        <f>ROUND(LOG10(Table1[[#This Row],[Stomach Cancer]]),2)</f>
        <v>1.47</v>
      </c>
      <c r="L4043">
        <f>ROUND(LOG10(Table1[[#This Row],[Population]]),2)</f>
        <v>2.27</v>
      </c>
      <c r="M4043">
        <f>ROUND(Table1[[#This Row],[Population Growth]],2)</f>
        <v>0.99</v>
      </c>
      <c r="N404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82.066662179394342</v>
      </c>
    </row>
    <row r="4044" spans="1:14" ht="15" x14ac:dyDescent="0.25">
      <c r="A4044" t="s">
        <v>20</v>
      </c>
      <c r="B4044" t="s">
        <v>113</v>
      </c>
      <c r="C4044">
        <v>1996</v>
      </c>
      <c r="D4044">
        <v>61.1</v>
      </c>
      <c r="E4044">
        <f>IF(Table1[[#This Row],[Gender]]="women",1,0)</f>
        <v>0</v>
      </c>
      <c r="F4044">
        <v>21.7</v>
      </c>
      <c r="G4044">
        <v>130</v>
      </c>
      <c r="H4044">
        <v>4.1900000000000004</v>
      </c>
      <c r="I4044">
        <f>ROUND(LOG10(Table1[[#This Row],[Lung Cancer]]),2)</f>
        <v>1.67</v>
      </c>
      <c r="J4044">
        <f>ROUND(LOG10(Table1[[#This Row],[Liver Cancer]]),2)</f>
        <v>2.16</v>
      </c>
      <c r="K4044">
        <f>ROUND(LOG10(Table1[[#This Row],[Stomach Cancer]]),2)</f>
        <v>1.66</v>
      </c>
      <c r="L4044">
        <f>ROUND(LOG10(Table1[[#This Row],[Population]]),2)</f>
        <v>3.07</v>
      </c>
      <c r="M4044">
        <f>ROUND(Table1[[#This Row],[Population Growth]],2)</f>
        <v>2.6</v>
      </c>
      <c r="N404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56.545762494852362</v>
      </c>
    </row>
    <row r="4045" spans="1:14" ht="15" x14ac:dyDescent="0.25">
      <c r="A4045" t="s">
        <v>20</v>
      </c>
      <c r="B4045" t="s">
        <v>114</v>
      </c>
      <c r="C4045">
        <v>1996</v>
      </c>
      <c r="D4045">
        <v>74.2</v>
      </c>
      <c r="E4045">
        <f>IF(Table1[[#This Row],[Gender]]="women",1,0)</f>
        <v>0</v>
      </c>
      <c r="F4045">
        <v>23.8</v>
      </c>
      <c r="G4045">
        <v>133</v>
      </c>
      <c r="H4045">
        <v>4.88</v>
      </c>
      <c r="I4045">
        <f>ROUND(LOG10(Table1[[#This Row],[Lung Cancer]]),2)</f>
        <v>1.89</v>
      </c>
      <c r="J4045">
        <f>ROUND(LOG10(Table1[[#This Row],[Liver Cancer]]),2)</f>
        <v>1.21</v>
      </c>
      <c r="K4045">
        <f>ROUND(LOG10(Table1[[#This Row],[Stomach Cancer]]),2)</f>
        <v>1.73</v>
      </c>
      <c r="L4045">
        <f>ROUND(LOG10(Table1[[#This Row],[Population]]),2)</f>
        <v>2.75</v>
      </c>
      <c r="M4045">
        <f>ROUND(Table1[[#This Row],[Population Growth]],2)</f>
        <v>1.08</v>
      </c>
      <c r="N404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69.294544768463695</v>
      </c>
    </row>
    <row r="4046" spans="1:14" ht="15" x14ac:dyDescent="0.25">
      <c r="A4046" t="s">
        <v>23</v>
      </c>
      <c r="B4046" t="s">
        <v>115</v>
      </c>
      <c r="C4046">
        <v>1996</v>
      </c>
      <c r="D4046">
        <v>75.7</v>
      </c>
      <c r="E4046">
        <f>IF(Table1[[#This Row],[Gender]]="women",1,0)</f>
        <v>0</v>
      </c>
      <c r="F4046">
        <v>26.2</v>
      </c>
      <c r="G4046">
        <v>126</v>
      </c>
      <c r="H4046">
        <v>4.8600000000000003</v>
      </c>
      <c r="I4046">
        <f>ROUND(LOG10(Table1[[#This Row],[Lung Cancer]]),2)</f>
        <v>3.64</v>
      </c>
      <c r="J4046">
        <f>ROUND(LOG10(Table1[[#This Row],[Liver Cancer]]),2)</f>
        <v>3.21</v>
      </c>
      <c r="K4046">
        <f>ROUND(LOG10(Table1[[#This Row],[Stomach Cancer]]),2)</f>
        <v>3.49</v>
      </c>
      <c r="L4046">
        <f>ROUND(LOG10(Table1[[#This Row],[Population]]),2)</f>
        <v>4.66</v>
      </c>
      <c r="M4046">
        <f>ROUND(Table1[[#This Row],[Population Growth]],2)</f>
        <v>1.56</v>
      </c>
      <c r="N404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74.82400680563849</v>
      </c>
    </row>
    <row r="4047" spans="1:14" ht="15" x14ac:dyDescent="0.25">
      <c r="A4047" t="s">
        <v>15</v>
      </c>
      <c r="B4047" t="s">
        <v>116</v>
      </c>
      <c r="C4047">
        <v>1996</v>
      </c>
      <c r="D4047">
        <v>64</v>
      </c>
      <c r="E4047">
        <f>IF(Table1[[#This Row],[Gender]]="women",1,0)</f>
        <v>0</v>
      </c>
      <c r="F4047">
        <v>23.8</v>
      </c>
      <c r="G4047">
        <v>135</v>
      </c>
      <c r="H4047">
        <v>4.84</v>
      </c>
      <c r="I4047">
        <f>ROUND(LOG10(Table1[[#This Row],[Lung Cancer]]),2)</f>
        <v>2.46</v>
      </c>
      <c r="J4047">
        <f>ROUND(LOG10(Table1[[#This Row],[Liver Cancer]]),2)</f>
        <v>2.64</v>
      </c>
      <c r="K4047">
        <f>ROUND(LOG10(Table1[[#This Row],[Stomach Cancer]]),2)</f>
        <v>2.58</v>
      </c>
      <c r="L4047">
        <f>ROUND(LOG10(Table1[[#This Row],[Population]]),2)</f>
        <v>3.06</v>
      </c>
      <c r="M4047">
        <f>ROUND(Table1[[#This Row],[Population Growth]],2)</f>
        <v>0.95</v>
      </c>
      <c r="N404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67.494745419734741</v>
      </c>
    </row>
    <row r="4048" spans="1:14" ht="15" x14ac:dyDescent="0.25">
      <c r="A4048" t="s">
        <v>18</v>
      </c>
      <c r="B4048" t="s">
        <v>117</v>
      </c>
      <c r="C4048">
        <v>1996</v>
      </c>
      <c r="D4048">
        <v>76.8</v>
      </c>
      <c r="E4048">
        <f>IF(Table1[[#This Row],[Gender]]="women",1,0)</f>
        <v>0</v>
      </c>
      <c r="F4048">
        <v>25.7</v>
      </c>
      <c r="G4048">
        <v>135</v>
      </c>
      <c r="H4048">
        <v>5.09</v>
      </c>
      <c r="I4048">
        <f>ROUND(LOG10(Table1[[#This Row],[Lung Cancer]]),2)</f>
        <v>2.38</v>
      </c>
      <c r="J4048">
        <f>ROUND(LOG10(Table1[[#This Row],[Liver Cancer]]),2)</f>
        <v>1.35</v>
      </c>
      <c r="K4048">
        <f>ROUND(LOG10(Table1[[#This Row],[Stomach Cancer]]),2)</f>
        <v>1.55</v>
      </c>
      <c r="L4048">
        <f>ROUND(LOG10(Table1[[#This Row],[Population]]),2)</f>
        <v>2.4900000000000002</v>
      </c>
      <c r="M4048">
        <f>ROUND(Table1[[#This Row],[Population Growth]],2)</f>
        <v>-0.2</v>
      </c>
      <c r="N404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75.563756352531541</v>
      </c>
    </row>
    <row r="4049" spans="1:14" ht="15" x14ac:dyDescent="0.25">
      <c r="A4049" t="s">
        <v>20</v>
      </c>
      <c r="B4049" t="s">
        <v>118</v>
      </c>
      <c r="C4049">
        <v>1996</v>
      </c>
      <c r="D4049">
        <v>68.8</v>
      </c>
      <c r="E4049">
        <f>IF(Table1[[#This Row],[Gender]]="women",1,0)</f>
        <v>0</v>
      </c>
      <c r="F4049">
        <v>24.6</v>
      </c>
      <c r="G4049">
        <v>126</v>
      </c>
      <c r="H4049">
        <v>4.6399999999999997</v>
      </c>
      <c r="I4049">
        <f>ROUND(LOG10(Table1[[#This Row],[Lung Cancer]]),2)</f>
        <v>3.33</v>
      </c>
      <c r="J4049">
        <f>ROUND(LOG10(Table1[[#This Row],[Liver Cancer]]),2)</f>
        <v>2.2200000000000002</v>
      </c>
      <c r="K4049">
        <f>ROUND(LOG10(Table1[[#This Row],[Stomach Cancer]]),2)</f>
        <v>2.7</v>
      </c>
      <c r="L4049">
        <f>ROUND(LOG10(Table1[[#This Row],[Population]]),2)</f>
        <v>4.13</v>
      </c>
      <c r="M4049">
        <f>ROUND(Table1[[#This Row],[Population Growth]],2)</f>
        <v>1.37</v>
      </c>
      <c r="N404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72.484782344773294</v>
      </c>
    </row>
    <row r="4050" spans="1:14" ht="15" x14ac:dyDescent="0.25">
      <c r="A4050" t="s">
        <v>20</v>
      </c>
      <c r="B4050" t="s">
        <v>119</v>
      </c>
      <c r="C4050">
        <v>1996</v>
      </c>
      <c r="D4050">
        <v>47.8</v>
      </c>
      <c r="E4050">
        <f>IF(Table1[[#This Row],[Gender]]="women",1,0)</f>
        <v>0</v>
      </c>
      <c r="F4050">
        <v>20.9</v>
      </c>
      <c r="G4050">
        <v>133</v>
      </c>
      <c r="H4050">
        <v>4.24</v>
      </c>
      <c r="I4050">
        <f>ROUND(LOG10(Table1[[#This Row],[Lung Cancer]]),2)</f>
        <v>2.21</v>
      </c>
      <c r="J4050">
        <f>ROUND(LOG10(Table1[[#This Row],[Liver Cancer]]),2)</f>
        <v>2.8</v>
      </c>
      <c r="K4050">
        <f>ROUND(LOG10(Table1[[#This Row],[Stomach Cancer]]),2)</f>
        <v>2.54</v>
      </c>
      <c r="L4050">
        <f>ROUND(LOG10(Table1[[#This Row],[Population]]),2)</f>
        <v>3.88</v>
      </c>
      <c r="M4050">
        <f>ROUND(Table1[[#This Row],[Population Growth]],2)</f>
        <v>3.12</v>
      </c>
      <c r="N405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54.04209754827184</v>
      </c>
    </row>
    <row r="4051" spans="1:14" ht="15" x14ac:dyDescent="0.25">
      <c r="A4051" t="s">
        <v>15</v>
      </c>
      <c r="B4051" t="s">
        <v>120</v>
      </c>
      <c r="C4051">
        <v>1996</v>
      </c>
      <c r="D4051">
        <v>63</v>
      </c>
      <c r="E4051">
        <f>IF(Table1[[#This Row],[Gender]]="women",1,0)</f>
        <v>0</v>
      </c>
      <c r="F4051">
        <v>20.2</v>
      </c>
      <c r="G4051">
        <v>122</v>
      </c>
      <c r="H4051">
        <v>4.18</v>
      </c>
      <c r="I4051">
        <f>ROUND(LOG10(Table1[[#This Row],[Lung Cancer]]),2)</f>
        <v>3.75</v>
      </c>
      <c r="J4051">
        <f>ROUND(LOG10(Table1[[#This Row],[Liver Cancer]]),2)</f>
        <v>2.93</v>
      </c>
      <c r="K4051">
        <f>ROUND(LOG10(Table1[[#This Row],[Stomach Cancer]]),2)</f>
        <v>3.29</v>
      </c>
      <c r="L4051">
        <f>ROUND(LOG10(Table1[[#This Row],[Population]]),2)</f>
        <v>4.33</v>
      </c>
      <c r="M4051">
        <f>ROUND(Table1[[#This Row],[Population Growth]],2)</f>
        <v>1.18</v>
      </c>
      <c r="N405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65.004846783973306</v>
      </c>
    </row>
    <row r="4052" spans="1:14" ht="15" x14ac:dyDescent="0.25">
      <c r="A4052" t="s">
        <v>20</v>
      </c>
      <c r="B4052" t="s">
        <v>121</v>
      </c>
      <c r="C4052">
        <v>1996</v>
      </c>
      <c r="D4052">
        <v>62.4</v>
      </c>
      <c r="E4052">
        <f>IF(Table1[[#This Row],[Gender]]="women",1,0)</f>
        <v>0</v>
      </c>
      <c r="F4052">
        <v>21.4</v>
      </c>
      <c r="G4052">
        <v>134</v>
      </c>
      <c r="H4052">
        <v>4.46</v>
      </c>
      <c r="I4052">
        <f>ROUND(LOG10(Table1[[#This Row],[Lung Cancer]]),2)</f>
        <v>1.36</v>
      </c>
      <c r="J4052">
        <f>ROUND(LOG10(Table1[[#This Row],[Liver Cancer]]),2)</f>
        <v>0.95</v>
      </c>
      <c r="K4052">
        <f>ROUND(LOG10(Table1[[#This Row],[Stomach Cancer]]),2)</f>
        <v>1.1200000000000001</v>
      </c>
      <c r="L4052">
        <f>ROUND(LOG10(Table1[[#This Row],[Population]]),2)</f>
        <v>2.9</v>
      </c>
      <c r="M4052">
        <f>ROUND(Table1[[#This Row],[Population Growth]],2)</f>
        <v>2.1800000000000002</v>
      </c>
      <c r="N405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57.937495509328791</v>
      </c>
    </row>
    <row r="4053" spans="1:14" ht="15" x14ac:dyDescent="0.25">
      <c r="A4053" t="s">
        <v>15</v>
      </c>
      <c r="B4053" t="s">
        <v>122</v>
      </c>
      <c r="C4053">
        <v>1996</v>
      </c>
      <c r="D4053">
        <v>60.2</v>
      </c>
      <c r="E4053">
        <f>IF(Table1[[#This Row],[Gender]]="women",1,0)</f>
        <v>0</v>
      </c>
      <c r="F4053">
        <v>20.6</v>
      </c>
      <c r="G4053">
        <v>124</v>
      </c>
      <c r="H4053">
        <v>4.3</v>
      </c>
      <c r="I4053">
        <f>ROUND(LOG10(Table1[[#This Row],[Lung Cancer]]),2)</f>
        <v>2.73</v>
      </c>
      <c r="J4053">
        <f>ROUND(LOG10(Table1[[#This Row],[Liver Cancer]]),2)</f>
        <v>2.23</v>
      </c>
      <c r="K4053">
        <f>ROUND(LOG10(Table1[[#This Row],[Stomach Cancer]]),2)</f>
        <v>2.81</v>
      </c>
      <c r="L4053">
        <f>ROUND(LOG10(Table1[[#This Row],[Population]]),2)</f>
        <v>4.05</v>
      </c>
      <c r="M4053">
        <f>ROUND(Table1[[#This Row],[Population Growth]],2)</f>
        <v>2.2599999999999998</v>
      </c>
      <c r="N405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62.491734164693327</v>
      </c>
    </row>
    <row r="4054" spans="1:14" ht="15" x14ac:dyDescent="0.25">
      <c r="A4054" t="s">
        <v>18</v>
      </c>
      <c r="B4054" t="s">
        <v>123</v>
      </c>
      <c r="C4054">
        <v>1996</v>
      </c>
      <c r="D4054">
        <v>80.400000000000006</v>
      </c>
      <c r="E4054">
        <f>IF(Table1[[#This Row],[Gender]]="women",1,0)</f>
        <v>0</v>
      </c>
      <c r="F4054">
        <v>24.9</v>
      </c>
      <c r="G4054">
        <v>133</v>
      </c>
      <c r="H4054">
        <v>5.56</v>
      </c>
      <c r="I4054">
        <f>ROUND(LOG10(Table1[[#This Row],[Lung Cancer]]),2)</f>
        <v>3.91</v>
      </c>
      <c r="J4054">
        <f>ROUND(LOG10(Table1[[#This Row],[Liver Cancer]]),2)</f>
        <v>2.4</v>
      </c>
      <c r="K4054">
        <f>ROUND(LOG10(Table1[[#This Row],[Stomach Cancer]]),2)</f>
        <v>3.32</v>
      </c>
      <c r="L4054">
        <f>ROUND(LOG10(Table1[[#This Row],[Population]]),2)</f>
        <v>3.89</v>
      </c>
      <c r="M4054">
        <f>ROUND(Table1[[#This Row],[Population Growth]],2)</f>
        <v>0.63</v>
      </c>
      <c r="N405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82.416724221054551</v>
      </c>
    </row>
    <row r="4055" spans="1:14" ht="15" x14ac:dyDescent="0.25">
      <c r="A4055" t="s">
        <v>27</v>
      </c>
      <c r="B4055" t="s">
        <v>124</v>
      </c>
      <c r="C4055">
        <v>1996</v>
      </c>
      <c r="D4055">
        <v>79.900000000000006</v>
      </c>
      <c r="E4055">
        <f>IF(Table1[[#This Row],[Gender]]="women",1,0)</f>
        <v>0</v>
      </c>
      <c r="F4055">
        <v>26.4</v>
      </c>
      <c r="G4055">
        <v>130</v>
      </c>
      <c r="H4055">
        <v>5.58</v>
      </c>
      <c r="I4055">
        <f>ROUND(LOG10(Table1[[#This Row],[Lung Cancer]]),2)</f>
        <v>3</v>
      </c>
      <c r="J4055">
        <f>ROUND(LOG10(Table1[[#This Row],[Liver Cancer]]),2)</f>
        <v>1.92</v>
      </c>
      <c r="K4055">
        <f>ROUND(LOG10(Table1[[#This Row],[Stomach Cancer]]),2)</f>
        <v>2.44</v>
      </c>
      <c r="L4055">
        <f>ROUND(LOG10(Table1[[#This Row],[Population]]),2)</f>
        <v>3.26</v>
      </c>
      <c r="M4055">
        <f>ROUND(Table1[[#This Row],[Population Growth]],2)</f>
        <v>1.1100000000000001</v>
      </c>
      <c r="N405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83.325956777020735</v>
      </c>
    </row>
    <row r="4056" spans="1:14" ht="15" x14ac:dyDescent="0.25">
      <c r="A4056" t="s">
        <v>23</v>
      </c>
      <c r="B4056" t="s">
        <v>125</v>
      </c>
      <c r="C4056">
        <v>1996</v>
      </c>
      <c r="D4056">
        <v>70.400000000000006</v>
      </c>
      <c r="E4056">
        <f>IF(Table1[[#This Row],[Gender]]="women",1,0)</f>
        <v>0</v>
      </c>
      <c r="F4056">
        <v>24.8</v>
      </c>
      <c r="G4056">
        <v>127</v>
      </c>
      <c r="H4056">
        <v>4.4400000000000004</v>
      </c>
      <c r="I4056">
        <f>ROUND(LOG10(Table1[[#This Row],[Lung Cancer]]),2)</f>
        <v>1.88</v>
      </c>
      <c r="J4056">
        <f>ROUND(LOG10(Table1[[#This Row],[Liver Cancer]]),2)</f>
        <v>1.81</v>
      </c>
      <c r="K4056">
        <f>ROUND(LOG10(Table1[[#This Row],[Stomach Cancer]]),2)</f>
        <v>2.12</v>
      </c>
      <c r="L4056">
        <f>ROUND(LOG10(Table1[[#This Row],[Population]]),2)</f>
        <v>3.37</v>
      </c>
      <c r="M4056">
        <f>ROUND(Table1[[#This Row],[Population Growth]],2)</f>
        <v>1.9</v>
      </c>
      <c r="N405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66.175032070289902</v>
      </c>
    </row>
    <row r="4057" spans="1:14" ht="15" x14ac:dyDescent="0.25">
      <c r="A4057" t="s">
        <v>20</v>
      </c>
      <c r="B4057" t="s">
        <v>126</v>
      </c>
      <c r="C4057">
        <v>1996</v>
      </c>
      <c r="D4057">
        <v>48</v>
      </c>
      <c r="E4057">
        <f>IF(Table1[[#This Row],[Gender]]="women",1,0)</f>
        <v>0</v>
      </c>
      <c r="F4057">
        <v>20.7</v>
      </c>
      <c r="G4057">
        <v>135</v>
      </c>
      <c r="H4057">
        <v>3.92</v>
      </c>
      <c r="I4057">
        <f>ROUND(LOG10(Table1[[#This Row],[Lung Cancer]]),2)</f>
        <v>2.08</v>
      </c>
      <c r="J4057">
        <f>ROUND(LOG10(Table1[[#This Row],[Liver Cancer]]),2)</f>
        <v>2.72</v>
      </c>
      <c r="K4057">
        <f>ROUND(LOG10(Table1[[#This Row],[Stomach Cancer]]),2)</f>
        <v>2.2799999999999998</v>
      </c>
      <c r="L4057">
        <f>ROUND(LOG10(Table1[[#This Row],[Population]]),2)</f>
        <v>3.69</v>
      </c>
      <c r="M4057">
        <f>ROUND(Table1[[#This Row],[Population Growth]],2)</f>
        <v>3.69</v>
      </c>
      <c r="N405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49.986357560908623</v>
      </c>
    </row>
    <row r="4058" spans="1:14" ht="15" x14ac:dyDescent="0.25">
      <c r="A4058" t="s">
        <v>20</v>
      </c>
      <c r="B4058" t="s">
        <v>127</v>
      </c>
      <c r="C4058">
        <v>1996</v>
      </c>
      <c r="D4058">
        <v>47</v>
      </c>
      <c r="E4058">
        <f>IF(Table1[[#This Row],[Gender]]="women",1,0)</f>
        <v>0</v>
      </c>
      <c r="F4058">
        <v>21.9</v>
      </c>
      <c r="G4058">
        <v>130</v>
      </c>
      <c r="H4058">
        <v>3.75</v>
      </c>
      <c r="I4058">
        <f>ROUND(LOG10(Table1[[#This Row],[Lung Cancer]]),2)</f>
        <v>3.22</v>
      </c>
      <c r="J4058">
        <f>ROUND(LOG10(Table1[[#This Row],[Liver Cancer]]),2)</f>
        <v>4.0999999999999996</v>
      </c>
      <c r="K4058">
        <f>ROUND(LOG10(Table1[[#This Row],[Stomach Cancer]]),2)</f>
        <v>3.03</v>
      </c>
      <c r="L4058">
        <f>ROUND(LOG10(Table1[[#This Row],[Population]]),2)</f>
        <v>4.75</v>
      </c>
      <c r="M4058">
        <f>ROUND(Table1[[#This Row],[Population Growth]],2)</f>
        <v>2.54</v>
      </c>
      <c r="N405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51.501711168316639</v>
      </c>
    </row>
    <row r="4059" spans="1:14" ht="15" x14ac:dyDescent="0.25">
      <c r="A4059" t="s">
        <v>18</v>
      </c>
      <c r="B4059" t="s">
        <v>128</v>
      </c>
      <c r="C4059">
        <v>1996</v>
      </c>
      <c r="D4059">
        <v>80.900000000000006</v>
      </c>
      <c r="E4059">
        <f>IF(Table1[[#This Row],[Gender]]="women",1,0)</f>
        <v>0</v>
      </c>
      <c r="F4059">
        <v>25.7</v>
      </c>
      <c r="G4059">
        <v>136</v>
      </c>
      <c r="H4059">
        <v>5.61</v>
      </c>
      <c r="I4059">
        <f>ROUND(LOG10(Table1[[#This Row],[Lung Cancer]]),2)</f>
        <v>3.11</v>
      </c>
      <c r="J4059">
        <f>ROUND(LOG10(Table1[[#This Row],[Liver Cancer]]),2)</f>
        <v>1.86</v>
      </c>
      <c r="K4059">
        <f>ROUND(LOG10(Table1[[#This Row],[Stomach Cancer]]),2)</f>
        <v>2.67</v>
      </c>
      <c r="L4059">
        <f>ROUND(LOG10(Table1[[#This Row],[Population]]),2)</f>
        <v>3.34</v>
      </c>
      <c r="M4059">
        <f>ROUND(Table1[[#This Row],[Population Growth]],2)</f>
        <v>0.63</v>
      </c>
      <c r="N405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80.808747935703053</v>
      </c>
    </row>
    <row r="4060" spans="1:14" ht="15" x14ac:dyDescent="0.25">
      <c r="A4060" t="s">
        <v>15</v>
      </c>
      <c r="B4060" t="s">
        <v>129</v>
      </c>
      <c r="C4060">
        <v>1996</v>
      </c>
      <c r="D4060">
        <v>72.5</v>
      </c>
      <c r="E4060">
        <f>IF(Table1[[#This Row],[Gender]]="women",1,0)</f>
        <v>0</v>
      </c>
      <c r="F4060">
        <v>24.9</v>
      </c>
      <c r="G4060">
        <v>130</v>
      </c>
      <c r="H4060">
        <v>5.03</v>
      </c>
      <c r="I4060">
        <f>ROUND(LOG10(Table1[[#This Row],[Lung Cancer]]),2)</f>
        <v>1.52</v>
      </c>
      <c r="J4060">
        <f>ROUND(LOG10(Table1[[#This Row],[Liver Cancer]]),2)</f>
        <v>1.35</v>
      </c>
      <c r="K4060">
        <f>ROUND(LOG10(Table1[[#This Row],[Stomach Cancer]]),2)</f>
        <v>1.42</v>
      </c>
      <c r="L4060">
        <f>ROUND(LOG10(Table1[[#This Row],[Population]]),2)</f>
        <v>3.12</v>
      </c>
      <c r="M4060">
        <f>ROUND(Table1[[#This Row],[Population Growth]],2)</f>
        <v>1.02</v>
      </c>
      <c r="N406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68.693059548739271</v>
      </c>
    </row>
    <row r="4061" spans="1:14" ht="15" x14ac:dyDescent="0.25">
      <c r="A4061" t="s">
        <v>15</v>
      </c>
      <c r="B4061" t="s">
        <v>130</v>
      </c>
      <c r="C4061">
        <v>1996</v>
      </c>
      <c r="D4061">
        <v>62.5</v>
      </c>
      <c r="E4061">
        <f>IF(Table1[[#This Row],[Gender]]="women",1,0)</f>
        <v>0</v>
      </c>
      <c r="F4061">
        <v>21.9</v>
      </c>
      <c r="G4061">
        <v>124</v>
      </c>
      <c r="H4061">
        <v>4.5999999999999996</v>
      </c>
      <c r="I4061">
        <f>ROUND(LOG10(Table1[[#This Row],[Lung Cancer]]),2)</f>
        <v>3.91</v>
      </c>
      <c r="J4061">
        <f>ROUND(LOG10(Table1[[#This Row],[Liver Cancer]]),2)</f>
        <v>3.33</v>
      </c>
      <c r="K4061">
        <f>ROUND(LOG10(Table1[[#This Row],[Stomach Cancer]]),2)</f>
        <v>3.39</v>
      </c>
      <c r="L4061">
        <f>ROUND(LOG10(Table1[[#This Row],[Population]]),2)</f>
        <v>4.82</v>
      </c>
      <c r="M4061">
        <f>ROUND(Table1[[#This Row],[Population Growth]],2)</f>
        <v>2.84</v>
      </c>
      <c r="N406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67.821931429040319</v>
      </c>
    </row>
    <row r="4062" spans="1:14" ht="15" x14ac:dyDescent="0.25">
      <c r="A4062" t="s">
        <v>23</v>
      </c>
      <c r="B4062" t="s">
        <v>131</v>
      </c>
      <c r="C4062">
        <v>1996</v>
      </c>
      <c r="D4062">
        <v>77</v>
      </c>
      <c r="E4062">
        <f>IF(Table1[[#This Row],[Gender]]="women",1,0)</f>
        <v>0</v>
      </c>
      <c r="F4062">
        <v>24.9</v>
      </c>
      <c r="G4062">
        <v>128</v>
      </c>
      <c r="H4062">
        <v>4.76</v>
      </c>
      <c r="I4062">
        <f>ROUND(LOG10(Table1[[#This Row],[Lung Cancer]]),2)</f>
        <v>2.23</v>
      </c>
      <c r="J4062">
        <f>ROUND(LOG10(Table1[[#This Row],[Liver Cancer]]),2)</f>
        <v>1.57</v>
      </c>
      <c r="K4062">
        <f>ROUND(LOG10(Table1[[#This Row],[Stomach Cancer]]),2)</f>
        <v>2.23</v>
      </c>
      <c r="L4062">
        <f>ROUND(LOG10(Table1[[#This Row],[Population]]),2)</f>
        <v>3.15</v>
      </c>
      <c r="M4062">
        <f>ROUND(Table1[[#This Row],[Population Growth]],2)</f>
        <v>2.04</v>
      </c>
      <c r="N406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72.327674028029875</v>
      </c>
    </row>
    <row r="4063" spans="1:14" ht="15" x14ac:dyDescent="0.25">
      <c r="A4063" t="s">
        <v>27</v>
      </c>
      <c r="B4063" t="s">
        <v>132</v>
      </c>
      <c r="C4063">
        <v>1996</v>
      </c>
      <c r="D4063">
        <v>63.5</v>
      </c>
      <c r="E4063">
        <f>IF(Table1[[#This Row],[Gender]]="women",1,0)</f>
        <v>0</v>
      </c>
      <c r="F4063">
        <v>23.9</v>
      </c>
      <c r="G4063">
        <v>121</v>
      </c>
      <c r="H4063">
        <v>4.66</v>
      </c>
      <c r="I4063">
        <f>ROUND(LOG10(Table1[[#This Row],[Lung Cancer]]),2)</f>
        <v>2.4</v>
      </c>
      <c r="J4063">
        <f>ROUND(LOG10(Table1[[#This Row],[Liver Cancer]]),2)</f>
        <v>1.94</v>
      </c>
      <c r="K4063">
        <f>ROUND(LOG10(Table1[[#This Row],[Stomach Cancer]]),2)</f>
        <v>2.23</v>
      </c>
      <c r="L4063">
        <f>ROUND(LOG10(Table1[[#This Row],[Population]]),2)</f>
        <v>3.43</v>
      </c>
      <c r="M4063">
        <f>ROUND(Table1[[#This Row],[Population Growth]],2)</f>
        <v>2.4500000000000002</v>
      </c>
      <c r="N406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71.887415769806083</v>
      </c>
    </row>
    <row r="4064" spans="1:14" ht="15" x14ac:dyDescent="0.25">
      <c r="A4064" t="s">
        <v>23</v>
      </c>
      <c r="B4064" t="s">
        <v>133</v>
      </c>
      <c r="C4064">
        <v>1996</v>
      </c>
      <c r="D4064">
        <v>71.400000000000006</v>
      </c>
      <c r="E4064">
        <f>IF(Table1[[#This Row],[Gender]]="women",1,0)</f>
        <v>0</v>
      </c>
      <c r="F4064">
        <v>24.5</v>
      </c>
      <c r="G4064">
        <v>130</v>
      </c>
      <c r="H4064">
        <v>4.7699999999999996</v>
      </c>
      <c r="I4064">
        <f>ROUND(LOG10(Table1[[#This Row],[Lung Cancer]]),2)</f>
        <v>2.34</v>
      </c>
      <c r="J4064">
        <f>ROUND(LOG10(Table1[[#This Row],[Liver Cancer]]),2)</f>
        <v>1.71</v>
      </c>
      <c r="K4064">
        <f>ROUND(LOG10(Table1[[#This Row],[Stomach Cancer]]),2)</f>
        <v>2.29</v>
      </c>
      <c r="L4064">
        <f>ROUND(LOG10(Table1[[#This Row],[Population]]),2)</f>
        <v>3.39</v>
      </c>
      <c r="M4064">
        <f>ROUND(Table1[[#This Row],[Population Growth]],2)</f>
        <v>2.34</v>
      </c>
      <c r="N406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70.227006508644962</v>
      </c>
    </row>
    <row r="4065" spans="1:14" ht="15" x14ac:dyDescent="0.25">
      <c r="A4065" t="s">
        <v>23</v>
      </c>
      <c r="B4065" t="s">
        <v>134</v>
      </c>
      <c r="C4065">
        <v>1996</v>
      </c>
      <c r="D4065">
        <v>71.099999999999994</v>
      </c>
      <c r="E4065">
        <f>IF(Table1[[#This Row],[Gender]]="women",1,0)</f>
        <v>0</v>
      </c>
      <c r="F4065">
        <v>23.8</v>
      </c>
      <c r="G4065">
        <v>126</v>
      </c>
      <c r="H4065">
        <v>4.79</v>
      </c>
      <c r="I4065">
        <f>ROUND(LOG10(Table1[[#This Row],[Lung Cancer]]),2)</f>
        <v>3.05</v>
      </c>
      <c r="J4065">
        <f>ROUND(LOG10(Table1[[#This Row],[Liver Cancer]]),2)</f>
        <v>2.7</v>
      </c>
      <c r="K4065">
        <f>ROUND(LOG10(Table1[[#This Row],[Stomach Cancer]]),2)</f>
        <v>3.24</v>
      </c>
      <c r="L4065">
        <f>ROUND(LOG10(Table1[[#This Row],[Population]]),2)</f>
        <v>4.09</v>
      </c>
      <c r="M4065">
        <f>ROUND(Table1[[#This Row],[Population Growth]],2)</f>
        <v>1.9</v>
      </c>
      <c r="N406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71.233936237015925</v>
      </c>
    </row>
    <row r="4066" spans="1:14" ht="15" x14ac:dyDescent="0.25">
      <c r="A4066" t="s">
        <v>15</v>
      </c>
      <c r="B4066" t="s">
        <v>135</v>
      </c>
      <c r="C4066">
        <v>1996</v>
      </c>
      <c r="D4066">
        <v>69.5</v>
      </c>
      <c r="E4066">
        <f>IF(Table1[[#This Row],[Gender]]="women",1,0)</f>
        <v>0</v>
      </c>
      <c r="F4066">
        <v>22.2</v>
      </c>
      <c r="G4066">
        <v>125</v>
      </c>
      <c r="H4066">
        <v>4.67</v>
      </c>
      <c r="I4066">
        <f>ROUND(LOG10(Table1[[#This Row],[Lung Cancer]]),2)</f>
        <v>3.71</v>
      </c>
      <c r="J4066">
        <f>ROUND(LOG10(Table1[[#This Row],[Liver Cancer]]),2)</f>
        <v>3.36</v>
      </c>
      <c r="K4066">
        <f>ROUND(LOG10(Table1[[#This Row],[Stomach Cancer]]),2)</f>
        <v>3.07</v>
      </c>
      <c r="L4066">
        <f>ROUND(LOG10(Table1[[#This Row],[Population]]),2)</f>
        <v>4.5599999999999996</v>
      </c>
      <c r="M4066">
        <f>ROUND(Table1[[#This Row],[Population Growth]],2)</f>
        <v>2.29</v>
      </c>
      <c r="N406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67.556988906024202</v>
      </c>
    </row>
    <row r="4067" spans="1:14" ht="15" x14ac:dyDescent="0.25">
      <c r="A4067" t="s">
        <v>18</v>
      </c>
      <c r="B4067" t="s">
        <v>136</v>
      </c>
      <c r="C4067">
        <v>1996</v>
      </c>
      <c r="D4067">
        <v>76.599999999999994</v>
      </c>
      <c r="E4067">
        <f>IF(Table1[[#This Row],[Gender]]="women",1,0)</f>
        <v>0</v>
      </c>
      <c r="F4067">
        <v>25.6</v>
      </c>
      <c r="G4067">
        <v>134</v>
      </c>
      <c r="H4067">
        <v>5.28</v>
      </c>
      <c r="I4067">
        <f>ROUND(LOG10(Table1[[#This Row],[Lung Cancer]]),2)</f>
        <v>4.2</v>
      </c>
      <c r="J4067">
        <f>ROUND(LOG10(Table1[[#This Row],[Liver Cancer]]),2)</f>
        <v>2.87</v>
      </c>
      <c r="K4067">
        <f>ROUND(LOG10(Table1[[#This Row],[Stomach Cancer]]),2)</f>
        <v>3.64</v>
      </c>
      <c r="L4067">
        <f>ROUND(LOG10(Table1[[#This Row],[Population]]),2)</f>
        <v>4.2699999999999996</v>
      </c>
      <c r="M4067">
        <f>ROUND(Table1[[#This Row],[Population Growth]],2)</f>
        <v>0.1</v>
      </c>
      <c r="N406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79.799198580898349</v>
      </c>
    </row>
    <row r="4068" spans="1:14" ht="15" x14ac:dyDescent="0.25">
      <c r="A4068" t="s">
        <v>18</v>
      </c>
      <c r="B4068" t="s">
        <v>137</v>
      </c>
      <c r="C4068">
        <v>1996</v>
      </c>
      <c r="D4068">
        <v>79.3</v>
      </c>
      <c r="E4068">
        <f>IF(Table1[[#This Row],[Gender]]="women",1,0)</f>
        <v>0</v>
      </c>
      <c r="F4068">
        <v>25.8</v>
      </c>
      <c r="G4068">
        <v>135</v>
      </c>
      <c r="H4068">
        <v>5.29</v>
      </c>
      <c r="I4068">
        <f>ROUND(LOG10(Table1[[#This Row],[Lung Cancer]]),2)</f>
        <v>3.41</v>
      </c>
      <c r="J4068">
        <f>ROUND(LOG10(Table1[[#This Row],[Liver Cancer]]),2)</f>
        <v>2.61</v>
      </c>
      <c r="K4068">
        <f>ROUND(LOG10(Table1[[#This Row],[Stomach Cancer]]),2)</f>
        <v>3.3</v>
      </c>
      <c r="L4068">
        <f>ROUND(LOG10(Table1[[#This Row],[Population]]),2)</f>
        <v>3.69</v>
      </c>
      <c r="M4068">
        <f>ROUND(Table1[[#This Row],[Population Growth]],2)</f>
        <v>0.44</v>
      </c>
      <c r="N406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78.055747303891835</v>
      </c>
    </row>
    <row r="4069" spans="1:14" ht="15" x14ac:dyDescent="0.25">
      <c r="A4069" t="s">
        <v>15</v>
      </c>
      <c r="B4069" t="s">
        <v>138</v>
      </c>
      <c r="C4069">
        <v>1996</v>
      </c>
      <c r="D4069">
        <v>77.099999999999994</v>
      </c>
      <c r="E4069">
        <f>IF(Table1[[#This Row],[Gender]]="women",1,0)</f>
        <v>0</v>
      </c>
      <c r="F4069">
        <v>26.4</v>
      </c>
      <c r="G4069">
        <v>131</v>
      </c>
      <c r="H4069">
        <v>5.22</v>
      </c>
      <c r="I4069">
        <f>ROUND(LOG10(Table1[[#This Row],[Lung Cancer]]),2)</f>
        <v>1.24</v>
      </c>
      <c r="J4069">
        <f>ROUND(LOG10(Table1[[#This Row],[Liver Cancer]]),2)</f>
        <v>0.97</v>
      </c>
      <c r="K4069">
        <f>ROUND(LOG10(Table1[[#This Row],[Stomach Cancer]]),2)</f>
        <v>0.82</v>
      </c>
      <c r="L4069">
        <f>ROUND(LOG10(Table1[[#This Row],[Population]]),2)</f>
        <v>2.54</v>
      </c>
      <c r="M4069">
        <f>ROUND(Table1[[#This Row],[Population Growth]],2)</f>
        <v>1.45</v>
      </c>
      <c r="N406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72.684224378234745</v>
      </c>
    </row>
    <row r="4070" spans="1:14" ht="15" x14ac:dyDescent="0.25">
      <c r="A4070" t="s">
        <v>18</v>
      </c>
      <c r="B4070" t="s">
        <v>139</v>
      </c>
      <c r="C4070">
        <v>1996</v>
      </c>
      <c r="D4070">
        <v>73.5</v>
      </c>
      <c r="E4070">
        <f>IF(Table1[[#This Row],[Gender]]="women",1,0)</f>
        <v>0</v>
      </c>
      <c r="F4070">
        <v>24.6</v>
      </c>
      <c r="G4070">
        <v>134</v>
      </c>
      <c r="H4070">
        <v>5.0599999999999996</v>
      </c>
      <c r="I4070">
        <f>ROUND(LOG10(Table1[[#This Row],[Lung Cancer]]),2)</f>
        <v>3.86</v>
      </c>
      <c r="J4070">
        <f>ROUND(LOG10(Table1[[#This Row],[Liver Cancer]]),2)</f>
        <v>2.97</v>
      </c>
      <c r="K4070">
        <f>ROUND(LOG10(Table1[[#This Row],[Stomach Cancer]]),2)</f>
        <v>3.46</v>
      </c>
      <c r="L4070">
        <f>ROUND(LOG10(Table1[[#This Row],[Population]]),2)</f>
        <v>4.05</v>
      </c>
      <c r="M4070">
        <f>ROUND(Table1[[#This Row],[Population Growth]],2)</f>
        <v>-0.78</v>
      </c>
      <c r="N407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74.95810972924339</v>
      </c>
    </row>
    <row r="4071" spans="1:14" ht="15" x14ac:dyDescent="0.25">
      <c r="A4071" t="s">
        <v>20</v>
      </c>
      <c r="B4071" t="s">
        <v>140</v>
      </c>
      <c r="C4071">
        <v>1996</v>
      </c>
      <c r="D4071">
        <v>37.1</v>
      </c>
      <c r="E4071">
        <f>IF(Table1[[#This Row],[Gender]]="women",1,0)</f>
        <v>0</v>
      </c>
      <c r="F4071">
        <v>21.7</v>
      </c>
      <c r="G4071">
        <v>132</v>
      </c>
      <c r="H4071">
        <v>4.05</v>
      </c>
      <c r="I4071">
        <f>ROUND(LOG10(Table1[[#This Row],[Lung Cancer]]),2)</f>
        <v>2.06</v>
      </c>
      <c r="J4071">
        <f>ROUND(LOG10(Table1[[#This Row],[Liver Cancer]]),2)</f>
        <v>2.0099999999999998</v>
      </c>
      <c r="K4071">
        <f>ROUND(LOG10(Table1[[#This Row],[Stomach Cancer]]),2)</f>
        <v>2.2200000000000002</v>
      </c>
      <c r="L4071">
        <f>ROUND(LOG10(Table1[[#This Row],[Population]]),2)</f>
        <v>3.47</v>
      </c>
      <c r="M4071">
        <f>ROUND(Table1[[#This Row],[Population Growth]],2)</f>
        <v>2.97</v>
      </c>
      <c r="N407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56.588667452582676</v>
      </c>
    </row>
    <row r="4072" spans="1:14" ht="15" x14ac:dyDescent="0.25">
      <c r="A4072" t="s">
        <v>27</v>
      </c>
      <c r="B4072" t="s">
        <v>141</v>
      </c>
      <c r="C4072">
        <v>1996</v>
      </c>
      <c r="D4072">
        <v>71.3</v>
      </c>
      <c r="E4072">
        <f>IF(Table1[[#This Row],[Gender]]="women",1,0)</f>
        <v>0</v>
      </c>
      <c r="F4072">
        <v>28.2</v>
      </c>
      <c r="G4072">
        <v>130</v>
      </c>
      <c r="H4072">
        <v>4.57</v>
      </c>
      <c r="I4072">
        <f>ROUND(LOG10(Table1[[#This Row],[Lung Cancer]]),2)</f>
        <v>0.65</v>
      </c>
      <c r="J4072">
        <f>ROUND(LOG10(Table1[[#This Row],[Liver Cancer]]),2)</f>
        <v>0.51</v>
      </c>
      <c r="K4072">
        <f>ROUND(LOG10(Table1[[#This Row],[Stomach Cancer]]),2)</f>
        <v>0.74</v>
      </c>
      <c r="L4072">
        <f>ROUND(LOG10(Table1[[#This Row],[Population]]),2)</f>
        <v>1.95</v>
      </c>
      <c r="M4072">
        <f>ROUND(Table1[[#This Row],[Population Growth]],2)</f>
        <v>0.66</v>
      </c>
      <c r="N407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70.797107329917978</v>
      </c>
    </row>
    <row r="4073" spans="1:14" ht="15" x14ac:dyDescent="0.25">
      <c r="A4073" t="s">
        <v>20</v>
      </c>
      <c r="B4073" t="s">
        <v>142</v>
      </c>
      <c r="C4073">
        <v>1996</v>
      </c>
      <c r="D4073">
        <v>64.599999999999994</v>
      </c>
      <c r="E4073">
        <f>IF(Table1[[#This Row],[Gender]]="women",1,0)</f>
        <v>0</v>
      </c>
      <c r="F4073">
        <v>22.1</v>
      </c>
      <c r="G4073">
        <v>134</v>
      </c>
      <c r="H4073">
        <v>4.03</v>
      </c>
      <c r="I4073">
        <f>ROUND(LOG10(Table1[[#This Row],[Lung Cancer]]),2)</f>
        <v>0.77</v>
      </c>
      <c r="J4073">
        <f>ROUND(LOG10(Table1[[#This Row],[Liver Cancer]]),2)</f>
        <v>-0.1</v>
      </c>
      <c r="K4073">
        <f>ROUND(LOG10(Table1[[#This Row],[Stomach Cancer]]),2)</f>
        <v>0.72</v>
      </c>
      <c r="L4073">
        <f>ROUND(LOG10(Table1[[#This Row],[Population]]),2)</f>
        <v>1.82</v>
      </c>
      <c r="M4073">
        <f>ROUND(Table1[[#This Row],[Population Growth]],2)</f>
        <v>1.6</v>
      </c>
      <c r="N407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59.05241242519844</v>
      </c>
    </row>
    <row r="4074" spans="1:14" ht="15" x14ac:dyDescent="0.25">
      <c r="A4074" t="s">
        <v>15</v>
      </c>
      <c r="B4074" t="s">
        <v>143</v>
      </c>
      <c r="C4074">
        <v>1996</v>
      </c>
      <c r="D4074">
        <v>73.400000000000006</v>
      </c>
      <c r="E4074">
        <f>IF(Table1[[#This Row],[Gender]]="women",1,0)</f>
        <v>0</v>
      </c>
      <c r="F4074">
        <v>26.6</v>
      </c>
      <c r="G4074">
        <v>128</v>
      </c>
      <c r="H4074">
        <v>4.95</v>
      </c>
      <c r="I4074">
        <f>ROUND(LOG10(Table1[[#This Row],[Lung Cancer]]),2)</f>
        <v>2.4700000000000002</v>
      </c>
      <c r="J4074">
        <f>ROUND(LOG10(Table1[[#This Row],[Liver Cancer]]),2)</f>
        <v>2.64</v>
      </c>
      <c r="K4074">
        <f>ROUND(LOG10(Table1[[#This Row],[Stomach Cancer]]),2)</f>
        <v>2.29</v>
      </c>
      <c r="L4074">
        <f>ROUND(LOG10(Table1[[#This Row],[Population]]),2)</f>
        <v>4.0199999999999996</v>
      </c>
      <c r="M4074">
        <f>ROUND(Table1[[#This Row],[Population Growth]],2)</f>
        <v>1.65</v>
      </c>
      <c r="N407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70.666062498440596</v>
      </c>
    </row>
    <row r="4075" spans="1:14" ht="15" x14ac:dyDescent="0.25">
      <c r="A4075" t="s">
        <v>20</v>
      </c>
      <c r="B4075" t="s">
        <v>144</v>
      </c>
      <c r="C4075">
        <v>1996</v>
      </c>
      <c r="D4075">
        <v>58.9</v>
      </c>
      <c r="E4075">
        <f>IF(Table1[[#This Row],[Gender]]="women",1,0)</f>
        <v>0</v>
      </c>
      <c r="F4075">
        <v>21.1</v>
      </c>
      <c r="G4075">
        <v>130</v>
      </c>
      <c r="H4075">
        <v>4.12</v>
      </c>
      <c r="I4075">
        <f>ROUND(LOG10(Table1[[#This Row],[Lung Cancer]]),2)</f>
        <v>2.2400000000000002</v>
      </c>
      <c r="J4075">
        <f>ROUND(LOG10(Table1[[#This Row],[Liver Cancer]]),2)</f>
        <v>2.71</v>
      </c>
      <c r="K4075">
        <f>ROUND(LOG10(Table1[[#This Row],[Stomach Cancer]]),2)</f>
        <v>2.3199999999999998</v>
      </c>
      <c r="L4075">
        <f>ROUND(LOG10(Table1[[#This Row],[Population]]),2)</f>
        <v>3.64</v>
      </c>
      <c r="M4075">
        <f>ROUND(Table1[[#This Row],[Population Growth]],2)</f>
        <v>2.39</v>
      </c>
      <c r="N407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55.57939987058851</v>
      </c>
    </row>
    <row r="4076" spans="1:14" ht="15" x14ac:dyDescent="0.25">
      <c r="A4076" t="s">
        <v>18</v>
      </c>
      <c r="B4076" t="s">
        <v>145</v>
      </c>
      <c r="C4076">
        <v>1996</v>
      </c>
      <c r="D4076">
        <v>74.8</v>
      </c>
      <c r="E4076">
        <f>IF(Table1[[#This Row],[Gender]]="women",1,0)</f>
        <v>0</v>
      </c>
      <c r="F4076">
        <v>25.9</v>
      </c>
      <c r="G4076">
        <v>137</v>
      </c>
      <c r="H4076">
        <v>4.92</v>
      </c>
      <c r="I4076">
        <f>ROUND(LOG10(Table1[[#This Row],[Lung Cancer]]),2)</f>
        <v>3.59</v>
      </c>
      <c r="J4076">
        <f>ROUND(LOG10(Table1[[#This Row],[Liver Cancer]]),2)</f>
        <v>2.65</v>
      </c>
      <c r="K4076">
        <f>ROUND(LOG10(Table1[[#This Row],[Stomach Cancer]]),2)</f>
        <v>3.01</v>
      </c>
      <c r="L4076">
        <f>ROUND(LOG10(Table1[[#This Row],[Population]]),2)</f>
        <v>3.69</v>
      </c>
      <c r="M4076">
        <f>ROUND(Table1[[#This Row],[Population Growth]],2)</f>
        <v>-0.35</v>
      </c>
      <c r="N407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74.280658842935324</v>
      </c>
    </row>
    <row r="4077" spans="1:14" ht="15" x14ac:dyDescent="0.25">
      <c r="A4077" t="s">
        <v>20</v>
      </c>
      <c r="B4077" t="s">
        <v>146</v>
      </c>
      <c r="C4077">
        <v>1996</v>
      </c>
      <c r="D4077">
        <v>76.2</v>
      </c>
      <c r="E4077">
        <f>IF(Table1[[#This Row],[Gender]]="women",1,0)</f>
        <v>0</v>
      </c>
      <c r="F4077">
        <v>24</v>
      </c>
      <c r="G4077">
        <v>136</v>
      </c>
      <c r="H4077">
        <v>5.2</v>
      </c>
      <c r="I4077">
        <f>ROUND(LOG10(Table1[[#This Row],[Lung Cancer]]),2)</f>
        <v>0.88</v>
      </c>
      <c r="J4077">
        <f>ROUND(LOG10(Table1[[#This Row],[Liver Cancer]]),2)</f>
        <v>0.17</v>
      </c>
      <c r="K4077">
        <f>ROUND(LOG10(Table1[[#This Row],[Stomach Cancer]]),2)</f>
        <v>0.55000000000000004</v>
      </c>
      <c r="L4077">
        <f>ROUND(LOG10(Table1[[#This Row],[Population]]),2)</f>
        <v>1.59</v>
      </c>
      <c r="M4077">
        <f>ROUND(Table1[[#This Row],[Population Growth]],2)</f>
        <v>1.19</v>
      </c>
      <c r="N407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70.892354393704167</v>
      </c>
    </row>
    <row r="4078" spans="1:14" ht="15" x14ac:dyDescent="0.25">
      <c r="A4078" t="s">
        <v>20</v>
      </c>
      <c r="B4078" t="s">
        <v>147</v>
      </c>
      <c r="C4078">
        <v>1996</v>
      </c>
      <c r="D4078">
        <v>36.799999999999997</v>
      </c>
      <c r="E4078">
        <f>IF(Table1[[#This Row],[Gender]]="women",1,0)</f>
        <v>0</v>
      </c>
      <c r="F4078">
        <v>21.9</v>
      </c>
      <c r="G4078">
        <v>132</v>
      </c>
      <c r="H4078">
        <v>3.93</v>
      </c>
      <c r="I4078">
        <f>ROUND(LOG10(Table1[[#This Row],[Lung Cancer]]),2)</f>
        <v>1.87</v>
      </c>
      <c r="J4078">
        <f>ROUND(LOG10(Table1[[#This Row],[Liver Cancer]]),2)</f>
        <v>2.44</v>
      </c>
      <c r="K4078">
        <f>ROUND(LOG10(Table1[[#This Row],[Stomach Cancer]]),2)</f>
        <v>2.0499999999999998</v>
      </c>
      <c r="L4078">
        <f>ROUND(LOG10(Table1[[#This Row],[Population]]),2)</f>
        <v>3.33</v>
      </c>
      <c r="M4078">
        <f>ROUND(Table1[[#This Row],[Population Growth]],2)</f>
        <v>0.25</v>
      </c>
      <c r="N407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53.604514170662284</v>
      </c>
    </row>
    <row r="4079" spans="1:14" ht="15" x14ac:dyDescent="0.25">
      <c r="A4079" t="s">
        <v>15</v>
      </c>
      <c r="B4079" t="s">
        <v>148</v>
      </c>
      <c r="C4079">
        <v>1996</v>
      </c>
      <c r="D4079">
        <v>79.900000000000006</v>
      </c>
      <c r="E4079">
        <f>IF(Table1[[#This Row],[Gender]]="women",1,0)</f>
        <v>0</v>
      </c>
      <c r="F4079">
        <v>23.6</v>
      </c>
      <c r="G4079">
        <v>129</v>
      </c>
      <c r="H4079">
        <v>5.16</v>
      </c>
      <c r="I4079">
        <f>ROUND(LOG10(Table1[[#This Row],[Lung Cancer]]),2)</f>
        <v>2.78</v>
      </c>
      <c r="J4079">
        <f>ROUND(LOG10(Table1[[#This Row],[Liver Cancer]]),2)</f>
        <v>2.42</v>
      </c>
      <c r="K4079">
        <f>ROUND(LOG10(Table1[[#This Row],[Stomach Cancer]]),2)</f>
        <v>2.4700000000000002</v>
      </c>
      <c r="L4079">
        <f>ROUND(LOG10(Table1[[#This Row],[Population]]),2)</f>
        <v>3.27</v>
      </c>
      <c r="M4079">
        <f>ROUND(Table1[[#This Row],[Population Growth]],2)</f>
        <v>3.5</v>
      </c>
      <c r="N407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73.945470201486117</v>
      </c>
    </row>
    <row r="4080" spans="1:14" ht="15" x14ac:dyDescent="0.25">
      <c r="A4080" t="s">
        <v>18</v>
      </c>
      <c r="B4080" t="s">
        <v>149</v>
      </c>
      <c r="C4080">
        <v>1996</v>
      </c>
      <c r="D4080">
        <v>78.599999999999994</v>
      </c>
      <c r="E4080">
        <f>IF(Table1[[#This Row],[Gender]]="women",1,0)</f>
        <v>0</v>
      </c>
      <c r="F4080">
        <v>26.4</v>
      </c>
      <c r="G4080">
        <v>137</v>
      </c>
      <c r="H4080">
        <v>5.32</v>
      </c>
      <c r="I4080">
        <f>ROUND(LOG10(Table1[[#This Row],[Lung Cancer]]),2)</f>
        <v>2.91</v>
      </c>
      <c r="J4080">
        <f>ROUND(LOG10(Table1[[#This Row],[Liver Cancer]]),2)</f>
        <v>1.8</v>
      </c>
      <c r="K4080">
        <f>ROUND(LOG10(Table1[[#This Row],[Stomach Cancer]]),2)</f>
        <v>2.52</v>
      </c>
      <c r="L4080">
        <f>ROUND(LOG10(Table1[[#This Row],[Population]]),2)</f>
        <v>2.99</v>
      </c>
      <c r="M4080">
        <f>ROUND(Table1[[#This Row],[Population Growth]],2)</f>
        <v>-0.02</v>
      </c>
      <c r="N408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79.156526932153085</v>
      </c>
    </row>
    <row r="4081" spans="1:14" ht="15" x14ac:dyDescent="0.25">
      <c r="A4081" t="s">
        <v>27</v>
      </c>
      <c r="B4081" t="s">
        <v>150</v>
      </c>
      <c r="C4081">
        <v>1996</v>
      </c>
      <c r="D4081">
        <v>61</v>
      </c>
      <c r="E4081">
        <f>IF(Table1[[#This Row],[Gender]]="women",1,0)</f>
        <v>0</v>
      </c>
      <c r="F4081">
        <v>25.9</v>
      </c>
      <c r="G4081">
        <v>125</v>
      </c>
      <c r="H4081">
        <v>4.55</v>
      </c>
      <c r="I4081">
        <f>ROUND(LOG10(Table1[[#This Row],[Lung Cancer]]),2)</f>
        <v>1.29</v>
      </c>
      <c r="J4081">
        <f>ROUND(LOG10(Table1[[#This Row],[Liver Cancer]]),2)</f>
        <v>1.1599999999999999</v>
      </c>
      <c r="K4081">
        <f>ROUND(LOG10(Table1[[#This Row],[Stomach Cancer]]),2)</f>
        <v>1.08</v>
      </c>
      <c r="L4081">
        <f>ROUND(LOG10(Table1[[#This Row],[Population]]),2)</f>
        <v>2.2799999999999998</v>
      </c>
      <c r="M4081">
        <f>ROUND(Table1[[#This Row],[Population Growth]],2)</f>
        <v>2.88</v>
      </c>
      <c r="N408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70.688720847707259</v>
      </c>
    </row>
    <row r="4082" spans="1:14" ht="15" x14ac:dyDescent="0.25">
      <c r="A4082" t="s">
        <v>20</v>
      </c>
      <c r="B4082" t="s">
        <v>151</v>
      </c>
      <c r="C4082">
        <v>1996</v>
      </c>
      <c r="D4082">
        <v>49.7</v>
      </c>
      <c r="E4082">
        <f>IF(Table1[[#This Row],[Gender]]="women",1,0)</f>
        <v>0</v>
      </c>
      <c r="F4082">
        <v>21.5</v>
      </c>
      <c r="G4082">
        <v>130</v>
      </c>
      <c r="H4082">
        <v>4.26</v>
      </c>
      <c r="I4082">
        <f>ROUND(LOG10(Table1[[#This Row],[Lung Cancer]]),2)</f>
        <v>1.89</v>
      </c>
      <c r="J4082">
        <f>ROUND(LOG10(Table1[[#This Row],[Liver Cancer]]),2)</f>
        <v>2.04</v>
      </c>
      <c r="K4082">
        <f>ROUND(LOG10(Table1[[#This Row],[Stomach Cancer]]),2)</f>
        <v>2.1800000000000002</v>
      </c>
      <c r="L4082">
        <f>ROUND(LOG10(Table1[[#This Row],[Population]]),2)</f>
        <v>3.59</v>
      </c>
      <c r="M4082">
        <f>ROUND(Table1[[#This Row],[Population Growth]],2)</f>
        <v>2.52</v>
      </c>
      <c r="N408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57.331865259952465</v>
      </c>
    </row>
    <row r="4083" spans="1:14" ht="15" x14ac:dyDescent="0.25">
      <c r="A4083" t="s">
        <v>20</v>
      </c>
      <c r="B4083" t="s">
        <v>152</v>
      </c>
      <c r="C4083">
        <v>1996</v>
      </c>
      <c r="D4083">
        <v>64.2</v>
      </c>
      <c r="E4083">
        <f>IF(Table1[[#This Row],[Gender]]="women",1,0)</f>
        <v>0</v>
      </c>
      <c r="F4083">
        <v>24</v>
      </c>
      <c r="G4083">
        <v>132</v>
      </c>
      <c r="H4083">
        <v>4.4800000000000004</v>
      </c>
      <c r="I4083">
        <f>ROUND(LOG10(Table1[[#This Row],[Lung Cancer]]),2)</f>
        <v>3.58</v>
      </c>
      <c r="J4083">
        <f>ROUND(LOG10(Table1[[#This Row],[Liver Cancer]]),2)</f>
        <v>3.09</v>
      </c>
      <c r="K4083">
        <f>ROUND(LOG10(Table1[[#This Row],[Stomach Cancer]]),2)</f>
        <v>3.01</v>
      </c>
      <c r="L4083">
        <f>ROUND(LOG10(Table1[[#This Row],[Population]]),2)</f>
        <v>4.32</v>
      </c>
      <c r="M4083">
        <f>ROUND(Table1[[#This Row],[Population Growth]],2)</f>
        <v>1.88</v>
      </c>
      <c r="N408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66.28140012884765</v>
      </c>
    </row>
    <row r="4084" spans="1:14" ht="15" x14ac:dyDescent="0.25">
      <c r="A4084" t="s">
        <v>18</v>
      </c>
      <c r="B4084" t="s">
        <v>153</v>
      </c>
      <c r="C4084">
        <v>1996</v>
      </c>
      <c r="D4084">
        <v>82</v>
      </c>
      <c r="E4084">
        <f>IF(Table1[[#This Row],[Gender]]="women",1,0)</f>
        <v>0</v>
      </c>
      <c r="F4084">
        <v>26.2</v>
      </c>
      <c r="G4084">
        <v>131</v>
      </c>
      <c r="H4084">
        <v>5.39</v>
      </c>
      <c r="I4084">
        <f>ROUND(LOG10(Table1[[#This Row],[Lung Cancer]]),2)</f>
        <v>4.2300000000000004</v>
      </c>
      <c r="J4084">
        <f>ROUND(LOG10(Table1[[#This Row],[Liver Cancer]]),2)</f>
        <v>3.42</v>
      </c>
      <c r="K4084">
        <f>ROUND(LOG10(Table1[[#This Row],[Stomach Cancer]]),2)</f>
        <v>3.75</v>
      </c>
      <c r="L4084">
        <f>ROUND(LOG10(Table1[[#This Row],[Population]]),2)</f>
        <v>4.29</v>
      </c>
      <c r="M4084">
        <f>ROUND(Table1[[#This Row],[Population Growth]],2)</f>
        <v>0.33</v>
      </c>
      <c r="N408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81.630635799458346</v>
      </c>
    </row>
    <row r="4085" spans="1:14" ht="15" x14ac:dyDescent="0.25">
      <c r="A4085" t="s">
        <v>15</v>
      </c>
      <c r="B4085" t="s">
        <v>154</v>
      </c>
      <c r="C4085">
        <v>1996</v>
      </c>
      <c r="D4085">
        <v>72.900000000000006</v>
      </c>
      <c r="E4085">
        <f>IF(Table1[[#This Row],[Gender]]="women",1,0)</f>
        <v>0</v>
      </c>
      <c r="F4085">
        <v>21.2</v>
      </c>
      <c r="G4085">
        <v>126</v>
      </c>
      <c r="H4085">
        <v>4.47</v>
      </c>
      <c r="I4085">
        <f>ROUND(LOG10(Table1[[#This Row],[Lung Cancer]]),2)</f>
        <v>2.75</v>
      </c>
      <c r="J4085">
        <f>ROUND(LOG10(Table1[[#This Row],[Liver Cancer]]),2)</f>
        <v>2.16</v>
      </c>
      <c r="K4085">
        <f>ROUND(LOG10(Table1[[#This Row],[Stomach Cancer]]),2)</f>
        <v>2.6</v>
      </c>
      <c r="L4085">
        <f>ROUND(LOG10(Table1[[#This Row],[Population]]),2)</f>
        <v>3.96</v>
      </c>
      <c r="M4085">
        <f>ROUND(Table1[[#This Row],[Population Growth]],2)</f>
        <v>0.56999999999999995</v>
      </c>
      <c r="N408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63.920623308745554</v>
      </c>
    </row>
    <row r="4086" spans="1:14" ht="15" x14ac:dyDescent="0.25">
      <c r="A4086" t="s">
        <v>20</v>
      </c>
      <c r="B4086" t="s">
        <v>155</v>
      </c>
      <c r="C4086">
        <v>1996</v>
      </c>
      <c r="D4086">
        <v>58.8</v>
      </c>
      <c r="E4086">
        <f>IF(Table1[[#This Row],[Gender]]="women",1,0)</f>
        <v>0</v>
      </c>
      <c r="F4086">
        <v>21.3</v>
      </c>
      <c r="G4086">
        <v>130</v>
      </c>
      <c r="H4086">
        <v>4.43</v>
      </c>
      <c r="I4086">
        <f>ROUND(LOG10(Table1[[#This Row],[Lung Cancer]]),2)</f>
        <v>2.85</v>
      </c>
      <c r="J4086">
        <f>ROUND(LOG10(Table1[[#This Row],[Liver Cancer]]),2)</f>
        <v>2.86</v>
      </c>
      <c r="K4086">
        <f>ROUND(LOG10(Table1[[#This Row],[Stomach Cancer]]),2)</f>
        <v>2.74</v>
      </c>
      <c r="L4086">
        <f>ROUND(LOG10(Table1[[#This Row],[Population]]),2)</f>
        <v>4.09</v>
      </c>
      <c r="M4086">
        <f>ROUND(Table1[[#This Row],[Population Growth]],2)</f>
        <v>2.85</v>
      </c>
      <c r="N408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60.285923307945922</v>
      </c>
    </row>
    <row r="4087" spans="1:14" ht="15" x14ac:dyDescent="0.25">
      <c r="A4087" t="s">
        <v>23</v>
      </c>
      <c r="B4087" t="s">
        <v>156</v>
      </c>
      <c r="C4087">
        <v>1996</v>
      </c>
      <c r="D4087">
        <v>71.3</v>
      </c>
      <c r="E4087">
        <f>IF(Table1[[#This Row],[Gender]]="women",1,0)</f>
        <v>0</v>
      </c>
      <c r="F4087">
        <v>24.2</v>
      </c>
      <c r="G4087">
        <v>127</v>
      </c>
      <c r="H4087">
        <v>4.5599999999999996</v>
      </c>
      <c r="I4087">
        <f>ROUND(LOG10(Table1[[#This Row],[Lung Cancer]]),2)</f>
        <v>1.35</v>
      </c>
      <c r="J4087">
        <f>ROUND(LOG10(Table1[[#This Row],[Liver Cancer]]),2)</f>
        <v>1.1200000000000001</v>
      </c>
      <c r="K4087">
        <f>ROUND(LOG10(Table1[[#This Row],[Stomach Cancer]]),2)</f>
        <v>1.1299999999999999</v>
      </c>
      <c r="L4087">
        <f>ROUND(LOG10(Table1[[#This Row],[Population]]),2)</f>
        <v>2.36</v>
      </c>
      <c r="M4087">
        <f>ROUND(Table1[[#This Row],[Population Growth]],2)</f>
        <v>1.35</v>
      </c>
      <c r="N408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67.607437430983893</v>
      </c>
    </row>
    <row r="4088" spans="1:14" ht="15" x14ac:dyDescent="0.25">
      <c r="A4088" t="s">
        <v>18</v>
      </c>
      <c r="B4088" t="s">
        <v>157</v>
      </c>
      <c r="C4088">
        <v>1996</v>
      </c>
      <c r="D4088">
        <v>81.5</v>
      </c>
      <c r="E4088">
        <f>IF(Table1[[#This Row],[Gender]]="women",1,0)</f>
        <v>0</v>
      </c>
      <c r="F4088">
        <v>25.5</v>
      </c>
      <c r="G4088">
        <v>133</v>
      </c>
      <c r="H4088">
        <v>5.51</v>
      </c>
      <c r="I4088">
        <f>ROUND(LOG10(Table1[[#This Row],[Lung Cancer]]),2)</f>
        <v>3.27</v>
      </c>
      <c r="J4088">
        <f>ROUND(LOG10(Table1[[#This Row],[Liver Cancer]]),2)</f>
        <v>2.5099999999999998</v>
      </c>
      <c r="K4088">
        <f>ROUND(LOG10(Table1[[#This Row],[Stomach Cancer]]),2)</f>
        <v>2.95</v>
      </c>
      <c r="L4088">
        <f>ROUND(LOG10(Table1[[#This Row],[Population]]),2)</f>
        <v>3.64</v>
      </c>
      <c r="M4088">
        <f>ROUND(Table1[[#This Row],[Population Growth]],2)</f>
        <v>0.27</v>
      </c>
      <c r="N408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79.308782825779815</v>
      </c>
    </row>
    <row r="4089" spans="1:14" ht="15" x14ac:dyDescent="0.25">
      <c r="A4089" t="s">
        <v>18</v>
      </c>
      <c r="B4089" t="s">
        <v>158</v>
      </c>
      <c r="C4089">
        <v>1996</v>
      </c>
      <c r="D4089">
        <v>81.900000000000006</v>
      </c>
      <c r="E4089">
        <f>IF(Table1[[#This Row],[Gender]]="women",1,0)</f>
        <v>0</v>
      </c>
      <c r="F4089">
        <v>25.7</v>
      </c>
      <c r="G4089">
        <v>132</v>
      </c>
      <c r="H4089">
        <v>5.59</v>
      </c>
      <c r="I4089">
        <f>ROUND(LOG10(Table1[[#This Row],[Lung Cancer]]),2)</f>
        <v>3.39</v>
      </c>
      <c r="J4089">
        <f>ROUND(LOG10(Table1[[#This Row],[Liver Cancer]]),2)</f>
        <v>2.59</v>
      </c>
      <c r="K4089">
        <f>ROUND(LOG10(Table1[[#This Row],[Stomach Cancer]]),2)</f>
        <v>2.88</v>
      </c>
      <c r="L4089">
        <f>ROUND(LOG10(Table1[[#This Row],[Population]]),2)</f>
        <v>3.54</v>
      </c>
      <c r="M4089">
        <f>ROUND(Table1[[#This Row],[Population Growth]],2)</f>
        <v>0.61</v>
      </c>
      <c r="N408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81.398116356955185</v>
      </c>
    </row>
    <row r="4090" spans="1:14" ht="15" x14ac:dyDescent="0.25">
      <c r="A4090" t="s">
        <v>15</v>
      </c>
      <c r="B4090" t="s">
        <v>159</v>
      </c>
      <c r="C4090">
        <v>1996</v>
      </c>
      <c r="D4090">
        <v>67.5</v>
      </c>
      <c r="E4090">
        <f>IF(Table1[[#This Row],[Gender]]="women",1,0)</f>
        <v>0</v>
      </c>
      <c r="F4090">
        <v>23.7</v>
      </c>
      <c r="G4090">
        <v>131</v>
      </c>
      <c r="H4090">
        <v>4.4400000000000004</v>
      </c>
      <c r="I4090">
        <f>ROUND(LOG10(Table1[[#This Row],[Lung Cancer]]),2)</f>
        <v>2.21</v>
      </c>
      <c r="J4090">
        <f>ROUND(LOG10(Table1[[#This Row],[Liver Cancer]]),2)</f>
        <v>2.08</v>
      </c>
      <c r="K4090">
        <f>ROUND(LOG10(Table1[[#This Row],[Stomach Cancer]]),2)</f>
        <v>2.57</v>
      </c>
      <c r="L4090">
        <f>ROUND(LOG10(Table1[[#This Row],[Population]]),2)</f>
        <v>3.47</v>
      </c>
      <c r="M4090">
        <f>ROUND(Table1[[#This Row],[Population Growth]],2)</f>
        <v>1.6</v>
      </c>
      <c r="N409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64.397459178310953</v>
      </c>
    </row>
    <row r="4091" spans="1:14" ht="15" x14ac:dyDescent="0.25">
      <c r="A4091" t="s">
        <v>15</v>
      </c>
      <c r="B4091" t="s">
        <v>160</v>
      </c>
      <c r="C4091">
        <v>1996</v>
      </c>
      <c r="D4091">
        <v>74.099999999999994</v>
      </c>
      <c r="E4091">
        <f>IF(Table1[[#This Row],[Gender]]="women",1,0)</f>
        <v>0</v>
      </c>
      <c r="F4091">
        <v>22.2</v>
      </c>
      <c r="G4091">
        <v>123</v>
      </c>
      <c r="H4091">
        <v>4.83</v>
      </c>
      <c r="I4091">
        <f>ROUND(LOG10(Table1[[#This Row],[Lung Cancer]]),2)</f>
        <v>3.82</v>
      </c>
      <c r="J4091">
        <f>ROUND(LOG10(Table1[[#This Row],[Liver Cancer]]),2)</f>
        <v>3.87</v>
      </c>
      <c r="K4091">
        <f>ROUND(LOG10(Table1[[#This Row],[Stomach Cancer]]),2)</f>
        <v>3.27</v>
      </c>
      <c r="L4091">
        <f>ROUND(LOG10(Table1[[#This Row],[Population]]),2)</f>
        <v>4.47</v>
      </c>
      <c r="M4091">
        <f>ROUND(Table1[[#This Row],[Population Growth]],2)</f>
        <v>1.06</v>
      </c>
      <c r="N409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69.658620512718073</v>
      </c>
    </row>
    <row r="4092" spans="1:14" ht="15" x14ac:dyDescent="0.25">
      <c r="A4092" t="s">
        <v>15</v>
      </c>
      <c r="B4092" t="s">
        <v>161</v>
      </c>
      <c r="C4092">
        <v>1996</v>
      </c>
      <c r="D4092">
        <v>56.1</v>
      </c>
      <c r="E4092">
        <f>IF(Table1[[#This Row],[Gender]]="women",1,0)</f>
        <v>0</v>
      </c>
      <c r="F4092">
        <v>20.5</v>
      </c>
      <c r="G4092">
        <v>124</v>
      </c>
      <c r="H4092">
        <v>4.28</v>
      </c>
      <c r="I4092">
        <f>ROUND(LOG10(Table1[[#This Row],[Lung Cancer]]),2)</f>
        <v>1.41</v>
      </c>
      <c r="J4092">
        <f>ROUND(LOG10(Table1[[#This Row],[Liver Cancer]]),2)</f>
        <v>1.02</v>
      </c>
      <c r="K4092">
        <f>ROUND(LOG10(Table1[[#This Row],[Stomach Cancer]]),2)</f>
        <v>1.1100000000000001</v>
      </c>
      <c r="L4092">
        <f>ROUND(LOG10(Table1[[#This Row],[Population]]),2)</f>
        <v>2.64</v>
      </c>
      <c r="M4092">
        <f>ROUND(Table1[[#This Row],[Population Growth]],2)</f>
        <v>1.32</v>
      </c>
      <c r="N409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60.842061059374522</v>
      </c>
    </row>
    <row r="4093" spans="1:14" ht="15" x14ac:dyDescent="0.25">
      <c r="A4093" t="s">
        <v>20</v>
      </c>
      <c r="B4093" t="s">
        <v>162</v>
      </c>
      <c r="C4093">
        <v>1996</v>
      </c>
      <c r="D4093">
        <v>55.1</v>
      </c>
      <c r="E4093">
        <f>IF(Table1[[#This Row],[Gender]]="women",1,0)</f>
        <v>0</v>
      </c>
      <c r="F4093">
        <v>21.2</v>
      </c>
      <c r="G4093">
        <v>130</v>
      </c>
      <c r="H4093">
        <v>3.93</v>
      </c>
      <c r="I4093">
        <f>ROUND(LOG10(Table1[[#This Row],[Lung Cancer]]),2)</f>
        <v>1.94</v>
      </c>
      <c r="J4093">
        <f>ROUND(LOG10(Table1[[#This Row],[Liver Cancer]]),2)</f>
        <v>2.41</v>
      </c>
      <c r="K4093">
        <f>ROUND(LOG10(Table1[[#This Row],[Stomach Cancer]]),2)</f>
        <v>2.02</v>
      </c>
      <c r="L4093">
        <f>ROUND(LOG10(Table1[[#This Row],[Population]]),2)</f>
        <v>3.33</v>
      </c>
      <c r="M4093">
        <f>ROUND(Table1[[#This Row],[Population Growth]],2)</f>
        <v>2.94</v>
      </c>
      <c r="N409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54.115335343230711</v>
      </c>
    </row>
    <row r="4094" spans="1:14" ht="15" x14ac:dyDescent="0.25">
      <c r="A4094" t="s">
        <v>27</v>
      </c>
      <c r="B4094" t="s">
        <v>163</v>
      </c>
      <c r="C4094">
        <v>1996</v>
      </c>
      <c r="D4094">
        <v>71.900000000000006</v>
      </c>
      <c r="E4094">
        <f>IF(Table1[[#This Row],[Gender]]="women",1,0)</f>
        <v>0</v>
      </c>
      <c r="F4094">
        <v>29.1</v>
      </c>
      <c r="G4094">
        <v>129</v>
      </c>
      <c r="H4094">
        <v>4.9400000000000004</v>
      </c>
      <c r="I4094">
        <f>ROUND(LOG10(Table1[[#This Row],[Lung Cancer]]),2)</f>
        <v>1.06</v>
      </c>
      <c r="J4094">
        <f>ROUND(LOG10(Table1[[#This Row],[Liver Cancer]]),2)</f>
        <v>1.05</v>
      </c>
      <c r="K4094">
        <f>ROUND(LOG10(Table1[[#This Row],[Stomach Cancer]]),2)</f>
        <v>0.78</v>
      </c>
      <c r="L4094">
        <f>ROUND(LOG10(Table1[[#This Row],[Population]]),2)</f>
        <v>1.69</v>
      </c>
      <c r="M4094">
        <f>ROUND(Table1[[#This Row],[Population Growth]],2)</f>
        <v>0.41</v>
      </c>
      <c r="N409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77.368721152803928</v>
      </c>
    </row>
    <row r="4095" spans="1:14" ht="15" x14ac:dyDescent="0.25">
      <c r="A4095" t="s">
        <v>23</v>
      </c>
      <c r="B4095" t="s">
        <v>164</v>
      </c>
      <c r="C4095">
        <v>1996</v>
      </c>
      <c r="D4095">
        <v>71.900000000000006</v>
      </c>
      <c r="E4095">
        <f>IF(Table1[[#This Row],[Gender]]="women",1,0)</f>
        <v>0</v>
      </c>
      <c r="F4095">
        <v>25.2</v>
      </c>
      <c r="G4095">
        <v>128</v>
      </c>
      <c r="H4095">
        <v>4.5999999999999996</v>
      </c>
      <c r="I4095">
        <f>ROUND(LOG10(Table1[[#This Row],[Lung Cancer]]),2)</f>
        <v>1.91</v>
      </c>
      <c r="J4095">
        <f>ROUND(LOG10(Table1[[#This Row],[Liver Cancer]]),2)</f>
        <v>1.41</v>
      </c>
      <c r="K4095">
        <f>ROUND(LOG10(Table1[[#This Row],[Stomach Cancer]]),2)</f>
        <v>1.72</v>
      </c>
      <c r="L4095">
        <f>ROUND(LOG10(Table1[[#This Row],[Population]]),2)</f>
        <v>2.8</v>
      </c>
      <c r="M4095">
        <f>ROUND(Table1[[#This Row],[Population Growth]],2)</f>
        <v>0.26</v>
      </c>
      <c r="N409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70.380932922775258</v>
      </c>
    </row>
    <row r="4096" spans="1:14" ht="15" x14ac:dyDescent="0.25">
      <c r="A4096" t="s">
        <v>20</v>
      </c>
      <c r="B4096" t="s">
        <v>165</v>
      </c>
      <c r="C4096">
        <v>1996</v>
      </c>
      <c r="D4096">
        <v>74.5</v>
      </c>
      <c r="E4096">
        <f>IF(Table1[[#This Row],[Gender]]="women",1,0)</f>
        <v>0</v>
      </c>
      <c r="F4096">
        <v>23.7</v>
      </c>
      <c r="G4096">
        <v>128</v>
      </c>
      <c r="H4096">
        <v>4.49</v>
      </c>
      <c r="I4096">
        <f>ROUND(LOG10(Table1[[#This Row],[Lung Cancer]]),2)</f>
        <v>3.1</v>
      </c>
      <c r="J4096">
        <f>ROUND(LOG10(Table1[[#This Row],[Liver Cancer]]),2)</f>
        <v>1.89</v>
      </c>
      <c r="K4096">
        <f>ROUND(LOG10(Table1[[#This Row],[Stomach Cancer]]),2)</f>
        <v>2.37</v>
      </c>
      <c r="L4096">
        <f>ROUND(LOG10(Table1[[#This Row],[Population]]),2)</f>
        <v>3.67</v>
      </c>
      <c r="M4096">
        <f>ROUND(Table1[[#This Row],[Population Growth]],2)</f>
        <v>1.54</v>
      </c>
      <c r="N409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70.079003841567115</v>
      </c>
    </row>
    <row r="4097" spans="1:14" ht="15" x14ac:dyDescent="0.25">
      <c r="A4097" t="s">
        <v>15</v>
      </c>
      <c r="B4097" t="s">
        <v>166</v>
      </c>
      <c r="C4097">
        <v>1996</v>
      </c>
      <c r="D4097">
        <v>71.599999999999994</v>
      </c>
      <c r="E4097">
        <f>IF(Table1[[#This Row],[Gender]]="women",1,0)</f>
        <v>0</v>
      </c>
      <c r="F4097">
        <v>25.3</v>
      </c>
      <c r="G4097">
        <v>126</v>
      </c>
      <c r="H4097">
        <v>4.79</v>
      </c>
      <c r="I4097">
        <f>ROUND(LOG10(Table1[[#This Row],[Lung Cancer]]),2)</f>
        <v>4.13</v>
      </c>
      <c r="J4097">
        <f>ROUND(LOG10(Table1[[#This Row],[Liver Cancer]]),2)</f>
        <v>3.04</v>
      </c>
      <c r="K4097">
        <f>ROUND(LOG10(Table1[[#This Row],[Stomach Cancer]]),2)</f>
        <v>3.68</v>
      </c>
      <c r="L4097">
        <f>ROUND(LOG10(Table1[[#This Row],[Population]]),2)</f>
        <v>4.47</v>
      </c>
      <c r="M4097">
        <f>ROUND(Table1[[#This Row],[Population Growth]],2)</f>
        <v>1.57</v>
      </c>
      <c r="N409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77.374177062186575</v>
      </c>
    </row>
    <row r="4098" spans="1:14" ht="15" x14ac:dyDescent="0.25">
      <c r="A4098" t="s">
        <v>15</v>
      </c>
      <c r="B4098" t="s">
        <v>167</v>
      </c>
      <c r="C4098">
        <v>1996</v>
      </c>
      <c r="D4098">
        <v>67.099999999999994</v>
      </c>
      <c r="E4098">
        <f>IF(Table1[[#This Row],[Gender]]="women",1,0)</f>
        <v>0</v>
      </c>
      <c r="F4098">
        <v>24.4</v>
      </c>
      <c r="G4098">
        <v>132</v>
      </c>
      <c r="H4098">
        <v>4.67</v>
      </c>
      <c r="I4098">
        <f>ROUND(LOG10(Table1[[#This Row],[Lung Cancer]]),2)</f>
        <v>2.35</v>
      </c>
      <c r="J4098">
        <f>ROUND(LOG10(Table1[[#This Row],[Liver Cancer]]),2)</f>
        <v>1.81</v>
      </c>
      <c r="K4098">
        <f>ROUND(LOG10(Table1[[#This Row],[Stomach Cancer]]),2)</f>
        <v>2.37</v>
      </c>
      <c r="L4098">
        <f>ROUND(LOG10(Table1[[#This Row],[Population]]),2)</f>
        <v>3.32</v>
      </c>
      <c r="M4098">
        <f>ROUND(Table1[[#This Row],[Population Growth]],2)</f>
        <v>1.9</v>
      </c>
      <c r="N409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68.570838305995395</v>
      </c>
    </row>
    <row r="4099" spans="1:14" ht="15" x14ac:dyDescent="0.25">
      <c r="A4099" t="s">
        <v>20</v>
      </c>
      <c r="B4099" t="s">
        <v>168</v>
      </c>
      <c r="C4099">
        <v>1996</v>
      </c>
      <c r="D4099">
        <v>47.3</v>
      </c>
      <c r="E4099">
        <f>IF(Table1[[#This Row],[Gender]]="women",1,0)</f>
        <v>0</v>
      </c>
      <c r="F4099">
        <v>21.7</v>
      </c>
      <c r="G4099">
        <v>132</v>
      </c>
      <c r="H4099">
        <v>4</v>
      </c>
      <c r="I4099">
        <f>ROUND(LOG10(Table1[[#This Row],[Lung Cancer]]),2)</f>
        <v>2.44</v>
      </c>
      <c r="J4099">
        <f>ROUND(LOG10(Table1[[#This Row],[Liver Cancer]]),2)</f>
        <v>2.63</v>
      </c>
      <c r="K4099">
        <f>ROUND(LOG10(Table1[[#This Row],[Stomach Cancer]]),2)</f>
        <v>2.6</v>
      </c>
      <c r="L4099">
        <f>ROUND(LOG10(Table1[[#This Row],[Population]]),2)</f>
        <v>4.0199999999999996</v>
      </c>
      <c r="M4099">
        <f>ROUND(Table1[[#This Row],[Population Growth]],2)</f>
        <v>2.93</v>
      </c>
      <c r="N409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54.837402508268312</v>
      </c>
    </row>
    <row r="4100" spans="1:14" ht="15" x14ac:dyDescent="0.25">
      <c r="A4100" t="s">
        <v>18</v>
      </c>
      <c r="B4100" t="s">
        <v>169</v>
      </c>
      <c r="C4100">
        <v>1996</v>
      </c>
      <c r="D4100">
        <v>73.099999999999994</v>
      </c>
      <c r="E4100">
        <f>IF(Table1[[#This Row],[Gender]]="women",1,0)</f>
        <v>0</v>
      </c>
      <c r="F4100">
        <v>24.9</v>
      </c>
      <c r="G4100">
        <v>136</v>
      </c>
      <c r="H4100">
        <v>5.0199999999999996</v>
      </c>
      <c r="I4100">
        <f>ROUND(LOG10(Table1[[#This Row],[Lung Cancer]]),2)</f>
        <v>4.38</v>
      </c>
      <c r="J4100">
        <f>ROUND(LOG10(Table1[[#This Row],[Liver Cancer]]),2)</f>
        <v>3.04</v>
      </c>
      <c r="K4100">
        <f>ROUND(LOG10(Table1[[#This Row],[Stomach Cancer]]),2)</f>
        <v>4.08</v>
      </c>
      <c r="L4100">
        <f>ROUND(LOG10(Table1[[#This Row],[Population]]),2)</f>
        <v>4.37</v>
      </c>
      <c r="M4100">
        <f>ROUND(Table1[[#This Row],[Population Growth]],2)</f>
        <v>-0.64</v>
      </c>
      <c r="N410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76.764315561220101</v>
      </c>
    </row>
    <row r="4101" spans="1:14" ht="15" x14ac:dyDescent="0.25">
      <c r="A4101" t="s">
        <v>15</v>
      </c>
      <c r="B4101" t="s">
        <v>170</v>
      </c>
      <c r="C4101">
        <v>1996</v>
      </c>
      <c r="D4101">
        <v>74.599999999999994</v>
      </c>
      <c r="E4101">
        <f>IF(Table1[[#This Row],[Gender]]="women",1,0)</f>
        <v>0</v>
      </c>
      <c r="F4101">
        <v>26.6</v>
      </c>
      <c r="G4101">
        <v>129</v>
      </c>
      <c r="H4101">
        <v>5.31</v>
      </c>
      <c r="I4101">
        <f>ROUND(LOG10(Table1[[#This Row],[Lung Cancer]]),2)</f>
        <v>1.68</v>
      </c>
      <c r="J4101">
        <f>ROUND(LOG10(Table1[[#This Row],[Liver Cancer]]),2)</f>
        <v>1.51</v>
      </c>
      <c r="K4101">
        <f>ROUND(LOG10(Table1[[#This Row],[Stomach Cancer]]),2)</f>
        <v>1.43</v>
      </c>
      <c r="L4101">
        <f>ROUND(LOG10(Table1[[#This Row],[Population]]),2)</f>
        <v>3.23</v>
      </c>
      <c r="M4101">
        <f>ROUND(Table1[[#This Row],[Population Growth]],2)</f>
        <v>5.4</v>
      </c>
      <c r="N410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74.054027399620452</v>
      </c>
    </row>
    <row r="4102" spans="1:14" ht="15" x14ac:dyDescent="0.25">
      <c r="A4102" t="s">
        <v>18</v>
      </c>
      <c r="B4102" t="s">
        <v>171</v>
      </c>
      <c r="C4102">
        <v>1996</v>
      </c>
      <c r="D4102">
        <v>79.400000000000006</v>
      </c>
      <c r="E4102">
        <f>IF(Table1[[#This Row],[Gender]]="women",1,0)</f>
        <v>0</v>
      </c>
      <c r="F4102">
        <v>26.2</v>
      </c>
      <c r="G4102">
        <v>136</v>
      </c>
      <c r="H4102">
        <v>5.67</v>
      </c>
      <c r="I4102">
        <f>ROUND(LOG10(Table1[[#This Row],[Lung Cancer]]),2)</f>
        <v>4.41</v>
      </c>
      <c r="J4102">
        <f>ROUND(LOG10(Table1[[#This Row],[Liver Cancer]]),2)</f>
        <v>3.14</v>
      </c>
      <c r="K4102">
        <f>ROUND(LOG10(Table1[[#This Row],[Stomach Cancer]]),2)</f>
        <v>3.85</v>
      </c>
      <c r="L4102">
        <f>ROUND(LOG10(Table1[[#This Row],[Population]]),2)</f>
        <v>4.45</v>
      </c>
      <c r="M4102">
        <f>ROUND(Table1[[#This Row],[Population Growth]],2)</f>
        <v>0.34</v>
      </c>
      <c r="N410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83.016336387064541</v>
      </c>
    </row>
    <row r="4103" spans="1:14" ht="15" x14ac:dyDescent="0.25">
      <c r="A4103" t="s">
        <v>23</v>
      </c>
      <c r="B4103" t="s">
        <v>172</v>
      </c>
      <c r="C4103">
        <v>1996</v>
      </c>
      <c r="D4103">
        <v>79.3</v>
      </c>
      <c r="E4103">
        <f>IF(Table1[[#This Row],[Gender]]="women",1,0)</f>
        <v>0</v>
      </c>
      <c r="F4103">
        <v>27.3</v>
      </c>
      <c r="G4103">
        <v>125</v>
      </c>
      <c r="H4103">
        <v>5.36</v>
      </c>
      <c r="I4103">
        <f>ROUND(LOG10(Table1[[#This Row],[Lung Cancer]]),2)</f>
        <v>5.07</v>
      </c>
      <c r="J4103">
        <f>ROUND(LOG10(Table1[[#This Row],[Liver Cancer]]),2)</f>
        <v>3.92</v>
      </c>
      <c r="K4103">
        <f>ROUND(LOG10(Table1[[#This Row],[Stomach Cancer]]),2)</f>
        <v>4.18</v>
      </c>
      <c r="L4103">
        <f>ROUND(LOG10(Table1[[#This Row],[Population]]),2)</f>
        <v>5.12</v>
      </c>
      <c r="M4103">
        <f>ROUND(Table1[[#This Row],[Population Growth]],2)</f>
        <v>1.25</v>
      </c>
      <c r="N410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86.037922920495873</v>
      </c>
    </row>
    <row r="4104" spans="1:14" ht="15" x14ac:dyDescent="0.25">
      <c r="A4104" t="s">
        <v>23</v>
      </c>
      <c r="B4104" t="s">
        <v>173</v>
      </c>
      <c r="C4104">
        <v>1996</v>
      </c>
      <c r="D4104">
        <v>77.7</v>
      </c>
      <c r="E4104">
        <f>IF(Table1[[#This Row],[Gender]]="women",1,0)</f>
        <v>0</v>
      </c>
      <c r="F4104">
        <v>25.5</v>
      </c>
      <c r="G4104">
        <v>131</v>
      </c>
      <c r="H4104">
        <v>5.0999999999999996</v>
      </c>
      <c r="I4104">
        <f>ROUND(LOG10(Table1[[#This Row],[Lung Cancer]]),2)</f>
        <v>3.07</v>
      </c>
      <c r="J4104">
        <f>ROUND(LOG10(Table1[[#This Row],[Liver Cancer]]),2)</f>
        <v>1.73</v>
      </c>
      <c r="K4104">
        <f>ROUND(LOG10(Table1[[#This Row],[Stomach Cancer]]),2)</f>
        <v>2.7</v>
      </c>
      <c r="L4104">
        <f>ROUND(LOG10(Table1[[#This Row],[Population]]),2)</f>
        <v>3.2</v>
      </c>
      <c r="M4104">
        <f>ROUND(Table1[[#This Row],[Population Growth]],2)</f>
        <v>0.71</v>
      </c>
      <c r="N410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79.411854783584161</v>
      </c>
    </row>
    <row r="4105" spans="1:14" ht="15" x14ac:dyDescent="0.25">
      <c r="A4105" t="s">
        <v>15</v>
      </c>
      <c r="B4105" t="s">
        <v>174</v>
      </c>
      <c r="C4105">
        <v>1996</v>
      </c>
      <c r="D4105">
        <v>69.7</v>
      </c>
      <c r="E4105">
        <f>IF(Table1[[#This Row],[Gender]]="women",1,0)</f>
        <v>0</v>
      </c>
      <c r="F4105">
        <v>24.7</v>
      </c>
      <c r="G4105">
        <v>127</v>
      </c>
      <c r="H4105">
        <v>4.49</v>
      </c>
      <c r="I4105">
        <f>ROUND(LOG10(Table1[[#This Row],[Lung Cancer]]),2)</f>
        <v>3.11</v>
      </c>
      <c r="J4105">
        <f>ROUND(LOG10(Table1[[#This Row],[Liver Cancer]]),2)</f>
        <v>2.63</v>
      </c>
      <c r="K4105">
        <f>ROUND(LOG10(Table1[[#This Row],[Stomach Cancer]]),2)</f>
        <v>3.12</v>
      </c>
      <c r="L4105">
        <f>ROUND(LOG10(Table1[[#This Row],[Population]]),2)</f>
        <v>4.0599999999999996</v>
      </c>
      <c r="M4105">
        <f>ROUND(Table1[[#This Row],[Population Growth]],2)</f>
        <v>1.94</v>
      </c>
      <c r="N410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69.894505225638113</v>
      </c>
    </row>
    <row r="4106" spans="1:14" ht="15" x14ac:dyDescent="0.25">
      <c r="A4106" t="s">
        <v>27</v>
      </c>
      <c r="B4106" t="s">
        <v>175</v>
      </c>
      <c r="C4106">
        <v>1996</v>
      </c>
      <c r="D4106">
        <v>67.5</v>
      </c>
      <c r="E4106">
        <f>IF(Table1[[#This Row],[Gender]]="women",1,0)</f>
        <v>0</v>
      </c>
      <c r="F4106">
        <v>25.3</v>
      </c>
      <c r="G4106">
        <v>133</v>
      </c>
      <c r="H4106">
        <v>4.68</v>
      </c>
      <c r="I4106">
        <f>ROUND(LOG10(Table1[[#This Row],[Lung Cancer]]),2)</f>
        <v>1.04</v>
      </c>
      <c r="J4106">
        <f>ROUND(LOG10(Table1[[#This Row],[Liver Cancer]]),2)</f>
        <v>0.54</v>
      </c>
      <c r="K4106">
        <f>ROUND(LOG10(Table1[[#This Row],[Stomach Cancer]]),2)</f>
        <v>0.79</v>
      </c>
      <c r="L4106">
        <f>ROUND(LOG10(Table1[[#This Row],[Population]]),2)</f>
        <v>1.94</v>
      </c>
      <c r="M4106">
        <f>ROUND(Table1[[#This Row],[Population Growth]],2)</f>
        <v>2.0699999999999998</v>
      </c>
      <c r="N410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68.566743416642296</v>
      </c>
    </row>
    <row r="4107" spans="1:14" ht="15" x14ac:dyDescent="0.25">
      <c r="A4107" t="s">
        <v>15</v>
      </c>
      <c r="B4107" t="s">
        <v>176</v>
      </c>
      <c r="C4107">
        <v>1996</v>
      </c>
      <c r="D4107">
        <v>61</v>
      </c>
      <c r="E4107">
        <f>IF(Table1[[#This Row],[Gender]]="women",1,0)</f>
        <v>0</v>
      </c>
      <c r="F4107">
        <v>23.7</v>
      </c>
      <c r="G4107">
        <v>127</v>
      </c>
      <c r="H4107">
        <v>4.5199999999999996</v>
      </c>
      <c r="I4107">
        <f>ROUND(LOG10(Table1[[#This Row],[Lung Cancer]]),2)</f>
        <v>2.67</v>
      </c>
      <c r="J4107">
        <f>ROUND(LOG10(Table1[[#This Row],[Liver Cancer]]),2)</f>
        <v>2.44</v>
      </c>
      <c r="K4107">
        <f>ROUND(LOG10(Table1[[#This Row],[Stomach Cancer]]),2)</f>
        <v>2.62</v>
      </c>
      <c r="L4107">
        <f>ROUND(LOG10(Table1[[#This Row],[Population]]),2)</f>
        <v>3.89</v>
      </c>
      <c r="M4107">
        <f>ROUND(Table1[[#This Row],[Population Growth]],2)</f>
        <v>3.84</v>
      </c>
      <c r="N410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66.676283284418005</v>
      </c>
    </row>
    <row r="4108" spans="1:14" ht="15" x14ac:dyDescent="0.25">
      <c r="A4108" t="s">
        <v>20</v>
      </c>
      <c r="B4108" t="s">
        <v>177</v>
      </c>
      <c r="C4108">
        <v>1996</v>
      </c>
      <c r="D4108">
        <v>45.2</v>
      </c>
      <c r="E4108">
        <f>IF(Table1[[#This Row],[Gender]]="women",1,0)</f>
        <v>0</v>
      </c>
      <c r="F4108">
        <v>20.100000000000001</v>
      </c>
      <c r="G4108">
        <v>130</v>
      </c>
      <c r="H4108">
        <v>4.37</v>
      </c>
      <c r="I4108">
        <f>ROUND(LOG10(Table1[[#This Row],[Lung Cancer]]),2)</f>
        <v>1.83</v>
      </c>
      <c r="J4108">
        <f>ROUND(LOG10(Table1[[#This Row],[Liver Cancer]]),2)</f>
        <v>2.21</v>
      </c>
      <c r="K4108">
        <f>ROUND(LOG10(Table1[[#This Row],[Stomach Cancer]]),2)</f>
        <v>2.19</v>
      </c>
      <c r="L4108">
        <f>ROUND(LOG10(Table1[[#This Row],[Population]]),2)</f>
        <v>3.67</v>
      </c>
      <c r="M4108">
        <f>ROUND(Table1[[#This Row],[Population Growth]],2)</f>
        <v>2.63</v>
      </c>
      <c r="N410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55.169956097781551</v>
      </c>
    </row>
    <row r="4109" spans="1:14" ht="15" x14ac:dyDescent="0.25">
      <c r="A4109" t="s">
        <v>20</v>
      </c>
      <c r="B4109" t="s">
        <v>178</v>
      </c>
      <c r="C4109">
        <v>1996</v>
      </c>
      <c r="D4109">
        <v>52.1</v>
      </c>
      <c r="E4109">
        <f>IF(Table1[[#This Row],[Gender]]="women",1,0)</f>
        <v>0</v>
      </c>
      <c r="F4109">
        <v>21.6</v>
      </c>
      <c r="G4109">
        <v>130</v>
      </c>
      <c r="H4109">
        <v>4.26</v>
      </c>
      <c r="I4109">
        <f>ROUND(LOG10(Table1[[#This Row],[Lung Cancer]]),2)</f>
        <v>2.52</v>
      </c>
      <c r="J4109">
        <f>ROUND(LOG10(Table1[[#This Row],[Liver Cancer]]),2)</f>
        <v>2.74</v>
      </c>
      <c r="K4109">
        <f>ROUND(LOG10(Table1[[#This Row],[Stomach Cancer]]),2)</f>
        <v>2.37</v>
      </c>
      <c r="L4109">
        <f>ROUND(LOG10(Table1[[#This Row],[Population]]),2)</f>
        <v>3.76</v>
      </c>
      <c r="M4109">
        <f>ROUND(Table1[[#This Row],[Population Growth]],2)</f>
        <v>0.99</v>
      </c>
      <c r="N410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58.326976756072511</v>
      </c>
    </row>
    <row r="4110" spans="1:14" ht="15" x14ac:dyDescent="0.25">
      <c r="A4110" t="s">
        <v>15</v>
      </c>
      <c r="B4110" t="s">
        <v>16</v>
      </c>
      <c r="C4110">
        <v>1997</v>
      </c>
      <c r="D4110">
        <v>55.2</v>
      </c>
      <c r="E4110">
        <f>IF(Table1[[#This Row],[Gender]]="women",1,0)</f>
        <v>0</v>
      </c>
      <c r="F4110">
        <v>20.8</v>
      </c>
      <c r="G4110">
        <v>124</v>
      </c>
      <c r="H4110">
        <v>4.29</v>
      </c>
      <c r="I4110">
        <f>ROUND(LOG10(Table1[[#This Row],[Lung Cancer]]),2)</f>
        <v>2.9</v>
      </c>
      <c r="J4110">
        <f>ROUND(LOG10(Table1[[#This Row],[Liver Cancer]]),2)</f>
        <v>2.2200000000000002</v>
      </c>
      <c r="K4110">
        <f>ROUND(LOG10(Table1[[#This Row],[Stomach Cancer]]),2)</f>
        <v>2.84</v>
      </c>
      <c r="L4110">
        <f>ROUND(LOG10(Table1[[#This Row],[Population]]),2)</f>
        <v>4</v>
      </c>
      <c r="M4110">
        <f>ROUND(Table1[[#This Row],[Population Growth]],2)</f>
        <v>2.4700000000000002</v>
      </c>
      <c r="N411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63.918552421148298</v>
      </c>
    </row>
    <row r="4111" spans="1:14" ht="15" x14ac:dyDescent="0.25">
      <c r="A4111" t="s">
        <v>18</v>
      </c>
      <c r="B4111" t="s">
        <v>19</v>
      </c>
      <c r="C4111">
        <v>1997</v>
      </c>
      <c r="D4111">
        <v>75.900000000000006</v>
      </c>
      <c r="E4111">
        <f>IF(Table1[[#This Row],[Gender]]="women",1,0)</f>
        <v>0</v>
      </c>
      <c r="F4111">
        <v>25.3</v>
      </c>
      <c r="G4111">
        <v>132</v>
      </c>
      <c r="H4111">
        <v>4.9000000000000004</v>
      </c>
      <c r="I4111">
        <f>ROUND(LOG10(Table1[[#This Row],[Lung Cancer]]),2)</f>
        <v>2.71</v>
      </c>
      <c r="J4111">
        <f>ROUND(LOG10(Table1[[#This Row],[Liver Cancer]]),2)</f>
        <v>2.27</v>
      </c>
      <c r="K4111">
        <f>ROUND(LOG10(Table1[[#This Row],[Stomach Cancer]]),2)</f>
        <v>2.37</v>
      </c>
      <c r="L4111">
        <f>ROUND(LOG10(Table1[[#This Row],[Population]]),2)</f>
        <v>3.19</v>
      </c>
      <c r="M4111">
        <f>ROUND(Table1[[#This Row],[Population Growth]],2)</f>
        <v>0.6</v>
      </c>
      <c r="N411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72.754718053509009</v>
      </c>
    </row>
    <row r="4112" spans="1:14" ht="15" x14ac:dyDescent="0.25">
      <c r="A4112" t="s">
        <v>20</v>
      </c>
      <c r="B4112" t="s">
        <v>21</v>
      </c>
      <c r="C4112">
        <v>1997</v>
      </c>
      <c r="D4112">
        <v>70.400000000000006</v>
      </c>
      <c r="E4112">
        <f>IF(Table1[[#This Row],[Gender]]="women",1,0)</f>
        <v>0</v>
      </c>
      <c r="F4112">
        <v>23.5</v>
      </c>
      <c r="G4112">
        <v>129</v>
      </c>
      <c r="H4112">
        <v>4.7699999999999996</v>
      </c>
      <c r="I4112">
        <f>ROUND(LOG10(Table1[[#This Row],[Lung Cancer]]),2)</f>
        <v>3.01</v>
      </c>
      <c r="J4112">
        <f>ROUND(LOG10(Table1[[#This Row],[Liver Cancer]]),2)</f>
        <v>2.2000000000000002</v>
      </c>
      <c r="K4112">
        <f>ROUND(LOG10(Table1[[#This Row],[Stomach Cancer]]),2)</f>
        <v>2.7</v>
      </c>
      <c r="L4112">
        <f>ROUND(LOG10(Table1[[#This Row],[Population]]),2)</f>
        <v>4.18</v>
      </c>
      <c r="M4112">
        <f>ROUND(Table1[[#This Row],[Population Growth]],2)</f>
        <v>1.65</v>
      </c>
      <c r="N411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68.852819788989422</v>
      </c>
    </row>
    <row r="4113" spans="1:14" ht="15" x14ac:dyDescent="0.25">
      <c r="A4113" t="s">
        <v>20</v>
      </c>
      <c r="B4113" t="s">
        <v>22</v>
      </c>
      <c r="C4113">
        <v>1997</v>
      </c>
      <c r="D4113">
        <v>46.7</v>
      </c>
      <c r="E4113">
        <f>IF(Table1[[#This Row],[Gender]]="women",1,0)</f>
        <v>0</v>
      </c>
      <c r="F4113">
        <v>21.2</v>
      </c>
      <c r="G4113">
        <v>133</v>
      </c>
      <c r="H4113">
        <v>4.33</v>
      </c>
      <c r="I4113">
        <f>ROUND(LOG10(Table1[[#This Row],[Lung Cancer]]),2)</f>
        <v>2.46</v>
      </c>
      <c r="J4113">
        <f>ROUND(LOG10(Table1[[#This Row],[Liver Cancer]]),2)</f>
        <v>2.57</v>
      </c>
      <c r="K4113">
        <f>ROUND(LOG10(Table1[[#This Row],[Stomach Cancer]]),2)</f>
        <v>2.48</v>
      </c>
      <c r="L4113">
        <f>ROUND(LOG10(Table1[[#This Row],[Population]]),2)</f>
        <v>3.87</v>
      </c>
      <c r="M4113">
        <f>ROUND(Table1[[#This Row],[Population Growth]],2)</f>
        <v>3.19</v>
      </c>
      <c r="N411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57.115479643964875</v>
      </c>
    </row>
    <row r="4114" spans="1:14" ht="15" x14ac:dyDescent="0.25">
      <c r="A4114" t="s">
        <v>23</v>
      </c>
      <c r="B4114" t="s">
        <v>24</v>
      </c>
      <c r="C4114">
        <v>1997</v>
      </c>
      <c r="D4114">
        <v>75.3</v>
      </c>
      <c r="E4114">
        <f>IF(Table1[[#This Row],[Gender]]="women",1,0)</f>
        <v>0</v>
      </c>
      <c r="F4114">
        <v>24.8</v>
      </c>
      <c r="G4114">
        <v>131</v>
      </c>
      <c r="H4114">
        <v>4.84</v>
      </c>
      <c r="I4114">
        <f>ROUND(LOG10(Table1[[#This Row],[Lung Cancer]]),2)</f>
        <v>0.54</v>
      </c>
      <c r="J4114">
        <f>ROUND(LOG10(Table1[[#This Row],[Liver Cancer]]),2)</f>
        <v>0.31</v>
      </c>
      <c r="K4114">
        <f>ROUND(LOG10(Table1[[#This Row],[Stomach Cancer]]),2)</f>
        <v>0.76</v>
      </c>
      <c r="L4114">
        <f>ROUND(LOG10(Table1[[#This Row],[Population]]),2)</f>
        <v>1.53</v>
      </c>
      <c r="M4114">
        <f>ROUND(Table1[[#This Row],[Population Growth]],2)</f>
        <v>1.76</v>
      </c>
      <c r="N411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69.862864942677874</v>
      </c>
    </row>
    <row r="4115" spans="1:14" ht="15" x14ac:dyDescent="0.25">
      <c r="A4115" t="s">
        <v>23</v>
      </c>
      <c r="B4115" t="s">
        <v>25</v>
      </c>
      <c r="C4115">
        <v>1997</v>
      </c>
      <c r="D4115">
        <v>76.8</v>
      </c>
      <c r="E4115">
        <f>IF(Table1[[#This Row],[Gender]]="women",1,0)</f>
        <v>0</v>
      </c>
      <c r="F4115">
        <v>26.6</v>
      </c>
      <c r="G4115">
        <v>127</v>
      </c>
      <c r="H4115">
        <v>5.15</v>
      </c>
      <c r="I4115">
        <f>ROUND(LOG10(Table1[[#This Row],[Lung Cancer]]),2)</f>
        <v>3.86</v>
      </c>
      <c r="J4115">
        <f>ROUND(LOG10(Table1[[#This Row],[Liver Cancer]]),2)</f>
        <v>2.97</v>
      </c>
      <c r="K4115">
        <f>ROUND(LOG10(Table1[[#This Row],[Stomach Cancer]]),2)</f>
        <v>3.51</v>
      </c>
      <c r="L4115">
        <f>ROUND(LOG10(Table1[[#This Row],[Population]]),2)</f>
        <v>4.24</v>
      </c>
      <c r="M4115">
        <f>ROUND(Table1[[#This Row],[Population Growth]],2)</f>
        <v>1.1100000000000001</v>
      </c>
      <c r="N411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81.075797213428345</v>
      </c>
    </row>
    <row r="4116" spans="1:14" ht="15" x14ac:dyDescent="0.25">
      <c r="A4116" t="s">
        <v>15</v>
      </c>
      <c r="B4116" t="s">
        <v>26</v>
      </c>
      <c r="C4116">
        <v>1997</v>
      </c>
      <c r="D4116">
        <v>73.2</v>
      </c>
      <c r="E4116">
        <f>IF(Table1[[#This Row],[Gender]]="women",1,0)</f>
        <v>0</v>
      </c>
      <c r="F4116">
        <v>24</v>
      </c>
      <c r="G4116">
        <v>134</v>
      </c>
      <c r="H4116">
        <v>4.71</v>
      </c>
      <c r="I4116">
        <f>ROUND(LOG10(Table1[[#This Row],[Lung Cancer]]),2)</f>
        <v>2.92</v>
      </c>
      <c r="J4116">
        <f>ROUND(LOG10(Table1[[#This Row],[Liver Cancer]]),2)</f>
        <v>2.15</v>
      </c>
      <c r="K4116">
        <f>ROUND(LOG10(Table1[[#This Row],[Stomach Cancer]]),2)</f>
        <v>2.52</v>
      </c>
      <c r="L4116">
        <f>ROUND(LOG10(Table1[[#This Row],[Population]]),2)</f>
        <v>3.17</v>
      </c>
      <c r="M4116">
        <f>ROUND(Table1[[#This Row],[Population Growth]],2)</f>
        <v>-1.36</v>
      </c>
      <c r="N411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70.236800362897128</v>
      </c>
    </row>
    <row r="4117" spans="1:14" ht="15" x14ac:dyDescent="0.25">
      <c r="A4117" t="s">
        <v>27</v>
      </c>
      <c r="B4117" t="s">
        <v>28</v>
      </c>
      <c r="C4117">
        <v>1997</v>
      </c>
      <c r="D4117">
        <v>81.599999999999994</v>
      </c>
      <c r="E4117">
        <f>IF(Table1[[#This Row],[Gender]]="women",1,0)</f>
        <v>0</v>
      </c>
      <c r="F4117">
        <v>26.5</v>
      </c>
      <c r="G4117">
        <v>132</v>
      </c>
      <c r="H4117">
        <v>5.42</v>
      </c>
      <c r="I4117">
        <f>ROUND(LOG10(Table1[[#This Row],[Lung Cancer]]),2)</f>
        <v>3.74</v>
      </c>
      <c r="J4117">
        <f>ROUND(LOG10(Table1[[#This Row],[Liver Cancer]]),2)</f>
        <v>2.65</v>
      </c>
      <c r="K4117">
        <f>ROUND(LOG10(Table1[[#This Row],[Stomach Cancer]]),2)</f>
        <v>3.16</v>
      </c>
      <c r="L4117">
        <f>ROUND(LOG10(Table1[[#This Row],[Population]]),2)</f>
        <v>3.96</v>
      </c>
      <c r="M4117">
        <f>ROUND(Table1[[#This Row],[Population Growth]],2)</f>
        <v>1.1499999999999999</v>
      </c>
      <c r="N411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81.625822773643321</v>
      </c>
    </row>
    <row r="4118" spans="1:14" ht="15" x14ac:dyDescent="0.25">
      <c r="A4118" t="s">
        <v>18</v>
      </c>
      <c r="B4118" t="s">
        <v>29</v>
      </c>
      <c r="C4118">
        <v>1997</v>
      </c>
      <c r="D4118">
        <v>80.400000000000006</v>
      </c>
      <c r="E4118">
        <f>IF(Table1[[#This Row],[Gender]]="women",1,0)</f>
        <v>0</v>
      </c>
      <c r="F4118">
        <v>25.7</v>
      </c>
      <c r="G4118">
        <v>134</v>
      </c>
      <c r="H4118">
        <v>5.54</v>
      </c>
      <c r="I4118">
        <f>ROUND(LOG10(Table1[[#This Row],[Lung Cancer]]),2)</f>
        <v>3.43</v>
      </c>
      <c r="J4118">
        <f>ROUND(LOG10(Table1[[#This Row],[Liver Cancer]]),2)</f>
        <v>2.68</v>
      </c>
      <c r="K4118">
        <f>ROUND(LOG10(Table1[[#This Row],[Stomach Cancer]]),2)</f>
        <v>3</v>
      </c>
      <c r="L4118">
        <f>ROUND(LOG10(Table1[[#This Row],[Population]]),2)</f>
        <v>3.59</v>
      </c>
      <c r="M4118">
        <f>ROUND(Table1[[#This Row],[Population Growth]],2)</f>
        <v>0.32</v>
      </c>
      <c r="N411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80.065883591044184</v>
      </c>
    </row>
    <row r="4119" spans="1:14" ht="15" x14ac:dyDescent="0.25">
      <c r="A4119" t="s">
        <v>15</v>
      </c>
      <c r="B4119" t="s">
        <v>30</v>
      </c>
      <c r="C4119">
        <v>1997</v>
      </c>
      <c r="D4119">
        <v>69.7</v>
      </c>
      <c r="E4119">
        <f>IF(Table1[[#This Row],[Gender]]="women",1,0)</f>
        <v>0</v>
      </c>
      <c r="F4119">
        <v>24.5</v>
      </c>
      <c r="G4119">
        <v>132</v>
      </c>
      <c r="H4119">
        <v>4.62</v>
      </c>
      <c r="I4119">
        <f>ROUND(LOG10(Table1[[#This Row],[Lung Cancer]]),2)</f>
        <v>2.91</v>
      </c>
      <c r="J4119">
        <f>ROUND(LOG10(Table1[[#This Row],[Liver Cancer]]),2)</f>
        <v>2.36</v>
      </c>
      <c r="K4119">
        <f>ROUND(LOG10(Table1[[#This Row],[Stomach Cancer]]),2)</f>
        <v>2.91</v>
      </c>
      <c r="L4119">
        <f>ROUND(LOG10(Table1[[#This Row],[Population]]),2)</f>
        <v>3.59</v>
      </c>
      <c r="M4119">
        <f>ROUND(Table1[[#This Row],[Population Growth]],2)</f>
        <v>0.89</v>
      </c>
      <c r="N411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69.66077948337059</v>
      </c>
    </row>
    <row r="4120" spans="1:14" ht="15" x14ac:dyDescent="0.25">
      <c r="A4120" t="s">
        <v>23</v>
      </c>
      <c r="B4120" t="s">
        <v>31</v>
      </c>
      <c r="C4120">
        <v>1997</v>
      </c>
      <c r="D4120">
        <v>74.900000000000006</v>
      </c>
      <c r="E4120">
        <f>IF(Table1[[#This Row],[Gender]]="women",1,0)</f>
        <v>0</v>
      </c>
      <c r="F4120">
        <v>25.9</v>
      </c>
      <c r="G4120">
        <v>132</v>
      </c>
      <c r="H4120">
        <v>5.13</v>
      </c>
      <c r="I4120">
        <f>ROUND(LOG10(Table1[[#This Row],[Lung Cancer]]),2)</f>
        <v>1.34</v>
      </c>
      <c r="J4120">
        <f>ROUND(LOG10(Table1[[#This Row],[Liver Cancer]]),2)</f>
        <v>0.91</v>
      </c>
      <c r="K4120">
        <f>ROUND(LOG10(Table1[[#This Row],[Stomach Cancer]]),2)</f>
        <v>1.24</v>
      </c>
      <c r="L4120">
        <f>ROUND(LOG10(Table1[[#This Row],[Population]]),2)</f>
        <v>2.15</v>
      </c>
      <c r="M4120">
        <f>ROUND(Table1[[#This Row],[Population Growth]],2)</f>
        <v>0.88</v>
      </c>
      <c r="N412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74.170749631074912</v>
      </c>
    </row>
    <row r="4121" spans="1:14" ht="15" x14ac:dyDescent="0.25">
      <c r="A4121" t="s">
        <v>15</v>
      </c>
      <c r="B4121" t="s">
        <v>32</v>
      </c>
      <c r="C4121">
        <v>1997</v>
      </c>
      <c r="D4121">
        <v>74.900000000000006</v>
      </c>
      <c r="E4121">
        <f>IF(Table1[[#This Row],[Gender]]="women",1,0)</f>
        <v>0</v>
      </c>
      <c r="F4121">
        <v>26.2</v>
      </c>
      <c r="G4121">
        <v>131</v>
      </c>
      <c r="H4121">
        <v>5.13</v>
      </c>
      <c r="I4121">
        <f>ROUND(LOG10(Table1[[#This Row],[Lung Cancer]]),2)</f>
        <v>1.6</v>
      </c>
      <c r="J4121">
        <f>ROUND(LOG10(Table1[[#This Row],[Liver Cancer]]),2)</f>
        <v>0.87</v>
      </c>
      <c r="K4121">
        <f>ROUND(LOG10(Table1[[#This Row],[Stomach Cancer]]),2)</f>
        <v>1.05</v>
      </c>
      <c r="L4121">
        <f>ROUND(LOG10(Table1[[#This Row],[Population]]),2)</f>
        <v>2.5299999999999998</v>
      </c>
      <c r="M4121">
        <f>ROUND(Table1[[#This Row],[Population Growth]],2)</f>
        <v>2.48</v>
      </c>
      <c r="N412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74.520546152133676</v>
      </c>
    </row>
    <row r="4122" spans="1:14" ht="15" x14ac:dyDescent="0.25">
      <c r="A4122" t="s">
        <v>15</v>
      </c>
      <c r="B4122" t="s">
        <v>33</v>
      </c>
      <c r="C4122">
        <v>1997</v>
      </c>
      <c r="D4122">
        <v>63.6</v>
      </c>
      <c r="E4122">
        <f>IF(Table1[[#This Row],[Gender]]="women",1,0)</f>
        <v>0</v>
      </c>
      <c r="F4122">
        <v>20.100000000000001</v>
      </c>
      <c r="G4122">
        <v>125</v>
      </c>
      <c r="H4122">
        <v>4.37</v>
      </c>
      <c r="I4122">
        <f>ROUND(LOG10(Table1[[#This Row],[Lung Cancer]]),2)</f>
        <v>3.86</v>
      </c>
      <c r="J4122">
        <f>ROUND(LOG10(Table1[[#This Row],[Liver Cancer]]),2)</f>
        <v>3.05</v>
      </c>
      <c r="K4122">
        <f>ROUND(LOG10(Table1[[#This Row],[Stomach Cancer]]),2)</f>
        <v>3.52</v>
      </c>
      <c r="L4122">
        <f>ROUND(LOG10(Table1[[#This Row],[Population]]),2)</f>
        <v>4.79</v>
      </c>
      <c r="M4122">
        <f>ROUND(Table1[[#This Row],[Population Growth]],2)</f>
        <v>2.1</v>
      </c>
      <c r="N412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63.912978229404622</v>
      </c>
    </row>
    <row r="4123" spans="1:14" ht="15" x14ac:dyDescent="0.25">
      <c r="A4123" t="s">
        <v>23</v>
      </c>
      <c r="B4123" t="s">
        <v>34</v>
      </c>
      <c r="C4123">
        <v>1997</v>
      </c>
      <c r="D4123">
        <v>75</v>
      </c>
      <c r="E4123">
        <f>IF(Table1[[#This Row],[Gender]]="women",1,0)</f>
        <v>0</v>
      </c>
      <c r="F4123">
        <v>25.4</v>
      </c>
      <c r="G4123">
        <v>130</v>
      </c>
      <c r="H4123">
        <v>4.84</v>
      </c>
      <c r="I4123">
        <f>ROUND(LOG10(Table1[[#This Row],[Lung Cancer]]),2)</f>
        <v>1.31</v>
      </c>
      <c r="J4123">
        <f>ROUND(LOG10(Table1[[#This Row],[Liver Cancer]]),2)</f>
        <v>0.96</v>
      </c>
      <c r="K4123">
        <f>ROUND(LOG10(Table1[[#This Row],[Stomach Cancer]]),2)</f>
        <v>1.54</v>
      </c>
      <c r="L4123">
        <f>ROUND(LOG10(Table1[[#This Row],[Population]]),2)</f>
        <v>2.11</v>
      </c>
      <c r="M4123">
        <f>ROUND(Table1[[#This Row],[Population Growth]],2)</f>
        <v>0.4</v>
      </c>
      <c r="N412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72.521514930516346</v>
      </c>
    </row>
    <row r="4124" spans="1:14" ht="15" x14ac:dyDescent="0.25">
      <c r="A4124" t="s">
        <v>18</v>
      </c>
      <c r="B4124" t="s">
        <v>35</v>
      </c>
      <c r="C4124">
        <v>1997</v>
      </c>
      <c r="D4124">
        <v>73.3</v>
      </c>
      <c r="E4124">
        <f>IF(Table1[[#This Row],[Gender]]="women",1,0)</f>
        <v>0</v>
      </c>
      <c r="F4124">
        <v>25.1</v>
      </c>
      <c r="G4124">
        <v>135</v>
      </c>
      <c r="H4124">
        <v>5.15</v>
      </c>
      <c r="I4124">
        <f>ROUND(LOG10(Table1[[#This Row],[Lung Cancer]]),2)</f>
        <v>3.61</v>
      </c>
      <c r="J4124">
        <f>ROUND(LOG10(Table1[[#This Row],[Liver Cancer]]),2)</f>
        <v>2.35</v>
      </c>
      <c r="K4124">
        <f>ROUND(LOG10(Table1[[#This Row],[Stomach Cancer]]),2)</f>
        <v>3.38</v>
      </c>
      <c r="L4124">
        <f>ROUND(LOG10(Table1[[#This Row],[Population]]),2)</f>
        <v>3.67</v>
      </c>
      <c r="M4124">
        <f>ROUND(Table1[[#This Row],[Population Growth]],2)</f>
        <v>-0.31</v>
      </c>
      <c r="N412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77.972337934641985</v>
      </c>
    </row>
    <row r="4125" spans="1:14" ht="15" x14ac:dyDescent="0.25">
      <c r="A4125" t="s">
        <v>18</v>
      </c>
      <c r="B4125" t="s">
        <v>36</v>
      </c>
      <c r="C4125">
        <v>1997</v>
      </c>
      <c r="D4125">
        <v>80.5</v>
      </c>
      <c r="E4125">
        <f>IF(Table1[[#This Row],[Gender]]="women",1,0)</f>
        <v>0</v>
      </c>
      <c r="F4125">
        <v>26</v>
      </c>
      <c r="G4125">
        <v>132</v>
      </c>
      <c r="H4125">
        <v>5.65</v>
      </c>
      <c r="I4125">
        <f>ROUND(LOG10(Table1[[#This Row],[Lung Cancer]]),2)</f>
        <v>3.77</v>
      </c>
      <c r="J4125">
        <f>ROUND(LOG10(Table1[[#This Row],[Liver Cancer]]),2)</f>
        <v>2.52</v>
      </c>
      <c r="K4125">
        <f>ROUND(LOG10(Table1[[#This Row],[Stomach Cancer]]),2)</f>
        <v>3.03</v>
      </c>
      <c r="L4125">
        <f>ROUND(LOG10(Table1[[#This Row],[Population]]),2)</f>
        <v>3.7</v>
      </c>
      <c r="M4125">
        <f>ROUND(Table1[[#This Row],[Population Growth]],2)</f>
        <v>0.15</v>
      </c>
      <c r="N412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84.15507054871874</v>
      </c>
    </row>
    <row r="4126" spans="1:14" ht="15" x14ac:dyDescent="0.25">
      <c r="A4126" t="s">
        <v>23</v>
      </c>
      <c r="B4126" t="s">
        <v>37</v>
      </c>
      <c r="C4126">
        <v>1997</v>
      </c>
      <c r="D4126">
        <v>71.7</v>
      </c>
      <c r="E4126">
        <f>IF(Table1[[#This Row],[Gender]]="women",1,0)</f>
        <v>0</v>
      </c>
      <c r="F4126">
        <v>25.8</v>
      </c>
      <c r="G4126">
        <v>126</v>
      </c>
      <c r="H4126">
        <v>4.6100000000000003</v>
      </c>
      <c r="I4126">
        <f>ROUND(LOG10(Table1[[#This Row],[Lung Cancer]]),2)</f>
        <v>1.08</v>
      </c>
      <c r="J4126">
        <f>ROUND(LOG10(Table1[[#This Row],[Liver Cancer]]),2)</f>
        <v>0.83</v>
      </c>
      <c r="K4126">
        <f>ROUND(LOG10(Table1[[#This Row],[Stomach Cancer]]),2)</f>
        <v>1</v>
      </c>
      <c r="L4126">
        <f>ROUND(LOG10(Table1[[#This Row],[Population]]),2)</f>
        <v>2.0499999999999998</v>
      </c>
      <c r="M4126">
        <f>ROUND(Table1[[#This Row],[Population Growth]],2)</f>
        <v>3.69</v>
      </c>
      <c r="N412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71.3386608661461</v>
      </c>
    </row>
    <row r="4127" spans="1:14" ht="15" x14ac:dyDescent="0.25">
      <c r="A4127" t="s">
        <v>20</v>
      </c>
      <c r="B4127" t="s">
        <v>38</v>
      </c>
      <c r="C4127">
        <v>1997</v>
      </c>
      <c r="D4127">
        <v>56.8</v>
      </c>
      <c r="E4127">
        <f>IF(Table1[[#This Row],[Gender]]="women",1,0)</f>
        <v>0</v>
      </c>
      <c r="F4127">
        <v>21.6</v>
      </c>
      <c r="G4127">
        <v>131</v>
      </c>
      <c r="H4127">
        <v>4</v>
      </c>
      <c r="I4127">
        <f>ROUND(LOG10(Table1[[#This Row],[Lung Cancer]]),2)</f>
        <v>2.0299999999999998</v>
      </c>
      <c r="J4127">
        <f>ROUND(LOG10(Table1[[#This Row],[Liver Cancer]]),2)</f>
        <v>2.56</v>
      </c>
      <c r="K4127">
        <f>ROUND(LOG10(Table1[[#This Row],[Stomach Cancer]]),2)</f>
        <v>2.14</v>
      </c>
      <c r="L4127">
        <f>ROUND(LOG10(Table1[[#This Row],[Population]]),2)</f>
        <v>3.49</v>
      </c>
      <c r="M4127">
        <f>ROUND(Table1[[#This Row],[Population Growth]],2)</f>
        <v>3.18</v>
      </c>
      <c r="N412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54.433103717293655</v>
      </c>
    </row>
    <row r="4128" spans="1:14" ht="15" x14ac:dyDescent="0.25">
      <c r="A4128" t="s">
        <v>15</v>
      </c>
      <c r="B4128" t="s">
        <v>39</v>
      </c>
      <c r="C4128">
        <v>1997</v>
      </c>
      <c r="D4128">
        <v>58.4</v>
      </c>
      <c r="E4128">
        <f>IF(Table1[[#This Row],[Gender]]="women",1,0)</f>
        <v>0</v>
      </c>
      <c r="F4128">
        <v>22</v>
      </c>
      <c r="G4128">
        <v>125</v>
      </c>
      <c r="H4128">
        <v>4.46</v>
      </c>
      <c r="I4128">
        <f>ROUND(LOG10(Table1[[#This Row],[Lung Cancer]]),2)</f>
        <v>0.96</v>
      </c>
      <c r="J4128">
        <f>ROUND(LOG10(Table1[[#This Row],[Liver Cancer]]),2)</f>
        <v>0.83</v>
      </c>
      <c r="K4128">
        <f>ROUND(LOG10(Table1[[#This Row],[Stomach Cancer]]),2)</f>
        <v>1.02</v>
      </c>
      <c r="L4128">
        <f>ROUND(LOG10(Table1[[#This Row],[Population]]),2)</f>
        <v>2.4500000000000002</v>
      </c>
      <c r="M4128">
        <f>ROUND(Table1[[#This Row],[Population Growth]],2)</f>
        <v>1.73</v>
      </c>
      <c r="N412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62.800678669074863</v>
      </c>
    </row>
    <row r="4129" spans="1:14" ht="15" x14ac:dyDescent="0.25">
      <c r="A4129" t="s">
        <v>18</v>
      </c>
      <c r="B4129" t="s">
        <v>40</v>
      </c>
      <c r="C4129">
        <v>1997</v>
      </c>
      <c r="D4129">
        <v>75.8</v>
      </c>
      <c r="E4129">
        <f>IF(Table1[[#This Row],[Gender]]="women",1,0)</f>
        <v>0</v>
      </c>
      <c r="F4129">
        <v>25.2</v>
      </c>
      <c r="G4129">
        <v>131</v>
      </c>
      <c r="H4129">
        <v>4.62</v>
      </c>
      <c r="I4129">
        <f>ROUND(LOG10(Table1[[#This Row],[Lung Cancer]]),2)</f>
        <v>3.14</v>
      </c>
      <c r="J4129">
        <f>ROUND(LOG10(Table1[[#This Row],[Liver Cancer]]),2)</f>
        <v>2.25</v>
      </c>
      <c r="K4129">
        <f>ROUND(LOG10(Table1[[#This Row],[Stomach Cancer]]),2)</f>
        <v>2.5499999999999998</v>
      </c>
      <c r="L4129">
        <f>ROUND(LOG10(Table1[[#This Row],[Population]]),2)</f>
        <v>3.26</v>
      </c>
      <c r="M4129">
        <f>ROUND(Table1[[#This Row],[Population Growth]],2)</f>
        <v>-0.76</v>
      </c>
      <c r="N412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73.094749286778764</v>
      </c>
    </row>
    <row r="4130" spans="1:14" ht="15" x14ac:dyDescent="0.25">
      <c r="A4130" t="s">
        <v>20</v>
      </c>
      <c r="B4130" t="s">
        <v>41</v>
      </c>
      <c r="C4130">
        <v>1997</v>
      </c>
      <c r="D4130">
        <v>54.7</v>
      </c>
      <c r="E4130">
        <f>IF(Table1[[#This Row],[Gender]]="women",1,0)</f>
        <v>0</v>
      </c>
      <c r="F4130">
        <v>20.8</v>
      </c>
      <c r="G4130">
        <v>133</v>
      </c>
      <c r="H4130">
        <v>4.6100000000000003</v>
      </c>
      <c r="I4130">
        <f>ROUND(LOG10(Table1[[#This Row],[Lung Cancer]]),2)</f>
        <v>2.0299999999999998</v>
      </c>
      <c r="J4130">
        <f>ROUND(LOG10(Table1[[#This Row],[Liver Cancer]]),2)</f>
        <v>1.5</v>
      </c>
      <c r="K4130">
        <f>ROUND(LOG10(Table1[[#This Row],[Stomach Cancer]]),2)</f>
        <v>1.45</v>
      </c>
      <c r="L4130">
        <f>ROUND(LOG10(Table1[[#This Row],[Population]]),2)</f>
        <v>2.87</v>
      </c>
      <c r="M4130">
        <f>ROUND(Table1[[#This Row],[Population Growth]],2)</f>
        <v>2.52</v>
      </c>
      <c r="N413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61.666417695992969</v>
      </c>
    </row>
    <row r="4131" spans="1:14" ht="15" x14ac:dyDescent="0.25">
      <c r="A4131" t="s">
        <v>23</v>
      </c>
      <c r="B4131" t="s">
        <v>42</v>
      </c>
      <c r="C4131">
        <v>1997</v>
      </c>
      <c r="D4131">
        <v>72.599999999999994</v>
      </c>
      <c r="E4131">
        <f>IF(Table1[[#This Row],[Gender]]="women",1,0)</f>
        <v>0</v>
      </c>
      <c r="F4131">
        <v>24.4</v>
      </c>
      <c r="G4131">
        <v>131</v>
      </c>
      <c r="H4131">
        <v>4.88</v>
      </c>
      <c r="I4131">
        <f>ROUND(LOG10(Table1[[#This Row],[Lung Cancer]]),2)</f>
        <v>4.0599999999999996</v>
      </c>
      <c r="J4131">
        <f>ROUND(LOG10(Table1[[#This Row],[Liver Cancer]]),2)</f>
        <v>3.43</v>
      </c>
      <c r="K4131">
        <f>ROUND(LOG10(Table1[[#This Row],[Stomach Cancer]]),2)</f>
        <v>4.03</v>
      </c>
      <c r="L4131">
        <f>ROUND(LOG10(Table1[[#This Row],[Population]]),2)</f>
        <v>4.92</v>
      </c>
      <c r="M4131">
        <f>ROUND(Table1[[#This Row],[Population Growth]],2)</f>
        <v>1.54</v>
      </c>
      <c r="N413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71.946544336946829</v>
      </c>
    </row>
    <row r="4132" spans="1:14" ht="15" x14ac:dyDescent="0.25">
      <c r="A4132" t="s">
        <v>18</v>
      </c>
      <c r="B4132" t="s">
        <v>43</v>
      </c>
      <c r="C4132">
        <v>1997</v>
      </c>
      <c r="D4132">
        <v>74.7</v>
      </c>
      <c r="E4132">
        <f>IF(Table1[[#This Row],[Gender]]="women",1,0)</f>
        <v>0</v>
      </c>
      <c r="F4132">
        <v>25.8</v>
      </c>
      <c r="G4132">
        <v>134</v>
      </c>
      <c r="H4132">
        <v>5.14</v>
      </c>
      <c r="I4132">
        <f>ROUND(LOG10(Table1[[#This Row],[Lung Cancer]]),2)</f>
        <v>3.45</v>
      </c>
      <c r="J4132">
        <f>ROUND(LOG10(Table1[[#This Row],[Liver Cancer]]),2)</f>
        <v>2.67</v>
      </c>
      <c r="K4132">
        <f>ROUND(LOG10(Table1[[#This Row],[Stomach Cancer]]),2)</f>
        <v>3.1</v>
      </c>
      <c r="L4132">
        <f>ROUND(LOG10(Table1[[#This Row],[Population]]),2)</f>
        <v>3.6</v>
      </c>
      <c r="M4132">
        <f>ROUND(Table1[[#This Row],[Population Growth]],2)</f>
        <v>-1.07</v>
      </c>
      <c r="N413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77.102014639053721</v>
      </c>
    </row>
    <row r="4133" spans="1:14" ht="15" x14ac:dyDescent="0.25">
      <c r="A4133" t="s">
        <v>20</v>
      </c>
      <c r="B4133" t="s">
        <v>44</v>
      </c>
      <c r="C4133">
        <v>1997</v>
      </c>
      <c r="D4133">
        <v>51.1</v>
      </c>
      <c r="E4133">
        <f>IF(Table1[[#This Row],[Gender]]="women",1,0)</f>
        <v>0</v>
      </c>
      <c r="F4133">
        <v>20.6</v>
      </c>
      <c r="G4133">
        <v>128</v>
      </c>
      <c r="H4133">
        <v>3.88</v>
      </c>
      <c r="I4133">
        <f>ROUND(LOG10(Table1[[#This Row],[Lung Cancer]]),2)</f>
        <v>2.0499999999999998</v>
      </c>
      <c r="J4133">
        <f>ROUND(LOG10(Table1[[#This Row],[Liver Cancer]]),2)</f>
        <v>2.8</v>
      </c>
      <c r="K4133">
        <f>ROUND(LOG10(Table1[[#This Row],[Stomach Cancer]]),2)</f>
        <v>2.35</v>
      </c>
      <c r="L4133">
        <f>ROUND(LOG10(Table1[[#This Row],[Population]]),2)</f>
        <v>3.72</v>
      </c>
      <c r="M4133">
        <f>ROUND(Table1[[#This Row],[Population Growth]],2)</f>
        <v>2.87</v>
      </c>
      <c r="N413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52.276311039929624</v>
      </c>
    </row>
    <row r="4134" spans="1:14" ht="15" x14ac:dyDescent="0.25">
      <c r="A4134" t="s">
        <v>20</v>
      </c>
      <c r="B4134" t="s">
        <v>45</v>
      </c>
      <c r="C4134">
        <v>1997</v>
      </c>
      <c r="D4134">
        <v>51.8</v>
      </c>
      <c r="E4134">
        <f>IF(Table1[[#This Row],[Gender]]="women",1,0)</f>
        <v>0</v>
      </c>
      <c r="F4134">
        <v>21.3</v>
      </c>
      <c r="G4134">
        <v>131</v>
      </c>
      <c r="H4134">
        <v>3.99</v>
      </c>
      <c r="I4134">
        <f>ROUND(LOG10(Table1[[#This Row],[Lung Cancer]]),2)</f>
        <v>2.0299999999999998</v>
      </c>
      <c r="J4134">
        <f>ROUND(LOG10(Table1[[#This Row],[Liver Cancer]]),2)</f>
        <v>2.0499999999999998</v>
      </c>
      <c r="K4134">
        <f>ROUND(LOG10(Table1[[#This Row],[Stomach Cancer]]),2)</f>
        <v>2.2400000000000002</v>
      </c>
      <c r="L4134">
        <f>ROUND(LOG10(Table1[[#This Row],[Population]]),2)</f>
        <v>3.48</v>
      </c>
      <c r="M4134">
        <f>ROUND(Table1[[#This Row],[Population Growth]],2)</f>
        <v>1.1100000000000001</v>
      </c>
      <c r="N413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55.586335670295448</v>
      </c>
    </row>
    <row r="4135" spans="1:14" ht="15" x14ac:dyDescent="0.25">
      <c r="A4135" t="s">
        <v>15</v>
      </c>
      <c r="B4135" t="s">
        <v>46</v>
      </c>
      <c r="C4135">
        <v>1997</v>
      </c>
      <c r="D4135">
        <v>58.4</v>
      </c>
      <c r="E4135">
        <f>IF(Table1[[#This Row],[Gender]]="women",1,0)</f>
        <v>0</v>
      </c>
      <c r="F4135">
        <v>20.100000000000001</v>
      </c>
      <c r="G4135">
        <v>121</v>
      </c>
      <c r="H4135">
        <v>4.2699999999999996</v>
      </c>
      <c r="I4135">
        <f>ROUND(LOG10(Table1[[#This Row],[Lung Cancer]]),2)</f>
        <v>2.85</v>
      </c>
      <c r="J4135">
        <f>ROUND(LOG10(Table1[[#This Row],[Liver Cancer]]),2)</f>
        <v>2.23</v>
      </c>
      <c r="K4135">
        <f>ROUND(LOG10(Table1[[#This Row],[Stomach Cancer]]),2)</f>
        <v>2.56</v>
      </c>
      <c r="L4135">
        <f>ROUND(LOG10(Table1[[#This Row],[Population]]),2)</f>
        <v>3.74</v>
      </c>
      <c r="M4135">
        <f>ROUND(Table1[[#This Row],[Population Growth]],2)</f>
        <v>2.91</v>
      </c>
      <c r="N413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64.349049659343876</v>
      </c>
    </row>
    <row r="4136" spans="1:14" ht="15" x14ac:dyDescent="0.25">
      <c r="A4136" t="s">
        <v>20</v>
      </c>
      <c r="B4136" t="s">
        <v>47</v>
      </c>
      <c r="C4136">
        <v>1997</v>
      </c>
      <c r="D4136">
        <v>50.5</v>
      </c>
      <c r="E4136">
        <f>IF(Table1[[#This Row],[Gender]]="women",1,0)</f>
        <v>0</v>
      </c>
      <c r="F4136">
        <v>22.7</v>
      </c>
      <c r="G4136">
        <v>128</v>
      </c>
      <c r="H4136">
        <v>4.07</v>
      </c>
      <c r="I4136">
        <f>ROUND(LOG10(Table1[[#This Row],[Lung Cancer]]),2)</f>
        <v>2.52</v>
      </c>
      <c r="J4136">
        <f>ROUND(LOG10(Table1[[#This Row],[Liver Cancer]]),2)</f>
        <v>3.06</v>
      </c>
      <c r="K4136">
        <f>ROUND(LOG10(Table1[[#This Row],[Stomach Cancer]]),2)</f>
        <v>2.5299999999999998</v>
      </c>
      <c r="L4136">
        <f>ROUND(LOG10(Table1[[#This Row],[Population]]),2)</f>
        <v>3.85</v>
      </c>
      <c r="M4136">
        <f>ROUND(Table1[[#This Row],[Population Growth]],2)</f>
        <v>2.68</v>
      </c>
      <c r="N413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58.331254064597125</v>
      </c>
    </row>
    <row r="4137" spans="1:14" ht="15" x14ac:dyDescent="0.25">
      <c r="A4137" t="s">
        <v>23</v>
      </c>
      <c r="B4137" t="s">
        <v>48</v>
      </c>
      <c r="C4137">
        <v>1997</v>
      </c>
      <c r="D4137">
        <v>81.3</v>
      </c>
      <c r="E4137">
        <f>IF(Table1[[#This Row],[Gender]]="women",1,0)</f>
        <v>0</v>
      </c>
      <c r="F4137">
        <v>26.8</v>
      </c>
      <c r="G4137">
        <v>128</v>
      </c>
      <c r="H4137">
        <v>5.29</v>
      </c>
      <c r="I4137">
        <f>ROUND(LOG10(Table1[[#This Row],[Lung Cancer]]),2)</f>
        <v>4.0199999999999996</v>
      </c>
      <c r="J4137">
        <f>ROUND(LOG10(Table1[[#This Row],[Liver Cancer]]),2)</f>
        <v>2.87</v>
      </c>
      <c r="K4137">
        <f>ROUND(LOG10(Table1[[#This Row],[Stomach Cancer]]),2)</f>
        <v>3.45</v>
      </c>
      <c r="L4137">
        <f>ROUND(LOG10(Table1[[#This Row],[Population]]),2)</f>
        <v>4.17</v>
      </c>
      <c r="M4137">
        <f>ROUND(Table1[[#This Row],[Population Growth]],2)</f>
        <v>0.97</v>
      </c>
      <c r="N413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83.361755802394086</v>
      </c>
    </row>
    <row r="4138" spans="1:14" ht="15" x14ac:dyDescent="0.25">
      <c r="A4138" t="s">
        <v>20</v>
      </c>
      <c r="B4138" t="s">
        <v>49</v>
      </c>
      <c r="C4138">
        <v>1997</v>
      </c>
      <c r="D4138">
        <v>46.7</v>
      </c>
      <c r="E4138">
        <f>IF(Table1[[#This Row],[Gender]]="women",1,0)</f>
        <v>0</v>
      </c>
      <c r="F4138">
        <v>20.8</v>
      </c>
      <c r="G4138">
        <v>132</v>
      </c>
      <c r="H4138">
        <v>4.13</v>
      </c>
      <c r="I4138">
        <f>ROUND(LOG10(Table1[[#This Row],[Lung Cancer]]),2)</f>
        <v>2.17</v>
      </c>
      <c r="J4138">
        <f>ROUND(LOG10(Table1[[#This Row],[Liver Cancer]]),2)</f>
        <v>2.09</v>
      </c>
      <c r="K4138">
        <f>ROUND(LOG10(Table1[[#This Row],[Stomach Cancer]]),2)</f>
        <v>2.23</v>
      </c>
      <c r="L4138">
        <f>ROUND(LOG10(Table1[[#This Row],[Population]]),2)</f>
        <v>3.22</v>
      </c>
      <c r="M4138">
        <f>ROUND(Table1[[#This Row],[Population Growth]],2)</f>
        <v>2.54</v>
      </c>
      <c r="N413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57.443505592031194</v>
      </c>
    </row>
    <row r="4139" spans="1:14" ht="15" x14ac:dyDescent="0.25">
      <c r="A4139" t="s">
        <v>20</v>
      </c>
      <c r="B4139" t="s">
        <v>50</v>
      </c>
      <c r="C4139">
        <v>1997</v>
      </c>
      <c r="D4139">
        <v>48.8</v>
      </c>
      <c r="E4139">
        <f>IF(Table1[[#This Row],[Gender]]="women",1,0)</f>
        <v>0</v>
      </c>
      <c r="F4139">
        <v>20.7</v>
      </c>
      <c r="G4139">
        <v>129</v>
      </c>
      <c r="H4139">
        <v>3.93</v>
      </c>
      <c r="I4139">
        <f>ROUND(LOG10(Table1[[#This Row],[Lung Cancer]]),2)</f>
        <v>2.0699999999999998</v>
      </c>
      <c r="J4139">
        <f>ROUND(LOG10(Table1[[#This Row],[Liver Cancer]]),2)</f>
        <v>2.66</v>
      </c>
      <c r="K4139">
        <f>ROUND(LOG10(Table1[[#This Row],[Stomach Cancer]]),2)</f>
        <v>2.25</v>
      </c>
      <c r="L4139">
        <f>ROUND(LOG10(Table1[[#This Row],[Population]]),2)</f>
        <v>3.57</v>
      </c>
      <c r="M4139">
        <f>ROUND(Table1[[#This Row],[Population Growth]],2)</f>
        <v>3.52</v>
      </c>
      <c r="N413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53.361481413240639</v>
      </c>
    </row>
    <row r="4140" spans="1:14" ht="15" x14ac:dyDescent="0.25">
      <c r="A4140" t="s">
        <v>23</v>
      </c>
      <c r="B4140" t="s">
        <v>51</v>
      </c>
      <c r="C4140">
        <v>1997</v>
      </c>
      <c r="D4140">
        <v>78.900000000000006</v>
      </c>
      <c r="E4140">
        <f>IF(Table1[[#This Row],[Gender]]="women",1,0)</f>
        <v>0</v>
      </c>
      <c r="F4140">
        <v>25.9</v>
      </c>
      <c r="G4140">
        <v>132</v>
      </c>
      <c r="H4140">
        <v>5.04</v>
      </c>
      <c r="I4140">
        <f>ROUND(LOG10(Table1[[#This Row],[Lung Cancer]]),2)</f>
        <v>3.1</v>
      </c>
      <c r="J4140">
        <f>ROUND(LOG10(Table1[[#This Row],[Liver Cancer]]),2)</f>
        <v>2.5099999999999998</v>
      </c>
      <c r="K4140">
        <f>ROUND(LOG10(Table1[[#This Row],[Stomach Cancer]]),2)</f>
        <v>3.32</v>
      </c>
      <c r="L4140">
        <f>ROUND(LOG10(Table1[[#This Row],[Population]]),2)</f>
        <v>3.86</v>
      </c>
      <c r="M4140">
        <f>ROUND(Table1[[#This Row],[Population Growth]],2)</f>
        <v>1.38</v>
      </c>
      <c r="N414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75.497213779099496</v>
      </c>
    </row>
    <row r="4141" spans="1:14" ht="15" x14ac:dyDescent="0.25">
      <c r="A4141" t="s">
        <v>15</v>
      </c>
      <c r="B4141" t="s">
        <v>52</v>
      </c>
      <c r="C4141">
        <v>1997</v>
      </c>
      <c r="D4141">
        <v>72.599999999999994</v>
      </c>
      <c r="E4141">
        <f>IF(Table1[[#This Row],[Gender]]="women",1,0)</f>
        <v>0</v>
      </c>
      <c r="F4141">
        <v>22.4</v>
      </c>
      <c r="G4141">
        <v>125</v>
      </c>
      <c r="H4141">
        <v>4.3099999999999996</v>
      </c>
      <c r="I4141">
        <f>ROUND(LOG10(Table1[[#This Row],[Lung Cancer]]),2)</f>
        <v>5.36</v>
      </c>
      <c r="J4141">
        <f>ROUND(LOG10(Table1[[#This Row],[Liver Cancer]]),2)</f>
        <v>5.4</v>
      </c>
      <c r="K4141">
        <f>ROUND(LOG10(Table1[[#This Row],[Stomach Cancer]]),2)</f>
        <v>5.38</v>
      </c>
      <c r="L4141">
        <f>ROUND(LOG10(Table1[[#This Row],[Population]]),2)</f>
        <v>5.81</v>
      </c>
      <c r="M4141">
        <f>ROUND(Table1[[#This Row],[Population Growth]],2)</f>
        <v>0.83</v>
      </c>
      <c r="N414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67.455906326866497</v>
      </c>
    </row>
    <row r="4142" spans="1:14" ht="15" x14ac:dyDescent="0.25">
      <c r="A4142" t="s">
        <v>23</v>
      </c>
      <c r="B4142" t="s">
        <v>53</v>
      </c>
      <c r="C4142">
        <v>1997</v>
      </c>
      <c r="D4142">
        <v>74.099999999999994</v>
      </c>
      <c r="E4142">
        <f>IF(Table1[[#This Row],[Gender]]="women",1,0)</f>
        <v>0</v>
      </c>
      <c r="F4142">
        <v>23.9</v>
      </c>
      <c r="G4142">
        <v>126</v>
      </c>
      <c r="H4142">
        <v>4.92</v>
      </c>
      <c r="I4142">
        <f>ROUND(LOG10(Table1[[#This Row],[Lung Cancer]]),2)</f>
        <v>3.28</v>
      </c>
      <c r="J4142">
        <f>ROUND(LOG10(Table1[[#This Row],[Liver Cancer]]),2)</f>
        <v>2.78</v>
      </c>
      <c r="K4142">
        <f>ROUND(LOG10(Table1[[#This Row],[Stomach Cancer]]),2)</f>
        <v>3.43</v>
      </c>
      <c r="L4142">
        <f>ROUND(LOG10(Table1[[#This Row],[Population]]),2)</f>
        <v>4.2699999999999996</v>
      </c>
      <c r="M4142">
        <f>ROUND(Table1[[#This Row],[Population Growth]],2)</f>
        <v>1.69</v>
      </c>
      <c r="N414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73.086631967134664</v>
      </c>
    </row>
    <row r="4143" spans="1:14" ht="15" x14ac:dyDescent="0.25">
      <c r="A4143" t="s">
        <v>20</v>
      </c>
      <c r="B4143" t="s">
        <v>54</v>
      </c>
      <c r="C4143">
        <v>1997</v>
      </c>
      <c r="D4143">
        <v>60.7</v>
      </c>
      <c r="E4143">
        <f>IF(Table1[[#This Row],[Gender]]="women",1,0)</f>
        <v>0</v>
      </c>
      <c r="F4143">
        <v>21.7</v>
      </c>
      <c r="G4143">
        <v>131</v>
      </c>
      <c r="H4143">
        <v>4.26</v>
      </c>
      <c r="I4143">
        <f>ROUND(LOG10(Table1[[#This Row],[Lung Cancer]]),2)</f>
        <v>0.76</v>
      </c>
      <c r="J4143">
        <f>ROUND(LOG10(Table1[[#This Row],[Liver Cancer]]),2)</f>
        <v>0.89</v>
      </c>
      <c r="K4143">
        <f>ROUND(LOG10(Table1[[#This Row],[Stomach Cancer]]),2)</f>
        <v>0.9</v>
      </c>
      <c r="L4143">
        <f>ROUND(LOG10(Table1[[#This Row],[Population]]),2)</f>
        <v>2.4</v>
      </c>
      <c r="M4143">
        <f>ROUND(Table1[[#This Row],[Population Growth]],2)</f>
        <v>2.76</v>
      </c>
      <c r="N414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56.760649172461328</v>
      </c>
    </row>
    <row r="4144" spans="1:14" ht="15" x14ac:dyDescent="0.25">
      <c r="A4144" t="s">
        <v>23</v>
      </c>
      <c r="B4144" t="s">
        <v>55</v>
      </c>
      <c r="C4144">
        <v>1997</v>
      </c>
      <c r="D4144">
        <v>79.400000000000006</v>
      </c>
      <c r="E4144">
        <f>IF(Table1[[#This Row],[Gender]]="women",1,0)</f>
        <v>0</v>
      </c>
      <c r="F4144">
        <v>25.2</v>
      </c>
      <c r="G4144">
        <v>127</v>
      </c>
      <c r="H4144">
        <v>4.66</v>
      </c>
      <c r="I4144">
        <f>ROUND(LOG10(Table1[[#This Row],[Lung Cancer]]),2)</f>
        <v>2.2000000000000002</v>
      </c>
      <c r="J4144">
        <f>ROUND(LOG10(Table1[[#This Row],[Liver Cancer]]),2)</f>
        <v>1.9</v>
      </c>
      <c r="K4144">
        <f>ROUND(LOG10(Table1[[#This Row],[Stomach Cancer]]),2)</f>
        <v>2.63</v>
      </c>
      <c r="L4144">
        <f>ROUND(LOG10(Table1[[#This Row],[Population]]),2)</f>
        <v>3.27</v>
      </c>
      <c r="M4144">
        <f>ROUND(Table1[[#This Row],[Population Growth]],2)</f>
        <v>2.34</v>
      </c>
      <c r="N414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71.680439101174215</v>
      </c>
    </row>
    <row r="4145" spans="1:14" ht="15" x14ac:dyDescent="0.25">
      <c r="A4145" t="s">
        <v>18</v>
      </c>
      <c r="B4145" t="s">
        <v>56</v>
      </c>
      <c r="C4145">
        <v>1997</v>
      </c>
      <c r="D4145">
        <v>77.900000000000006</v>
      </c>
      <c r="E4145">
        <f>IF(Table1[[#This Row],[Gender]]="women",1,0)</f>
        <v>0</v>
      </c>
      <c r="F4145">
        <v>25.7</v>
      </c>
      <c r="G4145">
        <v>136</v>
      </c>
      <c r="H4145">
        <v>5.1100000000000003</v>
      </c>
      <c r="I4145">
        <f>ROUND(LOG10(Table1[[#This Row],[Lung Cancer]]),2)</f>
        <v>3.39</v>
      </c>
      <c r="J4145">
        <f>ROUND(LOG10(Table1[[#This Row],[Liver Cancer]]),2)</f>
        <v>2.35</v>
      </c>
      <c r="K4145">
        <f>ROUND(LOG10(Table1[[#This Row],[Stomach Cancer]]),2)</f>
        <v>2.95</v>
      </c>
      <c r="L4145">
        <f>ROUND(LOG10(Table1[[#This Row],[Population]]),2)</f>
        <v>3.34</v>
      </c>
      <c r="M4145">
        <f>ROUND(Table1[[#This Row],[Population Growth]],2)</f>
        <v>-1.04</v>
      </c>
      <c r="N414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77.219159159917055</v>
      </c>
    </row>
    <row r="4146" spans="1:14" ht="15" x14ac:dyDescent="0.25">
      <c r="A4146" t="s">
        <v>23</v>
      </c>
      <c r="B4146" t="s">
        <v>57</v>
      </c>
      <c r="C4146">
        <v>1997</v>
      </c>
      <c r="D4146">
        <v>78</v>
      </c>
      <c r="E4146">
        <f>IF(Table1[[#This Row],[Gender]]="women",1,0)</f>
        <v>0</v>
      </c>
      <c r="F4146">
        <v>23.8</v>
      </c>
      <c r="G4146">
        <v>128</v>
      </c>
      <c r="H4146">
        <v>4.5999999999999996</v>
      </c>
      <c r="I4146">
        <f>ROUND(LOG10(Table1[[#This Row],[Lung Cancer]]),2)</f>
        <v>3.38</v>
      </c>
      <c r="J4146">
        <f>ROUND(LOG10(Table1[[#This Row],[Liver Cancer]]),2)</f>
        <v>2.5099999999999998</v>
      </c>
      <c r="K4146">
        <f>ROUND(LOG10(Table1[[#This Row],[Stomach Cancer]]),2)</f>
        <v>2.71</v>
      </c>
      <c r="L4146">
        <f>ROUND(LOG10(Table1[[#This Row],[Population]]),2)</f>
        <v>3.74</v>
      </c>
      <c r="M4146">
        <f>ROUND(Table1[[#This Row],[Population Growth]],2)</f>
        <v>0.38</v>
      </c>
      <c r="N414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71.204702187699908</v>
      </c>
    </row>
    <row r="4147" spans="1:14" ht="15" x14ac:dyDescent="0.25">
      <c r="A4147" t="s">
        <v>15</v>
      </c>
      <c r="B4147" t="s">
        <v>58</v>
      </c>
      <c r="C4147">
        <v>1997</v>
      </c>
      <c r="D4147">
        <v>79.7</v>
      </c>
      <c r="E4147">
        <f>IF(Table1[[#This Row],[Gender]]="women",1,0)</f>
        <v>0</v>
      </c>
      <c r="F4147">
        <v>26.5</v>
      </c>
      <c r="G4147">
        <v>132</v>
      </c>
      <c r="H4147">
        <v>5.39</v>
      </c>
      <c r="I4147">
        <f>ROUND(LOG10(Table1[[#This Row],[Lung Cancer]]),2)</f>
        <v>2.04</v>
      </c>
      <c r="J4147">
        <f>ROUND(LOG10(Table1[[#This Row],[Liver Cancer]]),2)</f>
        <v>1.21</v>
      </c>
      <c r="K4147">
        <f>ROUND(LOG10(Table1[[#This Row],[Stomach Cancer]]),2)</f>
        <v>1.54</v>
      </c>
      <c r="L4147">
        <f>ROUND(LOG10(Table1[[#This Row],[Population]]),2)</f>
        <v>2.65</v>
      </c>
      <c r="M4147">
        <f>ROUND(Table1[[#This Row],[Population Growth]],2)</f>
        <v>1.96</v>
      </c>
      <c r="N414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78.58069398906953</v>
      </c>
    </row>
    <row r="4148" spans="1:14" ht="15" x14ac:dyDescent="0.25">
      <c r="A4148" t="s">
        <v>18</v>
      </c>
      <c r="B4148" t="s">
        <v>59</v>
      </c>
      <c r="C4148">
        <v>1997</v>
      </c>
      <c r="D4148">
        <v>78.5</v>
      </c>
      <c r="E4148">
        <f>IF(Table1[[#This Row],[Gender]]="women",1,0)</f>
        <v>0</v>
      </c>
      <c r="F4148">
        <v>25.1</v>
      </c>
      <c r="G4148">
        <v>132</v>
      </c>
      <c r="H4148">
        <v>5.7</v>
      </c>
      <c r="I4148">
        <f>ROUND(LOG10(Table1[[#This Row],[Lung Cancer]]),2)</f>
        <v>3.34</v>
      </c>
      <c r="J4148">
        <f>ROUND(LOG10(Table1[[#This Row],[Liver Cancer]]),2)</f>
        <v>2.25</v>
      </c>
      <c r="K4148">
        <f>ROUND(LOG10(Table1[[#This Row],[Stomach Cancer]]),2)</f>
        <v>2.62</v>
      </c>
      <c r="L4148">
        <f>ROUND(LOG10(Table1[[#This Row],[Population]]),2)</f>
        <v>3.42</v>
      </c>
      <c r="M4148">
        <f>ROUND(Table1[[#This Row],[Population Growth]],2)</f>
        <v>0.47</v>
      </c>
      <c r="N414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82.121231914019361</v>
      </c>
    </row>
    <row r="4149" spans="1:14" ht="15" x14ac:dyDescent="0.25">
      <c r="A4149" t="s">
        <v>20</v>
      </c>
      <c r="B4149" t="s">
        <v>60</v>
      </c>
      <c r="C4149">
        <v>1997</v>
      </c>
      <c r="D4149">
        <v>58.7</v>
      </c>
      <c r="E4149">
        <f>IF(Table1[[#This Row],[Gender]]="women",1,0)</f>
        <v>0</v>
      </c>
      <c r="F4149">
        <v>22.4</v>
      </c>
      <c r="G4149">
        <v>131</v>
      </c>
      <c r="H4149">
        <v>4.72</v>
      </c>
      <c r="I4149">
        <f>ROUND(LOG10(Table1[[#This Row],[Lung Cancer]]),2)</f>
        <v>0.91</v>
      </c>
      <c r="J4149">
        <f>ROUND(LOG10(Table1[[#This Row],[Liver Cancer]]),2)</f>
        <v>1.06</v>
      </c>
      <c r="K4149">
        <f>ROUND(LOG10(Table1[[#This Row],[Stomach Cancer]]),2)</f>
        <v>1.07</v>
      </c>
      <c r="L4149">
        <f>ROUND(LOG10(Table1[[#This Row],[Population]]),2)</f>
        <v>2.52</v>
      </c>
      <c r="M4149">
        <f>ROUND(Table1[[#This Row],[Population Growth]],2)</f>
        <v>2.7</v>
      </c>
      <c r="N414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61.734439939288279</v>
      </c>
    </row>
    <row r="4150" spans="1:14" ht="15" x14ac:dyDescent="0.25">
      <c r="A4150" t="s">
        <v>23</v>
      </c>
      <c r="B4150" t="s">
        <v>61</v>
      </c>
      <c r="C4150">
        <v>1997</v>
      </c>
      <c r="D4150">
        <v>73.099999999999994</v>
      </c>
      <c r="E4150">
        <f>IF(Table1[[#This Row],[Gender]]="women",1,0)</f>
        <v>0</v>
      </c>
      <c r="F4150">
        <v>23.9</v>
      </c>
      <c r="G4150">
        <v>128</v>
      </c>
      <c r="H4150">
        <v>4.33</v>
      </c>
      <c r="I4150">
        <f>ROUND(LOG10(Table1[[#This Row],[Lung Cancer]]),2)</f>
        <v>2.5499999999999998</v>
      </c>
      <c r="J4150">
        <f>ROUND(LOG10(Table1[[#This Row],[Liver Cancer]]),2)</f>
        <v>2.2799999999999998</v>
      </c>
      <c r="K4150">
        <f>ROUND(LOG10(Table1[[#This Row],[Stomach Cancer]]),2)</f>
        <v>2.3199999999999998</v>
      </c>
      <c r="L4150">
        <f>ROUND(LOG10(Table1[[#This Row],[Population]]),2)</f>
        <v>3.61</v>
      </c>
      <c r="M4150">
        <f>ROUND(Table1[[#This Row],[Population Growth]],2)</f>
        <v>1.59</v>
      </c>
      <c r="N415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65.107138865326149</v>
      </c>
    </row>
    <row r="4151" spans="1:14" ht="15" x14ac:dyDescent="0.25">
      <c r="A4151" t="s">
        <v>23</v>
      </c>
      <c r="B4151" t="s">
        <v>62</v>
      </c>
      <c r="C4151">
        <v>1997</v>
      </c>
      <c r="D4151">
        <v>75</v>
      </c>
      <c r="E4151">
        <f>IF(Table1[[#This Row],[Gender]]="women",1,0)</f>
        <v>0</v>
      </c>
      <c r="F4151">
        <v>24.8</v>
      </c>
      <c r="G4151">
        <v>129</v>
      </c>
      <c r="H4151">
        <v>4.74</v>
      </c>
      <c r="I4151">
        <f>ROUND(LOG10(Table1[[#This Row],[Lung Cancer]]),2)</f>
        <v>2.5499999999999998</v>
      </c>
      <c r="J4151">
        <f>ROUND(LOG10(Table1[[#This Row],[Liver Cancer]]),2)</f>
        <v>2.38</v>
      </c>
      <c r="K4151">
        <f>ROUND(LOG10(Table1[[#This Row],[Stomach Cancer]]),2)</f>
        <v>3</v>
      </c>
      <c r="L4151">
        <f>ROUND(LOG10(Table1[[#This Row],[Population]]),2)</f>
        <v>3.78</v>
      </c>
      <c r="M4151">
        <f>ROUND(Table1[[#This Row],[Population Growth]],2)</f>
        <v>2.1</v>
      </c>
      <c r="N415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69.945773588367771</v>
      </c>
    </row>
    <row r="4152" spans="1:14" ht="15" x14ac:dyDescent="0.25">
      <c r="A4152" t="s">
        <v>20</v>
      </c>
      <c r="B4152" t="s">
        <v>63</v>
      </c>
      <c r="C4152">
        <v>1997</v>
      </c>
      <c r="D4152">
        <v>70.099999999999994</v>
      </c>
      <c r="E4152">
        <f>IF(Table1[[#This Row],[Gender]]="women",1,0)</f>
        <v>0</v>
      </c>
      <c r="F4152">
        <v>25.8</v>
      </c>
      <c r="G4152">
        <v>125</v>
      </c>
      <c r="H4152">
        <v>4.6100000000000003</v>
      </c>
      <c r="I4152">
        <f>ROUND(LOG10(Table1[[#This Row],[Lung Cancer]]),2)</f>
        <v>3.2</v>
      </c>
      <c r="J4152">
        <f>ROUND(LOG10(Table1[[#This Row],[Liver Cancer]]),2)</f>
        <v>3.63</v>
      </c>
      <c r="K4152">
        <f>ROUND(LOG10(Table1[[#This Row],[Stomach Cancer]]),2)</f>
        <v>3.02</v>
      </c>
      <c r="L4152">
        <f>ROUND(LOG10(Table1[[#This Row],[Population]]),2)</f>
        <v>4.51</v>
      </c>
      <c r="M4152">
        <f>ROUND(Table1[[#This Row],[Population Growth]],2)</f>
        <v>2.02</v>
      </c>
      <c r="N415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68.631332612880342</v>
      </c>
    </row>
    <row r="4153" spans="1:14" ht="15" x14ac:dyDescent="0.25">
      <c r="A4153" t="s">
        <v>23</v>
      </c>
      <c r="B4153" t="s">
        <v>64</v>
      </c>
      <c r="C4153">
        <v>1997</v>
      </c>
      <c r="D4153">
        <v>72.400000000000006</v>
      </c>
      <c r="E4153">
        <f>IF(Table1[[#This Row],[Gender]]="women",1,0)</f>
        <v>0</v>
      </c>
      <c r="F4153">
        <v>25.1</v>
      </c>
      <c r="G4153">
        <v>124</v>
      </c>
      <c r="H4153">
        <v>4.53</v>
      </c>
      <c r="I4153">
        <f>ROUND(LOG10(Table1[[#This Row],[Lung Cancer]]),2)</f>
        <v>2.12</v>
      </c>
      <c r="J4153">
        <f>ROUND(LOG10(Table1[[#This Row],[Liver Cancer]]),2)</f>
        <v>1.9</v>
      </c>
      <c r="K4153">
        <f>ROUND(LOG10(Table1[[#This Row],[Stomach Cancer]]),2)</f>
        <v>2.41</v>
      </c>
      <c r="L4153">
        <f>ROUND(LOG10(Table1[[#This Row],[Population]]),2)</f>
        <v>3.44</v>
      </c>
      <c r="M4153">
        <f>ROUND(Table1[[#This Row],[Population Growth]],2)</f>
        <v>0.85</v>
      </c>
      <c r="N415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70.020484777664933</v>
      </c>
    </row>
    <row r="4154" spans="1:14" ht="15" x14ac:dyDescent="0.25">
      <c r="A4154" t="s">
        <v>20</v>
      </c>
      <c r="B4154" t="s">
        <v>65</v>
      </c>
      <c r="C4154">
        <v>1997</v>
      </c>
      <c r="D4154">
        <v>53.1</v>
      </c>
      <c r="E4154">
        <f>IF(Table1[[#This Row],[Gender]]="women",1,0)</f>
        <v>0</v>
      </c>
      <c r="F4154">
        <v>21.6</v>
      </c>
      <c r="G4154">
        <v>133</v>
      </c>
      <c r="H4154">
        <v>4.29</v>
      </c>
      <c r="I4154">
        <f>ROUND(LOG10(Table1[[#This Row],[Lung Cancer]]),2)</f>
        <v>1.18</v>
      </c>
      <c r="J4154">
        <f>ROUND(LOG10(Table1[[#This Row],[Liver Cancer]]),2)</f>
        <v>1.31</v>
      </c>
      <c r="K4154">
        <f>ROUND(LOG10(Table1[[#This Row],[Stomach Cancer]]),2)</f>
        <v>1.1499999999999999</v>
      </c>
      <c r="L4154">
        <f>ROUND(LOG10(Table1[[#This Row],[Population]]),2)</f>
        <v>2.44</v>
      </c>
      <c r="M4154">
        <f>ROUND(Table1[[#This Row],[Population Growth]],2)</f>
        <v>4.51</v>
      </c>
      <c r="N415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57.482738275384165</v>
      </c>
    </row>
    <row r="4155" spans="1:14" ht="15" x14ac:dyDescent="0.25">
      <c r="A4155" t="s">
        <v>20</v>
      </c>
      <c r="B4155" t="s">
        <v>66</v>
      </c>
      <c r="C4155">
        <v>1997</v>
      </c>
      <c r="D4155">
        <v>55.4</v>
      </c>
      <c r="E4155">
        <f>IF(Table1[[#This Row],[Gender]]="women",1,0)</f>
        <v>0</v>
      </c>
      <c r="F4155">
        <v>20.6</v>
      </c>
      <c r="G4155">
        <v>125</v>
      </c>
      <c r="H4155">
        <v>4.1399999999999997</v>
      </c>
      <c r="I4155">
        <f>ROUND(LOG10(Table1[[#This Row],[Lung Cancer]]),2)</f>
        <v>1.45</v>
      </c>
      <c r="J4155">
        <f>ROUND(LOG10(Table1[[#This Row],[Liver Cancer]]),2)</f>
        <v>1.59</v>
      </c>
      <c r="K4155">
        <f>ROUND(LOG10(Table1[[#This Row],[Stomach Cancer]]),2)</f>
        <v>1.66</v>
      </c>
      <c r="L4155">
        <f>ROUND(LOG10(Table1[[#This Row],[Population]]),2)</f>
        <v>3.04</v>
      </c>
      <c r="M4155">
        <f>ROUND(Table1[[#This Row],[Population Growth]],2)</f>
        <v>-7.0000000000000007E-2</v>
      </c>
      <c r="N415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57.349285875330509</v>
      </c>
    </row>
    <row r="4156" spans="1:14" ht="15" x14ac:dyDescent="0.25">
      <c r="A4156" t="s">
        <v>18</v>
      </c>
      <c r="B4156" t="s">
        <v>67</v>
      </c>
      <c r="C4156">
        <v>1997</v>
      </c>
      <c r="D4156">
        <v>75.099999999999994</v>
      </c>
      <c r="E4156">
        <f>IF(Table1[[#This Row],[Gender]]="women",1,0)</f>
        <v>0</v>
      </c>
      <c r="F4156">
        <v>24.9</v>
      </c>
      <c r="G4156">
        <v>137</v>
      </c>
      <c r="H4156">
        <v>5.26</v>
      </c>
      <c r="I4156">
        <f>ROUND(LOG10(Table1[[#This Row],[Lung Cancer]]),2)</f>
        <v>2.79</v>
      </c>
      <c r="J4156">
        <f>ROUND(LOG10(Table1[[#This Row],[Liver Cancer]]),2)</f>
        <v>1.59</v>
      </c>
      <c r="K4156">
        <f>ROUND(LOG10(Table1[[#This Row],[Stomach Cancer]]),2)</f>
        <v>2.42</v>
      </c>
      <c r="L4156">
        <f>ROUND(LOG10(Table1[[#This Row],[Population]]),2)</f>
        <v>2.82</v>
      </c>
      <c r="M4156">
        <f>ROUND(Table1[[#This Row],[Population Growth]],2)</f>
        <v>-0.4</v>
      </c>
      <c r="N415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77.045648181408112</v>
      </c>
    </row>
    <row r="4157" spans="1:14" ht="15" x14ac:dyDescent="0.25">
      <c r="A4157" t="s">
        <v>20</v>
      </c>
      <c r="B4157" t="s">
        <v>68</v>
      </c>
      <c r="C4157">
        <v>1997</v>
      </c>
      <c r="D4157">
        <v>51.8</v>
      </c>
      <c r="E4157">
        <f>IF(Table1[[#This Row],[Gender]]="women",1,0)</f>
        <v>0</v>
      </c>
      <c r="F4157">
        <v>19.7</v>
      </c>
      <c r="G4157">
        <v>126</v>
      </c>
      <c r="H4157">
        <v>4.1100000000000003</v>
      </c>
      <c r="I4157">
        <f>ROUND(LOG10(Table1[[#This Row],[Lung Cancer]]),2)</f>
        <v>2.97</v>
      </c>
      <c r="J4157">
        <f>ROUND(LOG10(Table1[[#This Row],[Liver Cancer]]),2)</f>
        <v>3.12</v>
      </c>
      <c r="K4157">
        <f>ROUND(LOG10(Table1[[#This Row],[Stomach Cancer]]),2)</f>
        <v>3.17</v>
      </c>
      <c r="L4157">
        <f>ROUND(LOG10(Table1[[#This Row],[Population]]),2)</f>
        <v>4.4800000000000004</v>
      </c>
      <c r="M4157">
        <f>ROUND(Table1[[#This Row],[Population Growth]],2)</f>
        <v>3.08</v>
      </c>
      <c r="N415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56.415319550317079</v>
      </c>
    </row>
    <row r="4158" spans="1:14" ht="15" x14ac:dyDescent="0.25">
      <c r="A4158" t="s">
        <v>27</v>
      </c>
      <c r="B4158" t="s">
        <v>69</v>
      </c>
      <c r="C4158">
        <v>1997</v>
      </c>
      <c r="D4158">
        <v>69.400000000000006</v>
      </c>
      <c r="E4158">
        <f>IF(Table1[[#This Row],[Gender]]="women",1,0)</f>
        <v>0</v>
      </c>
      <c r="F4158">
        <v>24.8</v>
      </c>
      <c r="G4158">
        <v>129</v>
      </c>
      <c r="H4158">
        <v>5.13</v>
      </c>
      <c r="I4158">
        <f>ROUND(LOG10(Table1[[#This Row],[Lung Cancer]]),2)</f>
        <v>1.29</v>
      </c>
      <c r="J4158">
        <f>ROUND(LOG10(Table1[[#This Row],[Liver Cancer]]),2)</f>
        <v>1.28</v>
      </c>
      <c r="K4158">
        <f>ROUND(LOG10(Table1[[#This Row],[Stomach Cancer]]),2)</f>
        <v>1.1499999999999999</v>
      </c>
      <c r="L4158">
        <f>ROUND(LOG10(Table1[[#This Row],[Population]]),2)</f>
        <v>2.61</v>
      </c>
      <c r="M4158">
        <f>ROUND(Table1[[#This Row],[Population Growth]],2)</f>
        <v>1.03</v>
      </c>
      <c r="N415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70.425221899666141</v>
      </c>
    </row>
    <row r="4159" spans="1:14" ht="15" x14ac:dyDescent="0.25">
      <c r="A4159" t="s">
        <v>18</v>
      </c>
      <c r="B4159" t="s">
        <v>70</v>
      </c>
      <c r="C4159">
        <v>1997</v>
      </c>
      <c r="D4159">
        <v>80.599999999999994</v>
      </c>
      <c r="E4159">
        <f>IF(Table1[[#This Row],[Gender]]="women",1,0)</f>
        <v>0</v>
      </c>
      <c r="F4159">
        <v>25.9</v>
      </c>
      <c r="G4159">
        <v>136</v>
      </c>
      <c r="H4159">
        <v>5.49</v>
      </c>
      <c r="I4159">
        <f>ROUND(LOG10(Table1[[#This Row],[Lung Cancer]]),2)</f>
        <v>3.23</v>
      </c>
      <c r="J4159">
        <f>ROUND(LOG10(Table1[[#This Row],[Liver Cancer]]),2)</f>
        <v>2.2400000000000002</v>
      </c>
      <c r="K4159">
        <f>ROUND(LOG10(Table1[[#This Row],[Stomach Cancer]]),2)</f>
        <v>2.69</v>
      </c>
      <c r="L4159">
        <f>ROUND(LOG10(Table1[[#This Row],[Population]]),2)</f>
        <v>3.4</v>
      </c>
      <c r="M4159">
        <f>ROUND(Table1[[#This Row],[Population Growth]],2)</f>
        <v>0.34</v>
      </c>
      <c r="N415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79.356706161879217</v>
      </c>
    </row>
    <row r="4160" spans="1:14" ht="15" x14ac:dyDescent="0.25">
      <c r="A4160" t="s">
        <v>18</v>
      </c>
      <c r="B4160" t="s">
        <v>71</v>
      </c>
      <c r="C4160">
        <v>1997</v>
      </c>
      <c r="D4160">
        <v>82.2</v>
      </c>
      <c r="E4160">
        <f>IF(Table1[[#This Row],[Gender]]="women",1,0)</f>
        <v>0</v>
      </c>
      <c r="F4160">
        <v>25.2</v>
      </c>
      <c r="G4160">
        <v>133</v>
      </c>
      <c r="H4160">
        <v>5.62</v>
      </c>
      <c r="I4160">
        <f>ROUND(LOG10(Table1[[#This Row],[Lung Cancer]]),2)</f>
        <v>4.34</v>
      </c>
      <c r="J4160">
        <f>ROUND(LOG10(Table1[[#This Row],[Liver Cancer]]),2)</f>
        <v>3.68</v>
      </c>
      <c r="K4160">
        <f>ROUND(LOG10(Table1[[#This Row],[Stomach Cancer]]),2)</f>
        <v>3.75</v>
      </c>
      <c r="L4160">
        <f>ROUND(LOG10(Table1[[#This Row],[Population]]),2)</f>
        <v>4.45</v>
      </c>
      <c r="M4160">
        <f>ROUND(Table1[[#This Row],[Population Growth]],2)</f>
        <v>0.33</v>
      </c>
      <c r="N416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80.364747197248391</v>
      </c>
    </row>
    <row r="4161" spans="1:14" ht="15" x14ac:dyDescent="0.25">
      <c r="A4161" t="s">
        <v>20</v>
      </c>
      <c r="B4161" t="s">
        <v>72</v>
      </c>
      <c r="C4161">
        <v>1997</v>
      </c>
      <c r="D4161">
        <v>61.3</v>
      </c>
      <c r="E4161">
        <f>IF(Table1[[#This Row],[Gender]]="women",1,0)</f>
        <v>0</v>
      </c>
      <c r="F4161">
        <v>23.3</v>
      </c>
      <c r="G4161">
        <v>136</v>
      </c>
      <c r="H4161">
        <v>4.78</v>
      </c>
      <c r="I4161">
        <f>ROUND(LOG10(Table1[[#This Row],[Lung Cancer]]),2)</f>
        <v>1.65</v>
      </c>
      <c r="J4161">
        <f>ROUND(LOG10(Table1[[#This Row],[Liver Cancer]]),2)</f>
        <v>1.85</v>
      </c>
      <c r="K4161">
        <f>ROUND(LOG10(Table1[[#This Row],[Stomach Cancer]]),2)</f>
        <v>1.55</v>
      </c>
      <c r="L4161">
        <f>ROUND(LOG10(Table1[[#This Row],[Population]]),2)</f>
        <v>2.75</v>
      </c>
      <c r="M4161">
        <f>ROUND(Table1[[#This Row],[Population Growth]],2)</f>
        <v>2.73</v>
      </c>
      <c r="N416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62.923086791114741</v>
      </c>
    </row>
    <row r="4162" spans="1:14" ht="15" x14ac:dyDescent="0.25">
      <c r="A4162" t="s">
        <v>20</v>
      </c>
      <c r="B4162" t="s">
        <v>73</v>
      </c>
      <c r="C4162">
        <v>1997</v>
      </c>
      <c r="D4162">
        <v>56</v>
      </c>
      <c r="E4162">
        <f>IF(Table1[[#This Row],[Gender]]="women",1,0)</f>
        <v>0</v>
      </c>
      <c r="F4162">
        <v>20.7</v>
      </c>
      <c r="G4162">
        <v>132</v>
      </c>
      <c r="H4162">
        <v>3.99</v>
      </c>
      <c r="I4162">
        <f>ROUND(LOG10(Table1[[#This Row],[Lung Cancer]]),2)</f>
        <v>1.18</v>
      </c>
      <c r="J4162">
        <f>ROUND(LOG10(Table1[[#This Row],[Liver Cancer]]),2)</f>
        <v>2.1800000000000002</v>
      </c>
      <c r="K4162">
        <f>ROUND(LOG10(Table1[[#This Row],[Stomach Cancer]]),2)</f>
        <v>1.0900000000000001</v>
      </c>
      <c r="L4162">
        <f>ROUND(LOG10(Table1[[#This Row],[Population]]),2)</f>
        <v>2.78</v>
      </c>
      <c r="M4162">
        <f>ROUND(Table1[[#This Row],[Population Growth]],2)</f>
        <v>3.05</v>
      </c>
      <c r="N416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49.871862590303664</v>
      </c>
    </row>
    <row r="4163" spans="1:14" ht="15" x14ac:dyDescent="0.25">
      <c r="A4163" t="s">
        <v>15</v>
      </c>
      <c r="B4163" t="s">
        <v>74</v>
      </c>
      <c r="C4163">
        <v>1997</v>
      </c>
      <c r="D4163">
        <v>74.599999999999994</v>
      </c>
      <c r="E4163">
        <f>IF(Table1[[#This Row],[Gender]]="women",1,0)</f>
        <v>0</v>
      </c>
      <c r="F4163">
        <v>24.6</v>
      </c>
      <c r="G4163">
        <v>136</v>
      </c>
      <c r="H4163">
        <v>4.67</v>
      </c>
      <c r="I4163">
        <f>ROUND(LOG10(Table1[[#This Row],[Lung Cancer]]),2)</f>
        <v>2.86</v>
      </c>
      <c r="J4163">
        <f>ROUND(LOG10(Table1[[#This Row],[Liver Cancer]]),2)</f>
        <v>2.2400000000000002</v>
      </c>
      <c r="K4163">
        <f>ROUND(LOG10(Table1[[#This Row],[Stomach Cancer]]),2)</f>
        <v>2.58</v>
      </c>
      <c r="L4163">
        <f>ROUND(LOG10(Table1[[#This Row],[Population]]),2)</f>
        <v>3.35</v>
      </c>
      <c r="M4163">
        <f>ROUND(Table1[[#This Row],[Population Growth]],2)</f>
        <v>-2.78</v>
      </c>
      <c r="N416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68.499089167215402</v>
      </c>
    </row>
    <row r="4164" spans="1:14" ht="15" x14ac:dyDescent="0.25">
      <c r="A4164" t="s">
        <v>18</v>
      </c>
      <c r="B4164" t="s">
        <v>75</v>
      </c>
      <c r="C4164">
        <v>1997</v>
      </c>
      <c r="D4164">
        <v>80.2</v>
      </c>
      <c r="E4164">
        <f>IF(Table1[[#This Row],[Gender]]="women",1,0)</f>
        <v>0</v>
      </c>
      <c r="F4164">
        <v>26.5</v>
      </c>
      <c r="G4164">
        <v>137</v>
      </c>
      <c r="H4164">
        <v>5.82</v>
      </c>
      <c r="I4164">
        <f>ROUND(LOG10(Table1[[#This Row],[Lung Cancer]]),2)</f>
        <v>4.5599999999999996</v>
      </c>
      <c r="J4164">
        <f>ROUND(LOG10(Table1[[#This Row],[Liver Cancer]]),2)</f>
        <v>3.57</v>
      </c>
      <c r="K4164">
        <f>ROUND(LOG10(Table1[[#This Row],[Stomach Cancer]]),2)</f>
        <v>4.05</v>
      </c>
      <c r="L4164">
        <f>ROUND(LOG10(Table1[[#This Row],[Population]]),2)</f>
        <v>4.5999999999999996</v>
      </c>
      <c r="M4164">
        <f>ROUND(Table1[[#This Row],[Population Growth]],2)</f>
        <v>0.18</v>
      </c>
      <c r="N416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83.558051194709421</v>
      </c>
    </row>
    <row r="4165" spans="1:14" ht="15" x14ac:dyDescent="0.25">
      <c r="A4165" t="s">
        <v>20</v>
      </c>
      <c r="B4165" t="s">
        <v>76</v>
      </c>
      <c r="C4165">
        <v>1997</v>
      </c>
      <c r="D4165">
        <v>58.1</v>
      </c>
      <c r="E4165">
        <f>IF(Table1[[#This Row],[Gender]]="women",1,0)</f>
        <v>0</v>
      </c>
      <c r="F4165">
        <v>21.8</v>
      </c>
      <c r="G4165">
        <v>129</v>
      </c>
      <c r="H4165">
        <v>3.92</v>
      </c>
      <c r="I4165">
        <f>ROUND(LOG10(Table1[[#This Row],[Lung Cancer]]),2)</f>
        <v>2.39</v>
      </c>
      <c r="J4165">
        <f>ROUND(LOG10(Table1[[#This Row],[Liver Cancer]]),2)</f>
        <v>2.93</v>
      </c>
      <c r="K4165">
        <f>ROUND(LOG10(Table1[[#This Row],[Stomach Cancer]]),2)</f>
        <v>2.4900000000000002</v>
      </c>
      <c r="L4165">
        <f>ROUND(LOG10(Table1[[#This Row],[Population]]),2)</f>
        <v>3.96</v>
      </c>
      <c r="M4165">
        <f>ROUND(Table1[[#This Row],[Population Growth]],2)</f>
        <v>2.57</v>
      </c>
      <c r="N416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54.491535190058507</v>
      </c>
    </row>
    <row r="4166" spans="1:14" ht="15" x14ac:dyDescent="0.25">
      <c r="A4166" t="s">
        <v>18</v>
      </c>
      <c r="B4166" t="s">
        <v>77</v>
      </c>
      <c r="C4166">
        <v>1997</v>
      </c>
      <c r="D4166">
        <v>80.8</v>
      </c>
      <c r="E4166">
        <f>IF(Table1[[#This Row],[Gender]]="women",1,0)</f>
        <v>0</v>
      </c>
      <c r="F4166">
        <v>25.5</v>
      </c>
      <c r="G4166">
        <v>129</v>
      </c>
      <c r="H4166">
        <v>5.14</v>
      </c>
      <c r="I4166">
        <f>ROUND(LOG10(Table1[[#This Row],[Lung Cancer]]),2)</f>
        <v>3.72</v>
      </c>
      <c r="J4166">
        <f>ROUND(LOG10(Table1[[#This Row],[Liver Cancer]]),2)</f>
        <v>3.06</v>
      </c>
      <c r="K4166">
        <f>ROUND(LOG10(Table1[[#This Row],[Stomach Cancer]]),2)</f>
        <v>3.06</v>
      </c>
      <c r="L4166">
        <f>ROUND(LOG10(Table1[[#This Row],[Population]]),2)</f>
        <v>3.73</v>
      </c>
      <c r="M4166">
        <f>ROUND(Table1[[#This Row],[Population Growth]],2)</f>
        <v>0.71</v>
      </c>
      <c r="N416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78.683357383499285</v>
      </c>
    </row>
    <row r="4167" spans="1:14" ht="15" x14ac:dyDescent="0.25">
      <c r="A4167" t="s">
        <v>23</v>
      </c>
      <c r="B4167" t="s">
        <v>78</v>
      </c>
      <c r="C4167">
        <v>1997</v>
      </c>
      <c r="D4167">
        <v>72</v>
      </c>
      <c r="E4167">
        <f>IF(Table1[[#This Row],[Gender]]="women",1,0)</f>
        <v>0</v>
      </c>
      <c r="F4167">
        <v>24.3</v>
      </c>
      <c r="G4167">
        <v>129</v>
      </c>
      <c r="H4167">
        <v>4.5199999999999996</v>
      </c>
      <c r="I4167">
        <f>ROUND(LOG10(Table1[[#This Row],[Lung Cancer]]),2)</f>
        <v>0.78</v>
      </c>
      <c r="J4167">
        <f>ROUND(LOG10(Table1[[#This Row],[Liver Cancer]]),2)</f>
        <v>0.46</v>
      </c>
      <c r="K4167">
        <f>ROUND(LOG10(Table1[[#This Row],[Stomach Cancer]]),2)</f>
        <v>0.67</v>
      </c>
      <c r="L4167">
        <f>ROUND(LOG10(Table1[[#This Row],[Population]]),2)</f>
        <v>1.7</v>
      </c>
      <c r="M4167">
        <f>ROUND(Table1[[#This Row],[Population Growth]],2)</f>
        <v>0.56999999999999995</v>
      </c>
      <c r="N416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67.187184934271258</v>
      </c>
    </row>
    <row r="4168" spans="1:14" ht="15" x14ac:dyDescent="0.25">
      <c r="A4168" t="s">
        <v>23</v>
      </c>
      <c r="B4168" t="s">
        <v>79</v>
      </c>
      <c r="C4168">
        <v>1997</v>
      </c>
      <c r="D4168">
        <v>69.5</v>
      </c>
      <c r="E4168">
        <f>IF(Table1[[#This Row],[Gender]]="women",1,0)</f>
        <v>0</v>
      </c>
      <c r="F4168">
        <v>24.4</v>
      </c>
      <c r="G4168">
        <v>124</v>
      </c>
      <c r="H4168">
        <v>4.3600000000000003</v>
      </c>
      <c r="I4168">
        <f>ROUND(LOG10(Table1[[#This Row],[Lung Cancer]]),2)</f>
        <v>2.36</v>
      </c>
      <c r="J4168">
        <f>ROUND(LOG10(Table1[[#This Row],[Liver Cancer]]),2)</f>
        <v>2.41</v>
      </c>
      <c r="K4168">
        <f>ROUND(LOG10(Table1[[#This Row],[Stomach Cancer]]),2)</f>
        <v>2.71</v>
      </c>
      <c r="L4168">
        <f>ROUND(LOG10(Table1[[#This Row],[Population]]),2)</f>
        <v>3.73</v>
      </c>
      <c r="M4168">
        <f>ROUND(Table1[[#This Row],[Population Growth]],2)</f>
        <v>2.13</v>
      </c>
      <c r="N416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66.924303856884336</v>
      </c>
    </row>
    <row r="4169" spans="1:14" ht="15" x14ac:dyDescent="0.25">
      <c r="A4169" t="s">
        <v>20</v>
      </c>
      <c r="B4169" t="s">
        <v>80</v>
      </c>
      <c r="C4169">
        <v>1997</v>
      </c>
      <c r="D4169">
        <v>51.8</v>
      </c>
      <c r="E4169">
        <f>IF(Table1[[#This Row],[Gender]]="women",1,0)</f>
        <v>0</v>
      </c>
      <c r="F4169">
        <v>21.7</v>
      </c>
      <c r="G4169">
        <v>130</v>
      </c>
      <c r="H4169">
        <v>3.91</v>
      </c>
      <c r="I4169">
        <f>ROUND(LOG10(Table1[[#This Row],[Lung Cancer]]),2)</f>
        <v>2.3199999999999998</v>
      </c>
      <c r="J4169">
        <f>ROUND(LOG10(Table1[[#This Row],[Liver Cancer]]),2)</f>
        <v>2.91</v>
      </c>
      <c r="K4169">
        <f>ROUND(LOG10(Table1[[#This Row],[Stomach Cancer]]),2)</f>
        <v>2.3199999999999998</v>
      </c>
      <c r="L4169">
        <f>ROUND(LOG10(Table1[[#This Row],[Population]]),2)</f>
        <v>3.56</v>
      </c>
      <c r="M4169">
        <f>ROUND(Table1[[#This Row],[Population Growth]],2)</f>
        <v>2.57</v>
      </c>
      <c r="N416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54.851382027941717</v>
      </c>
    </row>
    <row r="4170" spans="1:14" ht="15" x14ac:dyDescent="0.25">
      <c r="A4170" t="s">
        <v>20</v>
      </c>
      <c r="B4170" t="s">
        <v>81</v>
      </c>
      <c r="C4170">
        <v>1997</v>
      </c>
      <c r="D4170">
        <v>53.3</v>
      </c>
      <c r="E4170">
        <f>IF(Table1[[#This Row],[Gender]]="women",1,0)</f>
        <v>0</v>
      </c>
      <c r="F4170">
        <v>21.4</v>
      </c>
      <c r="G4170">
        <v>129</v>
      </c>
      <c r="H4170">
        <v>3.92</v>
      </c>
      <c r="I4170">
        <f>ROUND(LOG10(Table1[[#This Row],[Lung Cancer]]),2)</f>
        <v>1.44</v>
      </c>
      <c r="J4170">
        <f>ROUND(LOG10(Table1[[#This Row],[Liver Cancer]]),2)</f>
        <v>1.94</v>
      </c>
      <c r="K4170">
        <f>ROUND(LOG10(Table1[[#This Row],[Stomach Cancer]]),2)</f>
        <v>1.65</v>
      </c>
      <c r="L4170">
        <f>ROUND(LOG10(Table1[[#This Row],[Population]]),2)</f>
        <v>2.74</v>
      </c>
      <c r="M4170">
        <f>ROUND(Table1[[#This Row],[Population Growth]],2)</f>
        <v>1.96</v>
      </c>
      <c r="N417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55.147607037430021</v>
      </c>
    </row>
    <row r="4171" spans="1:14" ht="15" x14ac:dyDescent="0.25">
      <c r="A4171" t="s">
        <v>23</v>
      </c>
      <c r="B4171" t="s">
        <v>82</v>
      </c>
      <c r="C4171">
        <v>1997</v>
      </c>
      <c r="D4171">
        <v>67.599999999999994</v>
      </c>
      <c r="E4171">
        <f>IF(Table1[[#This Row],[Gender]]="women",1,0)</f>
        <v>0</v>
      </c>
      <c r="F4171">
        <v>23.1</v>
      </c>
      <c r="G4171">
        <v>126</v>
      </c>
      <c r="H4171">
        <v>4.21</v>
      </c>
      <c r="I4171">
        <f>ROUND(LOG10(Table1[[#This Row],[Lung Cancer]]),2)</f>
        <v>1.28</v>
      </c>
      <c r="J4171">
        <f>ROUND(LOG10(Table1[[#This Row],[Liver Cancer]]),2)</f>
        <v>1.2</v>
      </c>
      <c r="K4171">
        <f>ROUND(LOG10(Table1[[#This Row],[Stomach Cancer]]),2)</f>
        <v>1.4</v>
      </c>
      <c r="L4171">
        <f>ROUND(LOG10(Table1[[#This Row],[Population]]),2)</f>
        <v>2.57</v>
      </c>
      <c r="M4171">
        <f>ROUND(Table1[[#This Row],[Population Growth]],2)</f>
        <v>-0.14000000000000001</v>
      </c>
      <c r="N417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62.63394553384569</v>
      </c>
    </row>
    <row r="4172" spans="1:14" ht="15" x14ac:dyDescent="0.25">
      <c r="A4172" t="s">
        <v>23</v>
      </c>
      <c r="B4172" t="s">
        <v>83</v>
      </c>
      <c r="C4172">
        <v>1997</v>
      </c>
      <c r="D4172">
        <v>58.7</v>
      </c>
      <c r="E4172">
        <f>IF(Table1[[#This Row],[Gender]]="women",1,0)</f>
        <v>0</v>
      </c>
      <c r="F4172">
        <v>23.1</v>
      </c>
      <c r="G4172">
        <v>127</v>
      </c>
      <c r="H4172">
        <v>4.1500000000000004</v>
      </c>
      <c r="I4172">
        <f>ROUND(LOG10(Table1[[#This Row],[Lung Cancer]]),2)</f>
        <v>2.61</v>
      </c>
      <c r="J4172">
        <f>ROUND(LOG10(Table1[[#This Row],[Liver Cancer]]),2)</f>
        <v>2.0499999999999998</v>
      </c>
      <c r="K4172">
        <f>ROUND(LOG10(Table1[[#This Row],[Stomach Cancer]]),2)</f>
        <v>2.63</v>
      </c>
      <c r="L4172">
        <f>ROUND(LOG10(Table1[[#This Row],[Population]]),2)</f>
        <v>3.6</v>
      </c>
      <c r="M4172">
        <f>ROUND(Table1[[#This Row],[Population Growth]],2)</f>
        <v>1.83</v>
      </c>
      <c r="N417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64.753544268614817</v>
      </c>
    </row>
    <row r="4173" spans="1:14" ht="15" x14ac:dyDescent="0.25">
      <c r="A4173" t="s">
        <v>23</v>
      </c>
      <c r="B4173" t="s">
        <v>84</v>
      </c>
      <c r="C4173">
        <v>1997</v>
      </c>
      <c r="D4173">
        <v>72.099999999999994</v>
      </c>
      <c r="E4173">
        <f>IF(Table1[[#This Row],[Gender]]="women",1,0)</f>
        <v>0</v>
      </c>
      <c r="F4173">
        <v>24.3</v>
      </c>
      <c r="G4173">
        <v>126</v>
      </c>
      <c r="H4173">
        <v>4.4000000000000004</v>
      </c>
      <c r="I4173">
        <f>ROUND(LOG10(Table1[[#This Row],[Lung Cancer]]),2)</f>
        <v>2.1</v>
      </c>
      <c r="J4173">
        <f>ROUND(LOG10(Table1[[#This Row],[Liver Cancer]]),2)</f>
        <v>1.84</v>
      </c>
      <c r="K4173">
        <f>ROUND(LOG10(Table1[[#This Row],[Stomach Cancer]]),2)</f>
        <v>2.2999999999999998</v>
      </c>
      <c r="L4173">
        <f>ROUND(LOG10(Table1[[#This Row],[Population]]),2)</f>
        <v>3.48</v>
      </c>
      <c r="M4173">
        <f>ROUND(Table1[[#This Row],[Population Growth]],2)</f>
        <v>2.93</v>
      </c>
      <c r="N417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66.69607252575814</v>
      </c>
    </row>
    <row r="4174" spans="1:14" ht="15" x14ac:dyDescent="0.25">
      <c r="A4174" t="s">
        <v>18</v>
      </c>
      <c r="B4174" t="s">
        <v>85</v>
      </c>
      <c r="C4174">
        <v>1997</v>
      </c>
      <c r="D4174">
        <v>75.2</v>
      </c>
      <c r="E4174">
        <f>IF(Table1[[#This Row],[Gender]]="women",1,0)</f>
        <v>0</v>
      </c>
      <c r="F4174">
        <v>26.1</v>
      </c>
      <c r="G4174">
        <v>137</v>
      </c>
      <c r="H4174">
        <v>5.19</v>
      </c>
      <c r="I4174">
        <f>ROUND(LOG10(Table1[[#This Row],[Lung Cancer]]),2)</f>
        <v>3.78</v>
      </c>
      <c r="J4174">
        <f>ROUND(LOG10(Table1[[#This Row],[Liver Cancer]]),2)</f>
        <v>2.75</v>
      </c>
      <c r="K4174">
        <f>ROUND(LOG10(Table1[[#This Row],[Stomach Cancer]]),2)</f>
        <v>3.17</v>
      </c>
      <c r="L4174">
        <f>ROUND(LOG10(Table1[[#This Row],[Population]]),2)</f>
        <v>3.69</v>
      </c>
      <c r="M4174">
        <f>ROUND(Table1[[#This Row],[Population Growth]],2)</f>
        <v>-0.32</v>
      </c>
      <c r="N417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77.903504355267259</v>
      </c>
    </row>
    <row r="4175" spans="1:14" ht="15" x14ac:dyDescent="0.25">
      <c r="A4175" t="s">
        <v>18</v>
      </c>
      <c r="B4175" t="s">
        <v>86</v>
      </c>
      <c r="C4175">
        <v>1997</v>
      </c>
      <c r="D4175">
        <v>81.3</v>
      </c>
      <c r="E4175">
        <f>IF(Table1[[#This Row],[Gender]]="women",1,0)</f>
        <v>0</v>
      </c>
      <c r="F4175">
        <v>26</v>
      </c>
      <c r="G4175">
        <v>130</v>
      </c>
      <c r="H4175">
        <v>5.82</v>
      </c>
      <c r="I4175">
        <f>ROUND(LOG10(Table1[[#This Row],[Lung Cancer]]),2)</f>
        <v>1.78</v>
      </c>
      <c r="J4175">
        <f>ROUND(LOG10(Table1[[#This Row],[Liver Cancer]]),2)</f>
        <v>0.7</v>
      </c>
      <c r="K4175">
        <f>ROUND(LOG10(Table1[[#This Row],[Stomach Cancer]]),2)</f>
        <v>1.46</v>
      </c>
      <c r="L4175">
        <f>ROUND(LOG10(Table1[[#This Row],[Population]]),2)</f>
        <v>2.14</v>
      </c>
      <c r="M4175">
        <f>ROUND(Table1[[#This Row],[Population Growth]],2)</f>
        <v>0.9</v>
      </c>
      <c r="N417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84.49379973324379</v>
      </c>
    </row>
    <row r="4176" spans="1:14" ht="15" x14ac:dyDescent="0.25">
      <c r="A4176" t="s">
        <v>15</v>
      </c>
      <c r="B4176" t="s">
        <v>87</v>
      </c>
      <c r="C4176">
        <v>1997</v>
      </c>
      <c r="D4176">
        <v>62.1</v>
      </c>
      <c r="E4176">
        <f>IF(Table1[[#This Row],[Gender]]="women",1,0)</f>
        <v>0</v>
      </c>
      <c r="F4176">
        <v>20.7</v>
      </c>
      <c r="G4176">
        <v>125</v>
      </c>
      <c r="H4176">
        <v>4.55</v>
      </c>
      <c r="I4176">
        <f>ROUND(LOG10(Table1[[#This Row],[Lung Cancer]]),2)</f>
        <v>4.4400000000000004</v>
      </c>
      <c r="J4176">
        <f>ROUND(LOG10(Table1[[#This Row],[Liver Cancer]]),2)</f>
        <v>3.98</v>
      </c>
      <c r="K4176">
        <f>ROUND(LOG10(Table1[[#This Row],[Stomach Cancer]]),2)</f>
        <v>4.53</v>
      </c>
      <c r="L4176">
        <f>ROUND(LOG10(Table1[[#This Row],[Population]]),2)</f>
        <v>5.72</v>
      </c>
      <c r="M4176">
        <f>ROUND(Table1[[#This Row],[Population Growth]],2)</f>
        <v>1.9</v>
      </c>
      <c r="N417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64.883332811522649</v>
      </c>
    </row>
    <row r="4177" spans="1:14" ht="15" x14ac:dyDescent="0.25">
      <c r="A4177" t="s">
        <v>15</v>
      </c>
      <c r="B4177" t="s">
        <v>88</v>
      </c>
      <c r="C4177">
        <v>1997</v>
      </c>
      <c r="D4177">
        <v>67.2</v>
      </c>
      <c r="E4177">
        <f>IF(Table1[[#This Row],[Gender]]="women",1,0)</f>
        <v>0</v>
      </c>
      <c r="F4177">
        <v>20.9</v>
      </c>
      <c r="G4177">
        <v>127</v>
      </c>
      <c r="H4177">
        <v>4.5</v>
      </c>
      <c r="I4177">
        <f>ROUND(LOG10(Table1[[#This Row],[Lung Cancer]]),2)</f>
        <v>3.91</v>
      </c>
      <c r="J4177">
        <f>ROUND(LOG10(Table1[[#This Row],[Liver Cancer]]),2)</f>
        <v>3.56</v>
      </c>
      <c r="K4177">
        <f>ROUND(LOG10(Table1[[#This Row],[Stomach Cancer]]),2)</f>
        <v>3.73</v>
      </c>
      <c r="L4177">
        <f>ROUND(LOG10(Table1[[#This Row],[Population]]),2)</f>
        <v>5.01</v>
      </c>
      <c r="M4177">
        <f>ROUND(Table1[[#This Row],[Population Growth]],2)</f>
        <v>1.46</v>
      </c>
      <c r="N417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63.445163944069847</v>
      </c>
    </row>
    <row r="4178" spans="1:14" ht="15" x14ac:dyDescent="0.25">
      <c r="A4178" t="s">
        <v>15</v>
      </c>
      <c r="B4178" t="s">
        <v>89</v>
      </c>
      <c r="C4178">
        <v>1997</v>
      </c>
      <c r="D4178">
        <v>71.7</v>
      </c>
      <c r="E4178">
        <f>IF(Table1[[#This Row],[Gender]]="women",1,0)</f>
        <v>0</v>
      </c>
      <c r="F4178">
        <v>25.9</v>
      </c>
      <c r="G4178">
        <v>126</v>
      </c>
      <c r="H4178">
        <v>4.78</v>
      </c>
      <c r="I4178">
        <f>ROUND(LOG10(Table1[[#This Row],[Lung Cancer]]),2)</f>
        <v>2.87</v>
      </c>
      <c r="J4178">
        <f>ROUND(LOG10(Table1[[#This Row],[Liver Cancer]]),2)</f>
        <v>2.31</v>
      </c>
      <c r="K4178">
        <f>ROUND(LOG10(Table1[[#This Row],[Stomach Cancer]]),2)</f>
        <v>2.44</v>
      </c>
      <c r="L4178">
        <f>ROUND(LOG10(Table1[[#This Row],[Population]]),2)</f>
        <v>4.03</v>
      </c>
      <c r="M4178">
        <f>ROUND(Table1[[#This Row],[Population Growth]],2)</f>
        <v>3.16</v>
      </c>
      <c r="N417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72.696724921177378</v>
      </c>
    </row>
    <row r="4179" spans="1:14" ht="15" x14ac:dyDescent="0.25">
      <c r="A4179" t="s">
        <v>18</v>
      </c>
      <c r="B4179" t="s">
        <v>90</v>
      </c>
      <c r="C4179">
        <v>1997</v>
      </c>
      <c r="D4179">
        <v>78.8</v>
      </c>
      <c r="E4179">
        <f>IF(Table1[[#This Row],[Gender]]="women",1,0)</f>
        <v>0</v>
      </c>
      <c r="F4179">
        <v>26.6</v>
      </c>
      <c r="G4179">
        <v>136</v>
      </c>
      <c r="H4179">
        <v>5.57</v>
      </c>
      <c r="I4179">
        <f>ROUND(LOG10(Table1[[#This Row],[Lung Cancer]]),2)</f>
        <v>3.01</v>
      </c>
      <c r="J4179">
        <f>ROUND(LOG10(Table1[[#This Row],[Liver Cancer]]),2)</f>
        <v>1.82</v>
      </c>
      <c r="K4179">
        <f>ROUND(LOG10(Table1[[#This Row],[Stomach Cancer]]),2)</f>
        <v>2.54</v>
      </c>
      <c r="L4179">
        <f>ROUND(LOG10(Table1[[#This Row],[Population]]),2)</f>
        <v>3.26</v>
      </c>
      <c r="M4179">
        <f>ROUND(Table1[[#This Row],[Population Growth]],2)</f>
        <v>0.87</v>
      </c>
      <c r="N417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81.368003048480034</v>
      </c>
    </row>
    <row r="4180" spans="1:14" ht="15" x14ac:dyDescent="0.25">
      <c r="A4180" t="s">
        <v>15</v>
      </c>
      <c r="B4180" t="s">
        <v>91</v>
      </c>
      <c r="C4180">
        <v>1997</v>
      </c>
      <c r="D4180">
        <v>80.2</v>
      </c>
      <c r="E4180">
        <f>IF(Table1[[#This Row],[Gender]]="women",1,0)</f>
        <v>0</v>
      </c>
      <c r="F4180">
        <v>25.9</v>
      </c>
      <c r="G4180">
        <v>128</v>
      </c>
      <c r="H4180">
        <v>5.33</v>
      </c>
      <c r="I4180">
        <f>ROUND(LOG10(Table1[[#This Row],[Lung Cancer]]),2)</f>
        <v>2.98</v>
      </c>
      <c r="J4180">
        <f>ROUND(LOG10(Table1[[#This Row],[Liver Cancer]]),2)</f>
        <v>2</v>
      </c>
      <c r="K4180">
        <f>ROUND(LOG10(Table1[[#This Row],[Stomach Cancer]]),2)</f>
        <v>2.58</v>
      </c>
      <c r="L4180">
        <f>ROUND(LOG10(Table1[[#This Row],[Population]]),2)</f>
        <v>3.44</v>
      </c>
      <c r="M4180">
        <f>ROUND(Table1[[#This Row],[Population Growth]],2)</f>
        <v>2.5499999999999998</v>
      </c>
      <c r="N418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80.758583780263621</v>
      </c>
    </row>
    <row r="4181" spans="1:14" ht="15" x14ac:dyDescent="0.25">
      <c r="A4181" t="s">
        <v>18</v>
      </c>
      <c r="B4181" t="s">
        <v>92</v>
      </c>
      <c r="C4181">
        <v>1997</v>
      </c>
      <c r="D4181">
        <v>81.7</v>
      </c>
      <c r="E4181">
        <f>IF(Table1[[#This Row],[Gender]]="women",1,0)</f>
        <v>0</v>
      </c>
      <c r="F4181">
        <v>25.8</v>
      </c>
      <c r="G4181">
        <v>133</v>
      </c>
      <c r="H4181">
        <v>5.3</v>
      </c>
      <c r="I4181">
        <f>ROUND(LOG10(Table1[[#This Row],[Lung Cancer]]),2)</f>
        <v>4.47</v>
      </c>
      <c r="J4181">
        <f>ROUND(LOG10(Table1[[#This Row],[Liver Cancer]]),2)</f>
        <v>3.82</v>
      </c>
      <c r="K4181">
        <f>ROUND(LOG10(Table1[[#This Row],[Stomach Cancer]]),2)</f>
        <v>4.05</v>
      </c>
      <c r="L4181">
        <f>ROUND(LOG10(Table1[[#This Row],[Population]]),2)</f>
        <v>4.4400000000000004</v>
      </c>
      <c r="M4181">
        <f>ROUND(Table1[[#This Row],[Population Growth]],2)</f>
        <v>-0.37</v>
      </c>
      <c r="N418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79.512644952644536</v>
      </c>
    </row>
    <row r="4182" spans="1:14" ht="15" x14ac:dyDescent="0.25">
      <c r="A4182" t="s">
        <v>23</v>
      </c>
      <c r="B4182" t="s">
        <v>93</v>
      </c>
      <c r="C4182">
        <v>1997</v>
      </c>
      <c r="D4182">
        <v>74.8</v>
      </c>
      <c r="E4182">
        <f>IF(Table1[[#This Row],[Gender]]="women",1,0)</f>
        <v>0</v>
      </c>
      <c r="F4182">
        <v>23.1</v>
      </c>
      <c r="G4182">
        <v>129</v>
      </c>
      <c r="H4182">
        <v>4.5599999999999996</v>
      </c>
      <c r="I4182">
        <f>ROUND(LOG10(Table1[[#This Row],[Lung Cancer]]),2)</f>
        <v>2.46</v>
      </c>
      <c r="J4182">
        <f>ROUND(LOG10(Table1[[#This Row],[Liver Cancer]]),2)</f>
        <v>1.76</v>
      </c>
      <c r="K4182">
        <f>ROUND(LOG10(Table1[[#This Row],[Stomach Cancer]]),2)</f>
        <v>2.21</v>
      </c>
      <c r="L4182">
        <f>ROUND(LOG10(Table1[[#This Row],[Population]]),2)</f>
        <v>3.11</v>
      </c>
      <c r="M4182">
        <f>ROUND(Table1[[#This Row],[Population Growth]],2)</f>
        <v>1.1299999999999999</v>
      </c>
      <c r="N418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68.426785782264233</v>
      </c>
    </row>
    <row r="4183" spans="1:14" ht="15" x14ac:dyDescent="0.25">
      <c r="A4183" t="s">
        <v>15</v>
      </c>
      <c r="B4183" t="s">
        <v>94</v>
      </c>
      <c r="C4183">
        <v>1997</v>
      </c>
      <c r="D4183">
        <v>83.6</v>
      </c>
      <c r="E4183">
        <f>IF(Table1[[#This Row],[Gender]]="women",1,0)</f>
        <v>0</v>
      </c>
      <c r="F4183">
        <v>22.9</v>
      </c>
      <c r="G4183">
        <v>132</v>
      </c>
      <c r="H4183">
        <v>5.18</v>
      </c>
      <c r="I4183">
        <f>ROUND(LOG10(Table1[[#This Row],[Lung Cancer]]),2)</f>
        <v>4.67</v>
      </c>
      <c r="J4183">
        <f>ROUND(LOG10(Table1[[#This Row],[Liver Cancer]]),2)</f>
        <v>4.45</v>
      </c>
      <c r="K4183">
        <f>ROUND(LOG10(Table1[[#This Row],[Stomach Cancer]]),2)</f>
        <v>4.8499999999999996</v>
      </c>
      <c r="L4183">
        <f>ROUND(LOG10(Table1[[#This Row],[Population]]),2)</f>
        <v>4.8</v>
      </c>
      <c r="M4183">
        <f>ROUND(Table1[[#This Row],[Population Growth]],2)</f>
        <v>0.15</v>
      </c>
      <c r="N418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74.512486524331365</v>
      </c>
    </row>
    <row r="4184" spans="1:14" ht="15" x14ac:dyDescent="0.25">
      <c r="A4184" t="s">
        <v>15</v>
      </c>
      <c r="B4184" t="s">
        <v>95</v>
      </c>
      <c r="C4184">
        <v>1997</v>
      </c>
      <c r="D4184">
        <v>72.7</v>
      </c>
      <c r="E4184">
        <f>IF(Table1[[#This Row],[Gender]]="women",1,0)</f>
        <v>0</v>
      </c>
      <c r="F4184">
        <v>26.4</v>
      </c>
      <c r="G4184">
        <v>124</v>
      </c>
      <c r="H4184">
        <v>5.08</v>
      </c>
      <c r="I4184">
        <f>ROUND(LOG10(Table1[[#This Row],[Lung Cancer]]),2)</f>
        <v>2.2000000000000002</v>
      </c>
      <c r="J4184">
        <f>ROUND(LOG10(Table1[[#This Row],[Liver Cancer]]),2)</f>
        <v>1.45</v>
      </c>
      <c r="K4184">
        <f>ROUND(LOG10(Table1[[#This Row],[Stomach Cancer]]),2)</f>
        <v>1.83</v>
      </c>
      <c r="L4184">
        <f>ROUND(LOG10(Table1[[#This Row],[Population]]),2)</f>
        <v>3.4</v>
      </c>
      <c r="M4184">
        <f>ROUND(Table1[[#This Row],[Population Growth]],2)</f>
        <v>2.25</v>
      </c>
      <c r="N418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77.048110633521276</v>
      </c>
    </row>
    <row r="4185" spans="1:14" ht="15" x14ac:dyDescent="0.25">
      <c r="A4185" t="s">
        <v>15</v>
      </c>
      <c r="B4185" t="s">
        <v>96</v>
      </c>
      <c r="C4185">
        <v>1997</v>
      </c>
      <c r="D4185">
        <v>69.099999999999994</v>
      </c>
      <c r="E4185">
        <f>IF(Table1[[#This Row],[Gender]]="women",1,0)</f>
        <v>0</v>
      </c>
      <c r="F4185">
        <v>25</v>
      </c>
      <c r="G4185">
        <v>133</v>
      </c>
      <c r="H4185">
        <v>4.8899999999999997</v>
      </c>
      <c r="I4185">
        <f>ROUND(LOG10(Table1[[#This Row],[Lung Cancer]]),2)</f>
        <v>3.61</v>
      </c>
      <c r="J4185">
        <f>ROUND(LOG10(Table1[[#This Row],[Liver Cancer]]),2)</f>
        <v>3</v>
      </c>
      <c r="K4185">
        <f>ROUND(LOG10(Table1[[#This Row],[Stomach Cancer]]),2)</f>
        <v>3.33</v>
      </c>
      <c r="L4185">
        <f>ROUND(LOG10(Table1[[#This Row],[Population]]),2)</f>
        <v>3.87</v>
      </c>
      <c r="M4185">
        <f>ROUND(Table1[[#This Row],[Population Growth]],2)</f>
        <v>-1.6</v>
      </c>
      <c r="N418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73.559473623131737</v>
      </c>
    </row>
    <row r="4186" spans="1:14" ht="15" x14ac:dyDescent="0.25">
      <c r="A4186" t="s">
        <v>20</v>
      </c>
      <c r="B4186" t="s">
        <v>97</v>
      </c>
      <c r="C4186">
        <v>1997</v>
      </c>
      <c r="D4186">
        <v>54.9</v>
      </c>
      <c r="E4186">
        <f>IF(Table1[[#This Row],[Gender]]="women",1,0)</f>
        <v>0</v>
      </c>
      <c r="F4186">
        <v>21</v>
      </c>
      <c r="G4186">
        <v>128</v>
      </c>
      <c r="H4186">
        <v>4.34</v>
      </c>
      <c r="I4186">
        <f>ROUND(LOG10(Table1[[#This Row],[Lung Cancer]]),2)</f>
        <v>2.35</v>
      </c>
      <c r="J4186">
        <f>ROUND(LOG10(Table1[[#This Row],[Liver Cancer]]),2)</f>
        <v>2.4700000000000002</v>
      </c>
      <c r="K4186">
        <f>ROUND(LOG10(Table1[[#This Row],[Stomach Cancer]]),2)</f>
        <v>2.83</v>
      </c>
      <c r="L4186">
        <f>ROUND(LOG10(Table1[[#This Row],[Population]]),2)</f>
        <v>4.16</v>
      </c>
      <c r="M4186">
        <f>ROUND(Table1[[#This Row],[Population Growth]],2)</f>
        <v>2.85</v>
      </c>
      <c r="N418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58.451860951631993</v>
      </c>
    </row>
    <row r="4187" spans="1:14" ht="15" x14ac:dyDescent="0.25">
      <c r="A4187" t="s">
        <v>27</v>
      </c>
      <c r="B4187" t="s">
        <v>98</v>
      </c>
      <c r="C4187">
        <v>1997</v>
      </c>
      <c r="D4187">
        <v>66.2</v>
      </c>
      <c r="E4187">
        <f>IF(Table1[[#This Row],[Gender]]="women",1,0)</f>
        <v>0</v>
      </c>
      <c r="F4187">
        <v>27.4</v>
      </c>
      <c r="G4187">
        <v>126</v>
      </c>
      <c r="H4187">
        <v>4.49</v>
      </c>
      <c r="I4187">
        <f>ROUND(LOG10(Table1[[#This Row],[Lung Cancer]]),2)</f>
        <v>0.55000000000000004</v>
      </c>
      <c r="J4187">
        <f>ROUND(LOG10(Table1[[#This Row],[Liver Cancer]]),2)</f>
        <v>0.37</v>
      </c>
      <c r="K4187">
        <f>ROUND(LOG10(Table1[[#This Row],[Stomach Cancer]]),2)</f>
        <v>0.43</v>
      </c>
      <c r="L4187">
        <f>ROUND(LOG10(Table1[[#This Row],[Population]]),2)</f>
        <v>1.6</v>
      </c>
      <c r="M4187">
        <f>ROUND(Table1[[#This Row],[Population Growth]],2)</f>
        <v>1.51</v>
      </c>
      <c r="N418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71.574069092053833</v>
      </c>
    </row>
    <row r="4188" spans="1:14" ht="15" x14ac:dyDescent="0.25">
      <c r="A4188" t="s">
        <v>15</v>
      </c>
      <c r="B4188" t="s">
        <v>99</v>
      </c>
      <c r="C4188">
        <v>1997</v>
      </c>
      <c r="D4188">
        <v>74</v>
      </c>
      <c r="E4188">
        <f>IF(Table1[[#This Row],[Gender]]="women",1,0)</f>
        <v>0</v>
      </c>
      <c r="F4188">
        <v>27.6</v>
      </c>
      <c r="G4188">
        <v>129</v>
      </c>
      <c r="H4188">
        <v>5.37</v>
      </c>
      <c r="I4188">
        <f>ROUND(LOG10(Table1[[#This Row],[Lung Cancer]]),2)</f>
        <v>1.72</v>
      </c>
      <c r="J4188">
        <f>ROUND(LOG10(Table1[[#This Row],[Liver Cancer]]),2)</f>
        <v>1.36</v>
      </c>
      <c r="K4188">
        <f>ROUND(LOG10(Table1[[#This Row],[Stomach Cancer]]),2)</f>
        <v>1.24</v>
      </c>
      <c r="L4188">
        <f>ROUND(LOG10(Table1[[#This Row],[Population]]),2)</f>
        <v>3</v>
      </c>
      <c r="M4188">
        <f>ROUND(Table1[[#This Row],[Population Growth]],2)</f>
        <v>5.26</v>
      </c>
      <c r="N418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77.139189697536921</v>
      </c>
    </row>
    <row r="4189" spans="1:14" ht="15" x14ac:dyDescent="0.25">
      <c r="A4189" t="s">
        <v>18</v>
      </c>
      <c r="B4189" t="s">
        <v>100</v>
      </c>
      <c r="C4189">
        <v>1997</v>
      </c>
      <c r="D4189">
        <v>74.3</v>
      </c>
      <c r="E4189">
        <f>IF(Table1[[#This Row],[Gender]]="women",1,0)</f>
        <v>0</v>
      </c>
      <c r="F4189">
        <v>25.3</v>
      </c>
      <c r="G4189">
        <v>136</v>
      </c>
      <c r="H4189">
        <v>5.22</v>
      </c>
      <c r="I4189">
        <f>ROUND(LOG10(Table1[[#This Row],[Lung Cancer]]),2)</f>
        <v>2.97</v>
      </c>
      <c r="J4189">
        <f>ROUND(LOG10(Table1[[#This Row],[Liver Cancer]]),2)</f>
        <v>1.79</v>
      </c>
      <c r="K4189">
        <f>ROUND(LOG10(Table1[[#This Row],[Stomach Cancer]]),2)</f>
        <v>2.61</v>
      </c>
      <c r="L4189">
        <f>ROUND(LOG10(Table1[[#This Row],[Population]]),2)</f>
        <v>3.05</v>
      </c>
      <c r="M4189">
        <f>ROUND(Table1[[#This Row],[Population Growth]],2)</f>
        <v>-1.1000000000000001</v>
      </c>
      <c r="N418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77.476656951892167</v>
      </c>
    </row>
    <row r="4190" spans="1:14" ht="15" x14ac:dyDescent="0.25">
      <c r="A4190" t="s">
        <v>15</v>
      </c>
      <c r="B4190" t="s">
        <v>101</v>
      </c>
      <c r="C4190">
        <v>1997</v>
      </c>
      <c r="D4190">
        <v>74.5</v>
      </c>
      <c r="E4190">
        <f>IF(Table1[[#This Row],[Gender]]="women",1,0)</f>
        <v>0</v>
      </c>
      <c r="F4190">
        <v>26</v>
      </c>
      <c r="G4190">
        <v>128</v>
      </c>
      <c r="H4190">
        <v>4.76</v>
      </c>
      <c r="I4190">
        <f>ROUND(LOG10(Table1[[#This Row],[Lung Cancer]]),2)</f>
        <v>2.56</v>
      </c>
      <c r="J4190">
        <f>ROUND(LOG10(Table1[[#This Row],[Liver Cancer]]),2)</f>
        <v>1.67</v>
      </c>
      <c r="K4190">
        <f>ROUND(LOG10(Table1[[#This Row],[Stomach Cancer]]),2)</f>
        <v>2.1</v>
      </c>
      <c r="L4190">
        <f>ROUND(LOG10(Table1[[#This Row],[Population]]),2)</f>
        <v>3.26</v>
      </c>
      <c r="M4190">
        <f>ROUND(Table1[[#This Row],[Population Growth]],2)</f>
        <v>1.27</v>
      </c>
      <c r="N419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74.450586121250495</v>
      </c>
    </row>
    <row r="4191" spans="1:14" ht="15" x14ac:dyDescent="0.25">
      <c r="A4191" t="s">
        <v>20</v>
      </c>
      <c r="B4191" t="s">
        <v>102</v>
      </c>
      <c r="C4191">
        <v>1997</v>
      </c>
      <c r="D4191">
        <v>55.1</v>
      </c>
      <c r="E4191">
        <f>IF(Table1[[#This Row],[Gender]]="women",1,0)</f>
        <v>0</v>
      </c>
      <c r="F4191">
        <v>20.9</v>
      </c>
      <c r="G4191">
        <v>129</v>
      </c>
      <c r="H4191">
        <v>4.08</v>
      </c>
      <c r="I4191">
        <f>ROUND(LOG10(Table1[[#This Row],[Lung Cancer]]),2)</f>
        <v>2.1</v>
      </c>
      <c r="J4191">
        <f>ROUND(LOG10(Table1[[#This Row],[Liver Cancer]]),2)</f>
        <v>1.58</v>
      </c>
      <c r="K4191">
        <f>ROUND(LOG10(Table1[[#This Row],[Stomach Cancer]]),2)</f>
        <v>1.74</v>
      </c>
      <c r="L4191">
        <f>ROUND(LOG10(Table1[[#This Row],[Population]]),2)</f>
        <v>2.98</v>
      </c>
      <c r="M4191">
        <f>ROUND(Table1[[#This Row],[Population Growth]],2)</f>
        <v>1.55</v>
      </c>
      <c r="N419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59.477518564506681</v>
      </c>
    </row>
    <row r="4192" spans="1:14" ht="15" x14ac:dyDescent="0.25">
      <c r="A4192" t="s">
        <v>20</v>
      </c>
      <c r="B4192" t="s">
        <v>103</v>
      </c>
      <c r="C4192">
        <v>1997</v>
      </c>
      <c r="D4192">
        <v>52.6</v>
      </c>
      <c r="E4192">
        <f>IF(Table1[[#This Row],[Gender]]="women",1,0)</f>
        <v>0</v>
      </c>
      <c r="F4192">
        <v>21.5</v>
      </c>
      <c r="G4192">
        <v>130</v>
      </c>
      <c r="H4192">
        <v>3.88</v>
      </c>
      <c r="I4192">
        <f>ROUND(LOG10(Table1[[#This Row],[Lung Cancer]]),2)</f>
        <v>1.42</v>
      </c>
      <c r="J4192">
        <f>ROUND(LOG10(Table1[[#This Row],[Liver Cancer]]),2)</f>
        <v>2.29</v>
      </c>
      <c r="K4192">
        <f>ROUND(LOG10(Table1[[#This Row],[Stomach Cancer]]),2)</f>
        <v>1.73</v>
      </c>
      <c r="L4192">
        <f>ROUND(LOG10(Table1[[#This Row],[Population]]),2)</f>
        <v>3.06</v>
      </c>
      <c r="M4192">
        <f>ROUND(Table1[[#This Row],[Population Growth]],2)</f>
        <v>7.73</v>
      </c>
      <c r="N419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52.542977824543094</v>
      </c>
    </row>
    <row r="4193" spans="1:14" ht="15" x14ac:dyDescent="0.25">
      <c r="A4193" t="s">
        <v>20</v>
      </c>
      <c r="B4193" t="s">
        <v>104</v>
      </c>
      <c r="C4193">
        <v>1997</v>
      </c>
      <c r="D4193">
        <v>71.900000000000006</v>
      </c>
      <c r="E4193">
        <f>IF(Table1[[#This Row],[Gender]]="women",1,0)</f>
        <v>0</v>
      </c>
      <c r="F4193">
        <v>25.7</v>
      </c>
      <c r="G4193">
        <v>132</v>
      </c>
      <c r="H4193">
        <v>4.84</v>
      </c>
      <c r="I4193">
        <f>ROUND(LOG10(Table1[[#This Row],[Lung Cancer]]),2)</f>
        <v>2.5299999999999998</v>
      </c>
      <c r="J4193">
        <f>ROUND(LOG10(Table1[[#This Row],[Liver Cancer]]),2)</f>
        <v>1.82</v>
      </c>
      <c r="K4193">
        <f>ROUND(LOG10(Table1[[#This Row],[Stomach Cancer]]),2)</f>
        <v>1.86</v>
      </c>
      <c r="L4193">
        <f>ROUND(LOG10(Table1[[#This Row],[Population]]),2)</f>
        <v>3.43</v>
      </c>
      <c r="M4193">
        <f>ROUND(Table1[[#This Row],[Population Growth]],2)</f>
        <v>1.44</v>
      </c>
      <c r="N419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70.973827478710163</v>
      </c>
    </row>
    <row r="4194" spans="1:14" ht="15" x14ac:dyDescent="0.25">
      <c r="A4194" t="s">
        <v>18</v>
      </c>
      <c r="B4194" t="s">
        <v>105</v>
      </c>
      <c r="C4194">
        <v>1997</v>
      </c>
      <c r="D4194">
        <v>76</v>
      </c>
      <c r="E4194">
        <f>IF(Table1[[#This Row],[Gender]]="women",1,0)</f>
        <v>0</v>
      </c>
      <c r="F4194">
        <v>25.8</v>
      </c>
      <c r="G4194">
        <v>136</v>
      </c>
      <c r="H4194">
        <v>5.34</v>
      </c>
      <c r="I4194">
        <f>ROUND(LOG10(Table1[[#This Row],[Lung Cancer]]),2)</f>
        <v>3.11</v>
      </c>
      <c r="J4194">
        <f>ROUND(LOG10(Table1[[#This Row],[Liver Cancer]]),2)</f>
        <v>1.89</v>
      </c>
      <c r="K4194">
        <f>ROUND(LOG10(Table1[[#This Row],[Stomach Cancer]]),2)</f>
        <v>2.77</v>
      </c>
      <c r="L4194">
        <f>ROUND(LOG10(Table1[[#This Row],[Population]]),2)</f>
        <v>3.23</v>
      </c>
      <c r="M4194">
        <f>ROUND(Table1[[#This Row],[Population Growth]],2)</f>
        <v>-0.79</v>
      </c>
      <c r="N419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79.229555172178394</v>
      </c>
    </row>
    <row r="4195" spans="1:14" ht="15" x14ac:dyDescent="0.25">
      <c r="A4195" t="s">
        <v>18</v>
      </c>
      <c r="B4195" t="s">
        <v>106</v>
      </c>
      <c r="C4195">
        <v>1997</v>
      </c>
      <c r="D4195">
        <v>80.099999999999994</v>
      </c>
      <c r="E4195">
        <f>IF(Table1[[#This Row],[Gender]]="women",1,0)</f>
        <v>0</v>
      </c>
      <c r="F4195">
        <v>26.4</v>
      </c>
      <c r="G4195">
        <v>134</v>
      </c>
      <c r="H4195">
        <v>5.79</v>
      </c>
      <c r="I4195">
        <f>ROUND(LOG10(Table1[[#This Row],[Lung Cancer]]),2)</f>
        <v>2.33</v>
      </c>
      <c r="J4195">
        <f>ROUND(LOG10(Table1[[#This Row],[Liver Cancer]]),2)</f>
        <v>1.34</v>
      </c>
      <c r="K4195">
        <f>ROUND(LOG10(Table1[[#This Row],[Stomach Cancer]]),2)</f>
        <v>1.77</v>
      </c>
      <c r="L4195">
        <f>ROUND(LOG10(Table1[[#This Row],[Population]]),2)</f>
        <v>2.31</v>
      </c>
      <c r="M4195">
        <f>ROUND(Table1[[#This Row],[Population Growth]],2)</f>
        <v>1.51</v>
      </c>
      <c r="N419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84.02939653664663</v>
      </c>
    </row>
    <row r="4196" spans="1:14" ht="15" x14ac:dyDescent="0.25">
      <c r="A4196" t="s">
        <v>20</v>
      </c>
      <c r="B4196" t="s">
        <v>107</v>
      </c>
      <c r="C4196">
        <v>1997</v>
      </c>
      <c r="D4196">
        <v>57.5</v>
      </c>
      <c r="E4196">
        <f>IF(Table1[[#This Row],[Gender]]="women",1,0)</f>
        <v>0</v>
      </c>
      <c r="F4196">
        <v>21.1</v>
      </c>
      <c r="G4196">
        <v>131</v>
      </c>
      <c r="H4196">
        <v>4.2699999999999996</v>
      </c>
      <c r="I4196">
        <f>ROUND(LOG10(Table1[[#This Row],[Lung Cancer]]),2)</f>
        <v>2.21</v>
      </c>
      <c r="J4196">
        <f>ROUND(LOG10(Table1[[#This Row],[Liver Cancer]]),2)</f>
        <v>2.36</v>
      </c>
      <c r="K4196">
        <f>ROUND(LOG10(Table1[[#This Row],[Stomach Cancer]]),2)</f>
        <v>2.4500000000000002</v>
      </c>
      <c r="L4196">
        <f>ROUND(LOG10(Table1[[#This Row],[Population]]),2)</f>
        <v>3.85</v>
      </c>
      <c r="M4196">
        <f>ROUND(Table1[[#This Row],[Population Growth]],2)</f>
        <v>3.18</v>
      </c>
      <c r="N419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56.701626796875665</v>
      </c>
    </row>
    <row r="4197" spans="1:14" ht="15" x14ac:dyDescent="0.25">
      <c r="A4197" t="s">
        <v>20</v>
      </c>
      <c r="B4197" t="s">
        <v>108</v>
      </c>
      <c r="C4197">
        <v>1997</v>
      </c>
      <c r="D4197">
        <v>48.5</v>
      </c>
      <c r="E4197">
        <f>IF(Table1[[#This Row],[Gender]]="women",1,0)</f>
        <v>0</v>
      </c>
      <c r="F4197">
        <v>21.2</v>
      </c>
      <c r="G4197">
        <v>131</v>
      </c>
      <c r="H4197">
        <v>4.2</v>
      </c>
      <c r="I4197">
        <f>ROUND(LOG10(Table1[[#This Row],[Lung Cancer]]),2)</f>
        <v>2.09</v>
      </c>
      <c r="J4197">
        <f>ROUND(LOG10(Table1[[#This Row],[Liver Cancer]]),2)</f>
        <v>2.2000000000000002</v>
      </c>
      <c r="K4197">
        <f>ROUND(LOG10(Table1[[#This Row],[Stomach Cancer]]),2)</f>
        <v>2.0299999999999998</v>
      </c>
      <c r="L4197">
        <f>ROUND(LOG10(Table1[[#This Row],[Population]]),2)</f>
        <v>3.71</v>
      </c>
      <c r="M4197">
        <f>ROUND(Table1[[#This Row],[Population Growth]],2)</f>
        <v>2.3199999999999998</v>
      </c>
      <c r="N419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55.643566752167125</v>
      </c>
    </row>
    <row r="4198" spans="1:14" ht="15" x14ac:dyDescent="0.25">
      <c r="A4198" t="s">
        <v>15</v>
      </c>
      <c r="B4198" t="s">
        <v>109</v>
      </c>
      <c r="C4198">
        <v>1997</v>
      </c>
      <c r="D4198">
        <v>74.3</v>
      </c>
      <c r="E4198">
        <f>IF(Table1[[#This Row],[Gender]]="women",1,0)</f>
        <v>0</v>
      </c>
      <c r="F4198">
        <v>23.5</v>
      </c>
      <c r="G4198">
        <v>126</v>
      </c>
      <c r="H4198">
        <v>4.95</v>
      </c>
      <c r="I4198">
        <f>ROUND(LOG10(Table1[[#This Row],[Lung Cancer]]),2)</f>
        <v>3.24</v>
      </c>
      <c r="J4198">
        <f>ROUND(LOG10(Table1[[#This Row],[Liver Cancer]]),2)</f>
        <v>2.82</v>
      </c>
      <c r="K4198">
        <f>ROUND(LOG10(Table1[[#This Row],[Stomach Cancer]]),2)</f>
        <v>2.7</v>
      </c>
      <c r="L4198">
        <f>ROUND(LOG10(Table1[[#This Row],[Population]]),2)</f>
        <v>4.04</v>
      </c>
      <c r="M4198">
        <f>ROUND(Table1[[#This Row],[Population Growth]],2)</f>
        <v>2.59</v>
      </c>
      <c r="N419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71.772548869962151</v>
      </c>
    </row>
    <row r="4199" spans="1:14" ht="15" x14ac:dyDescent="0.25">
      <c r="A4199" t="s">
        <v>15</v>
      </c>
      <c r="B4199" t="s">
        <v>110</v>
      </c>
      <c r="C4199">
        <v>1997</v>
      </c>
      <c r="D4199">
        <v>67.7</v>
      </c>
      <c r="E4199">
        <f>IF(Table1[[#This Row],[Gender]]="women",1,0)</f>
        <v>0</v>
      </c>
      <c r="F4199">
        <v>22</v>
      </c>
      <c r="G4199">
        <v>126</v>
      </c>
      <c r="H4199">
        <v>4.54</v>
      </c>
      <c r="I4199">
        <f>ROUND(LOG10(Table1[[#This Row],[Lung Cancer]]),2)</f>
        <v>1.08</v>
      </c>
      <c r="J4199">
        <f>ROUND(LOG10(Table1[[#This Row],[Liver Cancer]]),2)</f>
        <v>0.73</v>
      </c>
      <c r="K4199">
        <f>ROUND(LOG10(Table1[[#This Row],[Stomach Cancer]]),2)</f>
        <v>0.56000000000000005</v>
      </c>
      <c r="L4199">
        <f>ROUND(LOG10(Table1[[#This Row],[Population]]),2)</f>
        <v>2.12</v>
      </c>
      <c r="M4199">
        <f>ROUND(Table1[[#This Row],[Population Growth]],2)</f>
        <v>1.65</v>
      </c>
      <c r="N419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64.282376426320241</v>
      </c>
    </row>
    <row r="4200" spans="1:14" ht="15" x14ac:dyDescent="0.25">
      <c r="A4200" t="s">
        <v>20</v>
      </c>
      <c r="B4200" t="s">
        <v>111</v>
      </c>
      <c r="C4200">
        <v>1997</v>
      </c>
      <c r="D4200">
        <v>47.6</v>
      </c>
      <c r="E4200">
        <f>IF(Table1[[#This Row],[Gender]]="women",1,0)</f>
        <v>0</v>
      </c>
      <c r="F4200">
        <v>20.9</v>
      </c>
      <c r="G4200">
        <v>126</v>
      </c>
      <c r="H4200">
        <v>3.97</v>
      </c>
      <c r="I4200">
        <f>ROUND(LOG10(Table1[[#This Row],[Lung Cancer]]),2)</f>
        <v>2.11</v>
      </c>
      <c r="J4200">
        <f>ROUND(LOG10(Table1[[#This Row],[Liver Cancer]]),2)</f>
        <v>2.95</v>
      </c>
      <c r="K4200">
        <f>ROUND(LOG10(Table1[[#This Row],[Stomach Cancer]]),2)</f>
        <v>2.54</v>
      </c>
      <c r="L4200">
        <f>ROUND(LOG10(Table1[[#This Row],[Population]]),2)</f>
        <v>3.7</v>
      </c>
      <c r="M4200">
        <f>ROUND(Table1[[#This Row],[Population Growth]],2)</f>
        <v>2.66</v>
      </c>
      <c r="N420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54.752181593202721</v>
      </c>
    </row>
    <row r="4201" spans="1:14" ht="15" x14ac:dyDescent="0.25">
      <c r="A4201" t="s">
        <v>18</v>
      </c>
      <c r="B4201" t="s">
        <v>112</v>
      </c>
      <c r="C4201">
        <v>1997</v>
      </c>
      <c r="D4201">
        <v>79.099999999999994</v>
      </c>
      <c r="E4201">
        <f>IF(Table1[[#This Row],[Gender]]="women",1,0)</f>
        <v>0</v>
      </c>
      <c r="F4201">
        <v>26.8</v>
      </c>
      <c r="G4201">
        <v>133</v>
      </c>
      <c r="H4201">
        <v>5.51</v>
      </c>
      <c r="I4201">
        <f>ROUND(LOG10(Table1[[#This Row],[Lung Cancer]]),2)</f>
        <v>2.0099999999999998</v>
      </c>
      <c r="J4201">
        <f>ROUND(LOG10(Table1[[#This Row],[Liver Cancer]]),2)</f>
        <v>0.8</v>
      </c>
      <c r="K4201">
        <f>ROUND(LOG10(Table1[[#This Row],[Stomach Cancer]]),2)</f>
        <v>1.48</v>
      </c>
      <c r="L4201">
        <f>ROUND(LOG10(Table1[[#This Row],[Population]]),2)</f>
        <v>2.2799999999999998</v>
      </c>
      <c r="M4201">
        <f>ROUND(Table1[[#This Row],[Population Growth]],2)</f>
        <v>1.03</v>
      </c>
      <c r="N420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82.014765757532416</v>
      </c>
    </row>
    <row r="4202" spans="1:14" ht="15" x14ac:dyDescent="0.25">
      <c r="A4202" t="s">
        <v>20</v>
      </c>
      <c r="B4202" t="s">
        <v>113</v>
      </c>
      <c r="C4202">
        <v>1997</v>
      </c>
      <c r="D4202">
        <v>61.2</v>
      </c>
      <c r="E4202">
        <f>IF(Table1[[#This Row],[Gender]]="women",1,0)</f>
        <v>0</v>
      </c>
      <c r="F4202">
        <v>21.8</v>
      </c>
      <c r="G4202">
        <v>130</v>
      </c>
      <c r="H4202">
        <v>4.18</v>
      </c>
      <c r="I4202">
        <f>ROUND(LOG10(Table1[[#This Row],[Lung Cancer]]),2)</f>
        <v>1.66</v>
      </c>
      <c r="J4202">
        <f>ROUND(LOG10(Table1[[#This Row],[Liver Cancer]]),2)</f>
        <v>2.17</v>
      </c>
      <c r="K4202">
        <f>ROUND(LOG10(Table1[[#This Row],[Stomach Cancer]]),2)</f>
        <v>1.64</v>
      </c>
      <c r="L4202">
        <f>ROUND(LOG10(Table1[[#This Row],[Population]]),2)</f>
        <v>3.08</v>
      </c>
      <c r="M4202">
        <f>ROUND(Table1[[#This Row],[Population Growth]],2)</f>
        <v>2.62</v>
      </c>
      <c r="N420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56.427978818491482</v>
      </c>
    </row>
    <row r="4203" spans="1:14" ht="15" x14ac:dyDescent="0.25">
      <c r="A4203" t="s">
        <v>20</v>
      </c>
      <c r="B4203" t="s">
        <v>114</v>
      </c>
      <c r="C4203">
        <v>1997</v>
      </c>
      <c r="D4203">
        <v>74.3</v>
      </c>
      <c r="E4203">
        <f>IF(Table1[[#This Row],[Gender]]="women",1,0)</f>
        <v>0</v>
      </c>
      <c r="F4203">
        <v>23.9</v>
      </c>
      <c r="G4203">
        <v>133</v>
      </c>
      <c r="H4203">
        <v>4.88</v>
      </c>
      <c r="I4203">
        <f>ROUND(LOG10(Table1[[#This Row],[Lung Cancer]]),2)</f>
        <v>1.88</v>
      </c>
      <c r="J4203">
        <f>ROUND(LOG10(Table1[[#This Row],[Liver Cancer]]),2)</f>
        <v>1.23</v>
      </c>
      <c r="K4203">
        <f>ROUND(LOG10(Table1[[#This Row],[Stomach Cancer]]),2)</f>
        <v>1.73</v>
      </c>
      <c r="L4203">
        <f>ROUND(LOG10(Table1[[#This Row],[Population]]),2)</f>
        <v>2.76</v>
      </c>
      <c r="M4203">
        <f>ROUND(Table1[[#This Row],[Population Growth]],2)</f>
        <v>0.95</v>
      </c>
      <c r="N420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69.268163877942655</v>
      </c>
    </row>
    <row r="4204" spans="1:14" ht="15" x14ac:dyDescent="0.25">
      <c r="A4204" t="s">
        <v>23</v>
      </c>
      <c r="B4204" t="s">
        <v>115</v>
      </c>
      <c r="C4204">
        <v>1997</v>
      </c>
      <c r="D4204">
        <v>76</v>
      </c>
      <c r="E4204">
        <f>IF(Table1[[#This Row],[Gender]]="women",1,0)</f>
        <v>0</v>
      </c>
      <c r="F4204">
        <v>26.3</v>
      </c>
      <c r="G4204">
        <v>125</v>
      </c>
      <c r="H4204">
        <v>4.8600000000000003</v>
      </c>
      <c r="I4204">
        <f>ROUND(LOG10(Table1[[#This Row],[Lung Cancer]]),2)</f>
        <v>3.65</v>
      </c>
      <c r="J4204">
        <f>ROUND(LOG10(Table1[[#This Row],[Liver Cancer]]),2)</f>
        <v>3.22</v>
      </c>
      <c r="K4204">
        <f>ROUND(LOG10(Table1[[#This Row],[Stomach Cancer]]),2)</f>
        <v>3.51</v>
      </c>
      <c r="L4204">
        <f>ROUND(LOG10(Table1[[#This Row],[Population]]),2)</f>
        <v>4.67</v>
      </c>
      <c r="M4204">
        <f>ROUND(Table1[[#This Row],[Population Growth]],2)</f>
        <v>1.55</v>
      </c>
      <c r="N420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75.44318800616206</v>
      </c>
    </row>
    <row r="4205" spans="1:14" ht="15" x14ac:dyDescent="0.25">
      <c r="A4205" t="s">
        <v>15</v>
      </c>
      <c r="B4205" t="s">
        <v>116</v>
      </c>
      <c r="C4205">
        <v>1997</v>
      </c>
      <c r="D4205">
        <v>64.3</v>
      </c>
      <c r="E4205">
        <f>IF(Table1[[#This Row],[Gender]]="women",1,0)</f>
        <v>0</v>
      </c>
      <c r="F4205">
        <v>23.8</v>
      </c>
      <c r="G4205">
        <v>134</v>
      </c>
      <c r="H4205">
        <v>4.82</v>
      </c>
      <c r="I4205">
        <f>ROUND(LOG10(Table1[[#This Row],[Lung Cancer]]),2)</f>
        <v>2.4500000000000002</v>
      </c>
      <c r="J4205">
        <f>ROUND(LOG10(Table1[[#This Row],[Liver Cancer]]),2)</f>
        <v>2.65</v>
      </c>
      <c r="K4205">
        <f>ROUND(LOG10(Table1[[#This Row],[Stomach Cancer]]),2)</f>
        <v>2.59</v>
      </c>
      <c r="L4205">
        <f>ROUND(LOG10(Table1[[#This Row],[Population]]),2)</f>
        <v>3.06</v>
      </c>
      <c r="M4205">
        <f>ROUND(Table1[[#This Row],[Population Growth]],2)</f>
        <v>0.99</v>
      </c>
      <c r="N420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67.726193812976035</v>
      </c>
    </row>
    <row r="4206" spans="1:14" ht="15" x14ac:dyDescent="0.25">
      <c r="A4206" t="s">
        <v>18</v>
      </c>
      <c r="B4206" t="s">
        <v>117</v>
      </c>
      <c r="C4206">
        <v>1997</v>
      </c>
      <c r="D4206">
        <v>76.5</v>
      </c>
      <c r="E4206">
        <f>IF(Table1[[#This Row],[Gender]]="women",1,0)</f>
        <v>0</v>
      </c>
      <c r="F4206">
        <v>25.7</v>
      </c>
      <c r="G4206">
        <v>135</v>
      </c>
      <c r="H4206">
        <v>5.07</v>
      </c>
      <c r="I4206">
        <f>ROUND(LOG10(Table1[[#This Row],[Lung Cancer]]),2)</f>
        <v>2.39</v>
      </c>
      <c r="J4206">
        <f>ROUND(LOG10(Table1[[#This Row],[Liver Cancer]]),2)</f>
        <v>1.36</v>
      </c>
      <c r="K4206">
        <f>ROUND(LOG10(Table1[[#This Row],[Stomach Cancer]]),2)</f>
        <v>1.56</v>
      </c>
      <c r="L4206">
        <f>ROUND(LOG10(Table1[[#This Row],[Population]]),2)</f>
        <v>2.4900000000000002</v>
      </c>
      <c r="M4206">
        <f>ROUND(Table1[[#This Row],[Population Growth]],2)</f>
        <v>-0.33</v>
      </c>
      <c r="N420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75.435042712330358</v>
      </c>
    </row>
    <row r="4207" spans="1:14" ht="15" x14ac:dyDescent="0.25">
      <c r="A4207" t="s">
        <v>20</v>
      </c>
      <c r="B4207" t="s">
        <v>118</v>
      </c>
      <c r="C4207">
        <v>1997</v>
      </c>
      <c r="D4207">
        <v>69.099999999999994</v>
      </c>
      <c r="E4207">
        <f>IF(Table1[[#This Row],[Gender]]="women",1,0)</f>
        <v>0</v>
      </c>
      <c r="F4207">
        <v>24.6</v>
      </c>
      <c r="G4207">
        <v>126</v>
      </c>
      <c r="H4207">
        <v>4.6399999999999997</v>
      </c>
      <c r="I4207">
        <f>ROUND(LOG10(Table1[[#This Row],[Lung Cancer]]),2)</f>
        <v>3.33</v>
      </c>
      <c r="J4207">
        <f>ROUND(LOG10(Table1[[#This Row],[Liver Cancer]]),2)</f>
        <v>2.23</v>
      </c>
      <c r="K4207">
        <f>ROUND(LOG10(Table1[[#This Row],[Stomach Cancer]]),2)</f>
        <v>2.7</v>
      </c>
      <c r="L4207">
        <f>ROUND(LOG10(Table1[[#This Row],[Population]]),2)</f>
        <v>4.1399999999999997</v>
      </c>
      <c r="M4207">
        <f>ROUND(Table1[[#This Row],[Population Growth]],2)</f>
        <v>1.28</v>
      </c>
      <c r="N420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72.405064744335291</v>
      </c>
    </row>
    <row r="4208" spans="1:14" ht="15" x14ac:dyDescent="0.25">
      <c r="A4208" t="s">
        <v>20</v>
      </c>
      <c r="B4208" t="s">
        <v>119</v>
      </c>
      <c r="C4208">
        <v>1997</v>
      </c>
      <c r="D4208">
        <v>48.5</v>
      </c>
      <c r="E4208">
        <f>IF(Table1[[#This Row],[Gender]]="women",1,0)</f>
        <v>0</v>
      </c>
      <c r="F4208">
        <v>20.9</v>
      </c>
      <c r="G4208">
        <v>133</v>
      </c>
      <c r="H4208">
        <v>4.24</v>
      </c>
      <c r="I4208">
        <f>ROUND(LOG10(Table1[[#This Row],[Lung Cancer]]),2)</f>
        <v>2.23</v>
      </c>
      <c r="J4208">
        <f>ROUND(LOG10(Table1[[#This Row],[Liver Cancer]]),2)</f>
        <v>2.82</v>
      </c>
      <c r="K4208">
        <f>ROUND(LOG10(Table1[[#This Row],[Stomach Cancer]]),2)</f>
        <v>2.5499999999999998</v>
      </c>
      <c r="L4208">
        <f>ROUND(LOG10(Table1[[#This Row],[Population]]),2)</f>
        <v>3.89</v>
      </c>
      <c r="M4208">
        <f>ROUND(Table1[[#This Row],[Population Growth]],2)</f>
        <v>2.79</v>
      </c>
      <c r="N420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54.045748458910893</v>
      </c>
    </row>
    <row r="4209" spans="1:14" ht="15" x14ac:dyDescent="0.25">
      <c r="A4209" t="s">
        <v>15</v>
      </c>
      <c r="B4209" t="s">
        <v>120</v>
      </c>
      <c r="C4209">
        <v>1997</v>
      </c>
      <c r="D4209">
        <v>63.3</v>
      </c>
      <c r="E4209">
        <f>IF(Table1[[#This Row],[Gender]]="women",1,0)</f>
        <v>0</v>
      </c>
      <c r="F4209">
        <v>20.3</v>
      </c>
      <c r="G4209">
        <v>122</v>
      </c>
      <c r="H4209">
        <v>4.18</v>
      </c>
      <c r="I4209">
        <f>ROUND(LOG10(Table1[[#This Row],[Lung Cancer]]),2)</f>
        <v>3.76</v>
      </c>
      <c r="J4209">
        <f>ROUND(LOG10(Table1[[#This Row],[Liver Cancer]]),2)</f>
        <v>2.95</v>
      </c>
      <c r="K4209">
        <f>ROUND(LOG10(Table1[[#This Row],[Stomach Cancer]]),2)</f>
        <v>3.29</v>
      </c>
      <c r="L4209">
        <f>ROUND(LOG10(Table1[[#This Row],[Population]]),2)</f>
        <v>4.34</v>
      </c>
      <c r="M4209">
        <f>ROUND(Table1[[#This Row],[Population Growth]],2)</f>
        <v>1.21</v>
      </c>
      <c r="N420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65.09514956572815</v>
      </c>
    </row>
    <row r="4210" spans="1:14" ht="15" x14ac:dyDescent="0.25">
      <c r="A4210" t="s">
        <v>20</v>
      </c>
      <c r="B4210" t="s">
        <v>121</v>
      </c>
      <c r="C4210">
        <v>1997</v>
      </c>
      <c r="D4210">
        <v>61.4</v>
      </c>
      <c r="E4210">
        <f>IF(Table1[[#This Row],[Gender]]="women",1,0)</f>
        <v>0</v>
      </c>
      <c r="F4210">
        <v>21.4</v>
      </c>
      <c r="G4210">
        <v>134</v>
      </c>
      <c r="H4210">
        <v>4.45</v>
      </c>
      <c r="I4210">
        <f>ROUND(LOG10(Table1[[#This Row],[Lung Cancer]]),2)</f>
        <v>1.38</v>
      </c>
      <c r="J4210">
        <f>ROUND(LOG10(Table1[[#This Row],[Liver Cancer]]),2)</f>
        <v>0.97</v>
      </c>
      <c r="K4210">
        <f>ROUND(LOG10(Table1[[#This Row],[Stomach Cancer]]),2)</f>
        <v>1.1399999999999999</v>
      </c>
      <c r="L4210">
        <f>ROUND(LOG10(Table1[[#This Row],[Population]]),2)</f>
        <v>2.91</v>
      </c>
      <c r="M4210">
        <f>ROUND(Table1[[#This Row],[Population Growth]],2)</f>
        <v>2.0699999999999998</v>
      </c>
      <c r="N421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57.896909824917827</v>
      </c>
    </row>
    <row r="4211" spans="1:14" ht="15" x14ac:dyDescent="0.25">
      <c r="A4211" t="s">
        <v>15</v>
      </c>
      <c r="B4211" t="s">
        <v>122</v>
      </c>
      <c r="C4211">
        <v>1997</v>
      </c>
      <c r="D4211">
        <v>61.1</v>
      </c>
      <c r="E4211">
        <f>IF(Table1[[#This Row],[Gender]]="women",1,0)</f>
        <v>0</v>
      </c>
      <c r="F4211">
        <v>20.6</v>
      </c>
      <c r="G4211">
        <v>124</v>
      </c>
      <c r="H4211">
        <v>4.29</v>
      </c>
      <c r="I4211">
        <f>ROUND(LOG10(Table1[[#This Row],[Lung Cancer]]),2)</f>
        <v>2.74</v>
      </c>
      <c r="J4211">
        <f>ROUND(LOG10(Table1[[#This Row],[Liver Cancer]]),2)</f>
        <v>2.25</v>
      </c>
      <c r="K4211">
        <f>ROUND(LOG10(Table1[[#This Row],[Stomach Cancer]]),2)</f>
        <v>2.82</v>
      </c>
      <c r="L4211">
        <f>ROUND(LOG10(Table1[[#This Row],[Population]]),2)</f>
        <v>4.0599999999999996</v>
      </c>
      <c r="M4211">
        <f>ROUND(Table1[[#This Row],[Population Growth]],2)</f>
        <v>1.92</v>
      </c>
      <c r="N421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62.358444192198327</v>
      </c>
    </row>
    <row r="4212" spans="1:14" ht="15" x14ac:dyDescent="0.25">
      <c r="A4212" t="s">
        <v>18</v>
      </c>
      <c r="B4212" t="s">
        <v>123</v>
      </c>
      <c r="C4212">
        <v>1997</v>
      </c>
      <c r="D4212">
        <v>80.400000000000006</v>
      </c>
      <c r="E4212">
        <f>IF(Table1[[#This Row],[Gender]]="women",1,0)</f>
        <v>0</v>
      </c>
      <c r="F4212">
        <v>25</v>
      </c>
      <c r="G4212">
        <v>133</v>
      </c>
      <c r="H4212">
        <v>5.55</v>
      </c>
      <c r="I4212">
        <f>ROUND(LOG10(Table1[[#This Row],[Lung Cancer]]),2)</f>
        <v>3.91</v>
      </c>
      <c r="J4212">
        <f>ROUND(LOG10(Table1[[#This Row],[Liver Cancer]]),2)</f>
        <v>2.42</v>
      </c>
      <c r="K4212">
        <f>ROUND(LOG10(Table1[[#This Row],[Stomach Cancer]]),2)</f>
        <v>3.31</v>
      </c>
      <c r="L4212">
        <f>ROUND(LOG10(Table1[[#This Row],[Population]]),2)</f>
        <v>3.89</v>
      </c>
      <c r="M4212">
        <f>ROUND(Table1[[#This Row],[Population Growth]],2)</f>
        <v>0.59</v>
      </c>
      <c r="N421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82.385799222393416</v>
      </c>
    </row>
    <row r="4213" spans="1:14" ht="15" x14ac:dyDescent="0.25">
      <c r="A4213" t="s">
        <v>27</v>
      </c>
      <c r="B4213" t="s">
        <v>124</v>
      </c>
      <c r="C4213">
        <v>1997</v>
      </c>
      <c r="D4213">
        <v>80.099999999999994</v>
      </c>
      <c r="E4213">
        <f>IF(Table1[[#This Row],[Gender]]="women",1,0)</f>
        <v>0</v>
      </c>
      <c r="F4213">
        <v>26.5</v>
      </c>
      <c r="G4213">
        <v>130</v>
      </c>
      <c r="H4213">
        <v>5.54</v>
      </c>
      <c r="I4213">
        <f>ROUND(LOG10(Table1[[#This Row],[Lung Cancer]]),2)</f>
        <v>3</v>
      </c>
      <c r="J4213">
        <f>ROUND(LOG10(Table1[[#This Row],[Liver Cancer]]),2)</f>
        <v>1.95</v>
      </c>
      <c r="K4213">
        <f>ROUND(LOG10(Table1[[#This Row],[Stomach Cancer]]),2)</f>
        <v>2.44</v>
      </c>
      <c r="L4213">
        <f>ROUND(LOG10(Table1[[#This Row],[Population]]),2)</f>
        <v>3.27</v>
      </c>
      <c r="M4213">
        <f>ROUND(Table1[[#This Row],[Population Growth]],2)</f>
        <v>0.86</v>
      </c>
      <c r="N421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82.980684811901043</v>
      </c>
    </row>
    <row r="4214" spans="1:14" ht="15" x14ac:dyDescent="0.25">
      <c r="A4214" t="s">
        <v>23</v>
      </c>
      <c r="B4214" t="s">
        <v>125</v>
      </c>
      <c r="C4214">
        <v>1997</v>
      </c>
      <c r="D4214">
        <v>70.900000000000006</v>
      </c>
      <c r="E4214">
        <f>IF(Table1[[#This Row],[Gender]]="women",1,0)</f>
        <v>0</v>
      </c>
      <c r="F4214">
        <v>24.9</v>
      </c>
      <c r="G4214">
        <v>127</v>
      </c>
      <c r="H4214">
        <v>4.42</v>
      </c>
      <c r="I4214">
        <f>ROUND(LOG10(Table1[[#This Row],[Lung Cancer]]),2)</f>
        <v>1.9</v>
      </c>
      <c r="J4214">
        <f>ROUND(LOG10(Table1[[#This Row],[Liver Cancer]]),2)</f>
        <v>1.83</v>
      </c>
      <c r="K4214">
        <f>ROUND(LOG10(Table1[[#This Row],[Stomach Cancer]]),2)</f>
        <v>2.13</v>
      </c>
      <c r="L4214">
        <f>ROUND(LOG10(Table1[[#This Row],[Population]]),2)</f>
        <v>3.38</v>
      </c>
      <c r="M4214">
        <f>ROUND(Table1[[#This Row],[Population Growth]],2)</f>
        <v>1.79</v>
      </c>
      <c r="N421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66.165571701847071</v>
      </c>
    </row>
    <row r="4215" spans="1:14" ht="15" x14ac:dyDescent="0.25">
      <c r="A4215" t="s">
        <v>20</v>
      </c>
      <c r="B4215" t="s">
        <v>126</v>
      </c>
      <c r="C4215">
        <v>1997</v>
      </c>
      <c r="D4215">
        <v>48.6</v>
      </c>
      <c r="E4215">
        <f>IF(Table1[[#This Row],[Gender]]="women",1,0)</f>
        <v>0</v>
      </c>
      <c r="F4215">
        <v>20.7</v>
      </c>
      <c r="G4215">
        <v>135</v>
      </c>
      <c r="H4215">
        <v>3.91</v>
      </c>
      <c r="I4215">
        <f>ROUND(LOG10(Table1[[#This Row],[Lung Cancer]]),2)</f>
        <v>2.09</v>
      </c>
      <c r="J4215">
        <f>ROUND(LOG10(Table1[[#This Row],[Liver Cancer]]),2)</f>
        <v>2.73</v>
      </c>
      <c r="K4215">
        <f>ROUND(LOG10(Table1[[#This Row],[Stomach Cancer]]),2)</f>
        <v>2.29</v>
      </c>
      <c r="L4215">
        <f>ROUND(LOG10(Table1[[#This Row],[Population]]),2)</f>
        <v>3.7</v>
      </c>
      <c r="M4215">
        <f>ROUND(Table1[[#This Row],[Population Growth]],2)</f>
        <v>3.71</v>
      </c>
      <c r="N421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49.907605641921286</v>
      </c>
    </row>
    <row r="4216" spans="1:14" ht="15" x14ac:dyDescent="0.25">
      <c r="A4216" t="s">
        <v>20</v>
      </c>
      <c r="B4216" t="s">
        <v>127</v>
      </c>
      <c r="C4216">
        <v>1997</v>
      </c>
      <c r="D4216">
        <v>47</v>
      </c>
      <c r="E4216">
        <f>IF(Table1[[#This Row],[Gender]]="women",1,0)</f>
        <v>0</v>
      </c>
      <c r="F4216">
        <v>22</v>
      </c>
      <c r="G4216">
        <v>130</v>
      </c>
      <c r="H4216">
        <v>3.75</v>
      </c>
      <c r="I4216">
        <f>ROUND(LOG10(Table1[[#This Row],[Lung Cancer]]),2)</f>
        <v>3.22</v>
      </c>
      <c r="J4216">
        <f>ROUND(LOG10(Table1[[#This Row],[Liver Cancer]]),2)</f>
        <v>4.0999999999999996</v>
      </c>
      <c r="K4216">
        <f>ROUND(LOG10(Table1[[#This Row],[Stomach Cancer]]),2)</f>
        <v>3.04</v>
      </c>
      <c r="L4216">
        <f>ROUND(LOG10(Table1[[#This Row],[Population]]),2)</f>
        <v>4.76</v>
      </c>
      <c r="M4216">
        <f>ROUND(Table1[[#This Row],[Population Growth]],2)</f>
        <v>2.5499999999999998</v>
      </c>
      <c r="N421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51.621094655493941</v>
      </c>
    </row>
    <row r="4217" spans="1:14" ht="15" x14ac:dyDescent="0.25">
      <c r="A4217" t="s">
        <v>18</v>
      </c>
      <c r="B4217" t="s">
        <v>128</v>
      </c>
      <c r="C4217">
        <v>1997</v>
      </c>
      <c r="D4217">
        <v>81</v>
      </c>
      <c r="E4217">
        <f>IF(Table1[[#This Row],[Gender]]="women",1,0)</f>
        <v>0</v>
      </c>
      <c r="F4217">
        <v>25.8</v>
      </c>
      <c r="G4217">
        <v>136</v>
      </c>
      <c r="H4217">
        <v>5.59</v>
      </c>
      <c r="I4217">
        <f>ROUND(LOG10(Table1[[#This Row],[Lung Cancer]]),2)</f>
        <v>3.12</v>
      </c>
      <c r="J4217">
        <f>ROUND(LOG10(Table1[[#This Row],[Liver Cancer]]),2)</f>
        <v>1.88</v>
      </c>
      <c r="K4217">
        <f>ROUND(LOG10(Table1[[#This Row],[Stomach Cancer]]),2)</f>
        <v>2.66</v>
      </c>
      <c r="L4217">
        <f>ROUND(LOG10(Table1[[#This Row],[Population]]),2)</f>
        <v>3.34</v>
      </c>
      <c r="M4217">
        <f>ROUND(Table1[[#This Row],[Population Growth]],2)</f>
        <v>0.65</v>
      </c>
      <c r="N421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80.751341724250324</v>
      </c>
    </row>
    <row r="4218" spans="1:14" ht="15" x14ac:dyDescent="0.25">
      <c r="A4218" t="s">
        <v>15</v>
      </c>
      <c r="B4218" t="s">
        <v>129</v>
      </c>
      <c r="C4218">
        <v>1997</v>
      </c>
      <c r="D4218">
        <v>73</v>
      </c>
      <c r="E4218">
        <f>IF(Table1[[#This Row],[Gender]]="women",1,0)</f>
        <v>0</v>
      </c>
      <c r="F4218">
        <v>25</v>
      </c>
      <c r="G4218">
        <v>130</v>
      </c>
      <c r="H4218">
        <v>5.03</v>
      </c>
      <c r="I4218">
        <f>ROUND(LOG10(Table1[[#This Row],[Lung Cancer]]),2)</f>
        <v>1.51</v>
      </c>
      <c r="J4218">
        <f>ROUND(LOG10(Table1[[#This Row],[Liver Cancer]]),2)</f>
        <v>1.36</v>
      </c>
      <c r="K4218">
        <f>ROUND(LOG10(Table1[[#This Row],[Stomach Cancer]]),2)</f>
        <v>1.42</v>
      </c>
      <c r="L4218">
        <f>ROUND(LOG10(Table1[[#This Row],[Population]]),2)</f>
        <v>3.12</v>
      </c>
      <c r="M4218">
        <f>ROUND(Table1[[#This Row],[Population Growth]],2)</f>
        <v>-0.49</v>
      </c>
      <c r="N421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68.644737560409965</v>
      </c>
    </row>
    <row r="4219" spans="1:14" ht="15" x14ac:dyDescent="0.25">
      <c r="A4219" t="s">
        <v>15</v>
      </c>
      <c r="B4219" t="s">
        <v>130</v>
      </c>
      <c r="C4219">
        <v>1997</v>
      </c>
      <c r="D4219">
        <v>62.8</v>
      </c>
      <c r="E4219">
        <f>IF(Table1[[#This Row],[Gender]]="women",1,0)</f>
        <v>0</v>
      </c>
      <c r="F4219">
        <v>21.9</v>
      </c>
      <c r="G4219">
        <v>125</v>
      </c>
      <c r="H4219">
        <v>4.59</v>
      </c>
      <c r="I4219">
        <f>ROUND(LOG10(Table1[[#This Row],[Lung Cancer]]),2)</f>
        <v>3.95</v>
      </c>
      <c r="J4219">
        <f>ROUND(LOG10(Table1[[#This Row],[Liver Cancer]]),2)</f>
        <v>3.34</v>
      </c>
      <c r="K4219">
        <f>ROUND(LOG10(Table1[[#This Row],[Stomach Cancer]]),2)</f>
        <v>3.44</v>
      </c>
      <c r="L4219">
        <f>ROUND(LOG10(Table1[[#This Row],[Population]]),2)</f>
        <v>4.83</v>
      </c>
      <c r="M4219">
        <f>ROUND(Table1[[#This Row],[Population Growth]],2)</f>
        <v>2.88</v>
      </c>
      <c r="N421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67.544922887784082</v>
      </c>
    </row>
    <row r="4220" spans="1:14" ht="15" x14ac:dyDescent="0.25">
      <c r="A4220" t="s">
        <v>23</v>
      </c>
      <c r="B4220" t="s">
        <v>131</v>
      </c>
      <c r="C4220">
        <v>1997</v>
      </c>
      <c r="D4220">
        <v>77.099999999999994</v>
      </c>
      <c r="E4220">
        <f>IF(Table1[[#This Row],[Gender]]="women",1,0)</f>
        <v>0</v>
      </c>
      <c r="F4220">
        <v>25</v>
      </c>
      <c r="G4220">
        <v>128</v>
      </c>
      <c r="H4220">
        <v>4.75</v>
      </c>
      <c r="I4220">
        <f>ROUND(LOG10(Table1[[#This Row],[Lung Cancer]]),2)</f>
        <v>2.2200000000000002</v>
      </c>
      <c r="J4220">
        <f>ROUND(LOG10(Table1[[#This Row],[Liver Cancer]]),2)</f>
        <v>1.58</v>
      </c>
      <c r="K4220">
        <f>ROUND(LOG10(Table1[[#This Row],[Stomach Cancer]]),2)</f>
        <v>2.23</v>
      </c>
      <c r="L4220">
        <f>ROUND(LOG10(Table1[[#This Row],[Population]]),2)</f>
        <v>3.16</v>
      </c>
      <c r="M4220">
        <f>ROUND(Table1[[#This Row],[Population Growth]],2)</f>
        <v>2.04</v>
      </c>
      <c r="N422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72.256485470908927</v>
      </c>
    </row>
    <row r="4221" spans="1:14" ht="15" x14ac:dyDescent="0.25">
      <c r="A4221" t="s">
        <v>27</v>
      </c>
      <c r="B4221" t="s">
        <v>132</v>
      </c>
      <c r="C4221">
        <v>1997</v>
      </c>
      <c r="D4221">
        <v>63.7</v>
      </c>
      <c r="E4221">
        <f>IF(Table1[[#This Row],[Gender]]="women",1,0)</f>
        <v>0</v>
      </c>
      <c r="F4221">
        <v>24</v>
      </c>
      <c r="G4221">
        <v>121</v>
      </c>
      <c r="H4221">
        <v>4.66</v>
      </c>
      <c r="I4221">
        <f>ROUND(LOG10(Table1[[#This Row],[Lung Cancer]]),2)</f>
        <v>2.42</v>
      </c>
      <c r="J4221">
        <f>ROUND(LOG10(Table1[[#This Row],[Liver Cancer]]),2)</f>
        <v>1.95</v>
      </c>
      <c r="K4221">
        <f>ROUND(LOG10(Table1[[#This Row],[Stomach Cancer]]),2)</f>
        <v>2.2400000000000002</v>
      </c>
      <c r="L4221">
        <f>ROUND(LOG10(Table1[[#This Row],[Population]]),2)</f>
        <v>3.44</v>
      </c>
      <c r="M4221">
        <f>ROUND(Table1[[#This Row],[Population Growth]],2)</f>
        <v>2.4900000000000002</v>
      </c>
      <c r="N422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72.084850658470444</v>
      </c>
    </row>
    <row r="4222" spans="1:14" ht="15" x14ac:dyDescent="0.25">
      <c r="A4222" t="s">
        <v>23</v>
      </c>
      <c r="B4222" t="s">
        <v>133</v>
      </c>
      <c r="C4222">
        <v>1997</v>
      </c>
      <c r="D4222">
        <v>71.599999999999994</v>
      </c>
      <c r="E4222">
        <f>IF(Table1[[#This Row],[Gender]]="women",1,0)</f>
        <v>0</v>
      </c>
      <c r="F4222">
        <v>24.6</v>
      </c>
      <c r="G4222">
        <v>130</v>
      </c>
      <c r="H4222">
        <v>4.7699999999999996</v>
      </c>
      <c r="I4222">
        <f>ROUND(LOG10(Table1[[#This Row],[Lung Cancer]]),2)</f>
        <v>2.38</v>
      </c>
      <c r="J4222">
        <f>ROUND(LOG10(Table1[[#This Row],[Liver Cancer]]),2)</f>
        <v>1.72</v>
      </c>
      <c r="K4222">
        <f>ROUND(LOG10(Table1[[#This Row],[Stomach Cancer]]),2)</f>
        <v>2.3199999999999998</v>
      </c>
      <c r="L4222">
        <f>ROUND(LOG10(Table1[[#This Row],[Population]]),2)</f>
        <v>3.4</v>
      </c>
      <c r="M4222">
        <f>ROUND(Table1[[#This Row],[Population Growth]],2)</f>
        <v>2.2799999999999998</v>
      </c>
      <c r="N422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70.571122850335883</v>
      </c>
    </row>
    <row r="4223" spans="1:14" ht="15" x14ac:dyDescent="0.25">
      <c r="A4223" t="s">
        <v>23</v>
      </c>
      <c r="B4223" t="s">
        <v>134</v>
      </c>
      <c r="C4223">
        <v>1997</v>
      </c>
      <c r="D4223">
        <v>71.599999999999994</v>
      </c>
      <c r="E4223">
        <f>IF(Table1[[#This Row],[Gender]]="women",1,0)</f>
        <v>0</v>
      </c>
      <c r="F4223">
        <v>23.8</v>
      </c>
      <c r="G4223">
        <v>126</v>
      </c>
      <c r="H4223">
        <v>4.78</v>
      </c>
      <c r="I4223">
        <f>ROUND(LOG10(Table1[[#This Row],[Lung Cancer]]),2)</f>
        <v>3.03</v>
      </c>
      <c r="J4223">
        <f>ROUND(LOG10(Table1[[#This Row],[Liver Cancer]]),2)</f>
        <v>2.71</v>
      </c>
      <c r="K4223">
        <f>ROUND(LOG10(Table1[[#This Row],[Stomach Cancer]]),2)</f>
        <v>3.25</v>
      </c>
      <c r="L4223">
        <f>ROUND(LOG10(Table1[[#This Row],[Population]]),2)</f>
        <v>4.0999999999999996</v>
      </c>
      <c r="M4223">
        <f>ROUND(Table1[[#This Row],[Population Growth]],2)</f>
        <v>1.87</v>
      </c>
      <c r="N422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70.993298369252031</v>
      </c>
    </row>
    <row r="4224" spans="1:14" ht="15" x14ac:dyDescent="0.25">
      <c r="A4224" t="s">
        <v>15</v>
      </c>
      <c r="B4224" t="s">
        <v>135</v>
      </c>
      <c r="C4224">
        <v>1997</v>
      </c>
      <c r="D4224">
        <v>69.7</v>
      </c>
      <c r="E4224">
        <f>IF(Table1[[#This Row],[Gender]]="women",1,0)</f>
        <v>0</v>
      </c>
      <c r="F4224">
        <v>22.3</v>
      </c>
      <c r="G4224">
        <v>125</v>
      </c>
      <c r="H4224">
        <v>4.67</v>
      </c>
      <c r="I4224">
        <f>ROUND(LOG10(Table1[[#This Row],[Lung Cancer]]),2)</f>
        <v>3.73</v>
      </c>
      <c r="J4224">
        <f>ROUND(LOG10(Table1[[#This Row],[Liver Cancer]]),2)</f>
        <v>3.42</v>
      </c>
      <c r="K4224">
        <f>ROUND(LOG10(Table1[[#This Row],[Stomach Cancer]]),2)</f>
        <v>3.08</v>
      </c>
      <c r="L4224">
        <f>ROUND(LOG10(Table1[[#This Row],[Population]]),2)</f>
        <v>4.57</v>
      </c>
      <c r="M4224">
        <f>ROUND(Table1[[#This Row],[Population Growth]],2)</f>
        <v>2.2599999999999998</v>
      </c>
      <c r="N422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67.601372675426475</v>
      </c>
    </row>
    <row r="4225" spans="1:14" ht="15" x14ac:dyDescent="0.25">
      <c r="A4225" t="s">
        <v>18</v>
      </c>
      <c r="B4225" t="s">
        <v>136</v>
      </c>
      <c r="C4225">
        <v>1997</v>
      </c>
      <c r="D4225">
        <v>76.900000000000006</v>
      </c>
      <c r="E4225">
        <f>IF(Table1[[#This Row],[Gender]]="women",1,0)</f>
        <v>0</v>
      </c>
      <c r="F4225">
        <v>25.7</v>
      </c>
      <c r="G4225">
        <v>134</v>
      </c>
      <c r="H4225">
        <v>5.27</v>
      </c>
      <c r="I4225">
        <f>ROUND(LOG10(Table1[[#This Row],[Lung Cancer]]),2)</f>
        <v>4.2</v>
      </c>
      <c r="J4225">
        <f>ROUND(LOG10(Table1[[#This Row],[Liver Cancer]]),2)</f>
        <v>2.89</v>
      </c>
      <c r="K4225">
        <f>ROUND(LOG10(Table1[[#This Row],[Stomach Cancer]]),2)</f>
        <v>3.64</v>
      </c>
      <c r="L4225">
        <f>ROUND(LOG10(Table1[[#This Row],[Population]]),2)</f>
        <v>4.2699999999999996</v>
      </c>
      <c r="M4225">
        <f>ROUND(Table1[[#This Row],[Population Growth]],2)</f>
        <v>0.06</v>
      </c>
      <c r="N422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79.792262697627535</v>
      </c>
    </row>
    <row r="4226" spans="1:14" ht="15" x14ac:dyDescent="0.25">
      <c r="A4226" t="s">
        <v>18</v>
      </c>
      <c r="B4226" t="s">
        <v>137</v>
      </c>
      <c r="C4226">
        <v>1997</v>
      </c>
      <c r="D4226">
        <v>79.5</v>
      </c>
      <c r="E4226">
        <f>IF(Table1[[#This Row],[Gender]]="women",1,0)</f>
        <v>0</v>
      </c>
      <c r="F4226">
        <v>25.8</v>
      </c>
      <c r="G4226">
        <v>135</v>
      </c>
      <c r="H4226">
        <v>5.29</v>
      </c>
      <c r="I4226">
        <f>ROUND(LOG10(Table1[[#This Row],[Lung Cancer]]),2)</f>
        <v>3.41</v>
      </c>
      <c r="J4226">
        <f>ROUND(LOG10(Table1[[#This Row],[Liver Cancer]]),2)</f>
        <v>2.62</v>
      </c>
      <c r="K4226">
        <f>ROUND(LOG10(Table1[[#This Row],[Stomach Cancer]]),2)</f>
        <v>3.3</v>
      </c>
      <c r="L4226">
        <f>ROUND(LOG10(Table1[[#This Row],[Population]]),2)</f>
        <v>3.69</v>
      </c>
      <c r="M4226">
        <f>ROUND(Table1[[#This Row],[Population Growth]],2)</f>
        <v>0.41</v>
      </c>
      <c r="N422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78.024030590806817</v>
      </c>
    </row>
    <row r="4227" spans="1:14" ht="15" x14ac:dyDescent="0.25">
      <c r="A4227" t="s">
        <v>15</v>
      </c>
      <c r="B4227" t="s">
        <v>138</v>
      </c>
      <c r="C4227">
        <v>1997</v>
      </c>
      <c r="D4227">
        <v>77.3</v>
      </c>
      <c r="E4227">
        <f>IF(Table1[[#This Row],[Gender]]="women",1,0)</f>
        <v>0</v>
      </c>
      <c r="F4227">
        <v>26.6</v>
      </c>
      <c r="G4227">
        <v>131</v>
      </c>
      <c r="H4227">
        <v>5.21</v>
      </c>
      <c r="I4227">
        <f>ROUND(LOG10(Table1[[#This Row],[Lung Cancer]]),2)</f>
        <v>1.24</v>
      </c>
      <c r="J4227">
        <f>ROUND(LOG10(Table1[[#This Row],[Liver Cancer]]),2)</f>
        <v>0.99</v>
      </c>
      <c r="K4227">
        <f>ROUND(LOG10(Table1[[#This Row],[Stomach Cancer]]),2)</f>
        <v>0.86</v>
      </c>
      <c r="L4227">
        <f>ROUND(LOG10(Table1[[#This Row],[Population]]),2)</f>
        <v>2.5499999999999998</v>
      </c>
      <c r="M4227">
        <f>ROUND(Table1[[#This Row],[Population Growth]],2)</f>
        <v>2.27</v>
      </c>
      <c r="N422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72.927421568794784</v>
      </c>
    </row>
    <row r="4228" spans="1:14" ht="15" x14ac:dyDescent="0.25">
      <c r="A4228" t="s">
        <v>18</v>
      </c>
      <c r="B4228" t="s">
        <v>139</v>
      </c>
      <c r="C4228">
        <v>1997</v>
      </c>
      <c r="D4228">
        <v>73.599999999999994</v>
      </c>
      <c r="E4228">
        <f>IF(Table1[[#This Row],[Gender]]="women",1,0)</f>
        <v>0</v>
      </c>
      <c r="F4228">
        <v>24.6</v>
      </c>
      <c r="G4228">
        <v>133</v>
      </c>
      <c r="H4228">
        <v>5.04</v>
      </c>
      <c r="I4228">
        <f>ROUND(LOG10(Table1[[#This Row],[Lung Cancer]]),2)</f>
        <v>3.86</v>
      </c>
      <c r="J4228">
        <f>ROUND(LOG10(Table1[[#This Row],[Liver Cancer]]),2)</f>
        <v>3</v>
      </c>
      <c r="K4228">
        <f>ROUND(LOG10(Table1[[#This Row],[Stomach Cancer]]),2)</f>
        <v>3.46</v>
      </c>
      <c r="L4228">
        <f>ROUND(LOG10(Table1[[#This Row],[Population]]),2)</f>
        <v>4.05</v>
      </c>
      <c r="M4228">
        <f>ROUND(Table1[[#This Row],[Population Growth]],2)</f>
        <v>-0.83</v>
      </c>
      <c r="N422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75.152870303588031</v>
      </c>
    </row>
    <row r="4229" spans="1:14" ht="15" x14ac:dyDescent="0.25">
      <c r="A4229" t="s">
        <v>20</v>
      </c>
      <c r="B4229" t="s">
        <v>140</v>
      </c>
      <c r="C4229">
        <v>1997</v>
      </c>
      <c r="D4229">
        <v>41</v>
      </c>
      <c r="E4229">
        <f>IF(Table1[[#This Row],[Gender]]="women",1,0)</f>
        <v>0</v>
      </c>
      <c r="F4229">
        <v>21.7</v>
      </c>
      <c r="G4229">
        <v>132</v>
      </c>
      <c r="H4229">
        <v>4.05</v>
      </c>
      <c r="I4229">
        <f>ROUND(LOG10(Table1[[#This Row],[Lung Cancer]]),2)</f>
        <v>2.08</v>
      </c>
      <c r="J4229">
        <f>ROUND(LOG10(Table1[[#This Row],[Liver Cancer]]),2)</f>
        <v>2.0299999999999998</v>
      </c>
      <c r="K4229">
        <f>ROUND(LOG10(Table1[[#This Row],[Stomach Cancer]]),2)</f>
        <v>2.2400000000000002</v>
      </c>
      <c r="L4229">
        <f>ROUND(LOG10(Table1[[#This Row],[Population]]),2)</f>
        <v>3.49</v>
      </c>
      <c r="M4229">
        <f>ROUND(Table1[[#This Row],[Population Growth]],2)</f>
        <v>6.86</v>
      </c>
      <c r="N422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56.864292460982952</v>
      </c>
    </row>
    <row r="4230" spans="1:14" ht="15" x14ac:dyDescent="0.25">
      <c r="A4230" t="s">
        <v>27</v>
      </c>
      <c r="B4230" t="s">
        <v>141</v>
      </c>
      <c r="C4230">
        <v>1997</v>
      </c>
      <c r="D4230">
        <v>71.7</v>
      </c>
      <c r="E4230">
        <f>IF(Table1[[#This Row],[Gender]]="women",1,0)</f>
        <v>0</v>
      </c>
      <c r="F4230">
        <v>28.4</v>
      </c>
      <c r="G4230">
        <v>130</v>
      </c>
      <c r="H4230">
        <v>4.55</v>
      </c>
      <c r="I4230">
        <f>ROUND(LOG10(Table1[[#This Row],[Lung Cancer]]),2)</f>
        <v>0.65</v>
      </c>
      <c r="J4230">
        <f>ROUND(LOG10(Table1[[#This Row],[Liver Cancer]]),2)</f>
        <v>0.52</v>
      </c>
      <c r="K4230">
        <f>ROUND(LOG10(Table1[[#This Row],[Stomach Cancer]]),2)</f>
        <v>0.74</v>
      </c>
      <c r="L4230">
        <f>ROUND(LOG10(Table1[[#This Row],[Population]]),2)</f>
        <v>1.95</v>
      </c>
      <c r="M4230">
        <f>ROUND(Table1[[#This Row],[Population Growth]],2)</f>
        <v>0.57999999999999996</v>
      </c>
      <c r="N423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70.872161700697973</v>
      </c>
    </row>
    <row r="4231" spans="1:14" ht="15" x14ac:dyDescent="0.25">
      <c r="A4231" t="s">
        <v>20</v>
      </c>
      <c r="B4231" t="s">
        <v>142</v>
      </c>
      <c r="C4231">
        <v>1997</v>
      </c>
      <c r="D4231">
        <v>64.7</v>
      </c>
      <c r="E4231">
        <f>IF(Table1[[#This Row],[Gender]]="women",1,0)</f>
        <v>0</v>
      </c>
      <c r="F4231">
        <v>22.2</v>
      </c>
      <c r="G4231">
        <v>134</v>
      </c>
      <c r="H4231">
        <v>4.0199999999999996</v>
      </c>
      <c r="I4231">
        <f>ROUND(LOG10(Table1[[#This Row],[Lung Cancer]]),2)</f>
        <v>0.79</v>
      </c>
      <c r="J4231">
        <f>ROUND(LOG10(Table1[[#This Row],[Liver Cancer]]),2)</f>
        <v>-0.09</v>
      </c>
      <c r="K4231">
        <f>ROUND(LOG10(Table1[[#This Row],[Stomach Cancer]]),2)</f>
        <v>0.73</v>
      </c>
      <c r="L4231">
        <f>ROUND(LOG10(Table1[[#This Row],[Population]]),2)</f>
        <v>1.83</v>
      </c>
      <c r="M4231">
        <f>ROUND(Table1[[#This Row],[Population Growth]],2)</f>
        <v>1.48</v>
      </c>
      <c r="N423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59.155342484147859</v>
      </c>
    </row>
    <row r="4232" spans="1:14" ht="15" x14ac:dyDescent="0.25">
      <c r="A4232" t="s">
        <v>15</v>
      </c>
      <c r="B4232" t="s">
        <v>143</v>
      </c>
      <c r="C4232">
        <v>1997</v>
      </c>
      <c r="D4232">
        <v>73.7</v>
      </c>
      <c r="E4232">
        <f>IF(Table1[[#This Row],[Gender]]="women",1,0)</f>
        <v>0</v>
      </c>
      <c r="F4232">
        <v>26.7</v>
      </c>
      <c r="G4232">
        <v>128</v>
      </c>
      <c r="H4232">
        <v>4.92</v>
      </c>
      <c r="I4232">
        <f>ROUND(LOG10(Table1[[#This Row],[Lung Cancer]]),2)</f>
        <v>2.5</v>
      </c>
      <c r="J4232">
        <f>ROUND(LOG10(Table1[[#This Row],[Liver Cancer]]),2)</f>
        <v>2.66</v>
      </c>
      <c r="K4232">
        <f>ROUND(LOG10(Table1[[#This Row],[Stomach Cancer]]),2)</f>
        <v>2.31</v>
      </c>
      <c r="L4232">
        <f>ROUND(LOG10(Table1[[#This Row],[Population]]),2)</f>
        <v>4.03</v>
      </c>
      <c r="M4232">
        <f>ROUND(Table1[[#This Row],[Population Growth]],2)</f>
        <v>1.42</v>
      </c>
      <c r="N423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70.641662028729598</v>
      </c>
    </row>
    <row r="4233" spans="1:14" ht="15" x14ac:dyDescent="0.25">
      <c r="A4233" t="s">
        <v>20</v>
      </c>
      <c r="B4233" t="s">
        <v>144</v>
      </c>
      <c r="C4233">
        <v>1997</v>
      </c>
      <c r="D4233">
        <v>58.9</v>
      </c>
      <c r="E4233">
        <f>IF(Table1[[#This Row],[Gender]]="women",1,0)</f>
        <v>0</v>
      </c>
      <c r="F4233">
        <v>21.1</v>
      </c>
      <c r="G4233">
        <v>130</v>
      </c>
      <c r="H4233">
        <v>4.1100000000000003</v>
      </c>
      <c r="I4233">
        <f>ROUND(LOG10(Table1[[#This Row],[Lung Cancer]]),2)</f>
        <v>2.2400000000000002</v>
      </c>
      <c r="J4233">
        <f>ROUND(LOG10(Table1[[#This Row],[Liver Cancer]]),2)</f>
        <v>2.71</v>
      </c>
      <c r="K4233">
        <f>ROUND(LOG10(Table1[[#This Row],[Stomach Cancer]]),2)</f>
        <v>2.3199999999999998</v>
      </c>
      <c r="L4233">
        <f>ROUND(LOG10(Table1[[#This Row],[Population]]),2)</f>
        <v>3.65</v>
      </c>
      <c r="M4233">
        <f>ROUND(Table1[[#This Row],[Population Growth]],2)</f>
        <v>2.2400000000000002</v>
      </c>
      <c r="N423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55.441735043913333</v>
      </c>
    </row>
    <row r="4234" spans="1:14" ht="15" x14ac:dyDescent="0.25">
      <c r="A4234" t="s">
        <v>18</v>
      </c>
      <c r="B4234" t="s">
        <v>145</v>
      </c>
      <c r="C4234">
        <v>1997</v>
      </c>
      <c r="D4234">
        <v>74.900000000000006</v>
      </c>
      <c r="E4234">
        <f>IF(Table1[[#This Row],[Gender]]="women",1,0)</f>
        <v>0</v>
      </c>
      <c r="F4234">
        <v>25.9</v>
      </c>
      <c r="G4234">
        <v>137</v>
      </c>
      <c r="H4234">
        <v>4.91</v>
      </c>
      <c r="I4234">
        <f>ROUND(LOG10(Table1[[#This Row],[Lung Cancer]]),2)</f>
        <v>3.59</v>
      </c>
      <c r="J4234">
        <f>ROUND(LOG10(Table1[[#This Row],[Liver Cancer]]),2)</f>
        <v>2.66</v>
      </c>
      <c r="K4234">
        <f>ROUND(LOG10(Table1[[#This Row],[Stomach Cancer]]),2)</f>
        <v>3.01</v>
      </c>
      <c r="L4234">
        <f>ROUND(LOG10(Table1[[#This Row],[Population]]),2)</f>
        <v>3.68</v>
      </c>
      <c r="M4234">
        <f>ROUND(Table1[[#This Row],[Population Growth]],2)</f>
        <v>-0.8</v>
      </c>
      <c r="N423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74.180308402836118</v>
      </c>
    </row>
    <row r="4235" spans="1:14" ht="15" x14ac:dyDescent="0.25">
      <c r="A4235" t="s">
        <v>20</v>
      </c>
      <c r="B4235" t="s">
        <v>146</v>
      </c>
      <c r="C4235">
        <v>1997</v>
      </c>
      <c r="D4235">
        <v>76.3</v>
      </c>
      <c r="E4235">
        <f>IF(Table1[[#This Row],[Gender]]="women",1,0)</f>
        <v>0</v>
      </c>
      <c r="F4235">
        <v>24.2</v>
      </c>
      <c r="G4235">
        <v>136</v>
      </c>
      <c r="H4235">
        <v>5.21</v>
      </c>
      <c r="I4235">
        <f>ROUND(LOG10(Table1[[#This Row],[Lung Cancer]]),2)</f>
        <v>0.88</v>
      </c>
      <c r="J4235">
        <f>ROUND(LOG10(Table1[[#This Row],[Liver Cancer]]),2)</f>
        <v>0.22</v>
      </c>
      <c r="K4235">
        <f>ROUND(LOG10(Table1[[#This Row],[Stomach Cancer]]),2)</f>
        <v>0.54</v>
      </c>
      <c r="L4235">
        <f>ROUND(LOG10(Table1[[#This Row],[Population]]),2)</f>
        <v>1.59</v>
      </c>
      <c r="M4235">
        <f>ROUND(Table1[[#This Row],[Population Growth]],2)</f>
        <v>0.89</v>
      </c>
      <c r="N423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71.059957051216259</v>
      </c>
    </row>
    <row r="4236" spans="1:14" ht="15" x14ac:dyDescent="0.25">
      <c r="A4236" t="s">
        <v>20</v>
      </c>
      <c r="B4236" t="s">
        <v>147</v>
      </c>
      <c r="C4236">
        <v>1997</v>
      </c>
      <c r="D4236">
        <v>37.299999999999997</v>
      </c>
      <c r="E4236">
        <f>IF(Table1[[#This Row],[Gender]]="women",1,0)</f>
        <v>0</v>
      </c>
      <c r="F4236">
        <v>21.9</v>
      </c>
      <c r="G4236">
        <v>132</v>
      </c>
      <c r="H4236">
        <v>3.9</v>
      </c>
      <c r="I4236">
        <f>ROUND(LOG10(Table1[[#This Row],[Lung Cancer]]),2)</f>
        <v>1.87</v>
      </c>
      <c r="J4236">
        <f>ROUND(LOG10(Table1[[#This Row],[Liver Cancer]]),2)</f>
        <v>2.44</v>
      </c>
      <c r="K4236">
        <f>ROUND(LOG10(Table1[[#This Row],[Stomach Cancer]]),2)</f>
        <v>2.06</v>
      </c>
      <c r="L4236">
        <f>ROUND(LOG10(Table1[[#This Row],[Population]]),2)</f>
        <v>3.33</v>
      </c>
      <c r="M4236">
        <f>ROUND(Table1[[#This Row],[Population Growth]],2)</f>
        <v>0.56999999999999995</v>
      </c>
      <c r="N423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53.400313258538546</v>
      </c>
    </row>
    <row r="4237" spans="1:14" ht="15" x14ac:dyDescent="0.25">
      <c r="A4237" t="s">
        <v>15</v>
      </c>
      <c r="B4237" t="s">
        <v>148</v>
      </c>
      <c r="C4237">
        <v>1997</v>
      </c>
      <c r="D4237">
        <v>80.099999999999994</v>
      </c>
      <c r="E4237">
        <f>IF(Table1[[#This Row],[Gender]]="women",1,0)</f>
        <v>0</v>
      </c>
      <c r="F4237">
        <v>23.7</v>
      </c>
      <c r="G4237">
        <v>129</v>
      </c>
      <c r="H4237">
        <v>5.14</v>
      </c>
      <c r="I4237">
        <f>ROUND(LOG10(Table1[[#This Row],[Lung Cancer]]),2)</f>
        <v>2.79</v>
      </c>
      <c r="J4237">
        <f>ROUND(LOG10(Table1[[#This Row],[Liver Cancer]]),2)</f>
        <v>2.4300000000000002</v>
      </c>
      <c r="K4237">
        <f>ROUND(LOG10(Table1[[#This Row],[Stomach Cancer]]),2)</f>
        <v>2.48</v>
      </c>
      <c r="L4237">
        <f>ROUND(LOG10(Table1[[#This Row],[Population]]),2)</f>
        <v>3.28</v>
      </c>
      <c r="M4237">
        <f>ROUND(Table1[[#This Row],[Population Growth]],2)</f>
        <v>3.47</v>
      </c>
      <c r="N423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73.918374935005332</v>
      </c>
    </row>
    <row r="4238" spans="1:14" ht="15" x14ac:dyDescent="0.25">
      <c r="A4238" t="s">
        <v>18</v>
      </c>
      <c r="B4238" t="s">
        <v>149</v>
      </c>
      <c r="C4238">
        <v>1997</v>
      </c>
      <c r="D4238">
        <v>78.900000000000006</v>
      </c>
      <c r="E4238">
        <f>IF(Table1[[#This Row],[Gender]]="women",1,0)</f>
        <v>0</v>
      </c>
      <c r="F4238">
        <v>26.4</v>
      </c>
      <c r="G4238">
        <v>137</v>
      </c>
      <c r="H4238">
        <v>5.32</v>
      </c>
      <c r="I4238">
        <f>ROUND(LOG10(Table1[[#This Row],[Lung Cancer]]),2)</f>
        <v>2.92</v>
      </c>
      <c r="J4238">
        <f>ROUND(LOG10(Table1[[#This Row],[Liver Cancer]]),2)</f>
        <v>1.83</v>
      </c>
      <c r="K4238">
        <f>ROUND(LOG10(Table1[[#This Row],[Stomach Cancer]]),2)</f>
        <v>2.54</v>
      </c>
      <c r="L4238">
        <f>ROUND(LOG10(Table1[[#This Row],[Population]]),2)</f>
        <v>2.99</v>
      </c>
      <c r="M4238">
        <f>ROUND(Table1[[#This Row],[Population Growth]],2)</f>
        <v>0.12</v>
      </c>
      <c r="N423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79.178070196372403</v>
      </c>
    </row>
    <row r="4239" spans="1:14" ht="15" x14ac:dyDescent="0.25">
      <c r="A4239" t="s">
        <v>27</v>
      </c>
      <c r="B4239" t="s">
        <v>150</v>
      </c>
      <c r="C4239">
        <v>1997</v>
      </c>
      <c r="D4239">
        <v>61.7</v>
      </c>
      <c r="E4239">
        <f>IF(Table1[[#This Row],[Gender]]="women",1,0)</f>
        <v>0</v>
      </c>
      <c r="F4239">
        <v>26.1</v>
      </c>
      <c r="G4239">
        <v>125</v>
      </c>
      <c r="H4239">
        <v>4.55</v>
      </c>
      <c r="I4239">
        <f>ROUND(LOG10(Table1[[#This Row],[Lung Cancer]]),2)</f>
        <v>1.3</v>
      </c>
      <c r="J4239">
        <f>ROUND(LOG10(Table1[[#This Row],[Liver Cancer]]),2)</f>
        <v>1.18</v>
      </c>
      <c r="K4239">
        <f>ROUND(LOG10(Table1[[#This Row],[Stomach Cancer]]),2)</f>
        <v>1.0900000000000001</v>
      </c>
      <c r="L4239">
        <f>ROUND(LOG10(Table1[[#This Row],[Population]]),2)</f>
        <v>2.29</v>
      </c>
      <c r="M4239">
        <f>ROUND(Table1[[#This Row],[Population Growth]],2)</f>
        <v>2.88</v>
      </c>
      <c r="N423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70.939492446288554</v>
      </c>
    </row>
    <row r="4240" spans="1:14" ht="15" x14ac:dyDescent="0.25">
      <c r="A4240" t="s">
        <v>20</v>
      </c>
      <c r="B4240" t="s">
        <v>151</v>
      </c>
      <c r="C4240">
        <v>1997</v>
      </c>
      <c r="D4240">
        <v>50.6</v>
      </c>
      <c r="E4240">
        <f>IF(Table1[[#This Row],[Gender]]="women",1,0)</f>
        <v>0</v>
      </c>
      <c r="F4240">
        <v>21.5</v>
      </c>
      <c r="G4240">
        <v>130</v>
      </c>
      <c r="H4240">
        <v>4.25</v>
      </c>
      <c r="I4240">
        <f>ROUND(LOG10(Table1[[#This Row],[Lung Cancer]]),2)</f>
        <v>1.9</v>
      </c>
      <c r="J4240">
        <f>ROUND(LOG10(Table1[[#This Row],[Liver Cancer]]),2)</f>
        <v>2.0499999999999998</v>
      </c>
      <c r="K4240">
        <f>ROUND(LOG10(Table1[[#This Row],[Stomach Cancer]]),2)</f>
        <v>2.19</v>
      </c>
      <c r="L4240">
        <f>ROUND(LOG10(Table1[[#This Row],[Population]]),2)</f>
        <v>3.6</v>
      </c>
      <c r="M4240">
        <f>ROUND(Table1[[#This Row],[Population Growth]],2)</f>
        <v>3.27</v>
      </c>
      <c r="N424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57.303596912203083</v>
      </c>
    </row>
    <row r="4241" spans="1:14" ht="15" x14ac:dyDescent="0.25">
      <c r="A4241" t="s">
        <v>20</v>
      </c>
      <c r="B4241" t="s">
        <v>152</v>
      </c>
      <c r="C4241">
        <v>1997</v>
      </c>
      <c r="D4241">
        <v>63.2</v>
      </c>
      <c r="E4241">
        <f>IF(Table1[[#This Row],[Gender]]="women",1,0)</f>
        <v>0</v>
      </c>
      <c r="F4241">
        <v>24.1</v>
      </c>
      <c r="G4241">
        <v>132</v>
      </c>
      <c r="H4241">
        <v>4.46</v>
      </c>
      <c r="I4241">
        <f>ROUND(LOG10(Table1[[#This Row],[Lung Cancer]]),2)</f>
        <v>3.6</v>
      </c>
      <c r="J4241">
        <f>ROUND(LOG10(Table1[[#This Row],[Liver Cancer]]),2)</f>
        <v>3.1</v>
      </c>
      <c r="K4241">
        <f>ROUND(LOG10(Table1[[#This Row],[Stomach Cancer]]),2)</f>
        <v>3.05</v>
      </c>
      <c r="L4241">
        <f>ROUND(LOG10(Table1[[#This Row],[Population]]),2)</f>
        <v>4.33</v>
      </c>
      <c r="M4241">
        <f>ROUND(Table1[[#This Row],[Population Growth]],2)</f>
        <v>1.73</v>
      </c>
      <c r="N424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66.370782929268159</v>
      </c>
    </row>
    <row r="4242" spans="1:14" ht="15" x14ac:dyDescent="0.25">
      <c r="A4242" t="s">
        <v>18</v>
      </c>
      <c r="B4242" t="s">
        <v>153</v>
      </c>
      <c r="C4242">
        <v>1997</v>
      </c>
      <c r="D4242">
        <v>82.2</v>
      </c>
      <c r="E4242">
        <f>IF(Table1[[#This Row],[Gender]]="women",1,0)</f>
        <v>0</v>
      </c>
      <c r="F4242">
        <v>26.3</v>
      </c>
      <c r="G4242">
        <v>131</v>
      </c>
      <c r="H4242">
        <v>5.38</v>
      </c>
      <c r="I4242">
        <f>ROUND(LOG10(Table1[[#This Row],[Lung Cancer]]),2)</f>
        <v>4.24</v>
      </c>
      <c r="J4242">
        <f>ROUND(LOG10(Table1[[#This Row],[Liver Cancer]]),2)</f>
        <v>3.43</v>
      </c>
      <c r="K4242">
        <f>ROUND(LOG10(Table1[[#This Row],[Stomach Cancer]]),2)</f>
        <v>3.75</v>
      </c>
      <c r="L4242">
        <f>ROUND(LOG10(Table1[[#This Row],[Population]]),2)</f>
        <v>4.29</v>
      </c>
      <c r="M4242">
        <f>ROUND(Table1[[#This Row],[Population Growth]],2)</f>
        <v>0.35</v>
      </c>
      <c r="N424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81.710300686558583</v>
      </c>
    </row>
    <row r="4243" spans="1:14" ht="15" x14ac:dyDescent="0.25">
      <c r="A4243" t="s">
        <v>15</v>
      </c>
      <c r="B4243" t="s">
        <v>154</v>
      </c>
      <c r="C4243">
        <v>1997</v>
      </c>
      <c r="D4243">
        <v>73.099999999999994</v>
      </c>
      <c r="E4243">
        <f>IF(Table1[[#This Row],[Gender]]="women",1,0)</f>
        <v>0</v>
      </c>
      <c r="F4243">
        <v>21.2</v>
      </c>
      <c r="G4243">
        <v>127</v>
      </c>
      <c r="H4243">
        <v>4.47</v>
      </c>
      <c r="I4243">
        <f>ROUND(LOG10(Table1[[#This Row],[Lung Cancer]]),2)</f>
        <v>2.76</v>
      </c>
      <c r="J4243">
        <f>ROUND(LOG10(Table1[[#This Row],[Liver Cancer]]),2)</f>
        <v>2.1800000000000002</v>
      </c>
      <c r="K4243">
        <f>ROUND(LOG10(Table1[[#This Row],[Stomach Cancer]]),2)</f>
        <v>2.61</v>
      </c>
      <c r="L4243">
        <f>ROUND(LOG10(Table1[[#This Row],[Population]]),2)</f>
        <v>3.97</v>
      </c>
      <c r="M4243">
        <f>ROUND(Table1[[#This Row],[Population Growth]],2)</f>
        <v>0.44</v>
      </c>
      <c r="N424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63.431271579521692</v>
      </c>
    </row>
    <row r="4244" spans="1:14" ht="15" x14ac:dyDescent="0.25">
      <c r="A4244" t="s">
        <v>20</v>
      </c>
      <c r="B4244" t="s">
        <v>155</v>
      </c>
      <c r="C4244">
        <v>1997</v>
      </c>
      <c r="D4244">
        <v>59.2</v>
      </c>
      <c r="E4244">
        <f>IF(Table1[[#This Row],[Gender]]="women",1,0)</f>
        <v>0</v>
      </c>
      <c r="F4244">
        <v>21.4</v>
      </c>
      <c r="G4244">
        <v>130</v>
      </c>
      <c r="H4244">
        <v>4.4400000000000004</v>
      </c>
      <c r="I4244">
        <f>ROUND(LOG10(Table1[[#This Row],[Lung Cancer]]),2)</f>
        <v>2.85</v>
      </c>
      <c r="J4244">
        <f>ROUND(LOG10(Table1[[#This Row],[Liver Cancer]]),2)</f>
        <v>2.87</v>
      </c>
      <c r="K4244">
        <f>ROUND(LOG10(Table1[[#This Row],[Stomach Cancer]]),2)</f>
        <v>2.74</v>
      </c>
      <c r="L4244">
        <f>ROUND(LOG10(Table1[[#This Row],[Population]]),2)</f>
        <v>4.1100000000000003</v>
      </c>
      <c r="M4244">
        <f>ROUND(Table1[[#This Row],[Population Growth]],2)</f>
        <v>2.54</v>
      </c>
      <c r="N424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60.369134233964843</v>
      </c>
    </row>
    <row r="4245" spans="1:14" ht="15" x14ac:dyDescent="0.25">
      <c r="A4245" t="s">
        <v>23</v>
      </c>
      <c r="B4245" t="s">
        <v>156</v>
      </c>
      <c r="C4245">
        <v>1997</v>
      </c>
      <c r="D4245">
        <v>71.3</v>
      </c>
      <c r="E4245">
        <f>IF(Table1[[#This Row],[Gender]]="women",1,0)</f>
        <v>0</v>
      </c>
      <c r="F4245">
        <v>24.3</v>
      </c>
      <c r="G4245">
        <v>127</v>
      </c>
      <c r="H4245">
        <v>4.5599999999999996</v>
      </c>
      <c r="I4245">
        <f>ROUND(LOG10(Table1[[#This Row],[Lung Cancer]]),2)</f>
        <v>1.37</v>
      </c>
      <c r="J4245">
        <f>ROUND(LOG10(Table1[[#This Row],[Liver Cancer]]),2)</f>
        <v>1.1299999999999999</v>
      </c>
      <c r="K4245">
        <f>ROUND(LOG10(Table1[[#This Row],[Stomach Cancer]]),2)</f>
        <v>1.1299999999999999</v>
      </c>
      <c r="L4245">
        <f>ROUND(LOG10(Table1[[#This Row],[Population]]),2)</f>
        <v>2.36</v>
      </c>
      <c r="M4245">
        <f>ROUND(Table1[[#This Row],[Population Growth]],2)</f>
        <v>1.21</v>
      </c>
      <c r="N424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67.812286753121683</v>
      </c>
    </row>
    <row r="4246" spans="1:14" ht="15" x14ac:dyDescent="0.25">
      <c r="A4246" t="s">
        <v>18</v>
      </c>
      <c r="B4246" t="s">
        <v>157</v>
      </c>
      <c r="C4246">
        <v>1997</v>
      </c>
      <c r="D4246">
        <v>81.7</v>
      </c>
      <c r="E4246">
        <f>IF(Table1[[#This Row],[Gender]]="women",1,0)</f>
        <v>0</v>
      </c>
      <c r="F4246">
        <v>25.6</v>
      </c>
      <c r="G4246">
        <v>133</v>
      </c>
      <c r="H4246">
        <v>5.47</v>
      </c>
      <c r="I4246">
        <f>ROUND(LOG10(Table1[[#This Row],[Lung Cancer]]),2)</f>
        <v>3.27</v>
      </c>
      <c r="J4246">
        <f>ROUND(LOG10(Table1[[#This Row],[Liver Cancer]]),2)</f>
        <v>2.5099999999999998</v>
      </c>
      <c r="K4246">
        <f>ROUND(LOG10(Table1[[#This Row],[Stomach Cancer]]),2)</f>
        <v>2.94</v>
      </c>
      <c r="L4246">
        <f>ROUND(LOG10(Table1[[#This Row],[Population]]),2)</f>
        <v>3.64</v>
      </c>
      <c r="M4246">
        <f>ROUND(Table1[[#This Row],[Population Growth]],2)</f>
        <v>0.12</v>
      </c>
      <c r="N424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79.079214993025886</v>
      </c>
    </row>
    <row r="4247" spans="1:14" ht="15" x14ac:dyDescent="0.25">
      <c r="A4247" t="s">
        <v>18</v>
      </c>
      <c r="B4247" t="s">
        <v>158</v>
      </c>
      <c r="C4247">
        <v>1997</v>
      </c>
      <c r="D4247">
        <v>82.1</v>
      </c>
      <c r="E4247">
        <f>IF(Table1[[#This Row],[Gender]]="women",1,0)</f>
        <v>0</v>
      </c>
      <c r="F4247">
        <v>25.7</v>
      </c>
      <c r="G4247">
        <v>132</v>
      </c>
      <c r="H4247">
        <v>5.55</v>
      </c>
      <c r="I4247">
        <f>ROUND(LOG10(Table1[[#This Row],[Lung Cancer]]),2)</f>
        <v>3.38</v>
      </c>
      <c r="J4247">
        <f>ROUND(LOG10(Table1[[#This Row],[Liver Cancer]]),2)</f>
        <v>2.61</v>
      </c>
      <c r="K4247">
        <f>ROUND(LOG10(Table1[[#This Row],[Stomach Cancer]]),2)</f>
        <v>2.87</v>
      </c>
      <c r="L4247">
        <f>ROUND(LOG10(Table1[[#This Row],[Population]]),2)</f>
        <v>3.54</v>
      </c>
      <c r="M4247">
        <f>ROUND(Table1[[#This Row],[Population Growth]],2)</f>
        <v>0.44</v>
      </c>
      <c r="N424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80.916517562390624</v>
      </c>
    </row>
    <row r="4248" spans="1:14" ht="15" x14ac:dyDescent="0.25">
      <c r="A4248" t="s">
        <v>15</v>
      </c>
      <c r="B4248" t="s">
        <v>159</v>
      </c>
      <c r="C4248">
        <v>1997</v>
      </c>
      <c r="D4248">
        <v>67.8</v>
      </c>
      <c r="E4248">
        <f>IF(Table1[[#This Row],[Gender]]="women",1,0)</f>
        <v>0</v>
      </c>
      <c r="F4248">
        <v>23.6</v>
      </c>
      <c r="G4248">
        <v>131</v>
      </c>
      <c r="H4248">
        <v>4.38</v>
      </c>
      <c r="I4248">
        <f>ROUND(LOG10(Table1[[#This Row],[Lung Cancer]]),2)</f>
        <v>2.19</v>
      </c>
      <c r="J4248">
        <f>ROUND(LOG10(Table1[[#This Row],[Liver Cancer]]),2)</f>
        <v>2.08</v>
      </c>
      <c r="K4248">
        <f>ROUND(LOG10(Table1[[#This Row],[Stomach Cancer]]),2)</f>
        <v>2.56</v>
      </c>
      <c r="L4248">
        <f>ROUND(LOG10(Table1[[#This Row],[Population]]),2)</f>
        <v>3.47</v>
      </c>
      <c r="M4248">
        <f>ROUND(Table1[[#This Row],[Population Growth]],2)</f>
        <v>1.57</v>
      </c>
      <c r="N424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63.626582622579853</v>
      </c>
    </row>
    <row r="4249" spans="1:14" ht="15" x14ac:dyDescent="0.25">
      <c r="A4249" t="s">
        <v>15</v>
      </c>
      <c r="B4249" t="s">
        <v>160</v>
      </c>
      <c r="C4249">
        <v>1997</v>
      </c>
      <c r="D4249">
        <v>74.2</v>
      </c>
      <c r="E4249">
        <f>IF(Table1[[#This Row],[Gender]]="women",1,0)</f>
        <v>0</v>
      </c>
      <c r="F4249">
        <v>22.3</v>
      </c>
      <c r="G4249">
        <v>123</v>
      </c>
      <c r="H4249">
        <v>4.8499999999999996</v>
      </c>
      <c r="I4249">
        <f>ROUND(LOG10(Table1[[#This Row],[Lung Cancer]]),2)</f>
        <v>3.83</v>
      </c>
      <c r="J4249">
        <f>ROUND(LOG10(Table1[[#This Row],[Liver Cancer]]),2)</f>
        <v>3.89</v>
      </c>
      <c r="K4249">
        <f>ROUND(LOG10(Table1[[#This Row],[Stomach Cancer]]),2)</f>
        <v>3.27</v>
      </c>
      <c r="L4249">
        <f>ROUND(LOG10(Table1[[#This Row],[Population]]),2)</f>
        <v>4.4800000000000004</v>
      </c>
      <c r="M4249">
        <f>ROUND(Table1[[#This Row],[Population Growth]],2)</f>
        <v>1.0900000000000001</v>
      </c>
      <c r="N424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69.915803169250452</v>
      </c>
    </row>
    <row r="4250" spans="1:14" ht="15" x14ac:dyDescent="0.25">
      <c r="A4250" t="s">
        <v>15</v>
      </c>
      <c r="B4250" t="s">
        <v>161</v>
      </c>
      <c r="C4250">
        <v>1997</v>
      </c>
      <c r="D4250">
        <v>57.3</v>
      </c>
      <c r="E4250">
        <f>IF(Table1[[#This Row],[Gender]]="women",1,0)</f>
        <v>0</v>
      </c>
      <c r="F4250">
        <v>20.5</v>
      </c>
      <c r="G4250">
        <v>124</v>
      </c>
      <c r="H4250">
        <v>4.29</v>
      </c>
      <c r="I4250">
        <f>ROUND(LOG10(Table1[[#This Row],[Lung Cancer]]),2)</f>
        <v>1.39</v>
      </c>
      <c r="J4250">
        <f>ROUND(LOG10(Table1[[#This Row],[Liver Cancer]]),2)</f>
        <v>1.02</v>
      </c>
      <c r="K4250">
        <f>ROUND(LOG10(Table1[[#This Row],[Stomach Cancer]]),2)</f>
        <v>1.0900000000000001</v>
      </c>
      <c r="L4250">
        <f>ROUND(LOG10(Table1[[#This Row],[Population]]),2)</f>
        <v>2.64</v>
      </c>
      <c r="M4250">
        <f>ROUND(Table1[[#This Row],[Population Growth]],2)</f>
        <v>0.79</v>
      </c>
      <c r="N425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60.735251530202568</v>
      </c>
    </row>
    <row r="4251" spans="1:14" ht="15" x14ac:dyDescent="0.25">
      <c r="A4251" t="s">
        <v>20</v>
      </c>
      <c r="B4251" t="s">
        <v>162</v>
      </c>
      <c r="C4251">
        <v>1997</v>
      </c>
      <c r="D4251">
        <v>54.8</v>
      </c>
      <c r="E4251">
        <f>IF(Table1[[#This Row],[Gender]]="women",1,0)</f>
        <v>0</v>
      </c>
      <c r="F4251">
        <v>21.3</v>
      </c>
      <c r="G4251">
        <v>131</v>
      </c>
      <c r="H4251">
        <v>3.92</v>
      </c>
      <c r="I4251">
        <f>ROUND(LOG10(Table1[[#This Row],[Lung Cancer]]),2)</f>
        <v>1.95</v>
      </c>
      <c r="J4251">
        <f>ROUND(LOG10(Table1[[#This Row],[Liver Cancer]]),2)</f>
        <v>2.41</v>
      </c>
      <c r="K4251">
        <f>ROUND(LOG10(Table1[[#This Row],[Stomach Cancer]]),2)</f>
        <v>2.0299999999999998</v>
      </c>
      <c r="L4251">
        <f>ROUND(LOG10(Table1[[#This Row],[Population]]),2)</f>
        <v>3.34</v>
      </c>
      <c r="M4251">
        <f>ROUND(Table1[[#This Row],[Population Growth]],2)</f>
        <v>3.23</v>
      </c>
      <c r="N425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53.769427479269126</v>
      </c>
    </row>
    <row r="4252" spans="1:14" ht="15" x14ac:dyDescent="0.25">
      <c r="A4252" t="s">
        <v>27</v>
      </c>
      <c r="B4252" t="s">
        <v>163</v>
      </c>
      <c r="C4252">
        <v>1997</v>
      </c>
      <c r="D4252">
        <v>72.099999999999994</v>
      </c>
      <c r="E4252">
        <f>IF(Table1[[#This Row],[Gender]]="women",1,0)</f>
        <v>0</v>
      </c>
      <c r="F4252">
        <v>29.3</v>
      </c>
      <c r="G4252">
        <v>129</v>
      </c>
      <c r="H4252">
        <v>4.96</v>
      </c>
      <c r="I4252">
        <f>ROUND(LOG10(Table1[[#This Row],[Lung Cancer]]),2)</f>
        <v>1.06</v>
      </c>
      <c r="J4252">
        <f>ROUND(LOG10(Table1[[#This Row],[Liver Cancer]]),2)</f>
        <v>1.06</v>
      </c>
      <c r="K4252">
        <f>ROUND(LOG10(Table1[[#This Row],[Stomach Cancer]]),2)</f>
        <v>0.78</v>
      </c>
      <c r="L4252">
        <f>ROUND(LOG10(Table1[[#This Row],[Population]]),2)</f>
        <v>1.69</v>
      </c>
      <c r="M4252">
        <f>ROUND(Table1[[#This Row],[Population Growth]],2)</f>
        <v>0.5</v>
      </c>
      <c r="N425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77.789291721235529</v>
      </c>
    </row>
    <row r="4253" spans="1:14" ht="15" x14ac:dyDescent="0.25">
      <c r="A4253" t="s">
        <v>23</v>
      </c>
      <c r="B4253" t="s">
        <v>164</v>
      </c>
      <c r="C4253">
        <v>1997</v>
      </c>
      <c r="D4253">
        <v>72</v>
      </c>
      <c r="E4253">
        <f>IF(Table1[[#This Row],[Gender]]="women",1,0)</f>
        <v>0</v>
      </c>
      <c r="F4253">
        <v>25.3</v>
      </c>
      <c r="G4253">
        <v>128</v>
      </c>
      <c r="H4253">
        <v>4.59</v>
      </c>
      <c r="I4253">
        <f>ROUND(LOG10(Table1[[#This Row],[Lung Cancer]]),2)</f>
        <v>1.91</v>
      </c>
      <c r="J4253">
        <f>ROUND(LOG10(Table1[[#This Row],[Liver Cancer]]),2)</f>
        <v>1.38</v>
      </c>
      <c r="K4253">
        <f>ROUND(LOG10(Table1[[#This Row],[Stomach Cancer]]),2)</f>
        <v>1.72</v>
      </c>
      <c r="L4253">
        <f>ROUND(LOG10(Table1[[#This Row],[Population]]),2)</f>
        <v>2.8</v>
      </c>
      <c r="M4253">
        <f>ROUND(Table1[[#This Row],[Population Growth]],2)</f>
        <v>0.17</v>
      </c>
      <c r="N425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70.51874948952188</v>
      </c>
    </row>
    <row r="4254" spans="1:14" ht="15" x14ac:dyDescent="0.25">
      <c r="A4254" t="s">
        <v>20</v>
      </c>
      <c r="B4254" t="s">
        <v>165</v>
      </c>
      <c r="C4254">
        <v>1997</v>
      </c>
      <c r="D4254">
        <v>74.900000000000006</v>
      </c>
      <c r="E4254">
        <f>IF(Table1[[#This Row],[Gender]]="women",1,0)</f>
        <v>0</v>
      </c>
      <c r="F4254">
        <v>23.8</v>
      </c>
      <c r="G4254">
        <v>128</v>
      </c>
      <c r="H4254">
        <v>4.5</v>
      </c>
      <c r="I4254">
        <f>ROUND(LOG10(Table1[[#This Row],[Lung Cancer]]),2)</f>
        <v>3.11</v>
      </c>
      <c r="J4254">
        <f>ROUND(LOG10(Table1[[#This Row],[Liver Cancer]]),2)</f>
        <v>1.91</v>
      </c>
      <c r="K4254">
        <f>ROUND(LOG10(Table1[[#This Row],[Stomach Cancer]]),2)</f>
        <v>2.37</v>
      </c>
      <c r="L4254">
        <f>ROUND(LOG10(Table1[[#This Row],[Population]]),2)</f>
        <v>3.68</v>
      </c>
      <c r="M4254">
        <f>ROUND(Table1[[#This Row],[Population Growth]],2)</f>
        <v>1.34</v>
      </c>
      <c r="N425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70.236840777991929</v>
      </c>
    </row>
    <row r="4255" spans="1:14" ht="15" x14ac:dyDescent="0.25">
      <c r="A4255" t="s">
        <v>15</v>
      </c>
      <c r="B4255" t="s">
        <v>166</v>
      </c>
      <c r="C4255">
        <v>1997</v>
      </c>
      <c r="D4255">
        <v>72.2</v>
      </c>
      <c r="E4255">
        <f>IF(Table1[[#This Row],[Gender]]="women",1,0)</f>
        <v>0</v>
      </c>
      <c r="F4255">
        <v>25.4</v>
      </c>
      <c r="G4255">
        <v>126</v>
      </c>
      <c r="H4255">
        <v>4.79</v>
      </c>
      <c r="I4255">
        <f>ROUND(LOG10(Table1[[#This Row],[Lung Cancer]]),2)</f>
        <v>4.13</v>
      </c>
      <c r="J4255">
        <f>ROUND(LOG10(Table1[[#This Row],[Liver Cancer]]),2)</f>
        <v>3.05</v>
      </c>
      <c r="K4255">
        <f>ROUND(LOG10(Table1[[#This Row],[Stomach Cancer]]),2)</f>
        <v>3.68</v>
      </c>
      <c r="L4255">
        <f>ROUND(LOG10(Table1[[#This Row],[Population]]),2)</f>
        <v>4.47</v>
      </c>
      <c r="M4255">
        <f>ROUND(Table1[[#This Row],[Population Growth]],2)</f>
        <v>1.57</v>
      </c>
      <c r="N425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77.483089385159971</v>
      </c>
    </row>
    <row r="4256" spans="1:14" ht="15" x14ac:dyDescent="0.25">
      <c r="A4256" t="s">
        <v>15</v>
      </c>
      <c r="B4256" t="s">
        <v>167</v>
      </c>
      <c r="C4256">
        <v>1997</v>
      </c>
      <c r="D4256">
        <v>67.2</v>
      </c>
      <c r="E4256">
        <f>IF(Table1[[#This Row],[Gender]]="women",1,0)</f>
        <v>0</v>
      </c>
      <c r="F4256">
        <v>24.4</v>
      </c>
      <c r="G4256">
        <v>132</v>
      </c>
      <c r="H4256">
        <v>4.63</v>
      </c>
      <c r="I4256">
        <f>ROUND(LOG10(Table1[[#This Row],[Lung Cancer]]),2)</f>
        <v>2.34</v>
      </c>
      <c r="J4256">
        <f>ROUND(LOG10(Table1[[#This Row],[Liver Cancer]]),2)</f>
        <v>1.83</v>
      </c>
      <c r="K4256">
        <f>ROUND(LOG10(Table1[[#This Row],[Stomach Cancer]]),2)</f>
        <v>2.36</v>
      </c>
      <c r="L4256">
        <f>ROUND(LOG10(Table1[[#This Row],[Population]]),2)</f>
        <v>3.33</v>
      </c>
      <c r="M4256">
        <f>ROUND(Table1[[#This Row],[Population Growth]],2)</f>
        <v>1.58</v>
      </c>
      <c r="N425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68.035014622144416</v>
      </c>
    </row>
    <row r="4257" spans="1:14" ht="15" x14ac:dyDescent="0.25">
      <c r="A4257" t="s">
        <v>20</v>
      </c>
      <c r="B4257" t="s">
        <v>168</v>
      </c>
      <c r="C4257">
        <v>1997</v>
      </c>
      <c r="D4257">
        <v>47.6</v>
      </c>
      <c r="E4257">
        <f>IF(Table1[[#This Row],[Gender]]="women",1,0)</f>
        <v>0</v>
      </c>
      <c r="F4257">
        <v>21.8</v>
      </c>
      <c r="G4257">
        <v>132</v>
      </c>
      <c r="H4257">
        <v>4.01</v>
      </c>
      <c r="I4257">
        <f>ROUND(LOG10(Table1[[#This Row],[Lung Cancer]]),2)</f>
        <v>2.4500000000000002</v>
      </c>
      <c r="J4257">
        <f>ROUND(LOG10(Table1[[#This Row],[Liver Cancer]]),2)</f>
        <v>2.63</v>
      </c>
      <c r="K4257">
        <f>ROUND(LOG10(Table1[[#This Row],[Stomach Cancer]]),2)</f>
        <v>2.58</v>
      </c>
      <c r="L4257">
        <f>ROUND(LOG10(Table1[[#This Row],[Population]]),2)</f>
        <v>4.03</v>
      </c>
      <c r="M4257">
        <f>ROUND(Table1[[#This Row],[Population Growth]],2)</f>
        <v>2.86</v>
      </c>
      <c r="N425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55.015535530475148</v>
      </c>
    </row>
    <row r="4258" spans="1:14" ht="15" x14ac:dyDescent="0.25">
      <c r="A4258" t="s">
        <v>18</v>
      </c>
      <c r="B4258" t="s">
        <v>169</v>
      </c>
      <c r="C4258">
        <v>1997</v>
      </c>
      <c r="D4258">
        <v>73</v>
      </c>
      <c r="E4258">
        <f>IF(Table1[[#This Row],[Gender]]="women",1,0)</f>
        <v>0</v>
      </c>
      <c r="F4258">
        <v>24.8</v>
      </c>
      <c r="G4258">
        <v>135</v>
      </c>
      <c r="H4258">
        <v>4.9800000000000004</v>
      </c>
      <c r="I4258">
        <f>ROUND(LOG10(Table1[[#This Row],[Lung Cancer]]),2)</f>
        <v>4.34</v>
      </c>
      <c r="J4258">
        <f>ROUND(LOG10(Table1[[#This Row],[Liver Cancer]]),2)</f>
        <v>3.03</v>
      </c>
      <c r="K4258">
        <f>ROUND(LOG10(Table1[[#This Row],[Stomach Cancer]]),2)</f>
        <v>4.04</v>
      </c>
      <c r="L4258">
        <f>ROUND(LOG10(Table1[[#This Row],[Population]]),2)</f>
        <v>4.37</v>
      </c>
      <c r="M4258">
        <f>ROUND(Table1[[#This Row],[Population Growth]],2)</f>
        <v>-0.8</v>
      </c>
      <c r="N425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76.457408940200338</v>
      </c>
    </row>
    <row r="4259" spans="1:14" ht="15" x14ac:dyDescent="0.25">
      <c r="A4259" t="s">
        <v>15</v>
      </c>
      <c r="B4259" t="s">
        <v>170</v>
      </c>
      <c r="C4259">
        <v>1997</v>
      </c>
      <c r="D4259">
        <v>74.8</v>
      </c>
      <c r="E4259">
        <f>IF(Table1[[#This Row],[Gender]]="women",1,0)</f>
        <v>0</v>
      </c>
      <c r="F4259">
        <v>26.8</v>
      </c>
      <c r="G4259">
        <v>129</v>
      </c>
      <c r="H4259">
        <v>5.3</v>
      </c>
      <c r="I4259">
        <f>ROUND(LOG10(Table1[[#This Row],[Lung Cancer]]),2)</f>
        <v>1.71</v>
      </c>
      <c r="J4259">
        <f>ROUND(LOG10(Table1[[#This Row],[Liver Cancer]]),2)</f>
        <v>1.53</v>
      </c>
      <c r="K4259">
        <f>ROUND(LOG10(Table1[[#This Row],[Stomach Cancer]]),2)</f>
        <v>1.45</v>
      </c>
      <c r="L4259">
        <f>ROUND(LOG10(Table1[[#This Row],[Population]]),2)</f>
        <v>3.25</v>
      </c>
      <c r="M4259">
        <f>ROUND(Table1[[#This Row],[Population Growth]],2)</f>
        <v>5.52</v>
      </c>
      <c r="N425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74.315414072667011</v>
      </c>
    </row>
    <row r="4260" spans="1:14" ht="15" x14ac:dyDescent="0.25">
      <c r="A4260" t="s">
        <v>18</v>
      </c>
      <c r="B4260" t="s">
        <v>171</v>
      </c>
      <c r="C4260">
        <v>1997</v>
      </c>
      <c r="D4260">
        <v>79.599999999999994</v>
      </c>
      <c r="E4260">
        <f>IF(Table1[[#This Row],[Gender]]="women",1,0)</f>
        <v>0</v>
      </c>
      <c r="F4260">
        <v>26.4</v>
      </c>
      <c r="G4260">
        <v>136</v>
      </c>
      <c r="H4260">
        <v>5.63</v>
      </c>
      <c r="I4260">
        <f>ROUND(LOG10(Table1[[#This Row],[Lung Cancer]]),2)</f>
        <v>4.41</v>
      </c>
      <c r="J4260">
        <f>ROUND(LOG10(Table1[[#This Row],[Liver Cancer]]),2)</f>
        <v>3.16</v>
      </c>
      <c r="K4260">
        <f>ROUND(LOG10(Table1[[#This Row],[Stomach Cancer]]),2)</f>
        <v>3.84</v>
      </c>
      <c r="L4260">
        <f>ROUND(LOG10(Table1[[#This Row],[Population]]),2)</f>
        <v>4.45</v>
      </c>
      <c r="M4260">
        <f>ROUND(Table1[[#This Row],[Population Growth]],2)</f>
        <v>0.36</v>
      </c>
      <c r="N426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82.877795279606659</v>
      </c>
    </row>
    <row r="4261" spans="1:14" ht="15" x14ac:dyDescent="0.25">
      <c r="A4261" t="s">
        <v>23</v>
      </c>
      <c r="B4261" t="s">
        <v>172</v>
      </c>
      <c r="C4261">
        <v>1997</v>
      </c>
      <c r="D4261">
        <v>79.3</v>
      </c>
      <c r="E4261">
        <f>IF(Table1[[#This Row],[Gender]]="women",1,0)</f>
        <v>0</v>
      </c>
      <c r="F4261">
        <v>27.4</v>
      </c>
      <c r="G4261">
        <v>125</v>
      </c>
      <c r="H4261">
        <v>5.34</v>
      </c>
      <c r="I4261">
        <f>ROUND(LOG10(Table1[[#This Row],[Lung Cancer]]),2)</f>
        <v>5.0599999999999996</v>
      </c>
      <c r="J4261">
        <f>ROUND(LOG10(Table1[[#This Row],[Liver Cancer]]),2)</f>
        <v>3.94</v>
      </c>
      <c r="K4261">
        <f>ROUND(LOG10(Table1[[#This Row],[Stomach Cancer]]),2)</f>
        <v>4.18</v>
      </c>
      <c r="L4261">
        <f>ROUND(LOG10(Table1[[#This Row],[Population]]),2)</f>
        <v>5.13</v>
      </c>
      <c r="M4261">
        <f>ROUND(Table1[[#This Row],[Population Growth]],2)</f>
        <v>1.31</v>
      </c>
      <c r="N426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85.857801714834522</v>
      </c>
    </row>
    <row r="4262" spans="1:14" ht="15" x14ac:dyDescent="0.25">
      <c r="A4262" t="s">
        <v>23</v>
      </c>
      <c r="B4262" t="s">
        <v>173</v>
      </c>
      <c r="C4262">
        <v>1997</v>
      </c>
      <c r="D4262">
        <v>77.900000000000006</v>
      </c>
      <c r="E4262">
        <f>IF(Table1[[#This Row],[Gender]]="women",1,0)</f>
        <v>0</v>
      </c>
      <c r="F4262">
        <v>25.6</v>
      </c>
      <c r="G4262">
        <v>131</v>
      </c>
      <c r="H4262">
        <v>5.09</v>
      </c>
      <c r="I4262">
        <f>ROUND(LOG10(Table1[[#This Row],[Lung Cancer]]),2)</f>
        <v>3.06</v>
      </c>
      <c r="J4262">
        <f>ROUND(LOG10(Table1[[#This Row],[Liver Cancer]]),2)</f>
        <v>1.73</v>
      </c>
      <c r="K4262">
        <f>ROUND(LOG10(Table1[[#This Row],[Stomach Cancer]]),2)</f>
        <v>2.7</v>
      </c>
      <c r="L4262">
        <f>ROUND(LOG10(Table1[[#This Row],[Population]]),2)</f>
        <v>3.2</v>
      </c>
      <c r="M4262">
        <f>ROUND(Table1[[#This Row],[Population Growth]],2)</f>
        <v>0.69</v>
      </c>
      <c r="N426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79.412776713426993</v>
      </c>
    </row>
    <row r="4263" spans="1:14" ht="15" x14ac:dyDescent="0.25">
      <c r="A4263" t="s">
        <v>15</v>
      </c>
      <c r="B4263" t="s">
        <v>174</v>
      </c>
      <c r="C4263">
        <v>1997</v>
      </c>
      <c r="D4263">
        <v>69.8</v>
      </c>
      <c r="E4263">
        <f>IF(Table1[[#This Row],[Gender]]="women",1,0)</f>
        <v>0</v>
      </c>
      <c r="F4263">
        <v>24.7</v>
      </c>
      <c r="G4263">
        <v>126</v>
      </c>
      <c r="H4263">
        <v>4.46</v>
      </c>
      <c r="I4263">
        <f>ROUND(LOG10(Table1[[#This Row],[Lung Cancer]]),2)</f>
        <v>3.11</v>
      </c>
      <c r="J4263">
        <f>ROUND(LOG10(Table1[[#This Row],[Liver Cancer]]),2)</f>
        <v>2.63</v>
      </c>
      <c r="K4263">
        <f>ROUND(LOG10(Table1[[#This Row],[Stomach Cancer]]),2)</f>
        <v>3.13</v>
      </c>
      <c r="L4263">
        <f>ROUND(LOG10(Table1[[#This Row],[Population]]),2)</f>
        <v>4.07</v>
      </c>
      <c r="M4263">
        <f>ROUND(Table1[[#This Row],[Population Growth]],2)</f>
        <v>1.8</v>
      </c>
      <c r="N426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70.068665560641833</v>
      </c>
    </row>
    <row r="4264" spans="1:14" ht="15" x14ac:dyDescent="0.25">
      <c r="A4264" t="s">
        <v>27</v>
      </c>
      <c r="B4264" t="s">
        <v>175</v>
      </c>
      <c r="C4264">
        <v>1997</v>
      </c>
      <c r="D4264">
        <v>68</v>
      </c>
      <c r="E4264">
        <f>IF(Table1[[#This Row],[Gender]]="women",1,0)</f>
        <v>0</v>
      </c>
      <c r="F4264">
        <v>25.5</v>
      </c>
      <c r="G4264">
        <v>133</v>
      </c>
      <c r="H4264">
        <v>4.67</v>
      </c>
      <c r="I4264">
        <f>ROUND(LOG10(Table1[[#This Row],[Lung Cancer]]),2)</f>
        <v>1.05</v>
      </c>
      <c r="J4264">
        <f>ROUND(LOG10(Table1[[#This Row],[Liver Cancer]]),2)</f>
        <v>0.55000000000000004</v>
      </c>
      <c r="K4264">
        <f>ROUND(LOG10(Table1[[#This Row],[Stomach Cancer]]),2)</f>
        <v>0.8</v>
      </c>
      <c r="L4264">
        <f>ROUND(LOG10(Table1[[#This Row],[Population]]),2)</f>
        <v>1.95</v>
      </c>
      <c r="M4264">
        <f>ROUND(Table1[[#This Row],[Population Growth]],2)</f>
        <v>1.8</v>
      </c>
      <c r="N426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68.745045117808402</v>
      </c>
    </row>
    <row r="4265" spans="1:14" ht="15" x14ac:dyDescent="0.25">
      <c r="A4265" t="s">
        <v>15</v>
      </c>
      <c r="B4265" t="s">
        <v>176</v>
      </c>
      <c r="C4265">
        <v>1997</v>
      </c>
      <c r="D4265">
        <v>61.2</v>
      </c>
      <c r="E4265">
        <f>IF(Table1[[#This Row],[Gender]]="women",1,0)</f>
        <v>0</v>
      </c>
      <c r="F4265">
        <v>23.7</v>
      </c>
      <c r="G4265">
        <v>127</v>
      </c>
      <c r="H4265">
        <v>4.5199999999999996</v>
      </c>
      <c r="I4265">
        <f>ROUND(LOG10(Table1[[#This Row],[Lung Cancer]]),2)</f>
        <v>2.69</v>
      </c>
      <c r="J4265">
        <f>ROUND(LOG10(Table1[[#This Row],[Liver Cancer]]),2)</f>
        <v>2.4500000000000002</v>
      </c>
      <c r="K4265">
        <f>ROUND(LOG10(Table1[[#This Row],[Stomach Cancer]]),2)</f>
        <v>2.62</v>
      </c>
      <c r="L4265">
        <f>ROUND(LOG10(Table1[[#This Row],[Population]]),2)</f>
        <v>3.91</v>
      </c>
      <c r="M4265">
        <f>ROUND(Table1[[#This Row],[Population Growth]],2)</f>
        <v>3.26</v>
      </c>
      <c r="N426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66.62444667845034</v>
      </c>
    </row>
    <row r="4266" spans="1:14" ht="15" x14ac:dyDescent="0.25">
      <c r="A4266" t="s">
        <v>20</v>
      </c>
      <c r="B4266" t="s">
        <v>177</v>
      </c>
      <c r="C4266">
        <v>1997</v>
      </c>
      <c r="D4266">
        <v>45.3</v>
      </c>
      <c r="E4266">
        <f>IF(Table1[[#This Row],[Gender]]="women",1,0)</f>
        <v>0</v>
      </c>
      <c r="F4266">
        <v>20.100000000000001</v>
      </c>
      <c r="G4266">
        <v>130</v>
      </c>
      <c r="H4266">
        <v>4.3600000000000003</v>
      </c>
      <c r="I4266">
        <f>ROUND(LOG10(Table1[[#This Row],[Lung Cancer]]),2)</f>
        <v>1.86</v>
      </c>
      <c r="J4266">
        <f>ROUND(LOG10(Table1[[#This Row],[Liver Cancer]]),2)</f>
        <v>2.2200000000000002</v>
      </c>
      <c r="K4266">
        <f>ROUND(LOG10(Table1[[#This Row],[Stomach Cancer]]),2)</f>
        <v>2.2200000000000002</v>
      </c>
      <c r="L4266">
        <f>ROUND(LOG10(Table1[[#This Row],[Population]]),2)</f>
        <v>3.68</v>
      </c>
      <c r="M4266">
        <f>ROUND(Table1[[#This Row],[Population Growth]],2)</f>
        <v>2.73</v>
      </c>
      <c r="N426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55.250333635687724</v>
      </c>
    </row>
    <row r="4267" spans="1:14" ht="15" x14ac:dyDescent="0.25">
      <c r="A4267" t="s">
        <v>20</v>
      </c>
      <c r="B4267" t="s">
        <v>178</v>
      </c>
      <c r="C4267">
        <v>1997</v>
      </c>
      <c r="D4267">
        <v>50.5</v>
      </c>
      <c r="E4267">
        <f>IF(Table1[[#This Row],[Gender]]="women",1,0)</f>
        <v>0</v>
      </c>
      <c r="F4267">
        <v>21.6</v>
      </c>
      <c r="G4267">
        <v>130</v>
      </c>
      <c r="H4267">
        <v>4.25</v>
      </c>
      <c r="I4267">
        <f>ROUND(LOG10(Table1[[#This Row],[Lung Cancer]]),2)</f>
        <v>2.5099999999999998</v>
      </c>
      <c r="J4267">
        <f>ROUND(LOG10(Table1[[#This Row],[Liver Cancer]]),2)</f>
        <v>2.72</v>
      </c>
      <c r="K4267">
        <f>ROUND(LOG10(Table1[[#This Row],[Stomach Cancer]]),2)</f>
        <v>2.39</v>
      </c>
      <c r="L4267">
        <f>ROUND(LOG10(Table1[[#This Row],[Population]]),2)</f>
        <v>3.76</v>
      </c>
      <c r="M4267">
        <f>ROUND(Table1[[#This Row],[Population Growth]],2)</f>
        <v>0.82</v>
      </c>
      <c r="N426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58.286233302940786</v>
      </c>
    </row>
    <row r="4268" spans="1:14" ht="15" x14ac:dyDescent="0.25">
      <c r="A4268" t="s">
        <v>15</v>
      </c>
      <c r="B4268" t="s">
        <v>16</v>
      </c>
      <c r="C4268">
        <v>1998</v>
      </c>
      <c r="D4268">
        <v>55.6</v>
      </c>
      <c r="E4268">
        <f>IF(Table1[[#This Row],[Gender]]="women",1,0)</f>
        <v>0</v>
      </c>
      <c r="F4268">
        <v>20.8</v>
      </c>
      <c r="G4268">
        <v>124</v>
      </c>
      <c r="H4268">
        <v>4.2699999999999996</v>
      </c>
      <c r="I4268">
        <f>ROUND(LOG10(Table1[[#This Row],[Lung Cancer]]),2)</f>
        <v>2.91</v>
      </c>
      <c r="J4268">
        <f>ROUND(LOG10(Table1[[#This Row],[Liver Cancer]]),2)</f>
        <v>2.23</v>
      </c>
      <c r="K4268">
        <f>ROUND(LOG10(Table1[[#This Row],[Stomach Cancer]]),2)</f>
        <v>2.85</v>
      </c>
      <c r="L4268">
        <f>ROUND(LOG10(Table1[[#This Row],[Population]]),2)</f>
        <v>4.01</v>
      </c>
      <c r="M4268">
        <f>ROUND(Table1[[#This Row],[Population Growth]],2)</f>
        <v>1.72</v>
      </c>
      <c r="N426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63.703110770452732</v>
      </c>
    </row>
    <row r="4269" spans="1:14" ht="15" x14ac:dyDescent="0.25">
      <c r="A4269" t="s">
        <v>18</v>
      </c>
      <c r="B4269" t="s">
        <v>19</v>
      </c>
      <c r="C4269">
        <v>1998</v>
      </c>
      <c r="D4269">
        <v>76.3</v>
      </c>
      <c r="E4269">
        <f>IF(Table1[[#This Row],[Gender]]="women",1,0)</f>
        <v>0</v>
      </c>
      <c r="F4269">
        <v>25.4</v>
      </c>
      <c r="G4269">
        <v>132</v>
      </c>
      <c r="H4269">
        <v>4.9000000000000004</v>
      </c>
      <c r="I4269">
        <f>ROUND(LOG10(Table1[[#This Row],[Lung Cancer]]),2)</f>
        <v>2.73</v>
      </c>
      <c r="J4269">
        <f>ROUND(LOG10(Table1[[#This Row],[Liver Cancer]]),2)</f>
        <v>2.29</v>
      </c>
      <c r="K4269">
        <f>ROUND(LOG10(Table1[[#This Row],[Stomach Cancer]]),2)</f>
        <v>2.39</v>
      </c>
      <c r="L4269">
        <f>ROUND(LOG10(Table1[[#This Row],[Population]]),2)</f>
        <v>3.19</v>
      </c>
      <c r="M4269">
        <f>ROUND(Table1[[#This Row],[Population Growth]],2)</f>
        <v>1.1599999999999999</v>
      </c>
      <c r="N426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73.026312464580371</v>
      </c>
    </row>
    <row r="4270" spans="1:14" ht="15" x14ac:dyDescent="0.25">
      <c r="A4270" t="s">
        <v>20</v>
      </c>
      <c r="B4270" t="s">
        <v>21</v>
      </c>
      <c r="C4270">
        <v>1998</v>
      </c>
      <c r="D4270">
        <v>70.900000000000006</v>
      </c>
      <c r="E4270">
        <f>IF(Table1[[#This Row],[Gender]]="women",1,0)</f>
        <v>0</v>
      </c>
      <c r="F4270">
        <v>23.6</v>
      </c>
      <c r="G4270">
        <v>129</v>
      </c>
      <c r="H4270">
        <v>4.76</v>
      </c>
      <c r="I4270">
        <f>ROUND(LOG10(Table1[[#This Row],[Lung Cancer]]),2)</f>
        <v>2.99</v>
      </c>
      <c r="J4270">
        <f>ROUND(LOG10(Table1[[#This Row],[Liver Cancer]]),2)</f>
        <v>2.21</v>
      </c>
      <c r="K4270">
        <f>ROUND(LOG10(Table1[[#This Row],[Stomach Cancer]]),2)</f>
        <v>2.69</v>
      </c>
      <c r="L4270">
        <f>ROUND(LOG10(Table1[[#This Row],[Population]]),2)</f>
        <v>4.18</v>
      </c>
      <c r="M4270">
        <f>ROUND(Table1[[#This Row],[Population Growth]],2)</f>
        <v>1.53</v>
      </c>
      <c r="N427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68.740385609989332</v>
      </c>
    </row>
    <row r="4271" spans="1:14" ht="15" x14ac:dyDescent="0.25">
      <c r="A4271" t="s">
        <v>20</v>
      </c>
      <c r="B4271" t="s">
        <v>22</v>
      </c>
      <c r="C4271">
        <v>1998</v>
      </c>
      <c r="D4271">
        <v>47.5</v>
      </c>
      <c r="E4271">
        <f>IF(Table1[[#This Row],[Gender]]="women",1,0)</f>
        <v>0</v>
      </c>
      <c r="F4271">
        <v>21.3</v>
      </c>
      <c r="G4271">
        <v>132</v>
      </c>
      <c r="H4271">
        <v>4.33</v>
      </c>
      <c r="I4271">
        <f>ROUND(LOG10(Table1[[#This Row],[Lung Cancer]]),2)</f>
        <v>2.46</v>
      </c>
      <c r="J4271">
        <f>ROUND(LOG10(Table1[[#This Row],[Liver Cancer]]),2)</f>
        <v>2.58</v>
      </c>
      <c r="K4271">
        <f>ROUND(LOG10(Table1[[#This Row],[Stomach Cancer]]),2)</f>
        <v>2.48</v>
      </c>
      <c r="L4271">
        <f>ROUND(LOG10(Table1[[#This Row],[Population]]),2)</f>
        <v>3.88</v>
      </c>
      <c r="M4271">
        <f>ROUND(Table1[[#This Row],[Population Growth]],2)</f>
        <v>3.21</v>
      </c>
      <c r="N427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57.63594789104404</v>
      </c>
    </row>
    <row r="4272" spans="1:14" ht="15" x14ac:dyDescent="0.25">
      <c r="A4272" t="s">
        <v>23</v>
      </c>
      <c r="B4272" t="s">
        <v>24</v>
      </c>
      <c r="C4272">
        <v>1998</v>
      </c>
      <c r="D4272">
        <v>75.5</v>
      </c>
      <c r="E4272">
        <f>IF(Table1[[#This Row],[Gender]]="women",1,0)</f>
        <v>0</v>
      </c>
      <c r="F4272">
        <v>24.9</v>
      </c>
      <c r="G4272">
        <v>131</v>
      </c>
      <c r="H4272">
        <v>4.83</v>
      </c>
      <c r="I4272">
        <f>ROUND(LOG10(Table1[[#This Row],[Lung Cancer]]),2)</f>
        <v>0.54</v>
      </c>
      <c r="J4272">
        <f>ROUND(LOG10(Table1[[#This Row],[Liver Cancer]]),2)</f>
        <v>0.3</v>
      </c>
      <c r="K4272">
        <f>ROUND(LOG10(Table1[[#This Row],[Stomach Cancer]]),2)</f>
        <v>0.76</v>
      </c>
      <c r="L4272">
        <f>ROUND(LOG10(Table1[[#This Row],[Population]]),2)</f>
        <v>1.54</v>
      </c>
      <c r="M4272">
        <f>ROUND(Table1[[#This Row],[Population Growth]],2)</f>
        <v>1.72</v>
      </c>
      <c r="N427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69.901003643997996</v>
      </c>
    </row>
    <row r="4273" spans="1:14" ht="15" x14ac:dyDescent="0.25">
      <c r="A4273" t="s">
        <v>23</v>
      </c>
      <c r="B4273" t="s">
        <v>25</v>
      </c>
      <c r="C4273">
        <v>1998</v>
      </c>
      <c r="D4273">
        <v>77.099999999999994</v>
      </c>
      <c r="E4273">
        <f>IF(Table1[[#This Row],[Gender]]="women",1,0)</f>
        <v>0</v>
      </c>
      <c r="F4273">
        <v>26.7</v>
      </c>
      <c r="G4273">
        <v>127</v>
      </c>
      <c r="H4273">
        <v>5.14</v>
      </c>
      <c r="I4273">
        <f>ROUND(LOG10(Table1[[#This Row],[Lung Cancer]]),2)</f>
        <v>3.86</v>
      </c>
      <c r="J4273">
        <f>ROUND(LOG10(Table1[[#This Row],[Liver Cancer]]),2)</f>
        <v>2.97</v>
      </c>
      <c r="K4273">
        <f>ROUND(LOG10(Table1[[#This Row],[Stomach Cancer]]),2)</f>
        <v>3.51</v>
      </c>
      <c r="L4273">
        <f>ROUND(LOG10(Table1[[#This Row],[Population]]),2)</f>
        <v>4.24</v>
      </c>
      <c r="M4273">
        <f>ROUND(Table1[[#This Row],[Population Growth]],2)</f>
        <v>1.08</v>
      </c>
      <c r="N427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81.128836977475672</v>
      </c>
    </row>
    <row r="4274" spans="1:14" ht="15" x14ac:dyDescent="0.25">
      <c r="A4274" t="s">
        <v>15</v>
      </c>
      <c r="B4274" t="s">
        <v>26</v>
      </c>
      <c r="C4274">
        <v>1998</v>
      </c>
      <c r="D4274">
        <v>73.599999999999994</v>
      </c>
      <c r="E4274">
        <f>IF(Table1[[#This Row],[Gender]]="women",1,0)</f>
        <v>0</v>
      </c>
      <c r="F4274">
        <v>24.1</v>
      </c>
      <c r="G4274">
        <v>134</v>
      </c>
      <c r="H4274">
        <v>4.6900000000000004</v>
      </c>
      <c r="I4274">
        <f>ROUND(LOG10(Table1[[#This Row],[Lung Cancer]]),2)</f>
        <v>2.91</v>
      </c>
      <c r="J4274">
        <f>ROUND(LOG10(Table1[[#This Row],[Liver Cancer]]),2)</f>
        <v>2.15</v>
      </c>
      <c r="K4274">
        <f>ROUND(LOG10(Table1[[#This Row],[Stomach Cancer]]),2)</f>
        <v>2.5099999999999998</v>
      </c>
      <c r="L4274">
        <f>ROUND(LOG10(Table1[[#This Row],[Population]]),2)</f>
        <v>3.16</v>
      </c>
      <c r="M4274">
        <f>ROUND(Table1[[#This Row],[Population Growth]],2)</f>
        <v>-0.94</v>
      </c>
      <c r="N427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70.204573246588353</v>
      </c>
    </row>
    <row r="4275" spans="1:14" ht="15" x14ac:dyDescent="0.25">
      <c r="A4275" t="s">
        <v>27</v>
      </c>
      <c r="B4275" t="s">
        <v>28</v>
      </c>
      <c r="C4275">
        <v>1998</v>
      </c>
      <c r="D4275">
        <v>81.8</v>
      </c>
      <c r="E4275">
        <f>IF(Table1[[#This Row],[Gender]]="women",1,0)</f>
        <v>0</v>
      </c>
      <c r="F4275">
        <v>26.6</v>
      </c>
      <c r="G4275">
        <v>131</v>
      </c>
      <c r="H4275">
        <v>5.4</v>
      </c>
      <c r="I4275">
        <f>ROUND(LOG10(Table1[[#This Row],[Lung Cancer]]),2)</f>
        <v>3.74</v>
      </c>
      <c r="J4275">
        <f>ROUND(LOG10(Table1[[#This Row],[Liver Cancer]]),2)</f>
        <v>2.69</v>
      </c>
      <c r="K4275">
        <f>ROUND(LOG10(Table1[[#This Row],[Stomach Cancer]]),2)</f>
        <v>3.16</v>
      </c>
      <c r="L4275">
        <f>ROUND(LOG10(Table1[[#This Row],[Population]]),2)</f>
        <v>3.97</v>
      </c>
      <c r="M4275">
        <f>ROUND(Table1[[#This Row],[Population Growth]],2)</f>
        <v>1.1599999999999999</v>
      </c>
      <c r="N427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81.889793452852942</v>
      </c>
    </row>
    <row r="4276" spans="1:14" ht="15" x14ac:dyDescent="0.25">
      <c r="A4276" t="s">
        <v>18</v>
      </c>
      <c r="B4276" t="s">
        <v>29</v>
      </c>
      <c r="C4276">
        <v>1998</v>
      </c>
      <c r="D4276">
        <v>80.7</v>
      </c>
      <c r="E4276">
        <f>IF(Table1[[#This Row],[Gender]]="women",1,0)</f>
        <v>0</v>
      </c>
      <c r="F4276">
        <v>25.8</v>
      </c>
      <c r="G4276">
        <v>133</v>
      </c>
      <c r="H4276">
        <v>5.53</v>
      </c>
      <c r="I4276">
        <f>ROUND(LOG10(Table1[[#This Row],[Lung Cancer]]),2)</f>
        <v>3.43</v>
      </c>
      <c r="J4276">
        <f>ROUND(LOG10(Table1[[#This Row],[Liver Cancer]]),2)</f>
        <v>2.7</v>
      </c>
      <c r="K4276">
        <f>ROUND(LOG10(Table1[[#This Row],[Stomach Cancer]]),2)</f>
        <v>2.99</v>
      </c>
      <c r="L4276">
        <f>ROUND(LOG10(Table1[[#This Row],[Population]]),2)</f>
        <v>3.59</v>
      </c>
      <c r="M4276">
        <f>ROUND(Table1[[#This Row],[Population Growth]],2)</f>
        <v>0.21</v>
      </c>
      <c r="N427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80.484142067286086</v>
      </c>
    </row>
    <row r="4277" spans="1:14" ht="15" x14ac:dyDescent="0.25">
      <c r="A4277" t="s">
        <v>15</v>
      </c>
      <c r="B4277" t="s">
        <v>30</v>
      </c>
      <c r="C4277">
        <v>1998</v>
      </c>
      <c r="D4277">
        <v>69.7</v>
      </c>
      <c r="E4277">
        <f>IF(Table1[[#This Row],[Gender]]="women",1,0)</f>
        <v>0</v>
      </c>
      <c r="F4277">
        <v>24.5</v>
      </c>
      <c r="G4277">
        <v>131</v>
      </c>
      <c r="H4277">
        <v>4.58</v>
      </c>
      <c r="I4277">
        <f>ROUND(LOG10(Table1[[#This Row],[Lung Cancer]]),2)</f>
        <v>2.9</v>
      </c>
      <c r="J4277">
        <f>ROUND(LOG10(Table1[[#This Row],[Liver Cancer]]),2)</f>
        <v>2.37</v>
      </c>
      <c r="K4277">
        <f>ROUND(LOG10(Table1[[#This Row],[Stomach Cancer]]),2)</f>
        <v>2.91</v>
      </c>
      <c r="L4277">
        <f>ROUND(LOG10(Table1[[#This Row],[Population]]),2)</f>
        <v>3.59</v>
      </c>
      <c r="M4277">
        <f>ROUND(Table1[[#This Row],[Population Growth]],2)</f>
        <v>0.82</v>
      </c>
      <c r="N427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69.693751772969776</v>
      </c>
    </row>
    <row r="4278" spans="1:14" ht="15" x14ac:dyDescent="0.25">
      <c r="A4278" t="s">
        <v>23</v>
      </c>
      <c r="B4278" t="s">
        <v>31</v>
      </c>
      <c r="C4278">
        <v>1998</v>
      </c>
      <c r="D4278">
        <v>75</v>
      </c>
      <c r="E4278">
        <f>IF(Table1[[#This Row],[Gender]]="women",1,0)</f>
        <v>0</v>
      </c>
      <c r="F4278">
        <v>26</v>
      </c>
      <c r="G4278">
        <v>132</v>
      </c>
      <c r="H4278">
        <v>5.1100000000000003</v>
      </c>
      <c r="I4278">
        <f>ROUND(LOG10(Table1[[#This Row],[Lung Cancer]]),2)</f>
        <v>1.36</v>
      </c>
      <c r="J4278">
        <f>ROUND(LOG10(Table1[[#This Row],[Liver Cancer]]),2)</f>
        <v>0.9</v>
      </c>
      <c r="K4278">
        <f>ROUND(LOG10(Table1[[#This Row],[Stomach Cancer]]),2)</f>
        <v>1.26</v>
      </c>
      <c r="L4278">
        <f>ROUND(LOG10(Table1[[#This Row],[Population]]),2)</f>
        <v>2.15</v>
      </c>
      <c r="M4278">
        <f>ROUND(Table1[[#This Row],[Population Growth]],2)</f>
        <v>0.79</v>
      </c>
      <c r="N427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74.319439179615486</v>
      </c>
    </row>
    <row r="4279" spans="1:14" ht="15" x14ac:dyDescent="0.25">
      <c r="A4279" t="s">
        <v>15</v>
      </c>
      <c r="B4279" t="s">
        <v>32</v>
      </c>
      <c r="C4279">
        <v>1998</v>
      </c>
      <c r="D4279">
        <v>75.099999999999994</v>
      </c>
      <c r="E4279">
        <f>IF(Table1[[#This Row],[Gender]]="women",1,0)</f>
        <v>0</v>
      </c>
      <c r="F4279">
        <v>26.3</v>
      </c>
      <c r="G4279">
        <v>131</v>
      </c>
      <c r="H4279">
        <v>5.12</v>
      </c>
      <c r="I4279">
        <f>ROUND(LOG10(Table1[[#This Row],[Lung Cancer]]),2)</f>
        <v>1.61</v>
      </c>
      <c r="J4279">
        <f>ROUND(LOG10(Table1[[#This Row],[Liver Cancer]]),2)</f>
        <v>0.88</v>
      </c>
      <c r="K4279">
        <f>ROUND(LOG10(Table1[[#This Row],[Stomach Cancer]]),2)</f>
        <v>1.05</v>
      </c>
      <c r="L4279">
        <f>ROUND(LOG10(Table1[[#This Row],[Population]]),2)</f>
        <v>2.5499999999999998</v>
      </c>
      <c r="M4279">
        <f>ROUND(Table1[[#This Row],[Population Growth]],2)</f>
        <v>2.91</v>
      </c>
      <c r="N427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74.540861720358265</v>
      </c>
    </row>
    <row r="4280" spans="1:14" ht="15" x14ac:dyDescent="0.25">
      <c r="A4280" t="s">
        <v>15</v>
      </c>
      <c r="B4280" t="s">
        <v>33</v>
      </c>
      <c r="C4280">
        <v>1998</v>
      </c>
      <c r="D4280">
        <v>64.3</v>
      </c>
      <c r="E4280">
        <f>IF(Table1[[#This Row],[Gender]]="women",1,0)</f>
        <v>0</v>
      </c>
      <c r="F4280">
        <v>20.100000000000001</v>
      </c>
      <c r="G4280">
        <v>125</v>
      </c>
      <c r="H4280">
        <v>4.3600000000000003</v>
      </c>
      <c r="I4280">
        <f>ROUND(LOG10(Table1[[#This Row],[Lung Cancer]]),2)</f>
        <v>3.87</v>
      </c>
      <c r="J4280">
        <f>ROUND(LOG10(Table1[[#This Row],[Liver Cancer]]),2)</f>
        <v>3.07</v>
      </c>
      <c r="K4280">
        <f>ROUND(LOG10(Table1[[#This Row],[Stomach Cancer]]),2)</f>
        <v>3.52</v>
      </c>
      <c r="L4280">
        <f>ROUND(LOG10(Table1[[#This Row],[Population]]),2)</f>
        <v>4.8</v>
      </c>
      <c r="M4280">
        <f>ROUND(Table1[[#This Row],[Population Growth]],2)</f>
        <v>2.06</v>
      </c>
      <c r="N428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63.776445814630769</v>
      </c>
    </row>
    <row r="4281" spans="1:14" ht="15" x14ac:dyDescent="0.25">
      <c r="A4281" t="s">
        <v>23</v>
      </c>
      <c r="B4281" t="s">
        <v>34</v>
      </c>
      <c r="C4281">
        <v>1998</v>
      </c>
      <c r="D4281">
        <v>75.2</v>
      </c>
      <c r="E4281">
        <f>IF(Table1[[#This Row],[Gender]]="women",1,0)</f>
        <v>0</v>
      </c>
      <c r="F4281">
        <v>25.4</v>
      </c>
      <c r="G4281">
        <v>130</v>
      </c>
      <c r="H4281">
        <v>4.82</v>
      </c>
      <c r="I4281">
        <f>ROUND(LOG10(Table1[[#This Row],[Lung Cancer]]),2)</f>
        <v>1.31</v>
      </c>
      <c r="J4281">
        <f>ROUND(LOG10(Table1[[#This Row],[Liver Cancer]]),2)</f>
        <v>0.95</v>
      </c>
      <c r="K4281">
        <f>ROUND(LOG10(Table1[[#This Row],[Stomach Cancer]]),2)</f>
        <v>1.52</v>
      </c>
      <c r="L4281">
        <f>ROUND(LOG10(Table1[[#This Row],[Population]]),2)</f>
        <v>2.11</v>
      </c>
      <c r="M4281">
        <f>ROUND(Table1[[#This Row],[Population Growth]],2)</f>
        <v>0.4</v>
      </c>
      <c r="N428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72.33629887073198</v>
      </c>
    </row>
    <row r="4282" spans="1:14" ht="15" x14ac:dyDescent="0.25">
      <c r="A4282" t="s">
        <v>18</v>
      </c>
      <c r="B4282" t="s">
        <v>35</v>
      </c>
      <c r="C4282">
        <v>1998</v>
      </c>
      <c r="D4282">
        <v>73.099999999999994</v>
      </c>
      <c r="E4282">
        <f>IF(Table1[[#This Row],[Gender]]="women",1,0)</f>
        <v>0</v>
      </c>
      <c r="F4282">
        <v>25.2</v>
      </c>
      <c r="G4282">
        <v>135</v>
      </c>
      <c r="H4282">
        <v>5.14</v>
      </c>
      <c r="I4282">
        <f>ROUND(LOG10(Table1[[#This Row],[Lung Cancer]]),2)</f>
        <v>3.61</v>
      </c>
      <c r="J4282">
        <f>ROUND(LOG10(Table1[[#This Row],[Liver Cancer]]),2)</f>
        <v>2.35</v>
      </c>
      <c r="K4282">
        <f>ROUND(LOG10(Table1[[#This Row],[Stomach Cancer]]),2)</f>
        <v>3.37</v>
      </c>
      <c r="L4282">
        <f>ROUND(LOG10(Table1[[#This Row],[Population]]),2)</f>
        <v>3.67</v>
      </c>
      <c r="M4282">
        <f>ROUND(Table1[[#This Row],[Population Growth]],2)</f>
        <v>-0.35</v>
      </c>
      <c r="N428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78.000697027528545</v>
      </c>
    </row>
    <row r="4283" spans="1:14" ht="15" x14ac:dyDescent="0.25">
      <c r="A4283" t="s">
        <v>18</v>
      </c>
      <c r="B4283" t="s">
        <v>36</v>
      </c>
      <c r="C4283">
        <v>1998</v>
      </c>
      <c r="D4283">
        <v>80.7</v>
      </c>
      <c r="E4283">
        <f>IF(Table1[[#This Row],[Gender]]="women",1,0)</f>
        <v>0</v>
      </c>
      <c r="F4283">
        <v>26.1</v>
      </c>
      <c r="G4283">
        <v>132</v>
      </c>
      <c r="H4283">
        <v>5.63</v>
      </c>
      <c r="I4283">
        <f>ROUND(LOG10(Table1[[#This Row],[Lung Cancer]]),2)</f>
        <v>3.77</v>
      </c>
      <c r="J4283">
        <f>ROUND(LOG10(Table1[[#This Row],[Liver Cancer]]),2)</f>
        <v>2.52</v>
      </c>
      <c r="K4283">
        <f>ROUND(LOG10(Table1[[#This Row],[Stomach Cancer]]),2)</f>
        <v>3.03</v>
      </c>
      <c r="L4283">
        <f>ROUND(LOG10(Table1[[#This Row],[Population]]),2)</f>
        <v>3.7</v>
      </c>
      <c r="M4283">
        <f>ROUND(Table1[[#This Row],[Population Growth]],2)</f>
        <v>0.14000000000000001</v>
      </c>
      <c r="N428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84.126053486918067</v>
      </c>
    </row>
    <row r="4284" spans="1:14" ht="15" x14ac:dyDescent="0.25">
      <c r="A4284" t="s">
        <v>23</v>
      </c>
      <c r="B4284" t="s">
        <v>37</v>
      </c>
      <c r="C4284">
        <v>1998</v>
      </c>
      <c r="D4284">
        <v>71.5</v>
      </c>
      <c r="E4284">
        <f>IF(Table1[[#This Row],[Gender]]="women",1,0)</f>
        <v>0</v>
      </c>
      <c r="F4284">
        <v>25.9</v>
      </c>
      <c r="G4284">
        <v>126</v>
      </c>
      <c r="H4284">
        <v>4.59</v>
      </c>
      <c r="I4284">
        <f>ROUND(LOG10(Table1[[#This Row],[Lung Cancer]]),2)</f>
        <v>1.1000000000000001</v>
      </c>
      <c r="J4284">
        <f>ROUND(LOG10(Table1[[#This Row],[Liver Cancer]]),2)</f>
        <v>0.83</v>
      </c>
      <c r="K4284">
        <f>ROUND(LOG10(Table1[[#This Row],[Stomach Cancer]]),2)</f>
        <v>1.03</v>
      </c>
      <c r="L4284">
        <f>ROUND(LOG10(Table1[[#This Row],[Population]]),2)</f>
        <v>2.06</v>
      </c>
      <c r="M4284">
        <f>ROUND(Table1[[#This Row],[Population Growth]],2)</f>
        <v>3.91</v>
      </c>
      <c r="N428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71.459284160454331</v>
      </c>
    </row>
    <row r="4285" spans="1:14" ht="15" x14ac:dyDescent="0.25">
      <c r="A4285" t="s">
        <v>20</v>
      </c>
      <c r="B4285" t="s">
        <v>38</v>
      </c>
      <c r="C4285">
        <v>1998</v>
      </c>
      <c r="D4285">
        <v>56.8</v>
      </c>
      <c r="E4285">
        <f>IF(Table1[[#This Row],[Gender]]="women",1,0)</f>
        <v>0</v>
      </c>
      <c r="F4285">
        <v>21.6</v>
      </c>
      <c r="G4285">
        <v>131</v>
      </c>
      <c r="H4285">
        <v>4.01</v>
      </c>
      <c r="I4285">
        <f>ROUND(LOG10(Table1[[#This Row],[Lung Cancer]]),2)</f>
        <v>2.04</v>
      </c>
      <c r="J4285">
        <f>ROUND(LOG10(Table1[[#This Row],[Liver Cancer]]),2)</f>
        <v>2.57</v>
      </c>
      <c r="K4285">
        <f>ROUND(LOG10(Table1[[#This Row],[Stomach Cancer]]),2)</f>
        <v>2.14</v>
      </c>
      <c r="L4285">
        <f>ROUND(LOG10(Table1[[#This Row],[Population]]),2)</f>
        <v>3.5</v>
      </c>
      <c r="M4285">
        <f>ROUND(Table1[[#This Row],[Population Growth]],2)</f>
        <v>3.1</v>
      </c>
      <c r="N428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54.490326999989684</v>
      </c>
    </row>
    <row r="4286" spans="1:14" ht="15" x14ac:dyDescent="0.25">
      <c r="A4286" t="s">
        <v>15</v>
      </c>
      <c r="B4286" t="s">
        <v>39</v>
      </c>
      <c r="C4286">
        <v>1998</v>
      </c>
      <c r="D4286">
        <v>59.2</v>
      </c>
      <c r="E4286">
        <f>IF(Table1[[#This Row],[Gender]]="women",1,0)</f>
        <v>0</v>
      </c>
      <c r="F4286">
        <v>22.1</v>
      </c>
      <c r="G4286">
        <v>126</v>
      </c>
      <c r="H4286">
        <v>4.47</v>
      </c>
      <c r="I4286">
        <f>ROUND(LOG10(Table1[[#This Row],[Lung Cancer]]),2)</f>
        <v>0.97</v>
      </c>
      <c r="J4286">
        <f>ROUND(LOG10(Table1[[#This Row],[Liver Cancer]]),2)</f>
        <v>0.85</v>
      </c>
      <c r="K4286">
        <f>ROUND(LOG10(Table1[[#This Row],[Stomach Cancer]]),2)</f>
        <v>1.03</v>
      </c>
      <c r="L4286">
        <f>ROUND(LOG10(Table1[[#This Row],[Population]]),2)</f>
        <v>2.46</v>
      </c>
      <c r="M4286">
        <f>ROUND(Table1[[#This Row],[Population Growth]],2)</f>
        <v>2.1800000000000002</v>
      </c>
      <c r="N428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62.573431480669178</v>
      </c>
    </row>
    <row r="4287" spans="1:14" ht="15" x14ac:dyDescent="0.25">
      <c r="A4287" t="s">
        <v>18</v>
      </c>
      <c r="B4287" t="s">
        <v>40</v>
      </c>
      <c r="C4287">
        <v>1998</v>
      </c>
      <c r="D4287">
        <v>76.2</v>
      </c>
      <c r="E4287">
        <f>IF(Table1[[#This Row],[Gender]]="women",1,0)</f>
        <v>0</v>
      </c>
      <c r="F4287">
        <v>25.3</v>
      </c>
      <c r="G4287">
        <v>131</v>
      </c>
      <c r="H4287">
        <v>4.63</v>
      </c>
      <c r="I4287">
        <f>ROUND(LOG10(Table1[[#This Row],[Lung Cancer]]),2)</f>
        <v>3.15</v>
      </c>
      <c r="J4287">
        <f>ROUND(LOG10(Table1[[#This Row],[Liver Cancer]]),2)</f>
        <v>2.2599999999999998</v>
      </c>
      <c r="K4287">
        <f>ROUND(LOG10(Table1[[#This Row],[Stomach Cancer]]),2)</f>
        <v>2.54</v>
      </c>
      <c r="L4287">
        <f>ROUND(LOG10(Table1[[#This Row],[Population]]),2)</f>
        <v>3.26</v>
      </c>
      <c r="M4287">
        <f>ROUND(Table1[[#This Row],[Population Growth]],2)</f>
        <v>0</v>
      </c>
      <c r="N428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73.36848006027455</v>
      </c>
    </row>
    <row r="4288" spans="1:14" ht="15" x14ac:dyDescent="0.25">
      <c r="A4288" t="s">
        <v>20</v>
      </c>
      <c r="B4288" t="s">
        <v>41</v>
      </c>
      <c r="C4288">
        <v>1998</v>
      </c>
      <c r="D4288">
        <v>53.2</v>
      </c>
      <c r="E4288">
        <f>IF(Table1[[#This Row],[Gender]]="women",1,0)</f>
        <v>0</v>
      </c>
      <c r="F4288">
        <v>20.9</v>
      </c>
      <c r="G4288">
        <v>133</v>
      </c>
      <c r="H4288">
        <v>4.5999999999999996</v>
      </c>
      <c r="I4288">
        <f>ROUND(LOG10(Table1[[#This Row],[Lung Cancer]]),2)</f>
        <v>2.0499999999999998</v>
      </c>
      <c r="J4288">
        <f>ROUND(LOG10(Table1[[#This Row],[Liver Cancer]]),2)</f>
        <v>1.51</v>
      </c>
      <c r="K4288">
        <f>ROUND(LOG10(Table1[[#This Row],[Stomach Cancer]]),2)</f>
        <v>1.48</v>
      </c>
      <c r="L4288">
        <f>ROUND(LOG10(Table1[[#This Row],[Population]]),2)</f>
        <v>2.88</v>
      </c>
      <c r="M4288">
        <f>ROUND(Table1[[#This Row],[Population Growth]],2)</f>
        <v>2.4500000000000002</v>
      </c>
      <c r="N428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61.820783764575019</v>
      </c>
    </row>
    <row r="4289" spans="1:14" ht="15" x14ac:dyDescent="0.25">
      <c r="A4289" t="s">
        <v>23</v>
      </c>
      <c r="B4289" t="s">
        <v>42</v>
      </c>
      <c r="C4289">
        <v>1998</v>
      </c>
      <c r="D4289">
        <v>73.099999999999994</v>
      </c>
      <c r="E4289">
        <f>IF(Table1[[#This Row],[Gender]]="women",1,0)</f>
        <v>0</v>
      </c>
      <c r="F4289">
        <v>24.5</v>
      </c>
      <c r="G4289">
        <v>131</v>
      </c>
      <c r="H4289">
        <v>4.88</v>
      </c>
      <c r="I4289">
        <f>ROUND(LOG10(Table1[[#This Row],[Lung Cancer]]),2)</f>
        <v>4.08</v>
      </c>
      <c r="J4289">
        <f>ROUND(LOG10(Table1[[#This Row],[Liver Cancer]]),2)</f>
        <v>3.45</v>
      </c>
      <c r="K4289">
        <f>ROUND(LOG10(Table1[[#This Row],[Stomach Cancer]]),2)</f>
        <v>4.04</v>
      </c>
      <c r="L4289">
        <f>ROUND(LOG10(Table1[[#This Row],[Population]]),2)</f>
        <v>4.93</v>
      </c>
      <c r="M4289">
        <f>ROUND(Table1[[#This Row],[Population Growth]],2)</f>
        <v>1.5</v>
      </c>
      <c r="N428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72.108804733674262</v>
      </c>
    </row>
    <row r="4290" spans="1:14" ht="15" x14ac:dyDescent="0.25">
      <c r="A4290" t="s">
        <v>18</v>
      </c>
      <c r="B4290" t="s">
        <v>43</v>
      </c>
      <c r="C4290">
        <v>1998</v>
      </c>
      <c r="D4290">
        <v>74.8</v>
      </c>
      <c r="E4290">
        <f>IF(Table1[[#This Row],[Gender]]="women",1,0)</f>
        <v>0</v>
      </c>
      <c r="F4290">
        <v>25.8</v>
      </c>
      <c r="G4290">
        <v>134</v>
      </c>
      <c r="H4290">
        <v>5.12</v>
      </c>
      <c r="I4290">
        <f>ROUND(LOG10(Table1[[#This Row],[Lung Cancer]]),2)</f>
        <v>3.45</v>
      </c>
      <c r="J4290">
        <f>ROUND(LOG10(Table1[[#This Row],[Liver Cancer]]),2)</f>
        <v>2.66</v>
      </c>
      <c r="K4290">
        <f>ROUND(LOG10(Table1[[#This Row],[Stomach Cancer]]),2)</f>
        <v>3.1</v>
      </c>
      <c r="L4290">
        <f>ROUND(LOG10(Table1[[#This Row],[Population]]),2)</f>
        <v>3.6</v>
      </c>
      <c r="M4290">
        <f>ROUND(Table1[[#This Row],[Population Growth]],2)</f>
        <v>-0.99</v>
      </c>
      <c r="N429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76.970309256213113</v>
      </c>
    </row>
    <row r="4291" spans="1:14" ht="15" x14ac:dyDescent="0.25">
      <c r="A4291" t="s">
        <v>20</v>
      </c>
      <c r="B4291" t="s">
        <v>44</v>
      </c>
      <c r="C4291">
        <v>1998</v>
      </c>
      <c r="D4291">
        <v>51.2</v>
      </c>
      <c r="E4291">
        <f>IF(Table1[[#This Row],[Gender]]="women",1,0)</f>
        <v>0</v>
      </c>
      <c r="F4291">
        <v>20.6</v>
      </c>
      <c r="G4291">
        <v>129</v>
      </c>
      <c r="H4291">
        <v>3.88</v>
      </c>
      <c r="I4291">
        <f>ROUND(LOG10(Table1[[#This Row],[Lung Cancer]]),2)</f>
        <v>2.06</v>
      </c>
      <c r="J4291">
        <f>ROUND(LOG10(Table1[[#This Row],[Liver Cancer]]),2)</f>
        <v>2.81</v>
      </c>
      <c r="K4291">
        <f>ROUND(LOG10(Table1[[#This Row],[Stomach Cancer]]),2)</f>
        <v>2.35</v>
      </c>
      <c r="L4291">
        <f>ROUND(LOG10(Table1[[#This Row],[Population]]),2)</f>
        <v>3.73</v>
      </c>
      <c r="M4291">
        <f>ROUND(Table1[[#This Row],[Population Growth]],2)</f>
        <v>2.89</v>
      </c>
      <c r="N429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51.802985577645018</v>
      </c>
    </row>
    <row r="4292" spans="1:14" ht="15" x14ac:dyDescent="0.25">
      <c r="A4292" t="s">
        <v>20</v>
      </c>
      <c r="B4292" t="s">
        <v>45</v>
      </c>
      <c r="C4292">
        <v>1998</v>
      </c>
      <c r="D4292">
        <v>52.4</v>
      </c>
      <c r="E4292">
        <f>IF(Table1[[#This Row],[Gender]]="women",1,0)</f>
        <v>0</v>
      </c>
      <c r="F4292">
        <v>21.3</v>
      </c>
      <c r="G4292">
        <v>131</v>
      </c>
      <c r="H4292">
        <v>3.98</v>
      </c>
      <c r="I4292">
        <f>ROUND(LOG10(Table1[[#This Row],[Lung Cancer]]),2)</f>
        <v>2.0099999999999998</v>
      </c>
      <c r="J4292">
        <f>ROUND(LOG10(Table1[[#This Row],[Liver Cancer]]),2)</f>
        <v>2.0499999999999998</v>
      </c>
      <c r="K4292">
        <f>ROUND(LOG10(Table1[[#This Row],[Stomach Cancer]]),2)</f>
        <v>2.23</v>
      </c>
      <c r="L4292">
        <f>ROUND(LOG10(Table1[[#This Row],[Population]]),2)</f>
        <v>3.48</v>
      </c>
      <c r="M4292">
        <f>ROUND(Table1[[#This Row],[Population Growth]],2)</f>
        <v>1.1599999999999999</v>
      </c>
      <c r="N429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55.376745616418503</v>
      </c>
    </row>
    <row r="4293" spans="1:14" ht="15" x14ac:dyDescent="0.25">
      <c r="A4293" t="s">
        <v>15</v>
      </c>
      <c r="B4293" t="s">
        <v>46</v>
      </c>
      <c r="C4293">
        <v>1998</v>
      </c>
      <c r="D4293">
        <v>59.1</v>
      </c>
      <c r="E4293">
        <f>IF(Table1[[#This Row],[Gender]]="women",1,0)</f>
        <v>0</v>
      </c>
      <c r="F4293">
        <v>20.2</v>
      </c>
      <c r="G4293">
        <v>122</v>
      </c>
      <c r="H4293">
        <v>4.2699999999999996</v>
      </c>
      <c r="I4293">
        <f>ROUND(LOG10(Table1[[#This Row],[Lung Cancer]]),2)</f>
        <v>2.86</v>
      </c>
      <c r="J4293">
        <f>ROUND(LOG10(Table1[[#This Row],[Liver Cancer]]),2)</f>
        <v>2.25</v>
      </c>
      <c r="K4293">
        <f>ROUND(LOG10(Table1[[#This Row],[Stomach Cancer]]),2)</f>
        <v>2.56</v>
      </c>
      <c r="L4293">
        <f>ROUND(LOG10(Table1[[#This Row],[Population]]),2)</f>
        <v>3.75</v>
      </c>
      <c r="M4293">
        <f>ROUND(Table1[[#This Row],[Population Growth]],2)</f>
        <v>2.7</v>
      </c>
      <c r="N429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63.968730737313805</v>
      </c>
    </row>
    <row r="4294" spans="1:14" ht="15" x14ac:dyDescent="0.25">
      <c r="A4294" t="s">
        <v>20</v>
      </c>
      <c r="B4294" t="s">
        <v>47</v>
      </c>
      <c r="C4294">
        <v>1998</v>
      </c>
      <c r="D4294">
        <v>50.4</v>
      </c>
      <c r="E4294">
        <f>IF(Table1[[#This Row],[Gender]]="women",1,0)</f>
        <v>0</v>
      </c>
      <c r="F4294">
        <v>22.8</v>
      </c>
      <c r="G4294">
        <v>129</v>
      </c>
      <c r="H4294">
        <v>4.0599999999999996</v>
      </c>
      <c r="I4294">
        <f>ROUND(LOG10(Table1[[#This Row],[Lung Cancer]]),2)</f>
        <v>2.54</v>
      </c>
      <c r="J4294">
        <f>ROUND(LOG10(Table1[[#This Row],[Liver Cancer]]),2)</f>
        <v>3.07</v>
      </c>
      <c r="K4294">
        <f>ROUND(LOG10(Table1[[#This Row],[Stomach Cancer]]),2)</f>
        <v>2.54</v>
      </c>
      <c r="L4294">
        <f>ROUND(LOG10(Table1[[#This Row],[Population]]),2)</f>
        <v>3.86</v>
      </c>
      <c r="M4294">
        <f>ROUND(Table1[[#This Row],[Population Growth]],2)</f>
        <v>2.64</v>
      </c>
      <c r="N429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57.985692204413937</v>
      </c>
    </row>
    <row r="4295" spans="1:14" ht="15" x14ac:dyDescent="0.25">
      <c r="A4295" t="s">
        <v>23</v>
      </c>
      <c r="B4295" t="s">
        <v>48</v>
      </c>
      <c r="C4295">
        <v>1998</v>
      </c>
      <c r="D4295">
        <v>81.400000000000006</v>
      </c>
      <c r="E4295">
        <f>IF(Table1[[#This Row],[Gender]]="women",1,0)</f>
        <v>0</v>
      </c>
      <c r="F4295">
        <v>26.8</v>
      </c>
      <c r="G4295">
        <v>128</v>
      </c>
      <c r="H4295">
        <v>5.27</v>
      </c>
      <c r="I4295">
        <f>ROUND(LOG10(Table1[[#This Row],[Lung Cancer]]),2)</f>
        <v>4.03</v>
      </c>
      <c r="J4295">
        <f>ROUND(LOG10(Table1[[#This Row],[Liver Cancer]]),2)</f>
        <v>2.89</v>
      </c>
      <c r="K4295">
        <f>ROUND(LOG10(Table1[[#This Row],[Stomach Cancer]]),2)</f>
        <v>3.45</v>
      </c>
      <c r="L4295">
        <f>ROUND(LOG10(Table1[[#This Row],[Population]]),2)</f>
        <v>4.17</v>
      </c>
      <c r="M4295">
        <f>ROUND(Table1[[#This Row],[Population Growth]],2)</f>
        <v>0.96</v>
      </c>
      <c r="N429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83.187709670273279</v>
      </c>
    </row>
    <row r="4296" spans="1:14" ht="15" x14ac:dyDescent="0.25">
      <c r="A4296" t="s">
        <v>20</v>
      </c>
      <c r="B4296" t="s">
        <v>49</v>
      </c>
      <c r="C4296">
        <v>1998</v>
      </c>
      <c r="D4296">
        <v>46.1</v>
      </c>
      <c r="E4296">
        <f>IF(Table1[[#This Row],[Gender]]="women",1,0)</f>
        <v>0</v>
      </c>
      <c r="F4296">
        <v>20.8</v>
      </c>
      <c r="G4296">
        <v>132</v>
      </c>
      <c r="H4296">
        <v>4.12</v>
      </c>
      <c r="I4296">
        <f>ROUND(LOG10(Table1[[#This Row],[Lung Cancer]]),2)</f>
        <v>2.1800000000000002</v>
      </c>
      <c r="J4296">
        <f>ROUND(LOG10(Table1[[#This Row],[Liver Cancer]]),2)</f>
        <v>2.09</v>
      </c>
      <c r="K4296">
        <f>ROUND(LOG10(Table1[[#This Row],[Stomach Cancer]]),2)</f>
        <v>2.2400000000000002</v>
      </c>
      <c r="L4296">
        <f>ROUND(LOG10(Table1[[#This Row],[Population]]),2)</f>
        <v>3.23</v>
      </c>
      <c r="M4296">
        <f>ROUND(Table1[[#This Row],[Population Growth]],2)</f>
        <v>2.4500000000000002</v>
      </c>
      <c r="N429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57.386788605343526</v>
      </c>
    </row>
    <row r="4297" spans="1:14" ht="15" x14ac:dyDescent="0.25">
      <c r="A4297" t="s">
        <v>20</v>
      </c>
      <c r="B4297" t="s">
        <v>50</v>
      </c>
      <c r="C4297">
        <v>1998</v>
      </c>
      <c r="D4297">
        <v>48.7</v>
      </c>
      <c r="E4297">
        <f>IF(Table1[[#This Row],[Gender]]="women",1,0)</f>
        <v>0</v>
      </c>
      <c r="F4297">
        <v>20.8</v>
      </c>
      <c r="G4297">
        <v>129</v>
      </c>
      <c r="H4297">
        <v>3.91</v>
      </c>
      <c r="I4297">
        <f>ROUND(LOG10(Table1[[#This Row],[Lung Cancer]]),2)</f>
        <v>2.09</v>
      </c>
      <c r="J4297">
        <f>ROUND(LOG10(Table1[[#This Row],[Liver Cancer]]),2)</f>
        <v>2.66</v>
      </c>
      <c r="K4297">
        <f>ROUND(LOG10(Table1[[#This Row],[Stomach Cancer]]),2)</f>
        <v>2.2599999999999998</v>
      </c>
      <c r="L4297">
        <f>ROUND(LOG10(Table1[[#This Row],[Population]]),2)</f>
        <v>3.59</v>
      </c>
      <c r="M4297">
        <f>ROUND(Table1[[#This Row],[Population Growth]],2)</f>
        <v>3.59</v>
      </c>
      <c r="N429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53.379901587481747</v>
      </c>
    </row>
    <row r="4298" spans="1:14" ht="15" x14ac:dyDescent="0.25">
      <c r="A4298" t="s">
        <v>23</v>
      </c>
      <c r="B4298" t="s">
        <v>51</v>
      </c>
      <c r="C4298">
        <v>1998</v>
      </c>
      <c r="D4298">
        <v>79.2</v>
      </c>
      <c r="E4298">
        <f>IF(Table1[[#This Row],[Gender]]="women",1,0)</f>
        <v>0</v>
      </c>
      <c r="F4298">
        <v>26</v>
      </c>
      <c r="G4298">
        <v>132</v>
      </c>
      <c r="H4298">
        <v>5.04</v>
      </c>
      <c r="I4298">
        <f>ROUND(LOG10(Table1[[#This Row],[Lung Cancer]]),2)</f>
        <v>3.1</v>
      </c>
      <c r="J4298">
        <f>ROUND(LOG10(Table1[[#This Row],[Liver Cancer]]),2)</f>
        <v>2.52</v>
      </c>
      <c r="K4298">
        <f>ROUND(LOG10(Table1[[#This Row],[Stomach Cancer]]),2)</f>
        <v>3.32</v>
      </c>
      <c r="L4298">
        <f>ROUND(LOG10(Table1[[#This Row],[Population]]),2)</f>
        <v>3.87</v>
      </c>
      <c r="M4298">
        <f>ROUND(Table1[[#This Row],[Population Growth]],2)</f>
        <v>1.31</v>
      </c>
      <c r="N429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75.557433658949492</v>
      </c>
    </row>
    <row r="4299" spans="1:14" ht="15" x14ac:dyDescent="0.25">
      <c r="A4299" t="s">
        <v>15</v>
      </c>
      <c r="B4299" t="s">
        <v>52</v>
      </c>
      <c r="C4299">
        <v>1998</v>
      </c>
      <c r="D4299">
        <v>73</v>
      </c>
      <c r="E4299">
        <f>IF(Table1[[#This Row],[Gender]]="women",1,0)</f>
        <v>0</v>
      </c>
      <c r="F4299">
        <v>22.4</v>
      </c>
      <c r="G4299">
        <v>125</v>
      </c>
      <c r="H4299">
        <v>4.32</v>
      </c>
      <c r="I4299">
        <f>ROUND(LOG10(Table1[[#This Row],[Lung Cancer]]),2)</f>
        <v>5.38</v>
      </c>
      <c r="J4299">
        <f>ROUND(LOG10(Table1[[#This Row],[Liver Cancer]]),2)</f>
        <v>5.41</v>
      </c>
      <c r="K4299">
        <f>ROUND(LOG10(Table1[[#This Row],[Stomach Cancer]]),2)</f>
        <v>5.39</v>
      </c>
      <c r="L4299">
        <f>ROUND(LOG10(Table1[[#This Row],[Population]]),2)</f>
        <v>5.81</v>
      </c>
      <c r="M4299">
        <f>ROUND(Table1[[#This Row],[Population Growth]],2)</f>
        <v>0.79</v>
      </c>
      <c r="N429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67.636545890739939</v>
      </c>
    </row>
    <row r="4300" spans="1:14" ht="15" x14ac:dyDescent="0.25">
      <c r="A4300" t="s">
        <v>23</v>
      </c>
      <c r="B4300" t="s">
        <v>53</v>
      </c>
      <c r="C4300">
        <v>1998</v>
      </c>
      <c r="D4300">
        <v>74.3</v>
      </c>
      <c r="E4300">
        <f>IF(Table1[[#This Row],[Gender]]="women",1,0)</f>
        <v>0</v>
      </c>
      <c r="F4300">
        <v>24</v>
      </c>
      <c r="G4300">
        <v>126</v>
      </c>
      <c r="H4300">
        <v>4.92</v>
      </c>
      <c r="I4300">
        <f>ROUND(LOG10(Table1[[#This Row],[Lung Cancer]]),2)</f>
        <v>3.28</v>
      </c>
      <c r="J4300">
        <f>ROUND(LOG10(Table1[[#This Row],[Liver Cancer]]),2)</f>
        <v>2.79</v>
      </c>
      <c r="K4300">
        <f>ROUND(LOG10(Table1[[#This Row],[Stomach Cancer]]),2)</f>
        <v>3.44</v>
      </c>
      <c r="L4300">
        <f>ROUND(LOG10(Table1[[#This Row],[Population]]),2)</f>
        <v>4.2699999999999996</v>
      </c>
      <c r="M4300">
        <f>ROUND(Table1[[#This Row],[Population Growth]],2)</f>
        <v>1.65</v>
      </c>
      <c r="N430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73.216767182416859</v>
      </c>
    </row>
    <row r="4301" spans="1:14" ht="15" x14ac:dyDescent="0.25">
      <c r="A4301" t="s">
        <v>20</v>
      </c>
      <c r="B4301" t="s">
        <v>54</v>
      </c>
      <c r="C4301">
        <v>1998</v>
      </c>
      <c r="D4301">
        <v>60.9</v>
      </c>
      <c r="E4301">
        <f>IF(Table1[[#This Row],[Gender]]="women",1,0)</f>
        <v>0</v>
      </c>
      <c r="F4301">
        <v>21.7</v>
      </c>
      <c r="G4301">
        <v>131</v>
      </c>
      <c r="H4301">
        <v>4.25</v>
      </c>
      <c r="I4301">
        <f>ROUND(LOG10(Table1[[#This Row],[Lung Cancer]]),2)</f>
        <v>0.76</v>
      </c>
      <c r="J4301">
        <f>ROUND(LOG10(Table1[[#This Row],[Liver Cancer]]),2)</f>
        <v>0.9</v>
      </c>
      <c r="K4301">
        <f>ROUND(LOG10(Table1[[#This Row],[Stomach Cancer]]),2)</f>
        <v>0.9</v>
      </c>
      <c r="L4301">
        <f>ROUND(LOG10(Table1[[#This Row],[Population]]),2)</f>
        <v>2.41</v>
      </c>
      <c r="M4301">
        <f>ROUND(Table1[[#This Row],[Population Growth]],2)</f>
        <v>2.71</v>
      </c>
      <c r="N430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56.600257857716102</v>
      </c>
    </row>
    <row r="4302" spans="1:14" ht="15" x14ac:dyDescent="0.25">
      <c r="A4302" t="s">
        <v>23</v>
      </c>
      <c r="B4302" t="s">
        <v>55</v>
      </c>
      <c r="C4302">
        <v>1998</v>
      </c>
      <c r="D4302">
        <v>79.5</v>
      </c>
      <c r="E4302">
        <f>IF(Table1[[#This Row],[Gender]]="women",1,0)</f>
        <v>0</v>
      </c>
      <c r="F4302">
        <v>25.3</v>
      </c>
      <c r="G4302">
        <v>127</v>
      </c>
      <c r="H4302">
        <v>4.66</v>
      </c>
      <c r="I4302">
        <f>ROUND(LOG10(Table1[[#This Row],[Lung Cancer]]),2)</f>
        <v>2.2000000000000002</v>
      </c>
      <c r="J4302">
        <f>ROUND(LOG10(Table1[[#This Row],[Liver Cancer]]),2)</f>
        <v>1.91</v>
      </c>
      <c r="K4302">
        <f>ROUND(LOG10(Table1[[#This Row],[Stomach Cancer]]),2)</f>
        <v>2.62</v>
      </c>
      <c r="L4302">
        <f>ROUND(LOG10(Table1[[#This Row],[Population]]),2)</f>
        <v>3.28</v>
      </c>
      <c r="M4302">
        <f>ROUND(Table1[[#This Row],[Population Growth]],2)</f>
        <v>2.2400000000000002</v>
      </c>
      <c r="N430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71.714595198322741</v>
      </c>
    </row>
    <row r="4303" spans="1:14" ht="15" x14ac:dyDescent="0.25">
      <c r="A4303" t="s">
        <v>18</v>
      </c>
      <c r="B4303" t="s">
        <v>56</v>
      </c>
      <c r="C4303">
        <v>1998</v>
      </c>
      <c r="D4303">
        <v>78.099999999999994</v>
      </c>
      <c r="E4303">
        <f>IF(Table1[[#This Row],[Gender]]="women",1,0)</f>
        <v>0</v>
      </c>
      <c r="F4303">
        <v>25.7</v>
      </c>
      <c r="G4303">
        <v>136</v>
      </c>
      <c r="H4303">
        <v>5.08</v>
      </c>
      <c r="I4303">
        <f>ROUND(LOG10(Table1[[#This Row],[Lung Cancer]]),2)</f>
        <v>3.4</v>
      </c>
      <c r="J4303">
        <f>ROUND(LOG10(Table1[[#This Row],[Liver Cancer]]),2)</f>
        <v>2.37</v>
      </c>
      <c r="K4303">
        <f>ROUND(LOG10(Table1[[#This Row],[Stomach Cancer]]),2)</f>
        <v>2.94</v>
      </c>
      <c r="L4303">
        <f>ROUND(LOG10(Table1[[#This Row],[Population]]),2)</f>
        <v>3.34</v>
      </c>
      <c r="M4303">
        <f>ROUND(Table1[[#This Row],[Population Growth]],2)</f>
        <v>-1</v>
      </c>
      <c r="N430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76.941141753869061</v>
      </c>
    </row>
    <row r="4304" spans="1:14" ht="15" x14ac:dyDescent="0.25">
      <c r="A4304" t="s">
        <v>23</v>
      </c>
      <c r="B4304" t="s">
        <v>57</v>
      </c>
      <c r="C4304">
        <v>1998</v>
      </c>
      <c r="D4304">
        <v>78.2</v>
      </c>
      <c r="E4304">
        <f>IF(Table1[[#This Row],[Gender]]="women",1,0)</f>
        <v>0</v>
      </c>
      <c r="F4304">
        <v>23.9</v>
      </c>
      <c r="G4304">
        <v>128</v>
      </c>
      <c r="H4304">
        <v>4.57</v>
      </c>
      <c r="I4304">
        <f>ROUND(LOG10(Table1[[#This Row],[Lung Cancer]]),2)</f>
        <v>3.39</v>
      </c>
      <c r="J4304">
        <f>ROUND(LOG10(Table1[[#This Row],[Liver Cancer]]),2)</f>
        <v>2.5</v>
      </c>
      <c r="K4304">
        <f>ROUND(LOG10(Table1[[#This Row],[Stomach Cancer]]),2)</f>
        <v>2.71</v>
      </c>
      <c r="L4304">
        <f>ROUND(LOG10(Table1[[#This Row],[Population]]),2)</f>
        <v>3.74</v>
      </c>
      <c r="M4304">
        <f>ROUND(Table1[[#This Row],[Population Growth]],2)</f>
        <v>0.36</v>
      </c>
      <c r="N430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71.174005068488825</v>
      </c>
    </row>
    <row r="4305" spans="1:14" ht="15" x14ac:dyDescent="0.25">
      <c r="A4305" t="s">
        <v>15</v>
      </c>
      <c r="B4305" t="s">
        <v>58</v>
      </c>
      <c r="C4305">
        <v>1998</v>
      </c>
      <c r="D4305">
        <v>79.8</v>
      </c>
      <c r="E4305">
        <f>IF(Table1[[#This Row],[Gender]]="women",1,0)</f>
        <v>0</v>
      </c>
      <c r="F4305">
        <v>26.6</v>
      </c>
      <c r="G4305">
        <v>132</v>
      </c>
      <c r="H4305">
        <v>5.37</v>
      </c>
      <c r="I4305">
        <f>ROUND(LOG10(Table1[[#This Row],[Lung Cancer]]),2)</f>
        <v>2.0499999999999998</v>
      </c>
      <c r="J4305">
        <f>ROUND(LOG10(Table1[[#This Row],[Liver Cancer]]),2)</f>
        <v>1.22</v>
      </c>
      <c r="K4305">
        <f>ROUND(LOG10(Table1[[#This Row],[Stomach Cancer]]),2)</f>
        <v>1.55</v>
      </c>
      <c r="L4305">
        <f>ROUND(LOG10(Table1[[#This Row],[Population]]),2)</f>
        <v>2.66</v>
      </c>
      <c r="M4305">
        <f>ROUND(Table1[[#This Row],[Population Growth]],2)</f>
        <v>1.92</v>
      </c>
      <c r="N430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78.552907166818358</v>
      </c>
    </row>
    <row r="4306" spans="1:14" ht="15" x14ac:dyDescent="0.25">
      <c r="A4306" t="s">
        <v>18</v>
      </c>
      <c r="B4306" t="s">
        <v>59</v>
      </c>
      <c r="C4306">
        <v>1998</v>
      </c>
      <c r="D4306">
        <v>78.7</v>
      </c>
      <c r="E4306">
        <f>IF(Table1[[#This Row],[Gender]]="women",1,0)</f>
        <v>0</v>
      </c>
      <c r="F4306">
        <v>25.2</v>
      </c>
      <c r="G4306">
        <v>132</v>
      </c>
      <c r="H4306">
        <v>5.69</v>
      </c>
      <c r="I4306">
        <f>ROUND(LOG10(Table1[[#This Row],[Lung Cancer]]),2)</f>
        <v>3.34</v>
      </c>
      <c r="J4306">
        <f>ROUND(LOG10(Table1[[#This Row],[Liver Cancer]]),2)</f>
        <v>2.2599999999999998</v>
      </c>
      <c r="K4306">
        <f>ROUND(LOG10(Table1[[#This Row],[Stomach Cancer]]),2)</f>
        <v>2.62</v>
      </c>
      <c r="L4306">
        <f>ROUND(LOG10(Table1[[#This Row],[Population]]),2)</f>
        <v>3.42</v>
      </c>
      <c r="M4306">
        <f>ROUND(Table1[[#This Row],[Population Growth]],2)</f>
        <v>0.46</v>
      </c>
      <c r="N430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82.146012743833552</v>
      </c>
    </row>
    <row r="4307" spans="1:14" ht="15" x14ac:dyDescent="0.25">
      <c r="A4307" t="s">
        <v>20</v>
      </c>
      <c r="B4307" t="s">
        <v>60</v>
      </c>
      <c r="C4307">
        <v>1998</v>
      </c>
      <c r="D4307">
        <v>58.7</v>
      </c>
      <c r="E4307">
        <f>IF(Table1[[#This Row],[Gender]]="women",1,0)</f>
        <v>0</v>
      </c>
      <c r="F4307">
        <v>22.5</v>
      </c>
      <c r="G4307">
        <v>131</v>
      </c>
      <c r="H4307">
        <v>4.7</v>
      </c>
      <c r="I4307">
        <f>ROUND(LOG10(Table1[[#This Row],[Lung Cancer]]),2)</f>
        <v>0.92</v>
      </c>
      <c r="J4307">
        <f>ROUND(LOG10(Table1[[#This Row],[Liver Cancer]]),2)</f>
        <v>1.07</v>
      </c>
      <c r="K4307">
        <f>ROUND(LOG10(Table1[[#This Row],[Stomach Cancer]]),2)</f>
        <v>1.08</v>
      </c>
      <c r="L4307">
        <f>ROUND(LOG10(Table1[[#This Row],[Population]]),2)</f>
        <v>2.5299999999999998</v>
      </c>
      <c r="M4307">
        <f>ROUND(Table1[[#This Row],[Population Growth]],2)</f>
        <v>2.98</v>
      </c>
      <c r="N430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61.728782901689357</v>
      </c>
    </row>
    <row r="4308" spans="1:14" ht="15" x14ac:dyDescent="0.25">
      <c r="A4308" t="s">
        <v>23</v>
      </c>
      <c r="B4308" t="s">
        <v>61</v>
      </c>
      <c r="C4308">
        <v>1998</v>
      </c>
      <c r="D4308">
        <v>73.3</v>
      </c>
      <c r="E4308">
        <f>IF(Table1[[#This Row],[Gender]]="women",1,0)</f>
        <v>0</v>
      </c>
      <c r="F4308">
        <v>24</v>
      </c>
      <c r="G4308">
        <v>128</v>
      </c>
      <c r="H4308">
        <v>4.34</v>
      </c>
      <c r="I4308">
        <f>ROUND(LOG10(Table1[[#This Row],[Lung Cancer]]),2)</f>
        <v>2.56</v>
      </c>
      <c r="J4308">
        <f>ROUND(LOG10(Table1[[#This Row],[Liver Cancer]]),2)</f>
        <v>2.31</v>
      </c>
      <c r="K4308">
        <f>ROUND(LOG10(Table1[[#This Row],[Stomach Cancer]]),2)</f>
        <v>2.33</v>
      </c>
      <c r="L4308">
        <f>ROUND(LOG10(Table1[[#This Row],[Population]]),2)</f>
        <v>3.61</v>
      </c>
      <c r="M4308">
        <f>ROUND(Table1[[#This Row],[Population Growth]],2)</f>
        <v>1.55</v>
      </c>
      <c r="N430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65.314239316424235</v>
      </c>
    </row>
    <row r="4309" spans="1:14" ht="15" x14ac:dyDescent="0.25">
      <c r="A4309" t="s">
        <v>23</v>
      </c>
      <c r="B4309" t="s">
        <v>62</v>
      </c>
      <c r="C4309">
        <v>1998</v>
      </c>
      <c r="D4309">
        <v>75.400000000000006</v>
      </c>
      <c r="E4309">
        <f>IF(Table1[[#This Row],[Gender]]="women",1,0)</f>
        <v>0</v>
      </c>
      <c r="F4309">
        <v>24.9</v>
      </c>
      <c r="G4309">
        <v>128</v>
      </c>
      <c r="H4309">
        <v>4.74</v>
      </c>
      <c r="I4309">
        <f>ROUND(LOG10(Table1[[#This Row],[Lung Cancer]]),2)</f>
        <v>2.56</v>
      </c>
      <c r="J4309">
        <f>ROUND(LOG10(Table1[[#This Row],[Liver Cancer]]),2)</f>
        <v>2.39</v>
      </c>
      <c r="K4309">
        <f>ROUND(LOG10(Table1[[#This Row],[Stomach Cancer]]),2)</f>
        <v>3</v>
      </c>
      <c r="L4309">
        <f>ROUND(LOG10(Table1[[#This Row],[Population]]),2)</f>
        <v>3.79</v>
      </c>
      <c r="M4309">
        <f>ROUND(Table1[[#This Row],[Population Growth]],2)</f>
        <v>2.0499999999999998</v>
      </c>
      <c r="N430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70.514210335029134</v>
      </c>
    </row>
    <row r="4310" spans="1:14" ht="15" x14ac:dyDescent="0.25">
      <c r="A4310" t="s">
        <v>20</v>
      </c>
      <c r="B4310" t="s">
        <v>63</v>
      </c>
      <c r="C4310">
        <v>1998</v>
      </c>
      <c r="D4310">
        <v>70.5</v>
      </c>
      <c r="E4310">
        <f>IF(Table1[[#This Row],[Gender]]="women",1,0)</f>
        <v>0</v>
      </c>
      <c r="F4310">
        <v>25.9</v>
      </c>
      <c r="G4310">
        <v>125</v>
      </c>
      <c r="H4310">
        <v>4.6100000000000003</v>
      </c>
      <c r="I4310">
        <f>ROUND(LOG10(Table1[[#This Row],[Lung Cancer]]),2)</f>
        <v>3.21</v>
      </c>
      <c r="J4310">
        <f>ROUND(LOG10(Table1[[#This Row],[Liver Cancer]]),2)</f>
        <v>3.64</v>
      </c>
      <c r="K4310">
        <f>ROUND(LOG10(Table1[[#This Row],[Stomach Cancer]]),2)</f>
        <v>3.02</v>
      </c>
      <c r="L4310">
        <f>ROUND(LOG10(Table1[[#This Row],[Population]]),2)</f>
        <v>4.5199999999999996</v>
      </c>
      <c r="M4310">
        <f>ROUND(Table1[[#This Row],[Population Growth]],2)</f>
        <v>2</v>
      </c>
      <c r="N431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68.747819661557131</v>
      </c>
    </row>
    <row r="4311" spans="1:14" ht="15" x14ac:dyDescent="0.25">
      <c r="A4311" t="s">
        <v>23</v>
      </c>
      <c r="B4311" t="s">
        <v>64</v>
      </c>
      <c r="C4311">
        <v>1998</v>
      </c>
      <c r="D4311">
        <v>72.7</v>
      </c>
      <c r="E4311">
        <f>IF(Table1[[#This Row],[Gender]]="women",1,0)</f>
        <v>0</v>
      </c>
      <c r="F4311">
        <v>25.2</v>
      </c>
      <c r="G4311">
        <v>124</v>
      </c>
      <c r="H4311">
        <v>4.53</v>
      </c>
      <c r="I4311">
        <f>ROUND(LOG10(Table1[[#This Row],[Lung Cancer]]),2)</f>
        <v>2.13</v>
      </c>
      <c r="J4311">
        <f>ROUND(LOG10(Table1[[#This Row],[Liver Cancer]]),2)</f>
        <v>1.92</v>
      </c>
      <c r="K4311">
        <f>ROUND(LOG10(Table1[[#This Row],[Stomach Cancer]]),2)</f>
        <v>2.4300000000000002</v>
      </c>
      <c r="L4311">
        <f>ROUND(LOG10(Table1[[#This Row],[Population]]),2)</f>
        <v>3.45</v>
      </c>
      <c r="M4311">
        <f>ROUND(Table1[[#This Row],[Population Growth]],2)</f>
        <v>0.74</v>
      </c>
      <c r="N431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70.149084009415105</v>
      </c>
    </row>
    <row r="4312" spans="1:14" ht="15" x14ac:dyDescent="0.25">
      <c r="A4312" t="s">
        <v>20</v>
      </c>
      <c r="B4312" t="s">
        <v>65</v>
      </c>
      <c r="C4312">
        <v>1998</v>
      </c>
      <c r="D4312">
        <v>53.5</v>
      </c>
      <c r="E4312">
        <f>IF(Table1[[#This Row],[Gender]]="women",1,0)</f>
        <v>0</v>
      </c>
      <c r="F4312">
        <v>21.8</v>
      </c>
      <c r="G4312">
        <v>134</v>
      </c>
      <c r="H4312">
        <v>4.33</v>
      </c>
      <c r="I4312">
        <f>ROUND(LOG10(Table1[[#This Row],[Lung Cancer]]),2)</f>
        <v>1.18</v>
      </c>
      <c r="J4312">
        <f>ROUND(LOG10(Table1[[#This Row],[Liver Cancer]]),2)</f>
        <v>1.32</v>
      </c>
      <c r="K4312">
        <f>ROUND(LOG10(Table1[[#This Row],[Stomach Cancer]]),2)</f>
        <v>1.1200000000000001</v>
      </c>
      <c r="L4312">
        <f>ROUND(LOG10(Table1[[#This Row],[Population]]),2)</f>
        <v>2.46</v>
      </c>
      <c r="M4312">
        <f>ROUND(Table1[[#This Row],[Population Growth]],2)</f>
        <v>4.62</v>
      </c>
      <c r="N431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57.457877013205966</v>
      </c>
    </row>
    <row r="4313" spans="1:14" ht="15" x14ac:dyDescent="0.25">
      <c r="A4313" t="s">
        <v>20</v>
      </c>
      <c r="B4313" t="s">
        <v>66</v>
      </c>
      <c r="C4313">
        <v>1998</v>
      </c>
      <c r="D4313">
        <v>56</v>
      </c>
      <c r="E4313">
        <f>IF(Table1[[#This Row],[Gender]]="women",1,0)</f>
        <v>0</v>
      </c>
      <c r="F4313">
        <v>20.6</v>
      </c>
      <c r="G4313">
        <v>126</v>
      </c>
      <c r="H4313">
        <v>4.16</v>
      </c>
      <c r="I4313">
        <f>ROUND(LOG10(Table1[[#This Row],[Lung Cancer]]),2)</f>
        <v>1.46</v>
      </c>
      <c r="J4313">
        <f>ROUND(LOG10(Table1[[#This Row],[Liver Cancer]]),2)</f>
        <v>1.61</v>
      </c>
      <c r="K4313">
        <f>ROUND(LOG10(Table1[[#This Row],[Stomach Cancer]]),2)</f>
        <v>1.66</v>
      </c>
      <c r="L4313">
        <f>ROUND(LOG10(Table1[[#This Row],[Population]]),2)</f>
        <v>3.04</v>
      </c>
      <c r="M4313">
        <f>ROUND(Table1[[#This Row],[Population Growth]],2)</f>
        <v>0.52</v>
      </c>
      <c r="N431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57.09646847369207</v>
      </c>
    </row>
    <row r="4314" spans="1:14" ht="15" x14ac:dyDescent="0.25">
      <c r="A4314" t="s">
        <v>18</v>
      </c>
      <c r="B4314" t="s">
        <v>67</v>
      </c>
      <c r="C4314">
        <v>1998</v>
      </c>
      <c r="D4314">
        <v>75.400000000000006</v>
      </c>
      <c r="E4314">
        <f>IF(Table1[[#This Row],[Gender]]="women",1,0)</f>
        <v>0</v>
      </c>
      <c r="F4314">
        <v>25</v>
      </c>
      <c r="G4314">
        <v>137</v>
      </c>
      <c r="H4314">
        <v>5.24</v>
      </c>
      <c r="I4314">
        <f>ROUND(LOG10(Table1[[#This Row],[Lung Cancer]]),2)</f>
        <v>2.8</v>
      </c>
      <c r="J4314">
        <f>ROUND(LOG10(Table1[[#This Row],[Liver Cancer]]),2)</f>
        <v>1.6</v>
      </c>
      <c r="K4314">
        <f>ROUND(LOG10(Table1[[#This Row],[Stomach Cancer]]),2)</f>
        <v>2.44</v>
      </c>
      <c r="L4314">
        <f>ROUND(LOG10(Table1[[#This Row],[Population]]),2)</f>
        <v>2.82</v>
      </c>
      <c r="M4314">
        <f>ROUND(Table1[[#This Row],[Population Growth]],2)</f>
        <v>0</v>
      </c>
      <c r="N431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77.116130481174821</v>
      </c>
    </row>
    <row r="4315" spans="1:14" ht="15" x14ac:dyDescent="0.25">
      <c r="A4315" t="s">
        <v>20</v>
      </c>
      <c r="B4315" t="s">
        <v>68</v>
      </c>
      <c r="C4315">
        <v>1998</v>
      </c>
      <c r="D4315">
        <v>52.3</v>
      </c>
      <c r="E4315">
        <f>IF(Table1[[#This Row],[Gender]]="women",1,0)</f>
        <v>0</v>
      </c>
      <c r="F4315">
        <v>19.8</v>
      </c>
      <c r="G4315">
        <v>126</v>
      </c>
      <c r="H4315">
        <v>4.1100000000000003</v>
      </c>
      <c r="I4315">
        <f>ROUND(LOG10(Table1[[#This Row],[Lung Cancer]]),2)</f>
        <v>2.97</v>
      </c>
      <c r="J4315">
        <f>ROUND(LOG10(Table1[[#This Row],[Liver Cancer]]),2)</f>
        <v>3.13</v>
      </c>
      <c r="K4315">
        <f>ROUND(LOG10(Table1[[#This Row],[Stomach Cancer]]),2)</f>
        <v>3.16</v>
      </c>
      <c r="L4315">
        <f>ROUND(LOG10(Table1[[#This Row],[Population]]),2)</f>
        <v>4.49</v>
      </c>
      <c r="M4315">
        <f>ROUND(Table1[[#This Row],[Population Growth]],2)</f>
        <v>2.99</v>
      </c>
      <c r="N431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56.450167203235985</v>
      </c>
    </row>
    <row r="4316" spans="1:14" ht="15" x14ac:dyDescent="0.25">
      <c r="A4316" t="s">
        <v>27</v>
      </c>
      <c r="B4316" t="s">
        <v>69</v>
      </c>
      <c r="C4316">
        <v>1998</v>
      </c>
      <c r="D4316">
        <v>69.7</v>
      </c>
      <c r="E4316">
        <f>IF(Table1[[#This Row],[Gender]]="women",1,0)</f>
        <v>0</v>
      </c>
      <c r="F4316">
        <v>24.9</v>
      </c>
      <c r="G4316">
        <v>129</v>
      </c>
      <c r="H4316">
        <v>5.13</v>
      </c>
      <c r="I4316">
        <f>ROUND(LOG10(Table1[[#This Row],[Lung Cancer]]),2)</f>
        <v>1.29</v>
      </c>
      <c r="J4316">
        <f>ROUND(LOG10(Table1[[#This Row],[Liver Cancer]]),2)</f>
        <v>1.29</v>
      </c>
      <c r="K4316">
        <f>ROUND(LOG10(Table1[[#This Row],[Stomach Cancer]]),2)</f>
        <v>1.1599999999999999</v>
      </c>
      <c r="L4316">
        <f>ROUND(LOG10(Table1[[#This Row],[Population]]),2)</f>
        <v>2.61</v>
      </c>
      <c r="M4316">
        <f>ROUND(Table1[[#This Row],[Population Growth]],2)</f>
        <v>0.91</v>
      </c>
      <c r="N431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70.549824668785249</v>
      </c>
    </row>
    <row r="4317" spans="1:14" ht="15" x14ac:dyDescent="0.25">
      <c r="A4317" t="s">
        <v>18</v>
      </c>
      <c r="B4317" t="s">
        <v>70</v>
      </c>
      <c r="C4317">
        <v>1998</v>
      </c>
      <c r="D4317">
        <v>80.8</v>
      </c>
      <c r="E4317">
        <f>IF(Table1[[#This Row],[Gender]]="women",1,0)</f>
        <v>0</v>
      </c>
      <c r="F4317">
        <v>26</v>
      </c>
      <c r="G4317">
        <v>135</v>
      </c>
      <c r="H4317">
        <v>5.46</v>
      </c>
      <c r="I4317">
        <f>ROUND(LOG10(Table1[[#This Row],[Lung Cancer]]),2)</f>
        <v>3.22</v>
      </c>
      <c r="J4317">
        <f>ROUND(LOG10(Table1[[#This Row],[Liver Cancer]]),2)</f>
        <v>2.2599999999999998</v>
      </c>
      <c r="K4317">
        <f>ROUND(LOG10(Table1[[#This Row],[Stomach Cancer]]),2)</f>
        <v>2.68</v>
      </c>
      <c r="L4317">
        <f>ROUND(LOG10(Table1[[#This Row],[Population]]),2)</f>
        <v>3.4</v>
      </c>
      <c r="M4317">
        <f>ROUND(Table1[[#This Row],[Population Growth]],2)</f>
        <v>0.28999999999999998</v>
      </c>
      <c r="N431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79.559424707990971</v>
      </c>
    </row>
    <row r="4318" spans="1:14" ht="15" x14ac:dyDescent="0.25">
      <c r="A4318" t="s">
        <v>18</v>
      </c>
      <c r="B4318" t="s">
        <v>71</v>
      </c>
      <c r="C4318">
        <v>1998</v>
      </c>
      <c r="D4318">
        <v>82.3</v>
      </c>
      <c r="E4318">
        <f>IF(Table1[[#This Row],[Gender]]="women",1,0)</f>
        <v>0</v>
      </c>
      <c r="F4318">
        <v>25.3</v>
      </c>
      <c r="G4318">
        <v>133</v>
      </c>
      <c r="H4318">
        <v>5.59</v>
      </c>
      <c r="I4318">
        <f>ROUND(LOG10(Table1[[#This Row],[Lung Cancer]]),2)</f>
        <v>4.3499999999999996</v>
      </c>
      <c r="J4318">
        <f>ROUND(LOG10(Table1[[#This Row],[Liver Cancer]]),2)</f>
        <v>3.69</v>
      </c>
      <c r="K4318">
        <f>ROUND(LOG10(Table1[[#This Row],[Stomach Cancer]]),2)</f>
        <v>3.75</v>
      </c>
      <c r="L4318">
        <f>ROUND(LOG10(Table1[[#This Row],[Population]]),2)</f>
        <v>4.45</v>
      </c>
      <c r="M4318">
        <f>ROUND(Table1[[#This Row],[Population Growth]],2)</f>
        <v>0.35</v>
      </c>
      <c r="N431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80.277532209571078</v>
      </c>
    </row>
    <row r="4319" spans="1:14" ht="15" x14ac:dyDescent="0.25">
      <c r="A4319" t="s">
        <v>20</v>
      </c>
      <c r="B4319" t="s">
        <v>72</v>
      </c>
      <c r="C4319">
        <v>1998</v>
      </c>
      <c r="D4319">
        <v>60.9</v>
      </c>
      <c r="E4319">
        <f>IF(Table1[[#This Row],[Gender]]="women",1,0)</f>
        <v>0</v>
      </c>
      <c r="F4319">
        <v>23.4</v>
      </c>
      <c r="G4319">
        <v>136</v>
      </c>
      <c r="H4319">
        <v>4.7699999999999996</v>
      </c>
      <c r="I4319">
        <f>ROUND(LOG10(Table1[[#This Row],[Lung Cancer]]),2)</f>
        <v>1.63</v>
      </c>
      <c r="J4319">
        <f>ROUND(LOG10(Table1[[#This Row],[Liver Cancer]]),2)</f>
        <v>1.85</v>
      </c>
      <c r="K4319">
        <f>ROUND(LOG10(Table1[[#This Row],[Stomach Cancer]]),2)</f>
        <v>1.54</v>
      </c>
      <c r="L4319">
        <f>ROUND(LOG10(Table1[[#This Row],[Population]]),2)</f>
        <v>2.76</v>
      </c>
      <c r="M4319">
        <f>ROUND(Table1[[#This Row],[Population Growth]],2)</f>
        <v>2.7</v>
      </c>
      <c r="N431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62.802667107091274</v>
      </c>
    </row>
    <row r="4320" spans="1:14" ht="15" x14ac:dyDescent="0.25">
      <c r="A4320" t="s">
        <v>20</v>
      </c>
      <c r="B4320" t="s">
        <v>73</v>
      </c>
      <c r="C4320">
        <v>1998</v>
      </c>
      <c r="D4320">
        <v>56.4</v>
      </c>
      <c r="E4320">
        <f>IF(Table1[[#This Row],[Gender]]="women",1,0)</f>
        <v>0</v>
      </c>
      <c r="F4320">
        <v>20.8</v>
      </c>
      <c r="G4320">
        <v>132</v>
      </c>
      <c r="H4320">
        <v>3.98</v>
      </c>
      <c r="I4320">
        <f>ROUND(LOG10(Table1[[#This Row],[Lung Cancer]]),2)</f>
        <v>1.2</v>
      </c>
      <c r="J4320">
        <f>ROUND(LOG10(Table1[[#This Row],[Liver Cancer]]),2)</f>
        <v>2.2000000000000002</v>
      </c>
      <c r="K4320">
        <f>ROUND(LOG10(Table1[[#This Row],[Stomach Cancer]]),2)</f>
        <v>1.1000000000000001</v>
      </c>
      <c r="L4320">
        <f>ROUND(LOG10(Table1[[#This Row],[Population]]),2)</f>
        <v>2.79</v>
      </c>
      <c r="M4320">
        <f>ROUND(Table1[[#This Row],[Population Growth]],2)</f>
        <v>3.03</v>
      </c>
      <c r="N432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49.952066161183033</v>
      </c>
    </row>
    <row r="4321" spans="1:14" ht="15" x14ac:dyDescent="0.25">
      <c r="A4321" t="s">
        <v>15</v>
      </c>
      <c r="B4321" t="s">
        <v>74</v>
      </c>
      <c r="C4321">
        <v>1998</v>
      </c>
      <c r="D4321">
        <v>74.8</v>
      </c>
      <c r="E4321">
        <f>IF(Table1[[#This Row],[Gender]]="women",1,0)</f>
        <v>0</v>
      </c>
      <c r="F4321">
        <v>24.6</v>
      </c>
      <c r="G4321">
        <v>135</v>
      </c>
      <c r="H4321">
        <v>4.63</v>
      </c>
      <c r="I4321">
        <f>ROUND(LOG10(Table1[[#This Row],[Lung Cancer]]),2)</f>
        <v>2.86</v>
      </c>
      <c r="J4321">
        <f>ROUND(LOG10(Table1[[#This Row],[Liver Cancer]]),2)</f>
        <v>2.2400000000000002</v>
      </c>
      <c r="K4321">
        <f>ROUND(LOG10(Table1[[#This Row],[Stomach Cancer]]),2)</f>
        <v>2.61</v>
      </c>
      <c r="L4321">
        <f>ROUND(LOG10(Table1[[#This Row],[Population]]),2)</f>
        <v>3.34</v>
      </c>
      <c r="M4321">
        <f>ROUND(Table1[[#This Row],[Population Growth]],2)</f>
        <v>-2.76</v>
      </c>
      <c r="N432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68.736555793398495</v>
      </c>
    </row>
    <row r="4322" spans="1:14" ht="15" x14ac:dyDescent="0.25">
      <c r="A4322" t="s">
        <v>18</v>
      </c>
      <c r="B4322" t="s">
        <v>75</v>
      </c>
      <c r="C4322">
        <v>1998</v>
      </c>
      <c r="D4322">
        <v>80.5</v>
      </c>
      <c r="E4322">
        <f>IF(Table1[[#This Row],[Gender]]="women",1,0)</f>
        <v>0</v>
      </c>
      <c r="F4322">
        <v>26.6</v>
      </c>
      <c r="G4322">
        <v>137</v>
      </c>
      <c r="H4322">
        <v>5.81</v>
      </c>
      <c r="I4322">
        <f>ROUND(LOG10(Table1[[#This Row],[Lung Cancer]]),2)</f>
        <v>4.5599999999999996</v>
      </c>
      <c r="J4322">
        <f>ROUND(LOG10(Table1[[#This Row],[Liver Cancer]]),2)</f>
        <v>3.59</v>
      </c>
      <c r="K4322">
        <f>ROUND(LOG10(Table1[[#This Row],[Stomach Cancer]]),2)</f>
        <v>4.05</v>
      </c>
      <c r="L4322">
        <f>ROUND(LOG10(Table1[[#This Row],[Population]]),2)</f>
        <v>4.5999999999999996</v>
      </c>
      <c r="M4322">
        <f>ROUND(Table1[[#This Row],[Population Growth]],2)</f>
        <v>0.09</v>
      </c>
      <c r="N432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83.547657532586669</v>
      </c>
    </row>
    <row r="4323" spans="1:14" ht="15" x14ac:dyDescent="0.25">
      <c r="A4323" t="s">
        <v>20</v>
      </c>
      <c r="B4323" t="s">
        <v>76</v>
      </c>
      <c r="C4323">
        <v>1998</v>
      </c>
      <c r="D4323">
        <v>57.9</v>
      </c>
      <c r="E4323">
        <f>IF(Table1[[#This Row],[Gender]]="women",1,0)</f>
        <v>0</v>
      </c>
      <c r="F4323">
        <v>21.9</v>
      </c>
      <c r="G4323">
        <v>129</v>
      </c>
      <c r="H4323">
        <v>3.91</v>
      </c>
      <c r="I4323">
        <f>ROUND(LOG10(Table1[[#This Row],[Lung Cancer]]),2)</f>
        <v>2.4</v>
      </c>
      <c r="J4323">
        <f>ROUND(LOG10(Table1[[#This Row],[Liver Cancer]]),2)</f>
        <v>2.95</v>
      </c>
      <c r="K4323">
        <f>ROUND(LOG10(Table1[[#This Row],[Stomach Cancer]]),2)</f>
        <v>2.5</v>
      </c>
      <c r="L4323">
        <f>ROUND(LOG10(Table1[[#This Row],[Population]]),2)</f>
        <v>3.97</v>
      </c>
      <c r="M4323">
        <f>ROUND(Table1[[#This Row],[Population Growth]],2)</f>
        <v>2.52</v>
      </c>
      <c r="N432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54.516854703651873</v>
      </c>
    </row>
    <row r="4324" spans="1:14" ht="15" x14ac:dyDescent="0.25">
      <c r="A4324" t="s">
        <v>18</v>
      </c>
      <c r="B4324" t="s">
        <v>77</v>
      </c>
      <c r="C4324">
        <v>1998</v>
      </c>
      <c r="D4324">
        <v>81</v>
      </c>
      <c r="E4324">
        <f>IF(Table1[[#This Row],[Gender]]="women",1,0)</f>
        <v>0</v>
      </c>
      <c r="F4324">
        <v>25.5</v>
      </c>
      <c r="G4324">
        <v>129</v>
      </c>
      <c r="H4324">
        <v>5.12</v>
      </c>
      <c r="I4324">
        <f>ROUND(LOG10(Table1[[#This Row],[Lung Cancer]]),2)</f>
        <v>3.73</v>
      </c>
      <c r="J4324">
        <f>ROUND(LOG10(Table1[[#This Row],[Liver Cancer]]),2)</f>
        <v>3.06</v>
      </c>
      <c r="K4324">
        <f>ROUND(LOG10(Table1[[#This Row],[Stomach Cancer]]),2)</f>
        <v>3.08</v>
      </c>
      <c r="L4324">
        <f>ROUND(LOG10(Table1[[#This Row],[Population]]),2)</f>
        <v>3.74</v>
      </c>
      <c r="M4324">
        <f>ROUND(Table1[[#This Row],[Population Growth]],2)</f>
        <v>0.59</v>
      </c>
      <c r="N432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78.565114907502007</v>
      </c>
    </row>
    <row r="4325" spans="1:14" ht="15" x14ac:dyDescent="0.25">
      <c r="A4325" t="s">
        <v>23</v>
      </c>
      <c r="B4325" t="s">
        <v>78</v>
      </c>
      <c r="C4325">
        <v>1998</v>
      </c>
      <c r="D4325">
        <v>72.2</v>
      </c>
      <c r="E4325">
        <f>IF(Table1[[#This Row],[Gender]]="women",1,0)</f>
        <v>0</v>
      </c>
      <c r="F4325">
        <v>24.3</v>
      </c>
      <c r="G4325">
        <v>129</v>
      </c>
      <c r="H4325">
        <v>4.5199999999999996</v>
      </c>
      <c r="I4325">
        <f>ROUND(LOG10(Table1[[#This Row],[Lung Cancer]]),2)</f>
        <v>0.79</v>
      </c>
      <c r="J4325">
        <f>ROUND(LOG10(Table1[[#This Row],[Liver Cancer]]),2)</f>
        <v>0.45</v>
      </c>
      <c r="K4325">
        <f>ROUND(LOG10(Table1[[#This Row],[Stomach Cancer]]),2)</f>
        <v>0.66</v>
      </c>
      <c r="L4325">
        <f>ROUND(LOG10(Table1[[#This Row],[Population]]),2)</f>
        <v>1.7</v>
      </c>
      <c r="M4325">
        <f>ROUND(Table1[[#This Row],[Population Growth]],2)</f>
        <v>0.48</v>
      </c>
      <c r="N432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67.239423252696227</v>
      </c>
    </row>
    <row r="4326" spans="1:14" ht="15" x14ac:dyDescent="0.25">
      <c r="A4326" t="s">
        <v>23</v>
      </c>
      <c r="B4326" t="s">
        <v>79</v>
      </c>
      <c r="C4326">
        <v>1998</v>
      </c>
      <c r="D4326">
        <v>70</v>
      </c>
      <c r="E4326">
        <f>IF(Table1[[#This Row],[Gender]]="women",1,0)</f>
        <v>0</v>
      </c>
      <c r="F4326">
        <v>24.5</v>
      </c>
      <c r="G4326">
        <v>124</v>
      </c>
      <c r="H4326">
        <v>4.3499999999999996</v>
      </c>
      <c r="I4326">
        <f>ROUND(LOG10(Table1[[#This Row],[Lung Cancer]]),2)</f>
        <v>2.37</v>
      </c>
      <c r="J4326">
        <f>ROUND(LOG10(Table1[[#This Row],[Liver Cancer]]),2)</f>
        <v>2.4500000000000002</v>
      </c>
      <c r="K4326">
        <f>ROUND(LOG10(Table1[[#This Row],[Stomach Cancer]]),2)</f>
        <v>2.74</v>
      </c>
      <c r="L4326">
        <f>ROUND(LOG10(Table1[[#This Row],[Population]]),2)</f>
        <v>3.74</v>
      </c>
      <c r="M4326">
        <f>ROUND(Table1[[#This Row],[Population Growth]],2)</f>
        <v>2.14</v>
      </c>
      <c r="N432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66.942466844332927</v>
      </c>
    </row>
    <row r="4327" spans="1:14" ht="15" x14ac:dyDescent="0.25">
      <c r="A4327" t="s">
        <v>20</v>
      </c>
      <c r="B4327" t="s">
        <v>80</v>
      </c>
      <c r="C4327">
        <v>1998</v>
      </c>
      <c r="D4327">
        <v>51.6</v>
      </c>
      <c r="E4327">
        <f>IF(Table1[[#This Row],[Gender]]="women",1,0)</f>
        <v>0</v>
      </c>
      <c r="F4327">
        <v>21.8</v>
      </c>
      <c r="G4327">
        <v>130</v>
      </c>
      <c r="H4327">
        <v>3.91</v>
      </c>
      <c r="I4327">
        <f>ROUND(LOG10(Table1[[#This Row],[Lung Cancer]]),2)</f>
        <v>2.34</v>
      </c>
      <c r="J4327">
        <f>ROUND(LOG10(Table1[[#This Row],[Liver Cancer]]),2)</f>
        <v>2.92</v>
      </c>
      <c r="K4327">
        <f>ROUND(LOG10(Table1[[#This Row],[Stomach Cancer]]),2)</f>
        <v>2.34</v>
      </c>
      <c r="L4327">
        <f>ROUND(LOG10(Table1[[#This Row],[Population]]),2)</f>
        <v>3.57</v>
      </c>
      <c r="M4327">
        <f>ROUND(Table1[[#This Row],[Population Growth]],2)</f>
        <v>2.5099999999999998</v>
      </c>
      <c r="N432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55.065890474292566</v>
      </c>
    </row>
    <row r="4328" spans="1:14" ht="15" x14ac:dyDescent="0.25">
      <c r="A4328" t="s">
        <v>20</v>
      </c>
      <c r="B4328" t="s">
        <v>81</v>
      </c>
      <c r="C4328">
        <v>1998</v>
      </c>
      <c r="D4328">
        <v>53.3</v>
      </c>
      <c r="E4328">
        <f>IF(Table1[[#This Row],[Gender]]="women",1,0)</f>
        <v>0</v>
      </c>
      <c r="F4328">
        <v>21.4</v>
      </c>
      <c r="G4328">
        <v>130</v>
      </c>
      <c r="H4328">
        <v>3.91</v>
      </c>
      <c r="I4328">
        <f>ROUND(LOG10(Table1[[#This Row],[Lung Cancer]]),2)</f>
        <v>1.45</v>
      </c>
      <c r="J4328">
        <f>ROUND(LOG10(Table1[[#This Row],[Liver Cancer]]),2)</f>
        <v>1.94</v>
      </c>
      <c r="K4328">
        <f>ROUND(LOG10(Table1[[#This Row],[Stomach Cancer]]),2)</f>
        <v>1.65</v>
      </c>
      <c r="L4328">
        <f>ROUND(LOG10(Table1[[#This Row],[Population]]),2)</f>
        <v>2.75</v>
      </c>
      <c r="M4328">
        <f>ROUND(Table1[[#This Row],[Population Growth]],2)</f>
        <v>1.93</v>
      </c>
      <c r="N432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54.617025904678599</v>
      </c>
    </row>
    <row r="4329" spans="1:14" ht="15" x14ac:dyDescent="0.25">
      <c r="A4329" t="s">
        <v>23</v>
      </c>
      <c r="B4329" t="s">
        <v>82</v>
      </c>
      <c r="C4329">
        <v>1998</v>
      </c>
      <c r="D4329">
        <v>67.7</v>
      </c>
      <c r="E4329">
        <f>IF(Table1[[#This Row],[Gender]]="women",1,0)</f>
        <v>0</v>
      </c>
      <c r="F4329">
        <v>23.2</v>
      </c>
      <c r="G4329">
        <v>126</v>
      </c>
      <c r="H4329">
        <v>4.21</v>
      </c>
      <c r="I4329">
        <f>ROUND(LOG10(Table1[[#This Row],[Lung Cancer]]),2)</f>
        <v>1.3</v>
      </c>
      <c r="J4329">
        <f>ROUND(LOG10(Table1[[#This Row],[Liver Cancer]]),2)</f>
        <v>1.19</v>
      </c>
      <c r="K4329">
        <f>ROUND(LOG10(Table1[[#This Row],[Stomach Cancer]]),2)</f>
        <v>1.4</v>
      </c>
      <c r="L4329">
        <f>ROUND(LOG10(Table1[[#This Row],[Population]]),2)</f>
        <v>2.57</v>
      </c>
      <c r="M4329">
        <f>ROUND(Table1[[#This Row],[Population Growth]],2)</f>
        <v>-0.28000000000000003</v>
      </c>
      <c r="N432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62.898078947531211</v>
      </c>
    </row>
    <row r="4330" spans="1:14" ht="15" x14ac:dyDescent="0.25">
      <c r="A4330" t="s">
        <v>23</v>
      </c>
      <c r="B4330" t="s">
        <v>83</v>
      </c>
      <c r="C4330">
        <v>1998</v>
      </c>
      <c r="D4330">
        <v>59</v>
      </c>
      <c r="E4330">
        <f>IF(Table1[[#This Row],[Gender]]="women",1,0)</f>
        <v>0</v>
      </c>
      <c r="F4330">
        <v>23.1</v>
      </c>
      <c r="G4330">
        <v>127</v>
      </c>
      <c r="H4330">
        <v>4.1399999999999997</v>
      </c>
      <c r="I4330">
        <f>ROUND(LOG10(Table1[[#This Row],[Lung Cancer]]),2)</f>
        <v>2.61</v>
      </c>
      <c r="J4330">
        <f>ROUND(LOG10(Table1[[#This Row],[Liver Cancer]]),2)</f>
        <v>2.0499999999999998</v>
      </c>
      <c r="K4330">
        <f>ROUND(LOG10(Table1[[#This Row],[Stomach Cancer]]),2)</f>
        <v>2.62</v>
      </c>
      <c r="L4330">
        <f>ROUND(LOG10(Table1[[#This Row],[Population]]),2)</f>
        <v>3.6</v>
      </c>
      <c r="M4330">
        <f>ROUND(Table1[[#This Row],[Population Growth]],2)</f>
        <v>1.81</v>
      </c>
      <c r="N433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64.644732104294917</v>
      </c>
    </row>
    <row r="4331" spans="1:14" ht="15" x14ac:dyDescent="0.25">
      <c r="A4331" t="s">
        <v>23</v>
      </c>
      <c r="B4331" t="s">
        <v>84</v>
      </c>
      <c r="C4331">
        <v>1998</v>
      </c>
      <c r="D4331">
        <v>72.400000000000006</v>
      </c>
      <c r="E4331">
        <f>IF(Table1[[#This Row],[Gender]]="women",1,0)</f>
        <v>0</v>
      </c>
      <c r="F4331">
        <v>24.4</v>
      </c>
      <c r="G4331">
        <v>126</v>
      </c>
      <c r="H4331">
        <v>4.4000000000000004</v>
      </c>
      <c r="I4331">
        <f>ROUND(LOG10(Table1[[#This Row],[Lung Cancer]]),2)</f>
        <v>2.12</v>
      </c>
      <c r="J4331">
        <f>ROUND(LOG10(Table1[[#This Row],[Liver Cancer]]),2)</f>
        <v>1.86</v>
      </c>
      <c r="K4331">
        <f>ROUND(LOG10(Table1[[#This Row],[Stomach Cancer]]),2)</f>
        <v>2.3199999999999998</v>
      </c>
      <c r="L4331">
        <f>ROUND(LOG10(Table1[[#This Row],[Population]]),2)</f>
        <v>3.49</v>
      </c>
      <c r="M4331">
        <f>ROUND(Table1[[#This Row],[Population Growth]],2)</f>
        <v>2.91</v>
      </c>
      <c r="N433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66.883705149416656</v>
      </c>
    </row>
    <row r="4332" spans="1:14" ht="15" x14ac:dyDescent="0.25">
      <c r="A4332" t="s">
        <v>18</v>
      </c>
      <c r="B4332" t="s">
        <v>85</v>
      </c>
      <c r="C4332">
        <v>1998</v>
      </c>
      <c r="D4332">
        <v>75.5</v>
      </c>
      <c r="E4332">
        <f>IF(Table1[[#This Row],[Gender]]="women",1,0)</f>
        <v>0</v>
      </c>
      <c r="F4332">
        <v>26.2</v>
      </c>
      <c r="G4332">
        <v>137</v>
      </c>
      <c r="H4332">
        <v>5.18</v>
      </c>
      <c r="I4332">
        <f>ROUND(LOG10(Table1[[#This Row],[Lung Cancer]]),2)</f>
        <v>3.78</v>
      </c>
      <c r="J4332">
        <f>ROUND(LOG10(Table1[[#This Row],[Liver Cancer]]),2)</f>
        <v>2.74</v>
      </c>
      <c r="K4332">
        <f>ROUND(LOG10(Table1[[#This Row],[Stomach Cancer]]),2)</f>
        <v>3.16</v>
      </c>
      <c r="L4332">
        <f>ROUND(LOG10(Table1[[#This Row],[Population]]),2)</f>
        <v>3.69</v>
      </c>
      <c r="M4332">
        <f>ROUND(Table1[[#This Row],[Population Growth]],2)</f>
        <v>-0.36</v>
      </c>
      <c r="N433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77.961505493927746</v>
      </c>
    </row>
    <row r="4333" spans="1:14" ht="15" x14ac:dyDescent="0.25">
      <c r="A4333" t="s">
        <v>18</v>
      </c>
      <c r="B4333" t="s">
        <v>86</v>
      </c>
      <c r="C4333">
        <v>1998</v>
      </c>
      <c r="D4333">
        <v>81.5</v>
      </c>
      <c r="E4333">
        <f>IF(Table1[[#This Row],[Gender]]="women",1,0)</f>
        <v>0</v>
      </c>
      <c r="F4333">
        <v>26.1</v>
      </c>
      <c r="G4333">
        <v>130</v>
      </c>
      <c r="H4333">
        <v>5.8</v>
      </c>
      <c r="I4333">
        <f>ROUND(LOG10(Table1[[#This Row],[Lung Cancer]]),2)</f>
        <v>1.78</v>
      </c>
      <c r="J4333">
        <f>ROUND(LOG10(Table1[[#This Row],[Liver Cancer]]),2)</f>
        <v>0.72</v>
      </c>
      <c r="K4333">
        <f>ROUND(LOG10(Table1[[#This Row],[Stomach Cancer]]),2)</f>
        <v>1.45</v>
      </c>
      <c r="L4333">
        <f>ROUND(LOG10(Table1[[#This Row],[Population]]),2)</f>
        <v>2.14</v>
      </c>
      <c r="M4333">
        <f>ROUND(Table1[[#This Row],[Population Growth]],2)</f>
        <v>0.89</v>
      </c>
      <c r="N433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84.381509464505044</v>
      </c>
    </row>
    <row r="4334" spans="1:14" ht="15" x14ac:dyDescent="0.25">
      <c r="A4334" t="s">
        <v>15</v>
      </c>
      <c r="B4334" t="s">
        <v>87</v>
      </c>
      <c r="C4334">
        <v>1998</v>
      </c>
      <c r="D4334">
        <v>62.6</v>
      </c>
      <c r="E4334">
        <f>IF(Table1[[#This Row],[Gender]]="women",1,0)</f>
        <v>0</v>
      </c>
      <c r="F4334">
        <v>20.7</v>
      </c>
      <c r="G4334">
        <v>125</v>
      </c>
      <c r="H4334">
        <v>4.54</v>
      </c>
      <c r="I4334">
        <f>ROUND(LOG10(Table1[[#This Row],[Lung Cancer]]),2)</f>
        <v>4.45</v>
      </c>
      <c r="J4334">
        <f>ROUND(LOG10(Table1[[#This Row],[Liver Cancer]]),2)</f>
        <v>4</v>
      </c>
      <c r="K4334">
        <f>ROUND(LOG10(Table1[[#This Row],[Stomach Cancer]]),2)</f>
        <v>4.53</v>
      </c>
      <c r="L4334">
        <f>ROUND(LOG10(Table1[[#This Row],[Population]]),2)</f>
        <v>5.72</v>
      </c>
      <c r="M4334">
        <f>ROUND(Table1[[#This Row],[Population Growth]],2)</f>
        <v>1.87</v>
      </c>
      <c r="N433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64.791343505249856</v>
      </c>
    </row>
    <row r="4335" spans="1:14" ht="15" x14ac:dyDescent="0.25">
      <c r="A4335" t="s">
        <v>15</v>
      </c>
      <c r="B4335" t="s">
        <v>88</v>
      </c>
      <c r="C4335">
        <v>1998</v>
      </c>
      <c r="D4335">
        <v>67.5</v>
      </c>
      <c r="E4335">
        <f>IF(Table1[[#This Row],[Gender]]="women",1,0)</f>
        <v>0</v>
      </c>
      <c r="F4335">
        <v>21</v>
      </c>
      <c r="G4335">
        <v>127</v>
      </c>
      <c r="H4335">
        <v>4.5</v>
      </c>
      <c r="I4335">
        <f>ROUND(LOG10(Table1[[#This Row],[Lung Cancer]]),2)</f>
        <v>3.92</v>
      </c>
      <c r="J4335">
        <f>ROUND(LOG10(Table1[[#This Row],[Liver Cancer]]),2)</f>
        <v>3.57</v>
      </c>
      <c r="K4335">
        <f>ROUND(LOG10(Table1[[#This Row],[Stomach Cancer]]),2)</f>
        <v>3.73</v>
      </c>
      <c r="L4335">
        <f>ROUND(LOG10(Table1[[#This Row],[Population]]),2)</f>
        <v>5.01</v>
      </c>
      <c r="M4335">
        <f>ROUND(Table1[[#This Row],[Population Growth]],2)</f>
        <v>1.45</v>
      </c>
      <c r="N433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63.606194101247745</v>
      </c>
    </row>
    <row r="4336" spans="1:14" ht="15" x14ac:dyDescent="0.25">
      <c r="A4336" t="s">
        <v>15</v>
      </c>
      <c r="B4336" t="s">
        <v>89</v>
      </c>
      <c r="C4336">
        <v>1998</v>
      </c>
      <c r="D4336">
        <v>71.7</v>
      </c>
      <c r="E4336">
        <f>IF(Table1[[#This Row],[Gender]]="women",1,0)</f>
        <v>0</v>
      </c>
      <c r="F4336">
        <v>26</v>
      </c>
      <c r="G4336">
        <v>126</v>
      </c>
      <c r="H4336">
        <v>4.79</v>
      </c>
      <c r="I4336">
        <f>ROUND(LOG10(Table1[[#This Row],[Lung Cancer]]),2)</f>
        <v>2.88</v>
      </c>
      <c r="J4336">
        <f>ROUND(LOG10(Table1[[#This Row],[Liver Cancer]]),2)</f>
        <v>2.31</v>
      </c>
      <c r="K4336">
        <f>ROUND(LOG10(Table1[[#This Row],[Stomach Cancer]]),2)</f>
        <v>2.4300000000000002</v>
      </c>
      <c r="L4336">
        <f>ROUND(LOG10(Table1[[#This Row],[Population]]),2)</f>
        <v>4.05</v>
      </c>
      <c r="M4336">
        <f>ROUND(Table1[[#This Row],[Population Growth]],2)</f>
        <v>3.15</v>
      </c>
      <c r="N433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72.859144840666218</v>
      </c>
    </row>
    <row r="4337" spans="1:14" ht="15" x14ac:dyDescent="0.25">
      <c r="A4337" t="s">
        <v>18</v>
      </c>
      <c r="B4337" t="s">
        <v>90</v>
      </c>
      <c r="C4337">
        <v>1998</v>
      </c>
      <c r="D4337">
        <v>79</v>
      </c>
      <c r="E4337">
        <f>IF(Table1[[#This Row],[Gender]]="women",1,0)</f>
        <v>0</v>
      </c>
      <c r="F4337">
        <v>26.8</v>
      </c>
      <c r="G4337">
        <v>136</v>
      </c>
      <c r="H4337">
        <v>5.57</v>
      </c>
      <c r="I4337">
        <f>ROUND(LOG10(Table1[[#This Row],[Lung Cancer]]),2)</f>
        <v>3.02</v>
      </c>
      <c r="J4337">
        <f>ROUND(LOG10(Table1[[#This Row],[Liver Cancer]]),2)</f>
        <v>1.84</v>
      </c>
      <c r="K4337">
        <f>ROUND(LOG10(Table1[[#This Row],[Stomach Cancer]]),2)</f>
        <v>2.54</v>
      </c>
      <c r="L4337">
        <f>ROUND(LOG10(Table1[[#This Row],[Population]]),2)</f>
        <v>3.26</v>
      </c>
      <c r="M4337">
        <f>ROUND(Table1[[#This Row],[Population Growth]],2)</f>
        <v>1.02</v>
      </c>
      <c r="N433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81.64901042095741</v>
      </c>
    </row>
    <row r="4338" spans="1:14" ht="15" x14ac:dyDescent="0.25">
      <c r="A4338" t="s">
        <v>15</v>
      </c>
      <c r="B4338" t="s">
        <v>91</v>
      </c>
      <c r="C4338">
        <v>1998</v>
      </c>
      <c r="D4338">
        <v>80.400000000000006</v>
      </c>
      <c r="E4338">
        <f>IF(Table1[[#This Row],[Gender]]="women",1,0)</f>
        <v>0</v>
      </c>
      <c r="F4338">
        <v>26.1</v>
      </c>
      <c r="G4338">
        <v>128</v>
      </c>
      <c r="H4338">
        <v>5.3</v>
      </c>
      <c r="I4338">
        <f>ROUND(LOG10(Table1[[#This Row],[Lung Cancer]]),2)</f>
        <v>2.99</v>
      </c>
      <c r="J4338">
        <f>ROUND(LOG10(Table1[[#This Row],[Liver Cancer]]),2)</f>
        <v>2.0299999999999998</v>
      </c>
      <c r="K4338">
        <f>ROUND(LOG10(Table1[[#This Row],[Stomach Cancer]]),2)</f>
        <v>2.59</v>
      </c>
      <c r="L4338">
        <f>ROUND(LOG10(Table1[[#This Row],[Population]]),2)</f>
        <v>3.45</v>
      </c>
      <c r="M4338">
        <f>ROUND(Table1[[#This Row],[Population Growth]],2)</f>
        <v>2.35</v>
      </c>
      <c r="N433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80.715562405497081</v>
      </c>
    </row>
    <row r="4339" spans="1:14" ht="15" x14ac:dyDescent="0.25">
      <c r="A4339" t="s">
        <v>18</v>
      </c>
      <c r="B4339" t="s">
        <v>92</v>
      </c>
      <c r="C4339">
        <v>1998</v>
      </c>
      <c r="D4339">
        <v>82</v>
      </c>
      <c r="E4339">
        <f>IF(Table1[[#This Row],[Gender]]="women",1,0)</f>
        <v>0</v>
      </c>
      <c r="F4339">
        <v>25.9</v>
      </c>
      <c r="G4339">
        <v>133</v>
      </c>
      <c r="H4339">
        <v>5.29</v>
      </c>
      <c r="I4339">
        <f>ROUND(LOG10(Table1[[#This Row],[Lung Cancer]]),2)</f>
        <v>4.47</v>
      </c>
      <c r="J4339">
        <f>ROUND(LOG10(Table1[[#This Row],[Liver Cancer]]),2)</f>
        <v>3.83</v>
      </c>
      <c r="K4339">
        <f>ROUND(LOG10(Table1[[#This Row],[Stomach Cancer]]),2)</f>
        <v>4.05</v>
      </c>
      <c r="L4339">
        <f>ROUND(LOG10(Table1[[#This Row],[Population]]),2)</f>
        <v>4.4400000000000004</v>
      </c>
      <c r="M4339">
        <f>ROUND(Table1[[#This Row],[Population Growth]],2)</f>
        <v>-0.36</v>
      </c>
      <c r="N433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79.538808893999501</v>
      </c>
    </row>
    <row r="4340" spans="1:14" ht="15" x14ac:dyDescent="0.25">
      <c r="A4340" t="s">
        <v>23</v>
      </c>
      <c r="B4340" t="s">
        <v>93</v>
      </c>
      <c r="C4340">
        <v>1998</v>
      </c>
      <c r="D4340">
        <v>74.900000000000006</v>
      </c>
      <c r="E4340">
        <f>IF(Table1[[#This Row],[Gender]]="women",1,0)</f>
        <v>0</v>
      </c>
      <c r="F4340">
        <v>23.2</v>
      </c>
      <c r="G4340">
        <v>129</v>
      </c>
      <c r="H4340">
        <v>4.55</v>
      </c>
      <c r="I4340">
        <f>ROUND(LOG10(Table1[[#This Row],[Lung Cancer]]),2)</f>
        <v>2.48</v>
      </c>
      <c r="J4340">
        <f>ROUND(LOG10(Table1[[#This Row],[Liver Cancer]]),2)</f>
        <v>1.76</v>
      </c>
      <c r="K4340">
        <f>ROUND(LOG10(Table1[[#This Row],[Stomach Cancer]]),2)</f>
        <v>2.2000000000000002</v>
      </c>
      <c r="L4340">
        <f>ROUND(LOG10(Table1[[#This Row],[Population]]),2)</f>
        <v>3.11</v>
      </c>
      <c r="M4340">
        <f>ROUND(Table1[[#This Row],[Population Growth]],2)</f>
        <v>1.0900000000000001</v>
      </c>
      <c r="N434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68.560763655100587</v>
      </c>
    </row>
    <row r="4341" spans="1:14" ht="15" x14ac:dyDescent="0.25">
      <c r="A4341" t="s">
        <v>15</v>
      </c>
      <c r="B4341" t="s">
        <v>94</v>
      </c>
      <c r="C4341">
        <v>1998</v>
      </c>
      <c r="D4341">
        <v>83.9</v>
      </c>
      <c r="E4341">
        <f>IF(Table1[[#This Row],[Gender]]="women",1,0)</f>
        <v>0</v>
      </c>
      <c r="F4341">
        <v>22.9</v>
      </c>
      <c r="G4341">
        <v>131</v>
      </c>
      <c r="H4341">
        <v>5.18</v>
      </c>
      <c r="I4341">
        <f>ROUND(LOG10(Table1[[#This Row],[Lung Cancer]]),2)</f>
        <v>4.68</v>
      </c>
      <c r="J4341">
        <f>ROUND(LOG10(Table1[[#This Row],[Liver Cancer]]),2)</f>
        <v>4.45</v>
      </c>
      <c r="K4341">
        <f>ROUND(LOG10(Table1[[#This Row],[Stomach Cancer]]),2)</f>
        <v>4.8499999999999996</v>
      </c>
      <c r="L4341">
        <f>ROUND(LOG10(Table1[[#This Row],[Population]]),2)</f>
        <v>4.8</v>
      </c>
      <c r="M4341">
        <f>ROUND(Table1[[#This Row],[Population Growth]],2)</f>
        <v>0.13</v>
      </c>
      <c r="N434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75.017937168061181</v>
      </c>
    </row>
    <row r="4342" spans="1:14" ht="15" x14ac:dyDescent="0.25">
      <c r="A4342" t="s">
        <v>15</v>
      </c>
      <c r="B4342" t="s">
        <v>95</v>
      </c>
      <c r="C4342">
        <v>1998</v>
      </c>
      <c r="D4342">
        <v>72.900000000000006</v>
      </c>
      <c r="E4342">
        <f>IF(Table1[[#This Row],[Gender]]="women",1,0)</f>
        <v>0</v>
      </c>
      <c r="F4342">
        <v>26.5</v>
      </c>
      <c r="G4342">
        <v>124</v>
      </c>
      <c r="H4342">
        <v>5.08</v>
      </c>
      <c r="I4342">
        <f>ROUND(LOG10(Table1[[#This Row],[Lung Cancer]]),2)</f>
        <v>2.21</v>
      </c>
      <c r="J4342">
        <f>ROUND(LOG10(Table1[[#This Row],[Liver Cancer]]),2)</f>
        <v>1.47</v>
      </c>
      <c r="K4342">
        <f>ROUND(LOG10(Table1[[#This Row],[Stomach Cancer]]),2)</f>
        <v>1.83</v>
      </c>
      <c r="L4342">
        <f>ROUND(LOG10(Table1[[#This Row],[Population]]),2)</f>
        <v>3.41</v>
      </c>
      <c r="M4342">
        <f>ROUND(Table1[[#This Row],[Population Growth]],2)</f>
        <v>1.75</v>
      </c>
      <c r="N434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77.101760959445855</v>
      </c>
    </row>
    <row r="4343" spans="1:14" ht="15" x14ac:dyDescent="0.25">
      <c r="A4343" t="s">
        <v>15</v>
      </c>
      <c r="B4343" t="s">
        <v>96</v>
      </c>
      <c r="C4343">
        <v>1998</v>
      </c>
      <c r="D4343">
        <v>69.099999999999994</v>
      </c>
      <c r="E4343">
        <f>IF(Table1[[#This Row],[Gender]]="women",1,0)</f>
        <v>0</v>
      </c>
      <c r="F4343">
        <v>25</v>
      </c>
      <c r="G4343">
        <v>133</v>
      </c>
      <c r="H4343">
        <v>4.87</v>
      </c>
      <c r="I4343">
        <f>ROUND(LOG10(Table1[[#This Row],[Lung Cancer]]),2)</f>
        <v>3.58</v>
      </c>
      <c r="J4343">
        <f>ROUND(LOG10(Table1[[#This Row],[Liver Cancer]]),2)</f>
        <v>2.98</v>
      </c>
      <c r="K4343">
        <f>ROUND(LOG10(Table1[[#This Row],[Stomach Cancer]]),2)</f>
        <v>3.31</v>
      </c>
      <c r="L4343">
        <f>ROUND(LOG10(Table1[[#This Row],[Population]]),2)</f>
        <v>3.86</v>
      </c>
      <c r="M4343">
        <f>ROUND(Table1[[#This Row],[Population Growth]],2)</f>
        <v>-1.57</v>
      </c>
      <c r="N434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73.29139765923847</v>
      </c>
    </row>
    <row r="4344" spans="1:14" ht="15" x14ac:dyDescent="0.25">
      <c r="A4344" t="s">
        <v>20</v>
      </c>
      <c r="B4344" t="s">
        <v>97</v>
      </c>
      <c r="C4344">
        <v>1998</v>
      </c>
      <c r="D4344">
        <v>54.4</v>
      </c>
      <c r="E4344">
        <f>IF(Table1[[#This Row],[Gender]]="women",1,0)</f>
        <v>0</v>
      </c>
      <c r="F4344">
        <v>21.1</v>
      </c>
      <c r="G4344">
        <v>129</v>
      </c>
      <c r="H4344">
        <v>4.33</v>
      </c>
      <c r="I4344">
        <f>ROUND(LOG10(Table1[[#This Row],[Lung Cancer]]),2)</f>
        <v>2.37</v>
      </c>
      <c r="J4344">
        <f>ROUND(LOG10(Table1[[#This Row],[Liver Cancer]]),2)</f>
        <v>2.48</v>
      </c>
      <c r="K4344">
        <f>ROUND(LOG10(Table1[[#This Row],[Stomach Cancer]]),2)</f>
        <v>2.85</v>
      </c>
      <c r="L4344">
        <f>ROUND(LOG10(Table1[[#This Row],[Population]]),2)</f>
        <v>4.18</v>
      </c>
      <c r="M4344">
        <f>ROUND(Table1[[#This Row],[Population Growth]],2)</f>
        <v>2.8</v>
      </c>
      <c r="N434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58.085745098338045</v>
      </c>
    </row>
    <row r="4345" spans="1:14" ht="15" x14ac:dyDescent="0.25">
      <c r="A4345" t="s">
        <v>27</v>
      </c>
      <c r="B4345" t="s">
        <v>98</v>
      </c>
      <c r="C4345">
        <v>1998</v>
      </c>
      <c r="D4345">
        <v>66.5</v>
      </c>
      <c r="E4345">
        <f>IF(Table1[[#This Row],[Gender]]="women",1,0)</f>
        <v>0</v>
      </c>
      <c r="F4345">
        <v>27.6</v>
      </c>
      <c r="G4345">
        <v>126</v>
      </c>
      <c r="H4345">
        <v>4.5</v>
      </c>
      <c r="I4345">
        <f>ROUND(LOG10(Table1[[#This Row],[Lung Cancer]]),2)</f>
        <v>0.55000000000000004</v>
      </c>
      <c r="J4345">
        <f>ROUND(LOG10(Table1[[#This Row],[Liver Cancer]]),2)</f>
        <v>0.38</v>
      </c>
      <c r="K4345">
        <f>ROUND(LOG10(Table1[[#This Row],[Stomach Cancer]]),2)</f>
        <v>0.44</v>
      </c>
      <c r="L4345">
        <f>ROUND(LOG10(Table1[[#This Row],[Population]]),2)</f>
        <v>1.61</v>
      </c>
      <c r="M4345">
        <f>ROUND(Table1[[#This Row],[Population Growth]],2)</f>
        <v>1.56</v>
      </c>
      <c r="N434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71.888571062674814</v>
      </c>
    </row>
    <row r="4346" spans="1:14" ht="15" x14ac:dyDescent="0.25">
      <c r="A4346" t="s">
        <v>15</v>
      </c>
      <c r="B4346" t="s">
        <v>99</v>
      </c>
      <c r="C4346">
        <v>1998</v>
      </c>
      <c r="D4346">
        <v>74.099999999999994</v>
      </c>
      <c r="E4346">
        <f>IF(Table1[[#This Row],[Gender]]="women",1,0)</f>
        <v>0</v>
      </c>
      <c r="F4346">
        <v>27.7</v>
      </c>
      <c r="G4346">
        <v>129</v>
      </c>
      <c r="H4346">
        <v>5.36</v>
      </c>
      <c r="I4346">
        <f>ROUND(LOG10(Table1[[#This Row],[Lung Cancer]]),2)</f>
        <v>1.72</v>
      </c>
      <c r="J4346">
        <f>ROUND(LOG10(Table1[[#This Row],[Liver Cancer]]),2)</f>
        <v>1.38</v>
      </c>
      <c r="K4346">
        <f>ROUND(LOG10(Table1[[#This Row],[Stomach Cancer]]),2)</f>
        <v>1.24</v>
      </c>
      <c r="L4346">
        <f>ROUND(LOG10(Table1[[#This Row],[Population]]),2)</f>
        <v>3.03</v>
      </c>
      <c r="M4346">
        <f>ROUND(Table1[[#This Row],[Population Growth]],2)</f>
        <v>7.1</v>
      </c>
      <c r="N434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77.130711640906028</v>
      </c>
    </row>
    <row r="4347" spans="1:14" ht="15" x14ac:dyDescent="0.25">
      <c r="A4347" t="s">
        <v>18</v>
      </c>
      <c r="B4347" t="s">
        <v>100</v>
      </c>
      <c r="C4347">
        <v>1998</v>
      </c>
      <c r="D4347">
        <v>74.7</v>
      </c>
      <c r="E4347">
        <f>IF(Table1[[#This Row],[Gender]]="women",1,0)</f>
        <v>0</v>
      </c>
      <c r="F4347">
        <v>25.4</v>
      </c>
      <c r="G4347">
        <v>136</v>
      </c>
      <c r="H4347">
        <v>5.2</v>
      </c>
      <c r="I4347">
        <f>ROUND(LOG10(Table1[[#This Row],[Lung Cancer]]),2)</f>
        <v>2.99</v>
      </c>
      <c r="J4347">
        <f>ROUND(LOG10(Table1[[#This Row],[Liver Cancer]]),2)</f>
        <v>1.79</v>
      </c>
      <c r="K4347">
        <f>ROUND(LOG10(Table1[[#This Row],[Stomach Cancer]]),2)</f>
        <v>2.62</v>
      </c>
      <c r="L4347">
        <f>ROUND(LOG10(Table1[[#This Row],[Population]]),2)</f>
        <v>3.05</v>
      </c>
      <c r="M4347">
        <f>ROUND(Table1[[#This Row],[Population Growth]],2)</f>
        <v>-0.95</v>
      </c>
      <c r="N434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77.588312677757713</v>
      </c>
    </row>
    <row r="4348" spans="1:14" ht="15" x14ac:dyDescent="0.25">
      <c r="A4348" t="s">
        <v>15</v>
      </c>
      <c r="B4348" t="s">
        <v>101</v>
      </c>
      <c r="C4348">
        <v>1998</v>
      </c>
      <c r="D4348">
        <v>75.099999999999994</v>
      </c>
      <c r="E4348">
        <f>IF(Table1[[#This Row],[Gender]]="women",1,0)</f>
        <v>0</v>
      </c>
      <c r="F4348">
        <v>26.1</v>
      </c>
      <c r="G4348">
        <v>128</v>
      </c>
      <c r="H4348">
        <v>4.76</v>
      </c>
      <c r="I4348">
        <f>ROUND(LOG10(Table1[[#This Row],[Lung Cancer]]),2)</f>
        <v>2.54</v>
      </c>
      <c r="J4348">
        <f>ROUND(LOG10(Table1[[#This Row],[Liver Cancer]]),2)</f>
        <v>1.67</v>
      </c>
      <c r="K4348">
        <f>ROUND(LOG10(Table1[[#This Row],[Stomach Cancer]]),2)</f>
        <v>2.08</v>
      </c>
      <c r="L4348">
        <f>ROUND(LOG10(Table1[[#This Row],[Population]]),2)</f>
        <v>3.26</v>
      </c>
      <c r="M4348">
        <f>ROUND(Table1[[#This Row],[Population Growth]],2)</f>
        <v>0.92</v>
      </c>
      <c r="N434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74.411339027303924</v>
      </c>
    </row>
    <row r="4349" spans="1:14" ht="15" x14ac:dyDescent="0.25">
      <c r="A4349" t="s">
        <v>20</v>
      </c>
      <c r="B4349" t="s">
        <v>102</v>
      </c>
      <c r="C4349">
        <v>1998</v>
      </c>
      <c r="D4349">
        <v>53.1</v>
      </c>
      <c r="E4349">
        <f>IF(Table1[[#This Row],[Gender]]="women",1,0)</f>
        <v>0</v>
      </c>
      <c r="F4349">
        <v>20.9</v>
      </c>
      <c r="G4349">
        <v>129</v>
      </c>
      <c r="H4349">
        <v>4.08</v>
      </c>
      <c r="I4349">
        <f>ROUND(LOG10(Table1[[#This Row],[Lung Cancer]]),2)</f>
        <v>2.12</v>
      </c>
      <c r="J4349">
        <f>ROUND(LOG10(Table1[[#This Row],[Liver Cancer]]),2)</f>
        <v>1.58</v>
      </c>
      <c r="K4349">
        <f>ROUND(LOG10(Table1[[#This Row],[Stomach Cancer]]),2)</f>
        <v>1.76</v>
      </c>
      <c r="L4349">
        <f>ROUND(LOG10(Table1[[#This Row],[Population]]),2)</f>
        <v>2.99</v>
      </c>
      <c r="M4349">
        <f>ROUND(Table1[[#This Row],[Population Growth]],2)</f>
        <v>1.05</v>
      </c>
      <c r="N434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59.552686233987302</v>
      </c>
    </row>
    <row r="4350" spans="1:14" ht="15" x14ac:dyDescent="0.25">
      <c r="A4350" t="s">
        <v>20</v>
      </c>
      <c r="B4350" t="s">
        <v>103</v>
      </c>
      <c r="C4350">
        <v>1998</v>
      </c>
      <c r="D4350">
        <v>52.9</v>
      </c>
      <c r="E4350">
        <f>IF(Table1[[#This Row],[Gender]]="women",1,0)</f>
        <v>0</v>
      </c>
      <c r="F4350">
        <v>21.5</v>
      </c>
      <c r="G4350">
        <v>130</v>
      </c>
      <c r="H4350">
        <v>3.87</v>
      </c>
      <c r="I4350">
        <f>ROUND(LOG10(Table1[[#This Row],[Lung Cancer]]),2)</f>
        <v>1.45</v>
      </c>
      <c r="J4350">
        <f>ROUND(LOG10(Table1[[#This Row],[Liver Cancer]]),2)</f>
        <v>2.31</v>
      </c>
      <c r="K4350">
        <f>ROUND(LOG10(Table1[[#This Row],[Stomach Cancer]]),2)</f>
        <v>1.76</v>
      </c>
      <c r="L4350">
        <f>ROUND(LOG10(Table1[[#This Row],[Population]]),2)</f>
        <v>3.1</v>
      </c>
      <c r="M4350">
        <f>ROUND(Table1[[#This Row],[Population Growth]],2)</f>
        <v>8.2799999999999994</v>
      </c>
      <c r="N435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52.493278668150595</v>
      </c>
    </row>
    <row r="4351" spans="1:14" ht="15" x14ac:dyDescent="0.25">
      <c r="A4351" t="s">
        <v>20</v>
      </c>
      <c r="B4351" t="s">
        <v>104</v>
      </c>
      <c r="C4351">
        <v>1998</v>
      </c>
      <c r="D4351">
        <v>72</v>
      </c>
      <c r="E4351">
        <f>IF(Table1[[#This Row],[Gender]]="women",1,0)</f>
        <v>0</v>
      </c>
      <c r="F4351">
        <v>25.8</v>
      </c>
      <c r="G4351">
        <v>132</v>
      </c>
      <c r="H4351">
        <v>4.8099999999999996</v>
      </c>
      <c r="I4351">
        <f>ROUND(LOG10(Table1[[#This Row],[Lung Cancer]]),2)</f>
        <v>2.5499999999999998</v>
      </c>
      <c r="J4351">
        <f>ROUND(LOG10(Table1[[#This Row],[Liver Cancer]]),2)</f>
        <v>1.83</v>
      </c>
      <c r="K4351">
        <f>ROUND(LOG10(Table1[[#This Row],[Stomach Cancer]]),2)</f>
        <v>1.87</v>
      </c>
      <c r="L4351">
        <f>ROUND(LOG10(Table1[[#This Row],[Population]]),2)</f>
        <v>3.43</v>
      </c>
      <c r="M4351">
        <f>ROUND(Table1[[#This Row],[Population Growth]],2)</f>
        <v>1.34</v>
      </c>
      <c r="N435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70.955112327153472</v>
      </c>
    </row>
    <row r="4352" spans="1:14" ht="15" x14ac:dyDescent="0.25">
      <c r="A4352" t="s">
        <v>18</v>
      </c>
      <c r="B4352" t="s">
        <v>105</v>
      </c>
      <c r="C4352">
        <v>1998</v>
      </c>
      <c r="D4352">
        <v>76.3</v>
      </c>
      <c r="E4352">
        <f>IF(Table1[[#This Row],[Gender]]="women",1,0)</f>
        <v>0</v>
      </c>
      <c r="F4352">
        <v>25.9</v>
      </c>
      <c r="G4352">
        <v>136</v>
      </c>
      <c r="H4352">
        <v>5.29</v>
      </c>
      <c r="I4352">
        <f>ROUND(LOG10(Table1[[#This Row],[Lung Cancer]]),2)</f>
        <v>3.11</v>
      </c>
      <c r="J4352">
        <f>ROUND(LOG10(Table1[[#This Row],[Liver Cancer]]),2)</f>
        <v>1.9</v>
      </c>
      <c r="K4352">
        <f>ROUND(LOG10(Table1[[#This Row],[Stomach Cancer]]),2)</f>
        <v>2.75</v>
      </c>
      <c r="L4352">
        <f>ROUND(LOG10(Table1[[#This Row],[Population]]),2)</f>
        <v>3.22</v>
      </c>
      <c r="M4352">
        <f>ROUND(Table1[[#This Row],[Population Growth]],2)</f>
        <v>-0.83</v>
      </c>
      <c r="N435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78.914374907076336</v>
      </c>
    </row>
    <row r="4353" spans="1:14" ht="15" x14ac:dyDescent="0.25">
      <c r="A4353" t="s">
        <v>18</v>
      </c>
      <c r="B4353" t="s">
        <v>106</v>
      </c>
      <c r="C4353">
        <v>1998</v>
      </c>
      <c r="D4353">
        <v>80.400000000000006</v>
      </c>
      <c r="E4353">
        <f>IF(Table1[[#This Row],[Gender]]="women",1,0)</f>
        <v>0</v>
      </c>
      <c r="F4353">
        <v>26.5</v>
      </c>
      <c r="G4353">
        <v>134</v>
      </c>
      <c r="H4353">
        <v>5.77</v>
      </c>
      <c r="I4353">
        <f>ROUND(LOG10(Table1[[#This Row],[Lung Cancer]]),2)</f>
        <v>2.3199999999999998</v>
      </c>
      <c r="J4353">
        <f>ROUND(LOG10(Table1[[#This Row],[Liver Cancer]]),2)</f>
        <v>1.37</v>
      </c>
      <c r="K4353">
        <f>ROUND(LOG10(Table1[[#This Row],[Stomach Cancer]]),2)</f>
        <v>1.76</v>
      </c>
      <c r="L4353">
        <f>ROUND(LOG10(Table1[[#This Row],[Population]]),2)</f>
        <v>2.3199999999999998</v>
      </c>
      <c r="M4353">
        <f>ROUND(Table1[[#This Row],[Population Growth]],2)</f>
        <v>1.47</v>
      </c>
      <c r="N435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83.788728612117296</v>
      </c>
    </row>
    <row r="4354" spans="1:14" ht="15" x14ac:dyDescent="0.25">
      <c r="A4354" t="s">
        <v>20</v>
      </c>
      <c r="B4354" t="s">
        <v>107</v>
      </c>
      <c r="C4354">
        <v>1998</v>
      </c>
      <c r="D4354">
        <v>58.3</v>
      </c>
      <c r="E4354">
        <f>IF(Table1[[#This Row],[Gender]]="women",1,0)</f>
        <v>0</v>
      </c>
      <c r="F4354">
        <v>21.1</v>
      </c>
      <c r="G4354">
        <v>131</v>
      </c>
      <c r="H4354">
        <v>4.26</v>
      </c>
      <c r="I4354">
        <f>ROUND(LOG10(Table1[[#This Row],[Lung Cancer]]),2)</f>
        <v>2.2200000000000002</v>
      </c>
      <c r="J4354">
        <f>ROUND(LOG10(Table1[[#This Row],[Liver Cancer]]),2)</f>
        <v>2.37</v>
      </c>
      <c r="K4354">
        <f>ROUND(LOG10(Table1[[#This Row],[Stomach Cancer]]),2)</f>
        <v>2.4500000000000002</v>
      </c>
      <c r="L4354">
        <f>ROUND(LOG10(Table1[[#This Row],[Population]]),2)</f>
        <v>3.87</v>
      </c>
      <c r="M4354">
        <f>ROUND(Table1[[#This Row],[Population Growth]],2)</f>
        <v>3.19</v>
      </c>
      <c r="N435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56.554342653996912</v>
      </c>
    </row>
    <row r="4355" spans="1:14" ht="15" x14ac:dyDescent="0.25">
      <c r="A4355" t="s">
        <v>20</v>
      </c>
      <c r="B4355" t="s">
        <v>108</v>
      </c>
      <c r="C4355">
        <v>1998</v>
      </c>
      <c r="D4355">
        <v>48.4</v>
      </c>
      <c r="E4355">
        <f>IF(Table1[[#This Row],[Gender]]="women",1,0)</f>
        <v>0</v>
      </c>
      <c r="F4355">
        <v>21.2</v>
      </c>
      <c r="G4355">
        <v>131</v>
      </c>
      <c r="H4355">
        <v>4.2</v>
      </c>
      <c r="I4355">
        <f>ROUND(LOG10(Table1[[#This Row],[Lung Cancer]]),2)</f>
        <v>2.12</v>
      </c>
      <c r="J4355">
        <f>ROUND(LOG10(Table1[[#This Row],[Liver Cancer]]),2)</f>
        <v>2.2200000000000002</v>
      </c>
      <c r="K4355">
        <f>ROUND(LOG10(Table1[[#This Row],[Stomach Cancer]]),2)</f>
        <v>2.06</v>
      </c>
      <c r="L4355">
        <f>ROUND(LOG10(Table1[[#This Row],[Population]]),2)</f>
        <v>3.72</v>
      </c>
      <c r="M4355">
        <f>ROUND(Table1[[#This Row],[Population Growth]],2)</f>
        <v>2.69</v>
      </c>
      <c r="N435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55.796414187488523</v>
      </c>
    </row>
    <row r="4356" spans="1:14" ht="15" x14ac:dyDescent="0.25">
      <c r="A4356" t="s">
        <v>15</v>
      </c>
      <c r="B4356" t="s">
        <v>109</v>
      </c>
      <c r="C4356">
        <v>1998</v>
      </c>
      <c r="D4356">
        <v>74.5</v>
      </c>
      <c r="E4356">
        <f>IF(Table1[[#This Row],[Gender]]="women",1,0)</f>
        <v>0</v>
      </c>
      <c r="F4356">
        <v>23.6</v>
      </c>
      <c r="G4356">
        <v>126</v>
      </c>
      <c r="H4356">
        <v>4.96</v>
      </c>
      <c r="I4356">
        <f>ROUND(LOG10(Table1[[#This Row],[Lung Cancer]]),2)</f>
        <v>3.25</v>
      </c>
      <c r="J4356">
        <f>ROUND(LOG10(Table1[[#This Row],[Liver Cancer]]),2)</f>
        <v>2.84</v>
      </c>
      <c r="K4356">
        <f>ROUND(LOG10(Table1[[#This Row],[Stomach Cancer]]),2)</f>
        <v>2.71</v>
      </c>
      <c r="L4356">
        <f>ROUND(LOG10(Table1[[#This Row],[Population]]),2)</f>
        <v>4.05</v>
      </c>
      <c r="M4356">
        <f>ROUND(Table1[[#This Row],[Population Growth]],2)</f>
        <v>2.57</v>
      </c>
      <c r="N435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71.966822925644209</v>
      </c>
    </row>
    <row r="4357" spans="1:14" ht="15" x14ac:dyDescent="0.25">
      <c r="A4357" t="s">
        <v>15</v>
      </c>
      <c r="B4357" t="s">
        <v>110</v>
      </c>
      <c r="C4357">
        <v>1998</v>
      </c>
      <c r="D4357">
        <v>68.8</v>
      </c>
      <c r="E4357">
        <f>IF(Table1[[#This Row],[Gender]]="women",1,0)</f>
        <v>0</v>
      </c>
      <c r="F4357">
        <v>22.1</v>
      </c>
      <c r="G4357">
        <v>126</v>
      </c>
      <c r="H4357">
        <v>4.55</v>
      </c>
      <c r="I4357">
        <f>ROUND(LOG10(Table1[[#This Row],[Lung Cancer]]),2)</f>
        <v>1.08</v>
      </c>
      <c r="J4357">
        <f>ROUND(LOG10(Table1[[#This Row],[Liver Cancer]]),2)</f>
        <v>0.74</v>
      </c>
      <c r="K4357">
        <f>ROUND(LOG10(Table1[[#This Row],[Stomach Cancer]]),2)</f>
        <v>0.55000000000000004</v>
      </c>
      <c r="L4357">
        <f>ROUND(LOG10(Table1[[#This Row],[Population]]),2)</f>
        <v>2.13</v>
      </c>
      <c r="M4357">
        <f>ROUND(Table1[[#This Row],[Population Growth]],2)</f>
        <v>1.69</v>
      </c>
      <c r="N435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64.409654241642869</v>
      </c>
    </row>
    <row r="4358" spans="1:14" ht="15" x14ac:dyDescent="0.25">
      <c r="A4358" t="s">
        <v>20</v>
      </c>
      <c r="B4358" t="s">
        <v>111</v>
      </c>
      <c r="C4358">
        <v>1998</v>
      </c>
      <c r="D4358">
        <v>47.8</v>
      </c>
      <c r="E4358">
        <f>IF(Table1[[#This Row],[Gender]]="women",1,0)</f>
        <v>0</v>
      </c>
      <c r="F4358">
        <v>20.9</v>
      </c>
      <c r="G4358">
        <v>126</v>
      </c>
      <c r="H4358">
        <v>3.96</v>
      </c>
      <c r="I4358">
        <f>ROUND(LOG10(Table1[[#This Row],[Lung Cancer]]),2)</f>
        <v>2.1</v>
      </c>
      <c r="J4358">
        <f>ROUND(LOG10(Table1[[#This Row],[Liver Cancer]]),2)</f>
        <v>2.95</v>
      </c>
      <c r="K4358">
        <f>ROUND(LOG10(Table1[[#This Row],[Stomach Cancer]]),2)</f>
        <v>2.5299999999999998</v>
      </c>
      <c r="L4358">
        <f>ROUND(LOG10(Table1[[#This Row],[Population]]),2)</f>
        <v>3.71</v>
      </c>
      <c r="M4358">
        <f>ROUND(Table1[[#This Row],[Population Growth]],2)</f>
        <v>2.69</v>
      </c>
      <c r="N435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54.550166265029198</v>
      </c>
    </row>
    <row r="4359" spans="1:14" ht="15" x14ac:dyDescent="0.25">
      <c r="A4359" t="s">
        <v>18</v>
      </c>
      <c r="B4359" t="s">
        <v>112</v>
      </c>
      <c r="C4359">
        <v>1998</v>
      </c>
      <c r="D4359">
        <v>79.3</v>
      </c>
      <c r="E4359">
        <f>IF(Table1[[#This Row],[Gender]]="women",1,0)</f>
        <v>0</v>
      </c>
      <c r="F4359">
        <v>26.9</v>
      </c>
      <c r="G4359">
        <v>133</v>
      </c>
      <c r="H4359">
        <v>5.5</v>
      </c>
      <c r="I4359">
        <f>ROUND(LOG10(Table1[[#This Row],[Lung Cancer]]),2)</f>
        <v>2.0299999999999998</v>
      </c>
      <c r="J4359">
        <f>ROUND(LOG10(Table1[[#This Row],[Liver Cancer]]),2)</f>
        <v>0.82</v>
      </c>
      <c r="K4359">
        <f>ROUND(LOG10(Table1[[#This Row],[Stomach Cancer]]),2)</f>
        <v>1.49</v>
      </c>
      <c r="L4359">
        <f>ROUND(LOG10(Table1[[#This Row],[Population]]),2)</f>
        <v>2.2799999999999998</v>
      </c>
      <c r="M4359">
        <f>ROUND(Table1[[#This Row],[Population Growth]],2)</f>
        <v>1.03</v>
      </c>
      <c r="N435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82.140203992683212</v>
      </c>
    </row>
    <row r="4360" spans="1:14" ht="15" x14ac:dyDescent="0.25">
      <c r="A4360" t="s">
        <v>20</v>
      </c>
      <c r="B4360" t="s">
        <v>113</v>
      </c>
      <c r="C4360">
        <v>1998</v>
      </c>
      <c r="D4360">
        <v>61.4</v>
      </c>
      <c r="E4360">
        <f>IF(Table1[[#This Row],[Gender]]="women",1,0)</f>
        <v>0</v>
      </c>
      <c r="F4360">
        <v>21.8</v>
      </c>
      <c r="G4360">
        <v>130</v>
      </c>
      <c r="H4360">
        <v>4.17</v>
      </c>
      <c r="I4360">
        <f>ROUND(LOG10(Table1[[#This Row],[Lung Cancer]]),2)</f>
        <v>1.65</v>
      </c>
      <c r="J4360">
        <f>ROUND(LOG10(Table1[[#This Row],[Liver Cancer]]),2)</f>
        <v>2.1800000000000002</v>
      </c>
      <c r="K4360">
        <f>ROUND(LOG10(Table1[[#This Row],[Stomach Cancer]]),2)</f>
        <v>1.63</v>
      </c>
      <c r="L4360">
        <f>ROUND(LOG10(Table1[[#This Row],[Population]]),2)</f>
        <v>3.09</v>
      </c>
      <c r="M4360">
        <f>ROUND(Table1[[#This Row],[Population Growth]],2)</f>
        <v>2.66</v>
      </c>
      <c r="N436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56.19701300031447</v>
      </c>
    </row>
    <row r="4361" spans="1:14" ht="15" x14ac:dyDescent="0.25">
      <c r="A4361" t="s">
        <v>20</v>
      </c>
      <c r="B4361" t="s">
        <v>114</v>
      </c>
      <c r="C4361">
        <v>1998</v>
      </c>
      <c r="D4361">
        <v>74.400000000000006</v>
      </c>
      <c r="E4361">
        <f>IF(Table1[[#This Row],[Gender]]="women",1,0)</f>
        <v>0</v>
      </c>
      <c r="F4361">
        <v>24</v>
      </c>
      <c r="G4361">
        <v>133</v>
      </c>
      <c r="H4361">
        <v>4.8899999999999997</v>
      </c>
      <c r="I4361">
        <f>ROUND(LOG10(Table1[[#This Row],[Lung Cancer]]),2)</f>
        <v>1.89</v>
      </c>
      <c r="J4361">
        <f>ROUND(LOG10(Table1[[#This Row],[Liver Cancer]]),2)</f>
        <v>1.24</v>
      </c>
      <c r="K4361">
        <f>ROUND(LOG10(Table1[[#This Row],[Stomach Cancer]]),2)</f>
        <v>1.73</v>
      </c>
      <c r="L4361">
        <f>ROUND(LOG10(Table1[[#This Row],[Population]]),2)</f>
        <v>2.76</v>
      </c>
      <c r="M4361">
        <f>ROUND(Table1[[#This Row],[Population Growth]],2)</f>
        <v>0.84</v>
      </c>
      <c r="N436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69.505718414805457</v>
      </c>
    </row>
    <row r="4362" spans="1:14" ht="15" x14ac:dyDescent="0.25">
      <c r="A4362" t="s">
        <v>23</v>
      </c>
      <c r="B4362" t="s">
        <v>115</v>
      </c>
      <c r="C4362">
        <v>1998</v>
      </c>
      <c r="D4362">
        <v>76.2</v>
      </c>
      <c r="E4362">
        <f>IF(Table1[[#This Row],[Gender]]="women",1,0)</f>
        <v>0</v>
      </c>
      <c r="F4362">
        <v>26.4</v>
      </c>
      <c r="G4362">
        <v>125</v>
      </c>
      <c r="H4362">
        <v>4.87</v>
      </c>
      <c r="I4362">
        <f>ROUND(LOG10(Table1[[#This Row],[Lung Cancer]]),2)</f>
        <v>3.66</v>
      </c>
      <c r="J4362">
        <f>ROUND(LOG10(Table1[[#This Row],[Liver Cancer]]),2)</f>
        <v>3.24</v>
      </c>
      <c r="K4362">
        <f>ROUND(LOG10(Table1[[#This Row],[Stomach Cancer]]),2)</f>
        <v>3.52</v>
      </c>
      <c r="L4362">
        <f>ROUND(LOG10(Table1[[#This Row],[Population]]),2)</f>
        <v>4.67</v>
      </c>
      <c r="M4362">
        <f>ROUND(Table1[[#This Row],[Population Growth]],2)</f>
        <v>1.52</v>
      </c>
      <c r="N436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75.680622058804374</v>
      </c>
    </row>
    <row r="4363" spans="1:14" ht="15" x14ac:dyDescent="0.25">
      <c r="A4363" t="s">
        <v>15</v>
      </c>
      <c r="B4363" t="s">
        <v>116</v>
      </c>
      <c r="C4363">
        <v>1998</v>
      </c>
      <c r="D4363">
        <v>64.7</v>
      </c>
      <c r="E4363">
        <f>IF(Table1[[#This Row],[Gender]]="women",1,0)</f>
        <v>0</v>
      </c>
      <c r="F4363">
        <v>23.9</v>
      </c>
      <c r="G4363">
        <v>135</v>
      </c>
      <c r="H4363">
        <v>4.8099999999999996</v>
      </c>
      <c r="I4363">
        <f>ROUND(LOG10(Table1[[#This Row],[Lung Cancer]]),2)</f>
        <v>2.44</v>
      </c>
      <c r="J4363">
        <f>ROUND(LOG10(Table1[[#This Row],[Liver Cancer]]),2)</f>
        <v>2.66</v>
      </c>
      <c r="K4363">
        <f>ROUND(LOG10(Table1[[#This Row],[Stomach Cancer]]),2)</f>
        <v>2.59</v>
      </c>
      <c r="L4363">
        <f>ROUND(LOG10(Table1[[#This Row],[Population]]),2)</f>
        <v>3.07</v>
      </c>
      <c r="M4363">
        <f>ROUND(Table1[[#This Row],[Population Growth]],2)</f>
        <v>1.01</v>
      </c>
      <c r="N436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67.202364002100111</v>
      </c>
    </row>
    <row r="4364" spans="1:14" ht="15" x14ac:dyDescent="0.25">
      <c r="A4364" t="s">
        <v>18</v>
      </c>
      <c r="B4364" t="s">
        <v>117</v>
      </c>
      <c r="C4364">
        <v>1998</v>
      </c>
      <c r="D4364">
        <v>76.3</v>
      </c>
      <c r="E4364">
        <f>IF(Table1[[#This Row],[Gender]]="women",1,0)</f>
        <v>0</v>
      </c>
      <c r="F4364">
        <v>25.8</v>
      </c>
      <c r="G4364">
        <v>135</v>
      </c>
      <c r="H4364">
        <v>5.0599999999999996</v>
      </c>
      <c r="I4364">
        <f>ROUND(LOG10(Table1[[#This Row],[Lung Cancer]]),2)</f>
        <v>2.4</v>
      </c>
      <c r="J4364">
        <f>ROUND(LOG10(Table1[[#This Row],[Liver Cancer]]),2)</f>
        <v>1.37</v>
      </c>
      <c r="K4364">
        <f>ROUND(LOG10(Table1[[#This Row],[Stomach Cancer]]),2)</f>
        <v>1.58</v>
      </c>
      <c r="L4364">
        <f>ROUND(LOG10(Table1[[#This Row],[Population]]),2)</f>
        <v>2.48</v>
      </c>
      <c r="M4364">
        <f>ROUND(Table1[[#This Row],[Population Growth]],2)</f>
        <v>-0.39</v>
      </c>
      <c r="N436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75.601004936778921</v>
      </c>
    </row>
    <row r="4365" spans="1:14" ht="15" x14ac:dyDescent="0.25">
      <c r="A4365" t="s">
        <v>20</v>
      </c>
      <c r="B4365" t="s">
        <v>118</v>
      </c>
      <c r="C4365">
        <v>1998</v>
      </c>
      <c r="D4365">
        <v>69.5</v>
      </c>
      <c r="E4365">
        <f>IF(Table1[[#This Row],[Gender]]="women",1,0)</f>
        <v>0</v>
      </c>
      <c r="F4365">
        <v>24.7</v>
      </c>
      <c r="G4365">
        <v>126</v>
      </c>
      <c r="H4365">
        <v>4.63</v>
      </c>
      <c r="I4365">
        <f>ROUND(LOG10(Table1[[#This Row],[Lung Cancer]]),2)</f>
        <v>3.33</v>
      </c>
      <c r="J4365">
        <f>ROUND(LOG10(Table1[[#This Row],[Liver Cancer]]),2)</f>
        <v>2.25</v>
      </c>
      <c r="K4365">
        <f>ROUND(LOG10(Table1[[#This Row],[Stomach Cancer]]),2)</f>
        <v>2.7</v>
      </c>
      <c r="L4365">
        <f>ROUND(LOG10(Table1[[#This Row],[Population]]),2)</f>
        <v>4.1399999999999997</v>
      </c>
      <c r="M4365">
        <f>ROUND(Table1[[#This Row],[Population Growth]],2)</f>
        <v>1.21</v>
      </c>
      <c r="N436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72.396054193753358</v>
      </c>
    </row>
    <row r="4366" spans="1:14" ht="15" x14ac:dyDescent="0.25">
      <c r="A4366" t="s">
        <v>20</v>
      </c>
      <c r="B4366" t="s">
        <v>119</v>
      </c>
      <c r="C4366">
        <v>1998</v>
      </c>
      <c r="D4366">
        <v>49</v>
      </c>
      <c r="E4366">
        <f>IF(Table1[[#This Row],[Gender]]="women",1,0)</f>
        <v>0</v>
      </c>
      <c r="F4366">
        <v>21</v>
      </c>
      <c r="G4366">
        <v>133</v>
      </c>
      <c r="H4366">
        <v>4.25</v>
      </c>
      <c r="I4366">
        <f>ROUND(LOG10(Table1[[#This Row],[Lung Cancer]]),2)</f>
        <v>2.25</v>
      </c>
      <c r="J4366">
        <f>ROUND(LOG10(Table1[[#This Row],[Liver Cancer]]),2)</f>
        <v>2.83</v>
      </c>
      <c r="K4366">
        <f>ROUND(LOG10(Table1[[#This Row],[Stomach Cancer]]),2)</f>
        <v>2.56</v>
      </c>
      <c r="L4366">
        <f>ROUND(LOG10(Table1[[#This Row],[Population]]),2)</f>
        <v>3.9</v>
      </c>
      <c r="M4366">
        <f>ROUND(Table1[[#This Row],[Population Growth]],2)</f>
        <v>2.6</v>
      </c>
      <c r="N436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54.310717502245168</v>
      </c>
    </row>
    <row r="4367" spans="1:14" ht="15" x14ac:dyDescent="0.25">
      <c r="A4367" t="s">
        <v>15</v>
      </c>
      <c r="B4367" t="s">
        <v>120</v>
      </c>
      <c r="C4367">
        <v>1998</v>
      </c>
      <c r="D4367">
        <v>63.6</v>
      </c>
      <c r="E4367">
        <f>IF(Table1[[#This Row],[Gender]]="women",1,0)</f>
        <v>0</v>
      </c>
      <c r="F4367">
        <v>20.3</v>
      </c>
      <c r="G4367">
        <v>122</v>
      </c>
      <c r="H4367">
        <v>4.1900000000000004</v>
      </c>
      <c r="I4367">
        <f>ROUND(LOG10(Table1[[#This Row],[Lung Cancer]]),2)</f>
        <v>3.76</v>
      </c>
      <c r="J4367">
        <f>ROUND(LOG10(Table1[[#This Row],[Liver Cancer]]),2)</f>
        <v>2.96</v>
      </c>
      <c r="K4367">
        <f>ROUND(LOG10(Table1[[#This Row],[Stomach Cancer]]),2)</f>
        <v>3.29</v>
      </c>
      <c r="L4367">
        <f>ROUND(LOG10(Table1[[#This Row],[Population]]),2)</f>
        <v>4.34</v>
      </c>
      <c r="M4367">
        <f>ROUND(Table1[[#This Row],[Population Growth]],2)</f>
        <v>1.2</v>
      </c>
      <c r="N436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65.148255901572682</v>
      </c>
    </row>
    <row r="4368" spans="1:14" ht="15" x14ac:dyDescent="0.25">
      <c r="A4368" t="s">
        <v>20</v>
      </c>
      <c r="B4368" t="s">
        <v>121</v>
      </c>
      <c r="C4368">
        <v>1998</v>
      </c>
      <c r="D4368">
        <v>60.3</v>
      </c>
      <c r="E4368">
        <f>IF(Table1[[#This Row],[Gender]]="women",1,0)</f>
        <v>0</v>
      </c>
      <c r="F4368">
        <v>21.5</v>
      </c>
      <c r="G4368">
        <v>134</v>
      </c>
      <c r="H4368">
        <v>4.45</v>
      </c>
      <c r="I4368">
        <f>ROUND(LOG10(Table1[[#This Row],[Lung Cancer]]),2)</f>
        <v>1.41</v>
      </c>
      <c r="J4368">
        <f>ROUND(LOG10(Table1[[#This Row],[Liver Cancer]]),2)</f>
        <v>0.99</v>
      </c>
      <c r="K4368">
        <f>ROUND(LOG10(Table1[[#This Row],[Stomach Cancer]]),2)</f>
        <v>1.1599999999999999</v>
      </c>
      <c r="L4368">
        <f>ROUND(LOG10(Table1[[#This Row],[Population]]),2)</f>
        <v>2.92</v>
      </c>
      <c r="M4368">
        <f>ROUND(Table1[[#This Row],[Population Growth]],2)</f>
        <v>1.96</v>
      </c>
      <c r="N436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58.131127836617765</v>
      </c>
    </row>
    <row r="4369" spans="1:14" ht="15" x14ac:dyDescent="0.25">
      <c r="A4369" t="s">
        <v>15</v>
      </c>
      <c r="B4369" t="s">
        <v>122</v>
      </c>
      <c r="C4369">
        <v>1998</v>
      </c>
      <c r="D4369">
        <v>61.9</v>
      </c>
      <c r="E4369">
        <f>IF(Table1[[#This Row],[Gender]]="women",1,0)</f>
        <v>0</v>
      </c>
      <c r="F4369">
        <v>20.6</v>
      </c>
      <c r="G4369">
        <v>124</v>
      </c>
      <c r="H4369">
        <v>4.29</v>
      </c>
      <c r="I4369">
        <f>ROUND(LOG10(Table1[[#This Row],[Lung Cancer]]),2)</f>
        <v>2.75</v>
      </c>
      <c r="J4369">
        <f>ROUND(LOG10(Table1[[#This Row],[Liver Cancer]]),2)</f>
        <v>2.27</v>
      </c>
      <c r="K4369">
        <f>ROUND(LOG10(Table1[[#This Row],[Stomach Cancer]]),2)</f>
        <v>2.83</v>
      </c>
      <c r="L4369">
        <f>ROUND(LOG10(Table1[[#This Row],[Population]]),2)</f>
        <v>4.0599999999999996</v>
      </c>
      <c r="M4369">
        <f>ROUND(Table1[[#This Row],[Population Growth]],2)</f>
        <v>1.68</v>
      </c>
      <c r="N436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62.359361267526616</v>
      </c>
    </row>
    <row r="4370" spans="1:14" ht="15" x14ac:dyDescent="0.25">
      <c r="A4370" t="s">
        <v>18</v>
      </c>
      <c r="B4370" t="s">
        <v>123</v>
      </c>
      <c r="C4370">
        <v>1998</v>
      </c>
      <c r="D4370">
        <v>80.5</v>
      </c>
      <c r="E4370">
        <f>IF(Table1[[#This Row],[Gender]]="women",1,0)</f>
        <v>0</v>
      </c>
      <c r="F4370">
        <v>25.1</v>
      </c>
      <c r="G4370">
        <v>132</v>
      </c>
      <c r="H4370">
        <v>5.54</v>
      </c>
      <c r="I4370">
        <f>ROUND(LOG10(Table1[[#This Row],[Lung Cancer]]),2)</f>
        <v>3.9</v>
      </c>
      <c r="J4370">
        <f>ROUND(LOG10(Table1[[#This Row],[Liver Cancer]]),2)</f>
        <v>2.4500000000000002</v>
      </c>
      <c r="K4370">
        <f>ROUND(LOG10(Table1[[#This Row],[Stomach Cancer]]),2)</f>
        <v>3.3</v>
      </c>
      <c r="L4370">
        <f>ROUND(LOG10(Table1[[#This Row],[Population]]),2)</f>
        <v>3.89</v>
      </c>
      <c r="M4370">
        <f>ROUND(Table1[[#This Row],[Population Growth]],2)</f>
        <v>0.56999999999999995</v>
      </c>
      <c r="N437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82.72783026482</v>
      </c>
    </row>
    <row r="4371" spans="1:14" ht="15" x14ac:dyDescent="0.25">
      <c r="A4371" t="s">
        <v>27</v>
      </c>
      <c r="B4371" t="s">
        <v>124</v>
      </c>
      <c r="C4371">
        <v>1998</v>
      </c>
      <c r="D4371">
        <v>80.3</v>
      </c>
      <c r="E4371">
        <f>IF(Table1[[#This Row],[Gender]]="women",1,0)</f>
        <v>0</v>
      </c>
      <c r="F4371">
        <v>26.6</v>
      </c>
      <c r="G4371">
        <v>129</v>
      </c>
      <c r="H4371">
        <v>5.49</v>
      </c>
      <c r="I4371">
        <f>ROUND(LOG10(Table1[[#This Row],[Lung Cancer]]),2)</f>
        <v>2.99</v>
      </c>
      <c r="J4371">
        <f>ROUND(LOG10(Table1[[#This Row],[Liver Cancer]]),2)</f>
        <v>1.98</v>
      </c>
      <c r="K4371">
        <f>ROUND(LOG10(Table1[[#This Row],[Stomach Cancer]]),2)</f>
        <v>2.44</v>
      </c>
      <c r="L4371">
        <f>ROUND(LOG10(Table1[[#This Row],[Population]]),2)</f>
        <v>3.27</v>
      </c>
      <c r="M4371">
        <f>ROUND(Table1[[#This Row],[Population Growth]],2)</f>
        <v>0.74</v>
      </c>
      <c r="N437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83.006029662459056</v>
      </c>
    </row>
    <row r="4372" spans="1:14" ht="15" x14ac:dyDescent="0.25">
      <c r="A4372" t="s">
        <v>23</v>
      </c>
      <c r="B4372" t="s">
        <v>125</v>
      </c>
      <c r="C4372">
        <v>1998</v>
      </c>
      <c r="D4372">
        <v>71.400000000000006</v>
      </c>
      <c r="E4372">
        <f>IF(Table1[[#This Row],[Gender]]="women",1,0)</f>
        <v>0</v>
      </c>
      <c r="F4372">
        <v>24.9</v>
      </c>
      <c r="G4372">
        <v>127</v>
      </c>
      <c r="H4372">
        <v>4.41</v>
      </c>
      <c r="I4372">
        <f>ROUND(LOG10(Table1[[#This Row],[Lung Cancer]]),2)</f>
        <v>1.92</v>
      </c>
      <c r="J4372">
        <f>ROUND(LOG10(Table1[[#This Row],[Liver Cancer]]),2)</f>
        <v>1.85</v>
      </c>
      <c r="K4372">
        <f>ROUND(LOG10(Table1[[#This Row],[Stomach Cancer]]),2)</f>
        <v>2.15</v>
      </c>
      <c r="L4372">
        <f>ROUND(LOG10(Table1[[#This Row],[Population]]),2)</f>
        <v>3.39</v>
      </c>
      <c r="M4372">
        <f>ROUND(Table1[[#This Row],[Population Growth]],2)</f>
        <v>1.69</v>
      </c>
      <c r="N437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66.12567757320646</v>
      </c>
    </row>
    <row r="4373" spans="1:14" ht="15" x14ac:dyDescent="0.25">
      <c r="A4373" t="s">
        <v>20</v>
      </c>
      <c r="B4373" t="s">
        <v>126</v>
      </c>
      <c r="C4373">
        <v>1998</v>
      </c>
      <c r="D4373">
        <v>49.2</v>
      </c>
      <c r="E4373">
        <f>IF(Table1[[#This Row],[Gender]]="women",1,0)</f>
        <v>0</v>
      </c>
      <c r="F4373">
        <v>20.8</v>
      </c>
      <c r="G4373">
        <v>135</v>
      </c>
      <c r="H4373">
        <v>3.9</v>
      </c>
      <c r="I4373">
        <f>ROUND(LOG10(Table1[[#This Row],[Lung Cancer]]),2)</f>
        <v>2.1</v>
      </c>
      <c r="J4373">
        <f>ROUND(LOG10(Table1[[#This Row],[Liver Cancer]]),2)</f>
        <v>2.74</v>
      </c>
      <c r="K4373">
        <f>ROUND(LOG10(Table1[[#This Row],[Stomach Cancer]]),2)</f>
        <v>2.2999999999999998</v>
      </c>
      <c r="L4373">
        <f>ROUND(LOG10(Table1[[#This Row],[Population]]),2)</f>
        <v>3.72</v>
      </c>
      <c r="M4373">
        <f>ROUND(Table1[[#This Row],[Population Growth]],2)</f>
        <v>3.74</v>
      </c>
      <c r="N437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49.924248094720888</v>
      </c>
    </row>
    <row r="4374" spans="1:14" ht="15" x14ac:dyDescent="0.25">
      <c r="A4374" t="s">
        <v>20</v>
      </c>
      <c r="B4374" t="s">
        <v>127</v>
      </c>
      <c r="C4374">
        <v>1998</v>
      </c>
      <c r="D4374">
        <v>47</v>
      </c>
      <c r="E4374">
        <f>IF(Table1[[#This Row],[Gender]]="women",1,0)</f>
        <v>0</v>
      </c>
      <c r="F4374">
        <v>22.1</v>
      </c>
      <c r="G4374">
        <v>130</v>
      </c>
      <c r="H4374">
        <v>3.74</v>
      </c>
      <c r="I4374">
        <f>ROUND(LOG10(Table1[[#This Row],[Lung Cancer]]),2)</f>
        <v>3.23</v>
      </c>
      <c r="J4374">
        <f>ROUND(LOG10(Table1[[#This Row],[Liver Cancer]]),2)</f>
        <v>4.1100000000000003</v>
      </c>
      <c r="K4374">
        <f>ROUND(LOG10(Table1[[#This Row],[Stomach Cancer]]),2)</f>
        <v>3.05</v>
      </c>
      <c r="L4374">
        <f>ROUND(LOG10(Table1[[#This Row],[Population]]),2)</f>
        <v>4.7699999999999996</v>
      </c>
      <c r="M4374">
        <f>ROUND(Table1[[#This Row],[Population Growth]],2)</f>
        <v>2.5499999999999998</v>
      </c>
      <c r="N437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51.679513993713059</v>
      </c>
    </row>
    <row r="4375" spans="1:14" ht="15" x14ac:dyDescent="0.25">
      <c r="A4375" t="s">
        <v>18</v>
      </c>
      <c r="B4375" t="s">
        <v>128</v>
      </c>
      <c r="C4375">
        <v>1998</v>
      </c>
      <c r="D4375">
        <v>81.2</v>
      </c>
      <c r="E4375">
        <f>IF(Table1[[#This Row],[Gender]]="women",1,0)</f>
        <v>0</v>
      </c>
      <c r="F4375">
        <v>25.9</v>
      </c>
      <c r="G4375">
        <v>136</v>
      </c>
      <c r="H4375">
        <v>5.57</v>
      </c>
      <c r="I4375">
        <f>ROUND(LOG10(Table1[[#This Row],[Lung Cancer]]),2)</f>
        <v>3.13</v>
      </c>
      <c r="J4375">
        <f>ROUND(LOG10(Table1[[#This Row],[Liver Cancer]]),2)</f>
        <v>1.9</v>
      </c>
      <c r="K4375">
        <f>ROUND(LOG10(Table1[[#This Row],[Stomach Cancer]]),2)</f>
        <v>2.65</v>
      </c>
      <c r="L4375">
        <f>ROUND(LOG10(Table1[[#This Row],[Population]]),2)</f>
        <v>3.34</v>
      </c>
      <c r="M4375">
        <f>ROUND(Table1[[#This Row],[Population Growth]],2)</f>
        <v>0.66</v>
      </c>
      <c r="N437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80.693243957027164</v>
      </c>
    </row>
    <row r="4376" spans="1:14" ht="15" x14ac:dyDescent="0.25">
      <c r="A4376" t="s">
        <v>15</v>
      </c>
      <c r="B4376" t="s">
        <v>129</v>
      </c>
      <c r="C4376">
        <v>1998</v>
      </c>
      <c r="D4376">
        <v>73.5</v>
      </c>
      <c r="E4376">
        <f>IF(Table1[[#This Row],[Gender]]="women",1,0)</f>
        <v>0</v>
      </c>
      <c r="F4376">
        <v>25.1</v>
      </c>
      <c r="G4376">
        <v>129</v>
      </c>
      <c r="H4376">
        <v>5.0199999999999996</v>
      </c>
      <c r="I4376">
        <f>ROUND(LOG10(Table1[[#This Row],[Lung Cancer]]),2)</f>
        <v>1.5</v>
      </c>
      <c r="J4376">
        <f>ROUND(LOG10(Table1[[#This Row],[Liver Cancer]]),2)</f>
        <v>1.37</v>
      </c>
      <c r="K4376">
        <f>ROUND(LOG10(Table1[[#This Row],[Stomach Cancer]]),2)</f>
        <v>1.41</v>
      </c>
      <c r="L4376">
        <f>ROUND(LOG10(Table1[[#This Row],[Population]]),2)</f>
        <v>3.11</v>
      </c>
      <c r="M4376">
        <f>ROUND(Table1[[#This Row],[Population Growth]],2)</f>
        <v>-1.35</v>
      </c>
      <c r="N437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69.031813562402803</v>
      </c>
    </row>
    <row r="4377" spans="1:14" ht="15" x14ac:dyDescent="0.25">
      <c r="A4377" t="s">
        <v>15</v>
      </c>
      <c r="B4377" t="s">
        <v>130</v>
      </c>
      <c r="C4377">
        <v>1998</v>
      </c>
      <c r="D4377">
        <v>63</v>
      </c>
      <c r="E4377">
        <f>IF(Table1[[#This Row],[Gender]]="women",1,0)</f>
        <v>0</v>
      </c>
      <c r="F4377">
        <v>21.9</v>
      </c>
      <c r="G4377">
        <v>125</v>
      </c>
      <c r="H4377">
        <v>4.57</v>
      </c>
      <c r="I4377">
        <f>ROUND(LOG10(Table1[[#This Row],[Lung Cancer]]),2)</f>
        <v>3.97</v>
      </c>
      <c r="J4377">
        <f>ROUND(LOG10(Table1[[#This Row],[Liver Cancer]]),2)</f>
        <v>3.35</v>
      </c>
      <c r="K4377">
        <f>ROUND(LOG10(Table1[[#This Row],[Stomach Cancer]]),2)</f>
        <v>3.48</v>
      </c>
      <c r="L4377">
        <f>ROUND(LOG10(Table1[[#This Row],[Population]]),2)</f>
        <v>4.84</v>
      </c>
      <c r="M4377">
        <f>ROUND(Table1[[#This Row],[Population Growth]],2)</f>
        <v>2.86</v>
      </c>
      <c r="N437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67.504741544472324</v>
      </c>
    </row>
    <row r="4378" spans="1:14" ht="15" x14ac:dyDescent="0.25">
      <c r="A4378" t="s">
        <v>23</v>
      </c>
      <c r="B4378" t="s">
        <v>131</v>
      </c>
      <c r="C4378">
        <v>1998</v>
      </c>
      <c r="D4378">
        <v>77.3</v>
      </c>
      <c r="E4378">
        <f>IF(Table1[[#This Row],[Gender]]="women",1,0)</f>
        <v>0</v>
      </c>
      <c r="F4378">
        <v>25.1</v>
      </c>
      <c r="G4378">
        <v>128</v>
      </c>
      <c r="H4378">
        <v>4.75</v>
      </c>
      <c r="I4378">
        <f>ROUND(LOG10(Table1[[#This Row],[Lung Cancer]]),2)</f>
        <v>2.23</v>
      </c>
      <c r="J4378">
        <f>ROUND(LOG10(Table1[[#This Row],[Liver Cancer]]),2)</f>
        <v>1.59</v>
      </c>
      <c r="K4378">
        <f>ROUND(LOG10(Table1[[#This Row],[Stomach Cancer]]),2)</f>
        <v>2.25</v>
      </c>
      <c r="L4378">
        <f>ROUND(LOG10(Table1[[#This Row],[Population]]),2)</f>
        <v>3.17</v>
      </c>
      <c r="M4378">
        <f>ROUND(Table1[[#This Row],[Population Growth]],2)</f>
        <v>2.02</v>
      </c>
      <c r="N437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72.42095075036643</v>
      </c>
    </row>
    <row r="4379" spans="1:14" ht="15" x14ac:dyDescent="0.25">
      <c r="A4379" t="s">
        <v>27</v>
      </c>
      <c r="B4379" t="s">
        <v>132</v>
      </c>
      <c r="C4379">
        <v>1998</v>
      </c>
      <c r="D4379">
        <v>63.9</v>
      </c>
      <c r="E4379">
        <f>IF(Table1[[#This Row],[Gender]]="women",1,0)</f>
        <v>0</v>
      </c>
      <c r="F4379">
        <v>24.1</v>
      </c>
      <c r="G4379">
        <v>121</v>
      </c>
      <c r="H4379">
        <v>4.6500000000000004</v>
      </c>
      <c r="I4379">
        <f>ROUND(LOG10(Table1[[#This Row],[Lung Cancer]]),2)</f>
        <v>2.4300000000000002</v>
      </c>
      <c r="J4379">
        <f>ROUND(LOG10(Table1[[#This Row],[Liver Cancer]]),2)</f>
        <v>1.97</v>
      </c>
      <c r="K4379">
        <f>ROUND(LOG10(Table1[[#This Row],[Stomach Cancer]]),2)</f>
        <v>2.25</v>
      </c>
      <c r="L4379">
        <f>ROUND(LOG10(Table1[[#This Row],[Population]]),2)</f>
        <v>3.45</v>
      </c>
      <c r="M4379">
        <f>ROUND(Table1[[#This Row],[Population Growth]],2)</f>
        <v>2.48</v>
      </c>
      <c r="N437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72.112936395145312</v>
      </c>
    </row>
    <row r="4380" spans="1:14" ht="15" x14ac:dyDescent="0.25">
      <c r="A4380" t="s">
        <v>23</v>
      </c>
      <c r="B4380" t="s">
        <v>133</v>
      </c>
      <c r="C4380">
        <v>1998</v>
      </c>
      <c r="D4380">
        <v>71.900000000000006</v>
      </c>
      <c r="E4380">
        <f>IF(Table1[[#This Row],[Gender]]="women",1,0)</f>
        <v>0</v>
      </c>
      <c r="F4380">
        <v>24.7</v>
      </c>
      <c r="G4380">
        <v>130</v>
      </c>
      <c r="H4380">
        <v>4.7699999999999996</v>
      </c>
      <c r="I4380">
        <f>ROUND(LOG10(Table1[[#This Row],[Lung Cancer]]),2)</f>
        <v>2.41</v>
      </c>
      <c r="J4380">
        <f>ROUND(LOG10(Table1[[#This Row],[Liver Cancer]]),2)</f>
        <v>1.73</v>
      </c>
      <c r="K4380">
        <f>ROUND(LOG10(Table1[[#This Row],[Stomach Cancer]]),2)</f>
        <v>2.34</v>
      </c>
      <c r="L4380">
        <f>ROUND(LOG10(Table1[[#This Row],[Population]]),2)</f>
        <v>3.41</v>
      </c>
      <c r="M4380">
        <f>ROUND(Table1[[#This Row],[Population Growth]],2)</f>
        <v>2.2200000000000002</v>
      </c>
      <c r="N438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70.838440686661613</v>
      </c>
    </row>
    <row r="4381" spans="1:14" ht="15" x14ac:dyDescent="0.25">
      <c r="A4381" t="s">
        <v>23</v>
      </c>
      <c r="B4381" t="s">
        <v>134</v>
      </c>
      <c r="C4381">
        <v>1998</v>
      </c>
      <c r="D4381">
        <v>72.099999999999994</v>
      </c>
      <c r="E4381">
        <f>IF(Table1[[#This Row],[Gender]]="women",1,0)</f>
        <v>0</v>
      </c>
      <c r="F4381">
        <v>23.9</v>
      </c>
      <c r="G4381">
        <v>125</v>
      </c>
      <c r="H4381">
        <v>4.7699999999999996</v>
      </c>
      <c r="I4381">
        <f>ROUND(LOG10(Table1[[#This Row],[Lung Cancer]]),2)</f>
        <v>3.01</v>
      </c>
      <c r="J4381">
        <f>ROUND(LOG10(Table1[[#This Row],[Liver Cancer]]),2)</f>
        <v>2.72</v>
      </c>
      <c r="K4381">
        <f>ROUND(LOG10(Table1[[#This Row],[Stomach Cancer]]),2)</f>
        <v>3.26</v>
      </c>
      <c r="L4381">
        <f>ROUND(LOG10(Table1[[#This Row],[Population]]),2)</f>
        <v>4.1100000000000003</v>
      </c>
      <c r="M4381">
        <f>ROUND(Table1[[#This Row],[Population Growth]],2)</f>
        <v>1.79</v>
      </c>
      <c r="N438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71.341781456679172</v>
      </c>
    </row>
    <row r="4382" spans="1:14" ht="15" x14ac:dyDescent="0.25">
      <c r="A4382" t="s">
        <v>15</v>
      </c>
      <c r="B4382" t="s">
        <v>135</v>
      </c>
      <c r="C4382">
        <v>1998</v>
      </c>
      <c r="D4382">
        <v>69.900000000000006</v>
      </c>
      <c r="E4382">
        <f>IF(Table1[[#This Row],[Gender]]="women",1,0)</f>
        <v>0</v>
      </c>
      <c r="F4382">
        <v>22.3</v>
      </c>
      <c r="G4382">
        <v>125</v>
      </c>
      <c r="H4382">
        <v>4.67</v>
      </c>
      <c r="I4382">
        <f>ROUND(LOG10(Table1[[#This Row],[Lung Cancer]]),2)</f>
        <v>3.75</v>
      </c>
      <c r="J4382">
        <f>ROUND(LOG10(Table1[[#This Row],[Liver Cancer]]),2)</f>
        <v>3.49</v>
      </c>
      <c r="K4382">
        <f>ROUND(LOG10(Table1[[#This Row],[Stomach Cancer]]),2)</f>
        <v>3.09</v>
      </c>
      <c r="L4382">
        <f>ROUND(LOG10(Table1[[#This Row],[Population]]),2)</f>
        <v>4.58</v>
      </c>
      <c r="M4382">
        <f>ROUND(Table1[[#This Row],[Population Growth]],2)</f>
        <v>2.2200000000000002</v>
      </c>
      <c r="N438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67.476868474537284</v>
      </c>
    </row>
    <row r="4383" spans="1:14" ht="15" x14ac:dyDescent="0.25">
      <c r="A4383" t="s">
        <v>18</v>
      </c>
      <c r="B4383" t="s">
        <v>136</v>
      </c>
      <c r="C4383">
        <v>1998</v>
      </c>
      <c r="D4383">
        <v>77.3</v>
      </c>
      <c r="E4383">
        <f>IF(Table1[[#This Row],[Gender]]="women",1,0)</f>
        <v>0</v>
      </c>
      <c r="F4383">
        <v>25.8</v>
      </c>
      <c r="G4383">
        <v>134</v>
      </c>
      <c r="H4383">
        <v>5.27</v>
      </c>
      <c r="I4383">
        <f>ROUND(LOG10(Table1[[#This Row],[Lung Cancer]]),2)</f>
        <v>4.2</v>
      </c>
      <c r="J4383">
        <f>ROUND(LOG10(Table1[[#This Row],[Liver Cancer]]),2)</f>
        <v>2.9</v>
      </c>
      <c r="K4383">
        <f>ROUND(LOG10(Table1[[#This Row],[Stomach Cancer]]),2)</f>
        <v>3.63</v>
      </c>
      <c r="L4383">
        <f>ROUND(LOG10(Table1[[#This Row],[Population]]),2)</f>
        <v>4.2699999999999996</v>
      </c>
      <c r="M4383">
        <f>ROUND(Table1[[#This Row],[Population Growth]],2)</f>
        <v>0.01</v>
      </c>
      <c r="N438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79.873728126358657</v>
      </c>
    </row>
    <row r="4384" spans="1:14" ht="15" x14ac:dyDescent="0.25">
      <c r="A4384" t="s">
        <v>18</v>
      </c>
      <c r="B4384" t="s">
        <v>137</v>
      </c>
      <c r="C4384">
        <v>1998</v>
      </c>
      <c r="D4384">
        <v>79.8</v>
      </c>
      <c r="E4384">
        <f>IF(Table1[[#This Row],[Gender]]="women",1,0)</f>
        <v>0</v>
      </c>
      <c r="F4384">
        <v>25.9</v>
      </c>
      <c r="G4384">
        <v>135</v>
      </c>
      <c r="H4384">
        <v>5.28</v>
      </c>
      <c r="I4384">
        <f>ROUND(LOG10(Table1[[#This Row],[Lung Cancer]]),2)</f>
        <v>3.42</v>
      </c>
      <c r="J4384">
        <f>ROUND(LOG10(Table1[[#This Row],[Liver Cancer]]),2)</f>
        <v>2.63</v>
      </c>
      <c r="K4384">
        <f>ROUND(LOG10(Table1[[#This Row],[Stomach Cancer]]),2)</f>
        <v>3.3</v>
      </c>
      <c r="L4384">
        <f>ROUND(LOG10(Table1[[#This Row],[Population]]),2)</f>
        <v>3.69</v>
      </c>
      <c r="M4384">
        <f>ROUND(Table1[[#This Row],[Population Growth]],2)</f>
        <v>0.4</v>
      </c>
      <c r="N438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78.101620810595932</v>
      </c>
    </row>
    <row r="4385" spans="1:14" ht="15" x14ac:dyDescent="0.25">
      <c r="A4385" t="s">
        <v>15</v>
      </c>
      <c r="B4385" t="s">
        <v>138</v>
      </c>
      <c r="C4385">
        <v>1998</v>
      </c>
      <c r="D4385">
        <v>77.400000000000006</v>
      </c>
      <c r="E4385">
        <f>IF(Table1[[#This Row],[Gender]]="women",1,0)</f>
        <v>0</v>
      </c>
      <c r="F4385">
        <v>26.7</v>
      </c>
      <c r="G4385">
        <v>131</v>
      </c>
      <c r="H4385">
        <v>5.21</v>
      </c>
      <c r="I4385">
        <f>ROUND(LOG10(Table1[[#This Row],[Lung Cancer]]),2)</f>
        <v>1.24</v>
      </c>
      <c r="J4385">
        <f>ROUND(LOG10(Table1[[#This Row],[Liver Cancer]]),2)</f>
        <v>1</v>
      </c>
      <c r="K4385">
        <f>ROUND(LOG10(Table1[[#This Row],[Stomach Cancer]]),2)</f>
        <v>0.91</v>
      </c>
      <c r="L4385">
        <f>ROUND(LOG10(Table1[[#This Row],[Population]]),2)</f>
        <v>2.56</v>
      </c>
      <c r="M4385">
        <f>ROUND(Table1[[#This Row],[Population Growth]],2)</f>
        <v>2.92</v>
      </c>
      <c r="N438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73.157379041064075</v>
      </c>
    </row>
    <row r="4386" spans="1:14" ht="15" x14ac:dyDescent="0.25">
      <c r="A4386" t="s">
        <v>18</v>
      </c>
      <c r="B4386" t="s">
        <v>139</v>
      </c>
      <c r="C4386">
        <v>1998</v>
      </c>
      <c r="D4386">
        <v>73.8</v>
      </c>
      <c r="E4386">
        <f>IF(Table1[[#This Row],[Gender]]="women",1,0)</f>
        <v>0</v>
      </c>
      <c r="F4386">
        <v>24.6</v>
      </c>
      <c r="G4386">
        <v>133</v>
      </c>
      <c r="H4386">
        <v>5.0199999999999996</v>
      </c>
      <c r="I4386">
        <f>ROUND(LOG10(Table1[[#This Row],[Lung Cancer]]),2)</f>
        <v>3.85</v>
      </c>
      <c r="J4386">
        <f>ROUND(LOG10(Table1[[#This Row],[Liver Cancer]]),2)</f>
        <v>3.03</v>
      </c>
      <c r="K4386">
        <f>ROUND(LOG10(Table1[[#This Row],[Stomach Cancer]]),2)</f>
        <v>3.44</v>
      </c>
      <c r="L4386">
        <f>ROUND(LOG10(Table1[[#This Row],[Population]]),2)</f>
        <v>4.04</v>
      </c>
      <c r="M4386">
        <f>ROUND(Table1[[#This Row],[Population Growth]],2)</f>
        <v>-0.85</v>
      </c>
      <c r="N438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74.838745111923217</v>
      </c>
    </row>
    <row r="4387" spans="1:14" ht="15" x14ac:dyDescent="0.25">
      <c r="A4387" t="s">
        <v>20</v>
      </c>
      <c r="B4387" t="s">
        <v>140</v>
      </c>
      <c r="C4387">
        <v>1998</v>
      </c>
      <c r="D4387">
        <v>44.5</v>
      </c>
      <c r="E4387">
        <f>IF(Table1[[#This Row],[Gender]]="women",1,0)</f>
        <v>0</v>
      </c>
      <c r="F4387">
        <v>21.8</v>
      </c>
      <c r="G4387">
        <v>132</v>
      </c>
      <c r="H4387">
        <v>4.05</v>
      </c>
      <c r="I4387">
        <f>ROUND(LOG10(Table1[[#This Row],[Lung Cancer]]),2)</f>
        <v>2.09</v>
      </c>
      <c r="J4387">
        <f>ROUND(LOG10(Table1[[#This Row],[Liver Cancer]]),2)</f>
        <v>2.0699999999999998</v>
      </c>
      <c r="K4387">
        <f>ROUND(LOG10(Table1[[#This Row],[Stomach Cancer]]),2)</f>
        <v>2.2599999999999998</v>
      </c>
      <c r="L4387">
        <f>ROUND(LOG10(Table1[[#This Row],[Population]]),2)</f>
        <v>3.53</v>
      </c>
      <c r="M4387">
        <f>ROUND(Table1[[#This Row],[Population Growth]],2)</f>
        <v>8.6300000000000008</v>
      </c>
      <c r="N438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56.9320654278253</v>
      </c>
    </row>
    <row r="4388" spans="1:14" ht="15" x14ac:dyDescent="0.25">
      <c r="A4388" t="s">
        <v>27</v>
      </c>
      <c r="B4388" t="s">
        <v>141</v>
      </c>
      <c r="C4388">
        <v>1998</v>
      </c>
      <c r="D4388">
        <v>72.099999999999994</v>
      </c>
      <c r="E4388">
        <f>IF(Table1[[#This Row],[Gender]]="women",1,0)</f>
        <v>0</v>
      </c>
      <c r="F4388">
        <v>28.6</v>
      </c>
      <c r="G4388">
        <v>130</v>
      </c>
      <c r="H4388">
        <v>4.53</v>
      </c>
      <c r="I4388">
        <f>ROUND(LOG10(Table1[[#This Row],[Lung Cancer]]),2)</f>
        <v>0.65</v>
      </c>
      <c r="J4388">
        <f>ROUND(LOG10(Table1[[#This Row],[Liver Cancer]]),2)</f>
        <v>0.53</v>
      </c>
      <c r="K4388">
        <f>ROUND(LOG10(Table1[[#This Row],[Stomach Cancer]]),2)</f>
        <v>0.74</v>
      </c>
      <c r="L4388">
        <f>ROUND(LOG10(Table1[[#This Row],[Population]]),2)</f>
        <v>1.95</v>
      </c>
      <c r="M4388">
        <f>ROUND(Table1[[#This Row],[Population Growth]],2)</f>
        <v>0.52</v>
      </c>
      <c r="N438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70.948599183018786</v>
      </c>
    </row>
    <row r="4389" spans="1:14" ht="15" x14ac:dyDescent="0.25">
      <c r="A4389" t="s">
        <v>20</v>
      </c>
      <c r="B4389" t="s">
        <v>142</v>
      </c>
      <c r="C4389">
        <v>1998</v>
      </c>
      <c r="D4389">
        <v>64.8</v>
      </c>
      <c r="E4389">
        <f>IF(Table1[[#This Row],[Gender]]="women",1,0)</f>
        <v>0</v>
      </c>
      <c r="F4389">
        <v>22.3</v>
      </c>
      <c r="G4389">
        <v>134</v>
      </c>
      <c r="H4389">
        <v>4</v>
      </c>
      <c r="I4389">
        <f>ROUND(LOG10(Table1[[#This Row],[Lung Cancer]]),2)</f>
        <v>0.8</v>
      </c>
      <c r="J4389">
        <f>ROUND(LOG10(Table1[[#This Row],[Liver Cancer]]),2)</f>
        <v>-0.08</v>
      </c>
      <c r="K4389">
        <f>ROUND(LOG10(Table1[[#This Row],[Stomach Cancer]]),2)</f>
        <v>0.74</v>
      </c>
      <c r="L4389">
        <f>ROUND(LOG10(Table1[[#This Row],[Population]]),2)</f>
        <v>1.83</v>
      </c>
      <c r="M4389">
        <f>ROUND(Table1[[#This Row],[Population Growth]],2)</f>
        <v>1.45</v>
      </c>
      <c r="N438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59.172098770397746</v>
      </c>
    </row>
    <row r="4390" spans="1:14" ht="15" x14ac:dyDescent="0.25">
      <c r="A4390" t="s">
        <v>15</v>
      </c>
      <c r="B4390" t="s">
        <v>143</v>
      </c>
      <c r="C4390">
        <v>1998</v>
      </c>
      <c r="D4390">
        <v>73.900000000000006</v>
      </c>
      <c r="E4390">
        <f>IF(Table1[[#This Row],[Gender]]="women",1,0)</f>
        <v>0</v>
      </c>
      <c r="F4390">
        <v>26.8</v>
      </c>
      <c r="G4390">
        <v>128</v>
      </c>
      <c r="H4390">
        <v>4.9000000000000004</v>
      </c>
      <c r="I4390">
        <f>ROUND(LOG10(Table1[[#This Row],[Lung Cancer]]),2)</f>
        <v>2.52</v>
      </c>
      <c r="J4390">
        <f>ROUND(LOG10(Table1[[#This Row],[Liver Cancer]]),2)</f>
        <v>2.68</v>
      </c>
      <c r="K4390">
        <f>ROUND(LOG10(Table1[[#This Row],[Stomach Cancer]]),2)</f>
        <v>2.3199999999999998</v>
      </c>
      <c r="L4390">
        <f>ROUND(LOG10(Table1[[#This Row],[Population]]),2)</f>
        <v>4.03</v>
      </c>
      <c r="M4390">
        <f>ROUND(Table1[[#This Row],[Population Growth]],2)</f>
        <v>1.44</v>
      </c>
      <c r="N439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70.685043438032451</v>
      </c>
    </row>
    <row r="4391" spans="1:14" ht="15" x14ac:dyDescent="0.25">
      <c r="A4391" t="s">
        <v>20</v>
      </c>
      <c r="B4391" t="s">
        <v>144</v>
      </c>
      <c r="C4391">
        <v>1998</v>
      </c>
      <c r="D4391">
        <v>58.9</v>
      </c>
      <c r="E4391">
        <f>IF(Table1[[#This Row],[Gender]]="women",1,0)</f>
        <v>0</v>
      </c>
      <c r="F4391">
        <v>21.2</v>
      </c>
      <c r="G4391">
        <v>130</v>
      </c>
      <c r="H4391">
        <v>4.0999999999999996</v>
      </c>
      <c r="I4391">
        <f>ROUND(LOG10(Table1[[#This Row],[Lung Cancer]]),2)</f>
        <v>2.2400000000000002</v>
      </c>
      <c r="J4391">
        <f>ROUND(LOG10(Table1[[#This Row],[Liver Cancer]]),2)</f>
        <v>2.71</v>
      </c>
      <c r="K4391">
        <f>ROUND(LOG10(Table1[[#This Row],[Stomach Cancer]]),2)</f>
        <v>2.31</v>
      </c>
      <c r="L4391">
        <f>ROUND(LOG10(Table1[[#This Row],[Population]]),2)</f>
        <v>3.66</v>
      </c>
      <c r="M4391">
        <f>ROUND(Table1[[#This Row],[Population Growth]],2)</f>
        <v>2.16</v>
      </c>
      <c r="N439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55.423476360987728</v>
      </c>
    </row>
    <row r="4392" spans="1:14" ht="15" x14ac:dyDescent="0.25">
      <c r="A4392" t="s">
        <v>18</v>
      </c>
      <c r="B4392" t="s">
        <v>145</v>
      </c>
      <c r="C4392">
        <v>1998</v>
      </c>
      <c r="D4392">
        <v>74.900000000000006</v>
      </c>
      <c r="E4392">
        <f>IF(Table1[[#This Row],[Gender]]="women",1,0)</f>
        <v>0</v>
      </c>
      <c r="F4392">
        <v>26</v>
      </c>
      <c r="G4392">
        <v>137</v>
      </c>
      <c r="H4392">
        <v>4.91</v>
      </c>
      <c r="I4392">
        <f>ROUND(LOG10(Table1[[#This Row],[Lung Cancer]]),2)</f>
        <v>3.59</v>
      </c>
      <c r="J4392">
        <f>ROUND(LOG10(Table1[[#This Row],[Liver Cancer]]),2)</f>
        <v>2.67</v>
      </c>
      <c r="K4392">
        <f>ROUND(LOG10(Table1[[#This Row],[Stomach Cancer]]),2)</f>
        <v>3.02</v>
      </c>
      <c r="L4392">
        <f>ROUND(LOG10(Table1[[#This Row],[Population]]),2)</f>
        <v>3.68</v>
      </c>
      <c r="M4392">
        <f>ROUND(Table1[[#This Row],[Population Growth]],2)</f>
        <v>-1.1000000000000001</v>
      </c>
      <c r="N439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74.292463168088361</v>
      </c>
    </row>
    <row r="4393" spans="1:14" ht="15" x14ac:dyDescent="0.25">
      <c r="A4393" t="s">
        <v>20</v>
      </c>
      <c r="B4393" t="s">
        <v>146</v>
      </c>
      <c r="C4393">
        <v>1998</v>
      </c>
      <c r="D4393">
        <v>76.400000000000006</v>
      </c>
      <c r="E4393">
        <f>IF(Table1[[#This Row],[Gender]]="women",1,0)</f>
        <v>0</v>
      </c>
      <c r="F4393">
        <v>24.3</v>
      </c>
      <c r="G4393">
        <v>136</v>
      </c>
      <c r="H4393">
        <v>5.22</v>
      </c>
      <c r="I4393">
        <f>ROUND(LOG10(Table1[[#This Row],[Lung Cancer]]),2)</f>
        <v>0.89</v>
      </c>
      <c r="J4393">
        <f>ROUND(LOG10(Table1[[#This Row],[Liver Cancer]]),2)</f>
        <v>0.27</v>
      </c>
      <c r="K4393">
        <f>ROUND(LOG10(Table1[[#This Row],[Stomach Cancer]]),2)</f>
        <v>0.53</v>
      </c>
      <c r="L4393">
        <f>ROUND(LOG10(Table1[[#This Row],[Population]]),2)</f>
        <v>1.6</v>
      </c>
      <c r="M4393">
        <f>ROUND(Table1[[#This Row],[Population Growth]],2)</f>
        <v>0.78</v>
      </c>
      <c r="N439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71.111102736862549</v>
      </c>
    </row>
    <row r="4394" spans="1:14" ht="15" x14ac:dyDescent="0.25">
      <c r="A4394" t="s">
        <v>20</v>
      </c>
      <c r="B4394" t="s">
        <v>147</v>
      </c>
      <c r="C4394">
        <v>1998</v>
      </c>
      <c r="D4394">
        <v>38</v>
      </c>
      <c r="E4394">
        <f>IF(Table1[[#This Row],[Gender]]="women",1,0)</f>
        <v>0</v>
      </c>
      <c r="F4394">
        <v>21.9</v>
      </c>
      <c r="G4394">
        <v>132</v>
      </c>
      <c r="H4394">
        <v>3.87</v>
      </c>
      <c r="I4394">
        <f>ROUND(LOG10(Table1[[#This Row],[Lung Cancer]]),2)</f>
        <v>1.87</v>
      </c>
      <c r="J4394">
        <f>ROUND(LOG10(Table1[[#This Row],[Liver Cancer]]),2)</f>
        <v>2.4300000000000002</v>
      </c>
      <c r="K4394">
        <f>ROUND(LOG10(Table1[[#This Row],[Stomach Cancer]]),2)</f>
        <v>2.04</v>
      </c>
      <c r="L4394">
        <f>ROUND(LOG10(Table1[[#This Row],[Population]]),2)</f>
        <v>3.34</v>
      </c>
      <c r="M4394">
        <f>ROUND(Table1[[#This Row],[Population Growth]],2)</f>
        <v>1.1100000000000001</v>
      </c>
      <c r="N439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53.125149720235413</v>
      </c>
    </row>
    <row r="4395" spans="1:14" ht="15" x14ac:dyDescent="0.25">
      <c r="A4395" t="s">
        <v>15</v>
      </c>
      <c r="B4395" t="s">
        <v>148</v>
      </c>
      <c r="C4395">
        <v>1998</v>
      </c>
      <c r="D4395">
        <v>80.3</v>
      </c>
      <c r="E4395">
        <f>IF(Table1[[#This Row],[Gender]]="women",1,0)</f>
        <v>0</v>
      </c>
      <c r="F4395">
        <v>23.7</v>
      </c>
      <c r="G4395">
        <v>129</v>
      </c>
      <c r="H4395">
        <v>5.12</v>
      </c>
      <c r="I4395">
        <f>ROUND(LOG10(Table1[[#This Row],[Lung Cancer]]),2)</f>
        <v>2.81</v>
      </c>
      <c r="J4395">
        <f>ROUND(LOG10(Table1[[#This Row],[Liver Cancer]]),2)</f>
        <v>2.44</v>
      </c>
      <c r="K4395">
        <f>ROUND(LOG10(Table1[[#This Row],[Stomach Cancer]]),2)</f>
        <v>2.4900000000000002</v>
      </c>
      <c r="L4395">
        <f>ROUND(LOG10(Table1[[#This Row],[Population]]),2)</f>
        <v>3.3</v>
      </c>
      <c r="M4395">
        <f>ROUND(Table1[[#This Row],[Population Growth]],2)</f>
        <v>3.18</v>
      </c>
      <c r="N439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73.743702686991568</v>
      </c>
    </row>
    <row r="4396" spans="1:14" ht="15" x14ac:dyDescent="0.25">
      <c r="A4396" t="s">
        <v>18</v>
      </c>
      <c r="B4396" t="s">
        <v>149</v>
      </c>
      <c r="C4396">
        <v>1998</v>
      </c>
      <c r="D4396">
        <v>79.2</v>
      </c>
      <c r="E4396">
        <f>IF(Table1[[#This Row],[Gender]]="women",1,0)</f>
        <v>0</v>
      </c>
      <c r="F4396">
        <v>26.5</v>
      </c>
      <c r="G4396">
        <v>137</v>
      </c>
      <c r="H4396">
        <v>5.3</v>
      </c>
      <c r="I4396">
        <f>ROUND(LOG10(Table1[[#This Row],[Lung Cancer]]),2)</f>
        <v>2.93</v>
      </c>
      <c r="J4396">
        <f>ROUND(LOG10(Table1[[#This Row],[Liver Cancer]]),2)</f>
        <v>1.86</v>
      </c>
      <c r="K4396">
        <f>ROUND(LOG10(Table1[[#This Row],[Stomach Cancer]]),2)</f>
        <v>2.54</v>
      </c>
      <c r="L4396">
        <f>ROUND(LOG10(Table1[[#This Row],[Population]]),2)</f>
        <v>2.99</v>
      </c>
      <c r="M4396">
        <f>ROUND(Table1[[#This Row],[Population Growth]],2)</f>
        <v>0.19</v>
      </c>
      <c r="N439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79.118468833388036</v>
      </c>
    </row>
    <row r="4397" spans="1:14" ht="15" x14ac:dyDescent="0.25">
      <c r="A4397" t="s">
        <v>27</v>
      </c>
      <c r="B4397" t="s">
        <v>150</v>
      </c>
      <c r="C4397">
        <v>1998</v>
      </c>
      <c r="D4397">
        <v>62.4</v>
      </c>
      <c r="E4397">
        <f>IF(Table1[[#This Row],[Gender]]="women",1,0)</f>
        <v>0</v>
      </c>
      <c r="F4397">
        <v>26.2</v>
      </c>
      <c r="G4397">
        <v>125</v>
      </c>
      <c r="H4397">
        <v>4.54</v>
      </c>
      <c r="I4397">
        <f>ROUND(LOG10(Table1[[#This Row],[Lung Cancer]]),2)</f>
        <v>1.32</v>
      </c>
      <c r="J4397">
        <f>ROUND(LOG10(Table1[[#This Row],[Liver Cancer]]),2)</f>
        <v>1.2</v>
      </c>
      <c r="K4397">
        <f>ROUND(LOG10(Table1[[#This Row],[Stomach Cancer]]),2)</f>
        <v>1.1000000000000001</v>
      </c>
      <c r="L4397">
        <f>ROUND(LOG10(Table1[[#This Row],[Population]]),2)</f>
        <v>2.2999999999999998</v>
      </c>
      <c r="M4397">
        <f>ROUND(Table1[[#This Row],[Population Growth]],2)</f>
        <v>2.85</v>
      </c>
      <c r="N439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71.019004461397543</v>
      </c>
    </row>
    <row r="4398" spans="1:14" ht="15" x14ac:dyDescent="0.25">
      <c r="A4398" t="s">
        <v>20</v>
      </c>
      <c r="B4398" t="s">
        <v>151</v>
      </c>
      <c r="C4398">
        <v>1998</v>
      </c>
      <c r="D4398">
        <v>51.4</v>
      </c>
      <c r="E4398">
        <f>IF(Table1[[#This Row],[Gender]]="women",1,0)</f>
        <v>0</v>
      </c>
      <c r="F4398">
        <v>21.5</v>
      </c>
      <c r="G4398">
        <v>130</v>
      </c>
      <c r="H4398">
        <v>4.24</v>
      </c>
      <c r="I4398">
        <f>ROUND(LOG10(Table1[[#This Row],[Lung Cancer]]),2)</f>
        <v>1.91</v>
      </c>
      <c r="J4398">
        <f>ROUND(LOG10(Table1[[#This Row],[Liver Cancer]]),2)</f>
        <v>2.06</v>
      </c>
      <c r="K4398">
        <f>ROUND(LOG10(Table1[[#This Row],[Stomach Cancer]]),2)</f>
        <v>2.2000000000000002</v>
      </c>
      <c r="L4398">
        <f>ROUND(LOG10(Table1[[#This Row],[Population]]),2)</f>
        <v>3.62</v>
      </c>
      <c r="M4398">
        <f>ROUND(Table1[[#This Row],[Population Growth]],2)</f>
        <v>3.74</v>
      </c>
      <c r="N439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57.212113450152295</v>
      </c>
    </row>
    <row r="4399" spans="1:14" ht="15" x14ac:dyDescent="0.25">
      <c r="A4399" t="s">
        <v>20</v>
      </c>
      <c r="B4399" t="s">
        <v>152</v>
      </c>
      <c r="C4399">
        <v>1998</v>
      </c>
      <c r="D4399">
        <v>62.1</v>
      </c>
      <c r="E4399">
        <f>IF(Table1[[#This Row],[Gender]]="women",1,0)</f>
        <v>0</v>
      </c>
      <c r="F4399">
        <v>24.2</v>
      </c>
      <c r="G4399">
        <v>131</v>
      </c>
      <c r="H4399">
        <v>4.45</v>
      </c>
      <c r="I4399">
        <f>ROUND(LOG10(Table1[[#This Row],[Lung Cancer]]),2)</f>
        <v>3.6</v>
      </c>
      <c r="J4399">
        <f>ROUND(LOG10(Table1[[#This Row],[Liver Cancer]]),2)</f>
        <v>3.1</v>
      </c>
      <c r="K4399">
        <f>ROUND(LOG10(Table1[[#This Row],[Stomach Cancer]]),2)</f>
        <v>3.05</v>
      </c>
      <c r="L4399">
        <f>ROUND(LOG10(Table1[[#This Row],[Population]]),2)</f>
        <v>4.33</v>
      </c>
      <c r="M4399">
        <f>ROUND(Table1[[#This Row],[Population Growth]],2)</f>
        <v>1.6</v>
      </c>
      <c r="N439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66.870931500907361</v>
      </c>
    </row>
    <row r="4400" spans="1:14" ht="15" x14ac:dyDescent="0.25">
      <c r="A4400" t="s">
        <v>18</v>
      </c>
      <c r="B4400" t="s">
        <v>153</v>
      </c>
      <c r="C4400">
        <v>1998</v>
      </c>
      <c r="D4400">
        <v>82.4</v>
      </c>
      <c r="E4400">
        <f>IF(Table1[[#This Row],[Gender]]="women",1,0)</f>
        <v>0</v>
      </c>
      <c r="F4400">
        <v>26.4</v>
      </c>
      <c r="G4400">
        <v>130</v>
      </c>
      <c r="H4400">
        <v>5.36</v>
      </c>
      <c r="I4400">
        <f>ROUND(LOG10(Table1[[#This Row],[Lung Cancer]]),2)</f>
        <v>4.24</v>
      </c>
      <c r="J4400">
        <f>ROUND(LOG10(Table1[[#This Row],[Liver Cancer]]),2)</f>
        <v>3.44</v>
      </c>
      <c r="K4400">
        <f>ROUND(LOG10(Table1[[#This Row],[Stomach Cancer]]),2)</f>
        <v>3.75</v>
      </c>
      <c r="L4400">
        <f>ROUND(LOG10(Table1[[#This Row],[Population]]),2)</f>
        <v>4.29</v>
      </c>
      <c r="M4400">
        <f>ROUND(Table1[[#This Row],[Population Growth]],2)</f>
        <v>0.47</v>
      </c>
      <c r="N440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82.114656169294733</v>
      </c>
    </row>
    <row r="4401" spans="1:14" ht="15" x14ac:dyDescent="0.25">
      <c r="A4401" t="s">
        <v>15</v>
      </c>
      <c r="B4401" t="s">
        <v>154</v>
      </c>
      <c r="C4401">
        <v>1998</v>
      </c>
      <c r="D4401">
        <v>73.5</v>
      </c>
      <c r="E4401">
        <f>IF(Table1[[#This Row],[Gender]]="women",1,0)</f>
        <v>0</v>
      </c>
      <c r="F4401">
        <v>21.3</v>
      </c>
      <c r="G4401">
        <v>127</v>
      </c>
      <c r="H4401">
        <v>4.47</v>
      </c>
      <c r="I4401">
        <f>ROUND(LOG10(Table1[[#This Row],[Lung Cancer]]),2)</f>
        <v>2.78</v>
      </c>
      <c r="J4401">
        <f>ROUND(LOG10(Table1[[#This Row],[Liver Cancer]]),2)</f>
        <v>2.21</v>
      </c>
      <c r="K4401">
        <f>ROUND(LOG10(Table1[[#This Row],[Stomach Cancer]]),2)</f>
        <v>2.62</v>
      </c>
      <c r="L4401">
        <f>ROUND(LOG10(Table1[[#This Row],[Population]]),2)</f>
        <v>3.97</v>
      </c>
      <c r="M4401">
        <f>ROUND(Table1[[#This Row],[Population Growth]],2)</f>
        <v>0.37</v>
      </c>
      <c r="N440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63.605666815894743</v>
      </c>
    </row>
    <row r="4402" spans="1:14" ht="15" x14ac:dyDescent="0.25">
      <c r="A4402" t="s">
        <v>20</v>
      </c>
      <c r="B4402" t="s">
        <v>155</v>
      </c>
      <c r="C4402">
        <v>1998</v>
      </c>
      <c r="D4402">
        <v>59.6</v>
      </c>
      <c r="E4402">
        <f>IF(Table1[[#This Row],[Gender]]="women",1,0)</f>
        <v>0</v>
      </c>
      <c r="F4402">
        <v>21.4</v>
      </c>
      <c r="G4402">
        <v>130</v>
      </c>
      <c r="H4402">
        <v>4.4400000000000004</v>
      </c>
      <c r="I4402">
        <f>ROUND(LOG10(Table1[[#This Row],[Lung Cancer]]),2)</f>
        <v>2.86</v>
      </c>
      <c r="J4402">
        <f>ROUND(LOG10(Table1[[#This Row],[Liver Cancer]]),2)</f>
        <v>2.88</v>
      </c>
      <c r="K4402">
        <f>ROUND(LOG10(Table1[[#This Row],[Stomach Cancer]]),2)</f>
        <v>2.75</v>
      </c>
      <c r="L4402">
        <f>ROUND(LOG10(Table1[[#This Row],[Population]]),2)</f>
        <v>4.12</v>
      </c>
      <c r="M4402">
        <f>ROUND(Table1[[#This Row],[Population Growth]],2)</f>
        <v>2.36</v>
      </c>
      <c r="N440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60.35999113695862</v>
      </c>
    </row>
    <row r="4403" spans="1:14" ht="15" x14ac:dyDescent="0.25">
      <c r="A4403" t="s">
        <v>23</v>
      </c>
      <c r="B4403" t="s">
        <v>156</v>
      </c>
      <c r="C4403">
        <v>1998</v>
      </c>
      <c r="D4403">
        <v>71.400000000000006</v>
      </c>
      <c r="E4403">
        <f>IF(Table1[[#This Row],[Gender]]="women",1,0)</f>
        <v>0</v>
      </c>
      <c r="F4403">
        <v>24.4</v>
      </c>
      <c r="G4403">
        <v>128</v>
      </c>
      <c r="H4403">
        <v>4.55</v>
      </c>
      <c r="I4403">
        <f>ROUND(LOG10(Table1[[#This Row],[Lung Cancer]]),2)</f>
        <v>1.39</v>
      </c>
      <c r="J4403">
        <f>ROUND(LOG10(Table1[[#This Row],[Liver Cancer]]),2)</f>
        <v>1.1399999999999999</v>
      </c>
      <c r="K4403">
        <f>ROUND(LOG10(Table1[[#This Row],[Stomach Cancer]]),2)</f>
        <v>1.1399999999999999</v>
      </c>
      <c r="L4403">
        <f>ROUND(LOG10(Table1[[#This Row],[Population]]),2)</f>
        <v>2.37</v>
      </c>
      <c r="M4403">
        <f>ROUND(Table1[[#This Row],[Population Growth]],2)</f>
        <v>1.1200000000000001</v>
      </c>
      <c r="N440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67.46326711408652</v>
      </c>
    </row>
    <row r="4404" spans="1:14" ht="15" x14ac:dyDescent="0.25">
      <c r="A4404" t="s">
        <v>18</v>
      </c>
      <c r="B4404" t="s">
        <v>157</v>
      </c>
      <c r="C4404">
        <v>1998</v>
      </c>
      <c r="D4404">
        <v>81.8</v>
      </c>
      <c r="E4404">
        <f>IF(Table1[[#This Row],[Gender]]="women",1,0)</f>
        <v>0</v>
      </c>
      <c r="F4404">
        <v>25.6</v>
      </c>
      <c r="G4404">
        <v>133</v>
      </c>
      <c r="H4404">
        <v>5.44</v>
      </c>
      <c r="I4404">
        <f>ROUND(LOG10(Table1[[#This Row],[Lung Cancer]]),2)</f>
        <v>3.27</v>
      </c>
      <c r="J4404">
        <f>ROUND(LOG10(Table1[[#This Row],[Liver Cancer]]),2)</f>
        <v>2.5099999999999998</v>
      </c>
      <c r="K4404">
        <f>ROUND(LOG10(Table1[[#This Row],[Stomach Cancer]]),2)</f>
        <v>2.93</v>
      </c>
      <c r="L4404">
        <f>ROUND(LOG10(Table1[[#This Row],[Population]]),2)</f>
        <v>3.64</v>
      </c>
      <c r="M4404">
        <f>ROUND(Table1[[#This Row],[Population Growth]],2)</f>
        <v>0.04</v>
      </c>
      <c r="N440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78.799373619306166</v>
      </c>
    </row>
    <row r="4405" spans="1:14" ht="15" x14ac:dyDescent="0.25">
      <c r="A4405" t="s">
        <v>18</v>
      </c>
      <c r="B4405" t="s">
        <v>158</v>
      </c>
      <c r="C4405">
        <v>1998</v>
      </c>
      <c r="D4405">
        <v>82.2</v>
      </c>
      <c r="E4405">
        <f>IF(Table1[[#This Row],[Gender]]="women",1,0)</f>
        <v>0</v>
      </c>
      <c r="F4405">
        <v>25.7</v>
      </c>
      <c r="G4405">
        <v>132</v>
      </c>
      <c r="H4405">
        <v>5.52</v>
      </c>
      <c r="I4405">
        <f>ROUND(LOG10(Table1[[#This Row],[Lung Cancer]]),2)</f>
        <v>3.39</v>
      </c>
      <c r="J4405">
        <f>ROUND(LOG10(Table1[[#This Row],[Liver Cancer]]),2)</f>
        <v>2.62</v>
      </c>
      <c r="K4405">
        <f>ROUND(LOG10(Table1[[#This Row],[Stomach Cancer]]),2)</f>
        <v>2.86</v>
      </c>
      <c r="L4405">
        <f>ROUND(LOG10(Table1[[#This Row],[Population]]),2)</f>
        <v>3.54</v>
      </c>
      <c r="M4405">
        <f>ROUND(Table1[[#This Row],[Population Growth]],2)</f>
        <v>0.34</v>
      </c>
      <c r="N440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80.658460421331128</v>
      </c>
    </row>
    <row r="4406" spans="1:14" ht="15" x14ac:dyDescent="0.25">
      <c r="A4406" t="s">
        <v>15</v>
      </c>
      <c r="B4406" t="s">
        <v>159</v>
      </c>
      <c r="C4406">
        <v>1998</v>
      </c>
      <c r="D4406">
        <v>68.099999999999994</v>
      </c>
      <c r="E4406">
        <f>IF(Table1[[#This Row],[Gender]]="women",1,0)</f>
        <v>0</v>
      </c>
      <c r="F4406">
        <v>23.5</v>
      </c>
      <c r="G4406">
        <v>131</v>
      </c>
      <c r="H4406">
        <v>4.33</v>
      </c>
      <c r="I4406">
        <f>ROUND(LOG10(Table1[[#This Row],[Lung Cancer]]),2)</f>
        <v>2.16</v>
      </c>
      <c r="J4406">
        <f>ROUND(LOG10(Table1[[#This Row],[Liver Cancer]]),2)</f>
        <v>2.0699999999999998</v>
      </c>
      <c r="K4406">
        <f>ROUND(LOG10(Table1[[#This Row],[Stomach Cancer]]),2)</f>
        <v>2.5499999999999998</v>
      </c>
      <c r="L4406">
        <f>ROUND(LOG10(Table1[[#This Row],[Population]]),2)</f>
        <v>3.48</v>
      </c>
      <c r="M4406">
        <f>ROUND(Table1[[#This Row],[Population Growth]],2)</f>
        <v>1.57</v>
      </c>
      <c r="N440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62.874201774616949</v>
      </c>
    </row>
    <row r="4407" spans="1:14" ht="15" x14ac:dyDescent="0.25">
      <c r="A4407" t="s">
        <v>15</v>
      </c>
      <c r="B4407" t="s">
        <v>160</v>
      </c>
      <c r="C4407">
        <v>1998</v>
      </c>
      <c r="D4407">
        <v>74.3</v>
      </c>
      <c r="E4407">
        <f>IF(Table1[[#This Row],[Gender]]="women",1,0)</f>
        <v>0</v>
      </c>
      <c r="F4407">
        <v>22.4</v>
      </c>
      <c r="G4407">
        <v>123</v>
      </c>
      <c r="H4407">
        <v>4.8600000000000003</v>
      </c>
      <c r="I4407">
        <f>ROUND(LOG10(Table1[[#This Row],[Lung Cancer]]),2)</f>
        <v>3.84</v>
      </c>
      <c r="J4407">
        <f>ROUND(LOG10(Table1[[#This Row],[Liver Cancer]]),2)</f>
        <v>3.91</v>
      </c>
      <c r="K4407">
        <f>ROUND(LOG10(Table1[[#This Row],[Stomach Cancer]]),2)</f>
        <v>3.28</v>
      </c>
      <c r="L4407">
        <f>ROUND(LOG10(Table1[[#This Row],[Population]]),2)</f>
        <v>4.4800000000000004</v>
      </c>
      <c r="M4407">
        <f>ROUND(Table1[[#This Row],[Population Growth]],2)</f>
        <v>1.08</v>
      </c>
      <c r="N440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70.15462033343357</v>
      </c>
    </row>
    <row r="4408" spans="1:14" ht="15" x14ac:dyDescent="0.25">
      <c r="A4408" t="s">
        <v>15</v>
      </c>
      <c r="B4408" t="s">
        <v>161</v>
      </c>
      <c r="C4408">
        <v>1998</v>
      </c>
      <c r="D4408">
        <v>58.5</v>
      </c>
      <c r="E4408">
        <f>IF(Table1[[#This Row],[Gender]]="women",1,0)</f>
        <v>0</v>
      </c>
      <c r="F4408">
        <v>20.6</v>
      </c>
      <c r="G4408">
        <v>124</v>
      </c>
      <c r="H4408">
        <v>4.3</v>
      </c>
      <c r="I4408">
        <f>ROUND(LOG10(Table1[[#This Row],[Lung Cancer]]),2)</f>
        <v>1.37</v>
      </c>
      <c r="J4408">
        <f>ROUND(LOG10(Table1[[#This Row],[Liver Cancer]]),2)</f>
        <v>1.02</v>
      </c>
      <c r="K4408">
        <f>ROUND(LOG10(Table1[[#This Row],[Stomach Cancer]]),2)</f>
        <v>1.08</v>
      </c>
      <c r="L4408">
        <f>ROUND(LOG10(Table1[[#This Row],[Population]]),2)</f>
        <v>2.64</v>
      </c>
      <c r="M4408">
        <f>ROUND(Table1[[#This Row],[Population Growth]],2)</f>
        <v>0.56999999999999995</v>
      </c>
      <c r="N440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60.81242371405007</v>
      </c>
    </row>
    <row r="4409" spans="1:14" ht="15" x14ac:dyDescent="0.25">
      <c r="A4409" t="s">
        <v>20</v>
      </c>
      <c r="B4409" t="s">
        <v>162</v>
      </c>
      <c r="C4409">
        <v>1998</v>
      </c>
      <c r="D4409">
        <v>54.5</v>
      </c>
      <c r="E4409">
        <f>IF(Table1[[#This Row],[Gender]]="women",1,0)</f>
        <v>0</v>
      </c>
      <c r="F4409">
        <v>21.3</v>
      </c>
      <c r="G4409">
        <v>131</v>
      </c>
      <c r="H4409">
        <v>3.91</v>
      </c>
      <c r="I4409">
        <f>ROUND(LOG10(Table1[[#This Row],[Lung Cancer]]),2)</f>
        <v>1.97</v>
      </c>
      <c r="J4409">
        <f>ROUND(LOG10(Table1[[#This Row],[Liver Cancer]]),2)</f>
        <v>2.41</v>
      </c>
      <c r="K4409">
        <f>ROUND(LOG10(Table1[[#This Row],[Stomach Cancer]]),2)</f>
        <v>2.04</v>
      </c>
      <c r="L4409">
        <f>ROUND(LOG10(Table1[[#This Row],[Population]]),2)</f>
        <v>3.36</v>
      </c>
      <c r="M4409">
        <f>ROUND(Table1[[#This Row],[Population Growth]],2)</f>
        <v>3.36</v>
      </c>
      <c r="N440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53.736882556774084</v>
      </c>
    </row>
    <row r="4410" spans="1:14" ht="15" x14ac:dyDescent="0.25">
      <c r="A4410" t="s">
        <v>27</v>
      </c>
      <c r="B4410" t="s">
        <v>163</v>
      </c>
      <c r="C4410">
        <v>1998</v>
      </c>
      <c r="D4410">
        <v>72.3</v>
      </c>
      <c r="E4410">
        <f>IF(Table1[[#This Row],[Gender]]="women",1,0)</f>
        <v>0</v>
      </c>
      <c r="F4410">
        <v>29.4</v>
      </c>
      <c r="G4410">
        <v>129</v>
      </c>
      <c r="H4410">
        <v>4.97</v>
      </c>
      <c r="I4410">
        <f>ROUND(LOG10(Table1[[#This Row],[Lung Cancer]]),2)</f>
        <v>1.06</v>
      </c>
      <c r="J4410">
        <f>ROUND(LOG10(Table1[[#This Row],[Liver Cancer]]),2)</f>
        <v>1.07</v>
      </c>
      <c r="K4410">
        <f>ROUND(LOG10(Table1[[#This Row],[Stomach Cancer]]),2)</f>
        <v>0.78</v>
      </c>
      <c r="L4410">
        <f>ROUND(LOG10(Table1[[#This Row],[Population]]),2)</f>
        <v>1.69</v>
      </c>
      <c r="M4410">
        <f>ROUND(Table1[[#This Row],[Population Growth]],2)</f>
        <v>0.55000000000000004</v>
      </c>
      <c r="N441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77.985101760449567</v>
      </c>
    </row>
    <row r="4411" spans="1:14" ht="15" x14ac:dyDescent="0.25">
      <c r="A4411" t="s">
        <v>23</v>
      </c>
      <c r="B4411" t="s">
        <v>164</v>
      </c>
      <c r="C4411">
        <v>1998</v>
      </c>
      <c r="D4411">
        <v>72.2</v>
      </c>
      <c r="E4411">
        <f>IF(Table1[[#This Row],[Gender]]="women",1,0)</f>
        <v>0</v>
      </c>
      <c r="F4411">
        <v>25.4</v>
      </c>
      <c r="G4411">
        <v>128</v>
      </c>
      <c r="H4411">
        <v>4.59</v>
      </c>
      <c r="I4411">
        <f>ROUND(LOG10(Table1[[#This Row],[Lung Cancer]]),2)</f>
        <v>1.93</v>
      </c>
      <c r="J4411">
        <f>ROUND(LOG10(Table1[[#This Row],[Liver Cancer]]),2)</f>
        <v>1.34</v>
      </c>
      <c r="K4411">
        <f>ROUND(LOG10(Table1[[#This Row],[Stomach Cancer]]),2)</f>
        <v>1.73</v>
      </c>
      <c r="L4411">
        <f>ROUND(LOG10(Table1[[#This Row],[Population]]),2)</f>
        <v>2.8</v>
      </c>
      <c r="M4411">
        <f>ROUND(Table1[[#This Row],[Population Growth]],2)</f>
        <v>0.13</v>
      </c>
      <c r="N441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70.9027137136232</v>
      </c>
    </row>
    <row r="4412" spans="1:14" ht="15" x14ac:dyDescent="0.25">
      <c r="A4412" t="s">
        <v>20</v>
      </c>
      <c r="B4412" t="s">
        <v>165</v>
      </c>
      <c r="C4412">
        <v>1998</v>
      </c>
      <c r="D4412">
        <v>75.2</v>
      </c>
      <c r="E4412">
        <f>IF(Table1[[#This Row],[Gender]]="women",1,0)</f>
        <v>0</v>
      </c>
      <c r="F4412">
        <v>23.9</v>
      </c>
      <c r="G4412">
        <v>128</v>
      </c>
      <c r="H4412">
        <v>4.51</v>
      </c>
      <c r="I4412">
        <f>ROUND(LOG10(Table1[[#This Row],[Lung Cancer]]),2)</f>
        <v>3.12</v>
      </c>
      <c r="J4412">
        <f>ROUND(LOG10(Table1[[#This Row],[Liver Cancer]]),2)</f>
        <v>1.92</v>
      </c>
      <c r="K4412">
        <f>ROUND(LOG10(Table1[[#This Row],[Stomach Cancer]]),2)</f>
        <v>2.37</v>
      </c>
      <c r="L4412">
        <f>ROUND(LOG10(Table1[[#This Row],[Population]]),2)</f>
        <v>3.68</v>
      </c>
      <c r="M4412">
        <f>ROUND(Table1[[#This Row],[Population Growth]],2)</f>
        <v>1.1599999999999999</v>
      </c>
      <c r="N441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70.469554424462046</v>
      </c>
    </row>
    <row r="4413" spans="1:14" ht="15" x14ac:dyDescent="0.25">
      <c r="A4413" t="s">
        <v>15</v>
      </c>
      <c r="B4413" t="s">
        <v>166</v>
      </c>
      <c r="C4413">
        <v>1998</v>
      </c>
      <c r="D4413">
        <v>72.7</v>
      </c>
      <c r="E4413">
        <f>IF(Table1[[#This Row],[Gender]]="women",1,0)</f>
        <v>0</v>
      </c>
      <c r="F4413">
        <v>25.5</v>
      </c>
      <c r="G4413">
        <v>126</v>
      </c>
      <c r="H4413">
        <v>4.79</v>
      </c>
      <c r="I4413">
        <f>ROUND(LOG10(Table1[[#This Row],[Lung Cancer]]),2)</f>
        <v>4.13</v>
      </c>
      <c r="J4413">
        <f>ROUND(LOG10(Table1[[#This Row],[Liver Cancer]]),2)</f>
        <v>3.06</v>
      </c>
      <c r="K4413">
        <f>ROUND(LOG10(Table1[[#This Row],[Stomach Cancer]]),2)</f>
        <v>3.67</v>
      </c>
      <c r="L4413">
        <f>ROUND(LOG10(Table1[[#This Row],[Population]]),2)</f>
        <v>4.4800000000000004</v>
      </c>
      <c r="M4413">
        <f>ROUND(Table1[[#This Row],[Population Growth]],2)</f>
        <v>1.56</v>
      </c>
      <c r="N441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77.523469484241929</v>
      </c>
    </row>
    <row r="4414" spans="1:14" ht="15" x14ac:dyDescent="0.25">
      <c r="A4414" t="s">
        <v>15</v>
      </c>
      <c r="B4414" t="s">
        <v>167</v>
      </c>
      <c r="C4414">
        <v>1998</v>
      </c>
      <c r="D4414">
        <v>67.400000000000006</v>
      </c>
      <c r="E4414">
        <f>IF(Table1[[#This Row],[Gender]]="women",1,0)</f>
        <v>0</v>
      </c>
      <c r="F4414">
        <v>24.4</v>
      </c>
      <c r="G4414">
        <v>132</v>
      </c>
      <c r="H4414">
        <v>4.59</v>
      </c>
      <c r="I4414">
        <f>ROUND(LOG10(Table1[[#This Row],[Lung Cancer]]),2)</f>
        <v>2.33</v>
      </c>
      <c r="J4414">
        <f>ROUND(LOG10(Table1[[#This Row],[Liver Cancer]]),2)</f>
        <v>1.84</v>
      </c>
      <c r="K4414">
        <f>ROUND(LOG10(Table1[[#This Row],[Stomach Cancer]]),2)</f>
        <v>2.36</v>
      </c>
      <c r="L4414">
        <f>ROUND(LOG10(Table1[[#This Row],[Population]]),2)</f>
        <v>3.34</v>
      </c>
      <c r="M4414">
        <f>ROUND(Table1[[#This Row],[Population Growth]],2)</f>
        <v>1.33</v>
      </c>
      <c r="N441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67.557662989850314</v>
      </c>
    </row>
    <row r="4415" spans="1:14" ht="15" x14ac:dyDescent="0.25">
      <c r="A4415" t="s">
        <v>20</v>
      </c>
      <c r="B4415" t="s">
        <v>168</v>
      </c>
      <c r="C4415">
        <v>1998</v>
      </c>
      <c r="D4415">
        <v>48.1</v>
      </c>
      <c r="E4415">
        <f>IF(Table1[[#This Row],[Gender]]="women",1,0)</f>
        <v>0</v>
      </c>
      <c r="F4415">
        <v>21.8</v>
      </c>
      <c r="G4415">
        <v>132</v>
      </c>
      <c r="H4415">
        <v>4.01</v>
      </c>
      <c r="I4415">
        <f>ROUND(LOG10(Table1[[#This Row],[Lung Cancer]]),2)</f>
        <v>2.4500000000000002</v>
      </c>
      <c r="J4415">
        <f>ROUND(LOG10(Table1[[#This Row],[Liver Cancer]]),2)</f>
        <v>2.63</v>
      </c>
      <c r="K4415">
        <f>ROUND(LOG10(Table1[[#This Row],[Stomach Cancer]]),2)</f>
        <v>2.56</v>
      </c>
      <c r="L4415">
        <f>ROUND(LOG10(Table1[[#This Row],[Population]]),2)</f>
        <v>4.04</v>
      </c>
      <c r="M4415">
        <f>ROUND(Table1[[#This Row],[Population Growth]],2)</f>
        <v>2.85</v>
      </c>
      <c r="N441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54.923014191193396</v>
      </c>
    </row>
    <row r="4416" spans="1:14" ht="15" x14ac:dyDescent="0.25">
      <c r="A4416" t="s">
        <v>18</v>
      </c>
      <c r="B4416" t="s">
        <v>169</v>
      </c>
      <c r="C4416">
        <v>1998</v>
      </c>
      <c r="D4416">
        <v>73</v>
      </c>
      <c r="E4416">
        <f>IF(Table1[[#This Row],[Gender]]="women",1,0)</f>
        <v>0</v>
      </c>
      <c r="F4416">
        <v>24.8</v>
      </c>
      <c r="G4416">
        <v>135</v>
      </c>
      <c r="H4416">
        <v>4.9400000000000004</v>
      </c>
      <c r="I4416">
        <f>ROUND(LOG10(Table1[[#This Row],[Lung Cancer]]),2)</f>
        <v>4.3</v>
      </c>
      <c r="J4416">
        <f>ROUND(LOG10(Table1[[#This Row],[Liver Cancer]]),2)</f>
        <v>3.03</v>
      </c>
      <c r="K4416">
        <f>ROUND(LOG10(Table1[[#This Row],[Stomach Cancer]]),2)</f>
        <v>4</v>
      </c>
      <c r="L4416">
        <f>ROUND(LOG10(Table1[[#This Row],[Population]]),2)</f>
        <v>4.37</v>
      </c>
      <c r="M4416">
        <f>ROUND(Table1[[#This Row],[Population Growth]],2)</f>
        <v>-0.91</v>
      </c>
      <c r="N441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75.808848055710158</v>
      </c>
    </row>
    <row r="4417" spans="1:14" ht="15" x14ac:dyDescent="0.25">
      <c r="A4417" t="s">
        <v>15</v>
      </c>
      <c r="B4417" t="s">
        <v>170</v>
      </c>
      <c r="C4417">
        <v>1998</v>
      </c>
      <c r="D4417">
        <v>75.099999999999994</v>
      </c>
      <c r="E4417">
        <f>IF(Table1[[#This Row],[Gender]]="women",1,0)</f>
        <v>0</v>
      </c>
      <c r="F4417">
        <v>26.9</v>
      </c>
      <c r="G4417">
        <v>129</v>
      </c>
      <c r="H4417">
        <v>5.29</v>
      </c>
      <c r="I4417">
        <f>ROUND(LOG10(Table1[[#This Row],[Lung Cancer]]),2)</f>
        <v>1.73</v>
      </c>
      <c r="J4417">
        <f>ROUND(LOG10(Table1[[#This Row],[Liver Cancer]]),2)</f>
        <v>1.56</v>
      </c>
      <c r="K4417">
        <f>ROUND(LOG10(Table1[[#This Row],[Stomach Cancer]]),2)</f>
        <v>1.47</v>
      </c>
      <c r="L4417">
        <f>ROUND(LOG10(Table1[[#This Row],[Population]]),2)</f>
        <v>3.28</v>
      </c>
      <c r="M4417">
        <f>ROUND(Table1[[#This Row],[Population Growth]],2)</f>
        <v>5.68</v>
      </c>
      <c r="N441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74.314709611568361</v>
      </c>
    </row>
    <row r="4418" spans="1:14" ht="15" x14ac:dyDescent="0.25">
      <c r="A4418" t="s">
        <v>18</v>
      </c>
      <c r="B4418" t="s">
        <v>171</v>
      </c>
      <c r="C4418">
        <v>1998</v>
      </c>
      <c r="D4418">
        <v>79.7</v>
      </c>
      <c r="E4418">
        <f>IF(Table1[[#This Row],[Gender]]="women",1,0)</f>
        <v>0</v>
      </c>
      <c r="F4418">
        <v>26.4</v>
      </c>
      <c r="G4418">
        <v>136</v>
      </c>
      <c r="H4418">
        <v>5.61</v>
      </c>
      <c r="I4418">
        <f>ROUND(LOG10(Table1[[#This Row],[Lung Cancer]]),2)</f>
        <v>4.4000000000000004</v>
      </c>
      <c r="J4418">
        <f>ROUND(LOG10(Table1[[#This Row],[Liver Cancer]]),2)</f>
        <v>3.19</v>
      </c>
      <c r="K4418">
        <f>ROUND(LOG10(Table1[[#This Row],[Stomach Cancer]]),2)</f>
        <v>3.84</v>
      </c>
      <c r="L4418">
        <f>ROUND(LOG10(Table1[[#This Row],[Population]]),2)</f>
        <v>4.45</v>
      </c>
      <c r="M4418">
        <f>ROUND(Table1[[#This Row],[Population Growth]],2)</f>
        <v>0.39</v>
      </c>
      <c r="N441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82.571254544843754</v>
      </c>
    </row>
    <row r="4419" spans="1:14" ht="15" x14ac:dyDescent="0.25">
      <c r="A4419" t="s">
        <v>23</v>
      </c>
      <c r="B4419" t="s">
        <v>172</v>
      </c>
      <c r="C4419">
        <v>1998</v>
      </c>
      <c r="D4419">
        <v>79.400000000000006</v>
      </c>
      <c r="E4419">
        <f>IF(Table1[[#This Row],[Gender]]="women",1,0)</f>
        <v>0</v>
      </c>
      <c r="F4419">
        <v>27.5</v>
      </c>
      <c r="G4419">
        <v>125</v>
      </c>
      <c r="H4419">
        <v>5.32</v>
      </c>
      <c r="I4419">
        <f>ROUND(LOG10(Table1[[#This Row],[Lung Cancer]]),2)</f>
        <v>5.0599999999999996</v>
      </c>
      <c r="J4419">
        <f>ROUND(LOG10(Table1[[#This Row],[Liver Cancer]]),2)</f>
        <v>3.97</v>
      </c>
      <c r="K4419">
        <f>ROUND(LOG10(Table1[[#This Row],[Stomach Cancer]]),2)</f>
        <v>4.18</v>
      </c>
      <c r="L4419">
        <f>ROUND(LOG10(Table1[[#This Row],[Population]]),2)</f>
        <v>5.13</v>
      </c>
      <c r="M4419">
        <f>ROUND(Table1[[#This Row],[Population Growth]],2)</f>
        <v>1.33</v>
      </c>
      <c r="N441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85.741933183023434</v>
      </c>
    </row>
    <row r="4420" spans="1:14" ht="15" x14ac:dyDescent="0.25">
      <c r="A4420" t="s">
        <v>23</v>
      </c>
      <c r="B4420" t="s">
        <v>173</v>
      </c>
      <c r="C4420">
        <v>1998</v>
      </c>
      <c r="D4420">
        <v>78.099999999999994</v>
      </c>
      <c r="E4420">
        <f>IF(Table1[[#This Row],[Gender]]="women",1,0)</f>
        <v>0</v>
      </c>
      <c r="F4420">
        <v>25.7</v>
      </c>
      <c r="G4420">
        <v>132</v>
      </c>
      <c r="H4420">
        <v>5.09</v>
      </c>
      <c r="I4420">
        <f>ROUND(LOG10(Table1[[#This Row],[Lung Cancer]]),2)</f>
        <v>3.06</v>
      </c>
      <c r="J4420">
        <f>ROUND(LOG10(Table1[[#This Row],[Liver Cancer]]),2)</f>
        <v>1.74</v>
      </c>
      <c r="K4420">
        <f>ROUND(LOG10(Table1[[#This Row],[Stomach Cancer]]),2)</f>
        <v>2.69</v>
      </c>
      <c r="L4420">
        <f>ROUND(LOG10(Table1[[#This Row],[Population]]),2)</f>
        <v>3.2</v>
      </c>
      <c r="M4420">
        <f>ROUND(Table1[[#This Row],[Population Growth]],2)</f>
        <v>0.63</v>
      </c>
      <c r="N442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79.039526221092032</v>
      </c>
    </row>
    <row r="4421" spans="1:14" ht="15" x14ac:dyDescent="0.25">
      <c r="A4421" t="s">
        <v>15</v>
      </c>
      <c r="B4421" t="s">
        <v>174</v>
      </c>
      <c r="C4421">
        <v>1998</v>
      </c>
      <c r="D4421">
        <v>70</v>
      </c>
      <c r="E4421">
        <f>IF(Table1[[#This Row],[Gender]]="women",1,0)</f>
        <v>0</v>
      </c>
      <c r="F4421">
        <v>24.7</v>
      </c>
      <c r="G4421">
        <v>126</v>
      </c>
      <c r="H4421">
        <v>4.43</v>
      </c>
      <c r="I4421">
        <f>ROUND(LOG10(Table1[[#This Row],[Lung Cancer]]),2)</f>
        <v>3.1</v>
      </c>
      <c r="J4421">
        <f>ROUND(LOG10(Table1[[#This Row],[Liver Cancer]]),2)</f>
        <v>2.64</v>
      </c>
      <c r="K4421">
        <f>ROUND(LOG10(Table1[[#This Row],[Stomach Cancer]]),2)</f>
        <v>3.12</v>
      </c>
      <c r="L4421">
        <f>ROUND(LOG10(Table1[[#This Row],[Population]]),2)</f>
        <v>4.08</v>
      </c>
      <c r="M4421">
        <f>ROUND(Table1[[#This Row],[Population Growth]],2)</f>
        <v>1.66</v>
      </c>
      <c r="N442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69.658371863820364</v>
      </c>
    </row>
    <row r="4422" spans="1:14" ht="15" x14ac:dyDescent="0.25">
      <c r="A4422" t="s">
        <v>27</v>
      </c>
      <c r="B4422" t="s">
        <v>175</v>
      </c>
      <c r="C4422">
        <v>1998</v>
      </c>
      <c r="D4422">
        <v>68.400000000000006</v>
      </c>
      <c r="E4422">
        <f>IF(Table1[[#This Row],[Gender]]="women",1,0)</f>
        <v>0</v>
      </c>
      <c r="F4422">
        <v>25.6</v>
      </c>
      <c r="G4422">
        <v>133</v>
      </c>
      <c r="H4422">
        <v>4.67</v>
      </c>
      <c r="I4422">
        <f>ROUND(LOG10(Table1[[#This Row],[Lung Cancer]]),2)</f>
        <v>1.05</v>
      </c>
      <c r="J4422">
        <f>ROUND(LOG10(Table1[[#This Row],[Liver Cancer]]),2)</f>
        <v>0.56000000000000005</v>
      </c>
      <c r="K4422">
        <f>ROUND(LOG10(Table1[[#This Row],[Stomach Cancer]]),2)</f>
        <v>0.8</v>
      </c>
      <c r="L4422">
        <f>ROUND(LOG10(Table1[[#This Row],[Population]]),2)</f>
        <v>1.96</v>
      </c>
      <c r="M4422">
        <f>ROUND(Table1[[#This Row],[Population Growth]],2)</f>
        <v>1.68</v>
      </c>
      <c r="N442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68.801807218806474</v>
      </c>
    </row>
    <row r="4423" spans="1:14" ht="15" x14ac:dyDescent="0.25">
      <c r="A4423" t="s">
        <v>15</v>
      </c>
      <c r="B4423" t="s">
        <v>176</v>
      </c>
      <c r="C4423">
        <v>1998</v>
      </c>
      <c r="D4423">
        <v>61.4</v>
      </c>
      <c r="E4423">
        <f>IF(Table1[[#This Row],[Gender]]="women",1,0)</f>
        <v>0</v>
      </c>
      <c r="F4423">
        <v>23.8</v>
      </c>
      <c r="G4423">
        <v>127</v>
      </c>
      <c r="H4423">
        <v>4.5199999999999996</v>
      </c>
      <c r="I4423">
        <f>ROUND(LOG10(Table1[[#This Row],[Lung Cancer]]),2)</f>
        <v>2.7</v>
      </c>
      <c r="J4423">
        <f>ROUND(LOG10(Table1[[#This Row],[Liver Cancer]]),2)</f>
        <v>2.4500000000000002</v>
      </c>
      <c r="K4423">
        <f>ROUND(LOG10(Table1[[#This Row],[Stomach Cancer]]),2)</f>
        <v>2.62</v>
      </c>
      <c r="L4423">
        <f>ROUND(LOG10(Table1[[#This Row],[Population]]),2)</f>
        <v>3.92</v>
      </c>
      <c r="M4423">
        <f>ROUND(Table1[[#This Row],[Population Growth]],2)</f>
        <v>2.88</v>
      </c>
      <c r="N442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66.745679765167239</v>
      </c>
    </row>
    <row r="4424" spans="1:14" ht="15" x14ac:dyDescent="0.25">
      <c r="A4424" t="s">
        <v>20</v>
      </c>
      <c r="B4424" t="s">
        <v>177</v>
      </c>
      <c r="C4424">
        <v>1998</v>
      </c>
      <c r="D4424">
        <v>45.5</v>
      </c>
      <c r="E4424">
        <f>IF(Table1[[#This Row],[Gender]]="women",1,0)</f>
        <v>0</v>
      </c>
      <c r="F4424">
        <v>20.100000000000001</v>
      </c>
      <c r="G4424">
        <v>130</v>
      </c>
      <c r="H4424">
        <v>4.3600000000000003</v>
      </c>
      <c r="I4424">
        <f>ROUND(LOG10(Table1[[#This Row],[Lung Cancer]]),2)</f>
        <v>1.89</v>
      </c>
      <c r="J4424">
        <f>ROUND(LOG10(Table1[[#This Row],[Liver Cancer]]),2)</f>
        <v>2.23</v>
      </c>
      <c r="K4424">
        <f>ROUND(LOG10(Table1[[#This Row],[Stomach Cancer]]),2)</f>
        <v>2.2599999999999998</v>
      </c>
      <c r="L4424">
        <f>ROUND(LOG10(Table1[[#This Row],[Population]]),2)</f>
        <v>3.69</v>
      </c>
      <c r="M4424">
        <f>ROUND(Table1[[#This Row],[Population Growth]],2)</f>
        <v>2.77</v>
      </c>
      <c r="N442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55.43399089175071</v>
      </c>
    </row>
    <row r="4425" spans="1:14" ht="15" x14ac:dyDescent="0.25">
      <c r="A4425" t="s">
        <v>20</v>
      </c>
      <c r="B4425" t="s">
        <v>178</v>
      </c>
      <c r="C4425">
        <v>1998</v>
      </c>
      <c r="D4425">
        <v>49</v>
      </c>
      <c r="E4425">
        <f>IF(Table1[[#This Row],[Gender]]="women",1,0)</f>
        <v>0</v>
      </c>
      <c r="F4425">
        <v>21.6</v>
      </c>
      <c r="G4425">
        <v>130</v>
      </c>
      <c r="H4425">
        <v>4.25</v>
      </c>
      <c r="I4425">
        <f>ROUND(LOG10(Table1[[#This Row],[Lung Cancer]]),2)</f>
        <v>2.5</v>
      </c>
      <c r="J4425">
        <f>ROUND(LOG10(Table1[[#This Row],[Liver Cancer]]),2)</f>
        <v>2.7</v>
      </c>
      <c r="K4425">
        <f>ROUND(LOG10(Table1[[#This Row],[Stomach Cancer]]),2)</f>
        <v>2.4</v>
      </c>
      <c r="L4425">
        <f>ROUND(LOG10(Table1[[#This Row],[Population]]),2)</f>
        <v>3.76</v>
      </c>
      <c r="M4425">
        <f>ROUND(Table1[[#This Row],[Population Growth]],2)</f>
        <v>0.63</v>
      </c>
      <c r="N442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58.303557560266732</v>
      </c>
    </row>
    <row r="4426" spans="1:14" ht="15" x14ac:dyDescent="0.25">
      <c r="A4426" t="s">
        <v>15</v>
      </c>
      <c r="B4426" t="s">
        <v>16</v>
      </c>
      <c r="C4426">
        <v>1999</v>
      </c>
      <c r="D4426">
        <v>56.1</v>
      </c>
      <c r="E4426">
        <f>IF(Table1[[#This Row],[Gender]]="women",1,0)</f>
        <v>0</v>
      </c>
      <c r="F4426">
        <v>20.8</v>
      </c>
      <c r="G4426">
        <v>125</v>
      </c>
      <c r="H4426">
        <v>4.25</v>
      </c>
      <c r="I4426">
        <f>ROUND(LOG10(Table1[[#This Row],[Lung Cancer]]),2)</f>
        <v>2.92</v>
      </c>
      <c r="J4426">
        <f>ROUND(LOG10(Table1[[#This Row],[Liver Cancer]]),2)</f>
        <v>2.2400000000000002</v>
      </c>
      <c r="K4426">
        <f>ROUND(LOG10(Table1[[#This Row],[Stomach Cancer]]),2)</f>
        <v>2.86</v>
      </c>
      <c r="L4426">
        <f>ROUND(LOG10(Table1[[#This Row],[Population]]),2)</f>
        <v>4.0199999999999996</v>
      </c>
      <c r="M4426">
        <f>ROUND(Table1[[#This Row],[Population Growth]],2)</f>
        <v>1.99</v>
      </c>
      <c r="N442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63.104183443040498</v>
      </c>
    </row>
    <row r="4427" spans="1:14" ht="15" x14ac:dyDescent="0.25">
      <c r="A4427" t="s">
        <v>18</v>
      </c>
      <c r="B4427" t="s">
        <v>19</v>
      </c>
      <c r="C4427">
        <v>1999</v>
      </c>
      <c r="D4427">
        <v>76.599999999999994</v>
      </c>
      <c r="E4427">
        <f>IF(Table1[[#This Row],[Gender]]="women",1,0)</f>
        <v>0</v>
      </c>
      <c r="F4427">
        <v>25.5</v>
      </c>
      <c r="G4427">
        <v>132</v>
      </c>
      <c r="H4427">
        <v>4.9000000000000004</v>
      </c>
      <c r="I4427">
        <f>ROUND(LOG10(Table1[[#This Row],[Lung Cancer]]),2)</f>
        <v>2.75</v>
      </c>
      <c r="J4427">
        <f>ROUND(LOG10(Table1[[#This Row],[Liver Cancer]]),2)</f>
        <v>2.31</v>
      </c>
      <c r="K4427">
        <f>ROUND(LOG10(Table1[[#This Row],[Stomach Cancer]]),2)</f>
        <v>2.41</v>
      </c>
      <c r="L4427">
        <f>ROUND(LOG10(Table1[[#This Row],[Population]]),2)</f>
        <v>3.2</v>
      </c>
      <c r="M4427">
        <f>ROUND(Table1[[#This Row],[Population Growth]],2)</f>
        <v>1.1299999999999999</v>
      </c>
      <c r="N442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73.213253532468499</v>
      </c>
    </row>
    <row r="4428" spans="1:14" ht="15" x14ac:dyDescent="0.25">
      <c r="A4428" t="s">
        <v>20</v>
      </c>
      <c r="B4428" t="s">
        <v>21</v>
      </c>
      <c r="C4428">
        <v>1999</v>
      </c>
      <c r="D4428">
        <v>71.3</v>
      </c>
      <c r="E4428">
        <f>IF(Table1[[#This Row],[Gender]]="women",1,0)</f>
        <v>0</v>
      </c>
      <c r="F4428">
        <v>23.7</v>
      </c>
      <c r="G4428">
        <v>129</v>
      </c>
      <c r="H4428">
        <v>4.74</v>
      </c>
      <c r="I4428">
        <f>ROUND(LOG10(Table1[[#This Row],[Lung Cancer]]),2)</f>
        <v>2.98</v>
      </c>
      <c r="J4428">
        <f>ROUND(LOG10(Table1[[#This Row],[Liver Cancer]]),2)</f>
        <v>2.2200000000000002</v>
      </c>
      <c r="K4428">
        <f>ROUND(LOG10(Table1[[#This Row],[Stomach Cancer]]),2)</f>
        <v>2.7</v>
      </c>
      <c r="L4428">
        <f>ROUND(LOG10(Table1[[#This Row],[Population]]),2)</f>
        <v>4.1900000000000004</v>
      </c>
      <c r="M4428">
        <f>ROUND(Table1[[#This Row],[Population Growth]],2)</f>
        <v>1.44</v>
      </c>
      <c r="N442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68.60352222893647</v>
      </c>
    </row>
    <row r="4429" spans="1:14" ht="15" x14ac:dyDescent="0.25">
      <c r="A4429" t="s">
        <v>20</v>
      </c>
      <c r="B4429" t="s">
        <v>22</v>
      </c>
      <c r="C4429">
        <v>1999</v>
      </c>
      <c r="D4429">
        <v>48.5</v>
      </c>
      <c r="E4429">
        <f>IF(Table1[[#This Row],[Gender]]="women",1,0)</f>
        <v>0</v>
      </c>
      <c r="F4429">
        <v>21.3</v>
      </c>
      <c r="G4429">
        <v>132</v>
      </c>
      <c r="H4429">
        <v>4.33</v>
      </c>
      <c r="I4429">
        <f>ROUND(LOG10(Table1[[#This Row],[Lung Cancer]]),2)</f>
        <v>2.46</v>
      </c>
      <c r="J4429">
        <f>ROUND(LOG10(Table1[[#This Row],[Liver Cancer]]),2)</f>
        <v>2.59</v>
      </c>
      <c r="K4429">
        <f>ROUND(LOG10(Table1[[#This Row],[Stomach Cancer]]),2)</f>
        <v>2.4700000000000002</v>
      </c>
      <c r="L4429">
        <f>ROUND(LOG10(Table1[[#This Row],[Population]]),2)</f>
        <v>3.9</v>
      </c>
      <c r="M4429">
        <f>ROUND(Table1[[#This Row],[Population Growth]],2)</f>
        <v>3.23</v>
      </c>
      <c r="N442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57.495996735959245</v>
      </c>
    </row>
    <row r="4430" spans="1:14" ht="15" x14ac:dyDescent="0.25">
      <c r="A4430" t="s">
        <v>23</v>
      </c>
      <c r="B4430" t="s">
        <v>24</v>
      </c>
      <c r="C4430">
        <v>1999</v>
      </c>
      <c r="D4430">
        <v>75.7</v>
      </c>
      <c r="E4430">
        <f>IF(Table1[[#This Row],[Gender]]="women",1,0)</f>
        <v>0</v>
      </c>
      <c r="F4430">
        <v>24.9</v>
      </c>
      <c r="G4430">
        <v>131</v>
      </c>
      <c r="H4430">
        <v>4.82</v>
      </c>
      <c r="I4430">
        <f>ROUND(LOG10(Table1[[#This Row],[Lung Cancer]]),2)</f>
        <v>0.55000000000000004</v>
      </c>
      <c r="J4430">
        <f>ROUND(LOG10(Table1[[#This Row],[Liver Cancer]]),2)</f>
        <v>0.28999999999999998</v>
      </c>
      <c r="K4430">
        <f>ROUND(LOG10(Table1[[#This Row],[Stomach Cancer]]),2)</f>
        <v>0.74</v>
      </c>
      <c r="L4430">
        <f>ROUND(LOG10(Table1[[#This Row],[Population]]),2)</f>
        <v>1.55</v>
      </c>
      <c r="M4430">
        <f>ROUND(Table1[[#This Row],[Population Growth]],2)</f>
        <v>1.71</v>
      </c>
      <c r="N443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69.807493803076255</v>
      </c>
    </row>
    <row r="4431" spans="1:14" ht="15" x14ac:dyDescent="0.25">
      <c r="A4431" t="s">
        <v>23</v>
      </c>
      <c r="B4431" t="s">
        <v>25</v>
      </c>
      <c r="C4431">
        <v>1999</v>
      </c>
      <c r="D4431">
        <v>77.3</v>
      </c>
      <c r="E4431">
        <f>IF(Table1[[#This Row],[Gender]]="women",1,0)</f>
        <v>0</v>
      </c>
      <c r="F4431">
        <v>26.8</v>
      </c>
      <c r="G4431">
        <v>127</v>
      </c>
      <c r="H4431">
        <v>5.14</v>
      </c>
      <c r="I4431">
        <f>ROUND(LOG10(Table1[[#This Row],[Lung Cancer]]),2)</f>
        <v>3.86</v>
      </c>
      <c r="J4431">
        <f>ROUND(LOG10(Table1[[#This Row],[Liver Cancer]]),2)</f>
        <v>2.98</v>
      </c>
      <c r="K4431">
        <f>ROUND(LOG10(Table1[[#This Row],[Stomach Cancer]]),2)</f>
        <v>3.51</v>
      </c>
      <c r="L4431">
        <f>ROUND(LOG10(Table1[[#This Row],[Population]]),2)</f>
        <v>4.25</v>
      </c>
      <c r="M4431">
        <f>ROUND(Table1[[#This Row],[Population Growth]],2)</f>
        <v>1.07</v>
      </c>
      <c r="N443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81.193206191948008</v>
      </c>
    </row>
    <row r="4432" spans="1:14" ht="15" x14ac:dyDescent="0.25">
      <c r="A4432" t="s">
        <v>15</v>
      </c>
      <c r="B4432" t="s">
        <v>26</v>
      </c>
      <c r="C4432">
        <v>1999</v>
      </c>
      <c r="D4432">
        <v>74.099999999999994</v>
      </c>
      <c r="E4432">
        <f>IF(Table1[[#This Row],[Gender]]="women",1,0)</f>
        <v>0</v>
      </c>
      <c r="F4432">
        <v>24.1</v>
      </c>
      <c r="G4432">
        <v>134</v>
      </c>
      <c r="H4432">
        <v>4.67</v>
      </c>
      <c r="I4432">
        <f>ROUND(LOG10(Table1[[#This Row],[Lung Cancer]]),2)</f>
        <v>2.92</v>
      </c>
      <c r="J4432">
        <f>ROUND(LOG10(Table1[[#This Row],[Liver Cancer]]),2)</f>
        <v>2.16</v>
      </c>
      <c r="K4432">
        <f>ROUND(LOG10(Table1[[#This Row],[Stomach Cancer]]),2)</f>
        <v>2.5099999999999998</v>
      </c>
      <c r="L4432">
        <f>ROUND(LOG10(Table1[[#This Row],[Population]]),2)</f>
        <v>3.16</v>
      </c>
      <c r="M4432">
        <f>ROUND(Table1[[#This Row],[Population Growth]],2)</f>
        <v>-0.73</v>
      </c>
      <c r="N443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70.075383387189873</v>
      </c>
    </row>
    <row r="4433" spans="1:14" ht="15" x14ac:dyDescent="0.25">
      <c r="A4433" t="s">
        <v>27</v>
      </c>
      <c r="B4433" t="s">
        <v>28</v>
      </c>
      <c r="C4433">
        <v>1999</v>
      </c>
      <c r="D4433">
        <v>82</v>
      </c>
      <c r="E4433">
        <f>IF(Table1[[#This Row],[Gender]]="women",1,0)</f>
        <v>0</v>
      </c>
      <c r="F4433">
        <v>26.7</v>
      </c>
      <c r="G4433">
        <v>131</v>
      </c>
      <c r="H4433">
        <v>5.38</v>
      </c>
      <c r="I4433">
        <f>ROUND(LOG10(Table1[[#This Row],[Lung Cancer]]),2)</f>
        <v>3.74</v>
      </c>
      <c r="J4433">
        <f>ROUND(LOG10(Table1[[#This Row],[Liver Cancer]]),2)</f>
        <v>2.72</v>
      </c>
      <c r="K4433">
        <f>ROUND(LOG10(Table1[[#This Row],[Stomach Cancer]]),2)</f>
        <v>3.16</v>
      </c>
      <c r="L4433">
        <f>ROUND(LOG10(Table1[[#This Row],[Population]]),2)</f>
        <v>3.97</v>
      </c>
      <c r="M4433">
        <f>ROUND(Table1[[#This Row],[Population Growth]],2)</f>
        <v>1.1499999999999999</v>
      </c>
      <c r="N443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81.771850253730634</v>
      </c>
    </row>
    <row r="4434" spans="1:14" ht="15" x14ac:dyDescent="0.25">
      <c r="A4434" t="s">
        <v>18</v>
      </c>
      <c r="B4434" t="s">
        <v>29</v>
      </c>
      <c r="C4434">
        <v>1999</v>
      </c>
      <c r="D4434">
        <v>80.900000000000006</v>
      </c>
      <c r="E4434">
        <f>IF(Table1[[#This Row],[Gender]]="women",1,0)</f>
        <v>0</v>
      </c>
      <c r="F4434">
        <v>25.8</v>
      </c>
      <c r="G4434">
        <v>133</v>
      </c>
      <c r="H4434">
        <v>5.51</v>
      </c>
      <c r="I4434">
        <f>ROUND(LOG10(Table1[[#This Row],[Lung Cancer]]),2)</f>
        <v>3.43</v>
      </c>
      <c r="J4434">
        <f>ROUND(LOG10(Table1[[#This Row],[Liver Cancer]]),2)</f>
        <v>2.72</v>
      </c>
      <c r="K4434">
        <f>ROUND(LOG10(Table1[[#This Row],[Stomach Cancer]]),2)</f>
        <v>2.97</v>
      </c>
      <c r="L4434">
        <f>ROUND(LOG10(Table1[[#This Row],[Population]]),2)</f>
        <v>3.59</v>
      </c>
      <c r="M4434">
        <f>ROUND(Table1[[#This Row],[Population Growth]],2)</f>
        <v>0.22</v>
      </c>
      <c r="N443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80.2106914259505</v>
      </c>
    </row>
    <row r="4435" spans="1:14" ht="15" x14ac:dyDescent="0.25">
      <c r="A4435" t="s">
        <v>15</v>
      </c>
      <c r="B4435" t="s">
        <v>30</v>
      </c>
      <c r="C4435">
        <v>1999</v>
      </c>
      <c r="D4435">
        <v>69.8</v>
      </c>
      <c r="E4435">
        <f>IF(Table1[[#This Row],[Gender]]="women",1,0)</f>
        <v>0</v>
      </c>
      <c r="F4435">
        <v>24.5</v>
      </c>
      <c r="G4435">
        <v>131</v>
      </c>
      <c r="H4435">
        <v>4.5599999999999996</v>
      </c>
      <c r="I4435">
        <f>ROUND(LOG10(Table1[[#This Row],[Lung Cancer]]),2)</f>
        <v>2.91</v>
      </c>
      <c r="J4435">
        <f>ROUND(LOG10(Table1[[#This Row],[Liver Cancer]]),2)</f>
        <v>2.38</v>
      </c>
      <c r="K4435">
        <f>ROUND(LOG10(Table1[[#This Row],[Stomach Cancer]]),2)</f>
        <v>2.92</v>
      </c>
      <c r="L4435">
        <f>ROUND(LOG10(Table1[[#This Row],[Population]]),2)</f>
        <v>3.59</v>
      </c>
      <c r="M4435">
        <f>ROUND(Table1[[#This Row],[Population Growth]],2)</f>
        <v>0.84</v>
      </c>
      <c r="N443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69.575411469324351</v>
      </c>
    </row>
    <row r="4436" spans="1:14" ht="15" x14ac:dyDescent="0.25">
      <c r="A4436" t="s">
        <v>23</v>
      </c>
      <c r="B4436" t="s">
        <v>31</v>
      </c>
      <c r="C4436">
        <v>1999</v>
      </c>
      <c r="D4436">
        <v>75.2</v>
      </c>
      <c r="E4436">
        <f>IF(Table1[[#This Row],[Gender]]="women",1,0)</f>
        <v>0</v>
      </c>
      <c r="F4436">
        <v>26.1</v>
      </c>
      <c r="G4436">
        <v>132</v>
      </c>
      <c r="H4436">
        <v>5.0999999999999996</v>
      </c>
      <c r="I4436">
        <f>ROUND(LOG10(Table1[[#This Row],[Lung Cancer]]),2)</f>
        <v>1.35</v>
      </c>
      <c r="J4436">
        <f>ROUND(LOG10(Table1[[#This Row],[Liver Cancer]]),2)</f>
        <v>0.9</v>
      </c>
      <c r="K4436">
        <f>ROUND(LOG10(Table1[[#This Row],[Stomach Cancer]]),2)</f>
        <v>1.24</v>
      </c>
      <c r="L4436">
        <f>ROUND(LOG10(Table1[[#This Row],[Population]]),2)</f>
        <v>2.16</v>
      </c>
      <c r="M4436">
        <f>ROUND(Table1[[#This Row],[Population Growth]],2)</f>
        <v>0.89</v>
      </c>
      <c r="N443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74.236829995191584</v>
      </c>
    </row>
    <row r="4437" spans="1:14" ht="15" x14ac:dyDescent="0.25">
      <c r="A4437" t="s">
        <v>15</v>
      </c>
      <c r="B4437" t="s">
        <v>32</v>
      </c>
      <c r="C4437">
        <v>1999</v>
      </c>
      <c r="D4437">
        <v>75.3</v>
      </c>
      <c r="E4437">
        <f>IF(Table1[[#This Row],[Gender]]="women",1,0)</f>
        <v>0</v>
      </c>
      <c r="F4437">
        <v>26.5</v>
      </c>
      <c r="G4437">
        <v>131</v>
      </c>
      <c r="H4437">
        <v>5.1100000000000003</v>
      </c>
      <c r="I4437">
        <f>ROUND(LOG10(Table1[[#This Row],[Lung Cancer]]),2)</f>
        <v>1.6</v>
      </c>
      <c r="J4437">
        <f>ROUND(LOG10(Table1[[#This Row],[Liver Cancer]]),2)</f>
        <v>0.9</v>
      </c>
      <c r="K4437">
        <f>ROUND(LOG10(Table1[[#This Row],[Stomach Cancer]]),2)</f>
        <v>1.05</v>
      </c>
      <c r="L4437">
        <f>ROUND(LOG10(Table1[[#This Row],[Population]]),2)</f>
        <v>2.56</v>
      </c>
      <c r="M4437">
        <f>ROUND(Table1[[#This Row],[Population Growth]],2)</f>
        <v>3.73</v>
      </c>
      <c r="N443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74.635293059382093</v>
      </c>
    </row>
    <row r="4438" spans="1:14" ht="15" x14ac:dyDescent="0.25">
      <c r="A4438" t="s">
        <v>15</v>
      </c>
      <c r="B4438" t="s">
        <v>33</v>
      </c>
      <c r="C4438">
        <v>1999</v>
      </c>
      <c r="D4438">
        <v>65</v>
      </c>
      <c r="E4438">
        <f>IF(Table1[[#This Row],[Gender]]="women",1,0)</f>
        <v>0</v>
      </c>
      <c r="F4438">
        <v>20.100000000000001</v>
      </c>
      <c r="G4438">
        <v>125</v>
      </c>
      <c r="H4438">
        <v>4.3499999999999996</v>
      </c>
      <c r="I4438">
        <f>ROUND(LOG10(Table1[[#This Row],[Lung Cancer]]),2)</f>
        <v>3.88</v>
      </c>
      <c r="J4438">
        <f>ROUND(LOG10(Table1[[#This Row],[Liver Cancer]]),2)</f>
        <v>3.09</v>
      </c>
      <c r="K4438">
        <f>ROUND(LOG10(Table1[[#This Row],[Stomach Cancer]]),2)</f>
        <v>3.52</v>
      </c>
      <c r="L4438">
        <f>ROUND(LOG10(Table1[[#This Row],[Population]]),2)</f>
        <v>4.8099999999999996</v>
      </c>
      <c r="M4438">
        <f>ROUND(Table1[[#This Row],[Population Growth]],2)</f>
        <v>2</v>
      </c>
      <c r="N443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63.638530288316161</v>
      </c>
    </row>
    <row r="4439" spans="1:14" ht="15" x14ac:dyDescent="0.25">
      <c r="A4439" t="s">
        <v>23</v>
      </c>
      <c r="B4439" t="s">
        <v>34</v>
      </c>
      <c r="C4439">
        <v>1999</v>
      </c>
      <c r="D4439">
        <v>75.400000000000006</v>
      </c>
      <c r="E4439">
        <f>IF(Table1[[#This Row],[Gender]]="women",1,0)</f>
        <v>0</v>
      </c>
      <c r="F4439">
        <v>25.5</v>
      </c>
      <c r="G4439">
        <v>130</v>
      </c>
      <c r="H4439">
        <v>4.8099999999999996</v>
      </c>
      <c r="I4439">
        <f>ROUND(LOG10(Table1[[#This Row],[Lung Cancer]]),2)</f>
        <v>1.31</v>
      </c>
      <c r="J4439">
        <f>ROUND(LOG10(Table1[[#This Row],[Liver Cancer]]),2)</f>
        <v>0.93</v>
      </c>
      <c r="K4439">
        <f>ROUND(LOG10(Table1[[#This Row],[Stomach Cancer]]),2)</f>
        <v>1.51</v>
      </c>
      <c r="L4439">
        <f>ROUND(LOG10(Table1[[#This Row],[Population]]),2)</f>
        <v>2.11</v>
      </c>
      <c r="M4439">
        <f>ROUND(Table1[[#This Row],[Population Growth]],2)</f>
        <v>0.39</v>
      </c>
      <c r="N443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72.426016722477485</v>
      </c>
    </row>
    <row r="4440" spans="1:14" ht="15" x14ac:dyDescent="0.25">
      <c r="A4440" t="s">
        <v>18</v>
      </c>
      <c r="B4440" t="s">
        <v>35</v>
      </c>
      <c r="C4440">
        <v>1999</v>
      </c>
      <c r="D4440">
        <v>73.099999999999994</v>
      </c>
      <c r="E4440">
        <f>IF(Table1[[#This Row],[Gender]]="women",1,0)</f>
        <v>0</v>
      </c>
      <c r="F4440">
        <v>25.2</v>
      </c>
      <c r="G4440">
        <v>135</v>
      </c>
      <c r="H4440">
        <v>5.12</v>
      </c>
      <c r="I4440">
        <f>ROUND(LOG10(Table1[[#This Row],[Lung Cancer]]),2)</f>
        <v>3.6</v>
      </c>
      <c r="J4440">
        <f>ROUND(LOG10(Table1[[#This Row],[Liver Cancer]]),2)</f>
        <v>2.35</v>
      </c>
      <c r="K4440">
        <f>ROUND(LOG10(Table1[[#This Row],[Stomach Cancer]]),2)</f>
        <v>3.36</v>
      </c>
      <c r="L4440">
        <f>ROUND(LOG10(Table1[[#This Row],[Population]]),2)</f>
        <v>3.67</v>
      </c>
      <c r="M4440">
        <f>ROUND(Table1[[#This Row],[Population Growth]],2)</f>
        <v>-0.43</v>
      </c>
      <c r="N444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77.751486201222747</v>
      </c>
    </row>
    <row r="4441" spans="1:14" ht="15" x14ac:dyDescent="0.25">
      <c r="A4441" t="s">
        <v>18</v>
      </c>
      <c r="B4441" t="s">
        <v>36</v>
      </c>
      <c r="C4441">
        <v>1999</v>
      </c>
      <c r="D4441">
        <v>80.8</v>
      </c>
      <c r="E4441">
        <f>IF(Table1[[#This Row],[Gender]]="women",1,0)</f>
        <v>0</v>
      </c>
      <c r="F4441">
        <v>26.1</v>
      </c>
      <c r="G4441">
        <v>132</v>
      </c>
      <c r="H4441">
        <v>5.6</v>
      </c>
      <c r="I4441">
        <f>ROUND(LOG10(Table1[[#This Row],[Lung Cancer]]),2)</f>
        <v>3.76</v>
      </c>
      <c r="J4441">
        <f>ROUND(LOG10(Table1[[#This Row],[Liver Cancer]]),2)</f>
        <v>2.52</v>
      </c>
      <c r="K4441">
        <f>ROUND(LOG10(Table1[[#This Row],[Stomach Cancer]]),2)</f>
        <v>3.03</v>
      </c>
      <c r="L4441">
        <f>ROUND(LOG10(Table1[[#This Row],[Population]]),2)</f>
        <v>3.7</v>
      </c>
      <c r="M4441">
        <f>ROUND(Table1[[#This Row],[Population Growth]],2)</f>
        <v>0.19</v>
      </c>
      <c r="N444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83.826382063628799</v>
      </c>
    </row>
    <row r="4442" spans="1:14" ht="15" x14ac:dyDescent="0.25">
      <c r="A4442" t="s">
        <v>23</v>
      </c>
      <c r="B4442" t="s">
        <v>37</v>
      </c>
      <c r="C4442">
        <v>1999</v>
      </c>
      <c r="D4442">
        <v>71.400000000000006</v>
      </c>
      <c r="E4442">
        <f>IF(Table1[[#This Row],[Gender]]="women",1,0)</f>
        <v>0</v>
      </c>
      <c r="F4442">
        <v>26</v>
      </c>
      <c r="G4442">
        <v>126</v>
      </c>
      <c r="H4442">
        <v>4.58</v>
      </c>
      <c r="I4442">
        <f>ROUND(LOG10(Table1[[#This Row],[Lung Cancer]]),2)</f>
        <v>1.1200000000000001</v>
      </c>
      <c r="J4442">
        <f>ROUND(LOG10(Table1[[#This Row],[Liver Cancer]]),2)</f>
        <v>0.84</v>
      </c>
      <c r="K4442">
        <f>ROUND(LOG10(Table1[[#This Row],[Stomach Cancer]]),2)</f>
        <v>1.03</v>
      </c>
      <c r="L4442">
        <f>ROUND(LOG10(Table1[[#This Row],[Population]]),2)</f>
        <v>2.08</v>
      </c>
      <c r="M4442">
        <f>ROUND(Table1[[#This Row],[Population Growth]],2)</f>
        <v>3.79</v>
      </c>
      <c r="N444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71.494373551282749</v>
      </c>
    </row>
    <row r="4443" spans="1:14" ht="15" x14ac:dyDescent="0.25">
      <c r="A4443" t="s">
        <v>20</v>
      </c>
      <c r="B4443" t="s">
        <v>38</v>
      </c>
      <c r="C4443">
        <v>1999</v>
      </c>
      <c r="D4443">
        <v>56.9</v>
      </c>
      <c r="E4443">
        <f>IF(Table1[[#This Row],[Gender]]="women",1,0)</f>
        <v>0</v>
      </c>
      <c r="F4443">
        <v>21.7</v>
      </c>
      <c r="G4443">
        <v>131</v>
      </c>
      <c r="H4443">
        <v>4.01</v>
      </c>
      <c r="I4443">
        <f>ROUND(LOG10(Table1[[#This Row],[Lung Cancer]]),2)</f>
        <v>2.0499999999999998</v>
      </c>
      <c r="J4443">
        <f>ROUND(LOG10(Table1[[#This Row],[Liver Cancer]]),2)</f>
        <v>2.57</v>
      </c>
      <c r="K4443">
        <f>ROUND(LOG10(Table1[[#This Row],[Stomach Cancer]]),2)</f>
        <v>2.15</v>
      </c>
      <c r="L4443">
        <f>ROUND(LOG10(Table1[[#This Row],[Population]]),2)</f>
        <v>3.52</v>
      </c>
      <c r="M4443">
        <f>ROUND(Table1[[#This Row],[Population Growth]],2)</f>
        <v>3.1</v>
      </c>
      <c r="N444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54.617976768640794</v>
      </c>
    </row>
    <row r="4444" spans="1:14" ht="15" x14ac:dyDescent="0.25">
      <c r="A4444" t="s">
        <v>15</v>
      </c>
      <c r="B4444" t="s">
        <v>39</v>
      </c>
      <c r="C4444">
        <v>1999</v>
      </c>
      <c r="D4444">
        <v>60.1</v>
      </c>
      <c r="E4444">
        <f>IF(Table1[[#This Row],[Gender]]="women",1,0)</f>
        <v>0</v>
      </c>
      <c r="F4444">
        <v>22.1</v>
      </c>
      <c r="G4444">
        <v>126</v>
      </c>
      <c r="H4444">
        <v>4.47</v>
      </c>
      <c r="I4444">
        <f>ROUND(LOG10(Table1[[#This Row],[Lung Cancer]]),2)</f>
        <v>0.96</v>
      </c>
      <c r="J4444">
        <f>ROUND(LOG10(Table1[[#This Row],[Liver Cancer]]),2)</f>
        <v>0.88</v>
      </c>
      <c r="K4444">
        <f>ROUND(LOG10(Table1[[#This Row],[Stomach Cancer]]),2)</f>
        <v>1.02</v>
      </c>
      <c r="L4444">
        <f>ROUND(LOG10(Table1[[#This Row],[Population]]),2)</f>
        <v>2.4700000000000002</v>
      </c>
      <c r="M4444">
        <f>ROUND(Table1[[#This Row],[Population Growth]],2)</f>
        <v>2.42</v>
      </c>
      <c r="N444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62.380452623740865</v>
      </c>
    </row>
    <row r="4445" spans="1:14" ht="15" x14ac:dyDescent="0.25">
      <c r="A4445" t="s">
        <v>18</v>
      </c>
      <c r="B4445" t="s">
        <v>40</v>
      </c>
      <c r="C4445">
        <v>1999</v>
      </c>
      <c r="D4445">
        <v>76.599999999999994</v>
      </c>
      <c r="E4445">
        <f>IF(Table1[[#This Row],[Gender]]="women",1,0)</f>
        <v>0</v>
      </c>
      <c r="F4445">
        <v>25.4</v>
      </c>
      <c r="G4445">
        <v>131</v>
      </c>
      <c r="H4445">
        <v>4.6399999999999997</v>
      </c>
      <c r="I4445">
        <f>ROUND(LOG10(Table1[[#This Row],[Lung Cancer]]),2)</f>
        <v>3.15</v>
      </c>
      <c r="J4445">
        <f>ROUND(LOG10(Table1[[#This Row],[Liver Cancer]]),2)</f>
        <v>2.2799999999999998</v>
      </c>
      <c r="K4445">
        <f>ROUND(LOG10(Table1[[#This Row],[Stomach Cancer]]),2)</f>
        <v>2.54</v>
      </c>
      <c r="L4445">
        <f>ROUND(LOG10(Table1[[#This Row],[Population]]),2)</f>
        <v>3.26</v>
      </c>
      <c r="M4445">
        <f>ROUND(Table1[[#This Row],[Population Growth]],2)</f>
        <v>0.31</v>
      </c>
      <c r="N444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73.552628503744685</v>
      </c>
    </row>
    <row r="4446" spans="1:14" ht="15" x14ac:dyDescent="0.25">
      <c r="A4446" t="s">
        <v>20</v>
      </c>
      <c r="B4446" t="s">
        <v>41</v>
      </c>
      <c r="C4446">
        <v>1999</v>
      </c>
      <c r="D4446">
        <v>52</v>
      </c>
      <c r="E4446">
        <f>IF(Table1[[#This Row],[Gender]]="women",1,0)</f>
        <v>0</v>
      </c>
      <c r="F4446">
        <v>21</v>
      </c>
      <c r="G4446">
        <v>132</v>
      </c>
      <c r="H4446">
        <v>4.59</v>
      </c>
      <c r="I4446">
        <f>ROUND(LOG10(Table1[[#This Row],[Lung Cancer]]),2)</f>
        <v>2.08</v>
      </c>
      <c r="J4446">
        <f>ROUND(LOG10(Table1[[#This Row],[Liver Cancer]]),2)</f>
        <v>1.53</v>
      </c>
      <c r="K4446">
        <f>ROUND(LOG10(Table1[[#This Row],[Stomach Cancer]]),2)</f>
        <v>1.5</v>
      </c>
      <c r="L4446">
        <f>ROUND(LOG10(Table1[[#This Row],[Population]]),2)</f>
        <v>2.89</v>
      </c>
      <c r="M4446">
        <f>ROUND(Table1[[#This Row],[Population Growth]],2)</f>
        <v>2.3199999999999998</v>
      </c>
      <c r="N444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62.424203092641129</v>
      </c>
    </row>
    <row r="4447" spans="1:14" ht="15" x14ac:dyDescent="0.25">
      <c r="A4447" t="s">
        <v>23</v>
      </c>
      <c r="B4447" t="s">
        <v>42</v>
      </c>
      <c r="C4447">
        <v>1999</v>
      </c>
      <c r="D4447">
        <v>73.5</v>
      </c>
      <c r="E4447">
        <f>IF(Table1[[#This Row],[Gender]]="women",1,0)</f>
        <v>0</v>
      </c>
      <c r="F4447">
        <v>24.6</v>
      </c>
      <c r="G4447">
        <v>131</v>
      </c>
      <c r="H4447">
        <v>4.88</v>
      </c>
      <c r="I4447">
        <f>ROUND(LOG10(Table1[[#This Row],[Lung Cancer]]),2)</f>
        <v>4.09</v>
      </c>
      <c r="J4447">
        <f>ROUND(LOG10(Table1[[#This Row],[Liver Cancer]]),2)</f>
        <v>3.47</v>
      </c>
      <c r="K4447">
        <f>ROUND(LOG10(Table1[[#This Row],[Stomach Cancer]]),2)</f>
        <v>4.05</v>
      </c>
      <c r="L4447">
        <f>ROUND(LOG10(Table1[[#This Row],[Population]]),2)</f>
        <v>4.93</v>
      </c>
      <c r="M4447">
        <f>ROUND(Table1[[#This Row],[Population Growth]],2)</f>
        <v>1.45</v>
      </c>
      <c r="N444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72.261415737387068</v>
      </c>
    </row>
    <row r="4448" spans="1:14" ht="15" x14ac:dyDescent="0.25">
      <c r="A4448" t="s">
        <v>18</v>
      </c>
      <c r="B4448" t="s">
        <v>43</v>
      </c>
      <c r="C4448">
        <v>1999</v>
      </c>
      <c r="D4448">
        <v>74.900000000000006</v>
      </c>
      <c r="E4448">
        <f>IF(Table1[[#This Row],[Gender]]="women",1,0)</f>
        <v>0</v>
      </c>
      <c r="F4448">
        <v>25.8</v>
      </c>
      <c r="G4448">
        <v>134</v>
      </c>
      <c r="H4448">
        <v>5.0999999999999996</v>
      </c>
      <c r="I4448">
        <f>ROUND(LOG10(Table1[[#This Row],[Lung Cancer]]),2)</f>
        <v>3.44</v>
      </c>
      <c r="J4448">
        <f>ROUND(LOG10(Table1[[#This Row],[Liver Cancer]]),2)</f>
        <v>2.66</v>
      </c>
      <c r="K4448">
        <f>ROUND(LOG10(Table1[[#This Row],[Stomach Cancer]]),2)</f>
        <v>3.09</v>
      </c>
      <c r="L4448">
        <f>ROUND(LOG10(Table1[[#This Row],[Population]]),2)</f>
        <v>3.59</v>
      </c>
      <c r="M4448">
        <f>ROUND(Table1[[#This Row],[Population Growth]],2)</f>
        <v>-0.95</v>
      </c>
      <c r="N444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76.773248651882568</v>
      </c>
    </row>
    <row r="4449" spans="1:14" ht="15" x14ac:dyDescent="0.25">
      <c r="A4449" t="s">
        <v>20</v>
      </c>
      <c r="B4449" t="s">
        <v>44</v>
      </c>
      <c r="C4449">
        <v>1999</v>
      </c>
      <c r="D4449">
        <v>51.5</v>
      </c>
      <c r="E4449">
        <f>IF(Table1[[#This Row],[Gender]]="women",1,0)</f>
        <v>0</v>
      </c>
      <c r="F4449">
        <v>20.7</v>
      </c>
      <c r="G4449">
        <v>129</v>
      </c>
      <c r="H4449">
        <v>3.88</v>
      </c>
      <c r="I4449">
        <f>ROUND(LOG10(Table1[[#This Row],[Lung Cancer]]),2)</f>
        <v>2.06</v>
      </c>
      <c r="J4449">
        <f>ROUND(LOG10(Table1[[#This Row],[Liver Cancer]]),2)</f>
        <v>2.81</v>
      </c>
      <c r="K4449">
        <f>ROUND(LOG10(Table1[[#This Row],[Stomach Cancer]]),2)</f>
        <v>2.35</v>
      </c>
      <c r="L4449">
        <f>ROUND(LOG10(Table1[[#This Row],[Population]]),2)</f>
        <v>3.74</v>
      </c>
      <c r="M4449">
        <f>ROUND(Table1[[#This Row],[Population Growth]],2)</f>
        <v>2.92</v>
      </c>
      <c r="N444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51.899763060972724</v>
      </c>
    </row>
    <row r="4450" spans="1:14" ht="15" x14ac:dyDescent="0.25">
      <c r="A4450" t="s">
        <v>20</v>
      </c>
      <c r="B4450" t="s">
        <v>45</v>
      </c>
      <c r="C4450">
        <v>1999</v>
      </c>
      <c r="D4450">
        <v>52.9</v>
      </c>
      <c r="E4450">
        <f>IF(Table1[[#This Row],[Gender]]="women",1,0)</f>
        <v>0</v>
      </c>
      <c r="F4450">
        <v>21.3</v>
      </c>
      <c r="G4450">
        <v>132</v>
      </c>
      <c r="H4450">
        <v>3.98</v>
      </c>
      <c r="I4450">
        <f>ROUND(LOG10(Table1[[#This Row],[Lung Cancer]]),2)</f>
        <v>1.99</v>
      </c>
      <c r="J4450">
        <f>ROUND(LOG10(Table1[[#This Row],[Liver Cancer]]),2)</f>
        <v>2.06</v>
      </c>
      <c r="K4450">
        <f>ROUND(LOG10(Table1[[#This Row],[Stomach Cancer]]),2)</f>
        <v>2.2200000000000002</v>
      </c>
      <c r="L4450">
        <f>ROUND(LOG10(Table1[[#This Row],[Population]]),2)</f>
        <v>3.49</v>
      </c>
      <c r="M4450">
        <f>ROUND(Table1[[#This Row],[Population Growth]],2)</f>
        <v>1.45</v>
      </c>
      <c r="N445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54.739674874619233</v>
      </c>
    </row>
    <row r="4451" spans="1:14" ht="15" x14ac:dyDescent="0.25">
      <c r="A4451" t="s">
        <v>15</v>
      </c>
      <c r="B4451" t="s">
        <v>46</v>
      </c>
      <c r="C4451">
        <v>1999</v>
      </c>
      <c r="D4451">
        <v>59.8</v>
      </c>
      <c r="E4451">
        <f>IF(Table1[[#This Row],[Gender]]="women",1,0)</f>
        <v>0</v>
      </c>
      <c r="F4451">
        <v>20.2</v>
      </c>
      <c r="G4451">
        <v>122</v>
      </c>
      <c r="H4451">
        <v>4.28</v>
      </c>
      <c r="I4451">
        <f>ROUND(LOG10(Table1[[#This Row],[Lung Cancer]]),2)</f>
        <v>2.86</v>
      </c>
      <c r="J4451">
        <f>ROUND(LOG10(Table1[[#This Row],[Liver Cancer]]),2)</f>
        <v>2.27</v>
      </c>
      <c r="K4451">
        <f>ROUND(LOG10(Table1[[#This Row],[Stomach Cancer]]),2)</f>
        <v>2.56</v>
      </c>
      <c r="L4451">
        <f>ROUND(LOG10(Table1[[#This Row],[Population]]),2)</f>
        <v>3.76</v>
      </c>
      <c r="M4451">
        <f>ROUND(Table1[[#This Row],[Population Growth]],2)</f>
        <v>2.4700000000000002</v>
      </c>
      <c r="N445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63.933129247705374</v>
      </c>
    </row>
    <row r="4452" spans="1:14" ht="15" x14ac:dyDescent="0.25">
      <c r="A4452" t="s">
        <v>20</v>
      </c>
      <c r="B4452" t="s">
        <v>47</v>
      </c>
      <c r="C4452">
        <v>1999</v>
      </c>
      <c r="D4452">
        <v>50.6</v>
      </c>
      <c r="E4452">
        <f>IF(Table1[[#This Row],[Gender]]="women",1,0)</f>
        <v>0</v>
      </c>
      <c r="F4452">
        <v>22.8</v>
      </c>
      <c r="G4452">
        <v>129</v>
      </c>
      <c r="H4452">
        <v>4.05</v>
      </c>
      <c r="I4452">
        <f>ROUND(LOG10(Table1[[#This Row],[Lung Cancer]]),2)</f>
        <v>2.56</v>
      </c>
      <c r="J4452">
        <f>ROUND(LOG10(Table1[[#This Row],[Liver Cancer]]),2)</f>
        <v>3.08</v>
      </c>
      <c r="K4452">
        <f>ROUND(LOG10(Table1[[#This Row],[Stomach Cancer]]),2)</f>
        <v>2.5499999999999998</v>
      </c>
      <c r="L4452">
        <f>ROUND(LOG10(Table1[[#This Row],[Population]]),2)</f>
        <v>3.88</v>
      </c>
      <c r="M4452">
        <f>ROUND(Table1[[#This Row],[Population Growth]],2)</f>
        <v>2.64</v>
      </c>
      <c r="N445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57.914515011130028</v>
      </c>
    </row>
    <row r="4453" spans="1:14" ht="15" x14ac:dyDescent="0.25">
      <c r="A4453" t="s">
        <v>23</v>
      </c>
      <c r="B4453" t="s">
        <v>48</v>
      </c>
      <c r="C4453">
        <v>1999</v>
      </c>
      <c r="D4453">
        <v>81.5</v>
      </c>
      <c r="E4453">
        <f>IF(Table1[[#This Row],[Gender]]="women",1,0)</f>
        <v>0</v>
      </c>
      <c r="F4453">
        <v>26.9</v>
      </c>
      <c r="G4453">
        <v>127</v>
      </c>
      <c r="H4453">
        <v>5.25</v>
      </c>
      <c r="I4453">
        <f>ROUND(LOG10(Table1[[#This Row],[Lung Cancer]]),2)</f>
        <v>4.03</v>
      </c>
      <c r="J4453">
        <f>ROUND(LOG10(Table1[[#This Row],[Liver Cancer]]),2)</f>
        <v>2.92</v>
      </c>
      <c r="K4453">
        <f>ROUND(LOG10(Table1[[#This Row],[Stomach Cancer]]),2)</f>
        <v>3.46</v>
      </c>
      <c r="L4453">
        <f>ROUND(LOG10(Table1[[#This Row],[Population]]),2)</f>
        <v>4.18</v>
      </c>
      <c r="M4453">
        <f>ROUND(Table1[[#This Row],[Population Growth]],2)</f>
        <v>0.95</v>
      </c>
      <c r="N445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83.503928399106385</v>
      </c>
    </row>
    <row r="4454" spans="1:14" ht="15" x14ac:dyDescent="0.25">
      <c r="A4454" t="s">
        <v>20</v>
      </c>
      <c r="B4454" t="s">
        <v>49</v>
      </c>
      <c r="C4454">
        <v>1999</v>
      </c>
      <c r="D4454">
        <v>45.6</v>
      </c>
      <c r="E4454">
        <f>IF(Table1[[#This Row],[Gender]]="women",1,0)</f>
        <v>0</v>
      </c>
      <c r="F4454">
        <v>20.8</v>
      </c>
      <c r="G4454">
        <v>132</v>
      </c>
      <c r="H4454">
        <v>4.1100000000000003</v>
      </c>
      <c r="I4454">
        <f>ROUND(LOG10(Table1[[#This Row],[Lung Cancer]]),2)</f>
        <v>2.19</v>
      </c>
      <c r="J4454">
        <f>ROUND(LOG10(Table1[[#This Row],[Liver Cancer]]),2)</f>
        <v>2.09</v>
      </c>
      <c r="K4454">
        <f>ROUND(LOG10(Table1[[#This Row],[Stomach Cancer]]),2)</f>
        <v>2.2400000000000002</v>
      </c>
      <c r="L4454">
        <f>ROUND(LOG10(Table1[[#This Row],[Population]]),2)</f>
        <v>3.24</v>
      </c>
      <c r="M4454">
        <f>ROUND(Table1[[#This Row],[Population Growth]],2)</f>
        <v>2.38</v>
      </c>
      <c r="N445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57.30746561480629</v>
      </c>
    </row>
    <row r="4455" spans="1:14" ht="15" x14ac:dyDescent="0.25">
      <c r="A4455" t="s">
        <v>20</v>
      </c>
      <c r="B4455" t="s">
        <v>50</v>
      </c>
      <c r="C4455">
        <v>1999</v>
      </c>
      <c r="D4455">
        <v>48.7</v>
      </c>
      <c r="E4455">
        <f>IF(Table1[[#This Row],[Gender]]="women",1,0)</f>
        <v>0</v>
      </c>
      <c r="F4455">
        <v>20.8</v>
      </c>
      <c r="G4455">
        <v>130</v>
      </c>
      <c r="H4455">
        <v>3.9</v>
      </c>
      <c r="I4455">
        <f>ROUND(LOG10(Table1[[#This Row],[Lung Cancer]]),2)</f>
        <v>2.12</v>
      </c>
      <c r="J4455">
        <f>ROUND(LOG10(Table1[[#This Row],[Liver Cancer]]),2)</f>
        <v>2.67</v>
      </c>
      <c r="K4455">
        <f>ROUND(LOG10(Table1[[#This Row],[Stomach Cancer]]),2)</f>
        <v>2.27</v>
      </c>
      <c r="L4455">
        <f>ROUND(LOG10(Table1[[#This Row],[Population]]),2)</f>
        <v>3.6</v>
      </c>
      <c r="M4455">
        <f>ROUND(Table1[[#This Row],[Population Growth]],2)</f>
        <v>3.68</v>
      </c>
      <c r="N445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52.957584973541124</v>
      </c>
    </row>
    <row r="4456" spans="1:14" ht="15" x14ac:dyDescent="0.25">
      <c r="A4456" t="s">
        <v>23</v>
      </c>
      <c r="B4456" t="s">
        <v>51</v>
      </c>
      <c r="C4456">
        <v>1999</v>
      </c>
      <c r="D4456">
        <v>79.5</v>
      </c>
      <c r="E4456">
        <f>IF(Table1[[#This Row],[Gender]]="women",1,0)</f>
        <v>0</v>
      </c>
      <c r="F4456">
        <v>26.1</v>
      </c>
      <c r="G4456">
        <v>132</v>
      </c>
      <c r="H4456">
        <v>5.04</v>
      </c>
      <c r="I4456">
        <f>ROUND(LOG10(Table1[[#This Row],[Lung Cancer]]),2)</f>
        <v>3.1</v>
      </c>
      <c r="J4456">
        <f>ROUND(LOG10(Table1[[#This Row],[Liver Cancer]]),2)</f>
        <v>2.5299999999999998</v>
      </c>
      <c r="K4456">
        <f>ROUND(LOG10(Table1[[#This Row],[Stomach Cancer]]),2)</f>
        <v>3.33</v>
      </c>
      <c r="L4456">
        <f>ROUND(LOG10(Table1[[#This Row],[Population]]),2)</f>
        <v>3.87</v>
      </c>
      <c r="M4456">
        <f>ROUND(Table1[[#This Row],[Population Growth]],2)</f>
        <v>1.24</v>
      </c>
      <c r="N445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75.685494206920552</v>
      </c>
    </row>
    <row r="4457" spans="1:14" ht="15" x14ac:dyDescent="0.25">
      <c r="A4457" t="s">
        <v>15</v>
      </c>
      <c r="B4457" t="s">
        <v>52</v>
      </c>
      <c r="C4457">
        <v>1999</v>
      </c>
      <c r="D4457">
        <v>73.3</v>
      </c>
      <c r="E4457">
        <f>IF(Table1[[#This Row],[Gender]]="women",1,0)</f>
        <v>0</v>
      </c>
      <c r="F4457">
        <v>22.5</v>
      </c>
      <c r="G4457">
        <v>125</v>
      </c>
      <c r="H4457">
        <v>4.34</v>
      </c>
      <c r="I4457">
        <f>ROUND(LOG10(Table1[[#This Row],[Lung Cancer]]),2)</f>
        <v>5.4</v>
      </c>
      <c r="J4457">
        <f>ROUND(LOG10(Table1[[#This Row],[Liver Cancer]]),2)</f>
        <v>5.42</v>
      </c>
      <c r="K4457">
        <f>ROUND(LOG10(Table1[[#This Row],[Stomach Cancer]]),2)</f>
        <v>5.41</v>
      </c>
      <c r="L4457">
        <f>ROUND(LOG10(Table1[[#This Row],[Population]]),2)</f>
        <v>5.82</v>
      </c>
      <c r="M4457">
        <f>ROUND(Table1[[#This Row],[Population Growth]],2)</f>
        <v>0.75</v>
      </c>
      <c r="N445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68.019317323409084</v>
      </c>
    </row>
    <row r="4458" spans="1:14" ht="15" x14ac:dyDescent="0.25">
      <c r="A4458" t="s">
        <v>23</v>
      </c>
      <c r="B4458" t="s">
        <v>53</v>
      </c>
      <c r="C4458">
        <v>1999</v>
      </c>
      <c r="D4458">
        <v>74.599999999999994</v>
      </c>
      <c r="E4458">
        <f>IF(Table1[[#This Row],[Gender]]="women",1,0)</f>
        <v>0</v>
      </c>
      <c r="F4458">
        <v>24.1</v>
      </c>
      <c r="G4458">
        <v>126</v>
      </c>
      <c r="H4458">
        <v>4.91</v>
      </c>
      <c r="I4458">
        <f>ROUND(LOG10(Table1[[#This Row],[Lung Cancer]]),2)</f>
        <v>3.31</v>
      </c>
      <c r="J4458">
        <f>ROUND(LOG10(Table1[[#This Row],[Liver Cancer]]),2)</f>
        <v>2.79</v>
      </c>
      <c r="K4458">
        <f>ROUND(LOG10(Table1[[#This Row],[Stomach Cancer]]),2)</f>
        <v>3.45</v>
      </c>
      <c r="L4458">
        <f>ROUND(LOG10(Table1[[#This Row],[Population]]),2)</f>
        <v>4.28</v>
      </c>
      <c r="M4458">
        <f>ROUND(Table1[[#This Row],[Population Growth]],2)</f>
        <v>1.61</v>
      </c>
      <c r="N445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73.40768112327811</v>
      </c>
    </row>
    <row r="4459" spans="1:14" ht="15" x14ac:dyDescent="0.25">
      <c r="A4459" t="s">
        <v>20</v>
      </c>
      <c r="B4459" t="s">
        <v>54</v>
      </c>
      <c r="C4459">
        <v>1999</v>
      </c>
      <c r="D4459">
        <v>61</v>
      </c>
      <c r="E4459">
        <f>IF(Table1[[#This Row],[Gender]]="women",1,0)</f>
        <v>0</v>
      </c>
      <c r="F4459">
        <v>21.7</v>
      </c>
      <c r="G4459">
        <v>131</v>
      </c>
      <c r="H4459">
        <v>4.24</v>
      </c>
      <c r="I4459">
        <f>ROUND(LOG10(Table1[[#This Row],[Lung Cancer]]),2)</f>
        <v>0.75</v>
      </c>
      <c r="J4459">
        <f>ROUND(LOG10(Table1[[#This Row],[Liver Cancer]]),2)</f>
        <v>0.91</v>
      </c>
      <c r="K4459">
        <f>ROUND(LOG10(Table1[[#This Row],[Stomach Cancer]]),2)</f>
        <v>0.89</v>
      </c>
      <c r="L4459">
        <f>ROUND(LOG10(Table1[[#This Row],[Population]]),2)</f>
        <v>2.42</v>
      </c>
      <c r="M4459">
        <f>ROUND(Table1[[#This Row],[Population Growth]],2)</f>
        <v>2.64</v>
      </c>
      <c r="N445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56.361684926064868</v>
      </c>
    </row>
    <row r="4460" spans="1:14" ht="15" x14ac:dyDescent="0.25">
      <c r="A4460" t="s">
        <v>23</v>
      </c>
      <c r="B4460" t="s">
        <v>55</v>
      </c>
      <c r="C4460">
        <v>1999</v>
      </c>
      <c r="D4460">
        <v>79.7</v>
      </c>
      <c r="E4460">
        <f>IF(Table1[[#This Row],[Gender]]="women",1,0)</f>
        <v>0</v>
      </c>
      <c r="F4460">
        <v>25.5</v>
      </c>
      <c r="G4460">
        <v>127</v>
      </c>
      <c r="H4460">
        <v>4.66</v>
      </c>
      <c r="I4460">
        <f>ROUND(LOG10(Table1[[#This Row],[Lung Cancer]]),2)</f>
        <v>2.2200000000000002</v>
      </c>
      <c r="J4460">
        <f>ROUND(LOG10(Table1[[#This Row],[Liver Cancer]]),2)</f>
        <v>1.91</v>
      </c>
      <c r="K4460">
        <f>ROUND(LOG10(Table1[[#This Row],[Stomach Cancer]]),2)</f>
        <v>2.62</v>
      </c>
      <c r="L4460">
        <f>ROUND(LOG10(Table1[[#This Row],[Population]]),2)</f>
        <v>3.29</v>
      </c>
      <c r="M4460">
        <f>ROUND(Table1[[#This Row],[Population Growth]],2)</f>
        <v>2.11</v>
      </c>
      <c r="N446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72.044480938021351</v>
      </c>
    </row>
    <row r="4461" spans="1:14" ht="15" x14ac:dyDescent="0.25">
      <c r="A4461" t="s">
        <v>18</v>
      </c>
      <c r="B4461" t="s">
        <v>56</v>
      </c>
      <c r="C4461">
        <v>1999</v>
      </c>
      <c r="D4461">
        <v>78.2</v>
      </c>
      <c r="E4461">
        <f>IF(Table1[[#This Row],[Gender]]="women",1,0)</f>
        <v>0</v>
      </c>
      <c r="F4461">
        <v>25.8</v>
      </c>
      <c r="G4461">
        <v>136</v>
      </c>
      <c r="H4461">
        <v>5.0599999999999996</v>
      </c>
      <c r="I4461">
        <f>ROUND(LOG10(Table1[[#This Row],[Lung Cancer]]),2)</f>
        <v>3.4</v>
      </c>
      <c r="J4461">
        <f>ROUND(LOG10(Table1[[#This Row],[Liver Cancer]]),2)</f>
        <v>2.39</v>
      </c>
      <c r="K4461">
        <f>ROUND(LOG10(Table1[[#This Row],[Stomach Cancer]]),2)</f>
        <v>2.94</v>
      </c>
      <c r="L4461">
        <f>ROUND(LOG10(Table1[[#This Row],[Population]]),2)</f>
        <v>3.33</v>
      </c>
      <c r="M4461">
        <f>ROUND(Table1[[#This Row],[Population Growth]],2)</f>
        <v>-0.88</v>
      </c>
      <c r="N446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76.905682378266292</v>
      </c>
    </row>
    <row r="4462" spans="1:14" ht="15" x14ac:dyDescent="0.25">
      <c r="A4462" t="s">
        <v>23</v>
      </c>
      <c r="B4462" t="s">
        <v>57</v>
      </c>
      <c r="C4462">
        <v>1999</v>
      </c>
      <c r="D4462">
        <v>78.400000000000006</v>
      </c>
      <c r="E4462">
        <f>IF(Table1[[#This Row],[Gender]]="women",1,0)</f>
        <v>0</v>
      </c>
      <c r="F4462">
        <v>23.9</v>
      </c>
      <c r="G4462">
        <v>128</v>
      </c>
      <c r="H4462">
        <v>4.54</v>
      </c>
      <c r="I4462">
        <f>ROUND(LOG10(Table1[[#This Row],[Lung Cancer]]),2)</f>
        <v>3.39</v>
      </c>
      <c r="J4462">
        <f>ROUND(LOG10(Table1[[#This Row],[Liver Cancer]]),2)</f>
        <v>2.48</v>
      </c>
      <c r="K4462">
        <f>ROUND(LOG10(Table1[[#This Row],[Stomach Cancer]]),2)</f>
        <v>2.72</v>
      </c>
      <c r="L4462">
        <f>ROUND(LOG10(Table1[[#This Row],[Population]]),2)</f>
        <v>3.74</v>
      </c>
      <c r="M4462">
        <f>ROUND(Table1[[#This Row],[Population Growth]],2)</f>
        <v>0.34</v>
      </c>
      <c r="N446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71.005575351719799</v>
      </c>
    </row>
    <row r="4463" spans="1:14" ht="15" x14ac:dyDescent="0.25">
      <c r="A4463" t="s">
        <v>15</v>
      </c>
      <c r="B4463" t="s">
        <v>58</v>
      </c>
      <c r="C4463">
        <v>1999</v>
      </c>
      <c r="D4463">
        <v>80</v>
      </c>
      <c r="E4463">
        <f>IF(Table1[[#This Row],[Gender]]="women",1,0)</f>
        <v>0</v>
      </c>
      <c r="F4463">
        <v>26.7</v>
      </c>
      <c r="G4463">
        <v>132</v>
      </c>
      <c r="H4463">
        <v>5.35</v>
      </c>
      <c r="I4463">
        <f>ROUND(LOG10(Table1[[#This Row],[Lung Cancer]]),2)</f>
        <v>2.0699999999999998</v>
      </c>
      <c r="J4463">
        <f>ROUND(LOG10(Table1[[#This Row],[Liver Cancer]]),2)</f>
        <v>1.23</v>
      </c>
      <c r="K4463">
        <f>ROUND(LOG10(Table1[[#This Row],[Stomach Cancer]]),2)</f>
        <v>1.56</v>
      </c>
      <c r="L4463">
        <f>ROUND(LOG10(Table1[[#This Row],[Population]]),2)</f>
        <v>2.67</v>
      </c>
      <c r="M4463">
        <f>ROUND(Table1[[#This Row],[Population Growth]],2)</f>
        <v>1.91</v>
      </c>
      <c r="N446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78.58000440185323</v>
      </c>
    </row>
    <row r="4464" spans="1:14" ht="15" x14ac:dyDescent="0.25">
      <c r="A4464" t="s">
        <v>18</v>
      </c>
      <c r="B4464" t="s">
        <v>59</v>
      </c>
      <c r="C4464">
        <v>1999</v>
      </c>
      <c r="D4464">
        <v>78.900000000000006</v>
      </c>
      <c r="E4464">
        <f>IF(Table1[[#This Row],[Gender]]="women",1,0)</f>
        <v>0</v>
      </c>
      <c r="F4464">
        <v>25.3</v>
      </c>
      <c r="G4464">
        <v>132</v>
      </c>
      <c r="H4464">
        <v>5.67</v>
      </c>
      <c r="I4464">
        <f>ROUND(LOG10(Table1[[#This Row],[Lung Cancer]]),2)</f>
        <v>3.34</v>
      </c>
      <c r="J4464">
        <f>ROUND(LOG10(Table1[[#This Row],[Liver Cancer]]),2)</f>
        <v>2.2599999999999998</v>
      </c>
      <c r="K4464">
        <f>ROUND(LOG10(Table1[[#This Row],[Stomach Cancer]]),2)</f>
        <v>2.62</v>
      </c>
      <c r="L4464">
        <f>ROUND(LOG10(Table1[[#This Row],[Population]]),2)</f>
        <v>3.42</v>
      </c>
      <c r="M4464">
        <f>ROUND(Table1[[#This Row],[Population Growth]],2)</f>
        <v>0.43</v>
      </c>
      <c r="N446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82.115612570492104</v>
      </c>
    </row>
    <row r="4465" spans="1:14" ht="15" x14ac:dyDescent="0.25">
      <c r="A4465" t="s">
        <v>20</v>
      </c>
      <c r="B4465" t="s">
        <v>60</v>
      </c>
      <c r="C4465">
        <v>1999</v>
      </c>
      <c r="D4465">
        <v>58.6</v>
      </c>
      <c r="E4465">
        <f>IF(Table1[[#This Row],[Gender]]="women",1,0)</f>
        <v>0</v>
      </c>
      <c r="F4465">
        <v>22.6</v>
      </c>
      <c r="G4465">
        <v>131</v>
      </c>
      <c r="H4465">
        <v>4.6900000000000004</v>
      </c>
      <c r="I4465">
        <f>ROUND(LOG10(Table1[[#This Row],[Lung Cancer]]),2)</f>
        <v>0.94</v>
      </c>
      <c r="J4465">
        <f>ROUND(LOG10(Table1[[#This Row],[Liver Cancer]]),2)</f>
        <v>1.08</v>
      </c>
      <c r="K4465">
        <f>ROUND(LOG10(Table1[[#This Row],[Stomach Cancer]]),2)</f>
        <v>1.08</v>
      </c>
      <c r="L4465">
        <f>ROUND(LOG10(Table1[[#This Row],[Population]]),2)</f>
        <v>2.5499999999999998</v>
      </c>
      <c r="M4465">
        <f>ROUND(Table1[[#This Row],[Population Growth]],2)</f>
        <v>2.83</v>
      </c>
      <c r="N446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61.761797625206611</v>
      </c>
    </row>
    <row r="4466" spans="1:14" ht="15" x14ac:dyDescent="0.25">
      <c r="A4466" t="s">
        <v>23</v>
      </c>
      <c r="B4466" t="s">
        <v>61</v>
      </c>
      <c r="C4466">
        <v>1999</v>
      </c>
      <c r="D4466">
        <v>73.5</v>
      </c>
      <c r="E4466">
        <f>IF(Table1[[#This Row],[Gender]]="women",1,0)</f>
        <v>0</v>
      </c>
      <c r="F4466">
        <v>24.1</v>
      </c>
      <c r="G4466">
        <v>128</v>
      </c>
      <c r="H4466">
        <v>4.3499999999999996</v>
      </c>
      <c r="I4466">
        <f>ROUND(LOG10(Table1[[#This Row],[Lung Cancer]]),2)</f>
        <v>2.57</v>
      </c>
      <c r="J4466">
        <f>ROUND(LOG10(Table1[[#This Row],[Liver Cancer]]),2)</f>
        <v>2.33</v>
      </c>
      <c r="K4466">
        <f>ROUND(LOG10(Table1[[#This Row],[Stomach Cancer]]),2)</f>
        <v>2.33</v>
      </c>
      <c r="L4466">
        <f>ROUND(LOG10(Table1[[#This Row],[Population]]),2)</f>
        <v>3.62</v>
      </c>
      <c r="M4466">
        <f>ROUND(Table1[[#This Row],[Population Growth]],2)</f>
        <v>1.54</v>
      </c>
      <c r="N446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65.485215812486331</v>
      </c>
    </row>
    <row r="4467" spans="1:14" ht="15" x14ac:dyDescent="0.25">
      <c r="A4467" t="s">
        <v>23</v>
      </c>
      <c r="B4467" t="s">
        <v>62</v>
      </c>
      <c r="C4467">
        <v>1999</v>
      </c>
      <c r="D4467">
        <v>75.7</v>
      </c>
      <c r="E4467">
        <f>IF(Table1[[#This Row],[Gender]]="women",1,0)</f>
        <v>0</v>
      </c>
      <c r="F4467">
        <v>24.9</v>
      </c>
      <c r="G4467">
        <v>128</v>
      </c>
      <c r="H4467">
        <v>4.72</v>
      </c>
      <c r="I4467">
        <f>ROUND(LOG10(Table1[[#This Row],[Lung Cancer]]),2)</f>
        <v>2.57</v>
      </c>
      <c r="J4467">
        <f>ROUND(LOG10(Table1[[#This Row],[Liver Cancer]]),2)</f>
        <v>2.4</v>
      </c>
      <c r="K4467">
        <f>ROUND(LOG10(Table1[[#This Row],[Stomach Cancer]]),2)</f>
        <v>3.01</v>
      </c>
      <c r="L4467">
        <f>ROUND(LOG10(Table1[[#This Row],[Population]]),2)</f>
        <v>3.8</v>
      </c>
      <c r="M4467">
        <f>ROUND(Table1[[#This Row],[Population Growth]],2)</f>
        <v>1.98</v>
      </c>
      <c r="N446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70.345794476719576</v>
      </c>
    </row>
    <row r="4468" spans="1:14" ht="15" x14ac:dyDescent="0.25">
      <c r="A4468" t="s">
        <v>20</v>
      </c>
      <c r="B4468" t="s">
        <v>63</v>
      </c>
      <c r="C4468">
        <v>1999</v>
      </c>
      <c r="D4468">
        <v>70.8</v>
      </c>
      <c r="E4468">
        <f>IF(Table1[[#This Row],[Gender]]="women",1,0)</f>
        <v>0</v>
      </c>
      <c r="F4468">
        <v>26</v>
      </c>
      <c r="G4468">
        <v>125</v>
      </c>
      <c r="H4468">
        <v>4.5999999999999996</v>
      </c>
      <c r="I4468">
        <f>ROUND(LOG10(Table1[[#This Row],[Lung Cancer]]),2)</f>
        <v>3.23</v>
      </c>
      <c r="J4468">
        <f>ROUND(LOG10(Table1[[#This Row],[Liver Cancer]]),2)</f>
        <v>3.65</v>
      </c>
      <c r="K4468">
        <f>ROUND(LOG10(Table1[[#This Row],[Stomach Cancer]]),2)</f>
        <v>3.02</v>
      </c>
      <c r="L4468">
        <f>ROUND(LOG10(Table1[[#This Row],[Population]]),2)</f>
        <v>4.53</v>
      </c>
      <c r="M4468">
        <f>ROUND(Table1[[#This Row],[Population Growth]],2)</f>
        <v>1.98</v>
      </c>
      <c r="N446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68.833676162820041</v>
      </c>
    </row>
    <row r="4469" spans="1:14" ht="15" x14ac:dyDescent="0.25">
      <c r="A4469" t="s">
        <v>23</v>
      </c>
      <c r="B4469" t="s">
        <v>64</v>
      </c>
      <c r="C4469">
        <v>1999</v>
      </c>
      <c r="D4469">
        <v>73</v>
      </c>
      <c r="E4469">
        <f>IF(Table1[[#This Row],[Gender]]="women",1,0)</f>
        <v>0</v>
      </c>
      <c r="F4469">
        <v>25.3</v>
      </c>
      <c r="G4469">
        <v>124</v>
      </c>
      <c r="H4469">
        <v>4.53</v>
      </c>
      <c r="I4469">
        <f>ROUND(LOG10(Table1[[#This Row],[Lung Cancer]]),2)</f>
        <v>2.15</v>
      </c>
      <c r="J4469">
        <f>ROUND(LOG10(Table1[[#This Row],[Liver Cancer]]),2)</f>
        <v>1.94</v>
      </c>
      <c r="K4469">
        <f>ROUND(LOG10(Table1[[#This Row],[Stomach Cancer]]),2)</f>
        <v>2.4500000000000002</v>
      </c>
      <c r="L4469">
        <f>ROUND(LOG10(Table1[[#This Row],[Population]]),2)</f>
        <v>3.45</v>
      </c>
      <c r="M4469">
        <f>ROUND(Table1[[#This Row],[Population Growth]],2)</f>
        <v>0.65</v>
      </c>
      <c r="N446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70.375727295411593</v>
      </c>
    </row>
    <row r="4470" spans="1:14" ht="15" x14ac:dyDescent="0.25">
      <c r="A4470" t="s">
        <v>20</v>
      </c>
      <c r="B4470" t="s">
        <v>65</v>
      </c>
      <c r="C4470">
        <v>1999</v>
      </c>
      <c r="D4470">
        <v>53.9</v>
      </c>
      <c r="E4470">
        <f>IF(Table1[[#This Row],[Gender]]="women",1,0)</f>
        <v>0</v>
      </c>
      <c r="F4470">
        <v>22</v>
      </c>
      <c r="G4470">
        <v>134</v>
      </c>
      <c r="H4470">
        <v>4.37</v>
      </c>
      <c r="I4470">
        <f>ROUND(LOG10(Table1[[#This Row],[Lung Cancer]]),2)</f>
        <v>1.19</v>
      </c>
      <c r="J4470">
        <f>ROUND(LOG10(Table1[[#This Row],[Liver Cancer]]),2)</f>
        <v>1.33</v>
      </c>
      <c r="K4470">
        <f>ROUND(LOG10(Table1[[#This Row],[Stomach Cancer]]),2)</f>
        <v>1.0900000000000001</v>
      </c>
      <c r="L4470">
        <f>ROUND(LOG10(Table1[[#This Row],[Population]]),2)</f>
        <v>2.48</v>
      </c>
      <c r="M4470">
        <f>ROUND(Table1[[#This Row],[Population Growth]],2)</f>
        <v>4.67</v>
      </c>
      <c r="N447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57.935700171676096</v>
      </c>
    </row>
    <row r="4471" spans="1:14" ht="15" x14ac:dyDescent="0.25">
      <c r="A4471" t="s">
        <v>20</v>
      </c>
      <c r="B4471" t="s">
        <v>66</v>
      </c>
      <c r="C4471">
        <v>1999</v>
      </c>
      <c r="D4471">
        <v>56.6</v>
      </c>
      <c r="E4471">
        <f>IF(Table1[[#This Row],[Gender]]="women",1,0)</f>
        <v>0</v>
      </c>
      <c r="F4471">
        <v>20.7</v>
      </c>
      <c r="G4471">
        <v>126</v>
      </c>
      <c r="H4471">
        <v>4.17</v>
      </c>
      <c r="I4471">
        <f>ROUND(LOG10(Table1[[#This Row],[Lung Cancer]]),2)</f>
        <v>1.47</v>
      </c>
      <c r="J4471">
        <f>ROUND(LOG10(Table1[[#This Row],[Liver Cancer]]),2)</f>
        <v>1.62</v>
      </c>
      <c r="K4471">
        <f>ROUND(LOG10(Table1[[#This Row],[Stomach Cancer]]),2)</f>
        <v>1.66</v>
      </c>
      <c r="L4471">
        <f>ROUND(LOG10(Table1[[#This Row],[Population]]),2)</f>
        <v>3.05</v>
      </c>
      <c r="M4471">
        <f>ROUND(Table1[[#This Row],[Population Growth]],2)</f>
        <v>1.43</v>
      </c>
      <c r="N447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57.360710146403235</v>
      </c>
    </row>
    <row r="4472" spans="1:14" ht="15" x14ac:dyDescent="0.25">
      <c r="A4472" t="s">
        <v>18</v>
      </c>
      <c r="B4472" t="s">
        <v>67</v>
      </c>
      <c r="C4472">
        <v>1999</v>
      </c>
      <c r="D4472">
        <v>75.8</v>
      </c>
      <c r="E4472">
        <f>IF(Table1[[#This Row],[Gender]]="women",1,0)</f>
        <v>0</v>
      </c>
      <c r="F4472">
        <v>25.1</v>
      </c>
      <c r="G4472">
        <v>137</v>
      </c>
      <c r="H4472">
        <v>5.22</v>
      </c>
      <c r="I4472">
        <f>ROUND(LOG10(Table1[[#This Row],[Lung Cancer]]),2)</f>
        <v>2.78</v>
      </c>
      <c r="J4472">
        <f>ROUND(LOG10(Table1[[#This Row],[Liver Cancer]]),2)</f>
        <v>1.6</v>
      </c>
      <c r="K4472">
        <f>ROUND(LOG10(Table1[[#This Row],[Stomach Cancer]]),2)</f>
        <v>2.41</v>
      </c>
      <c r="L4472">
        <f>ROUND(LOG10(Table1[[#This Row],[Population]]),2)</f>
        <v>2.82</v>
      </c>
      <c r="M4472">
        <f>ROUND(Table1[[#This Row],[Population Growth]],2)</f>
        <v>0.03</v>
      </c>
      <c r="N447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76.91229351633487</v>
      </c>
    </row>
    <row r="4473" spans="1:14" ht="15" x14ac:dyDescent="0.25">
      <c r="A4473" t="s">
        <v>20</v>
      </c>
      <c r="B4473" t="s">
        <v>68</v>
      </c>
      <c r="C4473">
        <v>1999</v>
      </c>
      <c r="D4473">
        <v>52.8</v>
      </c>
      <c r="E4473">
        <f>IF(Table1[[#This Row],[Gender]]="women",1,0)</f>
        <v>0</v>
      </c>
      <c r="F4473">
        <v>19.8</v>
      </c>
      <c r="G4473">
        <v>126</v>
      </c>
      <c r="H4473">
        <v>4.1100000000000003</v>
      </c>
      <c r="I4473">
        <f>ROUND(LOG10(Table1[[#This Row],[Lung Cancer]]),2)</f>
        <v>2.96</v>
      </c>
      <c r="J4473">
        <f>ROUND(LOG10(Table1[[#This Row],[Liver Cancer]]),2)</f>
        <v>3.14</v>
      </c>
      <c r="K4473">
        <f>ROUND(LOG10(Table1[[#This Row],[Stomach Cancer]]),2)</f>
        <v>3.15</v>
      </c>
      <c r="L4473">
        <f>ROUND(LOG10(Table1[[#This Row],[Population]]),2)</f>
        <v>4.51</v>
      </c>
      <c r="M4473">
        <f>ROUND(Table1[[#This Row],[Population Growth]],2)</f>
        <v>2.94</v>
      </c>
      <c r="N447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56.252565767783622</v>
      </c>
    </row>
    <row r="4474" spans="1:14" ht="15" x14ac:dyDescent="0.25">
      <c r="A4474" t="s">
        <v>27</v>
      </c>
      <c r="B4474" t="s">
        <v>69</v>
      </c>
      <c r="C4474">
        <v>1999</v>
      </c>
      <c r="D4474">
        <v>69.900000000000006</v>
      </c>
      <c r="E4474">
        <f>IF(Table1[[#This Row],[Gender]]="women",1,0)</f>
        <v>0</v>
      </c>
      <c r="F4474">
        <v>25.1</v>
      </c>
      <c r="G4474">
        <v>129</v>
      </c>
      <c r="H4474">
        <v>5.14</v>
      </c>
      <c r="I4474">
        <f>ROUND(LOG10(Table1[[#This Row],[Lung Cancer]]),2)</f>
        <v>1.3</v>
      </c>
      <c r="J4474">
        <f>ROUND(LOG10(Table1[[#This Row],[Liver Cancer]]),2)</f>
        <v>1.29</v>
      </c>
      <c r="K4474">
        <f>ROUND(LOG10(Table1[[#This Row],[Stomach Cancer]]),2)</f>
        <v>1.17</v>
      </c>
      <c r="L4474">
        <f>ROUND(LOG10(Table1[[#This Row],[Population]]),2)</f>
        <v>2.61</v>
      </c>
      <c r="M4474">
        <f>ROUND(Table1[[#This Row],[Population Growth]],2)</f>
        <v>0.76</v>
      </c>
      <c r="N447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70.976798512478013</v>
      </c>
    </row>
    <row r="4475" spans="1:14" ht="15" x14ac:dyDescent="0.25">
      <c r="A4475" t="s">
        <v>18</v>
      </c>
      <c r="B4475" t="s">
        <v>70</v>
      </c>
      <c r="C4475">
        <v>1999</v>
      </c>
      <c r="D4475">
        <v>81</v>
      </c>
      <c r="E4475">
        <f>IF(Table1[[#This Row],[Gender]]="women",1,0)</f>
        <v>0</v>
      </c>
      <c r="F4475">
        <v>26</v>
      </c>
      <c r="G4475">
        <v>135</v>
      </c>
      <c r="H4475">
        <v>5.42</v>
      </c>
      <c r="I4475">
        <f>ROUND(LOG10(Table1[[#This Row],[Lung Cancer]]),2)</f>
        <v>3.22</v>
      </c>
      <c r="J4475">
        <f>ROUND(LOG10(Table1[[#This Row],[Liver Cancer]]),2)</f>
        <v>2.2799999999999998</v>
      </c>
      <c r="K4475">
        <f>ROUND(LOG10(Table1[[#This Row],[Stomach Cancer]]),2)</f>
        <v>2.67</v>
      </c>
      <c r="L4475">
        <f>ROUND(LOG10(Table1[[#This Row],[Population]]),2)</f>
        <v>3.4</v>
      </c>
      <c r="M4475">
        <f>ROUND(Table1[[#This Row],[Population Growth]],2)</f>
        <v>0.27</v>
      </c>
      <c r="N447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79.14100863995705</v>
      </c>
    </row>
    <row r="4476" spans="1:14" ht="15" x14ac:dyDescent="0.25">
      <c r="A4476" t="s">
        <v>18</v>
      </c>
      <c r="B4476" t="s">
        <v>71</v>
      </c>
      <c r="C4476">
        <v>1999</v>
      </c>
      <c r="D4476">
        <v>82.5</v>
      </c>
      <c r="E4476">
        <f>IF(Table1[[#This Row],[Gender]]="women",1,0)</f>
        <v>0</v>
      </c>
      <c r="F4476">
        <v>25.3</v>
      </c>
      <c r="G4476">
        <v>133</v>
      </c>
      <c r="H4476">
        <v>5.58</v>
      </c>
      <c r="I4476">
        <f>ROUND(LOG10(Table1[[#This Row],[Lung Cancer]]),2)</f>
        <v>4.3600000000000003</v>
      </c>
      <c r="J4476">
        <f>ROUND(LOG10(Table1[[#This Row],[Liver Cancer]]),2)</f>
        <v>3.7</v>
      </c>
      <c r="K4476">
        <f>ROUND(LOG10(Table1[[#This Row],[Stomach Cancer]]),2)</f>
        <v>3.75</v>
      </c>
      <c r="L4476">
        <f>ROUND(LOG10(Table1[[#This Row],[Population]]),2)</f>
        <v>4.45</v>
      </c>
      <c r="M4476">
        <f>ROUND(Table1[[#This Row],[Population Growth]],2)</f>
        <v>0.41</v>
      </c>
      <c r="N447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80.221408951005586</v>
      </c>
    </row>
    <row r="4477" spans="1:14" ht="15" x14ac:dyDescent="0.25">
      <c r="A4477" t="s">
        <v>20</v>
      </c>
      <c r="B4477" t="s">
        <v>72</v>
      </c>
      <c r="C4477">
        <v>1999</v>
      </c>
      <c r="D4477">
        <v>60.6</v>
      </c>
      <c r="E4477">
        <f>IF(Table1[[#This Row],[Gender]]="women",1,0)</f>
        <v>0</v>
      </c>
      <c r="F4477">
        <v>23.4</v>
      </c>
      <c r="G4477">
        <v>135</v>
      </c>
      <c r="H4477">
        <v>4.7699999999999996</v>
      </c>
      <c r="I4477">
        <f>ROUND(LOG10(Table1[[#This Row],[Lung Cancer]]),2)</f>
        <v>1.62</v>
      </c>
      <c r="J4477">
        <f>ROUND(LOG10(Table1[[#This Row],[Liver Cancer]]),2)</f>
        <v>1.85</v>
      </c>
      <c r="K4477">
        <f>ROUND(LOG10(Table1[[#This Row],[Stomach Cancer]]),2)</f>
        <v>1.52</v>
      </c>
      <c r="L4477">
        <f>ROUND(LOG10(Table1[[#This Row],[Population]]),2)</f>
        <v>2.77</v>
      </c>
      <c r="M4477">
        <f>ROUND(Table1[[#This Row],[Population Growth]],2)</f>
        <v>2.65</v>
      </c>
      <c r="N447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63.108594520048818</v>
      </c>
    </row>
    <row r="4478" spans="1:14" ht="15" x14ac:dyDescent="0.25">
      <c r="A4478" t="s">
        <v>20</v>
      </c>
      <c r="B4478" t="s">
        <v>73</v>
      </c>
      <c r="C4478">
        <v>1999</v>
      </c>
      <c r="D4478">
        <v>56.8</v>
      </c>
      <c r="E4478">
        <f>IF(Table1[[#This Row],[Gender]]="women",1,0)</f>
        <v>0</v>
      </c>
      <c r="F4478">
        <v>20.8</v>
      </c>
      <c r="G4478">
        <v>132</v>
      </c>
      <c r="H4478">
        <v>3.98</v>
      </c>
      <c r="I4478">
        <f>ROUND(LOG10(Table1[[#This Row],[Lung Cancer]]),2)</f>
        <v>1.21</v>
      </c>
      <c r="J4478">
        <f>ROUND(LOG10(Table1[[#This Row],[Liver Cancer]]),2)</f>
        <v>2.21</v>
      </c>
      <c r="K4478">
        <f>ROUND(LOG10(Table1[[#This Row],[Stomach Cancer]]),2)</f>
        <v>1.1200000000000001</v>
      </c>
      <c r="L4478">
        <f>ROUND(LOG10(Table1[[#This Row],[Population]]),2)</f>
        <v>2.8</v>
      </c>
      <c r="M4478">
        <f>ROUND(Table1[[#This Row],[Population Growth]],2)</f>
        <v>3.04</v>
      </c>
      <c r="N447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49.980051739204434</v>
      </c>
    </row>
    <row r="4479" spans="1:14" ht="15" x14ac:dyDescent="0.25">
      <c r="A4479" t="s">
        <v>15</v>
      </c>
      <c r="B4479" t="s">
        <v>74</v>
      </c>
      <c r="C4479">
        <v>1999</v>
      </c>
      <c r="D4479">
        <v>75.099999999999994</v>
      </c>
      <c r="E4479">
        <f>IF(Table1[[#This Row],[Gender]]="women",1,0)</f>
        <v>0</v>
      </c>
      <c r="F4479">
        <v>24.6</v>
      </c>
      <c r="G4479">
        <v>135</v>
      </c>
      <c r="H4479">
        <v>4.6100000000000003</v>
      </c>
      <c r="I4479">
        <f>ROUND(LOG10(Table1[[#This Row],[Lung Cancer]]),2)</f>
        <v>2.86</v>
      </c>
      <c r="J4479">
        <f>ROUND(LOG10(Table1[[#This Row],[Liver Cancer]]),2)</f>
        <v>2.2400000000000002</v>
      </c>
      <c r="K4479">
        <f>ROUND(LOG10(Table1[[#This Row],[Stomach Cancer]]),2)</f>
        <v>2.61</v>
      </c>
      <c r="L4479">
        <f>ROUND(LOG10(Table1[[#This Row],[Population]]),2)</f>
        <v>3.33</v>
      </c>
      <c r="M4479">
        <f>ROUND(Table1[[#This Row],[Population Growth]],2)</f>
        <v>-2.4900000000000002</v>
      </c>
      <c r="N447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68.632199477151985</v>
      </c>
    </row>
    <row r="4480" spans="1:14" ht="15" x14ac:dyDescent="0.25">
      <c r="A4480" t="s">
        <v>18</v>
      </c>
      <c r="B4480" t="s">
        <v>75</v>
      </c>
      <c r="C4480">
        <v>1999</v>
      </c>
      <c r="D4480">
        <v>80.7</v>
      </c>
      <c r="E4480">
        <f>IF(Table1[[#This Row],[Gender]]="women",1,0)</f>
        <v>0</v>
      </c>
      <c r="F4480">
        <v>26.6</v>
      </c>
      <c r="G4480">
        <v>137</v>
      </c>
      <c r="H4480">
        <v>5.79</v>
      </c>
      <c r="I4480">
        <f>ROUND(LOG10(Table1[[#This Row],[Lung Cancer]]),2)</f>
        <v>4.5599999999999996</v>
      </c>
      <c r="J4480">
        <f>ROUND(LOG10(Table1[[#This Row],[Liver Cancer]]),2)</f>
        <v>3.61</v>
      </c>
      <c r="K4480">
        <f>ROUND(LOG10(Table1[[#This Row],[Stomach Cancer]]),2)</f>
        <v>4.05</v>
      </c>
      <c r="L4480">
        <f>ROUND(LOG10(Table1[[#This Row],[Population]]),2)</f>
        <v>4.5999999999999996</v>
      </c>
      <c r="M4480">
        <f>ROUND(Table1[[#This Row],[Population Growth]],2)</f>
        <v>7.0000000000000007E-2</v>
      </c>
      <c r="N448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83.320110454720648</v>
      </c>
    </row>
    <row r="4481" spans="1:14" ht="15" x14ac:dyDescent="0.25">
      <c r="A4481" t="s">
        <v>20</v>
      </c>
      <c r="B4481" t="s">
        <v>76</v>
      </c>
      <c r="C4481">
        <v>1999</v>
      </c>
      <c r="D4481">
        <v>57.8</v>
      </c>
      <c r="E4481">
        <f>IF(Table1[[#This Row],[Gender]]="women",1,0)</f>
        <v>0</v>
      </c>
      <c r="F4481">
        <v>22</v>
      </c>
      <c r="G4481">
        <v>129</v>
      </c>
      <c r="H4481">
        <v>3.9</v>
      </c>
      <c r="I4481">
        <f>ROUND(LOG10(Table1[[#This Row],[Lung Cancer]]),2)</f>
        <v>2.42</v>
      </c>
      <c r="J4481">
        <f>ROUND(LOG10(Table1[[#This Row],[Liver Cancer]]),2)</f>
        <v>2.96</v>
      </c>
      <c r="K4481">
        <f>ROUND(LOG10(Table1[[#This Row],[Stomach Cancer]]),2)</f>
        <v>2.5099999999999998</v>
      </c>
      <c r="L4481">
        <f>ROUND(LOG10(Table1[[#This Row],[Population]]),2)</f>
        <v>3.98</v>
      </c>
      <c r="M4481">
        <f>ROUND(Table1[[#This Row],[Population Growth]],2)</f>
        <v>2.4900000000000002</v>
      </c>
      <c r="N448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54.626008764534731</v>
      </c>
    </row>
    <row r="4482" spans="1:14" ht="15" x14ac:dyDescent="0.25">
      <c r="A4482" t="s">
        <v>18</v>
      </c>
      <c r="B4482" t="s">
        <v>77</v>
      </c>
      <c r="C4482">
        <v>1999</v>
      </c>
      <c r="D4482">
        <v>81.2</v>
      </c>
      <c r="E4482">
        <f>IF(Table1[[#This Row],[Gender]]="women",1,0)</f>
        <v>0</v>
      </c>
      <c r="F4482">
        <v>25.6</v>
      </c>
      <c r="G4482">
        <v>129</v>
      </c>
      <c r="H4482">
        <v>5.0999999999999996</v>
      </c>
      <c r="I4482">
        <f>ROUND(LOG10(Table1[[#This Row],[Lung Cancer]]),2)</f>
        <v>3.74</v>
      </c>
      <c r="J4482">
        <f>ROUND(LOG10(Table1[[#This Row],[Liver Cancer]]),2)</f>
        <v>3.06</v>
      </c>
      <c r="K4482">
        <f>ROUND(LOG10(Table1[[#This Row],[Stomach Cancer]]),2)</f>
        <v>3.08</v>
      </c>
      <c r="L4482">
        <f>ROUND(LOG10(Table1[[#This Row],[Population]]),2)</f>
        <v>3.74</v>
      </c>
      <c r="M4482">
        <f>ROUND(Table1[[#This Row],[Population Growth]],2)</f>
        <v>0.52</v>
      </c>
      <c r="N448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78.584757901053905</v>
      </c>
    </row>
    <row r="4483" spans="1:14" ht="15" x14ac:dyDescent="0.25">
      <c r="A4483" t="s">
        <v>23</v>
      </c>
      <c r="B4483" t="s">
        <v>78</v>
      </c>
      <c r="C4483">
        <v>1999</v>
      </c>
      <c r="D4483">
        <v>72.400000000000006</v>
      </c>
      <c r="E4483">
        <f>IF(Table1[[#This Row],[Gender]]="women",1,0)</f>
        <v>0</v>
      </c>
      <c r="F4483">
        <v>24.4</v>
      </c>
      <c r="G4483">
        <v>129</v>
      </c>
      <c r="H4483">
        <v>4.5199999999999996</v>
      </c>
      <c r="I4483">
        <f>ROUND(LOG10(Table1[[#This Row],[Lung Cancer]]),2)</f>
        <v>0.79</v>
      </c>
      <c r="J4483">
        <f>ROUND(LOG10(Table1[[#This Row],[Liver Cancer]]),2)</f>
        <v>0.43</v>
      </c>
      <c r="K4483">
        <f>ROUND(LOG10(Table1[[#This Row],[Stomach Cancer]]),2)</f>
        <v>0.65</v>
      </c>
      <c r="L4483">
        <f>ROUND(LOG10(Table1[[#This Row],[Population]]),2)</f>
        <v>1.71</v>
      </c>
      <c r="M4483">
        <f>ROUND(Table1[[#This Row],[Population Growth]],2)</f>
        <v>0.43</v>
      </c>
      <c r="N448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67.365963266018269</v>
      </c>
    </row>
    <row r="4484" spans="1:14" ht="15" x14ac:dyDescent="0.25">
      <c r="A4484" t="s">
        <v>23</v>
      </c>
      <c r="B4484" t="s">
        <v>79</v>
      </c>
      <c r="C4484">
        <v>1999</v>
      </c>
      <c r="D4484">
        <v>70.599999999999994</v>
      </c>
      <c r="E4484">
        <f>IF(Table1[[#This Row],[Gender]]="women",1,0)</f>
        <v>0</v>
      </c>
      <c r="F4484">
        <v>24.6</v>
      </c>
      <c r="G4484">
        <v>124</v>
      </c>
      <c r="H4484">
        <v>4.34</v>
      </c>
      <c r="I4484">
        <f>ROUND(LOG10(Table1[[#This Row],[Lung Cancer]]),2)</f>
        <v>2.4</v>
      </c>
      <c r="J4484">
        <f>ROUND(LOG10(Table1[[#This Row],[Liver Cancer]]),2)</f>
        <v>2.5</v>
      </c>
      <c r="K4484">
        <f>ROUND(LOG10(Table1[[#This Row],[Stomach Cancer]]),2)</f>
        <v>2.76</v>
      </c>
      <c r="L4484">
        <f>ROUND(LOG10(Table1[[#This Row],[Population]]),2)</f>
        <v>3.75</v>
      </c>
      <c r="M4484">
        <f>ROUND(Table1[[#This Row],[Population Growth]],2)</f>
        <v>2.1800000000000002</v>
      </c>
      <c r="N448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67.014692117878212</v>
      </c>
    </row>
    <row r="4485" spans="1:14" ht="15" x14ac:dyDescent="0.25">
      <c r="A4485" t="s">
        <v>20</v>
      </c>
      <c r="B4485" t="s">
        <v>80</v>
      </c>
      <c r="C4485">
        <v>1999</v>
      </c>
      <c r="D4485">
        <v>51.3</v>
      </c>
      <c r="E4485">
        <f>IF(Table1[[#This Row],[Gender]]="women",1,0)</f>
        <v>0</v>
      </c>
      <c r="F4485">
        <v>21.8</v>
      </c>
      <c r="G4485">
        <v>130</v>
      </c>
      <c r="H4485">
        <v>3.91</v>
      </c>
      <c r="I4485">
        <f>ROUND(LOG10(Table1[[#This Row],[Lung Cancer]]),2)</f>
        <v>2.36</v>
      </c>
      <c r="J4485">
        <f>ROUND(LOG10(Table1[[#This Row],[Liver Cancer]]),2)</f>
        <v>2.92</v>
      </c>
      <c r="K4485">
        <f>ROUND(LOG10(Table1[[#This Row],[Stomach Cancer]]),2)</f>
        <v>2.36</v>
      </c>
      <c r="L4485">
        <f>ROUND(LOG10(Table1[[#This Row],[Population]]),2)</f>
        <v>3.59</v>
      </c>
      <c r="M4485">
        <f>ROUND(Table1[[#This Row],[Population Growth]],2)</f>
        <v>2.39</v>
      </c>
      <c r="N448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55.123485710317063</v>
      </c>
    </row>
    <row r="4486" spans="1:14" ht="15" x14ac:dyDescent="0.25">
      <c r="A4486" t="s">
        <v>20</v>
      </c>
      <c r="B4486" t="s">
        <v>81</v>
      </c>
      <c r="C4486">
        <v>1999</v>
      </c>
      <c r="D4486">
        <v>53.3</v>
      </c>
      <c r="E4486">
        <f>IF(Table1[[#This Row],[Gender]]="women",1,0)</f>
        <v>0</v>
      </c>
      <c r="F4486">
        <v>21.4</v>
      </c>
      <c r="G4486">
        <v>130</v>
      </c>
      <c r="H4486">
        <v>3.91</v>
      </c>
      <c r="I4486">
        <f>ROUND(LOG10(Table1[[#This Row],[Lung Cancer]]),2)</f>
        <v>1.46</v>
      </c>
      <c r="J4486">
        <f>ROUND(LOG10(Table1[[#This Row],[Liver Cancer]]),2)</f>
        <v>1.94</v>
      </c>
      <c r="K4486">
        <f>ROUND(LOG10(Table1[[#This Row],[Stomach Cancer]]),2)</f>
        <v>1.66</v>
      </c>
      <c r="L4486">
        <f>ROUND(LOG10(Table1[[#This Row],[Population]]),2)</f>
        <v>2.76</v>
      </c>
      <c r="M4486">
        <f>ROUND(Table1[[#This Row],[Population Growth]],2)</f>
        <v>1.95</v>
      </c>
      <c r="N448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54.651355968853906</v>
      </c>
    </row>
    <row r="4487" spans="1:14" ht="15" x14ac:dyDescent="0.25">
      <c r="A4487" t="s">
        <v>23</v>
      </c>
      <c r="B4487" t="s">
        <v>82</v>
      </c>
      <c r="C4487">
        <v>1999</v>
      </c>
      <c r="D4487">
        <v>67.8</v>
      </c>
      <c r="E4487">
        <f>IF(Table1[[#This Row],[Gender]]="women",1,0)</f>
        <v>0</v>
      </c>
      <c r="F4487">
        <v>23.3</v>
      </c>
      <c r="G4487">
        <v>127</v>
      </c>
      <c r="H4487">
        <v>4.21</v>
      </c>
      <c r="I4487">
        <f>ROUND(LOG10(Table1[[#This Row],[Lung Cancer]]),2)</f>
        <v>1.3</v>
      </c>
      <c r="J4487">
        <f>ROUND(LOG10(Table1[[#This Row],[Liver Cancer]]),2)</f>
        <v>1.18</v>
      </c>
      <c r="K4487">
        <f>ROUND(LOG10(Table1[[#This Row],[Stomach Cancer]]),2)</f>
        <v>1.37</v>
      </c>
      <c r="L4487">
        <f>ROUND(LOG10(Table1[[#This Row],[Population]]),2)</f>
        <v>2.57</v>
      </c>
      <c r="M4487">
        <f>ROUND(Table1[[#This Row],[Population Growth]],2)</f>
        <v>-0.27</v>
      </c>
      <c r="N448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62.540975206355981</v>
      </c>
    </row>
    <row r="4488" spans="1:14" ht="15" x14ac:dyDescent="0.25">
      <c r="A4488" t="s">
        <v>23</v>
      </c>
      <c r="B4488" t="s">
        <v>83</v>
      </c>
      <c r="C4488">
        <v>1999</v>
      </c>
      <c r="D4488">
        <v>59.2</v>
      </c>
      <c r="E4488">
        <f>IF(Table1[[#This Row],[Gender]]="women",1,0)</f>
        <v>0</v>
      </c>
      <c r="F4488">
        <v>23.1</v>
      </c>
      <c r="G4488">
        <v>127</v>
      </c>
      <c r="H4488">
        <v>4.13</v>
      </c>
      <c r="I4488">
        <f>ROUND(LOG10(Table1[[#This Row],[Lung Cancer]]),2)</f>
        <v>2.61</v>
      </c>
      <c r="J4488">
        <f>ROUND(LOG10(Table1[[#This Row],[Liver Cancer]]),2)</f>
        <v>2.0499999999999998</v>
      </c>
      <c r="K4488">
        <f>ROUND(LOG10(Table1[[#This Row],[Stomach Cancer]]),2)</f>
        <v>2.62</v>
      </c>
      <c r="L4488">
        <f>ROUND(LOG10(Table1[[#This Row],[Population]]),2)</f>
        <v>3.61</v>
      </c>
      <c r="M4488">
        <f>ROUND(Table1[[#This Row],[Population Growth]],2)</f>
        <v>1.78</v>
      </c>
      <c r="N448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64.515365946864335</v>
      </c>
    </row>
    <row r="4489" spans="1:14" ht="15" x14ac:dyDescent="0.25">
      <c r="A4489" t="s">
        <v>23</v>
      </c>
      <c r="B4489" t="s">
        <v>84</v>
      </c>
      <c r="C4489">
        <v>1999</v>
      </c>
      <c r="D4489">
        <v>72.7</v>
      </c>
      <c r="E4489">
        <f>IF(Table1[[#This Row],[Gender]]="women",1,0)</f>
        <v>0</v>
      </c>
      <c r="F4489">
        <v>24.4</v>
      </c>
      <c r="G4489">
        <v>126</v>
      </c>
      <c r="H4489">
        <v>4.3899999999999997</v>
      </c>
      <c r="I4489">
        <f>ROUND(LOG10(Table1[[#This Row],[Lung Cancer]]),2)</f>
        <v>2.13</v>
      </c>
      <c r="J4489">
        <f>ROUND(LOG10(Table1[[#This Row],[Liver Cancer]]),2)</f>
        <v>1.88</v>
      </c>
      <c r="K4489">
        <f>ROUND(LOG10(Table1[[#This Row],[Stomach Cancer]]),2)</f>
        <v>2.33</v>
      </c>
      <c r="L4489">
        <f>ROUND(LOG10(Table1[[#This Row],[Population]]),2)</f>
        <v>3.5</v>
      </c>
      <c r="M4489">
        <f>ROUND(Table1[[#This Row],[Population Growth]],2)</f>
        <v>2.86</v>
      </c>
      <c r="N448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66.770470294262765</v>
      </c>
    </row>
    <row r="4490" spans="1:14" ht="15" x14ac:dyDescent="0.25">
      <c r="A4490" t="s">
        <v>18</v>
      </c>
      <c r="B4490" t="s">
        <v>85</v>
      </c>
      <c r="C4490">
        <v>1999</v>
      </c>
      <c r="D4490">
        <v>75.8</v>
      </c>
      <c r="E4490">
        <f>IF(Table1[[#This Row],[Gender]]="women",1,0)</f>
        <v>0</v>
      </c>
      <c r="F4490">
        <v>26.3</v>
      </c>
      <c r="G4490">
        <v>137</v>
      </c>
      <c r="H4490">
        <v>5.17</v>
      </c>
      <c r="I4490">
        <f>ROUND(LOG10(Table1[[#This Row],[Lung Cancer]]),2)</f>
        <v>3.78</v>
      </c>
      <c r="J4490">
        <f>ROUND(LOG10(Table1[[#This Row],[Liver Cancer]]),2)</f>
        <v>2.74</v>
      </c>
      <c r="K4490">
        <f>ROUND(LOG10(Table1[[#This Row],[Stomach Cancer]]),2)</f>
        <v>3.14</v>
      </c>
      <c r="L4490">
        <f>ROUND(LOG10(Table1[[#This Row],[Population]]),2)</f>
        <v>3.69</v>
      </c>
      <c r="M4490">
        <f>ROUND(Table1[[#This Row],[Population Growth]],2)</f>
        <v>-0.37</v>
      </c>
      <c r="N449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77.967950138735119</v>
      </c>
    </row>
    <row r="4491" spans="1:14" ht="15" x14ac:dyDescent="0.25">
      <c r="A4491" t="s">
        <v>18</v>
      </c>
      <c r="B4491" t="s">
        <v>86</v>
      </c>
      <c r="C4491">
        <v>1999</v>
      </c>
      <c r="D4491">
        <v>81.7</v>
      </c>
      <c r="E4491">
        <f>IF(Table1[[#This Row],[Gender]]="women",1,0)</f>
        <v>0</v>
      </c>
      <c r="F4491">
        <v>26.2</v>
      </c>
      <c r="G4491">
        <v>130</v>
      </c>
      <c r="H4491">
        <v>5.79</v>
      </c>
      <c r="I4491">
        <f>ROUND(LOG10(Table1[[#This Row],[Lung Cancer]]),2)</f>
        <v>1.79</v>
      </c>
      <c r="J4491">
        <f>ROUND(LOG10(Table1[[#This Row],[Liver Cancer]]),2)</f>
        <v>0.75</v>
      </c>
      <c r="K4491">
        <f>ROUND(LOG10(Table1[[#This Row],[Stomach Cancer]]),2)</f>
        <v>1.45</v>
      </c>
      <c r="L4491">
        <f>ROUND(LOG10(Table1[[#This Row],[Population]]),2)</f>
        <v>2.14</v>
      </c>
      <c r="M4491">
        <f>ROUND(Table1[[#This Row],[Population Growth]],2)</f>
        <v>0.89</v>
      </c>
      <c r="N449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84.400507148516766</v>
      </c>
    </row>
    <row r="4492" spans="1:14" ht="15" x14ac:dyDescent="0.25">
      <c r="A4492" t="s">
        <v>15</v>
      </c>
      <c r="B4492" t="s">
        <v>87</v>
      </c>
      <c r="C4492">
        <v>1999</v>
      </c>
      <c r="D4492">
        <v>63</v>
      </c>
      <c r="E4492">
        <f>IF(Table1[[#This Row],[Gender]]="women",1,0)</f>
        <v>0</v>
      </c>
      <c r="F4492">
        <v>20.7</v>
      </c>
      <c r="G4492">
        <v>125</v>
      </c>
      <c r="H4492">
        <v>4.53</v>
      </c>
      <c r="I4492">
        <f>ROUND(LOG10(Table1[[#This Row],[Lung Cancer]]),2)</f>
        <v>4.45</v>
      </c>
      <c r="J4492">
        <f>ROUND(LOG10(Table1[[#This Row],[Liver Cancer]]),2)</f>
        <v>4.03</v>
      </c>
      <c r="K4492">
        <f>ROUND(LOG10(Table1[[#This Row],[Stomach Cancer]]),2)</f>
        <v>4.53</v>
      </c>
      <c r="L4492">
        <f>ROUND(LOG10(Table1[[#This Row],[Population]]),2)</f>
        <v>5.73</v>
      </c>
      <c r="M4492">
        <f>ROUND(Table1[[#This Row],[Population Growth]],2)</f>
        <v>1.84</v>
      </c>
      <c r="N449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64.573051210497638</v>
      </c>
    </row>
    <row r="4493" spans="1:14" ht="15" x14ac:dyDescent="0.25">
      <c r="A4493" t="s">
        <v>15</v>
      </c>
      <c r="B4493" t="s">
        <v>88</v>
      </c>
      <c r="C4493">
        <v>1999</v>
      </c>
      <c r="D4493">
        <v>67.8</v>
      </c>
      <c r="E4493">
        <f>IF(Table1[[#This Row],[Gender]]="women",1,0)</f>
        <v>0</v>
      </c>
      <c r="F4493">
        <v>21.1</v>
      </c>
      <c r="G4493">
        <v>128</v>
      </c>
      <c r="H4493">
        <v>4.5</v>
      </c>
      <c r="I4493">
        <f>ROUND(LOG10(Table1[[#This Row],[Lung Cancer]]),2)</f>
        <v>3.91</v>
      </c>
      <c r="J4493">
        <f>ROUND(LOG10(Table1[[#This Row],[Liver Cancer]]),2)</f>
        <v>3.59</v>
      </c>
      <c r="K4493">
        <f>ROUND(LOG10(Table1[[#This Row],[Stomach Cancer]]),2)</f>
        <v>3.74</v>
      </c>
      <c r="L4493">
        <f>ROUND(LOG10(Table1[[#This Row],[Population]]),2)</f>
        <v>5.0199999999999996</v>
      </c>
      <c r="M4493">
        <f>ROUND(Table1[[#This Row],[Population Growth]],2)</f>
        <v>1.44</v>
      </c>
      <c r="N449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63.158076630065921</v>
      </c>
    </row>
    <row r="4494" spans="1:14" ht="15" x14ac:dyDescent="0.25">
      <c r="A4494" t="s">
        <v>15</v>
      </c>
      <c r="B4494" t="s">
        <v>89</v>
      </c>
      <c r="C4494">
        <v>1999</v>
      </c>
      <c r="D4494">
        <v>71.7</v>
      </c>
      <c r="E4494">
        <f>IF(Table1[[#This Row],[Gender]]="women",1,0)</f>
        <v>0</v>
      </c>
      <c r="F4494">
        <v>26.1</v>
      </c>
      <c r="G4494">
        <v>126</v>
      </c>
      <c r="H4494">
        <v>4.8</v>
      </c>
      <c r="I4494">
        <f>ROUND(LOG10(Table1[[#This Row],[Lung Cancer]]),2)</f>
        <v>2.9</v>
      </c>
      <c r="J4494">
        <f>ROUND(LOG10(Table1[[#This Row],[Liver Cancer]]),2)</f>
        <v>2.3199999999999998</v>
      </c>
      <c r="K4494">
        <f>ROUND(LOG10(Table1[[#This Row],[Stomach Cancer]]),2)</f>
        <v>2.44</v>
      </c>
      <c r="L4494">
        <f>ROUND(LOG10(Table1[[#This Row],[Population]]),2)</f>
        <v>4.0599999999999996</v>
      </c>
      <c r="M4494">
        <f>ROUND(Table1[[#This Row],[Population Growth]],2)</f>
        <v>3.12</v>
      </c>
      <c r="N449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73.135178776326626</v>
      </c>
    </row>
    <row r="4495" spans="1:14" ht="15" x14ac:dyDescent="0.25">
      <c r="A4495" t="s">
        <v>18</v>
      </c>
      <c r="B4495" t="s">
        <v>90</v>
      </c>
      <c r="C4495">
        <v>1999</v>
      </c>
      <c r="D4495">
        <v>79.2</v>
      </c>
      <c r="E4495">
        <f>IF(Table1[[#This Row],[Gender]]="women",1,0)</f>
        <v>0</v>
      </c>
      <c r="F4495">
        <v>26.9</v>
      </c>
      <c r="G4495">
        <v>136</v>
      </c>
      <c r="H4495">
        <v>5.57</v>
      </c>
      <c r="I4495">
        <f>ROUND(LOG10(Table1[[#This Row],[Lung Cancer]]),2)</f>
        <v>3.02</v>
      </c>
      <c r="J4495">
        <f>ROUND(LOG10(Table1[[#This Row],[Liver Cancer]]),2)</f>
        <v>1.86</v>
      </c>
      <c r="K4495">
        <f>ROUND(LOG10(Table1[[#This Row],[Stomach Cancer]]),2)</f>
        <v>2.54</v>
      </c>
      <c r="L4495">
        <f>ROUND(LOG10(Table1[[#This Row],[Population]]),2)</f>
        <v>3.27</v>
      </c>
      <c r="M4495">
        <f>ROUND(Table1[[#This Row],[Population Growth]],2)</f>
        <v>1.22</v>
      </c>
      <c r="N449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81.698260260833877</v>
      </c>
    </row>
    <row r="4496" spans="1:14" ht="15" x14ac:dyDescent="0.25">
      <c r="A4496" t="s">
        <v>15</v>
      </c>
      <c r="B4496" t="s">
        <v>91</v>
      </c>
      <c r="C4496">
        <v>1999</v>
      </c>
      <c r="D4496">
        <v>80.7</v>
      </c>
      <c r="E4496">
        <f>IF(Table1[[#This Row],[Gender]]="women",1,0)</f>
        <v>0</v>
      </c>
      <c r="F4496">
        <v>26.1</v>
      </c>
      <c r="G4496">
        <v>128</v>
      </c>
      <c r="H4496">
        <v>5.27</v>
      </c>
      <c r="I4496">
        <f>ROUND(LOG10(Table1[[#This Row],[Lung Cancer]]),2)</f>
        <v>3</v>
      </c>
      <c r="J4496">
        <f>ROUND(LOG10(Table1[[#This Row],[Liver Cancer]]),2)</f>
        <v>2.06</v>
      </c>
      <c r="K4496">
        <f>ROUND(LOG10(Table1[[#This Row],[Stomach Cancer]]),2)</f>
        <v>2.59</v>
      </c>
      <c r="L4496">
        <f>ROUND(LOG10(Table1[[#This Row],[Population]]),2)</f>
        <v>3.46</v>
      </c>
      <c r="M4496">
        <f>ROUND(Table1[[#This Row],[Population Growth]],2)</f>
        <v>2.19</v>
      </c>
      <c r="N449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80.374209400927228</v>
      </c>
    </row>
    <row r="4497" spans="1:14" ht="15" x14ac:dyDescent="0.25">
      <c r="A4497" t="s">
        <v>18</v>
      </c>
      <c r="B4497" t="s">
        <v>92</v>
      </c>
      <c r="C4497">
        <v>1999</v>
      </c>
      <c r="D4497">
        <v>82.2</v>
      </c>
      <c r="E4497">
        <f>IF(Table1[[#This Row],[Gender]]="women",1,0)</f>
        <v>0</v>
      </c>
      <c r="F4497">
        <v>25.9</v>
      </c>
      <c r="G4497">
        <v>133</v>
      </c>
      <c r="H4497">
        <v>5.28</v>
      </c>
      <c r="I4497">
        <f>ROUND(LOG10(Table1[[#This Row],[Lung Cancer]]),2)</f>
        <v>4.4800000000000004</v>
      </c>
      <c r="J4497">
        <f>ROUND(LOG10(Table1[[#This Row],[Liver Cancer]]),2)</f>
        <v>3.85</v>
      </c>
      <c r="K4497">
        <f>ROUND(LOG10(Table1[[#This Row],[Stomach Cancer]]),2)</f>
        <v>4.05</v>
      </c>
      <c r="L4497">
        <f>ROUND(LOG10(Table1[[#This Row],[Population]]),2)</f>
        <v>4.4400000000000004</v>
      </c>
      <c r="M4497">
        <f>ROUND(Table1[[#This Row],[Population Growth]],2)</f>
        <v>-0.21</v>
      </c>
      <c r="N449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79.45926759159363</v>
      </c>
    </row>
    <row r="4498" spans="1:14" ht="15" x14ac:dyDescent="0.25">
      <c r="A4498" t="s">
        <v>23</v>
      </c>
      <c r="B4498" t="s">
        <v>93</v>
      </c>
      <c r="C4498">
        <v>1999</v>
      </c>
      <c r="D4498">
        <v>75</v>
      </c>
      <c r="E4498">
        <f>IF(Table1[[#This Row],[Gender]]="women",1,0)</f>
        <v>0</v>
      </c>
      <c r="F4498">
        <v>23.3</v>
      </c>
      <c r="G4498">
        <v>129</v>
      </c>
      <c r="H4498">
        <v>4.54</v>
      </c>
      <c r="I4498">
        <f>ROUND(LOG10(Table1[[#This Row],[Lung Cancer]]),2)</f>
        <v>2.4900000000000002</v>
      </c>
      <c r="J4498">
        <f>ROUND(LOG10(Table1[[#This Row],[Liver Cancer]]),2)</f>
        <v>1.76</v>
      </c>
      <c r="K4498">
        <f>ROUND(LOG10(Table1[[#This Row],[Stomach Cancer]]),2)</f>
        <v>2.2000000000000002</v>
      </c>
      <c r="L4498">
        <f>ROUND(LOG10(Table1[[#This Row],[Population]]),2)</f>
        <v>3.12</v>
      </c>
      <c r="M4498">
        <f>ROUND(Table1[[#This Row],[Population Growth]],2)</f>
        <v>1</v>
      </c>
      <c r="N449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68.618611921769826</v>
      </c>
    </row>
    <row r="4499" spans="1:14" ht="15" x14ac:dyDescent="0.25">
      <c r="A4499" t="s">
        <v>15</v>
      </c>
      <c r="B4499" t="s">
        <v>94</v>
      </c>
      <c r="C4499">
        <v>1999</v>
      </c>
      <c r="D4499">
        <v>84.2</v>
      </c>
      <c r="E4499">
        <f>IF(Table1[[#This Row],[Gender]]="women",1,0)</f>
        <v>0</v>
      </c>
      <c r="F4499">
        <v>23</v>
      </c>
      <c r="G4499">
        <v>131</v>
      </c>
      <c r="H4499">
        <v>5.18</v>
      </c>
      <c r="I4499">
        <f>ROUND(LOG10(Table1[[#This Row],[Lung Cancer]]),2)</f>
        <v>4.7</v>
      </c>
      <c r="J4499">
        <f>ROUND(LOG10(Table1[[#This Row],[Liver Cancer]]),2)</f>
        <v>4.46</v>
      </c>
      <c r="K4499">
        <f>ROUND(LOG10(Table1[[#This Row],[Stomach Cancer]]),2)</f>
        <v>4.8499999999999996</v>
      </c>
      <c r="L4499">
        <f>ROUND(LOG10(Table1[[#This Row],[Population]]),2)</f>
        <v>4.8</v>
      </c>
      <c r="M4499">
        <f>ROUND(Table1[[#This Row],[Population Growth]],2)</f>
        <v>0.12</v>
      </c>
      <c r="N449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75.231776715213925</v>
      </c>
    </row>
    <row r="4500" spans="1:14" ht="15" x14ac:dyDescent="0.25">
      <c r="A4500" t="s">
        <v>15</v>
      </c>
      <c r="B4500" t="s">
        <v>95</v>
      </c>
      <c r="C4500">
        <v>1999</v>
      </c>
      <c r="D4500">
        <v>73.099999999999994</v>
      </c>
      <c r="E4500">
        <f>IF(Table1[[#This Row],[Gender]]="women",1,0)</f>
        <v>0</v>
      </c>
      <c r="F4500">
        <v>26.6</v>
      </c>
      <c r="G4500">
        <v>124</v>
      </c>
      <c r="H4500">
        <v>5.07</v>
      </c>
      <c r="I4500">
        <f>ROUND(LOG10(Table1[[#This Row],[Lung Cancer]]),2)</f>
        <v>2.2200000000000002</v>
      </c>
      <c r="J4500">
        <f>ROUND(LOG10(Table1[[#This Row],[Liver Cancer]]),2)</f>
        <v>1.48</v>
      </c>
      <c r="K4500">
        <f>ROUND(LOG10(Table1[[#This Row],[Stomach Cancer]]),2)</f>
        <v>1.84</v>
      </c>
      <c r="L4500">
        <f>ROUND(LOG10(Table1[[#This Row],[Population]]),2)</f>
        <v>3.42</v>
      </c>
      <c r="M4500">
        <f>ROUND(Table1[[#This Row],[Population Growth]],2)</f>
        <v>1.58</v>
      </c>
      <c r="N450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77.148423849568488</v>
      </c>
    </row>
    <row r="4501" spans="1:14" ht="15" x14ac:dyDescent="0.25">
      <c r="A4501" t="s">
        <v>15</v>
      </c>
      <c r="B4501" t="s">
        <v>96</v>
      </c>
      <c r="C4501">
        <v>1999</v>
      </c>
      <c r="D4501">
        <v>69.2</v>
      </c>
      <c r="E4501">
        <f>IF(Table1[[#This Row],[Gender]]="women",1,0)</f>
        <v>0</v>
      </c>
      <c r="F4501">
        <v>25</v>
      </c>
      <c r="G4501">
        <v>133</v>
      </c>
      <c r="H4501">
        <v>4.8600000000000003</v>
      </c>
      <c r="I4501">
        <f>ROUND(LOG10(Table1[[#This Row],[Lung Cancer]]),2)</f>
        <v>3.55</v>
      </c>
      <c r="J4501">
        <f>ROUND(LOG10(Table1[[#This Row],[Liver Cancer]]),2)</f>
        <v>2.97</v>
      </c>
      <c r="K4501">
        <f>ROUND(LOG10(Table1[[#This Row],[Stomach Cancer]]),2)</f>
        <v>3.29</v>
      </c>
      <c r="L4501">
        <f>ROUND(LOG10(Table1[[#This Row],[Population]]),2)</f>
        <v>3.86</v>
      </c>
      <c r="M4501">
        <f>ROUND(Table1[[#This Row],[Population Growth]],2)</f>
        <v>-1.27</v>
      </c>
      <c r="N450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73.05194004002972</v>
      </c>
    </row>
    <row r="4502" spans="1:14" ht="15" x14ac:dyDescent="0.25">
      <c r="A4502" t="s">
        <v>20</v>
      </c>
      <c r="B4502" t="s">
        <v>97</v>
      </c>
      <c r="C4502">
        <v>1999</v>
      </c>
      <c r="D4502">
        <v>54</v>
      </c>
      <c r="E4502">
        <f>IF(Table1[[#This Row],[Gender]]="women",1,0)</f>
        <v>0</v>
      </c>
      <c r="F4502">
        <v>21.1</v>
      </c>
      <c r="G4502">
        <v>129</v>
      </c>
      <c r="H4502">
        <v>4.33</v>
      </c>
      <c r="I4502">
        <f>ROUND(LOG10(Table1[[#This Row],[Lung Cancer]]),2)</f>
        <v>2.38</v>
      </c>
      <c r="J4502">
        <f>ROUND(LOG10(Table1[[#This Row],[Liver Cancer]]),2)</f>
        <v>2.4900000000000002</v>
      </c>
      <c r="K4502">
        <f>ROUND(LOG10(Table1[[#This Row],[Stomach Cancer]]),2)</f>
        <v>2.86</v>
      </c>
      <c r="L4502">
        <f>ROUND(LOG10(Table1[[#This Row],[Population]]),2)</f>
        <v>4.1900000000000004</v>
      </c>
      <c r="M4502">
        <f>ROUND(Table1[[#This Row],[Population Growth]],2)</f>
        <v>2.77</v>
      </c>
      <c r="N450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58.086975337887544</v>
      </c>
    </row>
    <row r="4503" spans="1:14" ht="15" x14ac:dyDescent="0.25">
      <c r="A4503" t="s">
        <v>27</v>
      </c>
      <c r="B4503" t="s">
        <v>98</v>
      </c>
      <c r="C4503">
        <v>1999</v>
      </c>
      <c r="D4503">
        <v>66.7</v>
      </c>
      <c r="E4503">
        <f>IF(Table1[[#This Row],[Gender]]="women",1,0)</f>
        <v>0</v>
      </c>
      <c r="F4503">
        <v>27.8</v>
      </c>
      <c r="G4503">
        <v>127</v>
      </c>
      <c r="H4503">
        <v>4.5</v>
      </c>
      <c r="I4503">
        <f>ROUND(LOG10(Table1[[#This Row],[Lung Cancer]]),2)</f>
        <v>0.56000000000000005</v>
      </c>
      <c r="J4503">
        <f>ROUND(LOG10(Table1[[#This Row],[Liver Cancer]]),2)</f>
        <v>0.39</v>
      </c>
      <c r="K4503">
        <f>ROUND(LOG10(Table1[[#This Row],[Stomach Cancer]]),2)</f>
        <v>0.45</v>
      </c>
      <c r="L4503">
        <f>ROUND(LOG10(Table1[[#This Row],[Population]]),2)</f>
        <v>1.61</v>
      </c>
      <c r="M4503">
        <f>ROUND(Table1[[#This Row],[Population Growth]],2)</f>
        <v>1.59</v>
      </c>
      <c r="N450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71.760886561776061</v>
      </c>
    </row>
    <row r="4504" spans="1:14" ht="15" x14ac:dyDescent="0.25">
      <c r="A4504" t="s">
        <v>15</v>
      </c>
      <c r="B4504" t="s">
        <v>99</v>
      </c>
      <c r="C4504">
        <v>1999</v>
      </c>
      <c r="D4504">
        <v>74.2</v>
      </c>
      <c r="E4504">
        <f>IF(Table1[[#This Row],[Gender]]="women",1,0)</f>
        <v>0</v>
      </c>
      <c r="F4504">
        <v>27.9</v>
      </c>
      <c r="G4504">
        <v>129</v>
      </c>
      <c r="H4504">
        <v>5.35</v>
      </c>
      <c r="I4504">
        <f>ROUND(LOG10(Table1[[#This Row],[Lung Cancer]]),2)</f>
        <v>1.71</v>
      </c>
      <c r="J4504">
        <f>ROUND(LOG10(Table1[[#This Row],[Liver Cancer]]),2)</f>
        <v>1.4</v>
      </c>
      <c r="K4504">
        <f>ROUND(LOG10(Table1[[#This Row],[Stomach Cancer]]),2)</f>
        <v>1.25</v>
      </c>
      <c r="L4504">
        <f>ROUND(LOG10(Table1[[#This Row],[Population]]),2)</f>
        <v>3.06</v>
      </c>
      <c r="M4504">
        <f>ROUND(Table1[[#This Row],[Population Growth]],2)</f>
        <v>6.64</v>
      </c>
      <c r="N450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77.072909851249804</v>
      </c>
    </row>
    <row r="4505" spans="1:14" ht="15" x14ac:dyDescent="0.25">
      <c r="A4505" t="s">
        <v>18</v>
      </c>
      <c r="B4505" t="s">
        <v>100</v>
      </c>
      <c r="C4505">
        <v>1999</v>
      </c>
      <c r="D4505">
        <v>75</v>
      </c>
      <c r="E4505">
        <f>IF(Table1[[#This Row],[Gender]]="women",1,0)</f>
        <v>0</v>
      </c>
      <c r="F4505">
        <v>25.4</v>
      </c>
      <c r="G4505">
        <v>136</v>
      </c>
      <c r="H4505">
        <v>5.17</v>
      </c>
      <c r="I4505">
        <f>ROUND(LOG10(Table1[[#This Row],[Lung Cancer]]),2)</f>
        <v>2.97</v>
      </c>
      <c r="J4505">
        <f>ROUND(LOG10(Table1[[#This Row],[Liver Cancer]]),2)</f>
        <v>1.8</v>
      </c>
      <c r="K4505">
        <f>ROUND(LOG10(Table1[[#This Row],[Stomach Cancer]]),2)</f>
        <v>2.58</v>
      </c>
      <c r="L4505">
        <f>ROUND(LOG10(Table1[[#This Row],[Population]]),2)</f>
        <v>3.04</v>
      </c>
      <c r="M4505">
        <f>ROUND(Table1[[#This Row],[Population Growth]],2)</f>
        <v>-0.93</v>
      </c>
      <c r="N450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77.152010242577859</v>
      </c>
    </row>
    <row r="4506" spans="1:14" ht="15" x14ac:dyDescent="0.25">
      <c r="A4506" t="s">
        <v>15</v>
      </c>
      <c r="B4506" t="s">
        <v>101</v>
      </c>
      <c r="C4506">
        <v>1999</v>
      </c>
      <c r="D4506">
        <v>75.599999999999994</v>
      </c>
      <c r="E4506">
        <f>IF(Table1[[#This Row],[Gender]]="women",1,0)</f>
        <v>0</v>
      </c>
      <c r="F4506">
        <v>26.3</v>
      </c>
      <c r="G4506">
        <v>128</v>
      </c>
      <c r="H4506">
        <v>4.76</v>
      </c>
      <c r="I4506">
        <f>ROUND(LOG10(Table1[[#This Row],[Lung Cancer]]),2)</f>
        <v>2.57</v>
      </c>
      <c r="J4506">
        <f>ROUND(LOG10(Table1[[#This Row],[Liver Cancer]]),2)</f>
        <v>1.68</v>
      </c>
      <c r="K4506">
        <f>ROUND(LOG10(Table1[[#This Row],[Stomach Cancer]]),2)</f>
        <v>2.09</v>
      </c>
      <c r="L4506">
        <f>ROUND(LOG10(Table1[[#This Row],[Population]]),2)</f>
        <v>3.27</v>
      </c>
      <c r="M4506">
        <f>ROUND(Table1[[#This Row],[Population Growth]],2)</f>
        <v>1.54</v>
      </c>
      <c r="N450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74.840247909372565</v>
      </c>
    </row>
    <row r="4507" spans="1:14" ht="15" x14ac:dyDescent="0.25">
      <c r="A4507" t="s">
        <v>20</v>
      </c>
      <c r="B4507" t="s">
        <v>102</v>
      </c>
      <c r="C4507">
        <v>1999</v>
      </c>
      <c r="D4507">
        <v>51.2</v>
      </c>
      <c r="E4507">
        <f>IF(Table1[[#This Row],[Gender]]="women",1,0)</f>
        <v>0</v>
      </c>
      <c r="F4507">
        <v>21</v>
      </c>
      <c r="G4507">
        <v>129</v>
      </c>
      <c r="H4507">
        <v>4.08</v>
      </c>
      <c r="I4507">
        <f>ROUND(LOG10(Table1[[#This Row],[Lung Cancer]]),2)</f>
        <v>2.14</v>
      </c>
      <c r="J4507">
        <f>ROUND(LOG10(Table1[[#This Row],[Liver Cancer]]),2)</f>
        <v>1.58</v>
      </c>
      <c r="K4507">
        <f>ROUND(LOG10(Table1[[#This Row],[Stomach Cancer]]),2)</f>
        <v>1.78</v>
      </c>
      <c r="L4507">
        <f>ROUND(LOG10(Table1[[#This Row],[Population]]),2)</f>
        <v>2.99</v>
      </c>
      <c r="M4507">
        <f>ROUND(Table1[[#This Row],[Population Growth]],2)</f>
        <v>0.66</v>
      </c>
      <c r="N450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59.81786693842006</v>
      </c>
    </row>
    <row r="4508" spans="1:14" ht="15" x14ac:dyDescent="0.25">
      <c r="A4508" t="s">
        <v>20</v>
      </c>
      <c r="B4508" t="s">
        <v>103</v>
      </c>
      <c r="C4508">
        <v>1999</v>
      </c>
      <c r="D4508">
        <v>53</v>
      </c>
      <c r="E4508">
        <f>IF(Table1[[#This Row],[Gender]]="women",1,0)</f>
        <v>0</v>
      </c>
      <c r="F4508">
        <v>21.6</v>
      </c>
      <c r="G4508">
        <v>130</v>
      </c>
      <c r="H4508">
        <v>3.86</v>
      </c>
      <c r="I4508">
        <f>ROUND(LOG10(Table1[[#This Row],[Lung Cancer]]),2)</f>
        <v>1.47</v>
      </c>
      <c r="J4508">
        <f>ROUND(LOG10(Table1[[#This Row],[Liver Cancer]]),2)</f>
        <v>2.3199999999999998</v>
      </c>
      <c r="K4508">
        <f>ROUND(LOG10(Table1[[#This Row],[Stomach Cancer]]),2)</f>
        <v>1.78</v>
      </c>
      <c r="L4508">
        <f>ROUND(LOG10(Table1[[#This Row],[Population]]),2)</f>
        <v>3.13</v>
      </c>
      <c r="M4508">
        <f>ROUND(Table1[[#This Row],[Population Growth]],2)</f>
        <v>7.3</v>
      </c>
      <c r="N450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52.473020940776081</v>
      </c>
    </row>
    <row r="4509" spans="1:14" ht="15" x14ac:dyDescent="0.25">
      <c r="A4509" t="s">
        <v>20</v>
      </c>
      <c r="B4509" t="s">
        <v>104</v>
      </c>
      <c r="C4509">
        <v>1999</v>
      </c>
      <c r="D4509">
        <v>72.2</v>
      </c>
      <c r="E4509">
        <f>IF(Table1[[#This Row],[Gender]]="women",1,0)</f>
        <v>0</v>
      </c>
      <c r="F4509">
        <v>25.9</v>
      </c>
      <c r="G4509">
        <v>132</v>
      </c>
      <c r="H4509">
        <v>4.79</v>
      </c>
      <c r="I4509">
        <f>ROUND(LOG10(Table1[[#This Row],[Lung Cancer]]),2)</f>
        <v>2.57</v>
      </c>
      <c r="J4509">
        <f>ROUND(LOG10(Table1[[#This Row],[Liver Cancer]]),2)</f>
        <v>1.84</v>
      </c>
      <c r="K4509">
        <f>ROUND(LOG10(Table1[[#This Row],[Stomach Cancer]]),2)</f>
        <v>1.88</v>
      </c>
      <c r="L4509">
        <f>ROUND(LOG10(Table1[[#This Row],[Population]]),2)</f>
        <v>3.44</v>
      </c>
      <c r="M4509">
        <f>ROUND(Table1[[#This Row],[Population Growth]],2)</f>
        <v>1.34</v>
      </c>
      <c r="N450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70.982901117958733</v>
      </c>
    </row>
    <row r="4510" spans="1:14" ht="15" x14ac:dyDescent="0.25">
      <c r="A4510" t="s">
        <v>18</v>
      </c>
      <c r="B4510" t="s">
        <v>105</v>
      </c>
      <c r="C4510">
        <v>1999</v>
      </c>
      <c r="D4510">
        <v>76.599999999999994</v>
      </c>
      <c r="E4510">
        <f>IF(Table1[[#This Row],[Gender]]="women",1,0)</f>
        <v>0</v>
      </c>
      <c r="F4510">
        <v>25.9</v>
      </c>
      <c r="G4510">
        <v>136</v>
      </c>
      <c r="H4510">
        <v>5.25</v>
      </c>
      <c r="I4510">
        <f>ROUND(LOG10(Table1[[#This Row],[Lung Cancer]]),2)</f>
        <v>3.1</v>
      </c>
      <c r="J4510">
        <f>ROUND(LOG10(Table1[[#This Row],[Liver Cancer]]),2)</f>
        <v>1.91</v>
      </c>
      <c r="K4510">
        <f>ROUND(LOG10(Table1[[#This Row],[Stomach Cancer]]),2)</f>
        <v>2.74</v>
      </c>
      <c r="L4510">
        <f>ROUND(LOG10(Table1[[#This Row],[Population]]),2)</f>
        <v>3.22</v>
      </c>
      <c r="M4510">
        <f>ROUND(Table1[[#This Row],[Population Growth]],2)</f>
        <v>-0.87</v>
      </c>
      <c r="N451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78.471408383300641</v>
      </c>
    </row>
    <row r="4511" spans="1:14" ht="15" x14ac:dyDescent="0.25">
      <c r="A4511" t="s">
        <v>18</v>
      </c>
      <c r="B4511" t="s">
        <v>106</v>
      </c>
      <c r="C4511">
        <v>1999</v>
      </c>
      <c r="D4511">
        <v>80.599999999999994</v>
      </c>
      <c r="E4511">
        <f>IF(Table1[[#This Row],[Gender]]="women",1,0)</f>
        <v>0</v>
      </c>
      <c r="F4511">
        <v>26.6</v>
      </c>
      <c r="G4511">
        <v>133</v>
      </c>
      <c r="H4511">
        <v>5.75</v>
      </c>
      <c r="I4511">
        <f>ROUND(LOG10(Table1[[#This Row],[Lung Cancer]]),2)</f>
        <v>2.31</v>
      </c>
      <c r="J4511">
        <f>ROUND(LOG10(Table1[[#This Row],[Liver Cancer]]),2)</f>
        <v>1.39</v>
      </c>
      <c r="K4511">
        <f>ROUND(LOG10(Table1[[#This Row],[Stomach Cancer]]),2)</f>
        <v>1.75</v>
      </c>
      <c r="L4511">
        <f>ROUND(LOG10(Table1[[#This Row],[Population]]),2)</f>
        <v>2.33</v>
      </c>
      <c r="M4511">
        <f>ROUND(Table1[[#This Row],[Population Growth]],2)</f>
        <v>1.34</v>
      </c>
      <c r="N451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84.025503096724094</v>
      </c>
    </row>
    <row r="4512" spans="1:14" ht="15" x14ac:dyDescent="0.25">
      <c r="A4512" t="s">
        <v>20</v>
      </c>
      <c r="B4512" t="s">
        <v>107</v>
      </c>
      <c r="C4512">
        <v>1999</v>
      </c>
      <c r="D4512">
        <v>59</v>
      </c>
      <c r="E4512">
        <f>IF(Table1[[#This Row],[Gender]]="women",1,0)</f>
        <v>0</v>
      </c>
      <c r="F4512">
        <v>21.1</v>
      </c>
      <c r="G4512">
        <v>131</v>
      </c>
      <c r="H4512">
        <v>4.26</v>
      </c>
      <c r="I4512">
        <f>ROUND(LOG10(Table1[[#This Row],[Lung Cancer]]),2)</f>
        <v>2.2200000000000002</v>
      </c>
      <c r="J4512">
        <f>ROUND(LOG10(Table1[[#This Row],[Liver Cancer]]),2)</f>
        <v>2.38</v>
      </c>
      <c r="K4512">
        <f>ROUND(LOG10(Table1[[#This Row],[Stomach Cancer]]),2)</f>
        <v>2.4500000000000002</v>
      </c>
      <c r="L4512">
        <f>ROUND(LOG10(Table1[[#This Row],[Population]]),2)</f>
        <v>3.88</v>
      </c>
      <c r="M4512">
        <f>ROUND(Table1[[#This Row],[Population Growth]],2)</f>
        <v>3.18</v>
      </c>
      <c r="N451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56.480157499721983</v>
      </c>
    </row>
    <row r="4513" spans="1:14" ht="15" x14ac:dyDescent="0.25">
      <c r="A4513" t="s">
        <v>20</v>
      </c>
      <c r="B4513" t="s">
        <v>108</v>
      </c>
      <c r="C4513">
        <v>1999</v>
      </c>
      <c r="D4513">
        <v>48.3</v>
      </c>
      <c r="E4513">
        <f>IF(Table1[[#This Row],[Gender]]="women",1,0)</f>
        <v>0</v>
      </c>
      <c r="F4513">
        <v>21.3</v>
      </c>
      <c r="G4513">
        <v>131</v>
      </c>
      <c r="H4513">
        <v>4.2</v>
      </c>
      <c r="I4513">
        <f>ROUND(LOG10(Table1[[#This Row],[Lung Cancer]]),2)</f>
        <v>2.13</v>
      </c>
      <c r="J4513">
        <f>ROUND(LOG10(Table1[[#This Row],[Liver Cancer]]),2)</f>
        <v>2.2400000000000002</v>
      </c>
      <c r="K4513">
        <f>ROUND(LOG10(Table1[[#This Row],[Stomach Cancer]]),2)</f>
        <v>2.08</v>
      </c>
      <c r="L4513">
        <f>ROUND(LOG10(Table1[[#This Row],[Population]]),2)</f>
        <v>3.73</v>
      </c>
      <c r="M4513">
        <f>ROUND(Table1[[#This Row],[Population Growth]],2)</f>
        <v>2.75</v>
      </c>
      <c r="N451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55.936769867335208</v>
      </c>
    </row>
    <row r="4514" spans="1:14" ht="15" x14ac:dyDescent="0.25">
      <c r="A4514" t="s">
        <v>15</v>
      </c>
      <c r="B4514" t="s">
        <v>109</v>
      </c>
      <c r="C4514">
        <v>1999</v>
      </c>
      <c r="D4514">
        <v>74.7</v>
      </c>
      <c r="E4514">
        <f>IF(Table1[[#This Row],[Gender]]="women",1,0)</f>
        <v>0</v>
      </c>
      <c r="F4514">
        <v>23.8</v>
      </c>
      <c r="G4514">
        <v>126</v>
      </c>
      <c r="H4514">
        <v>4.96</v>
      </c>
      <c r="I4514">
        <f>ROUND(LOG10(Table1[[#This Row],[Lung Cancer]]),2)</f>
        <v>3.26</v>
      </c>
      <c r="J4514">
        <f>ROUND(LOG10(Table1[[#This Row],[Liver Cancer]]),2)</f>
        <v>2.86</v>
      </c>
      <c r="K4514">
        <f>ROUND(LOG10(Table1[[#This Row],[Stomach Cancer]]),2)</f>
        <v>2.72</v>
      </c>
      <c r="L4514">
        <f>ROUND(LOG10(Table1[[#This Row],[Population]]),2)</f>
        <v>4.0599999999999996</v>
      </c>
      <c r="M4514">
        <f>ROUND(Table1[[#This Row],[Population Growth]],2)</f>
        <v>2.5099999999999998</v>
      </c>
      <c r="N451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72.213445189603163</v>
      </c>
    </row>
    <row r="4515" spans="1:14" ht="15" x14ac:dyDescent="0.25">
      <c r="A4515" t="s">
        <v>15</v>
      </c>
      <c r="B4515" t="s">
        <v>110</v>
      </c>
      <c r="C4515">
        <v>1999</v>
      </c>
      <c r="D4515">
        <v>70</v>
      </c>
      <c r="E4515">
        <f>IF(Table1[[#This Row],[Gender]]="women",1,0)</f>
        <v>0</v>
      </c>
      <c r="F4515">
        <v>22.2</v>
      </c>
      <c r="G4515">
        <v>126</v>
      </c>
      <c r="H4515">
        <v>4.55</v>
      </c>
      <c r="I4515">
        <f>ROUND(LOG10(Table1[[#This Row],[Lung Cancer]]),2)</f>
        <v>1.08</v>
      </c>
      <c r="J4515">
        <f>ROUND(LOG10(Table1[[#This Row],[Liver Cancer]]),2)</f>
        <v>0.76</v>
      </c>
      <c r="K4515">
        <f>ROUND(LOG10(Table1[[#This Row],[Stomach Cancer]]),2)</f>
        <v>0.55000000000000004</v>
      </c>
      <c r="L4515">
        <f>ROUND(LOG10(Table1[[#This Row],[Population]]),2)</f>
        <v>2.14</v>
      </c>
      <c r="M4515">
        <f>ROUND(Table1[[#This Row],[Population Growth]],2)</f>
        <v>1.97</v>
      </c>
      <c r="N451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64.464436527682423</v>
      </c>
    </row>
    <row r="4516" spans="1:14" ht="15" x14ac:dyDescent="0.25">
      <c r="A4516" t="s">
        <v>20</v>
      </c>
      <c r="B4516" t="s">
        <v>111</v>
      </c>
      <c r="C4516">
        <v>1999</v>
      </c>
      <c r="D4516">
        <v>48.2</v>
      </c>
      <c r="E4516">
        <f>IF(Table1[[#This Row],[Gender]]="women",1,0)</f>
        <v>0</v>
      </c>
      <c r="F4516">
        <v>21</v>
      </c>
      <c r="G4516">
        <v>126</v>
      </c>
      <c r="H4516">
        <v>3.96</v>
      </c>
      <c r="I4516">
        <f>ROUND(LOG10(Table1[[#This Row],[Lung Cancer]]),2)</f>
        <v>2.09</v>
      </c>
      <c r="J4516">
        <f>ROUND(LOG10(Table1[[#This Row],[Liver Cancer]]),2)</f>
        <v>2.96</v>
      </c>
      <c r="K4516">
        <f>ROUND(LOG10(Table1[[#This Row],[Stomach Cancer]]),2)</f>
        <v>2.52</v>
      </c>
      <c r="L4516">
        <f>ROUND(LOG10(Table1[[#This Row],[Population]]),2)</f>
        <v>3.72</v>
      </c>
      <c r="M4516">
        <f>ROUND(Table1[[#This Row],[Population Growth]],2)</f>
        <v>2.78</v>
      </c>
      <c r="N451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54.544652531840129</v>
      </c>
    </row>
    <row r="4517" spans="1:14" ht="15" x14ac:dyDescent="0.25">
      <c r="A4517" t="s">
        <v>18</v>
      </c>
      <c r="B4517" t="s">
        <v>112</v>
      </c>
      <c r="C4517">
        <v>1999</v>
      </c>
      <c r="D4517">
        <v>79.5</v>
      </c>
      <c r="E4517">
        <f>IF(Table1[[#This Row],[Gender]]="women",1,0)</f>
        <v>0</v>
      </c>
      <c r="F4517">
        <v>27</v>
      </c>
      <c r="G4517">
        <v>133</v>
      </c>
      <c r="H4517">
        <v>5.48</v>
      </c>
      <c r="I4517">
        <f>ROUND(LOG10(Table1[[#This Row],[Lung Cancer]]),2)</f>
        <v>2.06</v>
      </c>
      <c r="J4517">
        <f>ROUND(LOG10(Table1[[#This Row],[Liver Cancer]]),2)</f>
        <v>0.85</v>
      </c>
      <c r="K4517">
        <f>ROUND(LOG10(Table1[[#This Row],[Stomach Cancer]]),2)</f>
        <v>1.5</v>
      </c>
      <c r="L4517">
        <f>ROUND(LOG10(Table1[[#This Row],[Population]]),2)</f>
        <v>2.29</v>
      </c>
      <c r="M4517">
        <f>ROUND(Table1[[#This Row],[Population Growth]],2)</f>
        <v>0.95</v>
      </c>
      <c r="N451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82.155985635752558</v>
      </c>
    </row>
    <row r="4518" spans="1:14" ht="15" x14ac:dyDescent="0.25">
      <c r="A4518" t="s">
        <v>20</v>
      </c>
      <c r="B4518" t="s">
        <v>113</v>
      </c>
      <c r="C4518">
        <v>1999</v>
      </c>
      <c r="D4518">
        <v>61.5</v>
      </c>
      <c r="E4518">
        <f>IF(Table1[[#This Row],[Gender]]="women",1,0)</f>
        <v>0</v>
      </c>
      <c r="F4518">
        <v>21.9</v>
      </c>
      <c r="G4518">
        <v>130</v>
      </c>
      <c r="H4518">
        <v>4.16</v>
      </c>
      <c r="I4518">
        <f>ROUND(LOG10(Table1[[#This Row],[Lung Cancer]]),2)</f>
        <v>1.64</v>
      </c>
      <c r="J4518">
        <f>ROUND(LOG10(Table1[[#This Row],[Liver Cancer]]),2)</f>
        <v>2.1800000000000002</v>
      </c>
      <c r="K4518">
        <f>ROUND(LOG10(Table1[[#This Row],[Stomach Cancer]]),2)</f>
        <v>1.61</v>
      </c>
      <c r="L4518">
        <f>ROUND(LOG10(Table1[[#This Row],[Population]]),2)</f>
        <v>3.1</v>
      </c>
      <c r="M4518">
        <f>ROUND(Table1[[#This Row],[Population Growth]],2)</f>
        <v>2.71</v>
      </c>
      <c r="N451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56.110946037038616</v>
      </c>
    </row>
    <row r="4519" spans="1:14" ht="15" x14ac:dyDescent="0.25">
      <c r="A4519" t="s">
        <v>20</v>
      </c>
      <c r="B4519" t="s">
        <v>114</v>
      </c>
      <c r="C4519">
        <v>1999</v>
      </c>
      <c r="D4519">
        <v>74.599999999999994</v>
      </c>
      <c r="E4519">
        <f>IF(Table1[[#This Row],[Gender]]="women",1,0)</f>
        <v>0</v>
      </c>
      <c r="F4519">
        <v>24.1</v>
      </c>
      <c r="G4519">
        <v>133</v>
      </c>
      <c r="H4519">
        <v>4.8899999999999997</v>
      </c>
      <c r="I4519">
        <f>ROUND(LOG10(Table1[[#This Row],[Lung Cancer]]),2)</f>
        <v>1.89</v>
      </c>
      <c r="J4519">
        <f>ROUND(LOG10(Table1[[#This Row],[Liver Cancer]]),2)</f>
        <v>1.25</v>
      </c>
      <c r="K4519">
        <f>ROUND(LOG10(Table1[[#This Row],[Stomach Cancer]]),2)</f>
        <v>1.73</v>
      </c>
      <c r="L4519">
        <f>ROUND(LOG10(Table1[[#This Row],[Population]]),2)</f>
        <v>2.77</v>
      </c>
      <c r="M4519">
        <f>ROUND(Table1[[#This Row],[Population Growth]],2)</f>
        <v>0.77</v>
      </c>
      <c r="N451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69.565938294655496</v>
      </c>
    </row>
    <row r="4520" spans="1:14" ht="15" x14ac:dyDescent="0.25">
      <c r="A4520" t="s">
        <v>23</v>
      </c>
      <c r="B4520" t="s">
        <v>115</v>
      </c>
      <c r="C4520">
        <v>1999</v>
      </c>
      <c r="D4520">
        <v>76.5</v>
      </c>
      <c r="E4520">
        <f>IF(Table1[[#This Row],[Gender]]="women",1,0)</f>
        <v>0</v>
      </c>
      <c r="F4520">
        <v>26.5</v>
      </c>
      <c r="G4520">
        <v>125</v>
      </c>
      <c r="H4520">
        <v>4.87</v>
      </c>
      <c r="I4520">
        <f>ROUND(LOG10(Table1[[#This Row],[Lung Cancer]]),2)</f>
        <v>3.66</v>
      </c>
      <c r="J4520">
        <f>ROUND(LOG10(Table1[[#This Row],[Liver Cancer]]),2)</f>
        <v>3.26</v>
      </c>
      <c r="K4520">
        <f>ROUND(LOG10(Table1[[#This Row],[Stomach Cancer]]),2)</f>
        <v>3.53</v>
      </c>
      <c r="L4520">
        <f>ROUND(LOG10(Table1[[#This Row],[Population]]),2)</f>
        <v>4.68</v>
      </c>
      <c r="M4520">
        <f>ROUND(Table1[[#This Row],[Population Growth]],2)</f>
        <v>1.47</v>
      </c>
      <c r="N452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75.736572119811655</v>
      </c>
    </row>
    <row r="4521" spans="1:14" ht="15" x14ac:dyDescent="0.25">
      <c r="A4521" t="s">
        <v>15</v>
      </c>
      <c r="B4521" t="s">
        <v>116</v>
      </c>
      <c r="C4521">
        <v>1999</v>
      </c>
      <c r="D4521">
        <v>65.3</v>
      </c>
      <c r="E4521">
        <f>IF(Table1[[#This Row],[Gender]]="women",1,0)</f>
        <v>0</v>
      </c>
      <c r="F4521">
        <v>23.9</v>
      </c>
      <c r="G4521">
        <v>135</v>
      </c>
      <c r="H4521">
        <v>4.79</v>
      </c>
      <c r="I4521">
        <f>ROUND(LOG10(Table1[[#This Row],[Lung Cancer]]),2)</f>
        <v>2.4300000000000002</v>
      </c>
      <c r="J4521">
        <f>ROUND(LOG10(Table1[[#This Row],[Liver Cancer]]),2)</f>
        <v>2.67</v>
      </c>
      <c r="K4521">
        <f>ROUND(LOG10(Table1[[#This Row],[Stomach Cancer]]),2)</f>
        <v>2.58</v>
      </c>
      <c r="L4521">
        <f>ROUND(LOG10(Table1[[#This Row],[Population]]),2)</f>
        <v>3.07</v>
      </c>
      <c r="M4521">
        <f>ROUND(Table1[[#This Row],[Population Growth]],2)</f>
        <v>1</v>
      </c>
      <c r="N452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66.928352020413087</v>
      </c>
    </row>
    <row r="4522" spans="1:14" ht="15" x14ac:dyDescent="0.25">
      <c r="A4522" t="s">
        <v>18</v>
      </c>
      <c r="B4522" t="s">
        <v>117</v>
      </c>
      <c r="C4522">
        <v>1999</v>
      </c>
      <c r="D4522">
        <v>76.099999999999994</v>
      </c>
      <c r="E4522">
        <f>IF(Table1[[#This Row],[Gender]]="women",1,0)</f>
        <v>0</v>
      </c>
      <c r="F4522">
        <v>25.8</v>
      </c>
      <c r="G4522">
        <v>135</v>
      </c>
      <c r="H4522">
        <v>5.05</v>
      </c>
      <c r="I4522">
        <f>ROUND(LOG10(Table1[[#This Row],[Lung Cancer]]),2)</f>
        <v>2.42</v>
      </c>
      <c r="J4522">
        <f>ROUND(LOG10(Table1[[#This Row],[Liver Cancer]]),2)</f>
        <v>1.39</v>
      </c>
      <c r="K4522">
        <f>ROUND(LOG10(Table1[[#This Row],[Stomach Cancer]]),2)</f>
        <v>1.6</v>
      </c>
      <c r="L4522">
        <f>ROUND(LOG10(Table1[[#This Row],[Population]]),2)</f>
        <v>2.48</v>
      </c>
      <c r="M4522">
        <f>ROUND(Table1[[#This Row],[Population Growth]],2)</f>
        <v>-0.37</v>
      </c>
      <c r="N452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75.613261030113634</v>
      </c>
    </row>
    <row r="4523" spans="1:14" ht="15" x14ac:dyDescent="0.25">
      <c r="A4523" t="s">
        <v>20</v>
      </c>
      <c r="B4523" t="s">
        <v>118</v>
      </c>
      <c r="C4523">
        <v>1999</v>
      </c>
      <c r="D4523">
        <v>69.8</v>
      </c>
      <c r="E4523">
        <f>IF(Table1[[#This Row],[Gender]]="women",1,0)</f>
        <v>0</v>
      </c>
      <c r="F4523">
        <v>24.8</v>
      </c>
      <c r="G4523">
        <v>126</v>
      </c>
      <c r="H4523">
        <v>4.62</v>
      </c>
      <c r="I4523">
        <f>ROUND(LOG10(Table1[[#This Row],[Lung Cancer]]),2)</f>
        <v>3.34</v>
      </c>
      <c r="J4523">
        <f>ROUND(LOG10(Table1[[#This Row],[Liver Cancer]]),2)</f>
        <v>2.2599999999999998</v>
      </c>
      <c r="K4523">
        <f>ROUND(LOG10(Table1[[#This Row],[Stomach Cancer]]),2)</f>
        <v>2.71</v>
      </c>
      <c r="L4523">
        <f>ROUND(LOG10(Table1[[#This Row],[Population]]),2)</f>
        <v>4.1500000000000004</v>
      </c>
      <c r="M4523">
        <f>ROUND(Table1[[#This Row],[Population Growth]],2)</f>
        <v>1.1499999999999999</v>
      </c>
      <c r="N452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72.450324197350213</v>
      </c>
    </row>
    <row r="4524" spans="1:14" ht="15" x14ac:dyDescent="0.25">
      <c r="A4524" t="s">
        <v>20</v>
      </c>
      <c r="B4524" t="s">
        <v>119</v>
      </c>
      <c r="C4524">
        <v>1999</v>
      </c>
      <c r="D4524">
        <v>49.5</v>
      </c>
      <c r="E4524">
        <f>IF(Table1[[#This Row],[Gender]]="women",1,0)</f>
        <v>0</v>
      </c>
      <c r="F4524">
        <v>21.1</v>
      </c>
      <c r="G4524">
        <v>134</v>
      </c>
      <c r="H4524">
        <v>4.25</v>
      </c>
      <c r="I4524">
        <f>ROUND(LOG10(Table1[[#This Row],[Lung Cancer]]),2)</f>
        <v>2.2799999999999998</v>
      </c>
      <c r="J4524">
        <f>ROUND(LOG10(Table1[[#This Row],[Liver Cancer]]),2)</f>
        <v>2.84</v>
      </c>
      <c r="K4524">
        <f>ROUND(LOG10(Table1[[#This Row],[Stomach Cancer]]),2)</f>
        <v>2.57</v>
      </c>
      <c r="L4524">
        <f>ROUND(LOG10(Table1[[#This Row],[Population]]),2)</f>
        <v>3.92</v>
      </c>
      <c r="M4524">
        <f>ROUND(Table1[[#This Row],[Population Growth]],2)</f>
        <v>2.63</v>
      </c>
      <c r="N452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54.062394307087601</v>
      </c>
    </row>
    <row r="4525" spans="1:14" ht="15" x14ac:dyDescent="0.25">
      <c r="A4525" t="s">
        <v>15</v>
      </c>
      <c r="B4525" t="s">
        <v>120</v>
      </c>
      <c r="C4525">
        <v>1999</v>
      </c>
      <c r="D4525">
        <v>63.9</v>
      </c>
      <c r="E4525">
        <f>IF(Table1[[#This Row],[Gender]]="women",1,0)</f>
        <v>0</v>
      </c>
      <c r="F4525">
        <v>20.399999999999999</v>
      </c>
      <c r="G4525">
        <v>123</v>
      </c>
      <c r="H4525">
        <v>4.1900000000000004</v>
      </c>
      <c r="I4525">
        <f>ROUND(LOG10(Table1[[#This Row],[Lung Cancer]]),2)</f>
        <v>3.77</v>
      </c>
      <c r="J4525">
        <f>ROUND(LOG10(Table1[[#This Row],[Liver Cancer]]),2)</f>
        <v>2.97</v>
      </c>
      <c r="K4525">
        <f>ROUND(LOG10(Table1[[#This Row],[Stomach Cancer]]),2)</f>
        <v>3.29</v>
      </c>
      <c r="L4525">
        <f>ROUND(LOG10(Table1[[#This Row],[Population]]),2)</f>
        <v>4.3499999999999996</v>
      </c>
      <c r="M4525">
        <f>ROUND(Table1[[#This Row],[Population Growth]],2)</f>
        <v>1.1599999999999999</v>
      </c>
      <c r="N452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64.809335473412986</v>
      </c>
    </row>
    <row r="4526" spans="1:14" ht="15" x14ac:dyDescent="0.25">
      <c r="A4526" t="s">
        <v>20</v>
      </c>
      <c r="B4526" t="s">
        <v>121</v>
      </c>
      <c r="C4526">
        <v>1999</v>
      </c>
      <c r="D4526">
        <v>59.2</v>
      </c>
      <c r="E4526">
        <f>IF(Table1[[#This Row],[Gender]]="women",1,0)</f>
        <v>0</v>
      </c>
      <c r="F4526">
        <v>21.6</v>
      </c>
      <c r="G4526">
        <v>134</v>
      </c>
      <c r="H4526">
        <v>4.4400000000000004</v>
      </c>
      <c r="I4526">
        <f>ROUND(LOG10(Table1[[#This Row],[Lung Cancer]]),2)</f>
        <v>1.44</v>
      </c>
      <c r="J4526">
        <f>ROUND(LOG10(Table1[[#This Row],[Liver Cancer]]),2)</f>
        <v>1.01</v>
      </c>
      <c r="K4526">
        <f>ROUND(LOG10(Table1[[#This Row],[Stomach Cancer]]),2)</f>
        <v>1.18</v>
      </c>
      <c r="L4526">
        <f>ROUND(LOG10(Table1[[#This Row],[Population]]),2)</f>
        <v>2.93</v>
      </c>
      <c r="M4526">
        <f>ROUND(Table1[[#This Row],[Population Growth]],2)</f>
        <v>1.85</v>
      </c>
      <c r="N452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58.281905910928941</v>
      </c>
    </row>
    <row r="4527" spans="1:14" ht="15" x14ac:dyDescent="0.25">
      <c r="A4527" t="s">
        <v>15</v>
      </c>
      <c r="B4527" t="s">
        <v>122</v>
      </c>
      <c r="C4527">
        <v>1999</v>
      </c>
      <c r="D4527">
        <v>62.7</v>
      </c>
      <c r="E4527">
        <f>IF(Table1[[#This Row],[Gender]]="women",1,0)</f>
        <v>0</v>
      </c>
      <c r="F4527">
        <v>20.7</v>
      </c>
      <c r="G4527">
        <v>125</v>
      </c>
      <c r="H4527">
        <v>4.28</v>
      </c>
      <c r="I4527">
        <f>ROUND(LOG10(Table1[[#This Row],[Lung Cancer]]),2)</f>
        <v>2.75</v>
      </c>
      <c r="J4527">
        <f>ROUND(LOG10(Table1[[#This Row],[Liver Cancer]]),2)</f>
        <v>2.29</v>
      </c>
      <c r="K4527">
        <f>ROUND(LOG10(Table1[[#This Row],[Stomach Cancer]]),2)</f>
        <v>2.82</v>
      </c>
      <c r="L4527">
        <f>ROUND(LOG10(Table1[[#This Row],[Population]]),2)</f>
        <v>4.07</v>
      </c>
      <c r="M4527">
        <f>ROUND(Table1[[#This Row],[Population Growth]],2)</f>
        <v>1.58</v>
      </c>
      <c r="N452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61.826411016216788</v>
      </c>
    </row>
    <row r="4528" spans="1:14" ht="15" x14ac:dyDescent="0.25">
      <c r="A4528" t="s">
        <v>18</v>
      </c>
      <c r="B4528" t="s">
        <v>123</v>
      </c>
      <c r="C4528">
        <v>1999</v>
      </c>
      <c r="D4528">
        <v>80.599999999999994</v>
      </c>
      <c r="E4528">
        <f>IF(Table1[[#This Row],[Gender]]="women",1,0)</f>
        <v>0</v>
      </c>
      <c r="F4528">
        <v>25.2</v>
      </c>
      <c r="G4528">
        <v>132</v>
      </c>
      <c r="H4528">
        <v>5.52</v>
      </c>
      <c r="I4528">
        <f>ROUND(LOG10(Table1[[#This Row],[Lung Cancer]]),2)</f>
        <v>3.9</v>
      </c>
      <c r="J4528">
        <f>ROUND(LOG10(Table1[[#This Row],[Liver Cancer]]),2)</f>
        <v>2.4700000000000002</v>
      </c>
      <c r="K4528">
        <f>ROUND(LOG10(Table1[[#This Row],[Stomach Cancer]]),2)</f>
        <v>3.3</v>
      </c>
      <c r="L4528">
        <f>ROUND(LOG10(Table1[[#This Row],[Population]]),2)</f>
        <v>3.89</v>
      </c>
      <c r="M4528">
        <f>ROUND(Table1[[#This Row],[Population Growth]],2)</f>
        <v>0.56999999999999995</v>
      </c>
      <c r="N452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82.640220667241977</v>
      </c>
    </row>
    <row r="4529" spans="1:14" ht="15" x14ac:dyDescent="0.25">
      <c r="A4529" t="s">
        <v>27</v>
      </c>
      <c r="B4529" t="s">
        <v>124</v>
      </c>
      <c r="C4529">
        <v>1999</v>
      </c>
      <c r="D4529">
        <v>80.5</v>
      </c>
      <c r="E4529">
        <f>IF(Table1[[#This Row],[Gender]]="women",1,0)</f>
        <v>0</v>
      </c>
      <c r="F4529">
        <v>26.6</v>
      </c>
      <c r="G4529">
        <v>129</v>
      </c>
      <c r="H4529">
        <v>5.45</v>
      </c>
      <c r="I4529">
        <f>ROUND(LOG10(Table1[[#This Row],[Lung Cancer]]),2)</f>
        <v>2.99</v>
      </c>
      <c r="J4529">
        <f>ROUND(LOG10(Table1[[#This Row],[Liver Cancer]]),2)</f>
        <v>2</v>
      </c>
      <c r="K4529">
        <f>ROUND(LOG10(Table1[[#This Row],[Stomach Cancer]]),2)</f>
        <v>2.4500000000000002</v>
      </c>
      <c r="L4529">
        <f>ROUND(LOG10(Table1[[#This Row],[Population]]),2)</f>
        <v>3.27</v>
      </c>
      <c r="M4529">
        <f>ROUND(Table1[[#This Row],[Population Growth]],2)</f>
        <v>0.8</v>
      </c>
      <c r="N452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82.641124271368867</v>
      </c>
    </row>
    <row r="4530" spans="1:14" ht="15" x14ac:dyDescent="0.25">
      <c r="A4530" t="s">
        <v>23</v>
      </c>
      <c r="B4530" t="s">
        <v>125</v>
      </c>
      <c r="C4530">
        <v>1999</v>
      </c>
      <c r="D4530">
        <v>71.900000000000006</v>
      </c>
      <c r="E4530">
        <f>IF(Table1[[#This Row],[Gender]]="women",1,0)</f>
        <v>0</v>
      </c>
      <c r="F4530">
        <v>25</v>
      </c>
      <c r="G4530">
        <v>127</v>
      </c>
      <c r="H4530">
        <v>4.41</v>
      </c>
      <c r="I4530">
        <f>ROUND(LOG10(Table1[[#This Row],[Lung Cancer]]),2)</f>
        <v>1.93</v>
      </c>
      <c r="J4530">
        <f>ROUND(LOG10(Table1[[#This Row],[Liver Cancer]]),2)</f>
        <v>1.87</v>
      </c>
      <c r="K4530">
        <f>ROUND(LOG10(Table1[[#This Row],[Stomach Cancer]]),2)</f>
        <v>2.16</v>
      </c>
      <c r="L4530">
        <f>ROUND(LOG10(Table1[[#This Row],[Population]]),2)</f>
        <v>3.39</v>
      </c>
      <c r="M4530">
        <f>ROUND(Table1[[#This Row],[Population Growth]],2)</f>
        <v>1.61</v>
      </c>
      <c r="N453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66.276213909608146</v>
      </c>
    </row>
    <row r="4531" spans="1:14" ht="15" x14ac:dyDescent="0.25">
      <c r="A4531" t="s">
        <v>20</v>
      </c>
      <c r="B4531" t="s">
        <v>126</v>
      </c>
      <c r="C4531">
        <v>1999</v>
      </c>
      <c r="D4531">
        <v>49.9</v>
      </c>
      <c r="E4531">
        <f>IF(Table1[[#This Row],[Gender]]="women",1,0)</f>
        <v>0</v>
      </c>
      <c r="F4531">
        <v>20.8</v>
      </c>
      <c r="G4531">
        <v>135</v>
      </c>
      <c r="H4531">
        <v>3.88</v>
      </c>
      <c r="I4531">
        <f>ROUND(LOG10(Table1[[#This Row],[Lung Cancer]]),2)</f>
        <v>2.12</v>
      </c>
      <c r="J4531">
        <f>ROUND(LOG10(Table1[[#This Row],[Liver Cancer]]),2)</f>
        <v>2.75</v>
      </c>
      <c r="K4531">
        <f>ROUND(LOG10(Table1[[#This Row],[Stomach Cancer]]),2)</f>
        <v>2.3199999999999998</v>
      </c>
      <c r="L4531">
        <f>ROUND(LOG10(Table1[[#This Row],[Population]]),2)</f>
        <v>3.73</v>
      </c>
      <c r="M4531">
        <f>ROUND(Table1[[#This Row],[Population Growth]],2)</f>
        <v>3.77</v>
      </c>
      <c r="N453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49.839546299480389</v>
      </c>
    </row>
    <row r="4532" spans="1:14" ht="15" x14ac:dyDescent="0.25">
      <c r="A4532" t="s">
        <v>20</v>
      </c>
      <c r="B4532" t="s">
        <v>127</v>
      </c>
      <c r="C4532">
        <v>1999</v>
      </c>
      <c r="D4532">
        <v>47.1</v>
      </c>
      <c r="E4532">
        <f>IF(Table1[[#This Row],[Gender]]="women",1,0)</f>
        <v>0</v>
      </c>
      <c r="F4532">
        <v>22.1</v>
      </c>
      <c r="G4532">
        <v>130</v>
      </c>
      <c r="H4532">
        <v>3.73</v>
      </c>
      <c r="I4532">
        <f>ROUND(LOG10(Table1[[#This Row],[Lung Cancer]]),2)</f>
        <v>3.23</v>
      </c>
      <c r="J4532">
        <f>ROUND(LOG10(Table1[[#This Row],[Liver Cancer]]),2)</f>
        <v>4.12</v>
      </c>
      <c r="K4532">
        <f>ROUND(LOG10(Table1[[#This Row],[Stomach Cancer]]),2)</f>
        <v>3.05</v>
      </c>
      <c r="L4532">
        <f>ROUND(LOG10(Table1[[#This Row],[Population]]),2)</f>
        <v>4.78</v>
      </c>
      <c r="M4532">
        <f>ROUND(Table1[[#This Row],[Population Growth]],2)</f>
        <v>2.56</v>
      </c>
      <c r="N453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51.523272013590109</v>
      </c>
    </row>
    <row r="4533" spans="1:14" ht="15" x14ac:dyDescent="0.25">
      <c r="A4533" t="s">
        <v>18</v>
      </c>
      <c r="B4533" t="s">
        <v>128</v>
      </c>
      <c r="C4533">
        <v>1999</v>
      </c>
      <c r="D4533">
        <v>81.3</v>
      </c>
      <c r="E4533">
        <f>IF(Table1[[#This Row],[Gender]]="women",1,0)</f>
        <v>0</v>
      </c>
      <c r="F4533">
        <v>26</v>
      </c>
      <c r="G4533">
        <v>136</v>
      </c>
      <c r="H4533">
        <v>5.55</v>
      </c>
      <c r="I4533">
        <f>ROUND(LOG10(Table1[[#This Row],[Lung Cancer]]),2)</f>
        <v>3.14</v>
      </c>
      <c r="J4533">
        <f>ROUND(LOG10(Table1[[#This Row],[Liver Cancer]]),2)</f>
        <v>1.92</v>
      </c>
      <c r="K4533">
        <f>ROUND(LOG10(Table1[[#This Row],[Stomach Cancer]]),2)</f>
        <v>2.65</v>
      </c>
      <c r="L4533">
        <f>ROUND(LOG10(Table1[[#This Row],[Population]]),2)</f>
        <v>3.35</v>
      </c>
      <c r="M4533">
        <f>ROUND(Table1[[#This Row],[Population Growth]],2)</f>
        <v>0.64</v>
      </c>
      <c r="N453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80.613209085152562</v>
      </c>
    </row>
    <row r="4534" spans="1:14" ht="15" x14ac:dyDescent="0.25">
      <c r="A4534" t="s">
        <v>15</v>
      </c>
      <c r="B4534" t="s">
        <v>129</v>
      </c>
      <c r="C4534">
        <v>1999</v>
      </c>
      <c r="D4534">
        <v>74</v>
      </c>
      <c r="E4534">
        <f>IF(Table1[[#This Row],[Gender]]="women",1,0)</f>
        <v>0</v>
      </c>
      <c r="F4534">
        <v>25.3</v>
      </c>
      <c r="G4534">
        <v>129</v>
      </c>
      <c r="H4534">
        <v>5.01</v>
      </c>
      <c r="I4534">
        <f>ROUND(LOG10(Table1[[#This Row],[Lung Cancer]]),2)</f>
        <v>1.49</v>
      </c>
      <c r="J4534">
        <f>ROUND(LOG10(Table1[[#This Row],[Liver Cancer]]),2)</f>
        <v>1.38</v>
      </c>
      <c r="K4534">
        <f>ROUND(LOG10(Table1[[#This Row],[Stomach Cancer]]),2)</f>
        <v>1.41</v>
      </c>
      <c r="L4534">
        <f>ROUND(LOG10(Table1[[#This Row],[Population]]),2)</f>
        <v>3.11</v>
      </c>
      <c r="M4534">
        <f>ROUND(Table1[[#This Row],[Population Growth]],2)</f>
        <v>-1.29</v>
      </c>
      <c r="N453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69.147180261382076</v>
      </c>
    </row>
    <row r="4535" spans="1:14" ht="15" x14ac:dyDescent="0.25">
      <c r="A4535" t="s">
        <v>15</v>
      </c>
      <c r="B4535" t="s">
        <v>130</v>
      </c>
      <c r="C4535">
        <v>1999</v>
      </c>
      <c r="D4535">
        <v>63.3</v>
      </c>
      <c r="E4535">
        <f>IF(Table1[[#This Row],[Gender]]="women",1,0)</f>
        <v>0</v>
      </c>
      <c r="F4535">
        <v>22</v>
      </c>
      <c r="G4535">
        <v>125</v>
      </c>
      <c r="H4535">
        <v>4.5599999999999996</v>
      </c>
      <c r="I4535">
        <f>ROUND(LOG10(Table1[[#This Row],[Lung Cancer]]),2)</f>
        <v>4</v>
      </c>
      <c r="J4535">
        <f>ROUND(LOG10(Table1[[#This Row],[Liver Cancer]]),2)</f>
        <v>3.37</v>
      </c>
      <c r="K4535">
        <f>ROUND(LOG10(Table1[[#This Row],[Stomach Cancer]]),2)</f>
        <v>3.53</v>
      </c>
      <c r="L4535">
        <f>ROUND(LOG10(Table1[[#This Row],[Population]]),2)</f>
        <v>4.8499999999999996</v>
      </c>
      <c r="M4535">
        <f>ROUND(Table1[[#This Row],[Population Growth]],2)</f>
        <v>2.78</v>
      </c>
      <c r="N453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67.729561632265657</v>
      </c>
    </row>
    <row r="4536" spans="1:14" ht="15" x14ac:dyDescent="0.25">
      <c r="A4536" t="s">
        <v>23</v>
      </c>
      <c r="B4536" t="s">
        <v>131</v>
      </c>
      <c r="C4536">
        <v>1999</v>
      </c>
      <c r="D4536">
        <v>77.5</v>
      </c>
      <c r="E4536">
        <f>IF(Table1[[#This Row],[Gender]]="women",1,0)</f>
        <v>0</v>
      </c>
      <c r="F4536">
        <v>25.2</v>
      </c>
      <c r="G4536">
        <v>128</v>
      </c>
      <c r="H4536">
        <v>4.75</v>
      </c>
      <c r="I4536">
        <f>ROUND(LOG10(Table1[[#This Row],[Lung Cancer]]),2)</f>
        <v>2.2200000000000002</v>
      </c>
      <c r="J4536">
        <f>ROUND(LOG10(Table1[[#This Row],[Liver Cancer]]),2)</f>
        <v>1.61</v>
      </c>
      <c r="K4536">
        <f>ROUND(LOG10(Table1[[#This Row],[Stomach Cancer]]),2)</f>
        <v>2.2400000000000002</v>
      </c>
      <c r="L4536">
        <f>ROUND(LOG10(Table1[[#This Row],[Population]]),2)</f>
        <v>3.18</v>
      </c>
      <c r="M4536">
        <f>ROUND(Table1[[#This Row],[Population Growth]],2)</f>
        <v>2</v>
      </c>
      <c r="N453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72.378187857929248</v>
      </c>
    </row>
    <row r="4537" spans="1:14" ht="15" x14ac:dyDescent="0.25">
      <c r="A4537" t="s">
        <v>27</v>
      </c>
      <c r="B4537" t="s">
        <v>132</v>
      </c>
      <c r="C4537">
        <v>1999</v>
      </c>
      <c r="D4537">
        <v>64.099999999999994</v>
      </c>
      <c r="E4537">
        <f>IF(Table1[[#This Row],[Gender]]="women",1,0)</f>
        <v>0</v>
      </c>
      <c r="F4537">
        <v>24.2</v>
      </c>
      <c r="G4537">
        <v>122</v>
      </c>
      <c r="H4537">
        <v>4.6500000000000004</v>
      </c>
      <c r="I4537">
        <f>ROUND(LOG10(Table1[[#This Row],[Lung Cancer]]),2)</f>
        <v>2.44</v>
      </c>
      <c r="J4537">
        <f>ROUND(LOG10(Table1[[#This Row],[Liver Cancer]]),2)</f>
        <v>1.98</v>
      </c>
      <c r="K4537">
        <f>ROUND(LOG10(Table1[[#This Row],[Stomach Cancer]]),2)</f>
        <v>2.2599999999999998</v>
      </c>
      <c r="L4537">
        <f>ROUND(LOG10(Table1[[#This Row],[Population]]),2)</f>
        <v>3.46</v>
      </c>
      <c r="M4537">
        <f>ROUND(Table1[[#This Row],[Population Growth]],2)</f>
        <v>2.41</v>
      </c>
      <c r="N453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71.795930415064845</v>
      </c>
    </row>
    <row r="4538" spans="1:14" ht="15" x14ac:dyDescent="0.25">
      <c r="A4538" t="s">
        <v>23</v>
      </c>
      <c r="B4538" t="s">
        <v>133</v>
      </c>
      <c r="C4538">
        <v>1999</v>
      </c>
      <c r="D4538">
        <v>72.099999999999994</v>
      </c>
      <c r="E4538">
        <f>IF(Table1[[#This Row],[Gender]]="women",1,0)</f>
        <v>0</v>
      </c>
      <c r="F4538">
        <v>24.8</v>
      </c>
      <c r="G4538">
        <v>130</v>
      </c>
      <c r="H4538">
        <v>4.76</v>
      </c>
      <c r="I4538">
        <f>ROUND(LOG10(Table1[[#This Row],[Lung Cancer]]),2)</f>
        <v>2.4500000000000002</v>
      </c>
      <c r="J4538">
        <f>ROUND(LOG10(Table1[[#This Row],[Liver Cancer]]),2)</f>
        <v>1.73</v>
      </c>
      <c r="K4538">
        <f>ROUND(LOG10(Table1[[#This Row],[Stomach Cancer]]),2)</f>
        <v>2.36</v>
      </c>
      <c r="L4538">
        <f>ROUND(LOG10(Table1[[#This Row],[Population]]),2)</f>
        <v>3.42</v>
      </c>
      <c r="M4538">
        <f>ROUND(Table1[[#This Row],[Population Growth]],2)</f>
        <v>2.14</v>
      </c>
      <c r="N453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71.103386909806559</v>
      </c>
    </row>
    <row r="4539" spans="1:14" ht="15" x14ac:dyDescent="0.25">
      <c r="A4539" t="s">
        <v>23</v>
      </c>
      <c r="B4539" t="s">
        <v>134</v>
      </c>
      <c r="C4539">
        <v>1999</v>
      </c>
      <c r="D4539">
        <v>72.7</v>
      </c>
      <c r="E4539">
        <f>IF(Table1[[#This Row],[Gender]]="women",1,0)</f>
        <v>0</v>
      </c>
      <c r="F4539">
        <v>24</v>
      </c>
      <c r="G4539">
        <v>125</v>
      </c>
      <c r="H4539">
        <v>4.76</v>
      </c>
      <c r="I4539">
        <f>ROUND(LOG10(Table1[[#This Row],[Lung Cancer]]),2)</f>
        <v>2.98</v>
      </c>
      <c r="J4539">
        <f>ROUND(LOG10(Table1[[#This Row],[Liver Cancer]]),2)</f>
        <v>2.73</v>
      </c>
      <c r="K4539">
        <f>ROUND(LOG10(Table1[[#This Row],[Stomach Cancer]]),2)</f>
        <v>3.27</v>
      </c>
      <c r="L4539">
        <f>ROUND(LOG10(Table1[[#This Row],[Population]]),2)</f>
        <v>4.1100000000000003</v>
      </c>
      <c r="M4539">
        <f>ROUND(Table1[[#This Row],[Population Growth]],2)</f>
        <v>1.65</v>
      </c>
      <c r="N453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71.22313300694411</v>
      </c>
    </row>
    <row r="4540" spans="1:14" ht="15" x14ac:dyDescent="0.25">
      <c r="A4540" t="s">
        <v>15</v>
      </c>
      <c r="B4540" t="s">
        <v>135</v>
      </c>
      <c r="C4540">
        <v>1999</v>
      </c>
      <c r="D4540">
        <v>70.099999999999994</v>
      </c>
      <c r="E4540">
        <f>IF(Table1[[#This Row],[Gender]]="women",1,0)</f>
        <v>0</v>
      </c>
      <c r="F4540">
        <v>22.4</v>
      </c>
      <c r="G4540">
        <v>125</v>
      </c>
      <c r="H4540">
        <v>4.67</v>
      </c>
      <c r="I4540">
        <f>ROUND(LOG10(Table1[[#This Row],[Lung Cancer]]),2)</f>
        <v>3.77</v>
      </c>
      <c r="J4540">
        <f>ROUND(LOG10(Table1[[#This Row],[Liver Cancer]]),2)</f>
        <v>3.55</v>
      </c>
      <c r="K4540">
        <f>ROUND(LOG10(Table1[[#This Row],[Stomach Cancer]]),2)</f>
        <v>3.1</v>
      </c>
      <c r="L4540">
        <f>ROUND(LOG10(Table1[[#This Row],[Population]]),2)</f>
        <v>4.58</v>
      </c>
      <c r="M4540">
        <f>ROUND(Table1[[#This Row],[Population Growth]],2)</f>
        <v>2.1800000000000002</v>
      </c>
      <c r="N454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67.564412240899884</v>
      </c>
    </row>
    <row r="4541" spans="1:14" ht="15" x14ac:dyDescent="0.25">
      <c r="A4541" t="s">
        <v>18</v>
      </c>
      <c r="B4541" t="s">
        <v>136</v>
      </c>
      <c r="C4541">
        <v>1999</v>
      </c>
      <c r="D4541">
        <v>77.599999999999994</v>
      </c>
      <c r="E4541">
        <f>IF(Table1[[#This Row],[Gender]]="women",1,0)</f>
        <v>0</v>
      </c>
      <c r="F4541">
        <v>25.8</v>
      </c>
      <c r="G4541">
        <v>134</v>
      </c>
      <c r="H4541">
        <v>5.27</v>
      </c>
      <c r="I4541">
        <f>ROUND(LOG10(Table1[[#This Row],[Lung Cancer]]),2)</f>
        <v>4.2300000000000004</v>
      </c>
      <c r="J4541">
        <f>ROUND(LOG10(Table1[[#This Row],[Liver Cancer]]),2)</f>
        <v>2.91</v>
      </c>
      <c r="K4541">
        <f>ROUND(LOG10(Table1[[#This Row],[Stomach Cancer]]),2)</f>
        <v>3.64</v>
      </c>
      <c r="L4541">
        <f>ROUND(LOG10(Table1[[#This Row],[Population]]),2)</f>
        <v>4.2699999999999996</v>
      </c>
      <c r="M4541">
        <f>ROUND(Table1[[#This Row],[Population Growth]],2)</f>
        <v>-0.03</v>
      </c>
      <c r="N454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80.023737142818234</v>
      </c>
    </row>
    <row r="4542" spans="1:14" ht="15" x14ac:dyDescent="0.25">
      <c r="A4542" t="s">
        <v>18</v>
      </c>
      <c r="B4542" t="s">
        <v>137</v>
      </c>
      <c r="C4542">
        <v>1999</v>
      </c>
      <c r="D4542">
        <v>80</v>
      </c>
      <c r="E4542">
        <f>IF(Table1[[#This Row],[Gender]]="women",1,0)</f>
        <v>0</v>
      </c>
      <c r="F4542">
        <v>26</v>
      </c>
      <c r="G4542">
        <v>135</v>
      </c>
      <c r="H4542">
        <v>5.28</v>
      </c>
      <c r="I4542">
        <f>ROUND(LOG10(Table1[[#This Row],[Lung Cancer]]),2)</f>
        <v>3.42</v>
      </c>
      <c r="J4542">
        <f>ROUND(LOG10(Table1[[#This Row],[Liver Cancer]]),2)</f>
        <v>2.64</v>
      </c>
      <c r="K4542">
        <f>ROUND(LOG10(Table1[[#This Row],[Stomach Cancer]]),2)</f>
        <v>3.3</v>
      </c>
      <c r="L4542">
        <f>ROUND(LOG10(Table1[[#This Row],[Population]]),2)</f>
        <v>3.69</v>
      </c>
      <c r="M4542">
        <f>ROUND(Table1[[#This Row],[Population Growth]],2)</f>
        <v>0.42</v>
      </c>
      <c r="N454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78.211916245110075</v>
      </c>
    </row>
    <row r="4543" spans="1:14" ht="15" x14ac:dyDescent="0.25">
      <c r="A4543" t="s">
        <v>15</v>
      </c>
      <c r="B4543" t="s">
        <v>138</v>
      </c>
      <c r="C4543">
        <v>1999</v>
      </c>
      <c r="D4543">
        <v>77.599999999999994</v>
      </c>
      <c r="E4543">
        <f>IF(Table1[[#This Row],[Gender]]="women",1,0)</f>
        <v>0</v>
      </c>
      <c r="F4543">
        <v>26.8</v>
      </c>
      <c r="G4543">
        <v>131</v>
      </c>
      <c r="H4543">
        <v>5.21</v>
      </c>
      <c r="I4543">
        <f>ROUND(LOG10(Table1[[#This Row],[Lung Cancer]]),2)</f>
        <v>1.25</v>
      </c>
      <c r="J4543">
        <f>ROUND(LOG10(Table1[[#This Row],[Liver Cancer]]),2)</f>
        <v>1.02</v>
      </c>
      <c r="K4543">
        <f>ROUND(LOG10(Table1[[#This Row],[Stomach Cancer]]),2)</f>
        <v>0.94</v>
      </c>
      <c r="L4543">
        <f>ROUND(LOG10(Table1[[#This Row],[Population]]),2)</f>
        <v>2.57</v>
      </c>
      <c r="M4543">
        <f>ROUND(Table1[[#This Row],[Population Growth]],2)</f>
        <v>3.24</v>
      </c>
      <c r="N454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73.339704286331056</v>
      </c>
    </row>
    <row r="4544" spans="1:14" ht="15" x14ac:dyDescent="0.25">
      <c r="A4544" t="s">
        <v>18</v>
      </c>
      <c r="B4544" t="s">
        <v>139</v>
      </c>
      <c r="C4544">
        <v>1999</v>
      </c>
      <c r="D4544">
        <v>74</v>
      </c>
      <c r="E4544">
        <f>IF(Table1[[#This Row],[Gender]]="women",1,0)</f>
        <v>0</v>
      </c>
      <c r="F4544">
        <v>24.7</v>
      </c>
      <c r="G4544">
        <v>133</v>
      </c>
      <c r="H4544">
        <v>5</v>
      </c>
      <c r="I4544">
        <f>ROUND(LOG10(Table1[[#This Row],[Lung Cancer]]),2)</f>
        <v>3.83</v>
      </c>
      <c r="J4544">
        <f>ROUND(LOG10(Table1[[#This Row],[Liver Cancer]]),2)</f>
        <v>3.06</v>
      </c>
      <c r="K4544">
        <f>ROUND(LOG10(Table1[[#This Row],[Stomach Cancer]]),2)</f>
        <v>3.42</v>
      </c>
      <c r="L4544">
        <f>ROUND(LOG10(Table1[[#This Row],[Population]]),2)</f>
        <v>4.04</v>
      </c>
      <c r="M4544">
        <f>ROUND(Table1[[#This Row],[Population Growth]],2)</f>
        <v>-0.84</v>
      </c>
      <c r="N454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74.568588013611276</v>
      </c>
    </row>
    <row r="4545" spans="1:14" ht="15" x14ac:dyDescent="0.25">
      <c r="A4545" t="s">
        <v>20</v>
      </c>
      <c r="B4545" t="s">
        <v>140</v>
      </c>
      <c r="C4545">
        <v>1999</v>
      </c>
      <c r="D4545">
        <v>47.2</v>
      </c>
      <c r="E4545">
        <f>IF(Table1[[#This Row],[Gender]]="women",1,0)</f>
        <v>0</v>
      </c>
      <c r="F4545">
        <v>21.8</v>
      </c>
      <c r="G4545">
        <v>133</v>
      </c>
      <c r="H4545">
        <v>4.05</v>
      </c>
      <c r="I4545">
        <f>ROUND(LOG10(Table1[[#This Row],[Lung Cancer]]),2)</f>
        <v>2.08</v>
      </c>
      <c r="J4545">
        <f>ROUND(LOG10(Table1[[#This Row],[Liver Cancer]]),2)</f>
        <v>2.09</v>
      </c>
      <c r="K4545">
        <f>ROUND(LOG10(Table1[[#This Row],[Stomach Cancer]]),2)</f>
        <v>2.2400000000000002</v>
      </c>
      <c r="L4545">
        <f>ROUND(LOG10(Table1[[#This Row],[Population]]),2)</f>
        <v>3.56</v>
      </c>
      <c r="M4545">
        <f>ROUND(Table1[[#This Row],[Population Growth]],2)</f>
        <v>7.9</v>
      </c>
      <c r="N454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56.135931120796307</v>
      </c>
    </row>
    <row r="4546" spans="1:14" ht="15" x14ac:dyDescent="0.25">
      <c r="A4546" t="s">
        <v>27</v>
      </c>
      <c r="B4546" t="s">
        <v>141</v>
      </c>
      <c r="C4546">
        <v>1999</v>
      </c>
      <c r="D4546">
        <v>72.400000000000006</v>
      </c>
      <c r="E4546">
        <f>IF(Table1[[#This Row],[Gender]]="women",1,0)</f>
        <v>0</v>
      </c>
      <c r="F4546">
        <v>28.7</v>
      </c>
      <c r="G4546">
        <v>131</v>
      </c>
      <c r="H4546">
        <v>4.5199999999999996</v>
      </c>
      <c r="I4546">
        <f>ROUND(LOG10(Table1[[#This Row],[Lung Cancer]]),2)</f>
        <v>0.65</v>
      </c>
      <c r="J4546">
        <f>ROUND(LOG10(Table1[[#This Row],[Liver Cancer]]),2)</f>
        <v>0.54</v>
      </c>
      <c r="K4546">
        <f>ROUND(LOG10(Table1[[#This Row],[Stomach Cancer]]),2)</f>
        <v>0.74</v>
      </c>
      <c r="L4546">
        <f>ROUND(LOG10(Table1[[#This Row],[Population]]),2)</f>
        <v>1.96</v>
      </c>
      <c r="M4546">
        <f>ROUND(Table1[[#This Row],[Population Growth]],2)</f>
        <v>0.49</v>
      </c>
      <c r="N454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70.47412098326582</v>
      </c>
    </row>
    <row r="4547" spans="1:14" ht="15" x14ac:dyDescent="0.25">
      <c r="A4547" t="s">
        <v>20</v>
      </c>
      <c r="B4547" t="s">
        <v>142</v>
      </c>
      <c r="C4547">
        <v>1999</v>
      </c>
      <c r="D4547">
        <v>65</v>
      </c>
      <c r="E4547">
        <f>IF(Table1[[#This Row],[Gender]]="women",1,0)</f>
        <v>0</v>
      </c>
      <c r="F4547">
        <v>22.4</v>
      </c>
      <c r="G4547">
        <v>134</v>
      </c>
      <c r="H4547">
        <v>3.99</v>
      </c>
      <c r="I4547">
        <f>ROUND(LOG10(Table1[[#This Row],[Lung Cancer]]),2)</f>
        <v>0.81</v>
      </c>
      <c r="J4547">
        <f>ROUND(LOG10(Table1[[#This Row],[Liver Cancer]]),2)</f>
        <v>-7.0000000000000007E-2</v>
      </c>
      <c r="K4547">
        <f>ROUND(LOG10(Table1[[#This Row],[Stomach Cancer]]),2)</f>
        <v>0.74</v>
      </c>
      <c r="L4547">
        <f>ROUND(LOG10(Table1[[#This Row],[Population]]),2)</f>
        <v>1.84</v>
      </c>
      <c r="M4547">
        <f>ROUND(Table1[[#This Row],[Population Growth]],2)</f>
        <v>1.49</v>
      </c>
      <c r="N454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59.209295216308099</v>
      </c>
    </row>
    <row r="4548" spans="1:14" ht="15" x14ac:dyDescent="0.25">
      <c r="A4548" t="s">
        <v>15</v>
      </c>
      <c r="B4548" t="s">
        <v>143</v>
      </c>
      <c r="C4548">
        <v>1999</v>
      </c>
      <c r="D4548">
        <v>74.099999999999994</v>
      </c>
      <c r="E4548">
        <f>IF(Table1[[#This Row],[Gender]]="women",1,0)</f>
        <v>0</v>
      </c>
      <c r="F4548">
        <v>26.9</v>
      </c>
      <c r="G4548">
        <v>128</v>
      </c>
      <c r="H4548">
        <v>4.88</v>
      </c>
      <c r="I4548">
        <f>ROUND(LOG10(Table1[[#This Row],[Lung Cancer]]),2)</f>
        <v>2.54</v>
      </c>
      <c r="J4548">
        <f>ROUND(LOG10(Table1[[#This Row],[Liver Cancer]]),2)</f>
        <v>2.7</v>
      </c>
      <c r="K4548">
        <f>ROUND(LOG10(Table1[[#This Row],[Stomach Cancer]]),2)</f>
        <v>2.33</v>
      </c>
      <c r="L4548">
        <f>ROUND(LOG10(Table1[[#This Row],[Population]]),2)</f>
        <v>4.04</v>
      </c>
      <c r="M4548">
        <f>ROUND(Table1[[#This Row],[Population Growth]],2)</f>
        <v>1.76</v>
      </c>
      <c r="N454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70.705319967716079</v>
      </c>
    </row>
    <row r="4549" spans="1:14" ht="15" x14ac:dyDescent="0.25">
      <c r="A4549" t="s">
        <v>20</v>
      </c>
      <c r="B4549" t="s">
        <v>144</v>
      </c>
      <c r="C4549">
        <v>1999</v>
      </c>
      <c r="D4549">
        <v>59.1</v>
      </c>
      <c r="E4549">
        <f>IF(Table1[[#This Row],[Gender]]="women",1,0)</f>
        <v>0</v>
      </c>
      <c r="F4549">
        <v>21.3</v>
      </c>
      <c r="G4549">
        <v>130</v>
      </c>
      <c r="H4549">
        <v>4.0999999999999996</v>
      </c>
      <c r="I4549">
        <f>ROUND(LOG10(Table1[[#This Row],[Lung Cancer]]),2)</f>
        <v>2.25</v>
      </c>
      <c r="J4549">
        <f>ROUND(LOG10(Table1[[#This Row],[Liver Cancer]]),2)</f>
        <v>2.71</v>
      </c>
      <c r="K4549">
        <f>ROUND(LOG10(Table1[[#This Row],[Stomach Cancer]]),2)</f>
        <v>2.3199999999999998</v>
      </c>
      <c r="L4549">
        <f>ROUND(LOG10(Table1[[#This Row],[Population]]),2)</f>
        <v>3.67</v>
      </c>
      <c r="M4549">
        <f>ROUND(Table1[[#This Row],[Population Growth]],2)</f>
        <v>2.15</v>
      </c>
      <c r="N454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55.59428612659913</v>
      </c>
    </row>
    <row r="4550" spans="1:14" ht="15" x14ac:dyDescent="0.25">
      <c r="A4550" t="s">
        <v>18</v>
      </c>
      <c r="B4550" t="s">
        <v>145</v>
      </c>
      <c r="C4550">
        <v>1999</v>
      </c>
      <c r="D4550">
        <v>75</v>
      </c>
      <c r="E4550">
        <f>IF(Table1[[#This Row],[Gender]]="women",1,0)</f>
        <v>0</v>
      </c>
      <c r="F4550">
        <v>26</v>
      </c>
      <c r="G4550">
        <v>137</v>
      </c>
      <c r="H4550">
        <v>4.91</v>
      </c>
      <c r="I4550">
        <f>ROUND(LOG10(Table1[[#This Row],[Lung Cancer]]),2)</f>
        <v>3.6</v>
      </c>
      <c r="J4550">
        <f>ROUND(LOG10(Table1[[#This Row],[Liver Cancer]]),2)</f>
        <v>2.68</v>
      </c>
      <c r="K4550">
        <f>ROUND(LOG10(Table1[[#This Row],[Stomach Cancer]]),2)</f>
        <v>3.03</v>
      </c>
      <c r="L4550">
        <f>ROUND(LOG10(Table1[[#This Row],[Population]]),2)</f>
        <v>3.67</v>
      </c>
      <c r="M4550">
        <f>ROUND(Table1[[#This Row],[Population Growth]],2)</f>
        <v>-1.17</v>
      </c>
      <c r="N455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74.378630290017682</v>
      </c>
    </row>
    <row r="4551" spans="1:14" ht="15" x14ac:dyDescent="0.25">
      <c r="A4551" t="s">
        <v>20</v>
      </c>
      <c r="B4551" t="s">
        <v>146</v>
      </c>
      <c r="C4551">
        <v>1999</v>
      </c>
      <c r="D4551">
        <v>76.5</v>
      </c>
      <c r="E4551">
        <f>IF(Table1[[#This Row],[Gender]]="women",1,0)</f>
        <v>0</v>
      </c>
      <c r="F4551">
        <v>24.4</v>
      </c>
      <c r="G4551">
        <v>136</v>
      </c>
      <c r="H4551">
        <v>5.23</v>
      </c>
      <c r="I4551">
        <f>ROUND(LOG10(Table1[[#This Row],[Lung Cancer]]),2)</f>
        <v>0.89</v>
      </c>
      <c r="J4551">
        <f>ROUND(LOG10(Table1[[#This Row],[Liver Cancer]]),2)</f>
        <v>0.32</v>
      </c>
      <c r="K4551">
        <f>ROUND(LOG10(Table1[[#This Row],[Stomach Cancer]]),2)</f>
        <v>0.52</v>
      </c>
      <c r="L4551">
        <f>ROUND(LOG10(Table1[[#This Row],[Population]]),2)</f>
        <v>1.6</v>
      </c>
      <c r="M4551">
        <f>ROUND(Table1[[#This Row],[Population Growth]],2)</f>
        <v>0.93</v>
      </c>
      <c r="N455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71.171271035294609</v>
      </c>
    </row>
    <row r="4552" spans="1:14" ht="15" x14ac:dyDescent="0.25">
      <c r="A4552" t="s">
        <v>20</v>
      </c>
      <c r="B4552" t="s">
        <v>147</v>
      </c>
      <c r="C4552">
        <v>1999</v>
      </c>
      <c r="D4552">
        <v>38.799999999999997</v>
      </c>
      <c r="E4552">
        <f>IF(Table1[[#This Row],[Gender]]="women",1,0)</f>
        <v>0</v>
      </c>
      <c r="F4552">
        <v>21.9</v>
      </c>
      <c r="G4552">
        <v>132</v>
      </c>
      <c r="H4552">
        <v>3.85</v>
      </c>
      <c r="I4552">
        <f>ROUND(LOG10(Table1[[#This Row],[Lung Cancer]]),2)</f>
        <v>1.87</v>
      </c>
      <c r="J4552">
        <f>ROUND(LOG10(Table1[[#This Row],[Liver Cancer]]),2)</f>
        <v>2.4300000000000002</v>
      </c>
      <c r="K4552">
        <f>ROUND(LOG10(Table1[[#This Row],[Stomach Cancer]]),2)</f>
        <v>2.04</v>
      </c>
      <c r="L4552">
        <f>ROUND(LOG10(Table1[[#This Row],[Population]]),2)</f>
        <v>3.34</v>
      </c>
      <c r="M4552">
        <f>ROUND(Table1[[#This Row],[Population Growth]],2)</f>
        <v>1.89</v>
      </c>
      <c r="N455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53.012211195547742</v>
      </c>
    </row>
    <row r="4553" spans="1:14" ht="15" x14ac:dyDescent="0.25">
      <c r="A4553" t="s">
        <v>15</v>
      </c>
      <c r="B4553" t="s">
        <v>148</v>
      </c>
      <c r="C4553">
        <v>1999</v>
      </c>
      <c r="D4553">
        <v>80.5</v>
      </c>
      <c r="E4553">
        <f>IF(Table1[[#This Row],[Gender]]="women",1,0)</f>
        <v>0</v>
      </c>
      <c r="F4553">
        <v>23.7</v>
      </c>
      <c r="G4553">
        <v>128</v>
      </c>
      <c r="H4553">
        <v>5.1100000000000003</v>
      </c>
      <c r="I4553">
        <f>ROUND(LOG10(Table1[[#This Row],[Lung Cancer]]),2)</f>
        <v>2.82</v>
      </c>
      <c r="J4553">
        <f>ROUND(LOG10(Table1[[#This Row],[Liver Cancer]]),2)</f>
        <v>2.4500000000000002</v>
      </c>
      <c r="K4553">
        <f>ROUND(LOG10(Table1[[#This Row],[Stomach Cancer]]),2)</f>
        <v>2.48</v>
      </c>
      <c r="L4553">
        <f>ROUND(LOG10(Table1[[#This Row],[Population]]),2)</f>
        <v>3.31</v>
      </c>
      <c r="M4553">
        <f>ROUND(Table1[[#This Row],[Population Growth]],2)</f>
        <v>2.57</v>
      </c>
      <c r="N455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74.027428888985128</v>
      </c>
    </row>
    <row r="4554" spans="1:14" ht="15" x14ac:dyDescent="0.25">
      <c r="A4554" t="s">
        <v>18</v>
      </c>
      <c r="B4554" t="s">
        <v>149</v>
      </c>
      <c r="C4554">
        <v>1999</v>
      </c>
      <c r="D4554">
        <v>79.400000000000006</v>
      </c>
      <c r="E4554">
        <f>IF(Table1[[#This Row],[Gender]]="women",1,0)</f>
        <v>0</v>
      </c>
      <c r="F4554">
        <v>26.6</v>
      </c>
      <c r="G4554">
        <v>137</v>
      </c>
      <c r="H4554">
        <v>5.29</v>
      </c>
      <c r="I4554">
        <f>ROUND(LOG10(Table1[[#This Row],[Lung Cancer]]),2)</f>
        <v>2.93</v>
      </c>
      <c r="J4554">
        <f>ROUND(LOG10(Table1[[#This Row],[Liver Cancer]]),2)</f>
        <v>1.89</v>
      </c>
      <c r="K4554">
        <f>ROUND(LOG10(Table1[[#This Row],[Stomach Cancer]]),2)</f>
        <v>2.5299999999999998</v>
      </c>
      <c r="L4554">
        <f>ROUND(LOG10(Table1[[#This Row],[Population]]),2)</f>
        <v>2.99</v>
      </c>
      <c r="M4554">
        <f>ROUND(Table1[[#This Row],[Population Growth]],2)</f>
        <v>0.18</v>
      </c>
      <c r="N455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79.059976456264167</v>
      </c>
    </row>
    <row r="4555" spans="1:14" ht="15" x14ac:dyDescent="0.25">
      <c r="A4555" t="s">
        <v>27</v>
      </c>
      <c r="B4555" t="s">
        <v>150</v>
      </c>
      <c r="C4555">
        <v>1999</v>
      </c>
      <c r="D4555">
        <v>63.2</v>
      </c>
      <c r="E4555">
        <f>IF(Table1[[#This Row],[Gender]]="women",1,0)</f>
        <v>0</v>
      </c>
      <c r="F4555">
        <v>26.3</v>
      </c>
      <c r="G4555">
        <v>125</v>
      </c>
      <c r="H4555">
        <v>4.54</v>
      </c>
      <c r="I4555">
        <f>ROUND(LOG10(Table1[[#This Row],[Lung Cancer]]),2)</f>
        <v>1.33</v>
      </c>
      <c r="J4555">
        <f>ROUND(LOG10(Table1[[#This Row],[Liver Cancer]]),2)</f>
        <v>1.21</v>
      </c>
      <c r="K4555">
        <f>ROUND(LOG10(Table1[[#This Row],[Stomach Cancer]]),2)</f>
        <v>1.1100000000000001</v>
      </c>
      <c r="L4555">
        <f>ROUND(LOG10(Table1[[#This Row],[Population]]),2)</f>
        <v>2.31</v>
      </c>
      <c r="M4555">
        <f>ROUND(Table1[[#This Row],[Population Growth]],2)</f>
        <v>2.79</v>
      </c>
      <c r="N455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71.156714402383145</v>
      </c>
    </row>
    <row r="4556" spans="1:14" ht="15" x14ac:dyDescent="0.25">
      <c r="A4556" t="s">
        <v>20</v>
      </c>
      <c r="B4556" t="s">
        <v>151</v>
      </c>
      <c r="C4556">
        <v>1999</v>
      </c>
      <c r="D4556">
        <v>52</v>
      </c>
      <c r="E4556">
        <f>IF(Table1[[#This Row],[Gender]]="women",1,0)</f>
        <v>0</v>
      </c>
      <c r="F4556">
        <v>21.6</v>
      </c>
      <c r="G4556">
        <v>131</v>
      </c>
      <c r="H4556">
        <v>4.2300000000000004</v>
      </c>
      <c r="I4556">
        <f>ROUND(LOG10(Table1[[#This Row],[Lung Cancer]]),2)</f>
        <v>1.92</v>
      </c>
      <c r="J4556">
        <f>ROUND(LOG10(Table1[[#This Row],[Liver Cancer]]),2)</f>
        <v>2.0699999999999998</v>
      </c>
      <c r="K4556">
        <f>ROUND(LOG10(Table1[[#This Row],[Stomach Cancer]]),2)</f>
        <v>2.21</v>
      </c>
      <c r="L4556">
        <f>ROUND(LOG10(Table1[[#This Row],[Population]]),2)</f>
        <v>3.63</v>
      </c>
      <c r="M4556">
        <f>ROUND(Table1[[#This Row],[Population Growth]],2)</f>
        <v>3.84</v>
      </c>
      <c r="N455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56.823423980779573</v>
      </c>
    </row>
    <row r="4557" spans="1:14" ht="15" x14ac:dyDescent="0.25">
      <c r="A4557" t="s">
        <v>20</v>
      </c>
      <c r="B4557" t="s">
        <v>152</v>
      </c>
      <c r="C4557">
        <v>1999</v>
      </c>
      <c r="D4557">
        <v>60.8</v>
      </c>
      <c r="E4557">
        <f>IF(Table1[[#This Row],[Gender]]="women",1,0)</f>
        <v>0</v>
      </c>
      <c r="F4557">
        <v>24.4</v>
      </c>
      <c r="G4557">
        <v>131</v>
      </c>
      <c r="H4557">
        <v>4.4400000000000004</v>
      </c>
      <c r="I4557">
        <f>ROUND(LOG10(Table1[[#This Row],[Lung Cancer]]),2)</f>
        <v>3.62</v>
      </c>
      <c r="J4557">
        <f>ROUND(LOG10(Table1[[#This Row],[Liver Cancer]]),2)</f>
        <v>3.11</v>
      </c>
      <c r="K4557">
        <f>ROUND(LOG10(Table1[[#This Row],[Stomach Cancer]]),2)</f>
        <v>3.06</v>
      </c>
      <c r="L4557">
        <f>ROUND(LOG10(Table1[[#This Row],[Population]]),2)</f>
        <v>4.34</v>
      </c>
      <c r="M4557">
        <f>ROUND(Table1[[#This Row],[Population Growth]],2)</f>
        <v>1.5</v>
      </c>
      <c r="N455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67.113799040144826</v>
      </c>
    </row>
    <row r="4558" spans="1:14" ht="15" x14ac:dyDescent="0.25">
      <c r="A4558" t="s">
        <v>18</v>
      </c>
      <c r="B4558" t="s">
        <v>153</v>
      </c>
      <c r="C4558">
        <v>1999</v>
      </c>
      <c r="D4558">
        <v>82.6</v>
      </c>
      <c r="E4558">
        <f>IF(Table1[[#This Row],[Gender]]="women",1,0)</f>
        <v>0</v>
      </c>
      <c r="F4558">
        <v>26.5</v>
      </c>
      <c r="G4558">
        <v>130</v>
      </c>
      <c r="H4558">
        <v>5.35</v>
      </c>
      <c r="I4558">
        <f>ROUND(LOG10(Table1[[#This Row],[Lung Cancer]]),2)</f>
        <v>4.25</v>
      </c>
      <c r="J4558">
        <f>ROUND(LOG10(Table1[[#This Row],[Liver Cancer]]),2)</f>
        <v>3.45</v>
      </c>
      <c r="K4558">
        <f>ROUND(LOG10(Table1[[#This Row],[Stomach Cancer]]),2)</f>
        <v>3.75</v>
      </c>
      <c r="L4558">
        <f>ROUND(LOG10(Table1[[#This Row],[Population]]),2)</f>
        <v>4.3</v>
      </c>
      <c r="M4558">
        <f>ROUND(Table1[[#This Row],[Population Growth]],2)</f>
        <v>0.7</v>
      </c>
      <c r="N455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82.164992174842325</v>
      </c>
    </row>
    <row r="4559" spans="1:14" ht="15" x14ac:dyDescent="0.25">
      <c r="A4559" t="s">
        <v>15</v>
      </c>
      <c r="B4559" t="s">
        <v>154</v>
      </c>
      <c r="C4559">
        <v>1999</v>
      </c>
      <c r="D4559">
        <v>74.099999999999994</v>
      </c>
      <c r="E4559">
        <f>IF(Table1[[#This Row],[Gender]]="women",1,0)</f>
        <v>0</v>
      </c>
      <c r="F4559">
        <v>21.4</v>
      </c>
      <c r="G4559">
        <v>127</v>
      </c>
      <c r="H4559">
        <v>4.47</v>
      </c>
      <c r="I4559">
        <f>ROUND(LOG10(Table1[[#This Row],[Lung Cancer]]),2)</f>
        <v>2.8</v>
      </c>
      <c r="J4559">
        <f>ROUND(LOG10(Table1[[#This Row],[Liver Cancer]]),2)</f>
        <v>2.23</v>
      </c>
      <c r="K4559">
        <f>ROUND(LOG10(Table1[[#This Row],[Stomach Cancer]]),2)</f>
        <v>2.63</v>
      </c>
      <c r="L4559">
        <f>ROUND(LOG10(Table1[[#This Row],[Population]]),2)</f>
        <v>3.97</v>
      </c>
      <c r="M4559">
        <f>ROUND(Table1[[#This Row],[Population Growth]],2)</f>
        <v>0.38</v>
      </c>
      <c r="N455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63.815236544204708</v>
      </c>
    </row>
    <row r="4560" spans="1:14" ht="15" x14ac:dyDescent="0.25">
      <c r="A4560" t="s">
        <v>20</v>
      </c>
      <c r="B4560" t="s">
        <v>155</v>
      </c>
      <c r="C4560">
        <v>1999</v>
      </c>
      <c r="D4560">
        <v>59.9</v>
      </c>
      <c r="E4560">
        <f>IF(Table1[[#This Row],[Gender]]="women",1,0)</f>
        <v>0</v>
      </c>
      <c r="F4560">
        <v>21.5</v>
      </c>
      <c r="G4560">
        <v>130</v>
      </c>
      <c r="H4560">
        <v>4.4400000000000004</v>
      </c>
      <c r="I4560">
        <f>ROUND(LOG10(Table1[[#This Row],[Lung Cancer]]),2)</f>
        <v>2.87</v>
      </c>
      <c r="J4560">
        <f>ROUND(LOG10(Table1[[#This Row],[Liver Cancer]]),2)</f>
        <v>2.9</v>
      </c>
      <c r="K4560">
        <f>ROUND(LOG10(Table1[[#This Row],[Stomach Cancer]]),2)</f>
        <v>2.75</v>
      </c>
      <c r="L4560">
        <f>ROUND(LOG10(Table1[[#This Row],[Population]]),2)</f>
        <v>4.13</v>
      </c>
      <c r="M4560">
        <f>ROUND(Table1[[#This Row],[Population Growth]],2)</f>
        <v>2.35</v>
      </c>
      <c r="N456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60.447527695631926</v>
      </c>
    </row>
    <row r="4561" spans="1:14" ht="15" x14ac:dyDescent="0.25">
      <c r="A4561" t="s">
        <v>23</v>
      </c>
      <c r="B4561" t="s">
        <v>156</v>
      </c>
      <c r="C4561">
        <v>1999</v>
      </c>
      <c r="D4561">
        <v>71.400000000000006</v>
      </c>
      <c r="E4561">
        <f>IF(Table1[[#This Row],[Gender]]="women",1,0)</f>
        <v>0</v>
      </c>
      <c r="F4561">
        <v>24.5</v>
      </c>
      <c r="G4561">
        <v>128</v>
      </c>
      <c r="H4561">
        <v>4.55</v>
      </c>
      <c r="I4561">
        <f>ROUND(LOG10(Table1[[#This Row],[Lung Cancer]]),2)</f>
        <v>1.42</v>
      </c>
      <c r="J4561">
        <f>ROUND(LOG10(Table1[[#This Row],[Liver Cancer]]),2)</f>
        <v>1.1399999999999999</v>
      </c>
      <c r="K4561">
        <f>ROUND(LOG10(Table1[[#This Row],[Stomach Cancer]]),2)</f>
        <v>1.1499999999999999</v>
      </c>
      <c r="L4561">
        <f>ROUND(LOG10(Table1[[#This Row],[Population]]),2)</f>
        <v>2.37</v>
      </c>
      <c r="M4561">
        <f>ROUND(Table1[[#This Row],[Population Growth]],2)</f>
        <v>1.0900000000000001</v>
      </c>
      <c r="N456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67.782164100837619</v>
      </c>
    </row>
    <row r="4562" spans="1:14" ht="15" x14ac:dyDescent="0.25">
      <c r="A4562" t="s">
        <v>18</v>
      </c>
      <c r="B4562" t="s">
        <v>157</v>
      </c>
      <c r="C4562">
        <v>1999</v>
      </c>
      <c r="D4562">
        <v>81.900000000000006</v>
      </c>
      <c r="E4562">
        <f>IF(Table1[[#This Row],[Gender]]="women",1,0)</f>
        <v>0</v>
      </c>
      <c r="F4562">
        <v>25.7</v>
      </c>
      <c r="G4562">
        <v>133</v>
      </c>
      <c r="H4562">
        <v>5.41</v>
      </c>
      <c r="I4562">
        <f>ROUND(LOG10(Table1[[#This Row],[Lung Cancer]]),2)</f>
        <v>3.27</v>
      </c>
      <c r="J4562">
        <f>ROUND(LOG10(Table1[[#This Row],[Liver Cancer]]),2)</f>
        <v>2.5099999999999998</v>
      </c>
      <c r="K4562">
        <f>ROUND(LOG10(Table1[[#This Row],[Stomach Cancer]]),2)</f>
        <v>2.92</v>
      </c>
      <c r="L4562">
        <f>ROUND(LOG10(Table1[[#This Row],[Population]]),2)</f>
        <v>3.64</v>
      </c>
      <c r="M4562">
        <f>ROUND(Table1[[#This Row],[Population Growth]],2)</f>
        <v>0.05</v>
      </c>
      <c r="N456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78.66431061626713</v>
      </c>
    </row>
    <row r="4563" spans="1:14" ht="15" x14ac:dyDescent="0.25">
      <c r="A4563" t="s">
        <v>18</v>
      </c>
      <c r="B4563" t="s">
        <v>158</v>
      </c>
      <c r="C4563">
        <v>1999</v>
      </c>
      <c r="D4563">
        <v>82.4</v>
      </c>
      <c r="E4563">
        <f>IF(Table1[[#This Row],[Gender]]="women",1,0)</f>
        <v>0</v>
      </c>
      <c r="F4563">
        <v>25.8</v>
      </c>
      <c r="G4563">
        <v>131</v>
      </c>
      <c r="H4563">
        <v>5.49</v>
      </c>
      <c r="I4563">
        <f>ROUND(LOG10(Table1[[#This Row],[Lung Cancer]]),2)</f>
        <v>3.38</v>
      </c>
      <c r="J4563">
        <f>ROUND(LOG10(Table1[[#This Row],[Liver Cancer]]),2)</f>
        <v>2.64</v>
      </c>
      <c r="K4563">
        <f>ROUND(LOG10(Table1[[#This Row],[Stomach Cancer]]),2)</f>
        <v>2.84</v>
      </c>
      <c r="L4563">
        <f>ROUND(LOG10(Table1[[#This Row],[Population]]),2)</f>
        <v>3.54</v>
      </c>
      <c r="M4563">
        <f>ROUND(Table1[[#This Row],[Population Growth]],2)</f>
        <v>0.34</v>
      </c>
      <c r="N456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80.840647630904485</v>
      </c>
    </row>
    <row r="4564" spans="1:14" ht="15" x14ac:dyDescent="0.25">
      <c r="A4564" t="s">
        <v>15</v>
      </c>
      <c r="B4564" t="s">
        <v>159</v>
      </c>
      <c r="C4564">
        <v>1999</v>
      </c>
      <c r="D4564">
        <v>68.400000000000006</v>
      </c>
      <c r="E4564">
        <f>IF(Table1[[#This Row],[Gender]]="women",1,0)</f>
        <v>0</v>
      </c>
      <c r="F4564">
        <v>23.4</v>
      </c>
      <c r="G4564">
        <v>131</v>
      </c>
      <c r="H4564">
        <v>4.28</v>
      </c>
      <c r="I4564">
        <f>ROUND(LOG10(Table1[[#This Row],[Lung Cancer]]),2)</f>
        <v>2.15</v>
      </c>
      <c r="J4564">
        <f>ROUND(LOG10(Table1[[#This Row],[Liver Cancer]]),2)</f>
        <v>2.0699999999999998</v>
      </c>
      <c r="K4564">
        <f>ROUND(LOG10(Table1[[#This Row],[Stomach Cancer]]),2)</f>
        <v>2.56</v>
      </c>
      <c r="L4564">
        <f>ROUND(LOG10(Table1[[#This Row],[Population]]),2)</f>
        <v>3.49</v>
      </c>
      <c r="M4564">
        <f>ROUND(Table1[[#This Row],[Population Growth]],2)</f>
        <v>1.6</v>
      </c>
      <c r="N456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62.247850558921762</v>
      </c>
    </row>
    <row r="4565" spans="1:14" ht="15" x14ac:dyDescent="0.25">
      <c r="A4565" t="s">
        <v>15</v>
      </c>
      <c r="B4565" t="s">
        <v>160</v>
      </c>
      <c r="C4565">
        <v>1999</v>
      </c>
      <c r="D4565">
        <v>74.400000000000006</v>
      </c>
      <c r="E4565">
        <f>IF(Table1[[#This Row],[Gender]]="women",1,0)</f>
        <v>0</v>
      </c>
      <c r="F4565">
        <v>22.4</v>
      </c>
      <c r="G4565">
        <v>124</v>
      </c>
      <c r="H4565">
        <v>4.87</v>
      </c>
      <c r="I4565">
        <f>ROUND(LOG10(Table1[[#This Row],[Lung Cancer]]),2)</f>
        <v>3.88</v>
      </c>
      <c r="J4565">
        <f>ROUND(LOG10(Table1[[#This Row],[Liver Cancer]]),2)</f>
        <v>3.93</v>
      </c>
      <c r="K4565">
        <f>ROUND(LOG10(Table1[[#This Row],[Stomach Cancer]]),2)</f>
        <v>3.29</v>
      </c>
      <c r="L4565">
        <f>ROUND(LOG10(Table1[[#This Row],[Population]]),2)</f>
        <v>4.49</v>
      </c>
      <c r="M4565">
        <f>ROUND(Table1[[#This Row],[Population Growth]],2)</f>
        <v>1.02</v>
      </c>
      <c r="N456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69.911977601915751</v>
      </c>
    </row>
    <row r="4566" spans="1:14" ht="15" x14ac:dyDescent="0.25">
      <c r="A4566" t="s">
        <v>15</v>
      </c>
      <c r="B4566" t="s">
        <v>161</v>
      </c>
      <c r="C4566">
        <v>1999</v>
      </c>
      <c r="D4566">
        <v>59.6</v>
      </c>
      <c r="E4566">
        <f>IF(Table1[[#This Row],[Gender]]="women",1,0)</f>
        <v>0</v>
      </c>
      <c r="F4566">
        <v>20.6</v>
      </c>
      <c r="G4566">
        <v>124</v>
      </c>
      <c r="H4566">
        <v>4.29</v>
      </c>
      <c r="I4566">
        <f>ROUND(LOG10(Table1[[#This Row],[Lung Cancer]]),2)</f>
        <v>1.35</v>
      </c>
      <c r="J4566">
        <f>ROUND(LOG10(Table1[[#This Row],[Liver Cancer]]),2)</f>
        <v>1.03</v>
      </c>
      <c r="K4566">
        <f>ROUND(LOG10(Table1[[#This Row],[Stomach Cancer]]),2)</f>
        <v>1.08</v>
      </c>
      <c r="L4566">
        <f>ROUND(LOG10(Table1[[#This Row],[Population]]),2)</f>
        <v>2.64</v>
      </c>
      <c r="M4566">
        <f>ROUND(Table1[[#This Row],[Population Growth]],2)</f>
        <v>0.79</v>
      </c>
      <c r="N456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60.608937177886069</v>
      </c>
    </row>
    <row r="4567" spans="1:14" ht="15" x14ac:dyDescent="0.25">
      <c r="A4567" t="s">
        <v>20</v>
      </c>
      <c r="B4567" t="s">
        <v>162</v>
      </c>
      <c r="C4567">
        <v>1999</v>
      </c>
      <c r="D4567">
        <v>54.3</v>
      </c>
      <c r="E4567">
        <f>IF(Table1[[#This Row],[Gender]]="women",1,0)</f>
        <v>0</v>
      </c>
      <c r="F4567">
        <v>21.4</v>
      </c>
      <c r="G4567">
        <v>131</v>
      </c>
      <c r="H4567">
        <v>3.91</v>
      </c>
      <c r="I4567">
        <f>ROUND(LOG10(Table1[[#This Row],[Lung Cancer]]),2)</f>
        <v>1.98</v>
      </c>
      <c r="J4567">
        <f>ROUND(LOG10(Table1[[#This Row],[Liver Cancer]]),2)</f>
        <v>2.42</v>
      </c>
      <c r="K4567">
        <f>ROUND(LOG10(Table1[[#This Row],[Stomach Cancer]]),2)</f>
        <v>2.04</v>
      </c>
      <c r="L4567">
        <f>ROUND(LOG10(Table1[[#This Row],[Population]]),2)</f>
        <v>3.37</v>
      </c>
      <c r="M4567">
        <f>ROUND(Table1[[#This Row],[Population Growth]],2)</f>
        <v>3.28</v>
      </c>
      <c r="N456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53.849220270828582</v>
      </c>
    </row>
    <row r="4568" spans="1:14" ht="15" x14ac:dyDescent="0.25">
      <c r="A4568" t="s">
        <v>27</v>
      </c>
      <c r="B4568" t="s">
        <v>163</v>
      </c>
      <c r="C4568">
        <v>1999</v>
      </c>
      <c r="D4568">
        <v>72.5</v>
      </c>
      <c r="E4568">
        <f>IF(Table1[[#This Row],[Gender]]="women",1,0)</f>
        <v>0</v>
      </c>
      <c r="F4568">
        <v>29.6</v>
      </c>
      <c r="G4568">
        <v>129</v>
      </c>
      <c r="H4568">
        <v>4.99</v>
      </c>
      <c r="I4568">
        <f>ROUND(LOG10(Table1[[#This Row],[Lung Cancer]]),2)</f>
        <v>1.07</v>
      </c>
      <c r="J4568">
        <f>ROUND(LOG10(Table1[[#This Row],[Liver Cancer]]),2)</f>
        <v>1.08</v>
      </c>
      <c r="K4568">
        <f>ROUND(LOG10(Table1[[#This Row],[Stomach Cancer]]),2)</f>
        <v>0.79</v>
      </c>
      <c r="L4568">
        <f>ROUND(LOG10(Table1[[#This Row],[Population]]),2)</f>
        <v>1.7</v>
      </c>
      <c r="M4568">
        <f>ROUND(Table1[[#This Row],[Population Growth]],2)</f>
        <v>0.5</v>
      </c>
      <c r="N456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78.42893750073037</v>
      </c>
    </row>
    <row r="4569" spans="1:14" ht="15" x14ac:dyDescent="0.25">
      <c r="A4569" t="s">
        <v>23</v>
      </c>
      <c r="B4569" t="s">
        <v>164</v>
      </c>
      <c r="C4569">
        <v>1999</v>
      </c>
      <c r="D4569">
        <v>72.3</v>
      </c>
      <c r="E4569">
        <f>IF(Table1[[#This Row],[Gender]]="women",1,0)</f>
        <v>0</v>
      </c>
      <c r="F4569">
        <v>25.4</v>
      </c>
      <c r="G4569">
        <v>129</v>
      </c>
      <c r="H4569">
        <v>4.58</v>
      </c>
      <c r="I4569">
        <f>ROUND(LOG10(Table1[[#This Row],[Lung Cancer]]),2)</f>
        <v>1.95</v>
      </c>
      <c r="J4569">
        <f>ROUND(LOG10(Table1[[#This Row],[Liver Cancer]]),2)</f>
        <v>1.31</v>
      </c>
      <c r="K4569">
        <f>ROUND(LOG10(Table1[[#This Row],[Stomach Cancer]]),2)</f>
        <v>1.7</v>
      </c>
      <c r="L4569">
        <f>ROUND(LOG10(Table1[[#This Row],[Population]]),2)</f>
        <v>2.8</v>
      </c>
      <c r="M4569">
        <f>ROUND(Table1[[#This Row],[Population Growth]],2)</f>
        <v>0.15</v>
      </c>
      <c r="N456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70.489210093579842</v>
      </c>
    </row>
    <row r="4570" spans="1:14" ht="15" x14ac:dyDescent="0.25">
      <c r="A4570" t="s">
        <v>20</v>
      </c>
      <c r="B4570" t="s">
        <v>165</v>
      </c>
      <c r="C4570">
        <v>1999</v>
      </c>
      <c r="D4570">
        <v>75.5</v>
      </c>
      <c r="E4570">
        <f>IF(Table1[[#This Row],[Gender]]="women",1,0)</f>
        <v>0</v>
      </c>
      <c r="F4570">
        <v>24.1</v>
      </c>
      <c r="G4570">
        <v>128</v>
      </c>
      <c r="H4570">
        <v>4.5199999999999996</v>
      </c>
      <c r="I4570">
        <f>ROUND(LOG10(Table1[[#This Row],[Lung Cancer]]),2)</f>
        <v>3.13</v>
      </c>
      <c r="J4570">
        <f>ROUND(LOG10(Table1[[#This Row],[Liver Cancer]]),2)</f>
        <v>1.93</v>
      </c>
      <c r="K4570">
        <f>ROUND(LOG10(Table1[[#This Row],[Stomach Cancer]]),2)</f>
        <v>2.38</v>
      </c>
      <c r="L4570">
        <f>ROUND(LOG10(Table1[[#This Row],[Population]]),2)</f>
        <v>3.69</v>
      </c>
      <c r="M4570">
        <f>ROUND(Table1[[#This Row],[Population Growth]],2)</f>
        <v>1.01</v>
      </c>
      <c r="N457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70.823034669650255</v>
      </c>
    </row>
    <row r="4571" spans="1:14" ht="15" x14ac:dyDescent="0.25">
      <c r="A4571" t="s">
        <v>15</v>
      </c>
      <c r="B4571" t="s">
        <v>166</v>
      </c>
      <c r="C4571">
        <v>1999</v>
      </c>
      <c r="D4571">
        <v>73.3</v>
      </c>
      <c r="E4571">
        <f>IF(Table1[[#This Row],[Gender]]="women",1,0)</f>
        <v>0</v>
      </c>
      <c r="F4571">
        <v>25.6</v>
      </c>
      <c r="G4571">
        <v>126</v>
      </c>
      <c r="H4571">
        <v>4.79</v>
      </c>
      <c r="I4571">
        <f>ROUND(LOG10(Table1[[#This Row],[Lung Cancer]]),2)</f>
        <v>4.1500000000000004</v>
      </c>
      <c r="J4571">
        <f>ROUND(LOG10(Table1[[#This Row],[Liver Cancer]]),2)</f>
        <v>3.07</v>
      </c>
      <c r="K4571">
        <f>ROUND(LOG10(Table1[[#This Row],[Stomach Cancer]]),2)</f>
        <v>3.68</v>
      </c>
      <c r="L4571">
        <f>ROUND(LOG10(Table1[[#This Row],[Population]]),2)</f>
        <v>4.49</v>
      </c>
      <c r="M4571">
        <f>ROUND(Table1[[#This Row],[Population Growth]],2)</f>
        <v>1.54</v>
      </c>
      <c r="N457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77.716755038283949</v>
      </c>
    </row>
    <row r="4572" spans="1:14" ht="15" x14ac:dyDescent="0.25">
      <c r="A4572" t="s">
        <v>15</v>
      </c>
      <c r="B4572" t="s">
        <v>167</v>
      </c>
      <c r="C4572">
        <v>1999</v>
      </c>
      <c r="D4572">
        <v>67.599999999999994</v>
      </c>
      <c r="E4572">
        <f>IF(Table1[[#This Row],[Gender]]="women",1,0)</f>
        <v>0</v>
      </c>
      <c r="F4572">
        <v>24.4</v>
      </c>
      <c r="G4572">
        <v>131</v>
      </c>
      <c r="H4572">
        <v>4.5599999999999996</v>
      </c>
      <c r="I4572">
        <f>ROUND(LOG10(Table1[[#This Row],[Lung Cancer]]),2)</f>
        <v>2.3199999999999998</v>
      </c>
      <c r="J4572">
        <f>ROUND(LOG10(Table1[[#This Row],[Liver Cancer]]),2)</f>
        <v>1.86</v>
      </c>
      <c r="K4572">
        <f>ROUND(LOG10(Table1[[#This Row],[Stomach Cancer]]),2)</f>
        <v>2.37</v>
      </c>
      <c r="L4572">
        <f>ROUND(LOG10(Table1[[#This Row],[Population]]),2)</f>
        <v>3.34</v>
      </c>
      <c r="M4572">
        <f>ROUND(Table1[[#This Row],[Population Growth]],2)</f>
        <v>1.18</v>
      </c>
      <c r="N457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67.662889840291683</v>
      </c>
    </row>
    <row r="4573" spans="1:14" ht="15" x14ac:dyDescent="0.25">
      <c r="A4573" t="s">
        <v>20</v>
      </c>
      <c r="B4573" t="s">
        <v>168</v>
      </c>
      <c r="C4573">
        <v>1999</v>
      </c>
      <c r="D4573">
        <v>48.7</v>
      </c>
      <c r="E4573">
        <f>IF(Table1[[#This Row],[Gender]]="women",1,0)</f>
        <v>0</v>
      </c>
      <c r="F4573">
        <v>21.9</v>
      </c>
      <c r="G4573">
        <v>132</v>
      </c>
      <c r="H4573">
        <v>4.0199999999999996</v>
      </c>
      <c r="I4573">
        <f>ROUND(LOG10(Table1[[#This Row],[Lung Cancer]]),2)</f>
        <v>2.4700000000000002</v>
      </c>
      <c r="J4573">
        <f>ROUND(LOG10(Table1[[#This Row],[Liver Cancer]]),2)</f>
        <v>2.63</v>
      </c>
      <c r="K4573">
        <f>ROUND(LOG10(Table1[[#This Row],[Stomach Cancer]]),2)</f>
        <v>2.57</v>
      </c>
      <c r="L4573">
        <f>ROUND(LOG10(Table1[[#This Row],[Population]]),2)</f>
        <v>4.05</v>
      </c>
      <c r="M4573">
        <f>ROUND(Table1[[#This Row],[Population Growth]],2)</f>
        <v>2.91</v>
      </c>
      <c r="N457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55.234914174561162</v>
      </c>
    </row>
    <row r="4574" spans="1:14" ht="15" x14ac:dyDescent="0.25">
      <c r="A4574" t="s">
        <v>18</v>
      </c>
      <c r="B4574" t="s">
        <v>169</v>
      </c>
      <c r="C4574">
        <v>1999</v>
      </c>
      <c r="D4574">
        <v>73</v>
      </c>
      <c r="E4574">
        <f>IF(Table1[[#This Row],[Gender]]="women",1,0)</f>
        <v>0</v>
      </c>
      <c r="F4574">
        <v>24.7</v>
      </c>
      <c r="G4574">
        <v>135</v>
      </c>
      <c r="H4574">
        <v>4.9000000000000004</v>
      </c>
      <c r="I4574">
        <f>ROUND(LOG10(Table1[[#This Row],[Lung Cancer]]),2)</f>
        <v>4.29</v>
      </c>
      <c r="J4574">
        <f>ROUND(LOG10(Table1[[#This Row],[Liver Cancer]]),2)</f>
        <v>3.02</v>
      </c>
      <c r="K4574">
        <f>ROUND(LOG10(Table1[[#This Row],[Stomach Cancer]]),2)</f>
        <v>4</v>
      </c>
      <c r="L4574">
        <f>ROUND(LOG10(Table1[[#This Row],[Population]]),2)</f>
        <v>4.3600000000000003</v>
      </c>
      <c r="M4574">
        <f>ROUND(Table1[[#This Row],[Population Growth]],2)</f>
        <v>-0.96</v>
      </c>
      <c r="N457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75.353760367085584</v>
      </c>
    </row>
    <row r="4575" spans="1:14" ht="15" x14ac:dyDescent="0.25">
      <c r="A4575" t="s">
        <v>15</v>
      </c>
      <c r="B4575" t="s">
        <v>170</v>
      </c>
      <c r="C4575">
        <v>1999</v>
      </c>
      <c r="D4575">
        <v>75.400000000000006</v>
      </c>
      <c r="E4575">
        <f>IF(Table1[[#This Row],[Gender]]="women",1,0)</f>
        <v>0</v>
      </c>
      <c r="F4575">
        <v>27</v>
      </c>
      <c r="G4575">
        <v>128</v>
      </c>
      <c r="H4575">
        <v>5.28</v>
      </c>
      <c r="I4575">
        <f>ROUND(LOG10(Table1[[#This Row],[Lung Cancer]]),2)</f>
        <v>1.76</v>
      </c>
      <c r="J4575">
        <f>ROUND(LOG10(Table1[[#This Row],[Liver Cancer]]),2)</f>
        <v>1.58</v>
      </c>
      <c r="K4575">
        <f>ROUND(LOG10(Table1[[#This Row],[Stomach Cancer]]),2)</f>
        <v>1.48</v>
      </c>
      <c r="L4575">
        <f>ROUND(LOG10(Table1[[#This Row],[Population]]),2)</f>
        <v>3.3</v>
      </c>
      <c r="M4575">
        <f>ROUND(Table1[[#This Row],[Population Growth]],2)</f>
        <v>5.84</v>
      </c>
      <c r="N457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74.870343388854565</v>
      </c>
    </row>
    <row r="4576" spans="1:14" ht="15" x14ac:dyDescent="0.25">
      <c r="A4576" t="s">
        <v>18</v>
      </c>
      <c r="B4576" t="s">
        <v>171</v>
      </c>
      <c r="C4576">
        <v>1999</v>
      </c>
      <c r="D4576">
        <v>79.900000000000006</v>
      </c>
      <c r="E4576">
        <f>IF(Table1[[#This Row],[Gender]]="women",1,0)</f>
        <v>0</v>
      </c>
      <c r="F4576">
        <v>26.6</v>
      </c>
      <c r="G4576">
        <v>135</v>
      </c>
      <c r="H4576">
        <v>5.58</v>
      </c>
      <c r="I4576">
        <f>ROUND(LOG10(Table1[[#This Row],[Lung Cancer]]),2)</f>
        <v>4.4000000000000004</v>
      </c>
      <c r="J4576">
        <f>ROUND(LOG10(Table1[[#This Row],[Liver Cancer]]),2)</f>
        <v>3.21</v>
      </c>
      <c r="K4576">
        <f>ROUND(LOG10(Table1[[#This Row],[Stomach Cancer]]),2)</f>
        <v>3.84</v>
      </c>
      <c r="L4576">
        <f>ROUND(LOG10(Table1[[#This Row],[Population]]),2)</f>
        <v>4.46</v>
      </c>
      <c r="M4576">
        <f>ROUND(Table1[[#This Row],[Population Growth]],2)</f>
        <v>0.41</v>
      </c>
      <c r="N457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82.95031530272999</v>
      </c>
    </row>
    <row r="4577" spans="1:14" ht="15" x14ac:dyDescent="0.25">
      <c r="A4577" t="s">
        <v>23</v>
      </c>
      <c r="B4577" t="s">
        <v>172</v>
      </c>
      <c r="C4577">
        <v>1999</v>
      </c>
      <c r="D4577">
        <v>79.400000000000006</v>
      </c>
      <c r="E4577">
        <f>IF(Table1[[#This Row],[Gender]]="women",1,0)</f>
        <v>0</v>
      </c>
      <c r="F4577">
        <v>27.6</v>
      </c>
      <c r="G4577">
        <v>125</v>
      </c>
      <c r="H4577">
        <v>5.3</v>
      </c>
      <c r="I4577">
        <f>ROUND(LOG10(Table1[[#This Row],[Lung Cancer]]),2)</f>
        <v>5.0599999999999996</v>
      </c>
      <c r="J4577">
        <f>ROUND(LOG10(Table1[[#This Row],[Liver Cancer]]),2)</f>
        <v>3.99</v>
      </c>
      <c r="K4577">
        <f>ROUND(LOG10(Table1[[#This Row],[Stomach Cancer]]),2)</f>
        <v>4.18</v>
      </c>
      <c r="L4577">
        <f>ROUND(LOG10(Table1[[#This Row],[Population]]),2)</f>
        <v>5.14</v>
      </c>
      <c r="M4577">
        <f>ROUND(Table1[[#This Row],[Population Growth]],2)</f>
        <v>1.27</v>
      </c>
      <c r="N457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85.606322698092413</v>
      </c>
    </row>
    <row r="4578" spans="1:14" ht="15" x14ac:dyDescent="0.25">
      <c r="A4578" t="s">
        <v>23</v>
      </c>
      <c r="B4578" t="s">
        <v>173</v>
      </c>
      <c r="C4578">
        <v>1999</v>
      </c>
      <c r="D4578">
        <v>78.3</v>
      </c>
      <c r="E4578">
        <f>IF(Table1[[#This Row],[Gender]]="women",1,0)</f>
        <v>0</v>
      </c>
      <c r="F4578">
        <v>25.8</v>
      </c>
      <c r="G4578">
        <v>132</v>
      </c>
      <c r="H4578">
        <v>5.08</v>
      </c>
      <c r="I4578">
        <f>ROUND(LOG10(Table1[[#This Row],[Lung Cancer]]),2)</f>
        <v>3.05</v>
      </c>
      <c r="J4578">
        <f>ROUND(LOG10(Table1[[#This Row],[Liver Cancer]]),2)</f>
        <v>1.74</v>
      </c>
      <c r="K4578">
        <f>ROUND(LOG10(Table1[[#This Row],[Stomach Cancer]]),2)</f>
        <v>2.69</v>
      </c>
      <c r="L4578">
        <f>ROUND(LOG10(Table1[[#This Row],[Population]]),2)</f>
        <v>3.2</v>
      </c>
      <c r="M4578">
        <f>ROUND(Table1[[#This Row],[Population Growth]],2)</f>
        <v>0.49</v>
      </c>
      <c r="N457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79.032149481690254</v>
      </c>
    </row>
    <row r="4579" spans="1:14" ht="15" x14ac:dyDescent="0.25">
      <c r="A4579" t="s">
        <v>15</v>
      </c>
      <c r="B4579" t="s">
        <v>174</v>
      </c>
      <c r="C4579">
        <v>1999</v>
      </c>
      <c r="D4579">
        <v>70.2</v>
      </c>
      <c r="E4579">
        <f>IF(Table1[[#This Row],[Gender]]="women",1,0)</f>
        <v>0</v>
      </c>
      <c r="F4579">
        <v>24.7</v>
      </c>
      <c r="G4579">
        <v>126</v>
      </c>
      <c r="H4579">
        <v>4.41</v>
      </c>
      <c r="I4579">
        <f>ROUND(LOG10(Table1[[#This Row],[Lung Cancer]]),2)</f>
        <v>3.09</v>
      </c>
      <c r="J4579">
        <f>ROUND(LOG10(Table1[[#This Row],[Liver Cancer]]),2)</f>
        <v>2.65</v>
      </c>
      <c r="K4579">
        <f>ROUND(LOG10(Table1[[#This Row],[Stomach Cancer]]),2)</f>
        <v>3.12</v>
      </c>
      <c r="L4579">
        <f>ROUND(LOG10(Table1[[#This Row],[Population]]),2)</f>
        <v>4.08</v>
      </c>
      <c r="M4579">
        <f>ROUND(Table1[[#This Row],[Population Growth]],2)</f>
        <v>1.55</v>
      </c>
      <c r="N457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69.401433439819854</v>
      </c>
    </row>
    <row r="4580" spans="1:14" ht="15" x14ac:dyDescent="0.25">
      <c r="A4580" t="s">
        <v>27</v>
      </c>
      <c r="B4580" t="s">
        <v>175</v>
      </c>
      <c r="C4580">
        <v>1999</v>
      </c>
      <c r="D4580">
        <v>68.900000000000006</v>
      </c>
      <c r="E4580">
        <f>IF(Table1[[#This Row],[Gender]]="women",1,0)</f>
        <v>0</v>
      </c>
      <c r="F4580">
        <v>25.7</v>
      </c>
      <c r="G4580">
        <v>133</v>
      </c>
      <c r="H4580">
        <v>4.67</v>
      </c>
      <c r="I4580">
        <f>ROUND(LOG10(Table1[[#This Row],[Lung Cancer]]),2)</f>
        <v>1.06</v>
      </c>
      <c r="J4580">
        <f>ROUND(LOG10(Table1[[#This Row],[Liver Cancer]]),2)</f>
        <v>0.56999999999999995</v>
      </c>
      <c r="K4580">
        <f>ROUND(LOG10(Table1[[#This Row],[Stomach Cancer]]),2)</f>
        <v>0.8</v>
      </c>
      <c r="L4580">
        <f>ROUND(LOG10(Table1[[#This Row],[Population]]),2)</f>
        <v>1.97</v>
      </c>
      <c r="M4580">
        <f>ROUND(Table1[[#This Row],[Population Growth]],2)</f>
        <v>1.77</v>
      </c>
      <c r="N458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68.925901380957512</v>
      </c>
    </row>
    <row r="4581" spans="1:14" ht="15" x14ac:dyDescent="0.25">
      <c r="A4581" t="s">
        <v>15</v>
      </c>
      <c r="B4581" t="s">
        <v>176</v>
      </c>
      <c r="C4581">
        <v>1999</v>
      </c>
      <c r="D4581">
        <v>61.6</v>
      </c>
      <c r="E4581">
        <f>IF(Table1[[#This Row],[Gender]]="women",1,0)</f>
        <v>0</v>
      </c>
      <c r="F4581">
        <v>23.9</v>
      </c>
      <c r="G4581">
        <v>127</v>
      </c>
      <c r="H4581">
        <v>4.51</v>
      </c>
      <c r="I4581">
        <f>ROUND(LOG10(Table1[[#This Row],[Lung Cancer]]),2)</f>
        <v>2.71</v>
      </c>
      <c r="J4581">
        <f>ROUND(LOG10(Table1[[#This Row],[Liver Cancer]]),2)</f>
        <v>2.46</v>
      </c>
      <c r="K4581">
        <f>ROUND(LOG10(Table1[[#This Row],[Stomach Cancer]]),2)</f>
        <v>2.62</v>
      </c>
      <c r="L4581">
        <f>ROUND(LOG10(Table1[[#This Row],[Population]]),2)</f>
        <v>3.93</v>
      </c>
      <c r="M4581">
        <f>ROUND(Table1[[#This Row],[Population Growth]],2)</f>
        <v>2.75</v>
      </c>
      <c r="N458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66.771119762981058</v>
      </c>
    </row>
    <row r="4582" spans="1:14" ht="15" x14ac:dyDescent="0.25">
      <c r="A4582" t="s">
        <v>20</v>
      </c>
      <c r="B4582" t="s">
        <v>177</v>
      </c>
      <c r="C4582">
        <v>1999</v>
      </c>
      <c r="D4582">
        <v>45.9</v>
      </c>
      <c r="E4582">
        <f>IF(Table1[[#This Row],[Gender]]="women",1,0)</f>
        <v>0</v>
      </c>
      <c r="F4582">
        <v>20.100000000000001</v>
      </c>
      <c r="G4582">
        <v>130</v>
      </c>
      <c r="H4582">
        <v>4.3499999999999996</v>
      </c>
      <c r="I4582">
        <f>ROUND(LOG10(Table1[[#This Row],[Lung Cancer]]),2)</f>
        <v>1.93</v>
      </c>
      <c r="J4582">
        <f>ROUND(LOG10(Table1[[#This Row],[Liver Cancer]]),2)</f>
        <v>2.2400000000000002</v>
      </c>
      <c r="K4582">
        <f>ROUND(LOG10(Table1[[#This Row],[Stomach Cancer]]),2)</f>
        <v>2.29</v>
      </c>
      <c r="L4582">
        <f>ROUND(LOG10(Table1[[#This Row],[Population]]),2)</f>
        <v>3.7</v>
      </c>
      <c r="M4582">
        <f>ROUND(Table1[[#This Row],[Population Growth]],2)</f>
        <v>2.75</v>
      </c>
      <c r="N458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55.55887915038717</v>
      </c>
    </row>
    <row r="4583" spans="1:14" ht="15" x14ac:dyDescent="0.25">
      <c r="A4583" t="s">
        <v>20</v>
      </c>
      <c r="B4583" t="s">
        <v>178</v>
      </c>
      <c r="C4583">
        <v>1999</v>
      </c>
      <c r="D4583">
        <v>47.7</v>
      </c>
      <c r="E4583">
        <f>IF(Table1[[#This Row],[Gender]]="women",1,0)</f>
        <v>0</v>
      </c>
      <c r="F4583">
        <v>21.7</v>
      </c>
      <c r="G4583">
        <v>130</v>
      </c>
      <c r="H4583">
        <v>4.24</v>
      </c>
      <c r="I4583">
        <f>ROUND(LOG10(Table1[[#This Row],[Lung Cancer]]),2)</f>
        <v>2.5</v>
      </c>
      <c r="J4583">
        <f>ROUND(LOG10(Table1[[#This Row],[Liver Cancer]]),2)</f>
        <v>2.68</v>
      </c>
      <c r="K4583">
        <f>ROUND(LOG10(Table1[[#This Row],[Stomach Cancer]]),2)</f>
        <v>2.41</v>
      </c>
      <c r="L4583">
        <f>ROUND(LOG10(Table1[[#This Row],[Population]]),2)</f>
        <v>3.76</v>
      </c>
      <c r="M4583">
        <f>ROUND(Table1[[#This Row],[Population Growth]],2)</f>
        <v>0.41</v>
      </c>
      <c r="N458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58.426730971614859</v>
      </c>
    </row>
    <row r="4584" spans="1:14" ht="15" x14ac:dyDescent="0.25">
      <c r="A4584" t="s">
        <v>15</v>
      </c>
      <c r="B4584" t="s">
        <v>16</v>
      </c>
      <c r="C4584">
        <v>2000</v>
      </c>
      <c r="D4584">
        <v>56.7</v>
      </c>
      <c r="E4584">
        <f>IF(Table1[[#This Row],[Gender]]="women",1,0)</f>
        <v>0</v>
      </c>
      <c r="F4584">
        <v>20.7</v>
      </c>
      <c r="G4584">
        <v>125</v>
      </c>
      <c r="H4584">
        <v>4.22</v>
      </c>
      <c r="I4584">
        <f>ROUND(LOG10(Table1[[#This Row],[Lung Cancer]]),2)</f>
        <v>2.93</v>
      </c>
      <c r="J4584">
        <f>ROUND(LOG10(Table1[[#This Row],[Liver Cancer]]),2)</f>
        <v>2.25</v>
      </c>
      <c r="K4584">
        <f>ROUND(LOG10(Table1[[#This Row],[Stomach Cancer]]),2)</f>
        <v>2.88</v>
      </c>
      <c r="L4584">
        <f>ROUND(LOG10(Table1[[#This Row],[Population]]),2)</f>
        <v>4.03</v>
      </c>
      <c r="M4584">
        <f>ROUND(Table1[[#This Row],[Population Growth]],2)</f>
        <v>2.92</v>
      </c>
      <c r="N458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62.806917971023552</v>
      </c>
    </row>
    <row r="4585" spans="1:14" ht="15" x14ac:dyDescent="0.25">
      <c r="A4585" t="s">
        <v>18</v>
      </c>
      <c r="B4585" t="s">
        <v>19</v>
      </c>
      <c r="C4585">
        <v>2000</v>
      </c>
      <c r="D4585">
        <v>77</v>
      </c>
      <c r="E4585">
        <f>IF(Table1[[#This Row],[Gender]]="women",1,0)</f>
        <v>0</v>
      </c>
      <c r="F4585">
        <v>25.6</v>
      </c>
      <c r="G4585">
        <v>132</v>
      </c>
      <c r="H4585">
        <v>4.9000000000000004</v>
      </c>
      <c r="I4585">
        <f>ROUND(LOG10(Table1[[#This Row],[Lung Cancer]]),2)</f>
        <v>2.77</v>
      </c>
      <c r="J4585">
        <f>ROUND(LOG10(Table1[[#This Row],[Liver Cancer]]),2)</f>
        <v>2.33</v>
      </c>
      <c r="K4585">
        <f>ROUND(LOG10(Table1[[#This Row],[Stomach Cancer]]),2)</f>
        <v>2.42</v>
      </c>
      <c r="L4585">
        <f>ROUND(LOG10(Table1[[#This Row],[Population]]),2)</f>
        <v>3.2</v>
      </c>
      <c r="M4585">
        <f>ROUND(Table1[[#This Row],[Population Growth]],2)</f>
        <v>0.68</v>
      </c>
      <c r="N458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73.391011695340893</v>
      </c>
    </row>
    <row r="4586" spans="1:14" ht="15" x14ac:dyDescent="0.25">
      <c r="A4586" t="s">
        <v>20</v>
      </c>
      <c r="B4586" t="s">
        <v>21</v>
      </c>
      <c r="C4586">
        <v>2000</v>
      </c>
      <c r="D4586">
        <v>71.7</v>
      </c>
      <c r="E4586">
        <f>IF(Table1[[#This Row],[Gender]]="women",1,0)</f>
        <v>0</v>
      </c>
      <c r="F4586">
        <v>23.8</v>
      </c>
      <c r="G4586">
        <v>129</v>
      </c>
      <c r="H4586">
        <v>4.7300000000000004</v>
      </c>
      <c r="I4586">
        <f>ROUND(LOG10(Table1[[#This Row],[Lung Cancer]]),2)</f>
        <v>2.98</v>
      </c>
      <c r="J4586">
        <f>ROUND(LOG10(Table1[[#This Row],[Liver Cancer]]),2)</f>
        <v>2.23</v>
      </c>
      <c r="K4586">
        <f>ROUND(LOG10(Table1[[#This Row],[Stomach Cancer]]),2)</f>
        <v>2.71</v>
      </c>
      <c r="L4586">
        <f>ROUND(LOG10(Table1[[#This Row],[Population]]),2)</f>
        <v>4.2</v>
      </c>
      <c r="M4586">
        <f>ROUND(Table1[[#This Row],[Population Growth]],2)</f>
        <v>1.36</v>
      </c>
      <c r="N458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68.603599731017709</v>
      </c>
    </row>
    <row r="4587" spans="1:14" ht="15" x14ac:dyDescent="0.25">
      <c r="A4587" t="s">
        <v>20</v>
      </c>
      <c r="B4587" t="s">
        <v>22</v>
      </c>
      <c r="C4587">
        <v>2000</v>
      </c>
      <c r="D4587">
        <v>49.5</v>
      </c>
      <c r="E4587">
        <f>IF(Table1[[#This Row],[Gender]]="women",1,0)</f>
        <v>0</v>
      </c>
      <c r="F4587">
        <v>21.4</v>
      </c>
      <c r="G4587">
        <v>132</v>
      </c>
      <c r="H4587">
        <v>4.32</v>
      </c>
      <c r="I4587">
        <f>ROUND(LOG10(Table1[[#This Row],[Lung Cancer]]),2)</f>
        <v>2.46</v>
      </c>
      <c r="J4587">
        <f>ROUND(LOG10(Table1[[#This Row],[Liver Cancer]]),2)</f>
        <v>2.6</v>
      </c>
      <c r="K4587">
        <f>ROUND(LOG10(Table1[[#This Row],[Stomach Cancer]]),2)</f>
        <v>2.4700000000000002</v>
      </c>
      <c r="L4587">
        <f>ROUND(LOG10(Table1[[#This Row],[Population]]),2)</f>
        <v>3.91</v>
      </c>
      <c r="M4587">
        <f>ROUND(Table1[[#This Row],[Population Growth]],2)</f>
        <v>3.27</v>
      </c>
      <c r="N458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57.480383791894688</v>
      </c>
    </row>
    <row r="4588" spans="1:14" ht="15" x14ac:dyDescent="0.25">
      <c r="A4588" t="s">
        <v>23</v>
      </c>
      <c r="B4588" t="s">
        <v>24</v>
      </c>
      <c r="C4588">
        <v>2000</v>
      </c>
      <c r="D4588">
        <v>75.900000000000006</v>
      </c>
      <c r="E4588">
        <f>IF(Table1[[#This Row],[Gender]]="women",1,0)</f>
        <v>0</v>
      </c>
      <c r="F4588">
        <v>25</v>
      </c>
      <c r="G4588">
        <v>131</v>
      </c>
      <c r="H4588">
        <v>4.8</v>
      </c>
      <c r="I4588">
        <f>ROUND(LOG10(Table1[[#This Row],[Lung Cancer]]),2)</f>
        <v>0.56999999999999995</v>
      </c>
      <c r="J4588">
        <f>ROUND(LOG10(Table1[[#This Row],[Liver Cancer]]),2)</f>
        <v>0.28000000000000003</v>
      </c>
      <c r="K4588">
        <f>ROUND(LOG10(Table1[[#This Row],[Stomach Cancer]]),2)</f>
        <v>0.75</v>
      </c>
      <c r="L4588">
        <f>ROUND(LOG10(Table1[[#This Row],[Population]]),2)</f>
        <v>1.55</v>
      </c>
      <c r="M4588">
        <f>ROUND(Table1[[#This Row],[Population Growth]],2)</f>
        <v>1.65</v>
      </c>
      <c r="N458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69.934268903537614</v>
      </c>
    </row>
    <row r="4589" spans="1:14" ht="15" x14ac:dyDescent="0.25">
      <c r="A4589" t="s">
        <v>23</v>
      </c>
      <c r="B4589" t="s">
        <v>25</v>
      </c>
      <c r="C4589">
        <v>2000</v>
      </c>
      <c r="D4589">
        <v>77.5</v>
      </c>
      <c r="E4589">
        <f>IF(Table1[[#This Row],[Gender]]="women",1,0)</f>
        <v>0</v>
      </c>
      <c r="F4589">
        <v>26.9</v>
      </c>
      <c r="G4589">
        <v>127</v>
      </c>
      <c r="H4589">
        <v>5.13</v>
      </c>
      <c r="I4589">
        <f>ROUND(LOG10(Table1[[#This Row],[Lung Cancer]]),2)</f>
        <v>3.85</v>
      </c>
      <c r="J4589">
        <f>ROUND(LOG10(Table1[[#This Row],[Liver Cancer]]),2)</f>
        <v>2.98</v>
      </c>
      <c r="K4589">
        <f>ROUND(LOG10(Table1[[#This Row],[Stomach Cancer]]),2)</f>
        <v>3.51</v>
      </c>
      <c r="L4589">
        <f>ROUND(LOG10(Table1[[#This Row],[Population]]),2)</f>
        <v>4.25</v>
      </c>
      <c r="M4589">
        <f>ROUND(Table1[[#This Row],[Population Growth]],2)</f>
        <v>1.08</v>
      </c>
      <c r="N458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81.196202789101974</v>
      </c>
    </row>
    <row r="4590" spans="1:14" ht="15" x14ac:dyDescent="0.25">
      <c r="A4590" t="s">
        <v>15</v>
      </c>
      <c r="B4590" t="s">
        <v>26</v>
      </c>
      <c r="C4590">
        <v>2000</v>
      </c>
      <c r="D4590">
        <v>74.5</v>
      </c>
      <c r="E4590">
        <f>IF(Table1[[#This Row],[Gender]]="women",1,0)</f>
        <v>0</v>
      </c>
      <c r="F4590">
        <v>24.2</v>
      </c>
      <c r="G4590">
        <v>134</v>
      </c>
      <c r="H4590">
        <v>4.66</v>
      </c>
      <c r="I4590">
        <f>ROUND(LOG10(Table1[[#This Row],[Lung Cancer]]),2)</f>
        <v>2.92</v>
      </c>
      <c r="J4590">
        <f>ROUND(LOG10(Table1[[#This Row],[Liver Cancer]]),2)</f>
        <v>2.16</v>
      </c>
      <c r="K4590">
        <f>ROUND(LOG10(Table1[[#This Row],[Stomach Cancer]]),2)</f>
        <v>2.4900000000000002</v>
      </c>
      <c r="L4590">
        <f>ROUND(LOG10(Table1[[#This Row],[Population]]),2)</f>
        <v>3.16</v>
      </c>
      <c r="M4590">
        <f>ROUND(Table1[[#This Row],[Population Growth]],2)</f>
        <v>-0.68</v>
      </c>
      <c r="N459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70.085977366619559</v>
      </c>
    </row>
    <row r="4591" spans="1:14" ht="15" x14ac:dyDescent="0.25">
      <c r="A4591" t="s">
        <v>27</v>
      </c>
      <c r="B4591" t="s">
        <v>28</v>
      </c>
      <c r="C4591">
        <v>2000</v>
      </c>
      <c r="D4591">
        <v>82.3</v>
      </c>
      <c r="E4591">
        <f>IF(Table1[[#This Row],[Gender]]="women",1,0)</f>
        <v>0</v>
      </c>
      <c r="F4591">
        <v>26.7</v>
      </c>
      <c r="G4591">
        <v>131</v>
      </c>
      <c r="H4591">
        <v>5.36</v>
      </c>
      <c r="I4591">
        <f>ROUND(LOG10(Table1[[#This Row],[Lung Cancer]]),2)</f>
        <v>3.74</v>
      </c>
      <c r="J4591">
        <f>ROUND(LOG10(Table1[[#This Row],[Liver Cancer]]),2)</f>
        <v>2.76</v>
      </c>
      <c r="K4591">
        <f>ROUND(LOG10(Table1[[#This Row],[Stomach Cancer]]),2)</f>
        <v>3.16</v>
      </c>
      <c r="L4591">
        <f>ROUND(LOG10(Table1[[#This Row],[Population]]),2)</f>
        <v>3.98</v>
      </c>
      <c r="M4591">
        <f>ROUND(Table1[[#This Row],[Population Growth]],2)</f>
        <v>1.1299999999999999</v>
      </c>
      <c r="N459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81.44116753158616</v>
      </c>
    </row>
    <row r="4592" spans="1:14" ht="15" x14ac:dyDescent="0.25">
      <c r="A4592" t="s">
        <v>18</v>
      </c>
      <c r="B4592" t="s">
        <v>29</v>
      </c>
      <c r="C4592">
        <v>2000</v>
      </c>
      <c r="D4592">
        <v>81.099999999999994</v>
      </c>
      <c r="E4592">
        <f>IF(Table1[[#This Row],[Gender]]="women",1,0)</f>
        <v>0</v>
      </c>
      <c r="F4592">
        <v>25.9</v>
      </c>
      <c r="G4592">
        <v>133</v>
      </c>
      <c r="H4592">
        <v>5.48</v>
      </c>
      <c r="I4592">
        <f>ROUND(LOG10(Table1[[#This Row],[Lung Cancer]]),2)</f>
        <v>3.43</v>
      </c>
      <c r="J4592">
        <f>ROUND(LOG10(Table1[[#This Row],[Liver Cancer]]),2)</f>
        <v>2.74</v>
      </c>
      <c r="K4592">
        <f>ROUND(LOG10(Table1[[#This Row],[Stomach Cancer]]),2)</f>
        <v>2.96</v>
      </c>
      <c r="L4592">
        <f>ROUND(LOG10(Table1[[#This Row],[Population]]),2)</f>
        <v>3.59</v>
      </c>
      <c r="M4592">
        <f>ROUND(Table1[[#This Row],[Population Growth]],2)</f>
        <v>0.3</v>
      </c>
      <c r="N459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80.021185221756411</v>
      </c>
    </row>
    <row r="4593" spans="1:14" ht="15" x14ac:dyDescent="0.25">
      <c r="A4593" t="s">
        <v>15</v>
      </c>
      <c r="B4593" t="s">
        <v>30</v>
      </c>
      <c r="C4593">
        <v>2000</v>
      </c>
      <c r="D4593">
        <v>69.900000000000006</v>
      </c>
      <c r="E4593">
        <f>IF(Table1[[#This Row],[Gender]]="women",1,0)</f>
        <v>0</v>
      </c>
      <c r="F4593">
        <v>24.5</v>
      </c>
      <c r="G4593">
        <v>131</v>
      </c>
      <c r="H4593">
        <v>4.54</v>
      </c>
      <c r="I4593">
        <f>ROUND(LOG10(Table1[[#This Row],[Lung Cancer]]),2)</f>
        <v>2.9</v>
      </c>
      <c r="J4593">
        <f>ROUND(LOG10(Table1[[#This Row],[Liver Cancer]]),2)</f>
        <v>2.39</v>
      </c>
      <c r="K4593">
        <f>ROUND(LOG10(Table1[[#This Row],[Stomach Cancer]]),2)</f>
        <v>2.92</v>
      </c>
      <c r="L4593">
        <f>ROUND(LOG10(Table1[[#This Row],[Population]]),2)</f>
        <v>3.6</v>
      </c>
      <c r="M4593">
        <f>ROUND(Table1[[#This Row],[Population Growth]],2)</f>
        <v>0.93</v>
      </c>
      <c r="N459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69.28845260800081</v>
      </c>
    </row>
    <row r="4594" spans="1:14" ht="15" x14ac:dyDescent="0.25">
      <c r="A4594" t="s">
        <v>23</v>
      </c>
      <c r="B4594" t="s">
        <v>31</v>
      </c>
      <c r="C4594">
        <v>2000</v>
      </c>
      <c r="D4594">
        <v>75.5</v>
      </c>
      <c r="E4594">
        <f>IF(Table1[[#This Row],[Gender]]="women",1,0)</f>
        <v>0</v>
      </c>
      <c r="F4594">
        <v>26.3</v>
      </c>
      <c r="G4594">
        <v>132</v>
      </c>
      <c r="H4594">
        <v>5.09</v>
      </c>
      <c r="I4594">
        <f>ROUND(LOG10(Table1[[#This Row],[Lung Cancer]]),2)</f>
        <v>1.35</v>
      </c>
      <c r="J4594">
        <f>ROUND(LOG10(Table1[[#This Row],[Liver Cancer]]),2)</f>
        <v>0.9</v>
      </c>
      <c r="K4594">
        <f>ROUND(LOG10(Table1[[#This Row],[Stomach Cancer]]),2)</f>
        <v>1.25</v>
      </c>
      <c r="L4594">
        <f>ROUND(LOG10(Table1[[#This Row],[Population]]),2)</f>
        <v>2.16</v>
      </c>
      <c r="M4594">
        <f>ROUND(Table1[[#This Row],[Population Growth]],2)</f>
        <v>1.1200000000000001</v>
      </c>
      <c r="N459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74.470393693406436</v>
      </c>
    </row>
    <row r="4595" spans="1:14" ht="15" x14ac:dyDescent="0.25">
      <c r="A4595" t="s">
        <v>15</v>
      </c>
      <c r="B4595" t="s">
        <v>32</v>
      </c>
      <c r="C4595">
        <v>2000</v>
      </c>
      <c r="D4595">
        <v>75.400000000000006</v>
      </c>
      <c r="E4595">
        <f>IF(Table1[[#This Row],[Gender]]="women",1,0)</f>
        <v>0</v>
      </c>
      <c r="F4595">
        <v>26.6</v>
      </c>
      <c r="G4595">
        <v>131</v>
      </c>
      <c r="H4595">
        <v>5.1100000000000003</v>
      </c>
      <c r="I4595">
        <f>ROUND(LOG10(Table1[[#This Row],[Lung Cancer]]),2)</f>
        <v>1.6</v>
      </c>
      <c r="J4595">
        <f>ROUND(LOG10(Table1[[#This Row],[Liver Cancer]]),2)</f>
        <v>0.92</v>
      </c>
      <c r="K4595">
        <f>ROUND(LOG10(Table1[[#This Row],[Stomach Cancer]]),2)</f>
        <v>1.05</v>
      </c>
      <c r="L4595">
        <f>ROUND(LOG10(Table1[[#This Row],[Population]]),2)</f>
        <v>2.58</v>
      </c>
      <c r="M4595">
        <f>ROUND(Table1[[#This Row],[Population Growth]],2)</f>
        <v>4.7699999999999996</v>
      </c>
      <c r="N459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74.698782031240043</v>
      </c>
    </row>
    <row r="4596" spans="1:14" ht="15" x14ac:dyDescent="0.25">
      <c r="A4596" t="s">
        <v>15</v>
      </c>
      <c r="B4596" t="s">
        <v>33</v>
      </c>
      <c r="C4596">
        <v>2000</v>
      </c>
      <c r="D4596">
        <v>65.7</v>
      </c>
      <c r="E4596">
        <f>IF(Table1[[#This Row],[Gender]]="women",1,0)</f>
        <v>0</v>
      </c>
      <c r="F4596">
        <v>20.100000000000001</v>
      </c>
      <c r="G4596">
        <v>125</v>
      </c>
      <c r="H4596">
        <v>4.34</v>
      </c>
      <c r="I4596">
        <f>ROUND(LOG10(Table1[[#This Row],[Lung Cancer]]),2)</f>
        <v>3.91</v>
      </c>
      <c r="J4596">
        <f>ROUND(LOG10(Table1[[#This Row],[Liver Cancer]]),2)</f>
        <v>3.12</v>
      </c>
      <c r="K4596">
        <f>ROUND(LOG10(Table1[[#This Row],[Stomach Cancer]]),2)</f>
        <v>3.53</v>
      </c>
      <c r="L4596">
        <f>ROUND(LOG10(Table1[[#This Row],[Population]]),2)</f>
        <v>4.82</v>
      </c>
      <c r="M4596">
        <f>ROUND(Table1[[#This Row],[Population Growth]],2)</f>
        <v>1.93</v>
      </c>
      <c r="N459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63.599889055797377</v>
      </c>
    </row>
    <row r="4597" spans="1:14" ht="15" x14ac:dyDescent="0.25">
      <c r="A4597" t="s">
        <v>23</v>
      </c>
      <c r="B4597" t="s">
        <v>34</v>
      </c>
      <c r="C4597">
        <v>2000</v>
      </c>
      <c r="D4597">
        <v>75.599999999999994</v>
      </c>
      <c r="E4597">
        <f>IF(Table1[[#This Row],[Gender]]="women",1,0)</f>
        <v>0</v>
      </c>
      <c r="F4597">
        <v>25.6</v>
      </c>
      <c r="G4597">
        <v>130</v>
      </c>
      <c r="H4597">
        <v>4.8</v>
      </c>
      <c r="I4597">
        <f>ROUND(LOG10(Table1[[#This Row],[Lung Cancer]]),2)</f>
        <v>1.31</v>
      </c>
      <c r="J4597">
        <f>ROUND(LOG10(Table1[[#This Row],[Liver Cancer]]),2)</f>
        <v>0.92</v>
      </c>
      <c r="K4597">
        <f>ROUND(LOG10(Table1[[#This Row],[Stomach Cancer]]),2)</f>
        <v>1.52</v>
      </c>
      <c r="L4597">
        <f>ROUND(LOG10(Table1[[#This Row],[Population]]),2)</f>
        <v>2.12</v>
      </c>
      <c r="M4597">
        <f>ROUND(Table1[[#This Row],[Population Growth]],2)</f>
        <v>0.37</v>
      </c>
      <c r="N459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72.489527650728718</v>
      </c>
    </row>
    <row r="4598" spans="1:14" ht="15" x14ac:dyDescent="0.25">
      <c r="A4598" t="s">
        <v>18</v>
      </c>
      <c r="B4598" t="s">
        <v>35</v>
      </c>
      <c r="C4598">
        <v>2000</v>
      </c>
      <c r="D4598">
        <v>73.099999999999994</v>
      </c>
      <c r="E4598">
        <f>IF(Table1[[#This Row],[Gender]]="women",1,0)</f>
        <v>0</v>
      </c>
      <c r="F4598">
        <v>25.3</v>
      </c>
      <c r="G4598">
        <v>135</v>
      </c>
      <c r="H4598">
        <v>5.0999999999999996</v>
      </c>
      <c r="I4598">
        <f>ROUND(LOG10(Table1[[#This Row],[Lung Cancer]]),2)</f>
        <v>3.58</v>
      </c>
      <c r="J4598">
        <f>ROUND(LOG10(Table1[[#This Row],[Liver Cancer]]),2)</f>
        <v>2.35</v>
      </c>
      <c r="K4598">
        <f>ROUND(LOG10(Table1[[#This Row],[Stomach Cancer]]),2)</f>
        <v>3.34</v>
      </c>
      <c r="L4598">
        <f>ROUND(LOG10(Table1[[#This Row],[Population]]),2)</f>
        <v>3.67</v>
      </c>
      <c r="M4598">
        <f>ROUND(Table1[[#This Row],[Population Growth]],2)</f>
        <v>-0.55000000000000004</v>
      </c>
      <c r="N459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77.561265015217401</v>
      </c>
    </row>
    <row r="4599" spans="1:14" ht="15" x14ac:dyDescent="0.25">
      <c r="A4599" t="s">
        <v>18</v>
      </c>
      <c r="B4599" t="s">
        <v>36</v>
      </c>
      <c r="C4599">
        <v>2000</v>
      </c>
      <c r="D4599">
        <v>81</v>
      </c>
      <c r="E4599">
        <f>IF(Table1[[#This Row],[Gender]]="women",1,0)</f>
        <v>0</v>
      </c>
      <c r="F4599">
        <v>26.2</v>
      </c>
      <c r="G4599">
        <v>131</v>
      </c>
      <c r="H4599">
        <v>5.58</v>
      </c>
      <c r="I4599">
        <f>ROUND(LOG10(Table1[[#This Row],[Lung Cancer]]),2)</f>
        <v>3.76</v>
      </c>
      <c r="J4599">
        <f>ROUND(LOG10(Table1[[#This Row],[Liver Cancer]]),2)</f>
        <v>2.52</v>
      </c>
      <c r="K4599">
        <f>ROUND(LOG10(Table1[[#This Row],[Stomach Cancer]]),2)</f>
        <v>3.02</v>
      </c>
      <c r="L4599">
        <f>ROUND(LOG10(Table1[[#This Row],[Population]]),2)</f>
        <v>3.7</v>
      </c>
      <c r="M4599">
        <f>ROUND(Table1[[#This Row],[Population Growth]],2)</f>
        <v>0.28000000000000003</v>
      </c>
      <c r="N459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84.234315809437291</v>
      </c>
    </row>
    <row r="4600" spans="1:14" ht="15" x14ac:dyDescent="0.25">
      <c r="A4600" t="s">
        <v>23</v>
      </c>
      <c r="B4600" t="s">
        <v>37</v>
      </c>
      <c r="C4600">
        <v>2000</v>
      </c>
      <c r="D4600">
        <v>71.400000000000006</v>
      </c>
      <c r="E4600">
        <f>IF(Table1[[#This Row],[Gender]]="women",1,0)</f>
        <v>0</v>
      </c>
      <c r="F4600">
        <v>26.1</v>
      </c>
      <c r="G4600">
        <v>126</v>
      </c>
      <c r="H4600">
        <v>4.5599999999999996</v>
      </c>
      <c r="I4600">
        <f>ROUND(LOG10(Table1[[#This Row],[Lung Cancer]]),2)</f>
        <v>1.1399999999999999</v>
      </c>
      <c r="J4600">
        <f>ROUND(LOG10(Table1[[#This Row],[Liver Cancer]]),2)</f>
        <v>0.85</v>
      </c>
      <c r="K4600">
        <f>ROUND(LOG10(Table1[[#This Row],[Stomach Cancer]]),2)</f>
        <v>1.02</v>
      </c>
      <c r="L4600">
        <f>ROUND(LOG10(Table1[[#This Row],[Population]]),2)</f>
        <v>2.1</v>
      </c>
      <c r="M4600">
        <f>ROUND(Table1[[#This Row],[Population Growth]],2)</f>
        <v>3.48</v>
      </c>
      <c r="N460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71.408894329694746</v>
      </c>
    </row>
    <row r="4601" spans="1:14" ht="15" x14ac:dyDescent="0.25">
      <c r="A4601" t="s">
        <v>20</v>
      </c>
      <c r="B4601" t="s">
        <v>38</v>
      </c>
      <c r="C4601">
        <v>2000</v>
      </c>
      <c r="D4601">
        <v>57</v>
      </c>
      <c r="E4601">
        <f>IF(Table1[[#This Row],[Gender]]="women",1,0)</f>
        <v>0</v>
      </c>
      <c r="F4601">
        <v>21.8</v>
      </c>
      <c r="G4601">
        <v>131</v>
      </c>
      <c r="H4601">
        <v>4.01</v>
      </c>
      <c r="I4601">
        <f>ROUND(LOG10(Table1[[#This Row],[Lung Cancer]]),2)</f>
        <v>2.08</v>
      </c>
      <c r="J4601">
        <f>ROUND(LOG10(Table1[[#This Row],[Liver Cancer]]),2)</f>
        <v>2.58</v>
      </c>
      <c r="K4601">
        <f>ROUND(LOG10(Table1[[#This Row],[Stomach Cancer]]),2)</f>
        <v>2.17</v>
      </c>
      <c r="L4601">
        <f>ROUND(LOG10(Table1[[#This Row],[Population]]),2)</f>
        <v>3.53</v>
      </c>
      <c r="M4601">
        <f>ROUND(Table1[[#This Row],[Population Growth]],2)</f>
        <v>3.14</v>
      </c>
      <c r="N460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54.892210162670338</v>
      </c>
    </row>
    <row r="4602" spans="1:14" ht="15" x14ac:dyDescent="0.25">
      <c r="A4602" t="s">
        <v>15</v>
      </c>
      <c r="B4602" t="s">
        <v>39</v>
      </c>
      <c r="C4602">
        <v>2000</v>
      </c>
      <c r="D4602">
        <v>60.9</v>
      </c>
      <c r="E4602">
        <f>IF(Table1[[#This Row],[Gender]]="women",1,0)</f>
        <v>0</v>
      </c>
      <c r="F4602">
        <v>22.2</v>
      </c>
      <c r="G4602">
        <v>126</v>
      </c>
      <c r="H4602">
        <v>4.4800000000000004</v>
      </c>
      <c r="I4602">
        <f>ROUND(LOG10(Table1[[#This Row],[Lung Cancer]]),2)</f>
        <v>0.98</v>
      </c>
      <c r="J4602">
        <f>ROUND(LOG10(Table1[[#This Row],[Liver Cancer]]),2)</f>
        <v>0.9</v>
      </c>
      <c r="K4602">
        <f>ROUND(LOG10(Table1[[#This Row],[Stomach Cancer]]),2)</f>
        <v>1.03</v>
      </c>
      <c r="L4602">
        <f>ROUND(LOG10(Table1[[#This Row],[Population]]),2)</f>
        <v>2.48</v>
      </c>
      <c r="M4602">
        <f>ROUND(Table1[[#This Row],[Population Growth]],2)</f>
        <v>2.48</v>
      </c>
      <c r="N460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62.633068515560858</v>
      </c>
    </row>
    <row r="4603" spans="1:14" ht="15" x14ac:dyDescent="0.25">
      <c r="A4603" t="s">
        <v>18</v>
      </c>
      <c r="B4603" t="s">
        <v>40</v>
      </c>
      <c r="C4603">
        <v>2000</v>
      </c>
      <c r="D4603">
        <v>76.900000000000006</v>
      </c>
      <c r="E4603">
        <f>IF(Table1[[#This Row],[Gender]]="women",1,0)</f>
        <v>0</v>
      </c>
      <c r="F4603">
        <v>25.6</v>
      </c>
      <c r="G4603">
        <v>132</v>
      </c>
      <c r="H4603">
        <v>4.6500000000000004</v>
      </c>
      <c r="I4603">
        <f>ROUND(LOG10(Table1[[#This Row],[Lung Cancer]]),2)</f>
        <v>3.16</v>
      </c>
      <c r="J4603">
        <f>ROUND(LOG10(Table1[[#This Row],[Liver Cancer]]),2)</f>
        <v>2.29</v>
      </c>
      <c r="K4603">
        <f>ROUND(LOG10(Table1[[#This Row],[Stomach Cancer]]),2)</f>
        <v>2.5299999999999998</v>
      </c>
      <c r="L4603">
        <f>ROUND(LOG10(Table1[[#This Row],[Population]]),2)</f>
        <v>3.27</v>
      </c>
      <c r="M4603">
        <f>ROUND(Table1[[#This Row],[Population Growth]],2)</f>
        <v>0.26</v>
      </c>
      <c r="N460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73.41102171056032</v>
      </c>
    </row>
    <row r="4604" spans="1:14" ht="15" x14ac:dyDescent="0.25">
      <c r="A4604" t="s">
        <v>20</v>
      </c>
      <c r="B4604" t="s">
        <v>41</v>
      </c>
      <c r="C4604">
        <v>2000</v>
      </c>
      <c r="D4604">
        <v>51.2</v>
      </c>
      <c r="E4604">
        <f>IF(Table1[[#This Row],[Gender]]="women",1,0)</f>
        <v>0</v>
      </c>
      <c r="F4604">
        <v>21.1</v>
      </c>
      <c r="G4604">
        <v>133</v>
      </c>
      <c r="H4604">
        <v>4.59</v>
      </c>
      <c r="I4604">
        <f>ROUND(LOG10(Table1[[#This Row],[Lung Cancer]]),2)</f>
        <v>2.1</v>
      </c>
      <c r="J4604">
        <f>ROUND(LOG10(Table1[[#This Row],[Liver Cancer]]),2)</f>
        <v>1.54</v>
      </c>
      <c r="K4604">
        <f>ROUND(LOG10(Table1[[#This Row],[Stomach Cancer]]),2)</f>
        <v>1.52</v>
      </c>
      <c r="L4604">
        <f>ROUND(LOG10(Table1[[#This Row],[Population]]),2)</f>
        <v>2.9</v>
      </c>
      <c r="M4604">
        <f>ROUND(Table1[[#This Row],[Population Growth]],2)</f>
        <v>2.1800000000000002</v>
      </c>
      <c r="N460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62.179154727533181</v>
      </c>
    </row>
    <row r="4605" spans="1:14" ht="15" x14ac:dyDescent="0.25">
      <c r="A4605" t="s">
        <v>23</v>
      </c>
      <c r="B4605" t="s">
        <v>42</v>
      </c>
      <c r="C4605">
        <v>2000</v>
      </c>
      <c r="D4605">
        <v>74</v>
      </c>
      <c r="E4605">
        <f>IF(Table1[[#This Row],[Gender]]="women",1,0)</f>
        <v>0</v>
      </c>
      <c r="F4605">
        <v>24.7</v>
      </c>
      <c r="G4605">
        <v>131</v>
      </c>
      <c r="H4605">
        <v>4.88</v>
      </c>
      <c r="I4605">
        <f>ROUND(LOG10(Table1[[#This Row],[Lung Cancer]]),2)</f>
        <v>4.0999999999999996</v>
      </c>
      <c r="J4605">
        <f>ROUND(LOG10(Table1[[#This Row],[Liver Cancer]]),2)</f>
        <v>3.49</v>
      </c>
      <c r="K4605">
        <f>ROUND(LOG10(Table1[[#This Row],[Stomach Cancer]]),2)</f>
        <v>4.0599999999999996</v>
      </c>
      <c r="L4605">
        <f>ROUND(LOG10(Table1[[#This Row],[Population]]),2)</f>
        <v>4.9400000000000004</v>
      </c>
      <c r="M4605">
        <f>ROUND(Table1[[#This Row],[Population Growth]],2)</f>
        <v>1.39</v>
      </c>
      <c r="N460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72.369483632598801</v>
      </c>
    </row>
    <row r="4606" spans="1:14" ht="15" x14ac:dyDescent="0.25">
      <c r="A4606" t="s">
        <v>18</v>
      </c>
      <c r="B4606" t="s">
        <v>43</v>
      </c>
      <c r="C4606">
        <v>2000</v>
      </c>
      <c r="D4606">
        <v>75.099999999999994</v>
      </c>
      <c r="E4606">
        <f>IF(Table1[[#This Row],[Gender]]="women",1,0)</f>
        <v>0</v>
      </c>
      <c r="F4606">
        <v>25.8</v>
      </c>
      <c r="G4606">
        <v>134</v>
      </c>
      <c r="H4606">
        <v>5.08</v>
      </c>
      <c r="I4606">
        <f>ROUND(LOG10(Table1[[#This Row],[Lung Cancer]]),2)</f>
        <v>3.44</v>
      </c>
      <c r="J4606">
        <f>ROUND(LOG10(Table1[[#This Row],[Liver Cancer]]),2)</f>
        <v>2.65</v>
      </c>
      <c r="K4606">
        <f>ROUND(LOG10(Table1[[#This Row],[Stomach Cancer]]),2)</f>
        <v>3.09</v>
      </c>
      <c r="L4606">
        <f>ROUND(LOG10(Table1[[#This Row],[Population]]),2)</f>
        <v>3.59</v>
      </c>
      <c r="M4606">
        <f>ROUND(Table1[[#This Row],[Population Growth]],2)</f>
        <v>-0.92</v>
      </c>
      <c r="N460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76.638085490190051</v>
      </c>
    </row>
    <row r="4607" spans="1:14" ht="15" x14ac:dyDescent="0.25">
      <c r="A4607" t="s">
        <v>20</v>
      </c>
      <c r="B4607" t="s">
        <v>44</v>
      </c>
      <c r="C4607">
        <v>2000</v>
      </c>
      <c r="D4607">
        <v>51.7</v>
      </c>
      <c r="E4607">
        <f>IF(Table1[[#This Row],[Gender]]="women",1,0)</f>
        <v>0</v>
      </c>
      <c r="F4607">
        <v>20.7</v>
      </c>
      <c r="G4607">
        <v>129</v>
      </c>
      <c r="H4607">
        <v>3.88</v>
      </c>
      <c r="I4607">
        <f>ROUND(LOG10(Table1[[#This Row],[Lung Cancer]]),2)</f>
        <v>2.08</v>
      </c>
      <c r="J4607">
        <f>ROUND(LOG10(Table1[[#This Row],[Liver Cancer]]),2)</f>
        <v>2.82</v>
      </c>
      <c r="K4607">
        <f>ROUND(LOG10(Table1[[#This Row],[Stomach Cancer]]),2)</f>
        <v>2.37</v>
      </c>
      <c r="L4607">
        <f>ROUND(LOG10(Table1[[#This Row],[Population]]),2)</f>
        <v>3.76</v>
      </c>
      <c r="M4607">
        <f>ROUND(Table1[[#This Row],[Population Growth]],2)</f>
        <v>2.95</v>
      </c>
      <c r="N460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51.938089587779082</v>
      </c>
    </row>
    <row r="4608" spans="1:14" ht="15" x14ac:dyDescent="0.25">
      <c r="A4608" t="s">
        <v>20</v>
      </c>
      <c r="B4608" t="s">
        <v>45</v>
      </c>
      <c r="C4608">
        <v>2000</v>
      </c>
      <c r="D4608">
        <v>53.2</v>
      </c>
      <c r="E4608">
        <f>IF(Table1[[#This Row],[Gender]]="women",1,0)</f>
        <v>0</v>
      </c>
      <c r="F4608">
        <v>21.3</v>
      </c>
      <c r="G4608">
        <v>132</v>
      </c>
      <c r="H4608">
        <v>3.97</v>
      </c>
      <c r="I4608">
        <f>ROUND(LOG10(Table1[[#This Row],[Lung Cancer]]),2)</f>
        <v>1.98</v>
      </c>
      <c r="J4608">
        <f>ROUND(LOG10(Table1[[#This Row],[Liver Cancer]]),2)</f>
        <v>2.06</v>
      </c>
      <c r="K4608">
        <f>ROUND(LOG10(Table1[[#This Row],[Stomach Cancer]]),2)</f>
        <v>2.21</v>
      </c>
      <c r="L4608">
        <f>ROUND(LOG10(Table1[[#This Row],[Population]]),2)</f>
        <v>3.5</v>
      </c>
      <c r="M4608">
        <f>ROUND(Table1[[#This Row],[Population Growth]],2)</f>
        <v>1.9</v>
      </c>
      <c r="N460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54.566704888801802</v>
      </c>
    </row>
    <row r="4609" spans="1:14" ht="15" x14ac:dyDescent="0.25">
      <c r="A4609" t="s">
        <v>15</v>
      </c>
      <c r="B4609" t="s">
        <v>46</v>
      </c>
      <c r="C4609">
        <v>2000</v>
      </c>
      <c r="D4609">
        <v>60.6</v>
      </c>
      <c r="E4609">
        <f>IF(Table1[[#This Row],[Gender]]="women",1,0)</f>
        <v>0</v>
      </c>
      <c r="F4609">
        <v>20.3</v>
      </c>
      <c r="G4609">
        <v>122</v>
      </c>
      <c r="H4609">
        <v>4.28</v>
      </c>
      <c r="I4609">
        <f>ROUND(LOG10(Table1[[#This Row],[Lung Cancer]]),2)</f>
        <v>2.87</v>
      </c>
      <c r="J4609">
        <f>ROUND(LOG10(Table1[[#This Row],[Liver Cancer]]),2)</f>
        <v>2.29</v>
      </c>
      <c r="K4609">
        <f>ROUND(LOG10(Table1[[#This Row],[Stomach Cancer]]),2)</f>
        <v>2.57</v>
      </c>
      <c r="L4609">
        <f>ROUND(LOG10(Table1[[#This Row],[Population]]),2)</f>
        <v>3.77</v>
      </c>
      <c r="M4609">
        <f>ROUND(Table1[[#This Row],[Population Growth]],2)</f>
        <v>2.25</v>
      </c>
      <c r="N460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64.030132250590995</v>
      </c>
    </row>
    <row r="4610" spans="1:14" ht="15" x14ac:dyDescent="0.25">
      <c r="A4610" t="s">
        <v>20</v>
      </c>
      <c r="B4610" t="s">
        <v>47</v>
      </c>
      <c r="C4610">
        <v>2000</v>
      </c>
      <c r="D4610">
        <v>50.9</v>
      </c>
      <c r="E4610">
        <f>IF(Table1[[#This Row],[Gender]]="women",1,0)</f>
        <v>0</v>
      </c>
      <c r="F4610">
        <v>22.9</v>
      </c>
      <c r="G4610">
        <v>129</v>
      </c>
      <c r="H4610">
        <v>4.05</v>
      </c>
      <c r="I4610">
        <f>ROUND(LOG10(Table1[[#This Row],[Lung Cancer]]),2)</f>
        <v>2.58</v>
      </c>
      <c r="J4610">
        <f>ROUND(LOG10(Table1[[#This Row],[Liver Cancer]]),2)</f>
        <v>3.09</v>
      </c>
      <c r="K4610">
        <f>ROUND(LOG10(Table1[[#This Row],[Stomach Cancer]]),2)</f>
        <v>2.57</v>
      </c>
      <c r="L4610">
        <f>ROUND(LOG10(Table1[[#This Row],[Population]]),2)</f>
        <v>3.89</v>
      </c>
      <c r="M4610">
        <f>ROUND(Table1[[#This Row],[Population Growth]],2)</f>
        <v>2.66</v>
      </c>
      <c r="N461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58.134555903643928</v>
      </c>
    </row>
    <row r="4611" spans="1:14" ht="15" x14ac:dyDescent="0.25">
      <c r="A4611" t="s">
        <v>23</v>
      </c>
      <c r="B4611" t="s">
        <v>48</v>
      </c>
      <c r="C4611">
        <v>2000</v>
      </c>
      <c r="D4611">
        <v>81.7</v>
      </c>
      <c r="E4611">
        <f>IF(Table1[[#This Row],[Gender]]="women",1,0)</f>
        <v>0</v>
      </c>
      <c r="F4611">
        <v>27</v>
      </c>
      <c r="G4611">
        <v>127</v>
      </c>
      <c r="H4611">
        <v>5.24</v>
      </c>
      <c r="I4611">
        <f>ROUND(LOG10(Table1[[#This Row],[Lung Cancer]]),2)</f>
        <v>4.03</v>
      </c>
      <c r="J4611">
        <f>ROUND(LOG10(Table1[[#This Row],[Liver Cancer]]),2)</f>
        <v>2.94</v>
      </c>
      <c r="K4611">
        <f>ROUND(LOG10(Table1[[#This Row],[Stomach Cancer]]),2)</f>
        <v>3.46</v>
      </c>
      <c r="L4611">
        <f>ROUND(LOG10(Table1[[#This Row],[Population]]),2)</f>
        <v>4.18</v>
      </c>
      <c r="M4611">
        <f>ROUND(Table1[[#This Row],[Population Growth]],2)</f>
        <v>0.96</v>
      </c>
      <c r="N461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83.500450294687496</v>
      </c>
    </row>
    <row r="4612" spans="1:14" ht="15" x14ac:dyDescent="0.25">
      <c r="A4612" t="s">
        <v>20</v>
      </c>
      <c r="B4612" t="s">
        <v>49</v>
      </c>
      <c r="C4612">
        <v>2000</v>
      </c>
      <c r="D4612">
        <v>45.2</v>
      </c>
      <c r="E4612">
        <f>IF(Table1[[#This Row],[Gender]]="women",1,0)</f>
        <v>0</v>
      </c>
      <c r="F4612">
        <v>20.8</v>
      </c>
      <c r="G4612">
        <v>132</v>
      </c>
      <c r="H4612">
        <v>4.1100000000000003</v>
      </c>
      <c r="I4612">
        <f>ROUND(LOG10(Table1[[#This Row],[Lung Cancer]]),2)</f>
        <v>2.2000000000000002</v>
      </c>
      <c r="J4612">
        <f>ROUND(LOG10(Table1[[#This Row],[Liver Cancer]]),2)</f>
        <v>2.09</v>
      </c>
      <c r="K4612">
        <f>ROUND(LOG10(Table1[[#This Row],[Stomach Cancer]]),2)</f>
        <v>2.2400000000000002</v>
      </c>
      <c r="L4612">
        <f>ROUND(LOG10(Table1[[#This Row],[Population]]),2)</f>
        <v>3.25</v>
      </c>
      <c r="M4612">
        <f>ROUND(Table1[[#This Row],[Population Growth]],2)</f>
        <v>2.34</v>
      </c>
      <c r="N461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57.313657228968943</v>
      </c>
    </row>
    <row r="4613" spans="1:14" ht="15" x14ac:dyDescent="0.25">
      <c r="A4613" t="s">
        <v>20</v>
      </c>
      <c r="B4613" t="s">
        <v>50</v>
      </c>
      <c r="C4613">
        <v>2000</v>
      </c>
      <c r="D4613">
        <v>48.6</v>
      </c>
      <c r="E4613">
        <f>IF(Table1[[#This Row],[Gender]]="women",1,0)</f>
        <v>0</v>
      </c>
      <c r="F4613">
        <v>20.9</v>
      </c>
      <c r="G4613">
        <v>130</v>
      </c>
      <c r="H4613">
        <v>3.89</v>
      </c>
      <c r="I4613">
        <f>ROUND(LOG10(Table1[[#This Row],[Lung Cancer]]),2)</f>
        <v>2.14</v>
      </c>
      <c r="J4613">
        <f>ROUND(LOG10(Table1[[#This Row],[Liver Cancer]]),2)</f>
        <v>2.68</v>
      </c>
      <c r="K4613">
        <f>ROUND(LOG10(Table1[[#This Row],[Stomach Cancer]]),2)</f>
        <v>2.2799999999999998</v>
      </c>
      <c r="L4613">
        <f>ROUND(LOG10(Table1[[#This Row],[Population]]),2)</f>
        <v>3.62</v>
      </c>
      <c r="M4613">
        <f>ROUND(Table1[[#This Row],[Population Growth]],2)</f>
        <v>3.78</v>
      </c>
      <c r="N461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53.031877706708315</v>
      </c>
    </row>
    <row r="4614" spans="1:14" ht="15" x14ac:dyDescent="0.25">
      <c r="A4614" t="s">
        <v>23</v>
      </c>
      <c r="B4614" t="s">
        <v>51</v>
      </c>
      <c r="C4614">
        <v>2000</v>
      </c>
      <c r="D4614">
        <v>79.7</v>
      </c>
      <c r="E4614">
        <f>IF(Table1[[#This Row],[Gender]]="women",1,0)</f>
        <v>0</v>
      </c>
      <c r="F4614">
        <v>26.2</v>
      </c>
      <c r="G4614">
        <v>132</v>
      </c>
      <c r="H4614">
        <v>5.04</v>
      </c>
      <c r="I4614">
        <f>ROUND(LOG10(Table1[[#This Row],[Lung Cancer]]),2)</f>
        <v>3.1</v>
      </c>
      <c r="J4614">
        <f>ROUND(LOG10(Table1[[#This Row],[Liver Cancer]]),2)</f>
        <v>2.54</v>
      </c>
      <c r="K4614">
        <f>ROUND(LOG10(Table1[[#This Row],[Stomach Cancer]]),2)</f>
        <v>3.33</v>
      </c>
      <c r="L4614">
        <f>ROUND(LOG10(Table1[[#This Row],[Population]]),2)</f>
        <v>3.88</v>
      </c>
      <c r="M4614">
        <f>ROUND(Table1[[#This Row],[Population Growth]],2)</f>
        <v>1.19</v>
      </c>
      <c r="N461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75.747097198311309</v>
      </c>
    </row>
    <row r="4615" spans="1:14" ht="15" x14ac:dyDescent="0.25">
      <c r="A4615" t="s">
        <v>15</v>
      </c>
      <c r="B4615" t="s">
        <v>52</v>
      </c>
      <c r="C4615">
        <v>2000</v>
      </c>
      <c r="D4615">
        <v>73.7</v>
      </c>
      <c r="E4615">
        <f>IF(Table1[[#This Row],[Gender]]="women",1,0)</f>
        <v>0</v>
      </c>
      <c r="F4615">
        <v>22.5</v>
      </c>
      <c r="G4615">
        <v>125</v>
      </c>
      <c r="H4615">
        <v>4.3499999999999996</v>
      </c>
      <c r="I4615">
        <f>ROUND(LOG10(Table1[[#This Row],[Lung Cancer]]),2)</f>
        <v>5.42</v>
      </c>
      <c r="J4615">
        <f>ROUND(LOG10(Table1[[#This Row],[Liver Cancer]]),2)</f>
        <v>5.44</v>
      </c>
      <c r="K4615">
        <f>ROUND(LOG10(Table1[[#This Row],[Stomach Cancer]]),2)</f>
        <v>5.43</v>
      </c>
      <c r="L4615">
        <f>ROUND(LOG10(Table1[[#This Row],[Population]]),2)</f>
        <v>5.82</v>
      </c>
      <c r="M4615">
        <f>ROUND(Table1[[#This Row],[Population Growth]],2)</f>
        <v>0.71</v>
      </c>
      <c r="N461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68.19430395689902</v>
      </c>
    </row>
    <row r="4616" spans="1:14" ht="15" x14ac:dyDescent="0.25">
      <c r="A4616" t="s">
        <v>23</v>
      </c>
      <c r="B4616" t="s">
        <v>53</v>
      </c>
      <c r="C4616">
        <v>2000</v>
      </c>
      <c r="D4616">
        <v>74.8</v>
      </c>
      <c r="E4616">
        <f>IF(Table1[[#This Row],[Gender]]="women",1,0)</f>
        <v>0</v>
      </c>
      <c r="F4616">
        <v>24.1</v>
      </c>
      <c r="G4616">
        <v>126</v>
      </c>
      <c r="H4616">
        <v>4.9000000000000004</v>
      </c>
      <c r="I4616">
        <f>ROUND(LOG10(Table1[[#This Row],[Lung Cancer]]),2)</f>
        <v>3.32</v>
      </c>
      <c r="J4616">
        <f>ROUND(LOG10(Table1[[#This Row],[Liver Cancer]]),2)</f>
        <v>2.8</v>
      </c>
      <c r="K4616">
        <f>ROUND(LOG10(Table1[[#This Row],[Stomach Cancer]]),2)</f>
        <v>3.47</v>
      </c>
      <c r="L4616">
        <f>ROUND(LOG10(Table1[[#This Row],[Population]]),2)</f>
        <v>4.29</v>
      </c>
      <c r="M4616">
        <f>ROUND(Table1[[#This Row],[Population Growth]],2)</f>
        <v>1.59</v>
      </c>
      <c r="N461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73.350152096599587</v>
      </c>
    </row>
    <row r="4617" spans="1:14" ht="15" x14ac:dyDescent="0.25">
      <c r="A4617" t="s">
        <v>20</v>
      </c>
      <c r="B4617" t="s">
        <v>54</v>
      </c>
      <c r="C4617">
        <v>2000</v>
      </c>
      <c r="D4617">
        <v>61.1</v>
      </c>
      <c r="E4617">
        <f>IF(Table1[[#This Row],[Gender]]="women",1,0)</f>
        <v>0</v>
      </c>
      <c r="F4617">
        <v>21.7</v>
      </c>
      <c r="G4617">
        <v>132</v>
      </c>
      <c r="H4617">
        <v>4.2300000000000004</v>
      </c>
      <c r="I4617">
        <f>ROUND(LOG10(Table1[[#This Row],[Lung Cancer]]),2)</f>
        <v>0.75</v>
      </c>
      <c r="J4617">
        <f>ROUND(LOG10(Table1[[#This Row],[Liver Cancer]]),2)</f>
        <v>0.92</v>
      </c>
      <c r="K4617">
        <f>ROUND(LOG10(Table1[[#This Row],[Stomach Cancer]]),2)</f>
        <v>0.88</v>
      </c>
      <c r="L4617">
        <f>ROUND(LOG10(Table1[[#This Row],[Population]]),2)</f>
        <v>2.44</v>
      </c>
      <c r="M4617">
        <f>ROUND(Table1[[#This Row],[Population Growth]],2)</f>
        <v>2.58</v>
      </c>
      <c r="N461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55.678737022132509</v>
      </c>
    </row>
    <row r="4618" spans="1:14" ht="15" x14ac:dyDescent="0.25">
      <c r="A4618" t="s">
        <v>23</v>
      </c>
      <c r="B4618" t="s">
        <v>55</v>
      </c>
      <c r="C4618">
        <v>2000</v>
      </c>
      <c r="D4618">
        <v>79.8</v>
      </c>
      <c r="E4618">
        <f>IF(Table1[[#This Row],[Gender]]="women",1,0)</f>
        <v>0</v>
      </c>
      <c r="F4618">
        <v>25.6</v>
      </c>
      <c r="G4618">
        <v>127</v>
      </c>
      <c r="H4618">
        <v>4.66</v>
      </c>
      <c r="I4618">
        <f>ROUND(LOG10(Table1[[#This Row],[Lung Cancer]]),2)</f>
        <v>2.2200000000000002</v>
      </c>
      <c r="J4618">
        <f>ROUND(LOG10(Table1[[#This Row],[Liver Cancer]]),2)</f>
        <v>1.92</v>
      </c>
      <c r="K4618">
        <f>ROUND(LOG10(Table1[[#This Row],[Stomach Cancer]]),2)</f>
        <v>2.61</v>
      </c>
      <c r="L4618">
        <f>ROUND(LOG10(Table1[[#This Row],[Population]]),2)</f>
        <v>3.3</v>
      </c>
      <c r="M4618">
        <f>ROUND(Table1[[#This Row],[Population Growth]],2)</f>
        <v>1.95</v>
      </c>
      <c r="N461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72.074487700547564</v>
      </c>
    </row>
    <row r="4619" spans="1:14" ht="15" x14ac:dyDescent="0.25">
      <c r="A4619" t="s">
        <v>18</v>
      </c>
      <c r="B4619" t="s">
        <v>56</v>
      </c>
      <c r="C4619">
        <v>2000</v>
      </c>
      <c r="D4619">
        <v>78.3</v>
      </c>
      <c r="E4619">
        <f>IF(Table1[[#This Row],[Gender]]="women",1,0)</f>
        <v>0</v>
      </c>
      <c r="F4619">
        <v>25.9</v>
      </c>
      <c r="G4619">
        <v>136</v>
      </c>
      <c r="H4619">
        <v>5.05</v>
      </c>
      <c r="I4619">
        <f>ROUND(LOG10(Table1[[#This Row],[Lung Cancer]]),2)</f>
        <v>3.41</v>
      </c>
      <c r="J4619">
        <f>ROUND(LOG10(Table1[[#This Row],[Liver Cancer]]),2)</f>
        <v>2.41</v>
      </c>
      <c r="K4619">
        <f>ROUND(LOG10(Table1[[#This Row],[Stomach Cancer]]),2)</f>
        <v>2.93</v>
      </c>
      <c r="L4619">
        <f>ROUND(LOG10(Table1[[#This Row],[Population]]),2)</f>
        <v>3.33</v>
      </c>
      <c r="M4619">
        <f>ROUND(Table1[[#This Row],[Population Growth]],2)</f>
        <v>-0.7</v>
      </c>
      <c r="N461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76.942780996528455</v>
      </c>
    </row>
    <row r="4620" spans="1:14" ht="15" x14ac:dyDescent="0.25">
      <c r="A4620" t="s">
        <v>23</v>
      </c>
      <c r="B4620" t="s">
        <v>57</v>
      </c>
      <c r="C4620">
        <v>2000</v>
      </c>
      <c r="D4620">
        <v>78.599999999999994</v>
      </c>
      <c r="E4620">
        <f>IF(Table1[[#This Row],[Gender]]="women",1,0)</f>
        <v>0</v>
      </c>
      <c r="F4620">
        <v>24.1</v>
      </c>
      <c r="G4620">
        <v>128</v>
      </c>
      <c r="H4620">
        <v>4.5199999999999996</v>
      </c>
      <c r="I4620">
        <f>ROUND(LOG10(Table1[[#This Row],[Lung Cancer]]),2)</f>
        <v>3.4</v>
      </c>
      <c r="J4620">
        <f>ROUND(LOG10(Table1[[#This Row],[Liver Cancer]]),2)</f>
        <v>2.4700000000000002</v>
      </c>
      <c r="K4620">
        <f>ROUND(LOG10(Table1[[#This Row],[Stomach Cancer]]),2)</f>
        <v>2.72</v>
      </c>
      <c r="L4620">
        <f>ROUND(LOG10(Table1[[#This Row],[Population]]),2)</f>
        <v>3.74</v>
      </c>
      <c r="M4620">
        <f>ROUND(Table1[[#This Row],[Population Growth]],2)</f>
        <v>0.33</v>
      </c>
      <c r="N462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71.197564094415156</v>
      </c>
    </row>
    <row r="4621" spans="1:14" ht="15" x14ac:dyDescent="0.25">
      <c r="A4621" t="s">
        <v>15</v>
      </c>
      <c r="B4621" t="s">
        <v>58</v>
      </c>
      <c r="C4621">
        <v>2000</v>
      </c>
      <c r="D4621">
        <v>80.099999999999994</v>
      </c>
      <c r="E4621">
        <f>IF(Table1[[#This Row],[Gender]]="women",1,0)</f>
        <v>0</v>
      </c>
      <c r="F4621">
        <v>26.8</v>
      </c>
      <c r="G4621">
        <v>132</v>
      </c>
      <c r="H4621">
        <v>5.34</v>
      </c>
      <c r="I4621">
        <f>ROUND(LOG10(Table1[[#This Row],[Lung Cancer]]),2)</f>
        <v>2.1</v>
      </c>
      <c r="J4621">
        <f>ROUND(LOG10(Table1[[#This Row],[Liver Cancer]]),2)</f>
        <v>1.25</v>
      </c>
      <c r="K4621">
        <f>ROUND(LOG10(Table1[[#This Row],[Stomach Cancer]]),2)</f>
        <v>1.58</v>
      </c>
      <c r="L4621">
        <f>ROUND(LOG10(Table1[[#This Row],[Population]]),2)</f>
        <v>2.68</v>
      </c>
      <c r="M4621">
        <f>ROUND(Table1[[#This Row],[Population Growth]],2)</f>
        <v>1.91</v>
      </c>
      <c r="N462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78.738389589638629</v>
      </c>
    </row>
    <row r="4622" spans="1:14" ht="15" x14ac:dyDescent="0.25">
      <c r="A4622" t="s">
        <v>18</v>
      </c>
      <c r="B4622" t="s">
        <v>59</v>
      </c>
      <c r="C4622">
        <v>2000</v>
      </c>
      <c r="D4622">
        <v>79.099999999999994</v>
      </c>
      <c r="E4622">
        <f>IF(Table1[[#This Row],[Gender]]="women",1,0)</f>
        <v>0</v>
      </c>
      <c r="F4622">
        <v>25.3</v>
      </c>
      <c r="G4622">
        <v>131</v>
      </c>
      <c r="H4622">
        <v>5.65</v>
      </c>
      <c r="I4622">
        <f>ROUND(LOG10(Table1[[#This Row],[Lung Cancer]]),2)</f>
        <v>3.35</v>
      </c>
      <c r="J4622">
        <f>ROUND(LOG10(Table1[[#This Row],[Liver Cancer]]),2)</f>
        <v>2.27</v>
      </c>
      <c r="K4622">
        <f>ROUND(LOG10(Table1[[#This Row],[Stomach Cancer]]),2)</f>
        <v>2.61</v>
      </c>
      <c r="L4622">
        <f>ROUND(LOG10(Table1[[#This Row],[Population]]),2)</f>
        <v>3.42</v>
      </c>
      <c r="M4622">
        <f>ROUND(Table1[[#This Row],[Population Growth]],2)</f>
        <v>0.39</v>
      </c>
      <c r="N462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82.399169066739432</v>
      </c>
    </row>
    <row r="4623" spans="1:14" ht="15" x14ac:dyDescent="0.25">
      <c r="A4623" t="s">
        <v>20</v>
      </c>
      <c r="B4623" t="s">
        <v>60</v>
      </c>
      <c r="C4623">
        <v>2000</v>
      </c>
      <c r="D4623">
        <v>58.6</v>
      </c>
      <c r="E4623">
        <f>IF(Table1[[#This Row],[Gender]]="women",1,0)</f>
        <v>0</v>
      </c>
      <c r="F4623">
        <v>22.6</v>
      </c>
      <c r="G4623">
        <v>131</v>
      </c>
      <c r="H4623">
        <v>4.68</v>
      </c>
      <c r="I4623">
        <f>ROUND(LOG10(Table1[[#This Row],[Lung Cancer]]),2)</f>
        <v>0.95</v>
      </c>
      <c r="J4623">
        <f>ROUND(LOG10(Table1[[#This Row],[Liver Cancer]]),2)</f>
        <v>1.1000000000000001</v>
      </c>
      <c r="K4623">
        <f>ROUND(LOG10(Table1[[#This Row],[Stomach Cancer]]),2)</f>
        <v>1.0900000000000001</v>
      </c>
      <c r="L4623">
        <f>ROUND(LOG10(Table1[[#This Row],[Population]]),2)</f>
        <v>2.56</v>
      </c>
      <c r="M4623">
        <f>ROUND(Table1[[#This Row],[Population Growth]],2)</f>
        <v>2.42</v>
      </c>
      <c r="N462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61.623666762318955</v>
      </c>
    </row>
    <row r="4624" spans="1:14" ht="15" x14ac:dyDescent="0.25">
      <c r="A4624" t="s">
        <v>23</v>
      </c>
      <c r="B4624" t="s">
        <v>61</v>
      </c>
      <c r="C4624">
        <v>2000</v>
      </c>
      <c r="D4624">
        <v>73.8</v>
      </c>
      <c r="E4624">
        <f>IF(Table1[[#This Row],[Gender]]="women",1,0)</f>
        <v>0</v>
      </c>
      <c r="F4624">
        <v>24.1</v>
      </c>
      <c r="G4624">
        <v>128</v>
      </c>
      <c r="H4624">
        <v>4.3600000000000003</v>
      </c>
      <c r="I4624">
        <f>ROUND(LOG10(Table1[[#This Row],[Lung Cancer]]),2)</f>
        <v>2.58</v>
      </c>
      <c r="J4624">
        <f>ROUND(LOG10(Table1[[#This Row],[Liver Cancer]]),2)</f>
        <v>2.35</v>
      </c>
      <c r="K4624">
        <f>ROUND(LOG10(Table1[[#This Row],[Stomach Cancer]]),2)</f>
        <v>2.34</v>
      </c>
      <c r="L4624">
        <f>ROUND(LOG10(Table1[[#This Row],[Population]]),2)</f>
        <v>3.63</v>
      </c>
      <c r="M4624">
        <f>ROUND(Table1[[#This Row],[Population Growth]],2)</f>
        <v>1.54</v>
      </c>
      <c r="N462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65.542318610961914</v>
      </c>
    </row>
    <row r="4625" spans="1:14" ht="15" x14ac:dyDescent="0.25">
      <c r="A4625" t="s">
        <v>23</v>
      </c>
      <c r="B4625" t="s">
        <v>62</v>
      </c>
      <c r="C4625">
        <v>2000</v>
      </c>
      <c r="D4625">
        <v>76.099999999999994</v>
      </c>
      <c r="E4625">
        <f>IF(Table1[[#This Row],[Gender]]="women",1,0)</f>
        <v>0</v>
      </c>
      <c r="F4625">
        <v>25</v>
      </c>
      <c r="G4625">
        <v>128</v>
      </c>
      <c r="H4625">
        <v>4.71</v>
      </c>
      <c r="I4625">
        <f>ROUND(LOG10(Table1[[#This Row],[Lung Cancer]]),2)</f>
        <v>2.59</v>
      </c>
      <c r="J4625">
        <f>ROUND(LOG10(Table1[[#This Row],[Liver Cancer]]),2)</f>
        <v>2.41</v>
      </c>
      <c r="K4625">
        <f>ROUND(LOG10(Table1[[#This Row],[Stomach Cancer]]),2)</f>
        <v>3.01</v>
      </c>
      <c r="L4625">
        <f>ROUND(LOG10(Table1[[#This Row],[Population]]),2)</f>
        <v>3.8</v>
      </c>
      <c r="M4625">
        <f>ROUND(Table1[[#This Row],[Population Growth]],2)</f>
        <v>1.9</v>
      </c>
      <c r="N462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70.471353196090888</v>
      </c>
    </row>
    <row r="4626" spans="1:14" ht="15" x14ac:dyDescent="0.25">
      <c r="A4626" t="s">
        <v>20</v>
      </c>
      <c r="B4626" t="s">
        <v>63</v>
      </c>
      <c r="C4626">
        <v>2000</v>
      </c>
      <c r="D4626">
        <v>71.099999999999994</v>
      </c>
      <c r="E4626">
        <f>IF(Table1[[#This Row],[Gender]]="women",1,0)</f>
        <v>0</v>
      </c>
      <c r="F4626">
        <v>26.1</v>
      </c>
      <c r="G4626">
        <v>125</v>
      </c>
      <c r="H4626">
        <v>4.5999999999999996</v>
      </c>
      <c r="I4626">
        <f>ROUND(LOG10(Table1[[#This Row],[Lung Cancer]]),2)</f>
        <v>3.24</v>
      </c>
      <c r="J4626">
        <f>ROUND(LOG10(Table1[[#This Row],[Liver Cancer]]),2)</f>
        <v>3.67</v>
      </c>
      <c r="K4626">
        <f>ROUND(LOG10(Table1[[#This Row],[Stomach Cancer]]),2)</f>
        <v>3.03</v>
      </c>
      <c r="L4626">
        <f>ROUND(LOG10(Table1[[#This Row],[Population]]),2)</f>
        <v>4.54</v>
      </c>
      <c r="M4626">
        <f>ROUND(Table1[[#This Row],[Population Growth]],2)</f>
        <v>1.96</v>
      </c>
      <c r="N462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68.944510281113338</v>
      </c>
    </row>
    <row r="4627" spans="1:14" ht="15" x14ac:dyDescent="0.25">
      <c r="A4627" t="s">
        <v>23</v>
      </c>
      <c r="B4627" t="s">
        <v>64</v>
      </c>
      <c r="C4627">
        <v>2000</v>
      </c>
      <c r="D4627">
        <v>73.3</v>
      </c>
      <c r="E4627">
        <f>IF(Table1[[#This Row],[Gender]]="women",1,0)</f>
        <v>0</v>
      </c>
      <c r="F4627">
        <v>25.4</v>
      </c>
      <c r="G4627">
        <v>124</v>
      </c>
      <c r="H4627">
        <v>4.53</v>
      </c>
      <c r="I4627">
        <f>ROUND(LOG10(Table1[[#This Row],[Lung Cancer]]),2)</f>
        <v>2.17</v>
      </c>
      <c r="J4627">
        <f>ROUND(LOG10(Table1[[#This Row],[Liver Cancer]]),2)</f>
        <v>1.96</v>
      </c>
      <c r="K4627">
        <f>ROUND(LOG10(Table1[[#This Row],[Stomach Cancer]]),2)</f>
        <v>2.4700000000000002</v>
      </c>
      <c r="L4627">
        <f>ROUND(LOG10(Table1[[#This Row],[Population]]),2)</f>
        <v>3.45</v>
      </c>
      <c r="M4627">
        <f>ROUND(Table1[[#This Row],[Population Growth]],2)</f>
        <v>0.56999999999999995</v>
      </c>
      <c r="N462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70.603062137178497</v>
      </c>
    </row>
    <row r="4628" spans="1:14" ht="15" x14ac:dyDescent="0.25">
      <c r="A4628" t="s">
        <v>20</v>
      </c>
      <c r="B4628" t="s">
        <v>65</v>
      </c>
      <c r="C4628">
        <v>2000</v>
      </c>
      <c r="D4628">
        <v>54.2</v>
      </c>
      <c r="E4628">
        <f>IF(Table1[[#This Row],[Gender]]="women",1,0)</f>
        <v>0</v>
      </c>
      <c r="F4628">
        <v>22.1</v>
      </c>
      <c r="G4628">
        <v>134</v>
      </c>
      <c r="H4628">
        <v>4.4000000000000004</v>
      </c>
      <c r="I4628">
        <f>ROUND(LOG10(Table1[[#This Row],[Lung Cancer]]),2)</f>
        <v>1.2</v>
      </c>
      <c r="J4628">
        <f>ROUND(LOG10(Table1[[#This Row],[Liver Cancer]]),2)</f>
        <v>1.35</v>
      </c>
      <c r="K4628">
        <f>ROUND(LOG10(Table1[[#This Row],[Stomach Cancer]]),2)</f>
        <v>1.06</v>
      </c>
      <c r="L4628">
        <f>ROUND(LOG10(Table1[[#This Row],[Population]]),2)</f>
        <v>2.5</v>
      </c>
      <c r="M4628">
        <f>ROUND(Table1[[#This Row],[Population Growth]],2)</f>
        <v>4.6900000000000004</v>
      </c>
      <c r="N462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58.159812310925176</v>
      </c>
    </row>
    <row r="4629" spans="1:14" ht="15" x14ac:dyDescent="0.25">
      <c r="A4629" t="s">
        <v>20</v>
      </c>
      <c r="B4629" t="s">
        <v>66</v>
      </c>
      <c r="C4629">
        <v>2000</v>
      </c>
      <c r="D4629">
        <v>57.2</v>
      </c>
      <c r="E4629">
        <f>IF(Table1[[#This Row],[Gender]]="women",1,0)</f>
        <v>0</v>
      </c>
      <c r="F4629">
        <v>20.7</v>
      </c>
      <c r="G4629">
        <v>126</v>
      </c>
      <c r="H4629">
        <v>4.17</v>
      </c>
      <c r="I4629">
        <f>ROUND(LOG10(Table1[[#This Row],[Lung Cancer]]),2)</f>
        <v>1.48</v>
      </c>
      <c r="J4629">
        <f>ROUND(LOG10(Table1[[#This Row],[Liver Cancer]]),2)</f>
        <v>1.63</v>
      </c>
      <c r="K4629">
        <f>ROUND(LOG10(Table1[[#This Row],[Stomach Cancer]]),2)</f>
        <v>1.67</v>
      </c>
      <c r="L4629">
        <f>ROUND(LOG10(Table1[[#This Row],[Population]]),2)</f>
        <v>3.06</v>
      </c>
      <c r="M4629">
        <f>ROUND(Table1[[#This Row],[Population Growth]],2)</f>
        <v>2.5</v>
      </c>
      <c r="N462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57.438011520694886</v>
      </c>
    </row>
    <row r="4630" spans="1:14" ht="15" x14ac:dyDescent="0.25">
      <c r="A4630" t="s">
        <v>18</v>
      </c>
      <c r="B4630" t="s">
        <v>67</v>
      </c>
      <c r="C4630">
        <v>2000</v>
      </c>
      <c r="D4630">
        <v>76.099999999999994</v>
      </c>
      <c r="E4630">
        <f>IF(Table1[[#This Row],[Gender]]="women",1,0)</f>
        <v>0</v>
      </c>
      <c r="F4630">
        <v>25.2</v>
      </c>
      <c r="G4630">
        <v>137</v>
      </c>
      <c r="H4630">
        <v>5.2</v>
      </c>
      <c r="I4630">
        <f>ROUND(LOG10(Table1[[#This Row],[Lung Cancer]]),2)</f>
        <v>2.77</v>
      </c>
      <c r="J4630">
        <f>ROUND(LOG10(Table1[[#This Row],[Liver Cancer]]),2)</f>
        <v>1.61</v>
      </c>
      <c r="K4630">
        <f>ROUND(LOG10(Table1[[#This Row],[Stomach Cancer]]),2)</f>
        <v>2.39</v>
      </c>
      <c r="L4630">
        <f>ROUND(LOG10(Table1[[#This Row],[Population]]),2)</f>
        <v>2.81</v>
      </c>
      <c r="M4630">
        <f>ROUND(Table1[[#This Row],[Population Growth]],2)</f>
        <v>-0.21</v>
      </c>
      <c r="N463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76.780792558016643</v>
      </c>
    </row>
    <row r="4631" spans="1:14" ht="15" x14ac:dyDescent="0.25">
      <c r="A4631" t="s">
        <v>20</v>
      </c>
      <c r="B4631" t="s">
        <v>68</v>
      </c>
      <c r="C4631">
        <v>2000</v>
      </c>
      <c r="D4631">
        <v>53.3</v>
      </c>
      <c r="E4631">
        <f>IF(Table1[[#This Row],[Gender]]="women",1,0)</f>
        <v>0</v>
      </c>
      <c r="F4631">
        <v>19.8</v>
      </c>
      <c r="G4631">
        <v>126</v>
      </c>
      <c r="H4631">
        <v>4.0999999999999996</v>
      </c>
      <c r="I4631">
        <f>ROUND(LOG10(Table1[[#This Row],[Lung Cancer]]),2)</f>
        <v>2.96</v>
      </c>
      <c r="J4631">
        <f>ROUND(LOG10(Table1[[#This Row],[Liver Cancer]]),2)</f>
        <v>3.15</v>
      </c>
      <c r="K4631">
        <f>ROUND(LOG10(Table1[[#This Row],[Stomach Cancer]]),2)</f>
        <v>3.15</v>
      </c>
      <c r="L4631">
        <f>ROUND(LOG10(Table1[[#This Row],[Population]]),2)</f>
        <v>4.5199999999999996</v>
      </c>
      <c r="M4631">
        <f>ROUND(Table1[[#This Row],[Population Growth]],2)</f>
        <v>2.93</v>
      </c>
      <c r="N463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56.094940676119904</v>
      </c>
    </row>
    <row r="4632" spans="1:14" ht="15" x14ac:dyDescent="0.25">
      <c r="A4632" t="s">
        <v>27</v>
      </c>
      <c r="B4632" t="s">
        <v>69</v>
      </c>
      <c r="C4632">
        <v>2000</v>
      </c>
      <c r="D4632">
        <v>70.2</v>
      </c>
      <c r="E4632">
        <f>IF(Table1[[#This Row],[Gender]]="women",1,0)</f>
        <v>0</v>
      </c>
      <c r="F4632">
        <v>25.2</v>
      </c>
      <c r="G4632">
        <v>129</v>
      </c>
      <c r="H4632">
        <v>5.15</v>
      </c>
      <c r="I4632">
        <f>ROUND(LOG10(Table1[[#This Row],[Lung Cancer]]),2)</f>
        <v>1.31</v>
      </c>
      <c r="J4632">
        <f>ROUND(LOG10(Table1[[#This Row],[Liver Cancer]]),2)</f>
        <v>1.29</v>
      </c>
      <c r="K4632">
        <f>ROUND(LOG10(Table1[[#This Row],[Stomach Cancer]]),2)</f>
        <v>1.17</v>
      </c>
      <c r="L4632">
        <f>ROUND(LOG10(Table1[[#This Row],[Population]]),2)</f>
        <v>2.61</v>
      </c>
      <c r="M4632">
        <f>ROUND(Table1[[#This Row],[Population Growth]],2)</f>
        <v>0.61</v>
      </c>
      <c r="N463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71.241228872033147</v>
      </c>
    </row>
    <row r="4633" spans="1:14" ht="15" x14ac:dyDescent="0.25">
      <c r="A4633" t="s">
        <v>18</v>
      </c>
      <c r="B4633" t="s">
        <v>70</v>
      </c>
      <c r="C4633">
        <v>2000</v>
      </c>
      <c r="D4633">
        <v>81.2</v>
      </c>
      <c r="E4633">
        <f>IF(Table1[[#This Row],[Gender]]="women",1,0)</f>
        <v>0</v>
      </c>
      <c r="F4633">
        <v>26.1</v>
      </c>
      <c r="G4633">
        <v>135</v>
      </c>
      <c r="H4633">
        <v>5.39</v>
      </c>
      <c r="I4633">
        <f>ROUND(LOG10(Table1[[#This Row],[Lung Cancer]]),2)</f>
        <v>3.21</v>
      </c>
      <c r="J4633">
        <f>ROUND(LOG10(Table1[[#This Row],[Liver Cancer]]),2)</f>
        <v>2.31</v>
      </c>
      <c r="K4633">
        <f>ROUND(LOG10(Table1[[#This Row],[Stomach Cancer]]),2)</f>
        <v>2.66</v>
      </c>
      <c r="L4633">
        <f>ROUND(LOG10(Table1[[#This Row],[Population]]),2)</f>
        <v>3.4</v>
      </c>
      <c r="M4633">
        <f>ROUND(Table1[[#This Row],[Population Growth]],2)</f>
        <v>0.28000000000000003</v>
      </c>
      <c r="N463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78.864210109621524</v>
      </c>
    </row>
    <row r="4634" spans="1:14" ht="15" x14ac:dyDescent="0.25">
      <c r="A4634" t="s">
        <v>18</v>
      </c>
      <c r="B4634" t="s">
        <v>71</v>
      </c>
      <c r="C4634">
        <v>2000</v>
      </c>
      <c r="D4634">
        <v>82.7</v>
      </c>
      <c r="E4634">
        <f>IF(Table1[[#This Row],[Gender]]="women",1,0)</f>
        <v>0</v>
      </c>
      <c r="F4634">
        <v>25.4</v>
      </c>
      <c r="G4634">
        <v>133</v>
      </c>
      <c r="H4634">
        <v>5.55</v>
      </c>
      <c r="I4634">
        <f>ROUND(LOG10(Table1[[#This Row],[Lung Cancer]]),2)</f>
        <v>4.3600000000000003</v>
      </c>
      <c r="J4634">
        <f>ROUND(LOG10(Table1[[#This Row],[Liver Cancer]]),2)</f>
        <v>3.72</v>
      </c>
      <c r="K4634">
        <f>ROUND(LOG10(Table1[[#This Row],[Stomach Cancer]]),2)</f>
        <v>3.75</v>
      </c>
      <c r="L4634">
        <f>ROUND(LOG10(Table1[[#This Row],[Population]]),2)</f>
        <v>4.46</v>
      </c>
      <c r="M4634">
        <f>ROUND(Table1[[#This Row],[Population Growth]],2)</f>
        <v>0.49</v>
      </c>
      <c r="N463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80.012040309471175</v>
      </c>
    </row>
    <row r="4635" spans="1:14" ht="15" x14ac:dyDescent="0.25">
      <c r="A4635" t="s">
        <v>20</v>
      </c>
      <c r="B4635" t="s">
        <v>72</v>
      </c>
      <c r="C4635">
        <v>2000</v>
      </c>
      <c r="D4635">
        <v>60.2</v>
      </c>
      <c r="E4635">
        <f>IF(Table1[[#This Row],[Gender]]="women",1,0)</f>
        <v>0</v>
      </c>
      <c r="F4635">
        <v>23.5</v>
      </c>
      <c r="G4635">
        <v>135</v>
      </c>
      <c r="H4635">
        <v>4.75</v>
      </c>
      <c r="I4635">
        <f>ROUND(LOG10(Table1[[#This Row],[Lung Cancer]]),2)</f>
        <v>1.61</v>
      </c>
      <c r="J4635">
        <f>ROUND(LOG10(Table1[[#This Row],[Liver Cancer]]),2)</f>
        <v>1.86</v>
      </c>
      <c r="K4635">
        <f>ROUND(LOG10(Table1[[#This Row],[Stomach Cancer]]),2)</f>
        <v>1.52</v>
      </c>
      <c r="L4635">
        <f>ROUND(LOG10(Table1[[#This Row],[Population]]),2)</f>
        <v>2.79</v>
      </c>
      <c r="M4635">
        <f>ROUND(Table1[[#This Row],[Population Growth]],2)</f>
        <v>2.6</v>
      </c>
      <c r="N463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62.906656693956528</v>
      </c>
    </row>
    <row r="4636" spans="1:14" ht="15" x14ac:dyDescent="0.25">
      <c r="A4636" t="s">
        <v>20</v>
      </c>
      <c r="B4636" t="s">
        <v>73</v>
      </c>
      <c r="C4636">
        <v>2000</v>
      </c>
      <c r="D4636">
        <v>57.2</v>
      </c>
      <c r="E4636">
        <f>IF(Table1[[#This Row],[Gender]]="women",1,0)</f>
        <v>0</v>
      </c>
      <c r="F4636">
        <v>20.9</v>
      </c>
      <c r="G4636">
        <v>132</v>
      </c>
      <c r="H4636">
        <v>3.98</v>
      </c>
      <c r="I4636">
        <f>ROUND(LOG10(Table1[[#This Row],[Lung Cancer]]),2)</f>
        <v>1.23</v>
      </c>
      <c r="J4636">
        <f>ROUND(LOG10(Table1[[#This Row],[Liver Cancer]]),2)</f>
        <v>2.23</v>
      </c>
      <c r="K4636">
        <f>ROUND(LOG10(Table1[[#This Row],[Stomach Cancer]]),2)</f>
        <v>1.1399999999999999</v>
      </c>
      <c r="L4636">
        <f>ROUND(LOG10(Table1[[#This Row],[Population]]),2)</f>
        <v>2.82</v>
      </c>
      <c r="M4636">
        <f>ROUND(Table1[[#This Row],[Population Growth]],2)</f>
        <v>3.09</v>
      </c>
      <c r="N463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50.128673700524942</v>
      </c>
    </row>
    <row r="4637" spans="1:14" ht="15" x14ac:dyDescent="0.25">
      <c r="A4637" t="s">
        <v>15</v>
      </c>
      <c r="B4637" t="s">
        <v>74</v>
      </c>
      <c r="C4637">
        <v>2000</v>
      </c>
      <c r="D4637">
        <v>75.400000000000006</v>
      </c>
      <c r="E4637">
        <f>IF(Table1[[#This Row],[Gender]]="women",1,0)</f>
        <v>0</v>
      </c>
      <c r="F4637">
        <v>24.7</v>
      </c>
      <c r="G4637">
        <v>135</v>
      </c>
      <c r="H4637">
        <v>4.59</v>
      </c>
      <c r="I4637">
        <f>ROUND(LOG10(Table1[[#This Row],[Lung Cancer]]),2)</f>
        <v>2.86</v>
      </c>
      <c r="J4637">
        <f>ROUND(LOG10(Table1[[#This Row],[Liver Cancer]]),2)</f>
        <v>2.2400000000000002</v>
      </c>
      <c r="K4637">
        <f>ROUND(LOG10(Table1[[#This Row],[Stomach Cancer]]),2)</f>
        <v>2.62</v>
      </c>
      <c r="L4637">
        <f>ROUND(LOG10(Table1[[#This Row],[Population]]),2)</f>
        <v>3.32</v>
      </c>
      <c r="M4637">
        <f>ROUND(Table1[[#This Row],[Population Growth]],2)</f>
        <v>-2.02</v>
      </c>
      <c r="N463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68.704217760450689</v>
      </c>
    </row>
    <row r="4638" spans="1:14" ht="15" x14ac:dyDescent="0.25">
      <c r="A4638" t="s">
        <v>18</v>
      </c>
      <c r="B4638" t="s">
        <v>75</v>
      </c>
      <c r="C4638">
        <v>2000</v>
      </c>
      <c r="D4638">
        <v>80.900000000000006</v>
      </c>
      <c r="E4638">
        <f>IF(Table1[[#This Row],[Gender]]="women",1,0)</f>
        <v>0</v>
      </c>
      <c r="F4638">
        <v>26.7</v>
      </c>
      <c r="G4638">
        <v>136</v>
      </c>
      <c r="H4638">
        <v>5.76</v>
      </c>
      <c r="I4638">
        <f>ROUND(LOG10(Table1[[#This Row],[Lung Cancer]]),2)</f>
        <v>4.5599999999999996</v>
      </c>
      <c r="J4638">
        <f>ROUND(LOG10(Table1[[#This Row],[Liver Cancer]]),2)</f>
        <v>3.64</v>
      </c>
      <c r="K4638">
        <f>ROUND(LOG10(Table1[[#This Row],[Stomach Cancer]]),2)</f>
        <v>4.04</v>
      </c>
      <c r="L4638">
        <f>ROUND(LOG10(Table1[[#This Row],[Population]]),2)</f>
        <v>4.5999999999999996</v>
      </c>
      <c r="M4638">
        <f>ROUND(Table1[[#This Row],[Population Growth]],2)</f>
        <v>0.09</v>
      </c>
      <c r="N463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83.550837235426059</v>
      </c>
    </row>
    <row r="4639" spans="1:14" ht="15" x14ac:dyDescent="0.25">
      <c r="A4639" t="s">
        <v>20</v>
      </c>
      <c r="B4639" t="s">
        <v>76</v>
      </c>
      <c r="C4639">
        <v>2000</v>
      </c>
      <c r="D4639">
        <v>57.8</v>
      </c>
      <c r="E4639">
        <f>IF(Table1[[#This Row],[Gender]]="women",1,0)</f>
        <v>0</v>
      </c>
      <c r="F4639">
        <v>22.1</v>
      </c>
      <c r="G4639">
        <v>129</v>
      </c>
      <c r="H4639">
        <v>3.89</v>
      </c>
      <c r="I4639">
        <f>ROUND(LOG10(Table1[[#This Row],[Lung Cancer]]),2)</f>
        <v>2.4300000000000002</v>
      </c>
      <c r="J4639">
        <f>ROUND(LOG10(Table1[[#This Row],[Liver Cancer]]),2)</f>
        <v>2.98</v>
      </c>
      <c r="K4639">
        <f>ROUND(LOG10(Table1[[#This Row],[Stomach Cancer]]),2)</f>
        <v>2.5299999999999998</v>
      </c>
      <c r="L4639">
        <f>ROUND(LOG10(Table1[[#This Row],[Population]]),2)</f>
        <v>3.99</v>
      </c>
      <c r="M4639">
        <f>ROUND(Table1[[#This Row],[Population Growth]],2)</f>
        <v>2.4900000000000002</v>
      </c>
      <c r="N463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54.678775172370365</v>
      </c>
    </row>
    <row r="4640" spans="1:14" ht="15" x14ac:dyDescent="0.25">
      <c r="A4640" t="s">
        <v>18</v>
      </c>
      <c r="B4640" t="s">
        <v>77</v>
      </c>
      <c r="C4640">
        <v>2000</v>
      </c>
      <c r="D4640">
        <v>81.400000000000006</v>
      </c>
      <c r="E4640">
        <f>IF(Table1[[#This Row],[Gender]]="women",1,0)</f>
        <v>0</v>
      </c>
      <c r="F4640">
        <v>25.7</v>
      </c>
      <c r="G4640">
        <v>129</v>
      </c>
      <c r="H4640">
        <v>5.09</v>
      </c>
      <c r="I4640">
        <f>ROUND(LOG10(Table1[[#This Row],[Lung Cancer]]),2)</f>
        <v>3.74</v>
      </c>
      <c r="J4640">
        <f>ROUND(LOG10(Table1[[#This Row],[Liver Cancer]]),2)</f>
        <v>3.06</v>
      </c>
      <c r="K4640">
        <f>ROUND(LOG10(Table1[[#This Row],[Stomach Cancer]]),2)</f>
        <v>3.09</v>
      </c>
      <c r="L4640">
        <f>ROUND(LOG10(Table1[[#This Row],[Population]]),2)</f>
        <v>3.74</v>
      </c>
      <c r="M4640">
        <f>ROUND(Table1[[#This Row],[Population Growth]],2)</f>
        <v>0.47</v>
      </c>
      <c r="N464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78.660403668950821</v>
      </c>
    </row>
    <row r="4641" spans="1:14" ht="15" x14ac:dyDescent="0.25">
      <c r="A4641" t="s">
        <v>23</v>
      </c>
      <c r="B4641" t="s">
        <v>78</v>
      </c>
      <c r="C4641">
        <v>2000</v>
      </c>
      <c r="D4641">
        <v>72.599999999999994</v>
      </c>
      <c r="E4641">
        <f>IF(Table1[[#This Row],[Gender]]="women",1,0)</f>
        <v>0</v>
      </c>
      <c r="F4641">
        <v>24.5</v>
      </c>
      <c r="G4641">
        <v>129</v>
      </c>
      <c r="H4641">
        <v>4.5199999999999996</v>
      </c>
      <c r="I4641">
        <f>ROUND(LOG10(Table1[[#This Row],[Lung Cancer]]),2)</f>
        <v>0.8</v>
      </c>
      <c r="J4641">
        <f>ROUND(LOG10(Table1[[#This Row],[Liver Cancer]]),2)</f>
        <v>0.42</v>
      </c>
      <c r="K4641">
        <f>ROUND(LOG10(Table1[[#This Row],[Stomach Cancer]]),2)</f>
        <v>0.65</v>
      </c>
      <c r="L4641">
        <f>ROUND(LOG10(Table1[[#This Row],[Population]]),2)</f>
        <v>1.71</v>
      </c>
      <c r="M4641">
        <f>ROUND(Table1[[#This Row],[Population Growth]],2)</f>
        <v>0.49</v>
      </c>
      <c r="N464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67.591118405136555</v>
      </c>
    </row>
    <row r="4642" spans="1:14" ht="15" x14ac:dyDescent="0.25">
      <c r="A4642" t="s">
        <v>23</v>
      </c>
      <c r="B4642" t="s">
        <v>79</v>
      </c>
      <c r="C4642">
        <v>2000</v>
      </c>
      <c r="D4642">
        <v>71</v>
      </c>
      <c r="E4642">
        <f>IF(Table1[[#This Row],[Gender]]="women",1,0)</f>
        <v>0</v>
      </c>
      <c r="F4642">
        <v>24.6</v>
      </c>
      <c r="G4642">
        <v>125</v>
      </c>
      <c r="H4642">
        <v>4.33</v>
      </c>
      <c r="I4642">
        <f>ROUND(LOG10(Table1[[#This Row],[Lung Cancer]]),2)</f>
        <v>2.41</v>
      </c>
      <c r="J4642">
        <f>ROUND(LOG10(Table1[[#This Row],[Liver Cancer]]),2)</f>
        <v>2.54</v>
      </c>
      <c r="K4642">
        <f>ROUND(LOG10(Table1[[#This Row],[Stomach Cancer]]),2)</f>
        <v>2.79</v>
      </c>
      <c r="L4642">
        <f>ROUND(LOG10(Table1[[#This Row],[Population]]),2)</f>
        <v>3.76</v>
      </c>
      <c r="M4642">
        <f>ROUND(Table1[[#This Row],[Population Growth]],2)</f>
        <v>2.2400000000000002</v>
      </c>
      <c r="N464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66.443734150135782</v>
      </c>
    </row>
    <row r="4643" spans="1:14" ht="15" x14ac:dyDescent="0.25">
      <c r="A4643" t="s">
        <v>20</v>
      </c>
      <c r="B4643" t="s">
        <v>80</v>
      </c>
      <c r="C4643">
        <v>2000</v>
      </c>
      <c r="D4643">
        <v>51.2</v>
      </c>
      <c r="E4643">
        <f>IF(Table1[[#This Row],[Gender]]="women",1,0)</f>
        <v>0</v>
      </c>
      <c r="F4643">
        <v>21.9</v>
      </c>
      <c r="G4643">
        <v>130</v>
      </c>
      <c r="H4643">
        <v>3.91</v>
      </c>
      <c r="I4643">
        <f>ROUND(LOG10(Table1[[#This Row],[Lung Cancer]]),2)</f>
        <v>2.38</v>
      </c>
      <c r="J4643">
        <f>ROUND(LOG10(Table1[[#This Row],[Liver Cancer]]),2)</f>
        <v>2.93</v>
      </c>
      <c r="K4643">
        <f>ROUND(LOG10(Table1[[#This Row],[Stomach Cancer]]),2)</f>
        <v>2.37</v>
      </c>
      <c r="L4643">
        <f>ROUND(LOG10(Table1[[#This Row],[Population]]),2)</f>
        <v>3.59</v>
      </c>
      <c r="M4643">
        <f>ROUND(Table1[[#This Row],[Population Growth]],2)</f>
        <v>2.25</v>
      </c>
      <c r="N464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55.352324147845167</v>
      </c>
    </row>
    <row r="4644" spans="1:14" ht="15" x14ac:dyDescent="0.25">
      <c r="A4644" t="s">
        <v>20</v>
      </c>
      <c r="B4644" t="s">
        <v>81</v>
      </c>
      <c r="C4644">
        <v>2000</v>
      </c>
      <c r="D4644">
        <v>53.3</v>
      </c>
      <c r="E4644">
        <f>IF(Table1[[#This Row],[Gender]]="women",1,0)</f>
        <v>0</v>
      </c>
      <c r="F4644">
        <v>21.4</v>
      </c>
      <c r="G4644">
        <v>130</v>
      </c>
      <c r="H4644">
        <v>3.91</v>
      </c>
      <c r="I4644">
        <f>ROUND(LOG10(Table1[[#This Row],[Lung Cancer]]),2)</f>
        <v>1.47</v>
      </c>
      <c r="J4644">
        <f>ROUND(LOG10(Table1[[#This Row],[Liver Cancer]]),2)</f>
        <v>1.95</v>
      </c>
      <c r="K4644">
        <f>ROUND(LOG10(Table1[[#This Row],[Stomach Cancer]]),2)</f>
        <v>1.66</v>
      </c>
      <c r="L4644">
        <f>ROUND(LOG10(Table1[[#This Row],[Population]]),2)</f>
        <v>2.76</v>
      </c>
      <c r="M4644">
        <f>ROUND(Table1[[#This Row],[Population Growth]],2)</f>
        <v>2.02</v>
      </c>
      <c r="N464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54.679364203447598</v>
      </c>
    </row>
    <row r="4645" spans="1:14" ht="15" x14ac:dyDescent="0.25">
      <c r="A4645" t="s">
        <v>23</v>
      </c>
      <c r="B4645" t="s">
        <v>82</v>
      </c>
      <c r="C4645">
        <v>2000</v>
      </c>
      <c r="D4645">
        <v>67.900000000000006</v>
      </c>
      <c r="E4645">
        <f>IF(Table1[[#This Row],[Gender]]="women",1,0)</f>
        <v>0</v>
      </c>
      <c r="F4645">
        <v>23.4</v>
      </c>
      <c r="G4645">
        <v>127</v>
      </c>
      <c r="H4645">
        <v>4.2</v>
      </c>
      <c r="I4645">
        <f>ROUND(LOG10(Table1[[#This Row],[Lung Cancer]]),2)</f>
        <v>1.31</v>
      </c>
      <c r="J4645">
        <f>ROUND(LOG10(Table1[[#This Row],[Liver Cancer]]),2)</f>
        <v>1.1599999999999999</v>
      </c>
      <c r="K4645">
        <f>ROUND(LOG10(Table1[[#This Row],[Stomach Cancer]]),2)</f>
        <v>1.35</v>
      </c>
      <c r="L4645">
        <f>ROUND(LOG10(Table1[[#This Row],[Population]]),2)</f>
        <v>2.57</v>
      </c>
      <c r="M4645">
        <f>ROUND(Table1[[#This Row],[Population Growth]],2)</f>
        <v>-0.14000000000000001</v>
      </c>
      <c r="N464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62.669195113471375</v>
      </c>
    </row>
    <row r="4646" spans="1:14" ht="15" x14ac:dyDescent="0.25">
      <c r="A4646" t="s">
        <v>23</v>
      </c>
      <c r="B4646" t="s">
        <v>83</v>
      </c>
      <c r="C4646">
        <v>2000</v>
      </c>
      <c r="D4646">
        <v>59.5</v>
      </c>
      <c r="E4646">
        <f>IF(Table1[[#This Row],[Gender]]="women",1,0)</f>
        <v>0</v>
      </c>
      <c r="F4646">
        <v>23.2</v>
      </c>
      <c r="G4646">
        <v>127</v>
      </c>
      <c r="H4646">
        <v>4.12</v>
      </c>
      <c r="I4646">
        <f>ROUND(LOG10(Table1[[#This Row],[Lung Cancer]]),2)</f>
        <v>2.61</v>
      </c>
      <c r="J4646">
        <f>ROUND(LOG10(Table1[[#This Row],[Liver Cancer]]),2)</f>
        <v>2.06</v>
      </c>
      <c r="K4646">
        <f>ROUND(LOG10(Table1[[#This Row],[Stomach Cancer]]),2)</f>
        <v>2.61</v>
      </c>
      <c r="L4646">
        <f>ROUND(LOG10(Table1[[#This Row],[Population]]),2)</f>
        <v>3.62</v>
      </c>
      <c r="M4646">
        <f>ROUND(Table1[[#This Row],[Population Growth]],2)</f>
        <v>1.75</v>
      </c>
      <c r="N464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64.470922997016757</v>
      </c>
    </row>
    <row r="4647" spans="1:14" ht="15" x14ac:dyDescent="0.25">
      <c r="A4647" t="s">
        <v>23</v>
      </c>
      <c r="B4647" t="s">
        <v>84</v>
      </c>
      <c r="C4647">
        <v>2000</v>
      </c>
      <c r="D4647">
        <v>73</v>
      </c>
      <c r="E4647">
        <f>IF(Table1[[#This Row],[Gender]]="women",1,0)</f>
        <v>0</v>
      </c>
      <c r="F4647">
        <v>24.5</v>
      </c>
      <c r="G4647">
        <v>126</v>
      </c>
      <c r="H4647">
        <v>4.38</v>
      </c>
      <c r="I4647">
        <f>ROUND(LOG10(Table1[[#This Row],[Lung Cancer]]),2)</f>
        <v>2.15</v>
      </c>
      <c r="J4647">
        <f>ROUND(LOG10(Table1[[#This Row],[Liver Cancer]]),2)</f>
        <v>1.9</v>
      </c>
      <c r="K4647">
        <f>ROUND(LOG10(Table1[[#This Row],[Stomach Cancer]]),2)</f>
        <v>2.34</v>
      </c>
      <c r="L4647">
        <f>ROUND(LOG10(Table1[[#This Row],[Population]]),2)</f>
        <v>3.51</v>
      </c>
      <c r="M4647">
        <f>ROUND(Table1[[#This Row],[Population Growth]],2)</f>
        <v>2.8</v>
      </c>
      <c r="N464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66.847907642060605</v>
      </c>
    </row>
    <row r="4648" spans="1:14" ht="15" x14ac:dyDescent="0.25">
      <c r="A4648" t="s">
        <v>18</v>
      </c>
      <c r="B4648" t="s">
        <v>85</v>
      </c>
      <c r="C4648">
        <v>2000</v>
      </c>
      <c r="D4648">
        <v>76.099999999999994</v>
      </c>
      <c r="E4648">
        <f>IF(Table1[[#This Row],[Gender]]="women",1,0)</f>
        <v>0</v>
      </c>
      <c r="F4648">
        <v>26.3</v>
      </c>
      <c r="G4648">
        <v>136</v>
      </c>
      <c r="H4648">
        <v>5.16</v>
      </c>
      <c r="I4648">
        <f>ROUND(LOG10(Table1[[#This Row],[Lung Cancer]]),2)</f>
        <v>3.78</v>
      </c>
      <c r="J4648">
        <f>ROUND(LOG10(Table1[[#This Row],[Liver Cancer]]),2)</f>
        <v>2.74</v>
      </c>
      <c r="K4648">
        <f>ROUND(LOG10(Table1[[#This Row],[Stomach Cancer]]),2)</f>
        <v>3.13</v>
      </c>
      <c r="L4648">
        <f>ROUND(LOG10(Table1[[#This Row],[Population]]),2)</f>
        <v>3.69</v>
      </c>
      <c r="M4648">
        <f>ROUND(Table1[[#This Row],[Population Growth]],2)</f>
        <v>-0.35</v>
      </c>
      <c r="N464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78.315928562792507</v>
      </c>
    </row>
    <row r="4649" spans="1:14" ht="15" x14ac:dyDescent="0.25">
      <c r="A4649" t="s">
        <v>18</v>
      </c>
      <c r="B4649" t="s">
        <v>86</v>
      </c>
      <c r="C4649">
        <v>2000</v>
      </c>
      <c r="D4649">
        <v>81.900000000000006</v>
      </c>
      <c r="E4649">
        <f>IF(Table1[[#This Row],[Gender]]="women",1,0)</f>
        <v>0</v>
      </c>
      <c r="F4649">
        <v>26.3</v>
      </c>
      <c r="G4649">
        <v>130</v>
      </c>
      <c r="H4649">
        <v>5.78</v>
      </c>
      <c r="I4649">
        <f>ROUND(LOG10(Table1[[#This Row],[Lung Cancer]]),2)</f>
        <v>1.8</v>
      </c>
      <c r="J4649">
        <f>ROUND(LOG10(Table1[[#This Row],[Liver Cancer]]),2)</f>
        <v>0.77</v>
      </c>
      <c r="K4649">
        <f>ROUND(LOG10(Table1[[#This Row],[Stomach Cancer]]),2)</f>
        <v>1.45</v>
      </c>
      <c r="L4649">
        <f>ROUND(LOG10(Table1[[#This Row],[Population]]),2)</f>
        <v>2.15</v>
      </c>
      <c r="M4649">
        <f>ROUND(Table1[[#This Row],[Population Growth]],2)</f>
        <v>0.91</v>
      </c>
      <c r="N464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84.406678437112461</v>
      </c>
    </row>
    <row r="4650" spans="1:14" ht="15" x14ac:dyDescent="0.25">
      <c r="A4650" t="s">
        <v>15</v>
      </c>
      <c r="B4650" t="s">
        <v>87</v>
      </c>
      <c r="C4650">
        <v>2000</v>
      </c>
      <c r="D4650">
        <v>63.4</v>
      </c>
      <c r="E4650">
        <f>IF(Table1[[#This Row],[Gender]]="women",1,0)</f>
        <v>0</v>
      </c>
      <c r="F4650">
        <v>20.8</v>
      </c>
      <c r="G4650">
        <v>125</v>
      </c>
      <c r="H4650">
        <v>4.5199999999999996</v>
      </c>
      <c r="I4650">
        <f>ROUND(LOG10(Table1[[#This Row],[Lung Cancer]]),2)</f>
        <v>4.46</v>
      </c>
      <c r="J4650">
        <f>ROUND(LOG10(Table1[[#This Row],[Liver Cancer]]),2)</f>
        <v>4.05</v>
      </c>
      <c r="K4650">
        <f>ROUND(LOG10(Table1[[#This Row],[Stomach Cancer]]),2)</f>
        <v>4.54</v>
      </c>
      <c r="L4650">
        <f>ROUND(LOG10(Table1[[#This Row],[Population]]),2)</f>
        <v>5.74</v>
      </c>
      <c r="M4650">
        <f>ROUND(Table1[[#This Row],[Population Growth]],2)</f>
        <v>1.8</v>
      </c>
      <c r="N465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64.599062279861386</v>
      </c>
    </row>
    <row r="4651" spans="1:14" ht="15" x14ac:dyDescent="0.25">
      <c r="A4651" t="s">
        <v>15</v>
      </c>
      <c r="B4651" t="s">
        <v>88</v>
      </c>
      <c r="C4651">
        <v>2000</v>
      </c>
      <c r="D4651">
        <v>68</v>
      </c>
      <c r="E4651">
        <f>IF(Table1[[#This Row],[Gender]]="women",1,0)</f>
        <v>0</v>
      </c>
      <c r="F4651">
        <v>21.1</v>
      </c>
      <c r="G4651">
        <v>128</v>
      </c>
      <c r="H4651">
        <v>4.5</v>
      </c>
      <c r="I4651">
        <f>ROUND(LOG10(Table1[[#This Row],[Lung Cancer]]),2)</f>
        <v>3.9</v>
      </c>
      <c r="J4651">
        <f>ROUND(LOG10(Table1[[#This Row],[Liver Cancer]]),2)</f>
        <v>3.61</v>
      </c>
      <c r="K4651">
        <f>ROUND(LOG10(Table1[[#This Row],[Stomach Cancer]]),2)</f>
        <v>3.75</v>
      </c>
      <c r="L4651">
        <f>ROUND(LOG10(Table1[[#This Row],[Population]]),2)</f>
        <v>5.0199999999999996</v>
      </c>
      <c r="M4651">
        <f>ROUND(Table1[[#This Row],[Population Growth]],2)</f>
        <v>1.43</v>
      </c>
      <c r="N465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63.069280708163276</v>
      </c>
    </row>
    <row r="4652" spans="1:14" ht="15" x14ac:dyDescent="0.25">
      <c r="A4652" t="s">
        <v>15</v>
      </c>
      <c r="B4652" t="s">
        <v>89</v>
      </c>
      <c r="C4652">
        <v>2000</v>
      </c>
      <c r="D4652">
        <v>71.5</v>
      </c>
      <c r="E4652">
        <f>IF(Table1[[#This Row],[Gender]]="women",1,0)</f>
        <v>0</v>
      </c>
      <c r="F4652">
        <v>26.2</v>
      </c>
      <c r="G4652">
        <v>126</v>
      </c>
      <c r="H4652">
        <v>4.8099999999999996</v>
      </c>
      <c r="I4652">
        <f>ROUND(LOG10(Table1[[#This Row],[Lung Cancer]]),2)</f>
        <v>2.93</v>
      </c>
      <c r="J4652">
        <f>ROUND(LOG10(Table1[[#This Row],[Liver Cancer]]),2)</f>
        <v>2.33</v>
      </c>
      <c r="K4652">
        <f>ROUND(LOG10(Table1[[#This Row],[Stomach Cancer]]),2)</f>
        <v>2.46</v>
      </c>
      <c r="L4652">
        <f>ROUND(LOG10(Table1[[#This Row],[Population]]),2)</f>
        <v>4.07</v>
      </c>
      <c r="M4652">
        <f>ROUND(Table1[[#This Row],[Population Growth]],2)</f>
        <v>3.07</v>
      </c>
      <c r="N465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73.486628105811491</v>
      </c>
    </row>
    <row r="4653" spans="1:14" ht="15" x14ac:dyDescent="0.25">
      <c r="A4653" t="s">
        <v>18</v>
      </c>
      <c r="B4653" t="s">
        <v>90</v>
      </c>
      <c r="C4653">
        <v>2000</v>
      </c>
      <c r="D4653">
        <v>79.5</v>
      </c>
      <c r="E4653">
        <f>IF(Table1[[#This Row],[Gender]]="women",1,0)</f>
        <v>0</v>
      </c>
      <c r="F4653">
        <v>27</v>
      </c>
      <c r="G4653">
        <v>136</v>
      </c>
      <c r="H4653">
        <v>5.56</v>
      </c>
      <c r="I4653">
        <f>ROUND(LOG10(Table1[[#This Row],[Lung Cancer]]),2)</f>
        <v>3.03</v>
      </c>
      <c r="J4653">
        <f>ROUND(LOG10(Table1[[#This Row],[Liver Cancer]]),2)</f>
        <v>1.88</v>
      </c>
      <c r="K4653">
        <f>ROUND(LOG10(Table1[[#This Row],[Stomach Cancer]]),2)</f>
        <v>2.54</v>
      </c>
      <c r="L4653">
        <f>ROUND(LOG10(Table1[[#This Row],[Population]]),2)</f>
        <v>3.27</v>
      </c>
      <c r="M4653">
        <f>ROUND(Table1[[#This Row],[Population Growth]],2)</f>
        <v>1.45</v>
      </c>
      <c r="N465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81.7628057733383</v>
      </c>
    </row>
    <row r="4654" spans="1:14" ht="15" x14ac:dyDescent="0.25">
      <c r="A4654" t="s">
        <v>15</v>
      </c>
      <c r="B4654" t="s">
        <v>91</v>
      </c>
      <c r="C4654">
        <v>2000</v>
      </c>
      <c r="D4654">
        <v>81</v>
      </c>
      <c r="E4654">
        <f>IF(Table1[[#This Row],[Gender]]="women",1,0)</f>
        <v>0</v>
      </c>
      <c r="F4654">
        <v>26.3</v>
      </c>
      <c r="G4654">
        <v>128</v>
      </c>
      <c r="H4654">
        <v>5.25</v>
      </c>
      <c r="I4654">
        <f>ROUND(LOG10(Table1[[#This Row],[Lung Cancer]]),2)</f>
        <v>3.01</v>
      </c>
      <c r="J4654">
        <f>ROUND(LOG10(Table1[[#This Row],[Liver Cancer]]),2)</f>
        <v>2.1</v>
      </c>
      <c r="K4654">
        <f>ROUND(LOG10(Table1[[#This Row],[Stomach Cancer]]),2)</f>
        <v>2.59</v>
      </c>
      <c r="L4654">
        <f>ROUND(LOG10(Table1[[#This Row],[Population]]),2)</f>
        <v>3.47</v>
      </c>
      <c r="M4654">
        <f>ROUND(Table1[[#This Row],[Population Growth]],2)</f>
        <v>2.0699999999999998</v>
      </c>
      <c r="N465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80.366529248548275</v>
      </c>
    </row>
    <row r="4655" spans="1:14" ht="15" x14ac:dyDescent="0.25">
      <c r="A4655" t="s">
        <v>18</v>
      </c>
      <c r="B4655" t="s">
        <v>92</v>
      </c>
      <c r="C4655">
        <v>2000</v>
      </c>
      <c r="D4655">
        <v>82.5</v>
      </c>
      <c r="E4655">
        <f>IF(Table1[[#This Row],[Gender]]="women",1,0)</f>
        <v>0</v>
      </c>
      <c r="F4655">
        <v>25.9</v>
      </c>
      <c r="G4655">
        <v>132</v>
      </c>
      <c r="H4655">
        <v>5.28</v>
      </c>
      <c r="I4655">
        <f>ROUND(LOG10(Table1[[#This Row],[Lung Cancer]]),2)</f>
        <v>4.4800000000000004</v>
      </c>
      <c r="J4655">
        <f>ROUND(LOG10(Table1[[#This Row],[Liver Cancer]]),2)</f>
        <v>3.86</v>
      </c>
      <c r="K4655">
        <f>ROUND(LOG10(Table1[[#This Row],[Stomach Cancer]]),2)</f>
        <v>4.04</v>
      </c>
      <c r="L4655">
        <f>ROUND(LOG10(Table1[[#This Row],[Population]]),2)</f>
        <v>4.4400000000000004</v>
      </c>
      <c r="M4655">
        <f>ROUND(Table1[[#This Row],[Population Growth]],2)</f>
        <v>0.05</v>
      </c>
      <c r="N465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79.877641245755072</v>
      </c>
    </row>
    <row r="4656" spans="1:14" ht="15" x14ac:dyDescent="0.25">
      <c r="A4656" t="s">
        <v>23</v>
      </c>
      <c r="B4656" t="s">
        <v>93</v>
      </c>
      <c r="C4656">
        <v>2000</v>
      </c>
      <c r="D4656">
        <v>75.2</v>
      </c>
      <c r="E4656">
        <f>IF(Table1[[#This Row],[Gender]]="women",1,0)</f>
        <v>0</v>
      </c>
      <c r="F4656">
        <v>23.3</v>
      </c>
      <c r="G4656">
        <v>129</v>
      </c>
      <c r="H4656">
        <v>4.53</v>
      </c>
      <c r="I4656">
        <f>ROUND(LOG10(Table1[[#This Row],[Lung Cancer]]),2)</f>
        <v>2.5</v>
      </c>
      <c r="J4656">
        <f>ROUND(LOG10(Table1[[#This Row],[Liver Cancer]]),2)</f>
        <v>1.76</v>
      </c>
      <c r="K4656">
        <f>ROUND(LOG10(Table1[[#This Row],[Stomach Cancer]]),2)</f>
        <v>2.2000000000000002</v>
      </c>
      <c r="L4656">
        <f>ROUND(LOG10(Table1[[#This Row],[Population]]),2)</f>
        <v>3.12</v>
      </c>
      <c r="M4656">
        <f>ROUND(Table1[[#This Row],[Population Growth]],2)</f>
        <v>0.87</v>
      </c>
      <c r="N465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68.578991149340936</v>
      </c>
    </row>
    <row r="4657" spans="1:14" ht="15" x14ac:dyDescent="0.25">
      <c r="A4657" t="s">
        <v>15</v>
      </c>
      <c r="B4657" t="s">
        <v>94</v>
      </c>
      <c r="C4657">
        <v>2000</v>
      </c>
      <c r="D4657">
        <v>84.5</v>
      </c>
      <c r="E4657">
        <f>IF(Table1[[#This Row],[Gender]]="women",1,0)</f>
        <v>0</v>
      </c>
      <c r="F4657">
        <v>23.1</v>
      </c>
      <c r="G4657">
        <v>131</v>
      </c>
      <c r="H4657">
        <v>5.18</v>
      </c>
      <c r="I4657">
        <f>ROUND(LOG10(Table1[[#This Row],[Lung Cancer]]),2)</f>
        <v>4.71</v>
      </c>
      <c r="J4657">
        <f>ROUND(LOG10(Table1[[#This Row],[Liver Cancer]]),2)</f>
        <v>4.47</v>
      </c>
      <c r="K4657">
        <f>ROUND(LOG10(Table1[[#This Row],[Stomach Cancer]]),2)</f>
        <v>4.8499999999999996</v>
      </c>
      <c r="L4657">
        <f>ROUND(LOG10(Table1[[#This Row],[Population]]),2)</f>
        <v>4.8</v>
      </c>
      <c r="M4657">
        <f>ROUND(Table1[[#This Row],[Population Growth]],2)</f>
        <v>0.11</v>
      </c>
      <c r="N465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75.392806872391802</v>
      </c>
    </row>
    <row r="4658" spans="1:14" ht="15" x14ac:dyDescent="0.25">
      <c r="A4658" t="s">
        <v>15</v>
      </c>
      <c r="B4658" t="s">
        <v>95</v>
      </c>
      <c r="C4658">
        <v>2000</v>
      </c>
      <c r="D4658">
        <v>73.3</v>
      </c>
      <c r="E4658">
        <f>IF(Table1[[#This Row],[Gender]]="women",1,0)</f>
        <v>0</v>
      </c>
      <c r="F4658">
        <v>26.7</v>
      </c>
      <c r="G4658">
        <v>125</v>
      </c>
      <c r="H4658">
        <v>5.07</v>
      </c>
      <c r="I4658">
        <f>ROUND(LOG10(Table1[[#This Row],[Lung Cancer]]),2)</f>
        <v>2.23</v>
      </c>
      <c r="J4658">
        <f>ROUND(LOG10(Table1[[#This Row],[Liver Cancer]]),2)</f>
        <v>1.49</v>
      </c>
      <c r="K4658">
        <f>ROUND(LOG10(Table1[[#This Row],[Stomach Cancer]]),2)</f>
        <v>1.84</v>
      </c>
      <c r="L4658">
        <f>ROUND(LOG10(Table1[[#This Row],[Population]]),2)</f>
        <v>3.42</v>
      </c>
      <c r="M4658">
        <f>ROUND(Table1[[#This Row],[Population Growth]],2)</f>
        <v>1.65</v>
      </c>
      <c r="N465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76.8609620876137</v>
      </c>
    </row>
    <row r="4659" spans="1:14" ht="15" x14ac:dyDescent="0.25">
      <c r="A4659" t="s">
        <v>15</v>
      </c>
      <c r="B4659" t="s">
        <v>96</v>
      </c>
      <c r="C4659">
        <v>2000</v>
      </c>
      <c r="D4659">
        <v>69.5</v>
      </c>
      <c r="E4659">
        <f>IF(Table1[[#This Row],[Gender]]="women",1,0)</f>
        <v>0</v>
      </c>
      <c r="F4659">
        <v>25.1</v>
      </c>
      <c r="G4659">
        <v>133</v>
      </c>
      <c r="H4659">
        <v>4.8499999999999996</v>
      </c>
      <c r="I4659">
        <f>ROUND(LOG10(Table1[[#This Row],[Lung Cancer]]),2)</f>
        <v>3.53</v>
      </c>
      <c r="J4659">
        <f>ROUND(LOG10(Table1[[#This Row],[Liver Cancer]]),2)</f>
        <v>2.96</v>
      </c>
      <c r="K4659">
        <f>ROUND(LOG10(Table1[[#This Row],[Stomach Cancer]]),2)</f>
        <v>3.27</v>
      </c>
      <c r="L4659">
        <f>ROUND(LOG10(Table1[[#This Row],[Population]]),2)</f>
        <v>3.86</v>
      </c>
      <c r="M4659">
        <f>ROUND(Table1[[#This Row],[Population Growth]],2)</f>
        <v>-0.75</v>
      </c>
      <c r="N465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73.019060406491548</v>
      </c>
    </row>
    <row r="4660" spans="1:14" ht="15" x14ac:dyDescent="0.25">
      <c r="A4660" t="s">
        <v>20</v>
      </c>
      <c r="B4660" t="s">
        <v>97</v>
      </c>
      <c r="C4660">
        <v>2000</v>
      </c>
      <c r="D4660">
        <v>53.8</v>
      </c>
      <c r="E4660">
        <f>IF(Table1[[#This Row],[Gender]]="women",1,0)</f>
        <v>0</v>
      </c>
      <c r="F4660">
        <v>21.2</v>
      </c>
      <c r="G4660">
        <v>129</v>
      </c>
      <c r="H4660">
        <v>4.32</v>
      </c>
      <c r="I4660">
        <f>ROUND(LOG10(Table1[[#This Row],[Lung Cancer]]),2)</f>
        <v>2.4</v>
      </c>
      <c r="J4660">
        <f>ROUND(LOG10(Table1[[#This Row],[Liver Cancer]]),2)</f>
        <v>2.5</v>
      </c>
      <c r="K4660">
        <f>ROUND(LOG10(Table1[[#This Row],[Stomach Cancer]]),2)</f>
        <v>2.88</v>
      </c>
      <c r="L4660">
        <f>ROUND(LOG10(Table1[[#This Row],[Population]]),2)</f>
        <v>4.2</v>
      </c>
      <c r="M4660">
        <f>ROUND(Table1[[#This Row],[Population Growth]],2)</f>
        <v>2.75</v>
      </c>
      <c r="N466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58.220810069931161</v>
      </c>
    </row>
    <row r="4661" spans="1:14" ht="15" x14ac:dyDescent="0.25">
      <c r="A4661" t="s">
        <v>27</v>
      </c>
      <c r="B4661" t="s">
        <v>98</v>
      </c>
      <c r="C4661">
        <v>2000</v>
      </c>
      <c r="D4661">
        <v>67</v>
      </c>
      <c r="E4661">
        <f>IF(Table1[[#This Row],[Gender]]="women",1,0)</f>
        <v>0</v>
      </c>
      <c r="F4661">
        <v>28</v>
      </c>
      <c r="G4661">
        <v>127</v>
      </c>
      <c r="H4661">
        <v>4.51</v>
      </c>
      <c r="I4661">
        <f>ROUND(LOG10(Table1[[#This Row],[Lung Cancer]]),2)</f>
        <v>0.56000000000000005</v>
      </c>
      <c r="J4661">
        <f>ROUND(LOG10(Table1[[#This Row],[Liver Cancer]]),2)</f>
        <v>0.41</v>
      </c>
      <c r="K4661">
        <f>ROUND(LOG10(Table1[[#This Row],[Stomach Cancer]]),2)</f>
        <v>0.46</v>
      </c>
      <c r="L4661">
        <f>ROUND(LOG10(Table1[[#This Row],[Population]]),2)</f>
        <v>1.62</v>
      </c>
      <c r="M4661">
        <f>ROUND(Table1[[#This Row],[Population Growth]],2)</f>
        <v>1.64</v>
      </c>
      <c r="N466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72.045746486623145</v>
      </c>
    </row>
    <row r="4662" spans="1:14" ht="15" x14ac:dyDescent="0.25">
      <c r="A4662" t="s">
        <v>15</v>
      </c>
      <c r="B4662" t="s">
        <v>99</v>
      </c>
      <c r="C4662">
        <v>2000</v>
      </c>
      <c r="D4662">
        <v>74.3</v>
      </c>
      <c r="E4662">
        <f>IF(Table1[[#This Row],[Gender]]="women",1,0)</f>
        <v>0</v>
      </c>
      <c r="F4662">
        <v>28</v>
      </c>
      <c r="G4662">
        <v>129</v>
      </c>
      <c r="H4662">
        <v>5.33</v>
      </c>
      <c r="I4662">
        <f>ROUND(LOG10(Table1[[#This Row],[Lung Cancer]]),2)</f>
        <v>1.72</v>
      </c>
      <c r="J4662">
        <f>ROUND(LOG10(Table1[[#This Row],[Liver Cancer]]),2)</f>
        <v>1.42</v>
      </c>
      <c r="K4662">
        <f>ROUND(LOG10(Table1[[#This Row],[Stomach Cancer]]),2)</f>
        <v>1.26</v>
      </c>
      <c r="L4662">
        <f>ROUND(LOG10(Table1[[#This Row],[Population]]),2)</f>
        <v>3.08</v>
      </c>
      <c r="M4662">
        <f>ROUND(Table1[[#This Row],[Population Growth]],2)</f>
        <v>4.9400000000000004</v>
      </c>
      <c r="N466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76.856831172610541</v>
      </c>
    </row>
    <row r="4663" spans="1:14" ht="15" x14ac:dyDescent="0.25">
      <c r="A4663" t="s">
        <v>18</v>
      </c>
      <c r="B4663" t="s">
        <v>100</v>
      </c>
      <c r="C4663">
        <v>2000</v>
      </c>
      <c r="D4663">
        <v>75.3</v>
      </c>
      <c r="E4663">
        <f>IF(Table1[[#This Row],[Gender]]="women",1,0)</f>
        <v>0</v>
      </c>
      <c r="F4663">
        <v>25.5</v>
      </c>
      <c r="G4663">
        <v>136</v>
      </c>
      <c r="H4663">
        <v>5.15</v>
      </c>
      <c r="I4663">
        <f>ROUND(LOG10(Table1[[#This Row],[Lung Cancer]]),2)</f>
        <v>2.96</v>
      </c>
      <c r="J4663">
        <f>ROUND(LOG10(Table1[[#This Row],[Liver Cancer]]),2)</f>
        <v>1.81</v>
      </c>
      <c r="K4663">
        <f>ROUND(LOG10(Table1[[#This Row],[Stomach Cancer]]),2)</f>
        <v>2.57</v>
      </c>
      <c r="L4663">
        <f>ROUND(LOG10(Table1[[#This Row],[Population]]),2)</f>
        <v>3.04</v>
      </c>
      <c r="M4663">
        <f>ROUND(Table1[[#This Row],[Population Growth]],2)</f>
        <v>-1.01</v>
      </c>
      <c r="N466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77.011711739245428</v>
      </c>
    </row>
    <row r="4664" spans="1:14" ht="15" x14ac:dyDescent="0.25">
      <c r="A4664" t="s">
        <v>15</v>
      </c>
      <c r="B4664" t="s">
        <v>101</v>
      </c>
      <c r="C4664">
        <v>2000</v>
      </c>
      <c r="D4664">
        <v>76.099999999999994</v>
      </c>
      <c r="E4664">
        <f>IF(Table1[[#This Row],[Gender]]="women",1,0)</f>
        <v>0</v>
      </c>
      <c r="F4664">
        <v>26.4</v>
      </c>
      <c r="G4664">
        <v>128</v>
      </c>
      <c r="H4664">
        <v>4.76</v>
      </c>
      <c r="I4664">
        <f>ROUND(LOG10(Table1[[#This Row],[Lung Cancer]]),2)</f>
        <v>2.6</v>
      </c>
      <c r="J4664">
        <f>ROUND(LOG10(Table1[[#This Row],[Liver Cancer]]),2)</f>
        <v>1.69</v>
      </c>
      <c r="K4664">
        <f>ROUND(LOG10(Table1[[#This Row],[Stomach Cancer]]),2)</f>
        <v>2.09</v>
      </c>
      <c r="L4664">
        <f>ROUND(LOG10(Table1[[#This Row],[Population]]),2)</f>
        <v>3.28</v>
      </c>
      <c r="M4664">
        <f>ROUND(Table1[[#This Row],[Population Growth]],2)</f>
        <v>2.77</v>
      </c>
      <c r="N466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75.148798209296999</v>
      </c>
    </row>
    <row r="4665" spans="1:14" ht="15" x14ac:dyDescent="0.25">
      <c r="A4665" t="s">
        <v>20</v>
      </c>
      <c r="B4665" t="s">
        <v>102</v>
      </c>
      <c r="C4665">
        <v>2000</v>
      </c>
      <c r="D4665">
        <v>49.5</v>
      </c>
      <c r="E4665">
        <f>IF(Table1[[#This Row],[Gender]]="women",1,0)</f>
        <v>0</v>
      </c>
      <c r="F4665">
        <v>21.1</v>
      </c>
      <c r="G4665">
        <v>129</v>
      </c>
      <c r="H4665">
        <v>4.08</v>
      </c>
      <c r="I4665">
        <f>ROUND(LOG10(Table1[[#This Row],[Lung Cancer]]),2)</f>
        <v>2.16</v>
      </c>
      <c r="J4665">
        <f>ROUND(LOG10(Table1[[#This Row],[Liver Cancer]]),2)</f>
        <v>1.58</v>
      </c>
      <c r="K4665">
        <f>ROUND(LOG10(Table1[[#This Row],[Stomach Cancer]]),2)</f>
        <v>1.79</v>
      </c>
      <c r="L4665">
        <f>ROUND(LOG10(Table1[[#This Row],[Population]]),2)</f>
        <v>2.99</v>
      </c>
      <c r="M4665">
        <f>ROUND(Table1[[#This Row],[Population Growth]],2)</f>
        <v>0.36</v>
      </c>
      <c r="N466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60.065282529395908</v>
      </c>
    </row>
    <row r="4666" spans="1:14" ht="15" x14ac:dyDescent="0.25">
      <c r="A4666" t="s">
        <v>20</v>
      </c>
      <c r="B4666" t="s">
        <v>103</v>
      </c>
      <c r="C4666">
        <v>2000</v>
      </c>
      <c r="D4666">
        <v>53.1</v>
      </c>
      <c r="E4666">
        <f>IF(Table1[[#This Row],[Gender]]="women",1,0)</f>
        <v>0</v>
      </c>
      <c r="F4666">
        <v>21.6</v>
      </c>
      <c r="G4666">
        <v>130</v>
      </c>
      <c r="H4666">
        <v>3.86</v>
      </c>
      <c r="I4666">
        <f>ROUND(LOG10(Table1[[#This Row],[Lung Cancer]]),2)</f>
        <v>1.51</v>
      </c>
      <c r="J4666">
        <f>ROUND(LOG10(Table1[[#This Row],[Liver Cancer]]),2)</f>
        <v>2.34</v>
      </c>
      <c r="K4666">
        <f>ROUND(LOG10(Table1[[#This Row],[Stomach Cancer]]),2)</f>
        <v>1.8</v>
      </c>
      <c r="L4666">
        <f>ROUND(LOG10(Table1[[#This Row],[Population]]),2)</f>
        <v>3.15</v>
      </c>
      <c r="M4666">
        <f>ROUND(Table1[[#This Row],[Population Growth]],2)</f>
        <v>5.57</v>
      </c>
      <c r="N466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52.465610386170951</v>
      </c>
    </row>
    <row r="4667" spans="1:14" ht="15" x14ac:dyDescent="0.25">
      <c r="A4667" t="s">
        <v>20</v>
      </c>
      <c r="B4667" t="s">
        <v>104</v>
      </c>
      <c r="C4667">
        <v>2000</v>
      </c>
      <c r="D4667">
        <v>72.3</v>
      </c>
      <c r="E4667">
        <f>IF(Table1[[#This Row],[Gender]]="women",1,0)</f>
        <v>0</v>
      </c>
      <c r="F4667">
        <v>25.9</v>
      </c>
      <c r="G4667">
        <v>132</v>
      </c>
      <c r="H4667">
        <v>4.7699999999999996</v>
      </c>
      <c r="I4667">
        <f>ROUND(LOG10(Table1[[#This Row],[Lung Cancer]]),2)</f>
        <v>2.59</v>
      </c>
      <c r="J4667">
        <f>ROUND(LOG10(Table1[[#This Row],[Liver Cancer]]),2)</f>
        <v>1.85</v>
      </c>
      <c r="K4667">
        <f>ROUND(LOG10(Table1[[#This Row],[Stomach Cancer]]),2)</f>
        <v>1.9</v>
      </c>
      <c r="L4667">
        <f>ROUND(LOG10(Table1[[#This Row],[Population]]),2)</f>
        <v>3.44</v>
      </c>
      <c r="M4667">
        <f>ROUND(Table1[[#This Row],[Population Growth]],2)</f>
        <v>1.39</v>
      </c>
      <c r="N466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70.943433986989675</v>
      </c>
    </row>
    <row r="4668" spans="1:14" ht="15" x14ac:dyDescent="0.25">
      <c r="A4668" t="s">
        <v>18</v>
      </c>
      <c r="B4668" t="s">
        <v>105</v>
      </c>
      <c r="C4668">
        <v>2000</v>
      </c>
      <c r="D4668">
        <v>76.8</v>
      </c>
      <c r="E4668">
        <f>IF(Table1[[#This Row],[Gender]]="women",1,0)</f>
        <v>0</v>
      </c>
      <c r="F4668">
        <v>26</v>
      </c>
      <c r="G4668">
        <v>136</v>
      </c>
      <c r="H4668">
        <v>5.22</v>
      </c>
      <c r="I4668">
        <f>ROUND(LOG10(Table1[[#This Row],[Lung Cancer]]),2)</f>
        <v>3.09</v>
      </c>
      <c r="J4668">
        <f>ROUND(LOG10(Table1[[#This Row],[Liver Cancer]]),2)</f>
        <v>1.92</v>
      </c>
      <c r="K4668">
        <f>ROUND(LOG10(Table1[[#This Row],[Stomach Cancer]]),2)</f>
        <v>2.73</v>
      </c>
      <c r="L4668">
        <f>ROUND(LOG10(Table1[[#This Row],[Population]]),2)</f>
        <v>3.21</v>
      </c>
      <c r="M4668">
        <f>ROUND(Table1[[#This Row],[Population Growth]],2)</f>
        <v>-0.92</v>
      </c>
      <c r="N466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78.293596162621228</v>
      </c>
    </row>
    <row r="4669" spans="1:14" ht="15" x14ac:dyDescent="0.25">
      <c r="A4669" t="s">
        <v>18</v>
      </c>
      <c r="B4669" t="s">
        <v>106</v>
      </c>
      <c r="C4669">
        <v>2000</v>
      </c>
      <c r="D4669">
        <v>80.8</v>
      </c>
      <c r="E4669">
        <f>IF(Table1[[#This Row],[Gender]]="women",1,0)</f>
        <v>0</v>
      </c>
      <c r="F4669">
        <v>26.7</v>
      </c>
      <c r="G4669">
        <v>133</v>
      </c>
      <c r="H4669">
        <v>5.72</v>
      </c>
      <c r="I4669">
        <f>ROUND(LOG10(Table1[[#This Row],[Lung Cancer]]),2)</f>
        <v>2.31</v>
      </c>
      <c r="J4669">
        <f>ROUND(LOG10(Table1[[#This Row],[Liver Cancer]]),2)</f>
        <v>1.41</v>
      </c>
      <c r="K4669">
        <f>ROUND(LOG10(Table1[[#This Row],[Stomach Cancer]]),2)</f>
        <v>1.75</v>
      </c>
      <c r="L4669">
        <f>ROUND(LOG10(Table1[[#This Row],[Population]]),2)</f>
        <v>2.33</v>
      </c>
      <c r="M4669">
        <f>ROUND(Table1[[#This Row],[Population Growth]],2)</f>
        <v>1.17</v>
      </c>
      <c r="N466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83.842697113660762</v>
      </c>
    </row>
    <row r="4670" spans="1:14" ht="15" x14ac:dyDescent="0.25">
      <c r="A4670" t="s">
        <v>20</v>
      </c>
      <c r="B4670" t="s">
        <v>107</v>
      </c>
      <c r="C4670">
        <v>2000</v>
      </c>
      <c r="D4670">
        <v>59.7</v>
      </c>
      <c r="E4670">
        <f>IF(Table1[[#This Row],[Gender]]="women",1,0)</f>
        <v>0</v>
      </c>
      <c r="F4670">
        <v>21.1</v>
      </c>
      <c r="G4670">
        <v>131</v>
      </c>
      <c r="H4670">
        <v>4.25</v>
      </c>
      <c r="I4670">
        <f>ROUND(LOG10(Table1[[#This Row],[Lung Cancer]]),2)</f>
        <v>2.2200000000000002</v>
      </c>
      <c r="J4670">
        <f>ROUND(LOG10(Table1[[#This Row],[Liver Cancer]]),2)</f>
        <v>2.38</v>
      </c>
      <c r="K4670">
        <f>ROUND(LOG10(Table1[[#This Row],[Stomach Cancer]]),2)</f>
        <v>2.4500000000000002</v>
      </c>
      <c r="L4670">
        <f>ROUND(LOG10(Table1[[#This Row],[Population]]),2)</f>
        <v>3.89</v>
      </c>
      <c r="M4670">
        <f>ROUND(Table1[[#This Row],[Population Growth]],2)</f>
        <v>3.16</v>
      </c>
      <c r="N467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56.351482898061775</v>
      </c>
    </row>
    <row r="4671" spans="1:14" ht="15" x14ac:dyDescent="0.25">
      <c r="A4671" t="s">
        <v>20</v>
      </c>
      <c r="B4671" t="s">
        <v>108</v>
      </c>
      <c r="C4671">
        <v>2000</v>
      </c>
      <c r="D4671">
        <v>48.2</v>
      </c>
      <c r="E4671">
        <f>IF(Table1[[#This Row],[Gender]]="women",1,0)</f>
        <v>0</v>
      </c>
      <c r="F4671">
        <v>21.4</v>
      </c>
      <c r="G4671">
        <v>132</v>
      </c>
      <c r="H4671">
        <v>4.2</v>
      </c>
      <c r="I4671">
        <f>ROUND(LOG10(Table1[[#This Row],[Lung Cancer]]),2)</f>
        <v>2.14</v>
      </c>
      <c r="J4671">
        <f>ROUND(LOG10(Table1[[#This Row],[Liver Cancer]]),2)</f>
        <v>2.2599999999999998</v>
      </c>
      <c r="K4671">
        <f>ROUND(LOG10(Table1[[#This Row],[Stomach Cancer]]),2)</f>
        <v>2.09</v>
      </c>
      <c r="L4671">
        <f>ROUND(LOG10(Table1[[#This Row],[Population]]),2)</f>
        <v>3.74</v>
      </c>
      <c r="M4671">
        <f>ROUND(Table1[[#This Row],[Population Growth]],2)</f>
        <v>2.61</v>
      </c>
      <c r="N467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55.585280951088194</v>
      </c>
    </row>
    <row r="4672" spans="1:14" ht="15" x14ac:dyDescent="0.25">
      <c r="A4672" t="s">
        <v>15</v>
      </c>
      <c r="B4672" t="s">
        <v>109</v>
      </c>
      <c r="C4672">
        <v>2000</v>
      </c>
      <c r="D4672">
        <v>75</v>
      </c>
      <c r="E4672">
        <f>IF(Table1[[#This Row],[Gender]]="women",1,0)</f>
        <v>0</v>
      </c>
      <c r="F4672">
        <v>23.9</v>
      </c>
      <c r="G4672">
        <v>127</v>
      </c>
      <c r="H4672">
        <v>4.96</v>
      </c>
      <c r="I4672">
        <f>ROUND(LOG10(Table1[[#This Row],[Lung Cancer]]),2)</f>
        <v>3.28</v>
      </c>
      <c r="J4672">
        <f>ROUND(LOG10(Table1[[#This Row],[Liver Cancer]]),2)</f>
        <v>2.88</v>
      </c>
      <c r="K4672">
        <f>ROUND(LOG10(Table1[[#This Row],[Stomach Cancer]]),2)</f>
        <v>2.74</v>
      </c>
      <c r="L4672">
        <f>ROUND(LOG10(Table1[[#This Row],[Population]]),2)</f>
        <v>4.07</v>
      </c>
      <c r="M4672">
        <f>ROUND(Table1[[#This Row],[Population Growth]],2)</f>
        <v>2.41</v>
      </c>
      <c r="N467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71.941521001802911</v>
      </c>
    </row>
    <row r="4673" spans="1:14" ht="15" x14ac:dyDescent="0.25">
      <c r="A4673" t="s">
        <v>15</v>
      </c>
      <c r="B4673" t="s">
        <v>110</v>
      </c>
      <c r="C4673">
        <v>2000</v>
      </c>
      <c r="D4673">
        <v>71.099999999999994</v>
      </c>
      <c r="E4673">
        <f>IF(Table1[[#This Row],[Gender]]="women",1,0)</f>
        <v>0</v>
      </c>
      <c r="F4673">
        <v>22.3</v>
      </c>
      <c r="G4673">
        <v>127</v>
      </c>
      <c r="H4673">
        <v>4.5599999999999996</v>
      </c>
      <c r="I4673">
        <f>ROUND(LOG10(Table1[[#This Row],[Lung Cancer]]),2)</f>
        <v>1.08</v>
      </c>
      <c r="J4673">
        <f>ROUND(LOG10(Table1[[#This Row],[Liver Cancer]]),2)</f>
        <v>0.77</v>
      </c>
      <c r="K4673">
        <f>ROUND(LOG10(Table1[[#This Row],[Stomach Cancer]]),2)</f>
        <v>0.56000000000000005</v>
      </c>
      <c r="L4673">
        <f>ROUND(LOG10(Table1[[#This Row],[Population]]),2)</f>
        <v>2.15</v>
      </c>
      <c r="M4673">
        <f>ROUND(Table1[[#This Row],[Population Growth]],2)</f>
        <v>2.41</v>
      </c>
      <c r="N467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64.213330439305366</v>
      </c>
    </row>
    <row r="4674" spans="1:14" ht="15" x14ac:dyDescent="0.25">
      <c r="A4674" t="s">
        <v>20</v>
      </c>
      <c r="B4674" t="s">
        <v>111</v>
      </c>
      <c r="C4674">
        <v>2000</v>
      </c>
      <c r="D4674">
        <v>48.8</v>
      </c>
      <c r="E4674">
        <f>IF(Table1[[#This Row],[Gender]]="women",1,0)</f>
        <v>0</v>
      </c>
      <c r="F4674">
        <v>21.1</v>
      </c>
      <c r="G4674">
        <v>126</v>
      </c>
      <c r="H4674">
        <v>3.96</v>
      </c>
      <c r="I4674">
        <f>ROUND(LOG10(Table1[[#This Row],[Lung Cancer]]),2)</f>
        <v>2.1</v>
      </c>
      <c r="J4674">
        <f>ROUND(LOG10(Table1[[#This Row],[Liver Cancer]]),2)</f>
        <v>2.97</v>
      </c>
      <c r="K4674">
        <f>ROUND(LOG10(Table1[[#This Row],[Stomach Cancer]]),2)</f>
        <v>2.5299999999999998</v>
      </c>
      <c r="L4674">
        <f>ROUND(LOG10(Table1[[#This Row],[Population]]),2)</f>
        <v>3.73</v>
      </c>
      <c r="M4674">
        <f>ROUND(Table1[[#This Row],[Population Growth]],2)</f>
        <v>2.92</v>
      </c>
      <c r="N467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54.696193588233399</v>
      </c>
    </row>
    <row r="4675" spans="1:14" ht="15" x14ac:dyDescent="0.25">
      <c r="A4675" t="s">
        <v>18</v>
      </c>
      <c r="B4675" t="s">
        <v>112</v>
      </c>
      <c r="C4675">
        <v>2000</v>
      </c>
      <c r="D4675">
        <v>79.7</v>
      </c>
      <c r="E4675">
        <f>IF(Table1[[#This Row],[Gender]]="women",1,0)</f>
        <v>0</v>
      </c>
      <c r="F4675">
        <v>27.1</v>
      </c>
      <c r="G4675">
        <v>133</v>
      </c>
      <c r="H4675">
        <v>5.46</v>
      </c>
      <c r="I4675">
        <f>ROUND(LOG10(Table1[[#This Row],[Lung Cancer]]),2)</f>
        <v>2.09</v>
      </c>
      <c r="J4675">
        <f>ROUND(LOG10(Table1[[#This Row],[Liver Cancer]]),2)</f>
        <v>0.87</v>
      </c>
      <c r="K4675">
        <f>ROUND(LOG10(Table1[[#This Row],[Stomach Cancer]]),2)</f>
        <v>1.5</v>
      </c>
      <c r="L4675">
        <f>ROUND(LOG10(Table1[[#This Row],[Population]]),2)</f>
        <v>2.29</v>
      </c>
      <c r="M4675">
        <f>ROUND(Table1[[#This Row],[Population Growth]],2)</f>
        <v>0.83</v>
      </c>
      <c r="N467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82.218505538854558</v>
      </c>
    </row>
    <row r="4676" spans="1:14" ht="15" x14ac:dyDescent="0.25">
      <c r="A4676" t="s">
        <v>20</v>
      </c>
      <c r="B4676" t="s">
        <v>113</v>
      </c>
      <c r="C4676">
        <v>2000</v>
      </c>
      <c r="D4676">
        <v>61.6</v>
      </c>
      <c r="E4676">
        <f>IF(Table1[[#This Row],[Gender]]="women",1,0)</f>
        <v>0</v>
      </c>
      <c r="F4676">
        <v>22</v>
      </c>
      <c r="G4676">
        <v>131</v>
      </c>
      <c r="H4676">
        <v>4.16</v>
      </c>
      <c r="I4676">
        <f>ROUND(LOG10(Table1[[#This Row],[Lung Cancer]]),2)</f>
        <v>1.64</v>
      </c>
      <c r="J4676">
        <f>ROUND(LOG10(Table1[[#This Row],[Liver Cancer]]),2)</f>
        <v>2.19</v>
      </c>
      <c r="K4676">
        <f>ROUND(LOG10(Table1[[#This Row],[Stomach Cancer]]),2)</f>
        <v>1.61</v>
      </c>
      <c r="L4676">
        <f>ROUND(LOG10(Table1[[#This Row],[Population]]),2)</f>
        <v>3.12</v>
      </c>
      <c r="M4676">
        <f>ROUND(Table1[[#This Row],[Population Growth]],2)</f>
        <v>2.76</v>
      </c>
      <c r="N467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55.681588668106848</v>
      </c>
    </row>
    <row r="4677" spans="1:14" ht="15" x14ac:dyDescent="0.25">
      <c r="A4677" t="s">
        <v>20</v>
      </c>
      <c r="B4677" t="s">
        <v>114</v>
      </c>
      <c r="C4677">
        <v>2000</v>
      </c>
      <c r="D4677">
        <v>74.8</v>
      </c>
      <c r="E4677">
        <f>IF(Table1[[#This Row],[Gender]]="women",1,0)</f>
        <v>0</v>
      </c>
      <c r="F4677">
        <v>24.3</v>
      </c>
      <c r="G4677">
        <v>133</v>
      </c>
      <c r="H4677">
        <v>4.9000000000000004</v>
      </c>
      <c r="I4677">
        <f>ROUND(LOG10(Table1[[#This Row],[Lung Cancer]]),2)</f>
        <v>1.9</v>
      </c>
      <c r="J4677">
        <f>ROUND(LOG10(Table1[[#This Row],[Liver Cancer]]),2)</f>
        <v>1.26</v>
      </c>
      <c r="K4677">
        <f>ROUND(LOG10(Table1[[#This Row],[Stomach Cancer]]),2)</f>
        <v>1.74</v>
      </c>
      <c r="L4677">
        <f>ROUND(LOG10(Table1[[#This Row],[Population]]),2)</f>
        <v>2.77</v>
      </c>
      <c r="M4677">
        <f>ROUND(Table1[[#This Row],[Population Growth]],2)</f>
        <v>0.73</v>
      </c>
      <c r="N467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69.97087720604857</v>
      </c>
    </row>
    <row r="4678" spans="1:14" ht="15" x14ac:dyDescent="0.25">
      <c r="A4678" t="s">
        <v>23</v>
      </c>
      <c r="B4678" t="s">
        <v>115</v>
      </c>
      <c r="C4678">
        <v>2000</v>
      </c>
      <c r="D4678">
        <v>76.8</v>
      </c>
      <c r="E4678">
        <f>IF(Table1[[#This Row],[Gender]]="women",1,0)</f>
        <v>0</v>
      </c>
      <c r="F4678">
        <v>26.6</v>
      </c>
      <c r="G4678">
        <v>125</v>
      </c>
      <c r="H4678">
        <v>4.88</v>
      </c>
      <c r="I4678">
        <f>ROUND(LOG10(Table1[[#This Row],[Lung Cancer]]),2)</f>
        <v>3.65</v>
      </c>
      <c r="J4678">
        <f>ROUND(LOG10(Table1[[#This Row],[Liver Cancer]]),2)</f>
        <v>3.27</v>
      </c>
      <c r="K4678">
        <f>ROUND(LOG10(Table1[[#This Row],[Stomach Cancer]]),2)</f>
        <v>3.54</v>
      </c>
      <c r="L4678">
        <f>ROUND(LOG10(Table1[[#This Row],[Population]]),2)</f>
        <v>4.6900000000000004</v>
      </c>
      <c r="M4678">
        <f>ROUND(Table1[[#This Row],[Population Growth]],2)</f>
        <v>1.41</v>
      </c>
      <c r="N467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75.852103218236266</v>
      </c>
    </row>
    <row r="4679" spans="1:14" ht="15" x14ac:dyDescent="0.25">
      <c r="A4679" t="s">
        <v>15</v>
      </c>
      <c r="B4679" t="s">
        <v>116</v>
      </c>
      <c r="C4679">
        <v>2000</v>
      </c>
      <c r="D4679">
        <v>65.900000000000006</v>
      </c>
      <c r="E4679">
        <f>IF(Table1[[#This Row],[Gender]]="women",1,0)</f>
        <v>0</v>
      </c>
      <c r="F4679">
        <v>24</v>
      </c>
      <c r="G4679">
        <v>135</v>
      </c>
      <c r="H4679">
        <v>4.78</v>
      </c>
      <c r="I4679">
        <f>ROUND(LOG10(Table1[[#This Row],[Lung Cancer]]),2)</f>
        <v>2.41</v>
      </c>
      <c r="J4679">
        <f>ROUND(LOG10(Table1[[#This Row],[Liver Cancer]]),2)</f>
        <v>2.68</v>
      </c>
      <c r="K4679">
        <f>ROUND(LOG10(Table1[[#This Row],[Stomach Cancer]]),2)</f>
        <v>2.58</v>
      </c>
      <c r="L4679">
        <f>ROUND(LOG10(Table1[[#This Row],[Population]]),2)</f>
        <v>3.08</v>
      </c>
      <c r="M4679">
        <f>ROUND(Table1[[#This Row],[Population Growth]],2)</f>
        <v>0.97</v>
      </c>
      <c r="N467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66.802279406006107</v>
      </c>
    </row>
    <row r="4680" spans="1:14" ht="15" x14ac:dyDescent="0.25">
      <c r="A4680" t="s">
        <v>18</v>
      </c>
      <c r="B4680" t="s">
        <v>117</v>
      </c>
      <c r="C4680">
        <v>2000</v>
      </c>
      <c r="D4680">
        <v>76</v>
      </c>
      <c r="E4680">
        <f>IF(Table1[[#This Row],[Gender]]="women",1,0)</f>
        <v>0</v>
      </c>
      <c r="F4680">
        <v>25.9</v>
      </c>
      <c r="G4680">
        <v>135</v>
      </c>
      <c r="H4680">
        <v>5.04</v>
      </c>
      <c r="I4680">
        <f>ROUND(LOG10(Table1[[#This Row],[Lung Cancer]]),2)</f>
        <v>2.4300000000000002</v>
      </c>
      <c r="J4680">
        <f>ROUND(LOG10(Table1[[#This Row],[Liver Cancer]]),2)</f>
        <v>1.4</v>
      </c>
      <c r="K4680">
        <f>ROUND(LOG10(Table1[[#This Row],[Stomach Cancer]]),2)</f>
        <v>1.61</v>
      </c>
      <c r="L4680">
        <f>ROUND(LOG10(Table1[[#This Row],[Population]]),2)</f>
        <v>2.48</v>
      </c>
      <c r="M4680">
        <f>ROUND(Table1[[#This Row],[Population Growth]],2)</f>
        <v>-0.28000000000000003</v>
      </c>
      <c r="N468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75.721755922996891</v>
      </c>
    </row>
    <row r="4681" spans="1:14" ht="15" x14ac:dyDescent="0.25">
      <c r="A4681" t="s">
        <v>20</v>
      </c>
      <c r="B4681" t="s">
        <v>118</v>
      </c>
      <c r="C4681">
        <v>2000</v>
      </c>
      <c r="D4681">
        <v>70.2</v>
      </c>
      <c r="E4681">
        <f>IF(Table1[[#This Row],[Gender]]="women",1,0)</f>
        <v>0</v>
      </c>
      <c r="F4681">
        <v>24.9</v>
      </c>
      <c r="G4681">
        <v>126</v>
      </c>
      <c r="H4681">
        <v>4.6100000000000003</v>
      </c>
      <c r="I4681">
        <f>ROUND(LOG10(Table1[[#This Row],[Lung Cancer]]),2)</f>
        <v>3.34</v>
      </c>
      <c r="J4681">
        <f>ROUND(LOG10(Table1[[#This Row],[Liver Cancer]]),2)</f>
        <v>2.27</v>
      </c>
      <c r="K4681">
        <f>ROUND(LOG10(Table1[[#This Row],[Stomach Cancer]]),2)</f>
        <v>2.71</v>
      </c>
      <c r="L4681">
        <f>ROUND(LOG10(Table1[[#This Row],[Population]]),2)</f>
        <v>4.1500000000000004</v>
      </c>
      <c r="M4681">
        <f>ROUND(Table1[[#This Row],[Population Growth]],2)</f>
        <v>1.1100000000000001</v>
      </c>
      <c r="N468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72.473030359853269</v>
      </c>
    </row>
    <row r="4682" spans="1:14" ht="15" x14ac:dyDescent="0.25">
      <c r="A4682" t="s">
        <v>20</v>
      </c>
      <c r="B4682" t="s">
        <v>119</v>
      </c>
      <c r="C4682">
        <v>2000</v>
      </c>
      <c r="D4682">
        <v>50</v>
      </c>
      <c r="E4682">
        <f>IF(Table1[[#This Row],[Gender]]="women",1,0)</f>
        <v>0</v>
      </c>
      <c r="F4682">
        <v>21.1</v>
      </c>
      <c r="G4682">
        <v>134</v>
      </c>
      <c r="H4682">
        <v>4.26</v>
      </c>
      <c r="I4682">
        <f>ROUND(LOG10(Table1[[#This Row],[Lung Cancer]]),2)</f>
        <v>2.31</v>
      </c>
      <c r="J4682">
        <f>ROUND(LOG10(Table1[[#This Row],[Liver Cancer]]),2)</f>
        <v>2.86</v>
      </c>
      <c r="K4682">
        <f>ROUND(LOG10(Table1[[#This Row],[Stomach Cancer]]),2)</f>
        <v>2.59</v>
      </c>
      <c r="L4682">
        <f>ROUND(LOG10(Table1[[#This Row],[Population]]),2)</f>
        <v>3.93</v>
      </c>
      <c r="M4682">
        <f>ROUND(Table1[[#This Row],[Population Growth]],2)</f>
        <v>2.8</v>
      </c>
      <c r="N468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54.260861448999783</v>
      </c>
    </row>
    <row r="4683" spans="1:14" ht="15" x14ac:dyDescent="0.25">
      <c r="A4683" t="s">
        <v>15</v>
      </c>
      <c r="B4683" t="s">
        <v>120</v>
      </c>
      <c r="C4683">
        <v>2000</v>
      </c>
      <c r="D4683">
        <v>64.2</v>
      </c>
      <c r="E4683">
        <f>IF(Table1[[#This Row],[Gender]]="women",1,0)</f>
        <v>0</v>
      </c>
      <c r="F4683">
        <v>20.5</v>
      </c>
      <c r="G4683">
        <v>123</v>
      </c>
      <c r="H4683">
        <v>4.2</v>
      </c>
      <c r="I4683">
        <f>ROUND(LOG10(Table1[[#This Row],[Lung Cancer]]),2)</f>
        <v>3.77</v>
      </c>
      <c r="J4683">
        <f>ROUND(LOG10(Table1[[#This Row],[Liver Cancer]]),2)</f>
        <v>2.98</v>
      </c>
      <c r="K4683">
        <f>ROUND(LOG10(Table1[[#This Row],[Stomach Cancer]]),2)</f>
        <v>3.29</v>
      </c>
      <c r="L4683">
        <f>ROUND(LOG10(Table1[[#This Row],[Population]]),2)</f>
        <v>4.3499999999999996</v>
      </c>
      <c r="M4683">
        <f>ROUND(Table1[[#This Row],[Population Growth]],2)</f>
        <v>1.1000000000000001</v>
      </c>
      <c r="N468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64.99753839915283</v>
      </c>
    </row>
    <row r="4684" spans="1:14" ht="15" x14ac:dyDescent="0.25">
      <c r="A4684" t="s">
        <v>20</v>
      </c>
      <c r="B4684" t="s">
        <v>121</v>
      </c>
      <c r="C4684">
        <v>2000</v>
      </c>
      <c r="D4684">
        <v>58.1</v>
      </c>
      <c r="E4684">
        <f>IF(Table1[[#This Row],[Gender]]="women",1,0)</f>
        <v>0</v>
      </c>
      <c r="F4684">
        <v>21.7</v>
      </c>
      <c r="G4684">
        <v>134</v>
      </c>
      <c r="H4684">
        <v>4.45</v>
      </c>
      <c r="I4684">
        <f>ROUND(LOG10(Table1[[#This Row],[Lung Cancer]]),2)</f>
        <v>1.48</v>
      </c>
      <c r="J4684">
        <f>ROUND(LOG10(Table1[[#This Row],[Liver Cancer]]),2)</f>
        <v>1.03</v>
      </c>
      <c r="K4684">
        <f>ROUND(LOG10(Table1[[#This Row],[Stomach Cancer]]),2)</f>
        <v>1.2</v>
      </c>
      <c r="L4684">
        <f>ROUND(LOG10(Table1[[#This Row],[Population]]),2)</f>
        <v>2.94</v>
      </c>
      <c r="M4684">
        <f>ROUND(Table1[[#This Row],[Population Growth]],2)</f>
        <v>1.73</v>
      </c>
      <c r="N468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58.651681694222148</v>
      </c>
    </row>
    <row r="4685" spans="1:14" ht="15" x14ac:dyDescent="0.25">
      <c r="A4685" t="s">
        <v>15</v>
      </c>
      <c r="B4685" t="s">
        <v>122</v>
      </c>
      <c r="C4685">
        <v>2000</v>
      </c>
      <c r="D4685">
        <v>63.4</v>
      </c>
      <c r="E4685">
        <f>IF(Table1[[#This Row],[Gender]]="women",1,0)</f>
        <v>0</v>
      </c>
      <c r="F4685">
        <v>20.7</v>
      </c>
      <c r="G4685">
        <v>125</v>
      </c>
      <c r="H4685">
        <v>4.2699999999999996</v>
      </c>
      <c r="I4685">
        <f>ROUND(LOG10(Table1[[#This Row],[Lung Cancer]]),2)</f>
        <v>2.75</v>
      </c>
      <c r="J4685">
        <f>ROUND(LOG10(Table1[[#This Row],[Liver Cancer]]),2)</f>
        <v>2.3199999999999998</v>
      </c>
      <c r="K4685">
        <f>ROUND(LOG10(Table1[[#This Row],[Stomach Cancer]]),2)</f>
        <v>2.83</v>
      </c>
      <c r="L4685">
        <f>ROUND(LOG10(Table1[[#This Row],[Population]]),2)</f>
        <v>4.08</v>
      </c>
      <c r="M4685">
        <f>ROUND(Table1[[#This Row],[Population Growth]],2)</f>
        <v>1.56</v>
      </c>
      <c r="N468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61.632799392625287</v>
      </c>
    </row>
    <row r="4686" spans="1:14" ht="15" x14ac:dyDescent="0.25">
      <c r="A4686" t="s">
        <v>18</v>
      </c>
      <c r="B4686" t="s">
        <v>123</v>
      </c>
      <c r="C4686">
        <v>2000</v>
      </c>
      <c r="D4686">
        <v>80.7</v>
      </c>
      <c r="E4686">
        <f>IF(Table1[[#This Row],[Gender]]="women",1,0)</f>
        <v>0</v>
      </c>
      <c r="F4686">
        <v>25.3</v>
      </c>
      <c r="G4686">
        <v>132</v>
      </c>
      <c r="H4686">
        <v>5.51</v>
      </c>
      <c r="I4686">
        <f>ROUND(LOG10(Table1[[#This Row],[Lung Cancer]]),2)</f>
        <v>3.9</v>
      </c>
      <c r="J4686">
        <f>ROUND(LOG10(Table1[[#This Row],[Liver Cancer]]),2)</f>
        <v>2.5</v>
      </c>
      <c r="K4686">
        <f>ROUND(LOG10(Table1[[#This Row],[Stomach Cancer]]),2)</f>
        <v>3.3</v>
      </c>
      <c r="L4686">
        <f>ROUND(LOG10(Table1[[#This Row],[Population]]),2)</f>
        <v>3.9</v>
      </c>
      <c r="M4686">
        <f>ROUND(Table1[[#This Row],[Population Growth]],2)</f>
        <v>0.57999999999999996</v>
      </c>
      <c r="N468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82.56324896431849</v>
      </c>
    </row>
    <row r="4687" spans="1:14" ht="15" x14ac:dyDescent="0.25">
      <c r="A4687" t="s">
        <v>27</v>
      </c>
      <c r="B4687" t="s">
        <v>124</v>
      </c>
      <c r="C4687">
        <v>2000</v>
      </c>
      <c r="D4687">
        <v>80.7</v>
      </c>
      <c r="E4687">
        <f>IF(Table1[[#This Row],[Gender]]="women",1,0)</f>
        <v>0</v>
      </c>
      <c r="F4687">
        <v>26.8</v>
      </c>
      <c r="G4687">
        <v>129</v>
      </c>
      <c r="H4687">
        <v>5.42</v>
      </c>
      <c r="I4687">
        <f>ROUND(LOG10(Table1[[#This Row],[Lung Cancer]]),2)</f>
        <v>2.99</v>
      </c>
      <c r="J4687">
        <f>ROUND(LOG10(Table1[[#This Row],[Liver Cancer]]),2)</f>
        <v>2.0299999999999998</v>
      </c>
      <c r="K4687">
        <f>ROUND(LOG10(Table1[[#This Row],[Stomach Cancer]]),2)</f>
        <v>2.44</v>
      </c>
      <c r="L4687">
        <f>ROUND(LOG10(Table1[[#This Row],[Population]]),2)</f>
        <v>3.28</v>
      </c>
      <c r="M4687">
        <f>ROUND(Table1[[#This Row],[Population Growth]],2)</f>
        <v>0.98</v>
      </c>
      <c r="N468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82.523594395121293</v>
      </c>
    </row>
    <row r="4688" spans="1:14" ht="15" x14ac:dyDescent="0.25">
      <c r="A4688" t="s">
        <v>23</v>
      </c>
      <c r="B4688" t="s">
        <v>125</v>
      </c>
      <c r="C4688">
        <v>2000</v>
      </c>
      <c r="D4688">
        <v>72.5</v>
      </c>
      <c r="E4688">
        <f>IF(Table1[[#This Row],[Gender]]="women",1,0)</f>
        <v>0</v>
      </c>
      <c r="F4688">
        <v>25.1</v>
      </c>
      <c r="G4688">
        <v>127</v>
      </c>
      <c r="H4688">
        <v>4.4000000000000004</v>
      </c>
      <c r="I4688">
        <f>ROUND(LOG10(Table1[[#This Row],[Lung Cancer]]),2)</f>
        <v>1.94</v>
      </c>
      <c r="J4688">
        <f>ROUND(LOG10(Table1[[#This Row],[Liver Cancer]]),2)</f>
        <v>1.89</v>
      </c>
      <c r="K4688">
        <f>ROUND(LOG10(Table1[[#This Row],[Stomach Cancer]]),2)</f>
        <v>2.16</v>
      </c>
      <c r="L4688">
        <f>ROUND(LOG10(Table1[[#This Row],[Population]]),2)</f>
        <v>3.4</v>
      </c>
      <c r="M4688">
        <f>ROUND(Table1[[#This Row],[Population Growth]],2)</f>
        <v>1.53</v>
      </c>
      <c r="N468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66.275469640500035</v>
      </c>
    </row>
    <row r="4689" spans="1:14" ht="15" x14ac:dyDescent="0.25">
      <c r="A4689" t="s">
        <v>20</v>
      </c>
      <c r="B4689" t="s">
        <v>126</v>
      </c>
      <c r="C4689">
        <v>2000</v>
      </c>
      <c r="D4689">
        <v>50.5</v>
      </c>
      <c r="E4689">
        <f>IF(Table1[[#This Row],[Gender]]="women",1,0)</f>
        <v>0</v>
      </c>
      <c r="F4689">
        <v>20.8</v>
      </c>
      <c r="G4689">
        <v>135</v>
      </c>
      <c r="H4689">
        <v>3.87</v>
      </c>
      <c r="I4689">
        <f>ROUND(LOG10(Table1[[#This Row],[Lung Cancer]]),2)</f>
        <v>2.14</v>
      </c>
      <c r="J4689">
        <f>ROUND(LOG10(Table1[[#This Row],[Liver Cancer]]),2)</f>
        <v>2.77</v>
      </c>
      <c r="K4689">
        <f>ROUND(LOG10(Table1[[#This Row],[Stomach Cancer]]),2)</f>
        <v>2.34</v>
      </c>
      <c r="L4689">
        <f>ROUND(LOG10(Table1[[#This Row],[Population]]),2)</f>
        <v>3.75</v>
      </c>
      <c r="M4689">
        <f>ROUND(Table1[[#This Row],[Population Growth]],2)</f>
        <v>3.79</v>
      </c>
      <c r="N468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49.764099287353723</v>
      </c>
    </row>
    <row r="4690" spans="1:14" ht="15" x14ac:dyDescent="0.25">
      <c r="A4690" t="s">
        <v>20</v>
      </c>
      <c r="B4690" t="s">
        <v>127</v>
      </c>
      <c r="C4690">
        <v>2000</v>
      </c>
      <c r="D4690">
        <v>47.2</v>
      </c>
      <c r="E4690">
        <f>IF(Table1[[#This Row],[Gender]]="women",1,0)</f>
        <v>0</v>
      </c>
      <c r="F4690">
        <v>22.2</v>
      </c>
      <c r="G4690">
        <v>130</v>
      </c>
      <c r="H4690">
        <v>3.73</v>
      </c>
      <c r="I4690">
        <f>ROUND(LOG10(Table1[[#This Row],[Lung Cancer]]),2)</f>
        <v>3.24</v>
      </c>
      <c r="J4690">
        <f>ROUND(LOG10(Table1[[#This Row],[Liver Cancer]]),2)</f>
        <v>4.13</v>
      </c>
      <c r="K4690">
        <f>ROUND(LOG10(Table1[[#This Row],[Stomach Cancer]]),2)</f>
        <v>3.06</v>
      </c>
      <c r="L4690">
        <f>ROUND(LOG10(Table1[[#This Row],[Population]]),2)</f>
        <v>4.79</v>
      </c>
      <c r="M4690">
        <f>ROUND(Table1[[#This Row],[Population Growth]],2)</f>
        <v>2.57</v>
      </c>
      <c r="N469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51.665822844968424</v>
      </c>
    </row>
    <row r="4691" spans="1:14" ht="15" x14ac:dyDescent="0.25">
      <c r="A4691" t="s">
        <v>18</v>
      </c>
      <c r="B4691" t="s">
        <v>128</v>
      </c>
      <c r="C4691">
        <v>2000</v>
      </c>
      <c r="D4691">
        <v>81.400000000000006</v>
      </c>
      <c r="E4691">
        <f>IF(Table1[[#This Row],[Gender]]="women",1,0)</f>
        <v>0</v>
      </c>
      <c r="F4691">
        <v>26.1</v>
      </c>
      <c r="G4691">
        <v>135</v>
      </c>
      <c r="H4691">
        <v>5.53</v>
      </c>
      <c r="I4691">
        <f>ROUND(LOG10(Table1[[#This Row],[Lung Cancer]]),2)</f>
        <v>3.14</v>
      </c>
      <c r="J4691">
        <f>ROUND(LOG10(Table1[[#This Row],[Liver Cancer]]),2)</f>
        <v>1.94</v>
      </c>
      <c r="K4691">
        <f>ROUND(LOG10(Table1[[#This Row],[Stomach Cancer]]),2)</f>
        <v>2.63</v>
      </c>
      <c r="L4691">
        <f>ROUND(LOG10(Table1[[#This Row],[Population]]),2)</f>
        <v>3.35</v>
      </c>
      <c r="M4691">
        <f>ROUND(Table1[[#This Row],[Population Growth]],2)</f>
        <v>0.6</v>
      </c>
      <c r="N469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80.928879399008039</v>
      </c>
    </row>
    <row r="4692" spans="1:14" ht="15" x14ac:dyDescent="0.25">
      <c r="A4692" t="s">
        <v>15</v>
      </c>
      <c r="B4692" t="s">
        <v>129</v>
      </c>
      <c r="C4692">
        <v>2000</v>
      </c>
      <c r="D4692">
        <v>74.5</v>
      </c>
      <c r="E4692">
        <f>IF(Table1[[#This Row],[Gender]]="women",1,0)</f>
        <v>0</v>
      </c>
      <c r="F4692">
        <v>25.4</v>
      </c>
      <c r="G4692">
        <v>129</v>
      </c>
      <c r="H4692">
        <v>5.01</v>
      </c>
      <c r="I4692">
        <f>ROUND(LOG10(Table1[[#This Row],[Lung Cancer]]),2)</f>
        <v>1.49</v>
      </c>
      <c r="J4692">
        <f>ROUND(LOG10(Table1[[#This Row],[Liver Cancer]]),2)</f>
        <v>1.38</v>
      </c>
      <c r="K4692">
        <f>ROUND(LOG10(Table1[[#This Row],[Stomach Cancer]]),2)</f>
        <v>1.41</v>
      </c>
      <c r="L4692">
        <f>ROUND(LOG10(Table1[[#This Row],[Population]]),2)</f>
        <v>3.1</v>
      </c>
      <c r="M4692">
        <f>ROUND(Table1[[#This Row],[Population Growth]],2)</f>
        <v>-0.49</v>
      </c>
      <c r="N469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69.384910644490631</v>
      </c>
    </row>
    <row r="4693" spans="1:14" ht="15" x14ac:dyDescent="0.25">
      <c r="A4693" t="s">
        <v>15</v>
      </c>
      <c r="B4693" t="s">
        <v>130</v>
      </c>
      <c r="C4693">
        <v>2000</v>
      </c>
      <c r="D4693">
        <v>63.6</v>
      </c>
      <c r="E4693">
        <f>IF(Table1[[#This Row],[Gender]]="women",1,0)</f>
        <v>0</v>
      </c>
      <c r="F4693">
        <v>22</v>
      </c>
      <c r="G4693">
        <v>125</v>
      </c>
      <c r="H4693">
        <v>4.55</v>
      </c>
      <c r="I4693">
        <f>ROUND(LOG10(Table1[[#This Row],[Lung Cancer]]),2)</f>
        <v>4.03</v>
      </c>
      <c r="J4693">
        <f>ROUND(LOG10(Table1[[#This Row],[Liver Cancer]]),2)</f>
        <v>3.38</v>
      </c>
      <c r="K4693">
        <f>ROUND(LOG10(Table1[[#This Row],[Stomach Cancer]]),2)</f>
        <v>3.57</v>
      </c>
      <c r="L4693">
        <f>ROUND(LOG10(Table1[[#This Row],[Population]]),2)</f>
        <v>4.87</v>
      </c>
      <c r="M4693">
        <f>ROUND(Table1[[#This Row],[Population Growth]],2)</f>
        <v>2.66</v>
      </c>
      <c r="N469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67.774862505883064</v>
      </c>
    </row>
    <row r="4694" spans="1:14" ht="15" x14ac:dyDescent="0.25">
      <c r="A4694" t="s">
        <v>23</v>
      </c>
      <c r="B4694" t="s">
        <v>131</v>
      </c>
      <c r="C4694">
        <v>2000</v>
      </c>
      <c r="D4694">
        <v>77.7</v>
      </c>
      <c r="E4694">
        <f>IF(Table1[[#This Row],[Gender]]="women",1,0)</f>
        <v>0</v>
      </c>
      <c r="F4694">
        <v>25.3</v>
      </c>
      <c r="G4694">
        <v>128</v>
      </c>
      <c r="H4694">
        <v>4.75</v>
      </c>
      <c r="I4694">
        <f>ROUND(LOG10(Table1[[#This Row],[Lung Cancer]]),2)</f>
        <v>2.2200000000000002</v>
      </c>
      <c r="J4694">
        <f>ROUND(LOG10(Table1[[#This Row],[Liver Cancer]]),2)</f>
        <v>1.62</v>
      </c>
      <c r="K4694">
        <f>ROUND(LOG10(Table1[[#This Row],[Stomach Cancer]]),2)</f>
        <v>2.2400000000000002</v>
      </c>
      <c r="L4694">
        <f>ROUND(LOG10(Table1[[#This Row],[Population]]),2)</f>
        <v>3.18</v>
      </c>
      <c r="M4694">
        <f>ROUND(Table1[[#This Row],[Population Growth]],2)</f>
        <v>1.97</v>
      </c>
      <c r="N469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72.485025513591467</v>
      </c>
    </row>
    <row r="4695" spans="1:14" ht="15" x14ac:dyDescent="0.25">
      <c r="A4695" t="s">
        <v>27</v>
      </c>
      <c r="B4695" t="s">
        <v>132</v>
      </c>
      <c r="C4695">
        <v>2000</v>
      </c>
      <c r="D4695">
        <v>64.400000000000006</v>
      </c>
      <c r="E4695">
        <f>IF(Table1[[#This Row],[Gender]]="women",1,0)</f>
        <v>0</v>
      </c>
      <c r="F4695">
        <v>24.3</v>
      </c>
      <c r="G4695">
        <v>122</v>
      </c>
      <c r="H4695">
        <v>4.6500000000000004</v>
      </c>
      <c r="I4695">
        <f>ROUND(LOG10(Table1[[#This Row],[Lung Cancer]]),2)</f>
        <v>2.4500000000000002</v>
      </c>
      <c r="J4695">
        <f>ROUND(LOG10(Table1[[#This Row],[Liver Cancer]]),2)</f>
        <v>2</v>
      </c>
      <c r="K4695">
        <f>ROUND(LOG10(Table1[[#This Row],[Stomach Cancer]]),2)</f>
        <v>2.27</v>
      </c>
      <c r="L4695">
        <f>ROUND(LOG10(Table1[[#This Row],[Population]]),2)</f>
        <v>3.47</v>
      </c>
      <c r="M4695">
        <f>ROUND(Table1[[#This Row],[Population Growth]],2)</f>
        <v>2.31</v>
      </c>
      <c r="N469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71.901232087195055</v>
      </c>
    </row>
    <row r="4696" spans="1:14" ht="15" x14ac:dyDescent="0.25">
      <c r="A4696" t="s">
        <v>23</v>
      </c>
      <c r="B4696" t="s">
        <v>133</v>
      </c>
      <c r="C4696">
        <v>2000</v>
      </c>
      <c r="D4696">
        <v>72.3</v>
      </c>
      <c r="E4696">
        <f>IF(Table1[[#This Row],[Gender]]="women",1,0)</f>
        <v>0</v>
      </c>
      <c r="F4696">
        <v>24.9</v>
      </c>
      <c r="G4696">
        <v>129</v>
      </c>
      <c r="H4696">
        <v>4.75</v>
      </c>
      <c r="I4696">
        <f>ROUND(LOG10(Table1[[#This Row],[Lung Cancer]]),2)</f>
        <v>2.48</v>
      </c>
      <c r="J4696">
        <f>ROUND(LOG10(Table1[[#This Row],[Liver Cancer]]),2)</f>
        <v>1.75</v>
      </c>
      <c r="K4696">
        <f>ROUND(LOG10(Table1[[#This Row],[Stomach Cancer]]),2)</f>
        <v>2.37</v>
      </c>
      <c r="L4696">
        <f>ROUND(LOG10(Table1[[#This Row],[Population]]),2)</f>
        <v>3.43</v>
      </c>
      <c r="M4696">
        <f>ROUND(Table1[[#This Row],[Population Growth]],2)</f>
        <v>2.06</v>
      </c>
      <c r="N469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71.686274901334244</v>
      </c>
    </row>
    <row r="4697" spans="1:14" ht="15" x14ac:dyDescent="0.25">
      <c r="A4697" t="s">
        <v>23</v>
      </c>
      <c r="B4697" t="s">
        <v>134</v>
      </c>
      <c r="C4697">
        <v>2000</v>
      </c>
      <c r="D4697">
        <v>73.2</v>
      </c>
      <c r="E4697">
        <f>IF(Table1[[#This Row],[Gender]]="women",1,0)</f>
        <v>0</v>
      </c>
      <c r="F4697">
        <v>24.1</v>
      </c>
      <c r="G4697">
        <v>125</v>
      </c>
      <c r="H4697">
        <v>4.75</v>
      </c>
      <c r="I4697">
        <f>ROUND(LOG10(Table1[[#This Row],[Lung Cancer]]),2)</f>
        <v>2.98</v>
      </c>
      <c r="J4697">
        <f>ROUND(LOG10(Table1[[#This Row],[Liver Cancer]]),2)</f>
        <v>2.74</v>
      </c>
      <c r="K4697">
        <f>ROUND(LOG10(Table1[[#This Row],[Stomach Cancer]]),2)</f>
        <v>3.27</v>
      </c>
      <c r="L4697">
        <f>ROUND(LOG10(Table1[[#This Row],[Population]]),2)</f>
        <v>4.12</v>
      </c>
      <c r="M4697">
        <f>ROUND(Table1[[#This Row],[Population Growth]],2)</f>
        <v>1.47</v>
      </c>
      <c r="N469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71.192305835931165</v>
      </c>
    </row>
    <row r="4698" spans="1:14" ht="15" x14ac:dyDescent="0.25">
      <c r="A4698" t="s">
        <v>15</v>
      </c>
      <c r="B4698" t="s">
        <v>135</v>
      </c>
      <c r="C4698">
        <v>2000</v>
      </c>
      <c r="D4698">
        <v>70.3</v>
      </c>
      <c r="E4698">
        <f>IF(Table1[[#This Row],[Gender]]="women",1,0)</f>
        <v>0</v>
      </c>
      <c r="F4698">
        <v>22.4</v>
      </c>
      <c r="G4698">
        <v>126</v>
      </c>
      <c r="H4698">
        <v>4.68</v>
      </c>
      <c r="I4698">
        <f>ROUND(LOG10(Table1[[#This Row],[Lung Cancer]]),2)</f>
        <v>3.79</v>
      </c>
      <c r="J4698">
        <f>ROUND(LOG10(Table1[[#This Row],[Liver Cancer]]),2)</f>
        <v>3.62</v>
      </c>
      <c r="K4698">
        <f>ROUND(LOG10(Table1[[#This Row],[Stomach Cancer]]),2)</f>
        <v>3.11</v>
      </c>
      <c r="L4698">
        <f>ROUND(LOG10(Table1[[#This Row],[Population]]),2)</f>
        <v>4.59</v>
      </c>
      <c r="M4698">
        <f>ROUND(Table1[[#This Row],[Population Growth]],2)</f>
        <v>2.14</v>
      </c>
      <c r="N469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67.06932361210373</v>
      </c>
    </row>
    <row r="4699" spans="1:14" ht="15" x14ac:dyDescent="0.25">
      <c r="A4699" t="s">
        <v>18</v>
      </c>
      <c r="B4699" t="s">
        <v>136</v>
      </c>
      <c r="C4699">
        <v>2000</v>
      </c>
      <c r="D4699">
        <v>77.900000000000006</v>
      </c>
      <c r="E4699">
        <f>IF(Table1[[#This Row],[Gender]]="women",1,0)</f>
        <v>0</v>
      </c>
      <c r="F4699">
        <v>25.9</v>
      </c>
      <c r="G4699">
        <v>134</v>
      </c>
      <c r="H4699">
        <v>5.27</v>
      </c>
      <c r="I4699">
        <f>ROUND(LOG10(Table1[[#This Row],[Lung Cancer]]),2)</f>
        <v>4.22</v>
      </c>
      <c r="J4699">
        <f>ROUND(LOG10(Table1[[#This Row],[Liver Cancer]]),2)</f>
        <v>2.93</v>
      </c>
      <c r="K4699">
        <f>ROUND(LOG10(Table1[[#This Row],[Stomach Cancer]]),2)</f>
        <v>3.62</v>
      </c>
      <c r="L4699">
        <f>ROUND(LOG10(Table1[[#This Row],[Population]]),2)</f>
        <v>4.2699999999999996</v>
      </c>
      <c r="M4699">
        <f>ROUND(Table1[[#This Row],[Population Growth]],2)</f>
        <v>-0.08</v>
      </c>
      <c r="N469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79.998762020410254</v>
      </c>
    </row>
    <row r="4700" spans="1:14" ht="15" x14ac:dyDescent="0.25">
      <c r="A4700" t="s">
        <v>18</v>
      </c>
      <c r="B4700" t="s">
        <v>137</v>
      </c>
      <c r="C4700">
        <v>2000</v>
      </c>
      <c r="D4700">
        <v>80.3</v>
      </c>
      <c r="E4700">
        <f>IF(Table1[[#This Row],[Gender]]="women",1,0)</f>
        <v>0</v>
      </c>
      <c r="F4700">
        <v>26.1</v>
      </c>
      <c r="G4700">
        <v>135</v>
      </c>
      <c r="H4700">
        <v>5.27</v>
      </c>
      <c r="I4700">
        <f>ROUND(LOG10(Table1[[#This Row],[Lung Cancer]]),2)</f>
        <v>3.43</v>
      </c>
      <c r="J4700">
        <f>ROUND(LOG10(Table1[[#This Row],[Liver Cancer]]),2)</f>
        <v>2.66</v>
      </c>
      <c r="K4700">
        <f>ROUND(LOG10(Table1[[#This Row],[Stomach Cancer]]),2)</f>
        <v>3.3</v>
      </c>
      <c r="L4700">
        <f>ROUND(LOG10(Table1[[#This Row],[Population]]),2)</f>
        <v>3.7</v>
      </c>
      <c r="M4700">
        <f>ROUND(Table1[[#This Row],[Population Growth]],2)</f>
        <v>0.46</v>
      </c>
      <c r="N470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78.219470645246503</v>
      </c>
    </row>
    <row r="4701" spans="1:14" ht="15" x14ac:dyDescent="0.25">
      <c r="A4701" t="s">
        <v>15</v>
      </c>
      <c r="B4701" t="s">
        <v>138</v>
      </c>
      <c r="C4701">
        <v>2000</v>
      </c>
      <c r="D4701">
        <v>77.7</v>
      </c>
      <c r="E4701">
        <f>IF(Table1[[#This Row],[Gender]]="women",1,0)</f>
        <v>0</v>
      </c>
      <c r="F4701">
        <v>27</v>
      </c>
      <c r="G4701">
        <v>131</v>
      </c>
      <c r="H4701">
        <v>5.21</v>
      </c>
      <c r="I4701">
        <f>ROUND(LOG10(Table1[[#This Row],[Lung Cancer]]),2)</f>
        <v>1.26</v>
      </c>
      <c r="J4701">
        <f>ROUND(LOG10(Table1[[#This Row],[Liver Cancer]]),2)</f>
        <v>1.03</v>
      </c>
      <c r="K4701">
        <f>ROUND(LOG10(Table1[[#This Row],[Stomach Cancer]]),2)</f>
        <v>0.98</v>
      </c>
      <c r="L4701">
        <f>ROUND(LOG10(Table1[[#This Row],[Population]]),2)</f>
        <v>2.59</v>
      </c>
      <c r="M4701">
        <f>ROUND(Table1[[#This Row],[Population Growth]],2)</f>
        <v>3.58</v>
      </c>
      <c r="N470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73.671746620319567</v>
      </c>
    </row>
    <row r="4702" spans="1:14" ht="15" x14ac:dyDescent="0.25">
      <c r="A4702" t="s">
        <v>18</v>
      </c>
      <c r="B4702" t="s">
        <v>139</v>
      </c>
      <c r="C4702">
        <v>2000</v>
      </c>
      <c r="D4702">
        <v>74.3</v>
      </c>
      <c r="E4702">
        <f>IF(Table1[[#This Row],[Gender]]="women",1,0)</f>
        <v>0</v>
      </c>
      <c r="F4702">
        <v>24.7</v>
      </c>
      <c r="G4702">
        <v>133</v>
      </c>
      <c r="H4702">
        <v>4.97</v>
      </c>
      <c r="I4702">
        <f>ROUND(LOG10(Table1[[#This Row],[Lung Cancer]]),2)</f>
        <v>3.83</v>
      </c>
      <c r="J4702">
        <f>ROUND(LOG10(Table1[[#This Row],[Liver Cancer]]),2)</f>
        <v>3.1</v>
      </c>
      <c r="K4702">
        <f>ROUND(LOG10(Table1[[#This Row],[Stomach Cancer]]),2)</f>
        <v>3.42</v>
      </c>
      <c r="L4702">
        <f>ROUND(LOG10(Table1[[#This Row],[Population]]),2)</f>
        <v>4.03</v>
      </c>
      <c r="M4702">
        <f>ROUND(Table1[[#This Row],[Population Growth]],2)</f>
        <v>-0.81</v>
      </c>
      <c r="N470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74.245626238391296</v>
      </c>
    </row>
    <row r="4703" spans="1:14" ht="15" x14ac:dyDescent="0.25">
      <c r="A4703" t="s">
        <v>20</v>
      </c>
      <c r="B4703" t="s">
        <v>140</v>
      </c>
      <c r="C4703">
        <v>2000</v>
      </c>
      <c r="D4703">
        <v>49.2</v>
      </c>
      <c r="E4703">
        <f>IF(Table1[[#This Row],[Gender]]="women",1,0)</f>
        <v>0</v>
      </c>
      <c r="F4703">
        <v>21.9</v>
      </c>
      <c r="G4703">
        <v>133</v>
      </c>
      <c r="H4703">
        <v>4.05</v>
      </c>
      <c r="I4703">
        <f>ROUND(LOG10(Table1[[#This Row],[Lung Cancer]]),2)</f>
        <v>2.06</v>
      </c>
      <c r="J4703">
        <f>ROUND(LOG10(Table1[[#This Row],[Liver Cancer]]),2)</f>
        <v>2.11</v>
      </c>
      <c r="K4703">
        <f>ROUND(LOG10(Table1[[#This Row],[Stomach Cancer]]),2)</f>
        <v>2.21</v>
      </c>
      <c r="L4703">
        <f>ROUND(LOG10(Table1[[#This Row],[Population]]),2)</f>
        <v>3.59</v>
      </c>
      <c r="M4703">
        <f>ROUND(Table1[[#This Row],[Population Growth]],2)</f>
        <v>5.88</v>
      </c>
      <c r="N470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55.766366348065667</v>
      </c>
    </row>
    <row r="4704" spans="1:14" ht="15" x14ac:dyDescent="0.25">
      <c r="A4704" t="s">
        <v>27</v>
      </c>
      <c r="B4704" t="s">
        <v>141</v>
      </c>
      <c r="C4704">
        <v>2000</v>
      </c>
      <c r="D4704">
        <v>72.8</v>
      </c>
      <c r="E4704">
        <f>IF(Table1[[#This Row],[Gender]]="women",1,0)</f>
        <v>0</v>
      </c>
      <c r="F4704">
        <v>28.9</v>
      </c>
      <c r="G4704">
        <v>131</v>
      </c>
      <c r="H4704">
        <v>4.51</v>
      </c>
      <c r="I4704">
        <f>ROUND(LOG10(Table1[[#This Row],[Lung Cancer]]),2)</f>
        <v>0.65</v>
      </c>
      <c r="J4704">
        <f>ROUND(LOG10(Table1[[#This Row],[Liver Cancer]]),2)</f>
        <v>0.56000000000000005</v>
      </c>
      <c r="K4704">
        <f>ROUND(LOG10(Table1[[#This Row],[Stomach Cancer]]),2)</f>
        <v>0.74</v>
      </c>
      <c r="L4704">
        <f>ROUND(LOG10(Table1[[#This Row],[Population]]),2)</f>
        <v>1.96</v>
      </c>
      <c r="M4704">
        <f>ROUND(Table1[[#This Row],[Population Growth]],2)</f>
        <v>0.49</v>
      </c>
      <c r="N470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70.608505691823808</v>
      </c>
    </row>
    <row r="4705" spans="1:14" ht="15" x14ac:dyDescent="0.25">
      <c r="A4705" t="s">
        <v>20</v>
      </c>
      <c r="B4705" t="s">
        <v>142</v>
      </c>
      <c r="C4705">
        <v>2000</v>
      </c>
      <c r="D4705">
        <v>65.099999999999994</v>
      </c>
      <c r="E4705">
        <f>IF(Table1[[#This Row],[Gender]]="women",1,0)</f>
        <v>0</v>
      </c>
      <c r="F4705">
        <v>22.5</v>
      </c>
      <c r="G4705">
        <v>134</v>
      </c>
      <c r="H4705">
        <v>3.98</v>
      </c>
      <c r="I4705">
        <f>ROUND(LOG10(Table1[[#This Row],[Lung Cancer]]),2)</f>
        <v>0.81</v>
      </c>
      <c r="J4705">
        <f>ROUND(LOG10(Table1[[#This Row],[Liver Cancer]]),2)</f>
        <v>-0.06</v>
      </c>
      <c r="K4705">
        <f>ROUND(LOG10(Table1[[#This Row],[Stomach Cancer]]),2)</f>
        <v>0.74</v>
      </c>
      <c r="L4705">
        <f>ROUND(LOG10(Table1[[#This Row],[Population]]),2)</f>
        <v>1.85</v>
      </c>
      <c r="M4705">
        <f>ROUND(Table1[[#This Row],[Population Growth]],2)</f>
        <v>1.61</v>
      </c>
      <c r="N470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59.199214718406608</v>
      </c>
    </row>
    <row r="4706" spans="1:14" ht="15" x14ac:dyDescent="0.25">
      <c r="A4706" t="s">
        <v>15</v>
      </c>
      <c r="B4706" t="s">
        <v>143</v>
      </c>
      <c r="C4706">
        <v>2000</v>
      </c>
      <c r="D4706">
        <v>74.3</v>
      </c>
      <c r="E4706">
        <f>IF(Table1[[#This Row],[Gender]]="women",1,0)</f>
        <v>0</v>
      </c>
      <c r="F4706">
        <v>27</v>
      </c>
      <c r="G4706">
        <v>128</v>
      </c>
      <c r="H4706">
        <v>4.8499999999999996</v>
      </c>
      <c r="I4706">
        <f>ROUND(LOG10(Table1[[#This Row],[Lung Cancer]]),2)</f>
        <v>2.56</v>
      </c>
      <c r="J4706">
        <f>ROUND(LOG10(Table1[[#This Row],[Liver Cancer]]),2)</f>
        <v>2.71</v>
      </c>
      <c r="K4706">
        <f>ROUND(LOG10(Table1[[#This Row],[Stomach Cancer]]),2)</f>
        <v>2.34</v>
      </c>
      <c r="L4706">
        <f>ROUND(LOG10(Table1[[#This Row],[Population]]),2)</f>
        <v>4.05</v>
      </c>
      <c r="M4706">
        <f>ROUND(Table1[[#This Row],[Population Growth]],2)</f>
        <v>2.27</v>
      </c>
      <c r="N470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70.684938165422082</v>
      </c>
    </row>
    <row r="4707" spans="1:14" ht="15" x14ac:dyDescent="0.25">
      <c r="A4707" t="s">
        <v>20</v>
      </c>
      <c r="B4707" t="s">
        <v>144</v>
      </c>
      <c r="C4707">
        <v>2000</v>
      </c>
      <c r="D4707">
        <v>59.4</v>
      </c>
      <c r="E4707">
        <f>IF(Table1[[#This Row],[Gender]]="women",1,0)</f>
        <v>0</v>
      </c>
      <c r="F4707">
        <v>21.3</v>
      </c>
      <c r="G4707">
        <v>131</v>
      </c>
      <c r="H4707">
        <v>4.09</v>
      </c>
      <c r="I4707">
        <f>ROUND(LOG10(Table1[[#This Row],[Lung Cancer]]),2)</f>
        <v>2.25</v>
      </c>
      <c r="J4707">
        <f>ROUND(LOG10(Table1[[#This Row],[Liver Cancer]]),2)</f>
        <v>2.72</v>
      </c>
      <c r="K4707">
        <f>ROUND(LOG10(Table1[[#This Row],[Stomach Cancer]]),2)</f>
        <v>2.33</v>
      </c>
      <c r="L4707">
        <f>ROUND(LOG10(Table1[[#This Row],[Population]]),2)</f>
        <v>3.68</v>
      </c>
      <c r="M4707">
        <f>ROUND(Table1[[#This Row],[Population Growth]],2)</f>
        <v>2.21</v>
      </c>
      <c r="N470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55.011466675422731</v>
      </c>
    </row>
    <row r="4708" spans="1:14" ht="15" x14ac:dyDescent="0.25">
      <c r="A4708" t="s">
        <v>18</v>
      </c>
      <c r="B4708" t="s">
        <v>145</v>
      </c>
      <c r="C4708">
        <v>2000</v>
      </c>
      <c r="D4708">
        <v>75.099999999999994</v>
      </c>
      <c r="E4708">
        <f>IF(Table1[[#This Row],[Gender]]="women",1,0)</f>
        <v>0</v>
      </c>
      <c r="F4708">
        <v>26</v>
      </c>
      <c r="G4708">
        <v>137</v>
      </c>
      <c r="H4708">
        <v>4.91</v>
      </c>
      <c r="I4708">
        <f>ROUND(LOG10(Table1[[#This Row],[Lung Cancer]]),2)</f>
        <v>3.61</v>
      </c>
      <c r="J4708">
        <f>ROUND(LOG10(Table1[[#This Row],[Liver Cancer]]),2)</f>
        <v>2.69</v>
      </c>
      <c r="K4708">
        <f>ROUND(LOG10(Table1[[#This Row],[Stomach Cancer]]),2)</f>
        <v>3.03</v>
      </c>
      <c r="L4708">
        <f>ROUND(LOG10(Table1[[#This Row],[Population]]),2)</f>
        <v>3.67</v>
      </c>
      <c r="M4708">
        <f>ROUND(Table1[[#This Row],[Population Growth]],2)</f>
        <v>-1.05</v>
      </c>
      <c r="N470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74.410096303463305</v>
      </c>
    </row>
    <row r="4709" spans="1:14" ht="15" x14ac:dyDescent="0.25">
      <c r="A4709" t="s">
        <v>20</v>
      </c>
      <c r="B4709" t="s">
        <v>146</v>
      </c>
      <c r="C4709">
        <v>2000</v>
      </c>
      <c r="D4709">
        <v>76.599999999999994</v>
      </c>
      <c r="E4709">
        <f>IF(Table1[[#This Row],[Gender]]="women",1,0)</f>
        <v>0</v>
      </c>
      <c r="F4709">
        <v>24.6</v>
      </c>
      <c r="G4709">
        <v>136</v>
      </c>
      <c r="H4709">
        <v>5.24</v>
      </c>
      <c r="I4709">
        <f>ROUND(LOG10(Table1[[#This Row],[Lung Cancer]]),2)</f>
        <v>0.9</v>
      </c>
      <c r="J4709">
        <f>ROUND(LOG10(Table1[[#This Row],[Liver Cancer]]),2)</f>
        <v>0.37</v>
      </c>
      <c r="K4709">
        <f>ROUND(LOG10(Table1[[#This Row],[Stomach Cancer]]),2)</f>
        <v>0.52</v>
      </c>
      <c r="L4709">
        <f>ROUND(LOG10(Table1[[#This Row],[Population]]),2)</f>
        <v>1.61</v>
      </c>
      <c r="M4709">
        <f>ROUND(Table1[[#This Row],[Population Growth]],2)</f>
        <v>1.26</v>
      </c>
      <c r="N470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71.41538865897536</v>
      </c>
    </row>
    <row r="4710" spans="1:14" ht="15" x14ac:dyDescent="0.25">
      <c r="A4710" t="s">
        <v>20</v>
      </c>
      <c r="B4710" t="s">
        <v>147</v>
      </c>
      <c r="C4710">
        <v>2000</v>
      </c>
      <c r="D4710">
        <v>39.799999999999997</v>
      </c>
      <c r="E4710">
        <f>IF(Table1[[#This Row],[Gender]]="women",1,0)</f>
        <v>0</v>
      </c>
      <c r="F4710">
        <v>21.9</v>
      </c>
      <c r="G4710">
        <v>132</v>
      </c>
      <c r="H4710">
        <v>3.83</v>
      </c>
      <c r="I4710">
        <f>ROUND(LOG10(Table1[[#This Row],[Lung Cancer]]),2)</f>
        <v>1.88</v>
      </c>
      <c r="J4710">
        <f>ROUND(LOG10(Table1[[#This Row],[Liver Cancer]]),2)</f>
        <v>2.44</v>
      </c>
      <c r="K4710">
        <f>ROUND(LOG10(Table1[[#This Row],[Stomach Cancer]]),2)</f>
        <v>2.0499999999999998</v>
      </c>
      <c r="L4710">
        <f>ROUND(LOG10(Table1[[#This Row],[Population]]),2)</f>
        <v>3.36</v>
      </c>
      <c r="M4710">
        <f>ROUND(Table1[[#This Row],[Population Growth]],2)</f>
        <v>2.78</v>
      </c>
      <c r="N471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52.86633313846427</v>
      </c>
    </row>
    <row r="4711" spans="1:14" ht="15" x14ac:dyDescent="0.25">
      <c r="A4711" t="s">
        <v>15</v>
      </c>
      <c r="B4711" t="s">
        <v>148</v>
      </c>
      <c r="C4711">
        <v>2000</v>
      </c>
      <c r="D4711">
        <v>80.8</v>
      </c>
      <c r="E4711">
        <f>IF(Table1[[#This Row],[Gender]]="women",1,0)</f>
        <v>0</v>
      </c>
      <c r="F4711">
        <v>23.8</v>
      </c>
      <c r="G4711">
        <v>128</v>
      </c>
      <c r="H4711">
        <v>5.1100000000000003</v>
      </c>
      <c r="I4711">
        <f>ROUND(LOG10(Table1[[#This Row],[Lung Cancer]]),2)</f>
        <v>2.82</v>
      </c>
      <c r="J4711">
        <f>ROUND(LOG10(Table1[[#This Row],[Liver Cancer]]),2)</f>
        <v>2.4700000000000002</v>
      </c>
      <c r="K4711">
        <f>ROUND(LOG10(Table1[[#This Row],[Stomach Cancer]]),2)</f>
        <v>2.48</v>
      </c>
      <c r="L4711">
        <f>ROUND(LOG10(Table1[[#This Row],[Population]]),2)</f>
        <v>3.32</v>
      </c>
      <c r="M4711">
        <f>ROUND(Table1[[#This Row],[Population Growth]],2)</f>
        <v>1.83</v>
      </c>
      <c r="N471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74.011672486445661</v>
      </c>
    </row>
    <row r="4712" spans="1:14" ht="15" x14ac:dyDescent="0.25">
      <c r="A4712" t="s">
        <v>18</v>
      </c>
      <c r="B4712" t="s">
        <v>149</v>
      </c>
      <c r="C4712">
        <v>2000</v>
      </c>
      <c r="D4712">
        <v>79.7</v>
      </c>
      <c r="E4712">
        <f>IF(Table1[[#This Row],[Gender]]="women",1,0)</f>
        <v>0</v>
      </c>
      <c r="F4712">
        <v>26.7</v>
      </c>
      <c r="G4712">
        <v>136</v>
      </c>
      <c r="H4712">
        <v>5.28</v>
      </c>
      <c r="I4712">
        <f>ROUND(LOG10(Table1[[#This Row],[Lung Cancer]]),2)</f>
        <v>2.93</v>
      </c>
      <c r="J4712">
        <f>ROUND(LOG10(Table1[[#This Row],[Liver Cancer]]),2)</f>
        <v>1.91</v>
      </c>
      <c r="K4712">
        <f>ROUND(LOG10(Table1[[#This Row],[Stomach Cancer]]),2)</f>
        <v>2.5299999999999998</v>
      </c>
      <c r="L4712">
        <f>ROUND(LOG10(Table1[[#This Row],[Population]]),2)</f>
        <v>2.99</v>
      </c>
      <c r="M4712">
        <f>ROUND(Table1[[#This Row],[Population Growth]],2)</f>
        <v>0.11</v>
      </c>
      <c r="N471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79.504990270977913</v>
      </c>
    </row>
    <row r="4713" spans="1:14" ht="15" x14ac:dyDescent="0.25">
      <c r="A4713" t="s">
        <v>27</v>
      </c>
      <c r="B4713" t="s">
        <v>150</v>
      </c>
      <c r="C4713">
        <v>2000</v>
      </c>
      <c r="D4713">
        <v>64</v>
      </c>
      <c r="E4713">
        <f>IF(Table1[[#This Row],[Gender]]="women",1,0)</f>
        <v>0</v>
      </c>
      <c r="F4713">
        <v>26.4</v>
      </c>
      <c r="G4713">
        <v>125</v>
      </c>
      <c r="H4713">
        <v>4.53</v>
      </c>
      <c r="I4713">
        <f>ROUND(LOG10(Table1[[#This Row],[Lung Cancer]]),2)</f>
        <v>1.34</v>
      </c>
      <c r="J4713">
        <f>ROUND(LOG10(Table1[[#This Row],[Liver Cancer]]),2)</f>
        <v>1.24</v>
      </c>
      <c r="K4713">
        <f>ROUND(LOG10(Table1[[#This Row],[Stomach Cancer]]),2)</f>
        <v>1.1200000000000001</v>
      </c>
      <c r="L4713">
        <f>ROUND(LOG10(Table1[[#This Row],[Population]]),2)</f>
        <v>2.33</v>
      </c>
      <c r="M4713">
        <f>ROUND(Table1[[#This Row],[Population Growth]],2)</f>
        <v>2.72</v>
      </c>
      <c r="N471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71.107157205931202</v>
      </c>
    </row>
    <row r="4714" spans="1:14" ht="15" x14ac:dyDescent="0.25">
      <c r="A4714" t="s">
        <v>20</v>
      </c>
      <c r="B4714" t="s">
        <v>151</v>
      </c>
      <c r="C4714">
        <v>2000</v>
      </c>
      <c r="D4714">
        <v>52.5</v>
      </c>
      <c r="E4714">
        <f>IF(Table1[[#This Row],[Gender]]="women",1,0)</f>
        <v>0</v>
      </c>
      <c r="F4714">
        <v>21.6</v>
      </c>
      <c r="G4714">
        <v>131</v>
      </c>
      <c r="H4714">
        <v>4.2300000000000004</v>
      </c>
      <c r="I4714">
        <f>ROUND(LOG10(Table1[[#This Row],[Lung Cancer]]),2)</f>
        <v>1.92</v>
      </c>
      <c r="J4714">
        <f>ROUND(LOG10(Table1[[#This Row],[Liver Cancer]]),2)</f>
        <v>2.08</v>
      </c>
      <c r="K4714">
        <f>ROUND(LOG10(Table1[[#This Row],[Stomach Cancer]]),2)</f>
        <v>2.21</v>
      </c>
      <c r="L4714">
        <f>ROUND(LOG10(Table1[[#This Row],[Population]]),2)</f>
        <v>3.65</v>
      </c>
      <c r="M4714">
        <f>ROUND(Table1[[#This Row],[Population Growth]],2)</f>
        <v>3.7</v>
      </c>
      <c r="N471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56.696397048758975</v>
      </c>
    </row>
    <row r="4715" spans="1:14" ht="15" x14ac:dyDescent="0.25">
      <c r="A4715" t="s">
        <v>20</v>
      </c>
      <c r="B4715" t="s">
        <v>152</v>
      </c>
      <c r="C4715">
        <v>2000</v>
      </c>
      <c r="D4715">
        <v>59.6</v>
      </c>
      <c r="E4715">
        <f>IF(Table1[[#This Row],[Gender]]="women",1,0)</f>
        <v>0</v>
      </c>
      <c r="F4715">
        <v>24.6</v>
      </c>
      <c r="G4715">
        <v>131</v>
      </c>
      <c r="H4715">
        <v>4.43</v>
      </c>
      <c r="I4715">
        <f>ROUND(LOG10(Table1[[#This Row],[Lung Cancer]]),2)</f>
        <v>3.64</v>
      </c>
      <c r="J4715">
        <f>ROUND(LOG10(Table1[[#This Row],[Liver Cancer]]),2)</f>
        <v>3.12</v>
      </c>
      <c r="K4715">
        <f>ROUND(LOG10(Table1[[#This Row],[Stomach Cancer]]),2)</f>
        <v>3.07</v>
      </c>
      <c r="L4715">
        <f>ROUND(LOG10(Table1[[#This Row],[Population]]),2)</f>
        <v>4.3499999999999996</v>
      </c>
      <c r="M4715">
        <f>ROUND(Table1[[#This Row],[Population Growth]],2)</f>
        <v>1.41</v>
      </c>
      <c r="N471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67.357358135152623</v>
      </c>
    </row>
    <row r="4716" spans="1:14" ht="15" x14ac:dyDescent="0.25">
      <c r="A4716" t="s">
        <v>18</v>
      </c>
      <c r="B4716" t="s">
        <v>153</v>
      </c>
      <c r="C4716">
        <v>2000</v>
      </c>
      <c r="D4716">
        <v>82.8</v>
      </c>
      <c r="E4716">
        <f>IF(Table1[[#This Row],[Gender]]="women",1,0)</f>
        <v>0</v>
      </c>
      <c r="F4716">
        <v>26.6</v>
      </c>
      <c r="G4716">
        <v>130</v>
      </c>
      <c r="H4716">
        <v>5.34</v>
      </c>
      <c r="I4716">
        <f>ROUND(LOG10(Table1[[#This Row],[Lung Cancer]]),2)</f>
        <v>4.26</v>
      </c>
      <c r="J4716">
        <f>ROUND(LOG10(Table1[[#This Row],[Liver Cancer]]),2)</f>
        <v>3.46</v>
      </c>
      <c r="K4716">
        <f>ROUND(LOG10(Table1[[#This Row],[Stomach Cancer]]),2)</f>
        <v>3.75</v>
      </c>
      <c r="L4716">
        <f>ROUND(LOG10(Table1[[#This Row],[Population]]),2)</f>
        <v>4.3</v>
      </c>
      <c r="M4716">
        <f>ROUND(Table1[[#This Row],[Population Growth]],2)</f>
        <v>1</v>
      </c>
      <c r="N471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82.264020623513289</v>
      </c>
    </row>
    <row r="4717" spans="1:14" ht="15" x14ac:dyDescent="0.25">
      <c r="A4717" t="s">
        <v>15</v>
      </c>
      <c r="B4717" t="s">
        <v>154</v>
      </c>
      <c r="C4717">
        <v>2000</v>
      </c>
      <c r="D4717">
        <v>74.900000000000006</v>
      </c>
      <c r="E4717">
        <f>IF(Table1[[#This Row],[Gender]]="women",1,0)</f>
        <v>0</v>
      </c>
      <c r="F4717">
        <v>21.5</v>
      </c>
      <c r="G4717">
        <v>127</v>
      </c>
      <c r="H4717">
        <v>4.47</v>
      </c>
      <c r="I4717">
        <f>ROUND(LOG10(Table1[[#This Row],[Lung Cancer]]),2)</f>
        <v>2.82</v>
      </c>
      <c r="J4717">
        <f>ROUND(LOG10(Table1[[#This Row],[Liver Cancer]]),2)</f>
        <v>2.2599999999999998</v>
      </c>
      <c r="K4717">
        <f>ROUND(LOG10(Table1[[#This Row],[Stomach Cancer]]),2)</f>
        <v>2.64</v>
      </c>
      <c r="L4717">
        <f>ROUND(LOG10(Table1[[#This Row],[Population]]),2)</f>
        <v>3.97</v>
      </c>
      <c r="M4717">
        <f>ROUND(Table1[[#This Row],[Population Growth]],2)</f>
        <v>0.44</v>
      </c>
      <c r="N471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63.998622005592736</v>
      </c>
    </row>
    <row r="4718" spans="1:14" ht="15" x14ac:dyDescent="0.25">
      <c r="A4718" t="s">
        <v>20</v>
      </c>
      <c r="B4718" t="s">
        <v>155</v>
      </c>
      <c r="C4718">
        <v>2000</v>
      </c>
      <c r="D4718">
        <v>60.3</v>
      </c>
      <c r="E4718">
        <f>IF(Table1[[#This Row],[Gender]]="women",1,0)</f>
        <v>0</v>
      </c>
      <c r="F4718">
        <v>21.6</v>
      </c>
      <c r="G4718">
        <v>131</v>
      </c>
      <c r="H4718">
        <v>4.45</v>
      </c>
      <c r="I4718">
        <f>ROUND(LOG10(Table1[[#This Row],[Lung Cancer]]),2)</f>
        <v>2.88</v>
      </c>
      <c r="J4718">
        <f>ROUND(LOG10(Table1[[#This Row],[Liver Cancer]]),2)</f>
        <v>2.91</v>
      </c>
      <c r="K4718">
        <f>ROUND(LOG10(Table1[[#This Row],[Stomach Cancer]]),2)</f>
        <v>2.75</v>
      </c>
      <c r="L4718">
        <f>ROUND(LOG10(Table1[[#This Row],[Population]]),2)</f>
        <v>4.1399999999999997</v>
      </c>
      <c r="M4718">
        <f>ROUND(Table1[[#This Row],[Population Growth]],2)</f>
        <v>2.44</v>
      </c>
      <c r="N471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60.201037429876003</v>
      </c>
    </row>
    <row r="4719" spans="1:14" ht="15" x14ac:dyDescent="0.25">
      <c r="A4719" t="s">
        <v>23</v>
      </c>
      <c r="B4719" t="s">
        <v>156</v>
      </c>
      <c r="C4719">
        <v>2000</v>
      </c>
      <c r="D4719">
        <v>71.5</v>
      </c>
      <c r="E4719">
        <f>IF(Table1[[#This Row],[Gender]]="women",1,0)</f>
        <v>0</v>
      </c>
      <c r="F4719">
        <v>24.6</v>
      </c>
      <c r="G4719">
        <v>128</v>
      </c>
      <c r="H4719">
        <v>4.54</v>
      </c>
      <c r="I4719">
        <f>ROUND(LOG10(Table1[[#This Row],[Lung Cancer]]),2)</f>
        <v>1.45</v>
      </c>
      <c r="J4719">
        <f>ROUND(LOG10(Table1[[#This Row],[Liver Cancer]]),2)</f>
        <v>1.1399999999999999</v>
      </c>
      <c r="K4719">
        <f>ROUND(LOG10(Table1[[#This Row],[Stomach Cancer]]),2)</f>
        <v>1.1599999999999999</v>
      </c>
      <c r="L4719">
        <f>ROUND(LOG10(Table1[[#This Row],[Population]]),2)</f>
        <v>2.38</v>
      </c>
      <c r="M4719">
        <f>ROUND(Table1[[#This Row],[Population Growth]],2)</f>
        <v>1.1000000000000001</v>
      </c>
      <c r="N471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67.976535820550737</v>
      </c>
    </row>
    <row r="4720" spans="1:14" ht="15" x14ac:dyDescent="0.25">
      <c r="A4720" t="s">
        <v>18</v>
      </c>
      <c r="B4720" t="s">
        <v>157</v>
      </c>
      <c r="C4720">
        <v>2000</v>
      </c>
      <c r="D4720">
        <v>82.1</v>
      </c>
      <c r="E4720">
        <f>IF(Table1[[#This Row],[Gender]]="women",1,0)</f>
        <v>0</v>
      </c>
      <c r="F4720">
        <v>25.8</v>
      </c>
      <c r="G4720">
        <v>133</v>
      </c>
      <c r="H4720">
        <v>5.38</v>
      </c>
      <c r="I4720">
        <f>ROUND(LOG10(Table1[[#This Row],[Lung Cancer]]),2)</f>
        <v>3.28</v>
      </c>
      <c r="J4720">
        <f>ROUND(LOG10(Table1[[#This Row],[Liver Cancer]]),2)</f>
        <v>2.5099999999999998</v>
      </c>
      <c r="K4720">
        <f>ROUND(LOG10(Table1[[#This Row],[Stomach Cancer]]),2)</f>
        <v>2.9</v>
      </c>
      <c r="L4720">
        <f>ROUND(LOG10(Table1[[#This Row],[Population]]),2)</f>
        <v>3.64</v>
      </c>
      <c r="M4720">
        <f>ROUND(Table1[[#This Row],[Population Growth]],2)</f>
        <v>0.13</v>
      </c>
      <c r="N472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78.56290877820534</v>
      </c>
    </row>
    <row r="4721" spans="1:14" ht="15" x14ac:dyDescent="0.25">
      <c r="A4721" t="s">
        <v>18</v>
      </c>
      <c r="B4721" t="s">
        <v>158</v>
      </c>
      <c r="C4721">
        <v>2000</v>
      </c>
      <c r="D4721">
        <v>82.6</v>
      </c>
      <c r="E4721">
        <f>IF(Table1[[#This Row],[Gender]]="women",1,0)</f>
        <v>0</v>
      </c>
      <c r="F4721">
        <v>25.8</v>
      </c>
      <c r="G4721">
        <v>131</v>
      </c>
      <c r="H4721">
        <v>5.46</v>
      </c>
      <c r="I4721">
        <f>ROUND(LOG10(Table1[[#This Row],[Lung Cancer]]),2)</f>
        <v>3.39</v>
      </c>
      <c r="J4721">
        <f>ROUND(LOG10(Table1[[#This Row],[Liver Cancer]]),2)</f>
        <v>2.65</v>
      </c>
      <c r="K4721">
        <f>ROUND(LOG10(Table1[[#This Row],[Stomach Cancer]]),2)</f>
        <v>2.84</v>
      </c>
      <c r="L4721">
        <f>ROUND(LOG10(Table1[[#This Row],[Population]]),2)</f>
        <v>3.54</v>
      </c>
      <c r="M4721">
        <f>ROUND(Table1[[#This Row],[Population Growth]],2)</f>
        <v>0.42</v>
      </c>
      <c r="N472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80.619027609102247</v>
      </c>
    </row>
    <row r="4722" spans="1:14" ht="15" x14ac:dyDescent="0.25">
      <c r="A4722" t="s">
        <v>15</v>
      </c>
      <c r="B4722" t="s">
        <v>159</v>
      </c>
      <c r="C4722">
        <v>2000</v>
      </c>
      <c r="D4722">
        <v>68.8</v>
      </c>
      <c r="E4722">
        <f>IF(Table1[[#This Row],[Gender]]="women",1,0)</f>
        <v>0</v>
      </c>
      <c r="F4722">
        <v>23.3</v>
      </c>
      <c r="G4722">
        <v>131</v>
      </c>
      <c r="H4722">
        <v>4.25</v>
      </c>
      <c r="I4722">
        <f>ROUND(LOG10(Table1[[#This Row],[Lung Cancer]]),2)</f>
        <v>2.14</v>
      </c>
      <c r="J4722">
        <f>ROUND(LOG10(Table1[[#This Row],[Liver Cancer]]),2)</f>
        <v>2.06</v>
      </c>
      <c r="K4722">
        <f>ROUND(LOG10(Table1[[#This Row],[Stomach Cancer]]),2)</f>
        <v>2.56</v>
      </c>
      <c r="L4722">
        <f>ROUND(LOG10(Table1[[#This Row],[Population]]),2)</f>
        <v>3.49</v>
      </c>
      <c r="M4722">
        <f>ROUND(Table1[[#This Row],[Population Growth]],2)</f>
        <v>1.65</v>
      </c>
      <c r="N472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61.839266812659154</v>
      </c>
    </row>
    <row r="4723" spans="1:14" ht="15" x14ac:dyDescent="0.25">
      <c r="A4723" t="s">
        <v>15</v>
      </c>
      <c r="B4723" t="s">
        <v>160</v>
      </c>
      <c r="C4723">
        <v>2000</v>
      </c>
      <c r="D4723">
        <v>74.5</v>
      </c>
      <c r="E4723">
        <f>IF(Table1[[#This Row],[Gender]]="women",1,0)</f>
        <v>0</v>
      </c>
      <c r="F4723">
        <v>22.5</v>
      </c>
      <c r="G4723">
        <v>124</v>
      </c>
      <c r="H4723">
        <v>4.88</v>
      </c>
      <c r="I4723">
        <f>ROUND(LOG10(Table1[[#This Row],[Lung Cancer]]),2)</f>
        <v>3.91</v>
      </c>
      <c r="J4723">
        <f>ROUND(LOG10(Table1[[#This Row],[Liver Cancer]]),2)</f>
        <v>3.96</v>
      </c>
      <c r="K4723">
        <f>ROUND(LOG10(Table1[[#This Row],[Stomach Cancer]]),2)</f>
        <v>3.29</v>
      </c>
      <c r="L4723">
        <f>ROUND(LOG10(Table1[[#This Row],[Population]]),2)</f>
        <v>4.49</v>
      </c>
      <c r="M4723">
        <f>ROUND(Table1[[#This Row],[Population Growth]],2)</f>
        <v>0.92</v>
      </c>
      <c r="N472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70.196558382950954</v>
      </c>
    </row>
    <row r="4724" spans="1:14" ht="15" x14ac:dyDescent="0.25">
      <c r="A4724" t="s">
        <v>15</v>
      </c>
      <c r="B4724" t="s">
        <v>161</v>
      </c>
      <c r="C4724">
        <v>2000</v>
      </c>
      <c r="D4724">
        <v>60.6</v>
      </c>
      <c r="E4724">
        <f>IF(Table1[[#This Row],[Gender]]="women",1,0)</f>
        <v>0</v>
      </c>
      <c r="F4724">
        <v>20.6</v>
      </c>
      <c r="G4724">
        <v>125</v>
      </c>
      <c r="H4724">
        <v>4.28</v>
      </c>
      <c r="I4724">
        <f>ROUND(LOG10(Table1[[#This Row],[Lung Cancer]]),2)</f>
        <v>1.34</v>
      </c>
      <c r="J4724">
        <f>ROUND(LOG10(Table1[[#This Row],[Liver Cancer]]),2)</f>
        <v>1.03</v>
      </c>
      <c r="K4724">
        <f>ROUND(LOG10(Table1[[#This Row],[Stomach Cancer]]),2)</f>
        <v>1.0900000000000001</v>
      </c>
      <c r="L4724">
        <f>ROUND(LOG10(Table1[[#This Row],[Population]]),2)</f>
        <v>2.65</v>
      </c>
      <c r="M4724">
        <f>ROUND(Table1[[#This Row],[Population Growth]],2)</f>
        <v>1.3</v>
      </c>
      <c r="N472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60.034070392175899</v>
      </c>
    </row>
    <row r="4725" spans="1:14" ht="15" x14ac:dyDescent="0.25">
      <c r="A4725" t="s">
        <v>20</v>
      </c>
      <c r="B4725" t="s">
        <v>162</v>
      </c>
      <c r="C4725">
        <v>2000</v>
      </c>
      <c r="D4725">
        <v>54.3</v>
      </c>
      <c r="E4725">
        <f>IF(Table1[[#This Row],[Gender]]="women",1,0)</f>
        <v>0</v>
      </c>
      <c r="F4725">
        <v>21.4</v>
      </c>
      <c r="G4725">
        <v>131</v>
      </c>
      <c r="H4725">
        <v>3.9</v>
      </c>
      <c r="I4725">
        <f>ROUND(LOG10(Table1[[#This Row],[Lung Cancer]]),2)</f>
        <v>2</v>
      </c>
      <c r="J4725">
        <f>ROUND(LOG10(Table1[[#This Row],[Liver Cancer]]),2)</f>
        <v>2.42</v>
      </c>
      <c r="K4725">
        <f>ROUND(LOG10(Table1[[#This Row],[Stomach Cancer]]),2)</f>
        <v>2.0499999999999998</v>
      </c>
      <c r="L4725">
        <f>ROUND(LOG10(Table1[[#This Row],[Population]]),2)</f>
        <v>3.39</v>
      </c>
      <c r="M4725">
        <f>ROUND(Table1[[#This Row],[Population Growth]],2)</f>
        <v>3.08</v>
      </c>
      <c r="N472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53.793854007910895</v>
      </c>
    </row>
    <row r="4726" spans="1:14" ht="15" x14ac:dyDescent="0.25">
      <c r="A4726" t="s">
        <v>27</v>
      </c>
      <c r="B4726" t="s">
        <v>163</v>
      </c>
      <c r="C4726">
        <v>2000</v>
      </c>
      <c r="D4726">
        <v>72.8</v>
      </c>
      <c r="E4726">
        <f>IF(Table1[[#This Row],[Gender]]="women",1,0)</f>
        <v>0</v>
      </c>
      <c r="F4726">
        <v>29.8</v>
      </c>
      <c r="G4726">
        <v>129</v>
      </c>
      <c r="H4726">
        <v>5</v>
      </c>
      <c r="I4726">
        <f>ROUND(LOG10(Table1[[#This Row],[Lung Cancer]]),2)</f>
        <v>1.08</v>
      </c>
      <c r="J4726">
        <f>ROUND(LOG10(Table1[[#This Row],[Liver Cancer]]),2)</f>
        <v>1.08</v>
      </c>
      <c r="K4726">
        <f>ROUND(LOG10(Table1[[#This Row],[Stomach Cancer]]),2)</f>
        <v>0.79</v>
      </c>
      <c r="L4726">
        <f>ROUND(LOG10(Table1[[#This Row],[Population]]),2)</f>
        <v>1.7</v>
      </c>
      <c r="M4726">
        <f>ROUND(Table1[[#This Row],[Population Growth]],2)</f>
        <v>0.44</v>
      </c>
      <c r="N472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78.838146230966217</v>
      </c>
    </row>
    <row r="4727" spans="1:14" ht="15" x14ac:dyDescent="0.25">
      <c r="A4727" t="s">
        <v>23</v>
      </c>
      <c r="B4727" t="s">
        <v>164</v>
      </c>
      <c r="C4727">
        <v>2000</v>
      </c>
      <c r="D4727">
        <v>72.400000000000006</v>
      </c>
      <c r="E4727">
        <f>IF(Table1[[#This Row],[Gender]]="women",1,0)</f>
        <v>0</v>
      </c>
      <c r="F4727">
        <v>25.5</v>
      </c>
      <c r="G4727">
        <v>129</v>
      </c>
      <c r="H4727">
        <v>4.58</v>
      </c>
      <c r="I4727">
        <f>ROUND(LOG10(Table1[[#This Row],[Lung Cancer]]),2)</f>
        <v>1.96</v>
      </c>
      <c r="J4727">
        <f>ROUND(LOG10(Table1[[#This Row],[Liver Cancer]]),2)</f>
        <v>1.28</v>
      </c>
      <c r="K4727">
        <f>ROUND(LOG10(Table1[[#This Row],[Stomach Cancer]]),2)</f>
        <v>1.69</v>
      </c>
      <c r="L4727">
        <f>ROUND(LOG10(Table1[[#This Row],[Population]]),2)</f>
        <v>2.8</v>
      </c>
      <c r="M4727">
        <f>ROUND(Table1[[#This Row],[Population Growth]],2)</f>
        <v>0.22</v>
      </c>
      <c r="N472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70.750351764625918</v>
      </c>
    </row>
    <row r="4728" spans="1:14" ht="15" x14ac:dyDescent="0.25">
      <c r="A4728" t="s">
        <v>20</v>
      </c>
      <c r="B4728" t="s">
        <v>165</v>
      </c>
      <c r="C4728">
        <v>2000</v>
      </c>
      <c r="D4728">
        <v>75.8</v>
      </c>
      <c r="E4728">
        <f>IF(Table1[[#This Row],[Gender]]="women",1,0)</f>
        <v>0</v>
      </c>
      <c r="F4728">
        <v>24.2</v>
      </c>
      <c r="G4728">
        <v>128</v>
      </c>
      <c r="H4728">
        <v>4.54</v>
      </c>
      <c r="I4728">
        <f>ROUND(LOG10(Table1[[#This Row],[Lung Cancer]]),2)</f>
        <v>3.14</v>
      </c>
      <c r="J4728">
        <f>ROUND(LOG10(Table1[[#This Row],[Liver Cancer]]),2)</f>
        <v>1.95</v>
      </c>
      <c r="K4728">
        <f>ROUND(LOG10(Table1[[#This Row],[Stomach Cancer]]),2)</f>
        <v>2.39</v>
      </c>
      <c r="L4728">
        <f>ROUND(LOG10(Table1[[#This Row],[Population]]),2)</f>
        <v>3.69</v>
      </c>
      <c r="M4728">
        <f>ROUND(Table1[[#This Row],[Population Growth]],2)</f>
        <v>0.89</v>
      </c>
      <c r="N472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71.137684657747926</v>
      </c>
    </row>
    <row r="4729" spans="1:14" ht="15" x14ac:dyDescent="0.25">
      <c r="A4729" t="s">
        <v>15</v>
      </c>
      <c r="B4729" t="s">
        <v>166</v>
      </c>
      <c r="C4729">
        <v>2000</v>
      </c>
      <c r="D4729">
        <v>73.8</v>
      </c>
      <c r="E4729">
        <f>IF(Table1[[#This Row],[Gender]]="women",1,0)</f>
        <v>0</v>
      </c>
      <c r="F4729">
        <v>25.7</v>
      </c>
      <c r="G4729">
        <v>126</v>
      </c>
      <c r="H4729">
        <v>4.78</v>
      </c>
      <c r="I4729">
        <f>ROUND(LOG10(Table1[[#This Row],[Lung Cancer]]),2)</f>
        <v>4.1500000000000004</v>
      </c>
      <c r="J4729">
        <f>ROUND(LOG10(Table1[[#This Row],[Liver Cancer]]),2)</f>
        <v>3.08</v>
      </c>
      <c r="K4729">
        <f>ROUND(LOG10(Table1[[#This Row],[Stomach Cancer]]),2)</f>
        <v>3.66</v>
      </c>
      <c r="L4729">
        <f>ROUND(LOG10(Table1[[#This Row],[Population]]),2)</f>
        <v>4.49</v>
      </c>
      <c r="M4729">
        <f>ROUND(Table1[[#This Row],[Population Growth]],2)</f>
        <v>1.51</v>
      </c>
      <c r="N472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77.692174525776707</v>
      </c>
    </row>
    <row r="4730" spans="1:14" ht="15" x14ac:dyDescent="0.25">
      <c r="A4730" t="s">
        <v>15</v>
      </c>
      <c r="B4730" t="s">
        <v>167</v>
      </c>
      <c r="C4730">
        <v>2000</v>
      </c>
      <c r="D4730">
        <v>67.7</v>
      </c>
      <c r="E4730">
        <f>IF(Table1[[#This Row],[Gender]]="women",1,0)</f>
        <v>0</v>
      </c>
      <c r="F4730">
        <v>24.4</v>
      </c>
      <c r="G4730">
        <v>132</v>
      </c>
      <c r="H4730">
        <v>4.55</v>
      </c>
      <c r="I4730">
        <f>ROUND(LOG10(Table1[[#This Row],[Lung Cancer]]),2)</f>
        <v>2.31</v>
      </c>
      <c r="J4730">
        <f>ROUND(LOG10(Table1[[#This Row],[Liver Cancer]]),2)</f>
        <v>1.87</v>
      </c>
      <c r="K4730">
        <f>ROUND(LOG10(Table1[[#This Row],[Stomach Cancer]]),2)</f>
        <v>2.37</v>
      </c>
      <c r="L4730">
        <f>ROUND(LOG10(Table1[[#This Row],[Population]]),2)</f>
        <v>3.35</v>
      </c>
      <c r="M4730">
        <f>ROUND(Table1[[#This Row],[Population Growth]],2)</f>
        <v>1.1100000000000001</v>
      </c>
      <c r="N473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66.994281658735105</v>
      </c>
    </row>
    <row r="4731" spans="1:14" ht="15" x14ac:dyDescent="0.25">
      <c r="A4731" t="s">
        <v>20</v>
      </c>
      <c r="B4731" t="s">
        <v>168</v>
      </c>
      <c r="C4731">
        <v>2000</v>
      </c>
      <c r="D4731">
        <v>49.5</v>
      </c>
      <c r="E4731">
        <f>IF(Table1[[#This Row],[Gender]]="women",1,0)</f>
        <v>0</v>
      </c>
      <c r="F4731">
        <v>21.9</v>
      </c>
      <c r="G4731">
        <v>132</v>
      </c>
      <c r="H4731">
        <v>4.0199999999999996</v>
      </c>
      <c r="I4731">
        <f>ROUND(LOG10(Table1[[#This Row],[Lung Cancer]]),2)</f>
        <v>2.48</v>
      </c>
      <c r="J4731">
        <f>ROUND(LOG10(Table1[[#This Row],[Liver Cancer]]),2)</f>
        <v>2.63</v>
      </c>
      <c r="K4731">
        <f>ROUND(LOG10(Table1[[#This Row],[Stomach Cancer]]),2)</f>
        <v>2.58</v>
      </c>
      <c r="L4731">
        <f>ROUND(LOG10(Table1[[#This Row],[Population]]),2)</f>
        <v>4.07</v>
      </c>
      <c r="M4731">
        <f>ROUND(Table1[[#This Row],[Population Growth]],2)</f>
        <v>3.01</v>
      </c>
      <c r="N473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55.230925132168849</v>
      </c>
    </row>
    <row r="4732" spans="1:14" ht="15" x14ac:dyDescent="0.25">
      <c r="A4732" t="s">
        <v>18</v>
      </c>
      <c r="B4732" t="s">
        <v>169</v>
      </c>
      <c r="C4732">
        <v>2000</v>
      </c>
      <c r="D4732">
        <v>73.099999999999994</v>
      </c>
      <c r="E4732">
        <f>IF(Table1[[#This Row],[Gender]]="women",1,0)</f>
        <v>0</v>
      </c>
      <c r="F4732">
        <v>24.7</v>
      </c>
      <c r="G4732">
        <v>135</v>
      </c>
      <c r="H4732">
        <v>4.87</v>
      </c>
      <c r="I4732">
        <f>ROUND(LOG10(Table1[[#This Row],[Lung Cancer]]),2)</f>
        <v>4.28</v>
      </c>
      <c r="J4732">
        <f>ROUND(LOG10(Table1[[#This Row],[Liver Cancer]]),2)</f>
        <v>3.02</v>
      </c>
      <c r="K4732">
        <f>ROUND(LOG10(Table1[[#This Row],[Stomach Cancer]]),2)</f>
        <v>3.99</v>
      </c>
      <c r="L4732">
        <f>ROUND(LOG10(Table1[[#This Row],[Population]]),2)</f>
        <v>4.3600000000000003</v>
      </c>
      <c r="M4732">
        <f>ROUND(Table1[[#This Row],[Population Growth]],2)</f>
        <v>-0.97</v>
      </c>
      <c r="N473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75.025950493783654</v>
      </c>
    </row>
    <row r="4733" spans="1:14" ht="15" x14ac:dyDescent="0.25">
      <c r="A4733" t="s">
        <v>15</v>
      </c>
      <c r="B4733" t="s">
        <v>170</v>
      </c>
      <c r="C4733">
        <v>2000</v>
      </c>
      <c r="D4733">
        <v>75.599999999999994</v>
      </c>
      <c r="E4733">
        <f>IF(Table1[[#This Row],[Gender]]="women",1,0)</f>
        <v>0</v>
      </c>
      <c r="F4733">
        <v>27.1</v>
      </c>
      <c r="G4733">
        <v>128</v>
      </c>
      <c r="H4733">
        <v>5.27</v>
      </c>
      <c r="I4733">
        <f>ROUND(LOG10(Table1[[#This Row],[Lung Cancer]]),2)</f>
        <v>1.78</v>
      </c>
      <c r="J4733">
        <f>ROUND(LOG10(Table1[[#This Row],[Liver Cancer]]),2)</f>
        <v>1.6</v>
      </c>
      <c r="K4733">
        <f>ROUND(LOG10(Table1[[#This Row],[Stomach Cancer]]),2)</f>
        <v>1.5</v>
      </c>
      <c r="L4733">
        <f>ROUND(LOG10(Table1[[#This Row],[Population]]),2)</f>
        <v>3.33</v>
      </c>
      <c r="M4733">
        <f>ROUND(Table1[[#This Row],[Population Growth]],2)</f>
        <v>6.13</v>
      </c>
      <c r="N473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74.90827119854481</v>
      </c>
    </row>
    <row r="4734" spans="1:14" ht="15" x14ac:dyDescent="0.25">
      <c r="A4734" t="s">
        <v>18</v>
      </c>
      <c r="B4734" t="s">
        <v>171</v>
      </c>
      <c r="C4734">
        <v>2000</v>
      </c>
      <c r="D4734">
        <v>80.099999999999994</v>
      </c>
      <c r="E4734">
        <f>IF(Table1[[#This Row],[Gender]]="women",1,0)</f>
        <v>0</v>
      </c>
      <c r="F4734">
        <v>26.6</v>
      </c>
      <c r="G4734">
        <v>135</v>
      </c>
      <c r="H4734">
        <v>5.55</v>
      </c>
      <c r="I4734">
        <f>ROUND(LOG10(Table1[[#This Row],[Lung Cancer]]),2)</f>
        <v>4.4000000000000004</v>
      </c>
      <c r="J4734">
        <f>ROUND(LOG10(Table1[[#This Row],[Liver Cancer]]),2)</f>
        <v>3.24</v>
      </c>
      <c r="K4734">
        <f>ROUND(LOG10(Table1[[#This Row],[Stomach Cancer]]),2)</f>
        <v>3.84</v>
      </c>
      <c r="L4734">
        <f>ROUND(LOG10(Table1[[#This Row],[Population]]),2)</f>
        <v>4.46</v>
      </c>
      <c r="M4734">
        <f>ROUND(Table1[[#This Row],[Population Growth]],2)</f>
        <v>0.42</v>
      </c>
      <c r="N473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82.611760909012446</v>
      </c>
    </row>
    <row r="4735" spans="1:14" ht="15" x14ac:dyDescent="0.25">
      <c r="A4735" t="s">
        <v>23</v>
      </c>
      <c r="B4735" t="s">
        <v>172</v>
      </c>
      <c r="C4735">
        <v>2000</v>
      </c>
      <c r="D4735">
        <v>79.5</v>
      </c>
      <c r="E4735">
        <f>IF(Table1[[#This Row],[Gender]]="women",1,0)</f>
        <v>0</v>
      </c>
      <c r="F4735">
        <v>27.7</v>
      </c>
      <c r="G4735">
        <v>124</v>
      </c>
      <c r="H4735">
        <v>5.28</v>
      </c>
      <c r="I4735">
        <f>ROUND(LOG10(Table1[[#This Row],[Lung Cancer]]),2)</f>
        <v>5.07</v>
      </c>
      <c r="J4735">
        <f>ROUND(LOG10(Table1[[#This Row],[Liver Cancer]]),2)</f>
        <v>4.0199999999999996</v>
      </c>
      <c r="K4735">
        <f>ROUND(LOG10(Table1[[#This Row],[Stomach Cancer]]),2)</f>
        <v>4.18</v>
      </c>
      <c r="L4735">
        <f>ROUND(LOG10(Table1[[#This Row],[Population]]),2)</f>
        <v>5.14</v>
      </c>
      <c r="M4735">
        <f>ROUND(Table1[[#This Row],[Population Growth]],2)</f>
        <v>1.18</v>
      </c>
      <c r="N473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85.989680808077622</v>
      </c>
    </row>
    <row r="4736" spans="1:14" ht="15" x14ac:dyDescent="0.25">
      <c r="A4736" t="s">
        <v>23</v>
      </c>
      <c r="B4736" t="s">
        <v>173</v>
      </c>
      <c r="C4736">
        <v>2000</v>
      </c>
      <c r="D4736">
        <v>78.5</v>
      </c>
      <c r="E4736">
        <f>IF(Table1[[#This Row],[Gender]]="women",1,0)</f>
        <v>0</v>
      </c>
      <c r="F4736">
        <v>25.9</v>
      </c>
      <c r="G4736">
        <v>132</v>
      </c>
      <c r="H4736">
        <v>5.0599999999999996</v>
      </c>
      <c r="I4736">
        <f>ROUND(LOG10(Table1[[#This Row],[Lung Cancer]]),2)</f>
        <v>3.05</v>
      </c>
      <c r="J4736">
        <f>ROUND(LOG10(Table1[[#This Row],[Liver Cancer]]),2)</f>
        <v>1.75</v>
      </c>
      <c r="K4736">
        <f>ROUND(LOG10(Table1[[#This Row],[Stomach Cancer]]),2)</f>
        <v>2.68</v>
      </c>
      <c r="L4736">
        <f>ROUND(LOG10(Table1[[#This Row],[Population]]),2)</f>
        <v>3.21</v>
      </c>
      <c r="M4736">
        <f>ROUND(Table1[[#This Row],[Population Growth]],2)</f>
        <v>0.32</v>
      </c>
      <c r="N473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78.894584813668573</v>
      </c>
    </row>
    <row r="4737" spans="1:14" ht="15" x14ac:dyDescent="0.25">
      <c r="A4737" t="s">
        <v>15</v>
      </c>
      <c r="B4737" t="s">
        <v>174</v>
      </c>
      <c r="C4737">
        <v>2000</v>
      </c>
      <c r="D4737">
        <v>70.400000000000006</v>
      </c>
      <c r="E4737">
        <f>IF(Table1[[#This Row],[Gender]]="women",1,0)</f>
        <v>0</v>
      </c>
      <c r="F4737">
        <v>24.8</v>
      </c>
      <c r="G4737">
        <v>127</v>
      </c>
      <c r="H4737">
        <v>4.38</v>
      </c>
      <c r="I4737">
        <f>ROUND(LOG10(Table1[[#This Row],[Lung Cancer]]),2)</f>
        <v>3.08</v>
      </c>
      <c r="J4737">
        <f>ROUND(LOG10(Table1[[#This Row],[Liver Cancer]]),2)</f>
        <v>2.65</v>
      </c>
      <c r="K4737">
        <f>ROUND(LOG10(Table1[[#This Row],[Stomach Cancer]]),2)</f>
        <v>3.12</v>
      </c>
      <c r="L4737">
        <f>ROUND(LOG10(Table1[[#This Row],[Population]]),2)</f>
        <v>4.09</v>
      </c>
      <c r="M4737">
        <f>ROUND(Table1[[#This Row],[Population Growth]],2)</f>
        <v>1.45</v>
      </c>
      <c r="N473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68.732067130695697</v>
      </c>
    </row>
    <row r="4738" spans="1:14" ht="15" x14ac:dyDescent="0.25">
      <c r="A4738" t="s">
        <v>27</v>
      </c>
      <c r="B4738" t="s">
        <v>175</v>
      </c>
      <c r="C4738">
        <v>2000</v>
      </c>
      <c r="D4738">
        <v>69.3</v>
      </c>
      <c r="E4738">
        <f>IF(Table1[[#This Row],[Gender]]="women",1,0)</f>
        <v>0</v>
      </c>
      <c r="F4738">
        <v>25.9</v>
      </c>
      <c r="G4738">
        <v>133</v>
      </c>
      <c r="H4738">
        <v>4.67</v>
      </c>
      <c r="I4738">
        <f>ROUND(LOG10(Table1[[#This Row],[Lung Cancer]]),2)</f>
        <v>1.06</v>
      </c>
      <c r="J4738">
        <f>ROUND(LOG10(Table1[[#This Row],[Liver Cancer]]),2)</f>
        <v>0.57999999999999996</v>
      </c>
      <c r="K4738">
        <f>ROUND(LOG10(Table1[[#This Row],[Stomach Cancer]]),2)</f>
        <v>0.8</v>
      </c>
      <c r="L4738">
        <f>ROUND(LOG10(Table1[[#This Row],[Population]]),2)</f>
        <v>1.98</v>
      </c>
      <c r="M4738">
        <f>ROUND(Table1[[#This Row],[Population Growth]],2)</f>
        <v>1.98</v>
      </c>
      <c r="N473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69.144039191125472</v>
      </c>
    </row>
    <row r="4739" spans="1:14" ht="15" x14ac:dyDescent="0.25">
      <c r="A4739" t="s">
        <v>15</v>
      </c>
      <c r="B4739" t="s">
        <v>176</v>
      </c>
      <c r="C4739">
        <v>2000</v>
      </c>
      <c r="D4739">
        <v>61.8</v>
      </c>
      <c r="E4739">
        <f>IF(Table1[[#This Row],[Gender]]="women",1,0)</f>
        <v>0</v>
      </c>
      <c r="F4739">
        <v>23.9</v>
      </c>
      <c r="G4739">
        <v>127</v>
      </c>
      <c r="H4739">
        <v>4.51</v>
      </c>
      <c r="I4739">
        <f>ROUND(LOG10(Table1[[#This Row],[Lung Cancer]]),2)</f>
        <v>2.72</v>
      </c>
      <c r="J4739">
        <f>ROUND(LOG10(Table1[[#This Row],[Liver Cancer]]),2)</f>
        <v>2.4700000000000002</v>
      </c>
      <c r="K4739">
        <f>ROUND(LOG10(Table1[[#This Row],[Stomach Cancer]]),2)</f>
        <v>2.62</v>
      </c>
      <c r="L4739">
        <f>ROUND(LOG10(Table1[[#This Row],[Population]]),2)</f>
        <v>3.94</v>
      </c>
      <c r="M4739">
        <f>ROUND(Table1[[#This Row],[Population Growth]],2)</f>
        <v>2.8</v>
      </c>
      <c r="N473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66.753893333303296</v>
      </c>
    </row>
    <row r="4740" spans="1:14" ht="15" x14ac:dyDescent="0.25">
      <c r="A4740" t="s">
        <v>20</v>
      </c>
      <c r="B4740" t="s">
        <v>177</v>
      </c>
      <c r="C4740">
        <v>2000</v>
      </c>
      <c r="D4740">
        <v>46.4</v>
      </c>
      <c r="E4740">
        <f>IF(Table1[[#This Row],[Gender]]="women",1,0)</f>
        <v>0</v>
      </c>
      <c r="F4740">
        <v>20.2</v>
      </c>
      <c r="G4740">
        <v>130</v>
      </c>
      <c r="H4740">
        <v>4.34</v>
      </c>
      <c r="I4740">
        <f>ROUND(LOG10(Table1[[#This Row],[Lung Cancer]]),2)</f>
        <v>1.97</v>
      </c>
      <c r="J4740">
        <f>ROUND(LOG10(Table1[[#This Row],[Liver Cancer]]),2)</f>
        <v>2.25</v>
      </c>
      <c r="K4740">
        <f>ROUND(LOG10(Table1[[#This Row],[Stomach Cancer]]),2)</f>
        <v>2.33</v>
      </c>
      <c r="L4740">
        <f>ROUND(LOG10(Table1[[#This Row],[Population]]),2)</f>
        <v>3.71</v>
      </c>
      <c r="M4740">
        <f>ROUND(Table1[[#This Row],[Population Growth]],2)</f>
        <v>2.67</v>
      </c>
      <c r="N474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55.842161558538912</v>
      </c>
    </row>
    <row r="4741" spans="1:14" ht="15" x14ac:dyDescent="0.25">
      <c r="A4741" t="s">
        <v>20</v>
      </c>
      <c r="B4741" t="s">
        <v>178</v>
      </c>
      <c r="C4741">
        <v>2000</v>
      </c>
      <c r="D4741">
        <v>46.7</v>
      </c>
      <c r="E4741">
        <f>IF(Table1[[#This Row],[Gender]]="women",1,0)</f>
        <v>0</v>
      </c>
      <c r="F4741">
        <v>21.7</v>
      </c>
      <c r="G4741">
        <v>130</v>
      </c>
      <c r="H4741">
        <v>4.24</v>
      </c>
      <c r="I4741">
        <f>ROUND(LOG10(Table1[[#This Row],[Lung Cancer]]),2)</f>
        <v>2.5</v>
      </c>
      <c r="J4741">
        <f>ROUND(LOG10(Table1[[#This Row],[Liver Cancer]]),2)</f>
        <v>2.66</v>
      </c>
      <c r="K4741">
        <f>ROUND(LOG10(Table1[[#This Row],[Stomach Cancer]]),2)</f>
        <v>2.4300000000000002</v>
      </c>
      <c r="L4741">
        <f>ROUND(LOG10(Table1[[#This Row],[Population]]),2)</f>
        <v>3.76</v>
      </c>
      <c r="M4741">
        <f>ROUND(Table1[[#This Row],[Population Growth]],2)</f>
        <v>0.19</v>
      </c>
      <c r="N474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58.51877906699486</v>
      </c>
    </row>
    <row r="4742" spans="1:14" ht="15" x14ac:dyDescent="0.25">
      <c r="A4742" t="s">
        <v>15</v>
      </c>
      <c r="B4742" t="s">
        <v>16</v>
      </c>
      <c r="C4742">
        <v>2001</v>
      </c>
      <c r="D4742">
        <v>57.2</v>
      </c>
      <c r="E4742">
        <f>IF(Table1[[#This Row],[Gender]]="women",1,0)</f>
        <v>0</v>
      </c>
      <c r="F4742">
        <v>20.6</v>
      </c>
      <c r="G4742">
        <v>125</v>
      </c>
      <c r="H4742">
        <v>4.1900000000000004</v>
      </c>
      <c r="I4742">
        <f>ROUND(LOG10(Table1[[#This Row],[Lung Cancer]]),2)</f>
        <v>2.95</v>
      </c>
      <c r="J4742">
        <f>ROUND(LOG10(Table1[[#This Row],[Liver Cancer]]),2)</f>
        <v>2.2599999999999998</v>
      </c>
      <c r="K4742">
        <f>ROUND(LOG10(Table1[[#This Row],[Stomach Cancer]]),2)</f>
        <v>2.9</v>
      </c>
      <c r="L4742">
        <f>ROUND(LOG10(Table1[[#This Row],[Population]]),2)</f>
        <v>4.05</v>
      </c>
      <c r="M4742">
        <f>ROUND(Table1[[#This Row],[Population Growth]],2)</f>
        <v>4.01</v>
      </c>
      <c r="N474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62.529675228576963</v>
      </c>
    </row>
    <row r="4743" spans="1:14" ht="15" x14ac:dyDescent="0.25">
      <c r="A4743" t="s">
        <v>18</v>
      </c>
      <c r="B4743" t="s">
        <v>19</v>
      </c>
      <c r="C4743">
        <v>2001</v>
      </c>
      <c r="D4743">
        <v>77.3</v>
      </c>
      <c r="E4743">
        <f>IF(Table1[[#This Row],[Gender]]="women",1,0)</f>
        <v>0</v>
      </c>
      <c r="F4743">
        <v>25.7</v>
      </c>
      <c r="G4743">
        <v>132</v>
      </c>
      <c r="H4743">
        <v>4.9000000000000004</v>
      </c>
      <c r="I4743">
        <f>ROUND(LOG10(Table1[[#This Row],[Lung Cancer]]),2)</f>
        <v>2.78</v>
      </c>
      <c r="J4743">
        <f>ROUND(LOG10(Table1[[#This Row],[Liver Cancer]]),2)</f>
        <v>2.3199999999999998</v>
      </c>
      <c r="K4743">
        <f>ROUND(LOG10(Table1[[#This Row],[Stomach Cancer]]),2)</f>
        <v>2.4300000000000002</v>
      </c>
      <c r="L4743">
        <f>ROUND(LOG10(Table1[[#This Row],[Population]]),2)</f>
        <v>3.2</v>
      </c>
      <c r="M4743">
        <f>ROUND(Table1[[#This Row],[Population Growth]],2)</f>
        <v>0.17</v>
      </c>
      <c r="N474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73.600737270937671</v>
      </c>
    </row>
    <row r="4744" spans="1:14" ht="15" x14ac:dyDescent="0.25">
      <c r="A4744" t="s">
        <v>20</v>
      </c>
      <c r="B4744" t="s">
        <v>21</v>
      </c>
      <c r="C4744">
        <v>2001</v>
      </c>
      <c r="D4744">
        <v>72.2</v>
      </c>
      <c r="E4744">
        <f>IF(Table1[[#This Row],[Gender]]="women",1,0)</f>
        <v>0</v>
      </c>
      <c r="F4744">
        <v>23.9</v>
      </c>
      <c r="G4744">
        <v>129</v>
      </c>
      <c r="H4744">
        <v>4.72</v>
      </c>
      <c r="I4744">
        <f>ROUND(LOG10(Table1[[#This Row],[Lung Cancer]]),2)</f>
        <v>2.96</v>
      </c>
      <c r="J4744">
        <f>ROUND(LOG10(Table1[[#This Row],[Liver Cancer]]),2)</f>
        <v>2.25</v>
      </c>
      <c r="K4744">
        <f>ROUND(LOG10(Table1[[#This Row],[Stomach Cancer]]),2)</f>
        <v>2.69</v>
      </c>
      <c r="L4744">
        <f>ROUND(LOG10(Table1[[#This Row],[Population]]),2)</f>
        <v>4.2</v>
      </c>
      <c r="M4744">
        <f>ROUND(Table1[[#This Row],[Population Growth]],2)</f>
        <v>1.3</v>
      </c>
      <c r="N474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68.441683725475684</v>
      </c>
    </row>
    <row r="4745" spans="1:14" ht="15" x14ac:dyDescent="0.25">
      <c r="A4745" t="s">
        <v>20</v>
      </c>
      <c r="B4745" t="s">
        <v>22</v>
      </c>
      <c r="C4745">
        <v>2001</v>
      </c>
      <c r="D4745">
        <v>50.6</v>
      </c>
      <c r="E4745">
        <f>IF(Table1[[#This Row],[Gender]]="women",1,0)</f>
        <v>0</v>
      </c>
      <c r="F4745">
        <v>21.4</v>
      </c>
      <c r="G4745">
        <v>133</v>
      </c>
      <c r="H4745">
        <v>4.32</v>
      </c>
      <c r="I4745">
        <f>ROUND(LOG10(Table1[[#This Row],[Lung Cancer]]),2)</f>
        <v>2.46</v>
      </c>
      <c r="J4745">
        <f>ROUND(LOG10(Table1[[#This Row],[Liver Cancer]]),2)</f>
        <v>2.61</v>
      </c>
      <c r="K4745">
        <f>ROUND(LOG10(Table1[[#This Row],[Stomach Cancer]]),2)</f>
        <v>2.46</v>
      </c>
      <c r="L4745">
        <f>ROUND(LOG10(Table1[[#This Row],[Population]]),2)</f>
        <v>3.93</v>
      </c>
      <c r="M4745">
        <f>ROUND(Table1[[#This Row],[Population Growth]],2)</f>
        <v>3.3</v>
      </c>
      <c r="N474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56.887099827284551</v>
      </c>
    </row>
    <row r="4746" spans="1:14" ht="15" x14ac:dyDescent="0.25">
      <c r="A4746" t="s">
        <v>23</v>
      </c>
      <c r="B4746" t="s">
        <v>24</v>
      </c>
      <c r="C4746">
        <v>2001</v>
      </c>
      <c r="D4746">
        <v>76.099999999999994</v>
      </c>
      <c r="E4746">
        <f>IF(Table1[[#This Row],[Gender]]="women",1,0)</f>
        <v>0</v>
      </c>
      <c r="F4746">
        <v>25.1</v>
      </c>
      <c r="G4746">
        <v>132</v>
      </c>
      <c r="H4746">
        <v>4.79</v>
      </c>
      <c r="I4746">
        <f>ROUND(LOG10(Table1[[#This Row],[Lung Cancer]]),2)</f>
        <v>0.56000000000000005</v>
      </c>
      <c r="J4746">
        <f>ROUND(LOG10(Table1[[#This Row],[Liver Cancer]]),2)</f>
        <v>0.27</v>
      </c>
      <c r="K4746">
        <f>ROUND(LOG10(Table1[[#This Row],[Stomach Cancer]]),2)</f>
        <v>0.72</v>
      </c>
      <c r="L4746">
        <f>ROUND(LOG10(Table1[[#This Row],[Population]]),2)</f>
        <v>1.56</v>
      </c>
      <c r="M4746">
        <f>ROUND(Table1[[#This Row],[Population Growth]],2)</f>
        <v>1.62</v>
      </c>
      <c r="N474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69.394298059186511</v>
      </c>
    </row>
    <row r="4747" spans="1:14" ht="15" x14ac:dyDescent="0.25">
      <c r="A4747" t="s">
        <v>23</v>
      </c>
      <c r="B4747" t="s">
        <v>25</v>
      </c>
      <c r="C4747">
        <v>2001</v>
      </c>
      <c r="D4747">
        <v>77.8</v>
      </c>
      <c r="E4747">
        <f>IF(Table1[[#This Row],[Gender]]="women",1,0)</f>
        <v>0</v>
      </c>
      <c r="F4747">
        <v>27</v>
      </c>
      <c r="G4747">
        <v>127</v>
      </c>
      <c r="H4747">
        <v>5.1100000000000003</v>
      </c>
      <c r="I4747">
        <f>ROUND(LOG10(Table1[[#This Row],[Lung Cancer]]),2)</f>
        <v>3.85</v>
      </c>
      <c r="J4747">
        <f>ROUND(LOG10(Table1[[#This Row],[Liver Cancer]]),2)</f>
        <v>2.98</v>
      </c>
      <c r="K4747">
        <f>ROUND(LOG10(Table1[[#This Row],[Stomach Cancer]]),2)</f>
        <v>3.51</v>
      </c>
      <c r="L4747">
        <f>ROUND(LOG10(Table1[[#This Row],[Population]]),2)</f>
        <v>4.26</v>
      </c>
      <c r="M4747">
        <f>ROUND(Table1[[#This Row],[Population Growth]],2)</f>
        <v>1.0900000000000001</v>
      </c>
      <c r="N474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81.124717286111391</v>
      </c>
    </row>
    <row r="4748" spans="1:14" ht="15" x14ac:dyDescent="0.25">
      <c r="A4748" t="s">
        <v>15</v>
      </c>
      <c r="B4748" t="s">
        <v>26</v>
      </c>
      <c r="C4748">
        <v>2001</v>
      </c>
      <c r="D4748">
        <v>74.8</v>
      </c>
      <c r="E4748">
        <f>IF(Table1[[#This Row],[Gender]]="women",1,0)</f>
        <v>0</v>
      </c>
      <c r="F4748">
        <v>24.3</v>
      </c>
      <c r="G4748">
        <v>134</v>
      </c>
      <c r="H4748">
        <v>4.66</v>
      </c>
      <c r="I4748">
        <f>ROUND(LOG10(Table1[[#This Row],[Lung Cancer]]),2)</f>
        <v>2.93</v>
      </c>
      <c r="J4748">
        <f>ROUND(LOG10(Table1[[#This Row],[Liver Cancer]]),2)</f>
        <v>2.1800000000000002</v>
      </c>
      <c r="K4748">
        <f>ROUND(LOG10(Table1[[#This Row],[Stomach Cancer]]),2)</f>
        <v>2.4900000000000002</v>
      </c>
      <c r="L4748">
        <f>ROUND(LOG10(Table1[[#This Row],[Population]]),2)</f>
        <v>3.16</v>
      </c>
      <c r="M4748">
        <f>ROUND(Table1[[#This Row],[Population Growth]],2)</f>
        <v>-0.62</v>
      </c>
      <c r="N474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70.222206368416266</v>
      </c>
    </row>
    <row r="4749" spans="1:14" ht="15" x14ac:dyDescent="0.25">
      <c r="A4749" t="s">
        <v>27</v>
      </c>
      <c r="B4749" t="s">
        <v>28</v>
      </c>
      <c r="C4749">
        <v>2001</v>
      </c>
      <c r="D4749">
        <v>82.5</v>
      </c>
      <c r="E4749">
        <f>IF(Table1[[#This Row],[Gender]]="women",1,0)</f>
        <v>0</v>
      </c>
      <c r="F4749">
        <v>26.8</v>
      </c>
      <c r="G4749">
        <v>130</v>
      </c>
      <c r="H4749">
        <v>5.33</v>
      </c>
      <c r="I4749">
        <f>ROUND(LOG10(Table1[[#This Row],[Lung Cancer]]),2)</f>
        <v>3.75</v>
      </c>
      <c r="J4749">
        <f>ROUND(LOG10(Table1[[#This Row],[Liver Cancer]]),2)</f>
        <v>2.79</v>
      </c>
      <c r="K4749">
        <f>ROUND(LOG10(Table1[[#This Row],[Stomach Cancer]]),2)</f>
        <v>3.17</v>
      </c>
      <c r="L4749">
        <f>ROUND(LOG10(Table1[[#This Row],[Population]]),2)</f>
        <v>3.98</v>
      </c>
      <c r="M4749">
        <f>ROUND(Table1[[#This Row],[Population Growth]],2)</f>
        <v>1.0900000000000001</v>
      </c>
      <c r="N474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81.768532598424898</v>
      </c>
    </row>
    <row r="4750" spans="1:14" ht="15" x14ac:dyDescent="0.25">
      <c r="A4750" t="s">
        <v>18</v>
      </c>
      <c r="B4750" t="s">
        <v>29</v>
      </c>
      <c r="C4750">
        <v>2001</v>
      </c>
      <c r="D4750">
        <v>81.400000000000006</v>
      </c>
      <c r="E4750">
        <f>IF(Table1[[#This Row],[Gender]]="women",1,0)</f>
        <v>0</v>
      </c>
      <c r="F4750">
        <v>25.9</v>
      </c>
      <c r="G4750">
        <v>133</v>
      </c>
      <c r="H4750">
        <v>5.46</v>
      </c>
      <c r="I4750">
        <f>ROUND(LOG10(Table1[[#This Row],[Lung Cancer]]),2)</f>
        <v>3.43</v>
      </c>
      <c r="J4750">
        <f>ROUND(LOG10(Table1[[#This Row],[Liver Cancer]]),2)</f>
        <v>2.75</v>
      </c>
      <c r="K4750">
        <f>ROUND(LOG10(Table1[[#This Row],[Stomach Cancer]]),2)</f>
        <v>2.96</v>
      </c>
      <c r="L4750">
        <f>ROUND(LOG10(Table1[[#This Row],[Population]]),2)</f>
        <v>3.59</v>
      </c>
      <c r="M4750">
        <f>ROUND(Table1[[#This Row],[Population Growth]],2)</f>
        <v>0.41</v>
      </c>
      <c r="N475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79.832270414679201</v>
      </c>
    </row>
    <row r="4751" spans="1:14" ht="15" x14ac:dyDescent="0.25">
      <c r="A4751" t="s">
        <v>15</v>
      </c>
      <c r="B4751" t="s">
        <v>30</v>
      </c>
      <c r="C4751">
        <v>2001</v>
      </c>
      <c r="D4751">
        <v>70.099999999999994</v>
      </c>
      <c r="E4751">
        <f>IF(Table1[[#This Row],[Gender]]="women",1,0)</f>
        <v>0</v>
      </c>
      <c r="F4751">
        <v>24.6</v>
      </c>
      <c r="G4751">
        <v>131</v>
      </c>
      <c r="H4751">
        <v>4.5199999999999996</v>
      </c>
      <c r="I4751">
        <f>ROUND(LOG10(Table1[[#This Row],[Lung Cancer]]),2)</f>
        <v>2.9</v>
      </c>
      <c r="J4751">
        <f>ROUND(LOG10(Table1[[#This Row],[Liver Cancer]]),2)</f>
        <v>2.4</v>
      </c>
      <c r="K4751">
        <f>ROUND(LOG10(Table1[[#This Row],[Stomach Cancer]]),2)</f>
        <v>2.92</v>
      </c>
      <c r="L4751">
        <f>ROUND(LOG10(Table1[[#This Row],[Population]]),2)</f>
        <v>3.6</v>
      </c>
      <c r="M4751">
        <f>ROUND(Table1[[#This Row],[Population Growth]],2)</f>
        <v>1.04</v>
      </c>
      <c r="N475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69.23809216967085</v>
      </c>
    </row>
    <row r="4752" spans="1:14" ht="15" x14ac:dyDescent="0.25">
      <c r="A4752" t="s">
        <v>23</v>
      </c>
      <c r="B4752" t="s">
        <v>31</v>
      </c>
      <c r="C4752">
        <v>2001</v>
      </c>
      <c r="D4752">
        <v>75.7</v>
      </c>
      <c r="E4752">
        <f>IF(Table1[[#This Row],[Gender]]="women",1,0)</f>
        <v>0</v>
      </c>
      <c r="F4752">
        <v>26.4</v>
      </c>
      <c r="G4752">
        <v>132</v>
      </c>
      <c r="H4752">
        <v>5.08</v>
      </c>
      <c r="I4752">
        <f>ROUND(LOG10(Table1[[#This Row],[Lung Cancer]]),2)</f>
        <v>1.36</v>
      </c>
      <c r="J4752">
        <f>ROUND(LOG10(Table1[[#This Row],[Liver Cancer]]),2)</f>
        <v>0.9</v>
      </c>
      <c r="K4752">
        <f>ROUND(LOG10(Table1[[#This Row],[Stomach Cancer]]),2)</f>
        <v>1.25</v>
      </c>
      <c r="L4752">
        <f>ROUND(LOG10(Table1[[#This Row],[Population]]),2)</f>
        <v>2.17</v>
      </c>
      <c r="M4752">
        <f>ROUND(Table1[[#This Row],[Population Growth]],2)</f>
        <v>1.39</v>
      </c>
      <c r="N475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74.553137967809448</v>
      </c>
    </row>
    <row r="4753" spans="1:14" ht="15" x14ac:dyDescent="0.25">
      <c r="A4753" t="s">
        <v>15</v>
      </c>
      <c r="B4753" t="s">
        <v>32</v>
      </c>
      <c r="C4753">
        <v>2001</v>
      </c>
      <c r="D4753">
        <v>75.599999999999994</v>
      </c>
      <c r="E4753">
        <f>IF(Table1[[#This Row],[Gender]]="women",1,0)</f>
        <v>0</v>
      </c>
      <c r="F4753">
        <v>26.8</v>
      </c>
      <c r="G4753">
        <v>131</v>
      </c>
      <c r="H4753">
        <v>5.0999999999999996</v>
      </c>
      <c r="I4753">
        <f>ROUND(LOG10(Table1[[#This Row],[Lung Cancer]]),2)</f>
        <v>1.61</v>
      </c>
      <c r="J4753">
        <f>ROUND(LOG10(Table1[[#This Row],[Liver Cancer]]),2)</f>
        <v>0.92</v>
      </c>
      <c r="K4753">
        <f>ROUND(LOG10(Table1[[#This Row],[Stomach Cancer]]),2)</f>
        <v>1.06</v>
      </c>
      <c r="L4753">
        <f>ROUND(LOG10(Table1[[#This Row],[Population]]),2)</f>
        <v>2.6</v>
      </c>
      <c r="M4753">
        <f>ROUND(Table1[[#This Row],[Population Growth]],2)</f>
        <v>5.63</v>
      </c>
      <c r="N475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74.94102002750256</v>
      </c>
    </row>
    <row r="4754" spans="1:14" ht="15" x14ac:dyDescent="0.25">
      <c r="A4754" t="s">
        <v>15</v>
      </c>
      <c r="B4754" t="s">
        <v>33</v>
      </c>
      <c r="C4754">
        <v>2001</v>
      </c>
      <c r="D4754">
        <v>66.3</v>
      </c>
      <c r="E4754">
        <f>IF(Table1[[#This Row],[Gender]]="women",1,0)</f>
        <v>0</v>
      </c>
      <c r="F4754">
        <v>20.2</v>
      </c>
      <c r="G4754">
        <v>125</v>
      </c>
      <c r="H4754">
        <v>4.33</v>
      </c>
      <c r="I4754">
        <f>ROUND(LOG10(Table1[[#This Row],[Lung Cancer]]),2)</f>
        <v>3.91</v>
      </c>
      <c r="J4754">
        <f>ROUND(LOG10(Table1[[#This Row],[Liver Cancer]]),2)</f>
        <v>3.14</v>
      </c>
      <c r="K4754">
        <f>ROUND(LOG10(Table1[[#This Row],[Stomach Cancer]]),2)</f>
        <v>3.54</v>
      </c>
      <c r="L4754">
        <f>ROUND(LOG10(Table1[[#This Row],[Population]]),2)</f>
        <v>4.82</v>
      </c>
      <c r="M4754">
        <f>ROUND(Table1[[#This Row],[Population Growth]],2)</f>
        <v>1.86</v>
      </c>
      <c r="N475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63.614867620605786</v>
      </c>
    </row>
    <row r="4755" spans="1:14" ht="15" x14ac:dyDescent="0.25">
      <c r="A4755" t="s">
        <v>23</v>
      </c>
      <c r="B4755" t="s">
        <v>34</v>
      </c>
      <c r="C4755">
        <v>2001</v>
      </c>
      <c r="D4755">
        <v>75.8</v>
      </c>
      <c r="E4755">
        <f>IF(Table1[[#This Row],[Gender]]="women",1,0)</f>
        <v>0</v>
      </c>
      <c r="F4755">
        <v>25.7</v>
      </c>
      <c r="G4755">
        <v>130</v>
      </c>
      <c r="H4755">
        <v>4.78</v>
      </c>
      <c r="I4755">
        <f>ROUND(LOG10(Table1[[#This Row],[Lung Cancer]]),2)</f>
        <v>1.3</v>
      </c>
      <c r="J4755">
        <f>ROUND(LOG10(Table1[[#This Row],[Liver Cancer]]),2)</f>
        <v>0.91</v>
      </c>
      <c r="K4755">
        <f>ROUND(LOG10(Table1[[#This Row],[Stomach Cancer]]),2)</f>
        <v>1.49</v>
      </c>
      <c r="L4755">
        <f>ROUND(LOG10(Table1[[#This Row],[Population]]),2)</f>
        <v>2.12</v>
      </c>
      <c r="M4755">
        <f>ROUND(Table1[[#This Row],[Population Growth]],2)</f>
        <v>0.34</v>
      </c>
      <c r="N475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72.363992787015235</v>
      </c>
    </row>
    <row r="4756" spans="1:14" ht="15" x14ac:dyDescent="0.25">
      <c r="A4756" t="s">
        <v>18</v>
      </c>
      <c r="B4756" t="s">
        <v>35</v>
      </c>
      <c r="C4756">
        <v>2001</v>
      </c>
      <c r="D4756">
        <v>73.3</v>
      </c>
      <c r="E4756">
        <f>IF(Table1[[#This Row],[Gender]]="women",1,0)</f>
        <v>0</v>
      </c>
      <c r="F4756">
        <v>25.3</v>
      </c>
      <c r="G4756">
        <v>135</v>
      </c>
      <c r="H4756">
        <v>5.08</v>
      </c>
      <c r="I4756">
        <f>ROUND(LOG10(Table1[[#This Row],[Lung Cancer]]),2)</f>
        <v>3.58</v>
      </c>
      <c r="J4756">
        <f>ROUND(LOG10(Table1[[#This Row],[Liver Cancer]]),2)</f>
        <v>2.35</v>
      </c>
      <c r="K4756">
        <f>ROUND(LOG10(Table1[[#This Row],[Stomach Cancer]]),2)</f>
        <v>3.33</v>
      </c>
      <c r="L4756">
        <f>ROUND(LOG10(Table1[[#This Row],[Population]]),2)</f>
        <v>3.66</v>
      </c>
      <c r="M4756">
        <f>ROUND(Table1[[#This Row],[Population Growth]],2)</f>
        <v>-0.67</v>
      </c>
      <c r="N475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77.405948908535592</v>
      </c>
    </row>
    <row r="4757" spans="1:14" ht="15" x14ac:dyDescent="0.25">
      <c r="A4757" t="s">
        <v>18</v>
      </c>
      <c r="B4757" t="s">
        <v>36</v>
      </c>
      <c r="C4757">
        <v>2001</v>
      </c>
      <c r="D4757">
        <v>81.099999999999994</v>
      </c>
      <c r="E4757">
        <f>IF(Table1[[#This Row],[Gender]]="women",1,0)</f>
        <v>0</v>
      </c>
      <c r="F4757">
        <v>26.2</v>
      </c>
      <c r="G4757">
        <v>131</v>
      </c>
      <c r="H4757">
        <v>5.56</v>
      </c>
      <c r="I4757">
        <f>ROUND(LOG10(Table1[[#This Row],[Lung Cancer]]),2)</f>
        <v>3.77</v>
      </c>
      <c r="J4757">
        <f>ROUND(LOG10(Table1[[#This Row],[Liver Cancer]]),2)</f>
        <v>2.5299999999999998</v>
      </c>
      <c r="K4757">
        <f>ROUND(LOG10(Table1[[#This Row],[Stomach Cancer]]),2)</f>
        <v>3.03</v>
      </c>
      <c r="L4757">
        <f>ROUND(LOG10(Table1[[#This Row],[Population]]),2)</f>
        <v>3.7</v>
      </c>
      <c r="M4757">
        <f>ROUND(Table1[[#This Row],[Population Growth]],2)</f>
        <v>0.39</v>
      </c>
      <c r="N475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84.122199507725313</v>
      </c>
    </row>
    <row r="4758" spans="1:14" ht="15" x14ac:dyDescent="0.25">
      <c r="A4758" t="s">
        <v>23</v>
      </c>
      <c r="B4758" t="s">
        <v>37</v>
      </c>
      <c r="C4758">
        <v>2001</v>
      </c>
      <c r="D4758">
        <v>71.400000000000006</v>
      </c>
      <c r="E4758">
        <f>IF(Table1[[#This Row],[Gender]]="women",1,0)</f>
        <v>0</v>
      </c>
      <c r="F4758">
        <v>26.2</v>
      </c>
      <c r="G4758">
        <v>126</v>
      </c>
      <c r="H4758">
        <v>4.55</v>
      </c>
      <c r="I4758">
        <f>ROUND(LOG10(Table1[[#This Row],[Lung Cancer]]),2)</f>
        <v>1.1599999999999999</v>
      </c>
      <c r="J4758">
        <f>ROUND(LOG10(Table1[[#This Row],[Liver Cancer]]),2)</f>
        <v>0.84</v>
      </c>
      <c r="K4758">
        <f>ROUND(LOG10(Table1[[#This Row],[Stomach Cancer]]),2)</f>
        <v>1.01</v>
      </c>
      <c r="L4758">
        <f>ROUND(LOG10(Table1[[#This Row],[Population]]),2)</f>
        <v>2.11</v>
      </c>
      <c r="M4758">
        <f>ROUND(Table1[[#This Row],[Population Growth]],2)</f>
        <v>3.12</v>
      </c>
      <c r="N475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71.506532910922076</v>
      </c>
    </row>
    <row r="4759" spans="1:14" ht="15" x14ac:dyDescent="0.25">
      <c r="A4759" t="s">
        <v>20</v>
      </c>
      <c r="B4759" t="s">
        <v>38</v>
      </c>
      <c r="C4759">
        <v>2001</v>
      </c>
      <c r="D4759">
        <v>57.2</v>
      </c>
      <c r="E4759">
        <f>IF(Table1[[#This Row],[Gender]]="women",1,0)</f>
        <v>0</v>
      </c>
      <c r="F4759">
        <v>21.9</v>
      </c>
      <c r="G4759">
        <v>131</v>
      </c>
      <c r="H4759">
        <v>4.0199999999999996</v>
      </c>
      <c r="I4759">
        <f>ROUND(LOG10(Table1[[#This Row],[Lung Cancer]]),2)</f>
        <v>2.09</v>
      </c>
      <c r="J4759">
        <f>ROUND(LOG10(Table1[[#This Row],[Liver Cancer]]),2)</f>
        <v>2.59</v>
      </c>
      <c r="K4759">
        <f>ROUND(LOG10(Table1[[#This Row],[Stomach Cancer]]),2)</f>
        <v>2.19</v>
      </c>
      <c r="L4759">
        <f>ROUND(LOG10(Table1[[#This Row],[Population]]),2)</f>
        <v>3.54</v>
      </c>
      <c r="M4759">
        <f>ROUND(Table1[[#This Row],[Population Growth]],2)</f>
        <v>3.2</v>
      </c>
      <c r="N475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55.145647825679681</v>
      </c>
    </row>
    <row r="4760" spans="1:14" ht="15" x14ac:dyDescent="0.25">
      <c r="A4760" t="s">
        <v>15</v>
      </c>
      <c r="B4760" t="s">
        <v>39</v>
      </c>
      <c r="C4760">
        <v>2001</v>
      </c>
      <c r="D4760">
        <v>61.8</v>
      </c>
      <c r="E4760">
        <f>IF(Table1[[#This Row],[Gender]]="women",1,0)</f>
        <v>0</v>
      </c>
      <c r="F4760">
        <v>22.3</v>
      </c>
      <c r="G4760">
        <v>126</v>
      </c>
      <c r="H4760">
        <v>4.4800000000000004</v>
      </c>
      <c r="I4760">
        <f>ROUND(LOG10(Table1[[#This Row],[Lung Cancer]]),2)</f>
        <v>0.99</v>
      </c>
      <c r="J4760">
        <f>ROUND(LOG10(Table1[[#This Row],[Liver Cancer]]),2)</f>
        <v>0.92</v>
      </c>
      <c r="K4760">
        <f>ROUND(LOG10(Table1[[#This Row],[Stomach Cancer]]),2)</f>
        <v>1.04</v>
      </c>
      <c r="L4760">
        <f>ROUND(LOG10(Table1[[#This Row],[Population]]),2)</f>
        <v>2.4900000000000002</v>
      </c>
      <c r="M4760">
        <f>ROUND(Table1[[#This Row],[Population Growth]],2)</f>
        <v>2.5499999999999998</v>
      </c>
      <c r="N476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62.750126635787574</v>
      </c>
    </row>
    <row r="4761" spans="1:14" ht="15" x14ac:dyDescent="0.25">
      <c r="A4761" t="s">
        <v>18</v>
      </c>
      <c r="B4761" t="s">
        <v>40</v>
      </c>
      <c r="C4761">
        <v>2001</v>
      </c>
      <c r="D4761">
        <v>77.2</v>
      </c>
      <c r="E4761">
        <f>IF(Table1[[#This Row],[Gender]]="women",1,0)</f>
        <v>0</v>
      </c>
      <c r="F4761">
        <v>25.7</v>
      </c>
      <c r="G4761">
        <v>132</v>
      </c>
      <c r="H4761">
        <v>4.67</v>
      </c>
      <c r="I4761">
        <f>ROUND(LOG10(Table1[[#This Row],[Lung Cancer]]),2)</f>
        <v>3.17</v>
      </c>
      <c r="J4761">
        <f>ROUND(LOG10(Table1[[#This Row],[Liver Cancer]]),2)</f>
        <v>2.2999999999999998</v>
      </c>
      <c r="K4761">
        <f>ROUND(LOG10(Table1[[#This Row],[Stomach Cancer]]),2)</f>
        <v>2.5299999999999998</v>
      </c>
      <c r="L4761">
        <f>ROUND(LOG10(Table1[[#This Row],[Population]]),2)</f>
        <v>3.27</v>
      </c>
      <c r="M4761">
        <f>ROUND(Table1[[#This Row],[Population Growth]],2)</f>
        <v>0.14000000000000001</v>
      </c>
      <c r="N476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73.731324629041538</v>
      </c>
    </row>
    <row r="4762" spans="1:14" ht="15" x14ac:dyDescent="0.25">
      <c r="A4762" t="s">
        <v>20</v>
      </c>
      <c r="B4762" t="s">
        <v>41</v>
      </c>
      <c r="C4762">
        <v>2001</v>
      </c>
      <c r="D4762">
        <v>50.8</v>
      </c>
      <c r="E4762">
        <f>IF(Table1[[#This Row],[Gender]]="women",1,0)</f>
        <v>0</v>
      </c>
      <c r="F4762">
        <v>21.2</v>
      </c>
      <c r="G4762">
        <v>133</v>
      </c>
      <c r="H4762">
        <v>4.59</v>
      </c>
      <c r="I4762">
        <f>ROUND(LOG10(Table1[[#This Row],[Lung Cancer]]),2)</f>
        <v>2.11</v>
      </c>
      <c r="J4762">
        <f>ROUND(LOG10(Table1[[#This Row],[Liver Cancer]]),2)</f>
        <v>1.55</v>
      </c>
      <c r="K4762">
        <f>ROUND(LOG10(Table1[[#This Row],[Stomach Cancer]]),2)</f>
        <v>1.54</v>
      </c>
      <c r="L4762">
        <f>ROUND(LOG10(Table1[[#This Row],[Population]]),2)</f>
        <v>2.91</v>
      </c>
      <c r="M4762">
        <f>ROUND(Table1[[#This Row],[Population Growth]],2)</f>
        <v>2.0099999999999998</v>
      </c>
      <c r="N476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62.333246670434917</v>
      </c>
    </row>
    <row r="4763" spans="1:14" ht="15" x14ac:dyDescent="0.25">
      <c r="A4763" t="s">
        <v>23</v>
      </c>
      <c r="B4763" t="s">
        <v>42</v>
      </c>
      <c r="C4763">
        <v>2001</v>
      </c>
      <c r="D4763">
        <v>74.400000000000006</v>
      </c>
      <c r="E4763">
        <f>IF(Table1[[#This Row],[Gender]]="women",1,0)</f>
        <v>0</v>
      </c>
      <c r="F4763">
        <v>24.9</v>
      </c>
      <c r="G4763">
        <v>131</v>
      </c>
      <c r="H4763">
        <v>4.88</v>
      </c>
      <c r="I4763">
        <f>ROUND(LOG10(Table1[[#This Row],[Lung Cancer]]),2)</f>
        <v>4.1100000000000003</v>
      </c>
      <c r="J4763">
        <f>ROUND(LOG10(Table1[[#This Row],[Liver Cancer]]),2)</f>
        <v>3.51</v>
      </c>
      <c r="K4763">
        <f>ROUND(LOG10(Table1[[#This Row],[Stomach Cancer]]),2)</f>
        <v>4.0599999999999996</v>
      </c>
      <c r="L4763">
        <f>ROUND(LOG10(Table1[[#This Row],[Population]]),2)</f>
        <v>4.9400000000000004</v>
      </c>
      <c r="M4763">
        <f>ROUND(Table1[[#This Row],[Population Growth]],2)</f>
        <v>1.33</v>
      </c>
      <c r="N476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72.635968333898148</v>
      </c>
    </row>
    <row r="4764" spans="1:14" ht="15" x14ac:dyDescent="0.25">
      <c r="A4764" t="s">
        <v>18</v>
      </c>
      <c r="B4764" t="s">
        <v>43</v>
      </c>
      <c r="C4764">
        <v>2001</v>
      </c>
      <c r="D4764">
        <v>75.3</v>
      </c>
      <c r="E4764">
        <f>IF(Table1[[#This Row],[Gender]]="women",1,0)</f>
        <v>0</v>
      </c>
      <c r="F4764">
        <v>25.9</v>
      </c>
      <c r="G4764">
        <v>134</v>
      </c>
      <c r="H4764">
        <v>5.07</v>
      </c>
      <c r="I4764">
        <f>ROUND(LOG10(Table1[[#This Row],[Lung Cancer]]),2)</f>
        <v>3.44</v>
      </c>
      <c r="J4764">
        <f>ROUND(LOG10(Table1[[#This Row],[Liver Cancer]]),2)</f>
        <v>2.66</v>
      </c>
      <c r="K4764">
        <f>ROUND(LOG10(Table1[[#This Row],[Stomach Cancer]]),2)</f>
        <v>3.09</v>
      </c>
      <c r="L4764">
        <f>ROUND(LOG10(Table1[[#This Row],[Population]]),2)</f>
        <v>3.59</v>
      </c>
      <c r="M4764">
        <f>ROUND(Table1[[#This Row],[Population Growth]],2)</f>
        <v>-0.89</v>
      </c>
      <c r="N476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76.665632543085792</v>
      </c>
    </row>
    <row r="4765" spans="1:14" ht="15" x14ac:dyDescent="0.25">
      <c r="A4765" t="s">
        <v>20</v>
      </c>
      <c r="B4765" t="s">
        <v>44</v>
      </c>
      <c r="C4765">
        <v>2001</v>
      </c>
      <c r="D4765">
        <v>52</v>
      </c>
      <c r="E4765">
        <f>IF(Table1[[#This Row],[Gender]]="women",1,0)</f>
        <v>0</v>
      </c>
      <c r="F4765">
        <v>20.8</v>
      </c>
      <c r="G4765">
        <v>129</v>
      </c>
      <c r="H4765">
        <v>3.88</v>
      </c>
      <c r="I4765">
        <f>ROUND(LOG10(Table1[[#This Row],[Lung Cancer]]),2)</f>
        <v>2.0699999999999998</v>
      </c>
      <c r="J4765">
        <f>ROUND(LOG10(Table1[[#This Row],[Liver Cancer]]),2)</f>
        <v>2.82</v>
      </c>
      <c r="K4765">
        <f>ROUND(LOG10(Table1[[#This Row],[Stomach Cancer]]),2)</f>
        <v>2.37</v>
      </c>
      <c r="L4765">
        <f>ROUND(LOG10(Table1[[#This Row],[Population]]),2)</f>
        <v>3.77</v>
      </c>
      <c r="M4765">
        <f>ROUND(Table1[[#This Row],[Population Growth]],2)</f>
        <v>2.98</v>
      </c>
      <c r="N476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51.982057681131899</v>
      </c>
    </row>
    <row r="4766" spans="1:14" ht="15" x14ac:dyDescent="0.25">
      <c r="A4766" t="s">
        <v>20</v>
      </c>
      <c r="B4766" t="s">
        <v>45</v>
      </c>
      <c r="C4766">
        <v>2001</v>
      </c>
      <c r="D4766">
        <v>53.5</v>
      </c>
      <c r="E4766">
        <f>IF(Table1[[#This Row],[Gender]]="women",1,0)</f>
        <v>0</v>
      </c>
      <c r="F4766">
        <v>21.3</v>
      </c>
      <c r="G4766">
        <v>132</v>
      </c>
      <c r="H4766">
        <v>3.96</v>
      </c>
      <c r="I4766">
        <f>ROUND(LOG10(Table1[[#This Row],[Lung Cancer]]),2)</f>
        <v>1.96</v>
      </c>
      <c r="J4766">
        <f>ROUND(LOG10(Table1[[#This Row],[Liver Cancer]]),2)</f>
        <v>2.0699999999999998</v>
      </c>
      <c r="K4766">
        <f>ROUND(LOG10(Table1[[#This Row],[Stomach Cancer]]),2)</f>
        <v>2.19</v>
      </c>
      <c r="L4766">
        <f>ROUND(LOG10(Table1[[#This Row],[Population]]),2)</f>
        <v>3.51</v>
      </c>
      <c r="M4766">
        <f>ROUND(Table1[[#This Row],[Population Growth]],2)</f>
        <v>2.39</v>
      </c>
      <c r="N476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54.290060574926791</v>
      </c>
    </row>
    <row r="4767" spans="1:14" ht="15" x14ac:dyDescent="0.25">
      <c r="A4767" t="s">
        <v>15</v>
      </c>
      <c r="B4767" t="s">
        <v>46</v>
      </c>
      <c r="C4767">
        <v>2001</v>
      </c>
      <c r="D4767">
        <v>61.5</v>
      </c>
      <c r="E4767">
        <f>IF(Table1[[#This Row],[Gender]]="women",1,0)</f>
        <v>0</v>
      </c>
      <c r="F4767">
        <v>20.3</v>
      </c>
      <c r="G4767">
        <v>122</v>
      </c>
      <c r="H4767">
        <v>4.29</v>
      </c>
      <c r="I4767">
        <f>ROUND(LOG10(Table1[[#This Row],[Lung Cancer]]),2)</f>
        <v>2.89</v>
      </c>
      <c r="J4767">
        <f>ROUND(LOG10(Table1[[#This Row],[Liver Cancer]]),2)</f>
        <v>2.31</v>
      </c>
      <c r="K4767">
        <f>ROUND(LOG10(Table1[[#This Row],[Stomach Cancer]]),2)</f>
        <v>2.58</v>
      </c>
      <c r="L4767">
        <f>ROUND(LOG10(Table1[[#This Row],[Population]]),2)</f>
        <v>3.78</v>
      </c>
      <c r="M4767">
        <f>ROUND(Table1[[#This Row],[Population Growth]],2)</f>
        <v>2.0299999999999998</v>
      </c>
      <c r="N476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64.12483021209303</v>
      </c>
    </row>
    <row r="4768" spans="1:14" ht="15" x14ac:dyDescent="0.25">
      <c r="A4768" t="s">
        <v>20</v>
      </c>
      <c r="B4768" t="s">
        <v>47</v>
      </c>
      <c r="C4768">
        <v>2001</v>
      </c>
      <c r="D4768">
        <v>51.4</v>
      </c>
      <c r="E4768">
        <f>IF(Table1[[#This Row],[Gender]]="women",1,0)</f>
        <v>0</v>
      </c>
      <c r="F4768">
        <v>23</v>
      </c>
      <c r="G4768">
        <v>129</v>
      </c>
      <c r="H4768">
        <v>4.05</v>
      </c>
      <c r="I4768">
        <f>ROUND(LOG10(Table1[[#This Row],[Lung Cancer]]),2)</f>
        <v>2.59</v>
      </c>
      <c r="J4768">
        <f>ROUND(LOG10(Table1[[#This Row],[Liver Cancer]]),2)</f>
        <v>3.09</v>
      </c>
      <c r="K4768">
        <f>ROUND(LOG10(Table1[[#This Row],[Stomach Cancer]]),2)</f>
        <v>2.58</v>
      </c>
      <c r="L4768">
        <f>ROUND(LOG10(Table1[[#This Row],[Population]]),2)</f>
        <v>3.9</v>
      </c>
      <c r="M4768">
        <f>ROUND(Table1[[#This Row],[Population Growth]],2)</f>
        <v>2.69</v>
      </c>
      <c r="N476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58.308131892336853</v>
      </c>
    </row>
    <row r="4769" spans="1:14" ht="15" x14ac:dyDescent="0.25">
      <c r="A4769" t="s">
        <v>23</v>
      </c>
      <c r="B4769" t="s">
        <v>48</v>
      </c>
      <c r="C4769">
        <v>2001</v>
      </c>
      <c r="D4769">
        <v>81.8</v>
      </c>
      <c r="E4769">
        <f>IF(Table1[[#This Row],[Gender]]="women",1,0)</f>
        <v>0</v>
      </c>
      <c r="F4769">
        <v>27.1</v>
      </c>
      <c r="G4769">
        <v>127</v>
      </c>
      <c r="H4769">
        <v>5.22</v>
      </c>
      <c r="I4769">
        <f>ROUND(LOG10(Table1[[#This Row],[Lung Cancer]]),2)</f>
        <v>4.04</v>
      </c>
      <c r="J4769">
        <f>ROUND(LOG10(Table1[[#This Row],[Liver Cancer]]),2)</f>
        <v>2.96</v>
      </c>
      <c r="K4769">
        <f>ROUND(LOG10(Table1[[#This Row],[Stomach Cancer]]),2)</f>
        <v>3.46</v>
      </c>
      <c r="L4769">
        <f>ROUND(LOG10(Table1[[#This Row],[Population]]),2)</f>
        <v>4.18</v>
      </c>
      <c r="M4769">
        <f>ROUND(Table1[[#This Row],[Population Growth]],2)</f>
        <v>0.97</v>
      </c>
      <c r="N476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83.466341642854701</v>
      </c>
    </row>
    <row r="4770" spans="1:14" ht="15" x14ac:dyDescent="0.25">
      <c r="A4770" t="s">
        <v>20</v>
      </c>
      <c r="B4770" t="s">
        <v>49</v>
      </c>
      <c r="C4770">
        <v>2001</v>
      </c>
      <c r="D4770">
        <v>45</v>
      </c>
      <c r="E4770">
        <f>IF(Table1[[#This Row],[Gender]]="women",1,0)</f>
        <v>0</v>
      </c>
      <c r="F4770">
        <v>20.9</v>
      </c>
      <c r="G4770">
        <v>132</v>
      </c>
      <c r="H4770">
        <v>4.0999999999999996</v>
      </c>
      <c r="I4770">
        <f>ROUND(LOG10(Table1[[#This Row],[Lung Cancer]]),2)</f>
        <v>2.21</v>
      </c>
      <c r="J4770">
        <f>ROUND(LOG10(Table1[[#This Row],[Liver Cancer]]),2)</f>
        <v>2.09</v>
      </c>
      <c r="K4770">
        <f>ROUND(LOG10(Table1[[#This Row],[Stomach Cancer]]),2)</f>
        <v>2.2400000000000002</v>
      </c>
      <c r="L4770">
        <f>ROUND(LOG10(Table1[[#This Row],[Population]]),2)</f>
        <v>3.26</v>
      </c>
      <c r="M4770">
        <f>ROUND(Table1[[#This Row],[Population Growth]],2)</f>
        <v>2.2799999999999998</v>
      </c>
      <c r="N477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57.373580162949324</v>
      </c>
    </row>
    <row r="4771" spans="1:14" ht="15" x14ac:dyDescent="0.25">
      <c r="A4771" t="s">
        <v>20</v>
      </c>
      <c r="B4771" t="s">
        <v>50</v>
      </c>
      <c r="C4771">
        <v>2001</v>
      </c>
      <c r="D4771">
        <v>48.6</v>
      </c>
      <c r="E4771">
        <f>IF(Table1[[#This Row],[Gender]]="women",1,0)</f>
        <v>0</v>
      </c>
      <c r="F4771">
        <v>20.9</v>
      </c>
      <c r="G4771">
        <v>130</v>
      </c>
      <c r="H4771">
        <v>3.88</v>
      </c>
      <c r="I4771">
        <f>ROUND(LOG10(Table1[[#This Row],[Lung Cancer]]),2)</f>
        <v>2.15</v>
      </c>
      <c r="J4771">
        <f>ROUND(LOG10(Table1[[#This Row],[Liver Cancer]]),2)</f>
        <v>2.68</v>
      </c>
      <c r="K4771">
        <f>ROUND(LOG10(Table1[[#This Row],[Stomach Cancer]]),2)</f>
        <v>2.29</v>
      </c>
      <c r="L4771">
        <f>ROUND(LOG10(Table1[[#This Row],[Population]]),2)</f>
        <v>3.64</v>
      </c>
      <c r="M4771">
        <f>ROUND(Table1[[#This Row],[Population Growth]],2)</f>
        <v>3.89</v>
      </c>
      <c r="N477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52.945140282697615</v>
      </c>
    </row>
    <row r="4772" spans="1:14" ht="15" x14ac:dyDescent="0.25">
      <c r="A4772" t="s">
        <v>23</v>
      </c>
      <c r="B4772" t="s">
        <v>51</v>
      </c>
      <c r="C4772">
        <v>2001</v>
      </c>
      <c r="D4772">
        <v>80</v>
      </c>
      <c r="E4772">
        <f>IF(Table1[[#This Row],[Gender]]="women",1,0)</f>
        <v>0</v>
      </c>
      <c r="F4772">
        <v>26.3</v>
      </c>
      <c r="G4772">
        <v>132</v>
      </c>
      <c r="H4772">
        <v>5.03</v>
      </c>
      <c r="I4772">
        <f>ROUND(LOG10(Table1[[#This Row],[Lung Cancer]]),2)</f>
        <v>3.11</v>
      </c>
      <c r="J4772">
        <f>ROUND(LOG10(Table1[[#This Row],[Liver Cancer]]),2)</f>
        <v>2.56</v>
      </c>
      <c r="K4772">
        <f>ROUND(LOG10(Table1[[#This Row],[Stomach Cancer]]),2)</f>
        <v>3.34</v>
      </c>
      <c r="L4772">
        <f>ROUND(LOG10(Table1[[#This Row],[Population]]),2)</f>
        <v>3.88</v>
      </c>
      <c r="M4772">
        <f>ROUND(Table1[[#This Row],[Population Growth]],2)</f>
        <v>1.1399999999999999</v>
      </c>
      <c r="N477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75.816268264635326</v>
      </c>
    </row>
    <row r="4773" spans="1:14" ht="15" x14ac:dyDescent="0.25">
      <c r="A4773" t="s">
        <v>15</v>
      </c>
      <c r="B4773" t="s">
        <v>52</v>
      </c>
      <c r="C4773">
        <v>2001</v>
      </c>
      <c r="D4773">
        <v>74.099999999999994</v>
      </c>
      <c r="E4773">
        <f>IF(Table1[[#This Row],[Gender]]="women",1,0)</f>
        <v>0</v>
      </c>
      <c r="F4773">
        <v>22.6</v>
      </c>
      <c r="G4773">
        <v>126</v>
      </c>
      <c r="H4773">
        <v>4.37</v>
      </c>
      <c r="I4773">
        <f>ROUND(LOG10(Table1[[#This Row],[Lung Cancer]]),2)</f>
        <v>5.45</v>
      </c>
      <c r="J4773">
        <f>ROUND(LOG10(Table1[[#This Row],[Liver Cancer]]),2)</f>
        <v>5.44</v>
      </c>
      <c r="K4773">
        <f>ROUND(LOG10(Table1[[#This Row],[Stomach Cancer]]),2)</f>
        <v>5.45</v>
      </c>
      <c r="L4773">
        <f>ROUND(LOG10(Table1[[#This Row],[Population]]),2)</f>
        <v>5.82</v>
      </c>
      <c r="M4773">
        <f>ROUND(Table1[[#This Row],[Population Growth]],2)</f>
        <v>0.68</v>
      </c>
      <c r="N477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68.250045568522296</v>
      </c>
    </row>
    <row r="4774" spans="1:14" ht="15" x14ac:dyDescent="0.25">
      <c r="A4774" t="s">
        <v>23</v>
      </c>
      <c r="B4774" t="s">
        <v>53</v>
      </c>
      <c r="C4774">
        <v>2001</v>
      </c>
      <c r="D4774">
        <v>75.099999999999994</v>
      </c>
      <c r="E4774">
        <f>IF(Table1[[#This Row],[Gender]]="women",1,0)</f>
        <v>0</v>
      </c>
      <c r="F4774">
        <v>24.2</v>
      </c>
      <c r="G4774">
        <v>127</v>
      </c>
      <c r="H4774">
        <v>4.88</v>
      </c>
      <c r="I4774">
        <f>ROUND(LOG10(Table1[[#This Row],[Lung Cancer]]),2)</f>
        <v>3.33</v>
      </c>
      <c r="J4774">
        <f>ROUND(LOG10(Table1[[#This Row],[Liver Cancer]]),2)</f>
        <v>2.81</v>
      </c>
      <c r="K4774">
        <f>ROUND(LOG10(Table1[[#This Row],[Stomach Cancer]]),2)</f>
        <v>3.47</v>
      </c>
      <c r="L4774">
        <f>ROUND(LOG10(Table1[[#This Row],[Population]]),2)</f>
        <v>4.3</v>
      </c>
      <c r="M4774">
        <f>ROUND(Table1[[#This Row],[Population Growth]],2)</f>
        <v>1.56</v>
      </c>
      <c r="N477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72.845043349432743</v>
      </c>
    </row>
    <row r="4775" spans="1:14" ht="15" x14ac:dyDescent="0.25">
      <c r="A4775" t="s">
        <v>20</v>
      </c>
      <c r="B4775" t="s">
        <v>54</v>
      </c>
      <c r="C4775">
        <v>2001</v>
      </c>
      <c r="D4775">
        <v>61.1</v>
      </c>
      <c r="E4775">
        <f>IF(Table1[[#This Row],[Gender]]="women",1,0)</f>
        <v>0</v>
      </c>
      <c r="F4775">
        <v>21.8</v>
      </c>
      <c r="G4775">
        <v>132</v>
      </c>
      <c r="H4775">
        <v>4.22</v>
      </c>
      <c r="I4775">
        <f>ROUND(LOG10(Table1[[#This Row],[Lung Cancer]]),2)</f>
        <v>0.74</v>
      </c>
      <c r="J4775">
        <f>ROUND(LOG10(Table1[[#This Row],[Liver Cancer]]),2)</f>
        <v>0.93</v>
      </c>
      <c r="K4775">
        <f>ROUND(LOG10(Table1[[#This Row],[Stomach Cancer]]),2)</f>
        <v>0.87</v>
      </c>
      <c r="L4775">
        <f>ROUND(LOG10(Table1[[#This Row],[Population]]),2)</f>
        <v>2.4500000000000002</v>
      </c>
      <c r="M4775">
        <f>ROUND(Table1[[#This Row],[Population Growth]],2)</f>
        <v>2.52</v>
      </c>
      <c r="N477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55.579410014998906</v>
      </c>
    </row>
    <row r="4776" spans="1:14" ht="15" x14ac:dyDescent="0.25">
      <c r="A4776" t="s">
        <v>23</v>
      </c>
      <c r="B4776" t="s">
        <v>55</v>
      </c>
      <c r="C4776">
        <v>2001</v>
      </c>
      <c r="D4776">
        <v>80</v>
      </c>
      <c r="E4776">
        <f>IF(Table1[[#This Row],[Gender]]="women",1,0)</f>
        <v>0</v>
      </c>
      <c r="F4776">
        <v>25.7</v>
      </c>
      <c r="G4776">
        <v>127</v>
      </c>
      <c r="H4776">
        <v>4.66</v>
      </c>
      <c r="I4776">
        <f>ROUND(LOG10(Table1[[#This Row],[Lung Cancer]]),2)</f>
        <v>2.23</v>
      </c>
      <c r="J4776">
        <f>ROUND(LOG10(Table1[[#This Row],[Liver Cancer]]),2)</f>
        <v>1.93</v>
      </c>
      <c r="K4776">
        <f>ROUND(LOG10(Table1[[#This Row],[Stomach Cancer]]),2)</f>
        <v>2.62</v>
      </c>
      <c r="L4776">
        <f>ROUND(LOG10(Table1[[#This Row],[Population]]),2)</f>
        <v>3.31</v>
      </c>
      <c r="M4776">
        <f>ROUND(Table1[[#This Row],[Population Growth]],2)</f>
        <v>1.78</v>
      </c>
      <c r="N477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72.204590528058958</v>
      </c>
    </row>
    <row r="4777" spans="1:14" ht="15" x14ac:dyDescent="0.25">
      <c r="A4777" t="s">
        <v>18</v>
      </c>
      <c r="B4777" t="s">
        <v>56</v>
      </c>
      <c r="C4777">
        <v>2001</v>
      </c>
      <c r="D4777">
        <v>78.400000000000006</v>
      </c>
      <c r="E4777">
        <f>IF(Table1[[#This Row],[Gender]]="women",1,0)</f>
        <v>0</v>
      </c>
      <c r="F4777">
        <v>25.9</v>
      </c>
      <c r="G4777">
        <v>136</v>
      </c>
      <c r="H4777">
        <v>5.04</v>
      </c>
      <c r="I4777">
        <f>ROUND(LOG10(Table1[[#This Row],[Lung Cancer]]),2)</f>
        <v>3.41</v>
      </c>
      <c r="J4777">
        <f>ROUND(LOG10(Table1[[#This Row],[Liver Cancer]]),2)</f>
        <v>2.4300000000000002</v>
      </c>
      <c r="K4777">
        <f>ROUND(LOG10(Table1[[#This Row],[Stomach Cancer]]),2)</f>
        <v>2.91</v>
      </c>
      <c r="L4777">
        <f>ROUND(LOG10(Table1[[#This Row],[Population]]),2)</f>
        <v>3.33</v>
      </c>
      <c r="M4777">
        <f>ROUND(Table1[[#This Row],[Population Growth]],2)</f>
        <v>-0.48</v>
      </c>
      <c r="N477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76.767292963759658</v>
      </c>
    </row>
    <row r="4778" spans="1:14" ht="15" x14ac:dyDescent="0.25">
      <c r="A4778" t="s">
        <v>23</v>
      </c>
      <c r="B4778" t="s">
        <v>57</v>
      </c>
      <c r="C4778">
        <v>2001</v>
      </c>
      <c r="D4778">
        <v>78.900000000000006</v>
      </c>
      <c r="E4778">
        <f>IF(Table1[[#This Row],[Gender]]="women",1,0)</f>
        <v>0</v>
      </c>
      <c r="F4778">
        <v>24.2</v>
      </c>
      <c r="G4778">
        <v>128</v>
      </c>
      <c r="H4778">
        <v>4.49</v>
      </c>
      <c r="I4778">
        <f>ROUND(LOG10(Table1[[#This Row],[Lung Cancer]]),2)</f>
        <v>3.41</v>
      </c>
      <c r="J4778">
        <f>ROUND(LOG10(Table1[[#This Row],[Liver Cancer]]),2)</f>
        <v>2.4700000000000002</v>
      </c>
      <c r="K4778">
        <f>ROUND(LOG10(Table1[[#This Row],[Stomach Cancer]]),2)</f>
        <v>2.73</v>
      </c>
      <c r="L4778">
        <f>ROUND(LOG10(Table1[[#This Row],[Population]]),2)</f>
        <v>3.75</v>
      </c>
      <c r="M4778">
        <f>ROUND(Table1[[#This Row],[Population Growth]],2)</f>
        <v>0.32</v>
      </c>
      <c r="N477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71.118054047860241</v>
      </c>
    </row>
    <row r="4779" spans="1:14" ht="15" x14ac:dyDescent="0.25">
      <c r="A4779" t="s">
        <v>15</v>
      </c>
      <c r="B4779" t="s">
        <v>58</v>
      </c>
      <c r="C4779">
        <v>2001</v>
      </c>
      <c r="D4779">
        <v>80.2</v>
      </c>
      <c r="E4779">
        <f>IF(Table1[[#This Row],[Gender]]="women",1,0)</f>
        <v>0</v>
      </c>
      <c r="F4779">
        <v>26.8</v>
      </c>
      <c r="G4779">
        <v>132</v>
      </c>
      <c r="H4779">
        <v>5.33</v>
      </c>
      <c r="I4779">
        <f>ROUND(LOG10(Table1[[#This Row],[Lung Cancer]]),2)</f>
        <v>2.13</v>
      </c>
      <c r="J4779">
        <f>ROUND(LOG10(Table1[[#This Row],[Liver Cancer]]),2)</f>
        <v>1.28</v>
      </c>
      <c r="K4779">
        <f>ROUND(LOG10(Table1[[#This Row],[Stomach Cancer]]),2)</f>
        <v>1.6</v>
      </c>
      <c r="L4779">
        <f>ROUND(LOG10(Table1[[#This Row],[Population]]),2)</f>
        <v>2.69</v>
      </c>
      <c r="M4779">
        <f>ROUND(Table1[[#This Row],[Population Growth]],2)</f>
        <v>1.92</v>
      </c>
      <c r="N477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78.729269918673282</v>
      </c>
    </row>
    <row r="4780" spans="1:14" ht="15" x14ac:dyDescent="0.25">
      <c r="A4780" t="s">
        <v>18</v>
      </c>
      <c r="B4780" t="s">
        <v>59</v>
      </c>
      <c r="C4780">
        <v>2001</v>
      </c>
      <c r="D4780">
        <v>79.3</v>
      </c>
      <c r="E4780">
        <f>IF(Table1[[#This Row],[Gender]]="women",1,0)</f>
        <v>0</v>
      </c>
      <c r="F4780">
        <v>25.4</v>
      </c>
      <c r="G4780">
        <v>131</v>
      </c>
      <c r="H4780">
        <v>5.64</v>
      </c>
      <c r="I4780">
        <f>ROUND(LOG10(Table1[[#This Row],[Lung Cancer]]),2)</f>
        <v>3.35</v>
      </c>
      <c r="J4780">
        <f>ROUND(LOG10(Table1[[#This Row],[Liver Cancer]]),2)</f>
        <v>2.2799999999999998</v>
      </c>
      <c r="K4780">
        <f>ROUND(LOG10(Table1[[#This Row],[Stomach Cancer]]),2)</f>
        <v>2.62</v>
      </c>
      <c r="L4780">
        <f>ROUND(LOG10(Table1[[#This Row],[Population]]),2)</f>
        <v>3.42</v>
      </c>
      <c r="M4780">
        <f>ROUND(Table1[[#This Row],[Population Growth]],2)</f>
        <v>0.34</v>
      </c>
      <c r="N478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82.44517278886245</v>
      </c>
    </row>
    <row r="4781" spans="1:14" ht="15" x14ac:dyDescent="0.25">
      <c r="A4781" t="s">
        <v>20</v>
      </c>
      <c r="B4781" t="s">
        <v>60</v>
      </c>
      <c r="C4781">
        <v>2001</v>
      </c>
      <c r="D4781">
        <v>58.7</v>
      </c>
      <c r="E4781">
        <f>IF(Table1[[#This Row],[Gender]]="women",1,0)</f>
        <v>0</v>
      </c>
      <c r="F4781">
        <v>22.7</v>
      </c>
      <c r="G4781">
        <v>131</v>
      </c>
      <c r="H4781">
        <v>4.67</v>
      </c>
      <c r="I4781">
        <f>ROUND(LOG10(Table1[[#This Row],[Lung Cancer]]),2)</f>
        <v>0.96</v>
      </c>
      <c r="J4781">
        <f>ROUND(LOG10(Table1[[#This Row],[Liver Cancer]]),2)</f>
        <v>1.1100000000000001</v>
      </c>
      <c r="K4781">
        <f>ROUND(LOG10(Table1[[#This Row],[Stomach Cancer]]),2)</f>
        <v>1.1000000000000001</v>
      </c>
      <c r="L4781">
        <f>ROUND(LOG10(Table1[[#This Row],[Population]]),2)</f>
        <v>2.57</v>
      </c>
      <c r="M4781">
        <f>ROUND(Table1[[#This Row],[Population Growth]],2)</f>
        <v>1.94</v>
      </c>
      <c r="N478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61.648891423559718</v>
      </c>
    </row>
    <row r="4782" spans="1:14" ht="15" x14ac:dyDescent="0.25">
      <c r="A4782" t="s">
        <v>23</v>
      </c>
      <c r="B4782" t="s">
        <v>61</v>
      </c>
      <c r="C4782">
        <v>2001</v>
      </c>
      <c r="D4782">
        <v>74</v>
      </c>
      <c r="E4782">
        <f>IF(Table1[[#This Row],[Gender]]="women",1,0)</f>
        <v>0</v>
      </c>
      <c r="F4782">
        <v>24.3</v>
      </c>
      <c r="G4782">
        <v>129</v>
      </c>
      <c r="H4782">
        <v>4.3600000000000003</v>
      </c>
      <c r="I4782">
        <f>ROUND(LOG10(Table1[[#This Row],[Lung Cancer]]),2)</f>
        <v>2.58</v>
      </c>
      <c r="J4782">
        <f>ROUND(LOG10(Table1[[#This Row],[Liver Cancer]]),2)</f>
        <v>2.36</v>
      </c>
      <c r="K4782">
        <f>ROUND(LOG10(Table1[[#This Row],[Stomach Cancer]]),2)</f>
        <v>2.34</v>
      </c>
      <c r="L4782">
        <f>ROUND(LOG10(Table1[[#This Row],[Population]]),2)</f>
        <v>3.63</v>
      </c>
      <c r="M4782">
        <f>ROUND(Table1[[#This Row],[Population Growth]],2)</f>
        <v>1.56</v>
      </c>
      <c r="N478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65.337144048927598</v>
      </c>
    </row>
    <row r="4783" spans="1:14" ht="15" x14ac:dyDescent="0.25">
      <c r="A4783" t="s">
        <v>23</v>
      </c>
      <c r="B4783" t="s">
        <v>62</v>
      </c>
      <c r="C4783">
        <v>2001</v>
      </c>
      <c r="D4783">
        <v>76.400000000000006</v>
      </c>
      <c r="E4783">
        <f>IF(Table1[[#This Row],[Gender]]="women",1,0)</f>
        <v>0</v>
      </c>
      <c r="F4783">
        <v>25</v>
      </c>
      <c r="G4783">
        <v>128</v>
      </c>
      <c r="H4783">
        <v>4.71</v>
      </c>
      <c r="I4783">
        <f>ROUND(LOG10(Table1[[#This Row],[Lung Cancer]]),2)</f>
        <v>2.6</v>
      </c>
      <c r="J4783">
        <f>ROUND(LOG10(Table1[[#This Row],[Liver Cancer]]),2)</f>
        <v>2.4300000000000002</v>
      </c>
      <c r="K4783">
        <f>ROUND(LOG10(Table1[[#This Row],[Stomach Cancer]]),2)</f>
        <v>3.02</v>
      </c>
      <c r="L4783">
        <f>ROUND(LOG10(Table1[[#This Row],[Population]]),2)</f>
        <v>3.81</v>
      </c>
      <c r="M4783">
        <f>ROUND(Table1[[#This Row],[Population Growth]],2)</f>
        <v>1.82</v>
      </c>
      <c r="N478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70.439483611014623</v>
      </c>
    </row>
    <row r="4784" spans="1:14" ht="15" x14ac:dyDescent="0.25">
      <c r="A4784" t="s">
        <v>20</v>
      </c>
      <c r="B4784" t="s">
        <v>63</v>
      </c>
      <c r="C4784">
        <v>2001</v>
      </c>
      <c r="D4784">
        <v>71.2</v>
      </c>
      <c r="E4784">
        <f>IF(Table1[[#This Row],[Gender]]="women",1,0)</f>
        <v>0</v>
      </c>
      <c r="F4784">
        <v>26.1</v>
      </c>
      <c r="G4784">
        <v>125</v>
      </c>
      <c r="H4784">
        <v>4.59</v>
      </c>
      <c r="I4784">
        <f>ROUND(LOG10(Table1[[#This Row],[Lung Cancer]]),2)</f>
        <v>3.26</v>
      </c>
      <c r="J4784">
        <f>ROUND(LOG10(Table1[[#This Row],[Liver Cancer]]),2)</f>
        <v>3.69</v>
      </c>
      <c r="K4784">
        <f>ROUND(LOG10(Table1[[#This Row],[Stomach Cancer]]),2)</f>
        <v>3.04</v>
      </c>
      <c r="L4784">
        <f>ROUND(LOG10(Table1[[#This Row],[Population]]),2)</f>
        <v>4.55</v>
      </c>
      <c r="M4784">
        <f>ROUND(Table1[[#This Row],[Population Growth]],2)</f>
        <v>1.95</v>
      </c>
      <c r="N478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68.886851039015852</v>
      </c>
    </row>
    <row r="4785" spans="1:14" ht="15" x14ac:dyDescent="0.25">
      <c r="A4785" t="s">
        <v>23</v>
      </c>
      <c r="B4785" t="s">
        <v>64</v>
      </c>
      <c r="C4785">
        <v>2001</v>
      </c>
      <c r="D4785">
        <v>73.599999999999994</v>
      </c>
      <c r="E4785">
        <f>IF(Table1[[#This Row],[Gender]]="women",1,0)</f>
        <v>0</v>
      </c>
      <c r="F4785">
        <v>25.6</v>
      </c>
      <c r="G4785">
        <v>124</v>
      </c>
      <c r="H4785">
        <v>4.5199999999999996</v>
      </c>
      <c r="I4785">
        <f>ROUND(LOG10(Table1[[#This Row],[Lung Cancer]]),2)</f>
        <v>2.19</v>
      </c>
      <c r="J4785">
        <f>ROUND(LOG10(Table1[[#This Row],[Liver Cancer]]),2)</f>
        <v>1.98</v>
      </c>
      <c r="K4785">
        <f>ROUND(LOG10(Table1[[#This Row],[Stomach Cancer]]),2)</f>
        <v>2.4900000000000002</v>
      </c>
      <c r="L4785">
        <f>ROUND(LOG10(Table1[[#This Row],[Population]]),2)</f>
        <v>3.45</v>
      </c>
      <c r="M4785">
        <f>ROUND(Table1[[#This Row],[Population Growth]],2)</f>
        <v>0.49</v>
      </c>
      <c r="N478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70.885511410303849</v>
      </c>
    </row>
    <row r="4786" spans="1:14" ht="15" x14ac:dyDescent="0.25">
      <c r="A4786" t="s">
        <v>20</v>
      </c>
      <c r="B4786" t="s">
        <v>65</v>
      </c>
      <c r="C4786">
        <v>2001</v>
      </c>
      <c r="D4786">
        <v>54.5</v>
      </c>
      <c r="E4786">
        <f>IF(Table1[[#This Row],[Gender]]="women",1,0)</f>
        <v>0</v>
      </c>
      <c r="F4786">
        <v>22.4</v>
      </c>
      <c r="G4786">
        <v>135</v>
      </c>
      <c r="H4786">
        <v>4.45</v>
      </c>
      <c r="I4786">
        <f>ROUND(LOG10(Table1[[#This Row],[Lung Cancer]]),2)</f>
        <v>1.2</v>
      </c>
      <c r="J4786">
        <f>ROUND(LOG10(Table1[[#This Row],[Liver Cancer]]),2)</f>
        <v>1.37</v>
      </c>
      <c r="K4786">
        <f>ROUND(LOG10(Table1[[#This Row],[Stomach Cancer]]),2)</f>
        <v>1.03</v>
      </c>
      <c r="L4786">
        <f>ROUND(LOG10(Table1[[#This Row],[Population]]),2)</f>
        <v>2.52</v>
      </c>
      <c r="M4786">
        <f>ROUND(Table1[[#This Row],[Population Growth]],2)</f>
        <v>4.68</v>
      </c>
      <c r="N478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58.319004639864538</v>
      </c>
    </row>
    <row r="4787" spans="1:14" ht="15" x14ac:dyDescent="0.25">
      <c r="A4787" t="s">
        <v>20</v>
      </c>
      <c r="B4787" t="s">
        <v>66</v>
      </c>
      <c r="C4787">
        <v>2001</v>
      </c>
      <c r="D4787">
        <v>57.8</v>
      </c>
      <c r="E4787">
        <f>IF(Table1[[#This Row],[Gender]]="women",1,0)</f>
        <v>0</v>
      </c>
      <c r="F4787">
        <v>20.8</v>
      </c>
      <c r="G4787">
        <v>127</v>
      </c>
      <c r="H4787">
        <v>4.17</v>
      </c>
      <c r="I4787">
        <f>ROUND(LOG10(Table1[[#This Row],[Lung Cancer]]),2)</f>
        <v>1.51</v>
      </c>
      <c r="J4787">
        <f>ROUND(LOG10(Table1[[#This Row],[Liver Cancer]]),2)</f>
        <v>1.65</v>
      </c>
      <c r="K4787">
        <f>ROUND(LOG10(Table1[[#This Row],[Stomach Cancer]]),2)</f>
        <v>1.67</v>
      </c>
      <c r="L4787">
        <f>ROUND(LOG10(Table1[[#This Row],[Population]]),2)</f>
        <v>3.07</v>
      </c>
      <c r="M4787">
        <f>ROUND(Table1[[#This Row],[Population Growth]],2)</f>
        <v>3.64</v>
      </c>
      <c r="N478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57.256671407616281</v>
      </c>
    </row>
    <row r="4788" spans="1:14" ht="15" x14ac:dyDescent="0.25">
      <c r="A4788" t="s">
        <v>18</v>
      </c>
      <c r="B4788" t="s">
        <v>67</v>
      </c>
      <c r="C4788">
        <v>2001</v>
      </c>
      <c r="D4788">
        <v>76.5</v>
      </c>
      <c r="E4788">
        <f>IF(Table1[[#This Row],[Gender]]="women",1,0)</f>
        <v>0</v>
      </c>
      <c r="F4788">
        <v>25.3</v>
      </c>
      <c r="G4788">
        <v>137</v>
      </c>
      <c r="H4788">
        <v>5.19</v>
      </c>
      <c r="I4788">
        <f>ROUND(LOG10(Table1[[#This Row],[Lung Cancer]]),2)</f>
        <v>2.78</v>
      </c>
      <c r="J4788">
        <f>ROUND(LOG10(Table1[[#This Row],[Liver Cancer]]),2)</f>
        <v>1.62</v>
      </c>
      <c r="K4788">
        <f>ROUND(LOG10(Table1[[#This Row],[Stomach Cancer]]),2)</f>
        <v>2.4</v>
      </c>
      <c r="L4788">
        <f>ROUND(LOG10(Table1[[#This Row],[Population]]),2)</f>
        <v>2.81</v>
      </c>
      <c r="M4788">
        <f>ROUND(Table1[[#This Row],[Population Growth]],2)</f>
        <v>-0.51</v>
      </c>
      <c r="N478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76.86231677585495</v>
      </c>
    </row>
    <row r="4789" spans="1:14" ht="15" x14ac:dyDescent="0.25">
      <c r="A4789" t="s">
        <v>20</v>
      </c>
      <c r="B4789" t="s">
        <v>68</v>
      </c>
      <c r="C4789">
        <v>2001</v>
      </c>
      <c r="D4789">
        <v>54</v>
      </c>
      <c r="E4789">
        <f>IF(Table1[[#This Row],[Gender]]="women",1,0)</f>
        <v>0</v>
      </c>
      <c r="F4789">
        <v>19.899999999999999</v>
      </c>
      <c r="G4789">
        <v>127</v>
      </c>
      <c r="H4789">
        <v>4.0999999999999996</v>
      </c>
      <c r="I4789">
        <f>ROUND(LOG10(Table1[[#This Row],[Lung Cancer]]),2)</f>
        <v>2.96</v>
      </c>
      <c r="J4789">
        <f>ROUND(LOG10(Table1[[#This Row],[Liver Cancer]]),2)</f>
        <v>3.16</v>
      </c>
      <c r="K4789">
        <f>ROUND(LOG10(Table1[[#This Row],[Stomach Cancer]]),2)</f>
        <v>3.14</v>
      </c>
      <c r="L4789">
        <f>ROUND(LOG10(Table1[[#This Row],[Population]]),2)</f>
        <v>4.53</v>
      </c>
      <c r="M4789">
        <f>ROUND(Table1[[#This Row],[Population Growth]],2)</f>
        <v>2.93</v>
      </c>
      <c r="N478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55.681987965676548</v>
      </c>
    </row>
    <row r="4790" spans="1:14" ht="15" x14ac:dyDescent="0.25">
      <c r="A4790" t="s">
        <v>27</v>
      </c>
      <c r="B4790" t="s">
        <v>69</v>
      </c>
      <c r="C4790">
        <v>2001</v>
      </c>
      <c r="D4790">
        <v>70.400000000000006</v>
      </c>
      <c r="E4790">
        <f>IF(Table1[[#This Row],[Gender]]="women",1,0)</f>
        <v>0</v>
      </c>
      <c r="F4790">
        <v>25.4</v>
      </c>
      <c r="G4790">
        <v>129</v>
      </c>
      <c r="H4790">
        <v>5.15</v>
      </c>
      <c r="I4790">
        <f>ROUND(LOG10(Table1[[#This Row],[Lung Cancer]]),2)</f>
        <v>1.32</v>
      </c>
      <c r="J4790">
        <f>ROUND(LOG10(Table1[[#This Row],[Liver Cancer]]),2)</f>
        <v>1.31</v>
      </c>
      <c r="K4790">
        <f>ROUND(LOG10(Table1[[#This Row],[Stomach Cancer]]),2)</f>
        <v>1.18</v>
      </c>
      <c r="L4790">
        <f>ROUND(LOG10(Table1[[#This Row],[Population]]),2)</f>
        <v>2.62</v>
      </c>
      <c r="M4790">
        <f>ROUND(Table1[[#This Row],[Population Growth]],2)</f>
        <v>0.41</v>
      </c>
      <c r="N479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71.478169355206802</v>
      </c>
    </row>
    <row r="4791" spans="1:14" ht="15" x14ac:dyDescent="0.25">
      <c r="A4791" t="s">
        <v>18</v>
      </c>
      <c r="B4791" t="s">
        <v>70</v>
      </c>
      <c r="C4791">
        <v>2001</v>
      </c>
      <c r="D4791">
        <v>81.400000000000006</v>
      </c>
      <c r="E4791">
        <f>IF(Table1[[#This Row],[Gender]]="women",1,0)</f>
        <v>0</v>
      </c>
      <c r="F4791">
        <v>26.1</v>
      </c>
      <c r="G4791">
        <v>135</v>
      </c>
      <c r="H4791">
        <v>5.36</v>
      </c>
      <c r="I4791">
        <f>ROUND(LOG10(Table1[[#This Row],[Lung Cancer]]),2)</f>
        <v>3.21</v>
      </c>
      <c r="J4791">
        <f>ROUND(LOG10(Table1[[#This Row],[Liver Cancer]]),2)</f>
        <v>2.33</v>
      </c>
      <c r="K4791">
        <f>ROUND(LOG10(Table1[[#This Row],[Stomach Cancer]]),2)</f>
        <v>2.65</v>
      </c>
      <c r="L4791">
        <f>ROUND(LOG10(Table1[[#This Row],[Population]]),2)</f>
        <v>3.4</v>
      </c>
      <c r="M4791">
        <f>ROUND(Table1[[#This Row],[Population Growth]],2)</f>
        <v>0.28999999999999998</v>
      </c>
      <c r="N479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78.531308646287528</v>
      </c>
    </row>
    <row r="4792" spans="1:14" ht="15" x14ac:dyDescent="0.25">
      <c r="A4792" t="s">
        <v>18</v>
      </c>
      <c r="B4792" t="s">
        <v>71</v>
      </c>
      <c r="C4792">
        <v>2001</v>
      </c>
      <c r="D4792">
        <v>82.8</v>
      </c>
      <c r="E4792">
        <f>IF(Table1[[#This Row],[Gender]]="women",1,0)</f>
        <v>0</v>
      </c>
      <c r="F4792">
        <v>25.4</v>
      </c>
      <c r="G4792">
        <v>133</v>
      </c>
      <c r="H4792">
        <v>5.53</v>
      </c>
      <c r="I4792">
        <f>ROUND(LOG10(Table1[[#This Row],[Lung Cancer]]),2)</f>
        <v>4.37</v>
      </c>
      <c r="J4792">
        <f>ROUND(LOG10(Table1[[#This Row],[Liver Cancer]]),2)</f>
        <v>3.73</v>
      </c>
      <c r="K4792">
        <f>ROUND(LOG10(Table1[[#This Row],[Stomach Cancer]]),2)</f>
        <v>3.75</v>
      </c>
      <c r="L4792">
        <f>ROUND(LOG10(Table1[[#This Row],[Population]]),2)</f>
        <v>4.46</v>
      </c>
      <c r="M4792">
        <f>ROUND(Table1[[#This Row],[Population Growth]],2)</f>
        <v>0.57999999999999996</v>
      </c>
      <c r="N479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79.874551780828085</v>
      </c>
    </row>
    <row r="4793" spans="1:14" ht="15" x14ac:dyDescent="0.25">
      <c r="A4793" t="s">
        <v>20</v>
      </c>
      <c r="B4793" t="s">
        <v>72</v>
      </c>
      <c r="C4793">
        <v>2001</v>
      </c>
      <c r="D4793">
        <v>60</v>
      </c>
      <c r="E4793">
        <f>IF(Table1[[#This Row],[Gender]]="women",1,0)</f>
        <v>0</v>
      </c>
      <c r="F4793">
        <v>23.6</v>
      </c>
      <c r="G4793">
        <v>135</v>
      </c>
      <c r="H4793">
        <v>4.75</v>
      </c>
      <c r="I4793">
        <f>ROUND(LOG10(Table1[[#This Row],[Lung Cancer]]),2)</f>
        <v>1.6</v>
      </c>
      <c r="J4793">
        <f>ROUND(LOG10(Table1[[#This Row],[Liver Cancer]]),2)</f>
        <v>1.86</v>
      </c>
      <c r="K4793">
        <f>ROUND(LOG10(Table1[[#This Row],[Stomach Cancer]]),2)</f>
        <v>1.51</v>
      </c>
      <c r="L4793">
        <f>ROUND(LOG10(Table1[[#This Row],[Population]]),2)</f>
        <v>2.8</v>
      </c>
      <c r="M4793">
        <f>ROUND(Table1[[#This Row],[Population Growth]],2)</f>
        <v>2.54</v>
      </c>
      <c r="N479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62.920411669985562</v>
      </c>
    </row>
    <row r="4794" spans="1:14" ht="15" x14ac:dyDescent="0.25">
      <c r="A4794" t="s">
        <v>20</v>
      </c>
      <c r="B4794" t="s">
        <v>73</v>
      </c>
      <c r="C4794">
        <v>2001</v>
      </c>
      <c r="D4794">
        <v>57.5</v>
      </c>
      <c r="E4794">
        <f>IF(Table1[[#This Row],[Gender]]="women",1,0)</f>
        <v>0</v>
      </c>
      <c r="F4794">
        <v>21</v>
      </c>
      <c r="G4794">
        <v>132</v>
      </c>
      <c r="H4794">
        <v>3.98</v>
      </c>
      <c r="I4794">
        <f>ROUND(LOG10(Table1[[#This Row],[Lung Cancer]]),2)</f>
        <v>1.24</v>
      </c>
      <c r="J4794">
        <f>ROUND(LOG10(Table1[[#This Row],[Liver Cancer]]),2)</f>
        <v>2.2400000000000002</v>
      </c>
      <c r="K4794">
        <f>ROUND(LOG10(Table1[[#This Row],[Stomach Cancer]]),2)</f>
        <v>1.1499999999999999</v>
      </c>
      <c r="L4794">
        <f>ROUND(LOG10(Table1[[#This Row],[Population]]),2)</f>
        <v>2.83</v>
      </c>
      <c r="M4794">
        <f>ROUND(Table1[[#This Row],[Population Growth]],2)</f>
        <v>3.14</v>
      </c>
      <c r="N479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50.273990754984773</v>
      </c>
    </row>
    <row r="4795" spans="1:14" ht="15" x14ac:dyDescent="0.25">
      <c r="A4795" t="s">
        <v>15</v>
      </c>
      <c r="B4795" t="s">
        <v>74</v>
      </c>
      <c r="C4795">
        <v>2001</v>
      </c>
      <c r="D4795">
        <v>75.7</v>
      </c>
      <c r="E4795">
        <f>IF(Table1[[#This Row],[Gender]]="women",1,0)</f>
        <v>0</v>
      </c>
      <c r="F4795">
        <v>24.7</v>
      </c>
      <c r="G4795">
        <v>135</v>
      </c>
      <c r="H4795">
        <v>4.58</v>
      </c>
      <c r="I4795">
        <f>ROUND(LOG10(Table1[[#This Row],[Lung Cancer]]),2)</f>
        <v>2.87</v>
      </c>
      <c r="J4795">
        <f>ROUND(LOG10(Table1[[#This Row],[Liver Cancer]]),2)</f>
        <v>2.23</v>
      </c>
      <c r="K4795">
        <f>ROUND(LOG10(Table1[[#This Row],[Stomach Cancer]]),2)</f>
        <v>2.61</v>
      </c>
      <c r="L4795">
        <f>ROUND(LOG10(Table1[[#This Row],[Population]]),2)</f>
        <v>3.31</v>
      </c>
      <c r="M4795">
        <f>ROUND(Table1[[#This Row],[Population Growth]],2)</f>
        <v>-1.4</v>
      </c>
      <c r="N479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68.76596815391477</v>
      </c>
    </row>
    <row r="4796" spans="1:14" ht="15" x14ac:dyDescent="0.25">
      <c r="A4796" t="s">
        <v>18</v>
      </c>
      <c r="B4796" t="s">
        <v>75</v>
      </c>
      <c r="C4796">
        <v>2001</v>
      </c>
      <c r="D4796">
        <v>81.2</v>
      </c>
      <c r="E4796">
        <f>IF(Table1[[#This Row],[Gender]]="women",1,0)</f>
        <v>0</v>
      </c>
      <c r="F4796">
        <v>26.7</v>
      </c>
      <c r="G4796">
        <v>136</v>
      </c>
      <c r="H4796">
        <v>5.74</v>
      </c>
      <c r="I4796">
        <f>ROUND(LOG10(Table1[[#This Row],[Lung Cancer]]),2)</f>
        <v>4.55</v>
      </c>
      <c r="J4796">
        <f>ROUND(LOG10(Table1[[#This Row],[Liver Cancer]]),2)</f>
        <v>3.65</v>
      </c>
      <c r="K4796">
        <f>ROUND(LOG10(Table1[[#This Row],[Stomach Cancer]]),2)</f>
        <v>4.04</v>
      </c>
      <c r="L4796">
        <f>ROUND(LOG10(Table1[[#This Row],[Population]]),2)</f>
        <v>4.5999999999999996</v>
      </c>
      <c r="M4796">
        <f>ROUND(Table1[[#This Row],[Population Growth]],2)</f>
        <v>0.14000000000000001</v>
      </c>
      <c r="N479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83.304963703751682</v>
      </c>
    </row>
    <row r="4797" spans="1:14" ht="15" x14ac:dyDescent="0.25">
      <c r="A4797" t="s">
        <v>20</v>
      </c>
      <c r="B4797" t="s">
        <v>76</v>
      </c>
      <c r="C4797">
        <v>2001</v>
      </c>
      <c r="D4797">
        <v>57.9</v>
      </c>
      <c r="E4797">
        <f>IF(Table1[[#This Row],[Gender]]="women",1,0)</f>
        <v>0</v>
      </c>
      <c r="F4797">
        <v>22.2</v>
      </c>
      <c r="G4797">
        <v>129</v>
      </c>
      <c r="H4797">
        <v>3.88</v>
      </c>
      <c r="I4797">
        <f>ROUND(LOG10(Table1[[#This Row],[Lung Cancer]]),2)</f>
        <v>2.4500000000000002</v>
      </c>
      <c r="J4797">
        <f>ROUND(LOG10(Table1[[#This Row],[Liver Cancer]]),2)</f>
        <v>2.99</v>
      </c>
      <c r="K4797">
        <f>ROUND(LOG10(Table1[[#This Row],[Stomach Cancer]]),2)</f>
        <v>2.5</v>
      </c>
      <c r="L4797">
        <f>ROUND(LOG10(Table1[[#This Row],[Population]]),2)</f>
        <v>4</v>
      </c>
      <c r="M4797">
        <f>ROUND(Table1[[#This Row],[Population Growth]],2)</f>
        <v>2.4900000000000002</v>
      </c>
      <c r="N479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54.694047439003</v>
      </c>
    </row>
    <row r="4798" spans="1:14" ht="15" x14ac:dyDescent="0.25">
      <c r="A4798" t="s">
        <v>18</v>
      </c>
      <c r="B4798" t="s">
        <v>77</v>
      </c>
      <c r="C4798">
        <v>2001</v>
      </c>
      <c r="D4798">
        <v>81.599999999999994</v>
      </c>
      <c r="E4798">
        <f>IF(Table1[[#This Row],[Gender]]="women",1,0)</f>
        <v>0</v>
      </c>
      <c r="F4798">
        <v>25.7</v>
      </c>
      <c r="G4798">
        <v>129</v>
      </c>
      <c r="H4798">
        <v>5.07</v>
      </c>
      <c r="I4798">
        <f>ROUND(LOG10(Table1[[#This Row],[Lung Cancer]]),2)</f>
        <v>3.74</v>
      </c>
      <c r="J4798">
        <f>ROUND(LOG10(Table1[[#This Row],[Liver Cancer]]),2)</f>
        <v>3.05</v>
      </c>
      <c r="K4798">
        <f>ROUND(LOG10(Table1[[#This Row],[Stomach Cancer]]),2)</f>
        <v>3.1</v>
      </c>
      <c r="L4798">
        <f>ROUND(LOG10(Table1[[#This Row],[Population]]),2)</f>
        <v>3.74</v>
      </c>
      <c r="M4798">
        <f>ROUND(Table1[[#This Row],[Population Growth]],2)</f>
        <v>0.43</v>
      </c>
      <c r="N479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78.544388732255968</v>
      </c>
    </row>
    <row r="4799" spans="1:14" ht="15" x14ac:dyDescent="0.25">
      <c r="A4799" t="s">
        <v>23</v>
      </c>
      <c r="B4799" t="s">
        <v>78</v>
      </c>
      <c r="C4799">
        <v>2001</v>
      </c>
      <c r="D4799">
        <v>72.900000000000006</v>
      </c>
      <c r="E4799">
        <f>IF(Table1[[#This Row],[Gender]]="women",1,0)</f>
        <v>0</v>
      </c>
      <c r="F4799">
        <v>24.6</v>
      </c>
      <c r="G4799">
        <v>130</v>
      </c>
      <c r="H4799">
        <v>4.51</v>
      </c>
      <c r="I4799">
        <f>ROUND(LOG10(Table1[[#This Row],[Lung Cancer]]),2)</f>
        <v>0.81</v>
      </c>
      <c r="J4799">
        <f>ROUND(LOG10(Table1[[#This Row],[Liver Cancer]]),2)</f>
        <v>0.42</v>
      </c>
      <c r="K4799">
        <f>ROUND(LOG10(Table1[[#This Row],[Stomach Cancer]]),2)</f>
        <v>0.64</v>
      </c>
      <c r="L4799">
        <f>ROUND(LOG10(Table1[[#This Row],[Population]]),2)</f>
        <v>1.71</v>
      </c>
      <c r="M4799">
        <f>ROUND(Table1[[#This Row],[Population Growth]],2)</f>
        <v>0.53</v>
      </c>
      <c r="N479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67.223794968865377</v>
      </c>
    </row>
    <row r="4800" spans="1:14" ht="15" x14ac:dyDescent="0.25">
      <c r="A4800" t="s">
        <v>23</v>
      </c>
      <c r="B4800" t="s">
        <v>79</v>
      </c>
      <c r="C4800">
        <v>2001</v>
      </c>
      <c r="D4800">
        <v>71.5</v>
      </c>
      <c r="E4800">
        <f>IF(Table1[[#This Row],[Gender]]="women",1,0)</f>
        <v>0</v>
      </c>
      <c r="F4800">
        <v>24.7</v>
      </c>
      <c r="G4800">
        <v>125</v>
      </c>
      <c r="H4800">
        <v>4.32</v>
      </c>
      <c r="I4800">
        <f>ROUND(LOG10(Table1[[#This Row],[Lung Cancer]]),2)</f>
        <v>2.42</v>
      </c>
      <c r="J4800">
        <f>ROUND(LOG10(Table1[[#This Row],[Liver Cancer]]),2)</f>
        <v>2.57</v>
      </c>
      <c r="K4800">
        <f>ROUND(LOG10(Table1[[#This Row],[Stomach Cancer]]),2)</f>
        <v>2.81</v>
      </c>
      <c r="L4800">
        <f>ROUND(LOG10(Table1[[#This Row],[Population]]),2)</f>
        <v>3.77</v>
      </c>
      <c r="M4800">
        <f>ROUND(Table1[[#This Row],[Population Growth]],2)</f>
        <v>2.31</v>
      </c>
      <c r="N480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66.471699402590204</v>
      </c>
    </row>
    <row r="4801" spans="1:14" ht="15" x14ac:dyDescent="0.25">
      <c r="A4801" t="s">
        <v>20</v>
      </c>
      <c r="B4801" t="s">
        <v>80</v>
      </c>
      <c r="C4801">
        <v>2001</v>
      </c>
      <c r="D4801">
        <v>51.2</v>
      </c>
      <c r="E4801">
        <f>IF(Table1[[#This Row],[Gender]]="women",1,0)</f>
        <v>0</v>
      </c>
      <c r="F4801">
        <v>22</v>
      </c>
      <c r="G4801">
        <v>131</v>
      </c>
      <c r="H4801">
        <v>3.91</v>
      </c>
      <c r="I4801">
        <f>ROUND(LOG10(Table1[[#This Row],[Lung Cancer]]),2)</f>
        <v>2.38</v>
      </c>
      <c r="J4801">
        <f>ROUND(LOG10(Table1[[#This Row],[Liver Cancer]]),2)</f>
        <v>2.94</v>
      </c>
      <c r="K4801">
        <f>ROUND(LOG10(Table1[[#This Row],[Stomach Cancer]]),2)</f>
        <v>2.37</v>
      </c>
      <c r="L4801">
        <f>ROUND(LOG10(Table1[[#This Row],[Population]]),2)</f>
        <v>3.6</v>
      </c>
      <c r="M4801">
        <f>ROUND(Table1[[#This Row],[Population Growth]],2)</f>
        <v>2.1</v>
      </c>
      <c r="N480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54.952987216236416</v>
      </c>
    </row>
    <row r="4802" spans="1:14" ht="15" x14ac:dyDescent="0.25">
      <c r="A4802" t="s">
        <v>20</v>
      </c>
      <c r="B4802" t="s">
        <v>81</v>
      </c>
      <c r="C4802">
        <v>2001</v>
      </c>
      <c r="D4802">
        <v>53.3</v>
      </c>
      <c r="E4802">
        <f>IF(Table1[[#This Row],[Gender]]="women",1,0)</f>
        <v>0</v>
      </c>
      <c r="F4802">
        <v>21.4</v>
      </c>
      <c r="G4802">
        <v>130</v>
      </c>
      <c r="H4802">
        <v>3.91</v>
      </c>
      <c r="I4802">
        <f>ROUND(LOG10(Table1[[#This Row],[Lung Cancer]]),2)</f>
        <v>1.48</v>
      </c>
      <c r="J4802">
        <f>ROUND(LOG10(Table1[[#This Row],[Liver Cancer]]),2)</f>
        <v>1.94</v>
      </c>
      <c r="K4802">
        <f>ROUND(LOG10(Table1[[#This Row],[Stomach Cancer]]),2)</f>
        <v>1.67</v>
      </c>
      <c r="L4802">
        <f>ROUND(LOG10(Table1[[#This Row],[Population]]),2)</f>
        <v>2.77</v>
      </c>
      <c r="M4802">
        <f>ROUND(Table1[[#This Row],[Population Growth]],2)</f>
        <v>2.09</v>
      </c>
      <c r="N480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54.746794092248699</v>
      </c>
    </row>
    <row r="4803" spans="1:14" ht="15" x14ac:dyDescent="0.25">
      <c r="A4803" t="s">
        <v>23</v>
      </c>
      <c r="B4803" t="s">
        <v>82</v>
      </c>
      <c r="C4803">
        <v>2001</v>
      </c>
      <c r="D4803">
        <v>68</v>
      </c>
      <c r="E4803">
        <f>IF(Table1[[#This Row],[Gender]]="women",1,0)</f>
        <v>0</v>
      </c>
      <c r="F4803">
        <v>23.4</v>
      </c>
      <c r="G4803">
        <v>127</v>
      </c>
      <c r="H4803">
        <v>4.18</v>
      </c>
      <c r="I4803">
        <f>ROUND(LOG10(Table1[[#This Row],[Lung Cancer]]),2)</f>
        <v>1.3</v>
      </c>
      <c r="J4803">
        <f>ROUND(LOG10(Table1[[#This Row],[Liver Cancer]]),2)</f>
        <v>1.1599999999999999</v>
      </c>
      <c r="K4803">
        <f>ROUND(LOG10(Table1[[#This Row],[Stomach Cancer]]),2)</f>
        <v>1.32</v>
      </c>
      <c r="L4803">
        <f>ROUND(LOG10(Table1[[#This Row],[Population]]),2)</f>
        <v>2.57</v>
      </c>
      <c r="M4803">
        <f>ROUND(Table1[[#This Row],[Population Growth]],2)</f>
        <v>0.01</v>
      </c>
      <c r="N480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62.387911839103673</v>
      </c>
    </row>
    <row r="4804" spans="1:14" ht="15" x14ac:dyDescent="0.25">
      <c r="A4804" t="s">
        <v>23</v>
      </c>
      <c r="B4804" t="s">
        <v>83</v>
      </c>
      <c r="C4804">
        <v>2001</v>
      </c>
      <c r="D4804">
        <v>59.8</v>
      </c>
      <c r="E4804">
        <f>IF(Table1[[#This Row],[Gender]]="women",1,0)</f>
        <v>0</v>
      </c>
      <c r="F4804">
        <v>23.2</v>
      </c>
      <c r="G4804">
        <v>127</v>
      </c>
      <c r="H4804">
        <v>4.12</v>
      </c>
      <c r="I4804">
        <f>ROUND(LOG10(Table1[[#This Row],[Lung Cancer]]),2)</f>
        <v>2.61</v>
      </c>
      <c r="J4804">
        <f>ROUND(LOG10(Table1[[#This Row],[Liver Cancer]]),2)</f>
        <v>2.06</v>
      </c>
      <c r="K4804">
        <f>ROUND(LOG10(Table1[[#This Row],[Stomach Cancer]]),2)</f>
        <v>2.61</v>
      </c>
      <c r="L4804">
        <f>ROUND(LOG10(Table1[[#This Row],[Population]]),2)</f>
        <v>3.63</v>
      </c>
      <c r="M4804">
        <f>ROUND(Table1[[#This Row],[Population Growth]],2)</f>
        <v>1.73</v>
      </c>
      <c r="N480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64.425688332745324</v>
      </c>
    </row>
    <row r="4805" spans="1:14" ht="15" x14ac:dyDescent="0.25">
      <c r="A4805" t="s">
        <v>23</v>
      </c>
      <c r="B4805" t="s">
        <v>84</v>
      </c>
      <c r="C4805">
        <v>2001</v>
      </c>
      <c r="D4805">
        <v>73.2</v>
      </c>
      <c r="E4805">
        <f>IF(Table1[[#This Row],[Gender]]="women",1,0)</f>
        <v>0</v>
      </c>
      <c r="F4805">
        <v>24.6</v>
      </c>
      <c r="G4805">
        <v>126</v>
      </c>
      <c r="H4805">
        <v>4.37</v>
      </c>
      <c r="I4805">
        <f>ROUND(LOG10(Table1[[#This Row],[Lung Cancer]]),2)</f>
        <v>2.17</v>
      </c>
      <c r="J4805">
        <f>ROUND(LOG10(Table1[[#This Row],[Liver Cancer]]),2)</f>
        <v>1.91</v>
      </c>
      <c r="K4805">
        <f>ROUND(LOG10(Table1[[#This Row],[Stomach Cancer]]),2)</f>
        <v>2.35</v>
      </c>
      <c r="L4805">
        <f>ROUND(LOG10(Table1[[#This Row],[Population]]),2)</f>
        <v>3.53</v>
      </c>
      <c r="M4805">
        <f>ROUND(Table1[[#This Row],[Population Growth]],2)</f>
        <v>2.73</v>
      </c>
      <c r="N480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66.910443927131283</v>
      </c>
    </row>
    <row r="4806" spans="1:14" ht="15" x14ac:dyDescent="0.25">
      <c r="A4806" t="s">
        <v>18</v>
      </c>
      <c r="B4806" t="s">
        <v>85</v>
      </c>
      <c r="C4806">
        <v>2001</v>
      </c>
      <c r="D4806">
        <v>76.3</v>
      </c>
      <c r="E4806">
        <f>IF(Table1[[#This Row],[Gender]]="women",1,0)</f>
        <v>0</v>
      </c>
      <c r="F4806">
        <v>26.4</v>
      </c>
      <c r="G4806">
        <v>136</v>
      </c>
      <c r="H4806">
        <v>5.15</v>
      </c>
      <c r="I4806">
        <f>ROUND(LOG10(Table1[[#This Row],[Lung Cancer]]),2)</f>
        <v>3.78</v>
      </c>
      <c r="J4806">
        <f>ROUND(LOG10(Table1[[#This Row],[Liver Cancer]]),2)</f>
        <v>2.74</v>
      </c>
      <c r="K4806">
        <f>ROUND(LOG10(Table1[[#This Row],[Stomach Cancer]]),2)</f>
        <v>3.13</v>
      </c>
      <c r="L4806">
        <f>ROUND(LOG10(Table1[[#This Row],[Population]]),2)</f>
        <v>3.69</v>
      </c>
      <c r="M4806">
        <f>ROUND(Table1[[#This Row],[Population Growth]],2)</f>
        <v>-0.33</v>
      </c>
      <c r="N480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78.372426105691744</v>
      </c>
    </row>
    <row r="4807" spans="1:14" ht="15" x14ac:dyDescent="0.25">
      <c r="A4807" t="s">
        <v>18</v>
      </c>
      <c r="B4807" t="s">
        <v>86</v>
      </c>
      <c r="C4807">
        <v>2001</v>
      </c>
      <c r="D4807">
        <v>82.2</v>
      </c>
      <c r="E4807">
        <f>IF(Table1[[#This Row],[Gender]]="women",1,0)</f>
        <v>0</v>
      </c>
      <c r="F4807">
        <v>26.4</v>
      </c>
      <c r="G4807">
        <v>130</v>
      </c>
      <c r="H4807">
        <v>5.77</v>
      </c>
      <c r="I4807">
        <f>ROUND(LOG10(Table1[[#This Row],[Lung Cancer]]),2)</f>
        <v>1.8</v>
      </c>
      <c r="J4807">
        <f>ROUND(LOG10(Table1[[#This Row],[Liver Cancer]]),2)</f>
        <v>0.79</v>
      </c>
      <c r="K4807">
        <f>ROUND(LOG10(Table1[[#This Row],[Stomach Cancer]]),2)</f>
        <v>1.46</v>
      </c>
      <c r="L4807">
        <f>ROUND(LOG10(Table1[[#This Row],[Population]]),2)</f>
        <v>2.15</v>
      </c>
      <c r="M4807">
        <f>ROUND(Table1[[#This Row],[Population Growth]],2)</f>
        <v>0.88</v>
      </c>
      <c r="N480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84.424423225002371</v>
      </c>
    </row>
    <row r="4808" spans="1:14" ht="15" x14ac:dyDescent="0.25">
      <c r="A4808" t="s">
        <v>15</v>
      </c>
      <c r="B4808" t="s">
        <v>87</v>
      </c>
      <c r="C4808">
        <v>2001</v>
      </c>
      <c r="D4808">
        <v>63.8</v>
      </c>
      <c r="E4808">
        <f>IF(Table1[[#This Row],[Gender]]="women",1,0)</f>
        <v>0</v>
      </c>
      <c r="F4808">
        <v>20.8</v>
      </c>
      <c r="G4808">
        <v>125</v>
      </c>
      <c r="H4808">
        <v>4.5</v>
      </c>
      <c r="I4808">
        <f>ROUND(LOG10(Table1[[#This Row],[Lung Cancer]]),2)</f>
        <v>4.47</v>
      </c>
      <c r="J4808">
        <f>ROUND(LOG10(Table1[[#This Row],[Liver Cancer]]),2)</f>
        <v>4.0599999999999996</v>
      </c>
      <c r="K4808">
        <f>ROUND(LOG10(Table1[[#This Row],[Stomach Cancer]]),2)</f>
        <v>4.54</v>
      </c>
      <c r="L4808">
        <f>ROUND(LOG10(Table1[[#This Row],[Population]]),2)</f>
        <v>5.75</v>
      </c>
      <c r="M4808">
        <f>ROUND(Table1[[#This Row],[Population Growth]],2)</f>
        <v>1.76</v>
      </c>
      <c r="N480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64.408731973472641</v>
      </c>
    </row>
    <row r="4809" spans="1:14" ht="15" x14ac:dyDescent="0.25">
      <c r="A4809" t="s">
        <v>15</v>
      </c>
      <c r="B4809" t="s">
        <v>88</v>
      </c>
      <c r="C4809">
        <v>2001</v>
      </c>
      <c r="D4809">
        <v>68.2</v>
      </c>
      <c r="E4809">
        <f>IF(Table1[[#This Row],[Gender]]="women",1,0)</f>
        <v>0</v>
      </c>
      <c r="F4809">
        <v>21.2</v>
      </c>
      <c r="G4809">
        <v>128</v>
      </c>
      <c r="H4809">
        <v>4.5</v>
      </c>
      <c r="I4809">
        <f>ROUND(LOG10(Table1[[#This Row],[Lung Cancer]]),2)</f>
        <v>3.89</v>
      </c>
      <c r="J4809">
        <f>ROUND(LOG10(Table1[[#This Row],[Liver Cancer]]),2)</f>
        <v>3.62</v>
      </c>
      <c r="K4809">
        <f>ROUND(LOG10(Table1[[#This Row],[Stomach Cancer]]),2)</f>
        <v>3.75</v>
      </c>
      <c r="L4809">
        <f>ROUND(LOG10(Table1[[#This Row],[Population]]),2)</f>
        <v>5.03</v>
      </c>
      <c r="M4809">
        <f>ROUND(Table1[[#This Row],[Population Growth]],2)</f>
        <v>1.42</v>
      </c>
      <c r="N480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63.080840532660694</v>
      </c>
    </row>
    <row r="4810" spans="1:14" ht="15" x14ac:dyDescent="0.25">
      <c r="A4810" t="s">
        <v>15</v>
      </c>
      <c r="B4810" t="s">
        <v>89</v>
      </c>
      <c r="C4810">
        <v>2001</v>
      </c>
      <c r="D4810">
        <v>71.400000000000006</v>
      </c>
      <c r="E4810">
        <f>IF(Table1[[#This Row],[Gender]]="women",1,0)</f>
        <v>0</v>
      </c>
      <c r="F4810">
        <v>26.3</v>
      </c>
      <c r="G4810">
        <v>126</v>
      </c>
      <c r="H4810">
        <v>4.83</v>
      </c>
      <c r="I4810">
        <f>ROUND(LOG10(Table1[[#This Row],[Lung Cancer]]),2)</f>
        <v>2.94</v>
      </c>
      <c r="J4810">
        <f>ROUND(LOG10(Table1[[#This Row],[Liver Cancer]]),2)</f>
        <v>2.34</v>
      </c>
      <c r="K4810">
        <f>ROUND(LOG10(Table1[[#This Row],[Stomach Cancer]]),2)</f>
        <v>2.4500000000000002</v>
      </c>
      <c r="L4810">
        <f>ROUND(LOG10(Table1[[#This Row],[Population]]),2)</f>
        <v>4.09</v>
      </c>
      <c r="M4810">
        <f>ROUND(Table1[[#This Row],[Population Growth]],2)</f>
        <v>3.05</v>
      </c>
      <c r="N481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73.702154361144849</v>
      </c>
    </row>
    <row r="4811" spans="1:14" ht="15" x14ac:dyDescent="0.25">
      <c r="A4811" t="s">
        <v>18</v>
      </c>
      <c r="B4811" t="s">
        <v>90</v>
      </c>
      <c r="C4811">
        <v>2001</v>
      </c>
      <c r="D4811">
        <v>79.8</v>
      </c>
      <c r="E4811">
        <f>IF(Table1[[#This Row],[Gender]]="women",1,0)</f>
        <v>0</v>
      </c>
      <c r="F4811">
        <v>27.1</v>
      </c>
      <c r="G4811">
        <v>136</v>
      </c>
      <c r="H4811">
        <v>5.56</v>
      </c>
      <c r="I4811">
        <f>ROUND(LOG10(Table1[[#This Row],[Lung Cancer]]),2)</f>
        <v>3.03</v>
      </c>
      <c r="J4811">
        <f>ROUND(LOG10(Table1[[#This Row],[Liver Cancer]]),2)</f>
        <v>1.9</v>
      </c>
      <c r="K4811">
        <f>ROUND(LOG10(Table1[[#This Row],[Stomach Cancer]]),2)</f>
        <v>2.5299999999999998</v>
      </c>
      <c r="L4811">
        <f>ROUND(LOG10(Table1[[#This Row],[Population]]),2)</f>
        <v>3.28</v>
      </c>
      <c r="M4811">
        <f>ROUND(Table1[[#This Row],[Population Growth]],2)</f>
        <v>1.66</v>
      </c>
      <c r="N481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81.78875805359479</v>
      </c>
    </row>
    <row r="4812" spans="1:14" ht="15" x14ac:dyDescent="0.25">
      <c r="A4812" t="s">
        <v>15</v>
      </c>
      <c r="B4812" t="s">
        <v>91</v>
      </c>
      <c r="C4812">
        <v>2001</v>
      </c>
      <c r="D4812">
        <v>81.2</v>
      </c>
      <c r="E4812">
        <f>IF(Table1[[#This Row],[Gender]]="women",1,0)</f>
        <v>0</v>
      </c>
      <c r="F4812">
        <v>26.4</v>
      </c>
      <c r="G4812">
        <v>128</v>
      </c>
      <c r="H4812">
        <v>5.22</v>
      </c>
      <c r="I4812">
        <f>ROUND(LOG10(Table1[[#This Row],[Lung Cancer]]),2)</f>
        <v>3.03</v>
      </c>
      <c r="J4812">
        <f>ROUND(LOG10(Table1[[#This Row],[Liver Cancer]]),2)</f>
        <v>2.11</v>
      </c>
      <c r="K4812">
        <f>ROUND(LOG10(Table1[[#This Row],[Stomach Cancer]]),2)</f>
        <v>2.59</v>
      </c>
      <c r="L4812">
        <f>ROUND(LOG10(Table1[[#This Row],[Population]]),2)</f>
        <v>3.48</v>
      </c>
      <c r="M4812">
        <f>ROUND(Table1[[#This Row],[Population Growth]],2)</f>
        <v>1.94</v>
      </c>
      <c r="N481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80.277898761559442</v>
      </c>
    </row>
    <row r="4813" spans="1:14" ht="15" x14ac:dyDescent="0.25">
      <c r="A4813" t="s">
        <v>18</v>
      </c>
      <c r="B4813" t="s">
        <v>92</v>
      </c>
      <c r="C4813">
        <v>2001</v>
      </c>
      <c r="D4813">
        <v>82.7</v>
      </c>
      <c r="E4813">
        <f>IF(Table1[[#This Row],[Gender]]="women",1,0)</f>
        <v>0</v>
      </c>
      <c r="F4813">
        <v>26</v>
      </c>
      <c r="G4813">
        <v>132</v>
      </c>
      <c r="H4813">
        <v>5.28</v>
      </c>
      <c r="I4813">
        <f>ROUND(LOG10(Table1[[#This Row],[Lung Cancer]]),2)</f>
        <v>4.47</v>
      </c>
      <c r="J4813">
        <f>ROUND(LOG10(Table1[[#This Row],[Liver Cancer]]),2)</f>
        <v>3.86</v>
      </c>
      <c r="K4813">
        <f>ROUND(LOG10(Table1[[#This Row],[Stomach Cancer]]),2)</f>
        <v>4.03</v>
      </c>
      <c r="L4813">
        <f>ROUND(LOG10(Table1[[#This Row],[Population]]),2)</f>
        <v>4.4400000000000004</v>
      </c>
      <c r="M4813">
        <f>ROUND(Table1[[#This Row],[Population Growth]],2)</f>
        <v>0.36</v>
      </c>
      <c r="N481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79.960835338018967</v>
      </c>
    </row>
    <row r="4814" spans="1:14" ht="15" x14ac:dyDescent="0.25">
      <c r="A4814" t="s">
        <v>23</v>
      </c>
      <c r="B4814" t="s">
        <v>93</v>
      </c>
      <c r="C4814">
        <v>2001</v>
      </c>
      <c r="D4814">
        <v>75.3</v>
      </c>
      <c r="E4814">
        <f>IF(Table1[[#This Row],[Gender]]="women",1,0)</f>
        <v>0</v>
      </c>
      <c r="F4814">
        <v>23.4</v>
      </c>
      <c r="G4814">
        <v>129</v>
      </c>
      <c r="H4814">
        <v>4.5199999999999996</v>
      </c>
      <c r="I4814">
        <f>ROUND(LOG10(Table1[[#This Row],[Lung Cancer]]),2)</f>
        <v>2.5</v>
      </c>
      <c r="J4814">
        <f>ROUND(LOG10(Table1[[#This Row],[Liver Cancer]]),2)</f>
        <v>1.75</v>
      </c>
      <c r="K4814">
        <f>ROUND(LOG10(Table1[[#This Row],[Stomach Cancer]]),2)</f>
        <v>2.2000000000000002</v>
      </c>
      <c r="L4814">
        <f>ROUND(LOG10(Table1[[#This Row],[Population]]),2)</f>
        <v>3.12</v>
      </c>
      <c r="M4814">
        <f>ROUND(Table1[[#This Row],[Population Growth]],2)</f>
        <v>0.72</v>
      </c>
      <c r="N481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68.653374289917537</v>
      </c>
    </row>
    <row r="4815" spans="1:14" ht="15" x14ac:dyDescent="0.25">
      <c r="A4815" t="s">
        <v>15</v>
      </c>
      <c r="B4815" t="s">
        <v>94</v>
      </c>
      <c r="C4815">
        <v>2001</v>
      </c>
      <c r="D4815">
        <v>84.8</v>
      </c>
      <c r="E4815">
        <f>IF(Table1[[#This Row],[Gender]]="women",1,0)</f>
        <v>0</v>
      </c>
      <c r="F4815">
        <v>23.1</v>
      </c>
      <c r="G4815">
        <v>131</v>
      </c>
      <c r="H4815">
        <v>5.18</v>
      </c>
      <c r="I4815">
        <f>ROUND(LOG10(Table1[[#This Row],[Lung Cancer]]),2)</f>
        <v>4.7300000000000004</v>
      </c>
      <c r="J4815">
        <f>ROUND(LOG10(Table1[[#This Row],[Liver Cancer]]),2)</f>
        <v>4.47</v>
      </c>
      <c r="K4815">
        <f>ROUND(LOG10(Table1[[#This Row],[Stomach Cancer]]),2)</f>
        <v>4.8499999999999996</v>
      </c>
      <c r="L4815">
        <f>ROUND(LOG10(Table1[[#This Row],[Population]]),2)</f>
        <v>4.8</v>
      </c>
      <c r="M4815">
        <f>ROUND(Table1[[#This Row],[Population Growth]],2)</f>
        <v>0.1</v>
      </c>
      <c r="N481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75.497734096571193</v>
      </c>
    </row>
    <row r="4816" spans="1:14" ht="15" x14ac:dyDescent="0.25">
      <c r="A4816" t="s">
        <v>15</v>
      </c>
      <c r="B4816" t="s">
        <v>95</v>
      </c>
      <c r="C4816">
        <v>2001</v>
      </c>
      <c r="D4816">
        <v>73.5</v>
      </c>
      <c r="E4816">
        <f>IF(Table1[[#This Row],[Gender]]="women",1,0)</f>
        <v>0</v>
      </c>
      <c r="F4816">
        <v>26.8</v>
      </c>
      <c r="G4816">
        <v>125</v>
      </c>
      <c r="H4816">
        <v>5.0599999999999996</v>
      </c>
      <c r="I4816">
        <f>ROUND(LOG10(Table1[[#This Row],[Lung Cancer]]),2)</f>
        <v>2.25</v>
      </c>
      <c r="J4816">
        <f>ROUND(LOG10(Table1[[#This Row],[Liver Cancer]]),2)</f>
        <v>1.51</v>
      </c>
      <c r="K4816">
        <f>ROUND(LOG10(Table1[[#This Row],[Stomach Cancer]]),2)</f>
        <v>1.85</v>
      </c>
      <c r="L4816">
        <f>ROUND(LOG10(Table1[[#This Row],[Population]]),2)</f>
        <v>3.43</v>
      </c>
      <c r="M4816">
        <f>ROUND(Table1[[#This Row],[Population Growth]],2)</f>
        <v>1.75</v>
      </c>
      <c r="N481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76.949464327737687</v>
      </c>
    </row>
    <row r="4817" spans="1:14" ht="15" x14ac:dyDescent="0.25">
      <c r="A4817" t="s">
        <v>15</v>
      </c>
      <c r="B4817" t="s">
        <v>96</v>
      </c>
      <c r="C4817">
        <v>2001</v>
      </c>
      <c r="D4817">
        <v>69.8</v>
      </c>
      <c r="E4817">
        <f>IF(Table1[[#This Row],[Gender]]="women",1,0)</f>
        <v>0</v>
      </c>
      <c r="F4817">
        <v>25.2</v>
      </c>
      <c r="G4817">
        <v>133</v>
      </c>
      <c r="H4817">
        <v>4.84</v>
      </c>
      <c r="I4817">
        <f>ROUND(LOG10(Table1[[#This Row],[Lung Cancer]]),2)</f>
        <v>3.52</v>
      </c>
      <c r="J4817">
        <f>ROUND(LOG10(Table1[[#This Row],[Liver Cancer]]),2)</f>
        <v>2.93</v>
      </c>
      <c r="K4817">
        <f>ROUND(LOG10(Table1[[#This Row],[Stomach Cancer]]),2)</f>
        <v>3.27</v>
      </c>
      <c r="L4817">
        <f>ROUND(LOG10(Table1[[#This Row],[Population]]),2)</f>
        <v>3.86</v>
      </c>
      <c r="M4817">
        <f>ROUND(Table1[[#This Row],[Population Growth]],2)</f>
        <v>-0.13</v>
      </c>
      <c r="N481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73.153168042960473</v>
      </c>
    </row>
    <row r="4818" spans="1:14" ht="15" x14ac:dyDescent="0.25">
      <c r="A4818" t="s">
        <v>20</v>
      </c>
      <c r="B4818" t="s">
        <v>97</v>
      </c>
      <c r="C4818">
        <v>2001</v>
      </c>
      <c r="D4818">
        <v>53.9</v>
      </c>
      <c r="E4818">
        <f>IF(Table1[[#This Row],[Gender]]="women",1,0)</f>
        <v>0</v>
      </c>
      <c r="F4818">
        <v>21.2</v>
      </c>
      <c r="G4818">
        <v>129</v>
      </c>
      <c r="H4818">
        <v>4.3099999999999996</v>
      </c>
      <c r="I4818">
        <f>ROUND(LOG10(Table1[[#This Row],[Lung Cancer]]),2)</f>
        <v>2.4</v>
      </c>
      <c r="J4818">
        <f>ROUND(LOG10(Table1[[#This Row],[Liver Cancer]]),2)</f>
        <v>2.5099999999999998</v>
      </c>
      <c r="K4818">
        <f>ROUND(LOG10(Table1[[#This Row],[Stomach Cancer]]),2)</f>
        <v>2.86</v>
      </c>
      <c r="L4818">
        <f>ROUND(LOG10(Table1[[#This Row],[Population]]),2)</f>
        <v>4.21</v>
      </c>
      <c r="M4818">
        <f>ROUND(Table1[[#This Row],[Population Growth]],2)</f>
        <v>2.74</v>
      </c>
      <c r="N481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58.015206747486765</v>
      </c>
    </row>
    <row r="4819" spans="1:14" ht="15" x14ac:dyDescent="0.25">
      <c r="A4819" t="s">
        <v>27</v>
      </c>
      <c r="B4819" t="s">
        <v>98</v>
      </c>
      <c r="C4819">
        <v>2001</v>
      </c>
      <c r="D4819">
        <v>67.2</v>
      </c>
      <c r="E4819">
        <f>IF(Table1[[#This Row],[Gender]]="women",1,0)</f>
        <v>0</v>
      </c>
      <c r="F4819">
        <v>28.1</v>
      </c>
      <c r="G4819">
        <v>127</v>
      </c>
      <c r="H4819">
        <v>4.5199999999999996</v>
      </c>
      <c r="I4819">
        <f>ROUND(LOG10(Table1[[#This Row],[Lung Cancer]]),2)</f>
        <v>0.56999999999999995</v>
      </c>
      <c r="J4819">
        <f>ROUND(LOG10(Table1[[#This Row],[Liver Cancer]]),2)</f>
        <v>0.42</v>
      </c>
      <c r="K4819">
        <f>ROUND(LOG10(Table1[[#This Row],[Stomach Cancer]]),2)</f>
        <v>0.46</v>
      </c>
      <c r="L4819">
        <f>ROUND(LOG10(Table1[[#This Row],[Population]]),2)</f>
        <v>1.63</v>
      </c>
      <c r="M4819">
        <f>ROUND(Table1[[#This Row],[Population Growth]],2)</f>
        <v>1.67</v>
      </c>
      <c r="N481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72.249131251540675</v>
      </c>
    </row>
    <row r="4820" spans="1:14" ht="15" x14ac:dyDescent="0.25">
      <c r="A4820" t="s">
        <v>15</v>
      </c>
      <c r="B4820" t="s">
        <v>99</v>
      </c>
      <c r="C4820">
        <v>2001</v>
      </c>
      <c r="D4820">
        <v>74.3</v>
      </c>
      <c r="E4820">
        <f>IF(Table1[[#This Row],[Gender]]="women",1,0)</f>
        <v>0</v>
      </c>
      <c r="F4820">
        <v>28.2</v>
      </c>
      <c r="G4820">
        <v>129</v>
      </c>
      <c r="H4820">
        <v>5.3</v>
      </c>
      <c r="I4820">
        <f>ROUND(LOG10(Table1[[#This Row],[Lung Cancer]]),2)</f>
        <v>1.72</v>
      </c>
      <c r="J4820">
        <f>ROUND(LOG10(Table1[[#This Row],[Liver Cancer]]),2)</f>
        <v>1.44</v>
      </c>
      <c r="K4820">
        <f>ROUND(LOG10(Table1[[#This Row],[Stomach Cancer]]),2)</f>
        <v>1.26</v>
      </c>
      <c r="L4820">
        <f>ROUND(LOG10(Table1[[#This Row],[Population]]),2)</f>
        <v>3.09</v>
      </c>
      <c r="M4820">
        <f>ROUND(Table1[[#This Row],[Population Growth]],2)</f>
        <v>3.12</v>
      </c>
      <c r="N482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76.654621303450639</v>
      </c>
    </row>
    <row r="4821" spans="1:14" ht="15" x14ac:dyDescent="0.25">
      <c r="A4821" t="s">
        <v>18</v>
      </c>
      <c r="B4821" t="s">
        <v>100</v>
      </c>
      <c r="C4821">
        <v>2001</v>
      </c>
      <c r="D4821">
        <v>75.599999999999994</v>
      </c>
      <c r="E4821">
        <f>IF(Table1[[#This Row],[Gender]]="women",1,0)</f>
        <v>0</v>
      </c>
      <c r="F4821">
        <v>25.6</v>
      </c>
      <c r="G4821">
        <v>136</v>
      </c>
      <c r="H4821">
        <v>5.14</v>
      </c>
      <c r="I4821">
        <f>ROUND(LOG10(Table1[[#This Row],[Lung Cancer]]),2)</f>
        <v>2.98</v>
      </c>
      <c r="J4821">
        <f>ROUND(LOG10(Table1[[#This Row],[Liver Cancer]]),2)</f>
        <v>1.82</v>
      </c>
      <c r="K4821">
        <f>ROUND(LOG10(Table1[[#This Row],[Stomach Cancer]]),2)</f>
        <v>2.59</v>
      </c>
      <c r="L4821">
        <f>ROUND(LOG10(Table1[[#This Row],[Population]]),2)</f>
        <v>3.03</v>
      </c>
      <c r="M4821">
        <f>ROUND(Table1[[#This Row],[Population Growth]],2)</f>
        <v>-1.1100000000000001</v>
      </c>
      <c r="N482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77.227717130587294</v>
      </c>
    </row>
    <row r="4822" spans="1:14" ht="15" x14ac:dyDescent="0.25">
      <c r="A4822" t="s">
        <v>15</v>
      </c>
      <c r="B4822" t="s">
        <v>101</v>
      </c>
      <c r="C4822">
        <v>2001</v>
      </c>
      <c r="D4822">
        <v>76.7</v>
      </c>
      <c r="E4822">
        <f>IF(Table1[[#This Row],[Gender]]="women",1,0)</f>
        <v>0</v>
      </c>
      <c r="F4822">
        <v>26.5</v>
      </c>
      <c r="G4822">
        <v>128</v>
      </c>
      <c r="H4822">
        <v>4.76</v>
      </c>
      <c r="I4822">
        <f>ROUND(LOG10(Table1[[#This Row],[Lung Cancer]]),2)</f>
        <v>2.64</v>
      </c>
      <c r="J4822">
        <f>ROUND(LOG10(Table1[[#This Row],[Liver Cancer]]),2)</f>
        <v>1.71</v>
      </c>
      <c r="K4822">
        <f>ROUND(LOG10(Table1[[#This Row],[Stomach Cancer]]),2)</f>
        <v>2.11</v>
      </c>
      <c r="L4822">
        <f>ROUND(LOG10(Table1[[#This Row],[Population]]),2)</f>
        <v>3.3</v>
      </c>
      <c r="M4822">
        <f>ROUND(Table1[[#This Row],[Population Growth]],2)</f>
        <v>4.2699999999999996</v>
      </c>
      <c r="N482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75.503314537272772</v>
      </c>
    </row>
    <row r="4823" spans="1:14" ht="15" x14ac:dyDescent="0.25">
      <c r="A4823" t="s">
        <v>20</v>
      </c>
      <c r="B4823" t="s">
        <v>102</v>
      </c>
      <c r="C4823">
        <v>2001</v>
      </c>
      <c r="D4823">
        <v>48.1</v>
      </c>
      <c r="E4823">
        <f>IF(Table1[[#This Row],[Gender]]="women",1,0)</f>
        <v>0</v>
      </c>
      <c r="F4823">
        <v>21.1</v>
      </c>
      <c r="G4823">
        <v>129</v>
      </c>
      <c r="H4823">
        <v>4.08</v>
      </c>
      <c r="I4823">
        <f>ROUND(LOG10(Table1[[#This Row],[Lung Cancer]]),2)</f>
        <v>2.1800000000000002</v>
      </c>
      <c r="J4823">
        <f>ROUND(LOG10(Table1[[#This Row],[Liver Cancer]]),2)</f>
        <v>1.58</v>
      </c>
      <c r="K4823">
        <f>ROUND(LOG10(Table1[[#This Row],[Stomach Cancer]]),2)</f>
        <v>1.8</v>
      </c>
      <c r="L4823">
        <f>ROUND(LOG10(Table1[[#This Row],[Population]]),2)</f>
        <v>2.99</v>
      </c>
      <c r="M4823">
        <f>ROUND(Table1[[#This Row],[Population Growth]],2)</f>
        <v>7.0000000000000007E-2</v>
      </c>
      <c r="N482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60.174835307394908</v>
      </c>
    </row>
    <row r="4824" spans="1:14" ht="15" x14ac:dyDescent="0.25">
      <c r="A4824" t="s">
        <v>20</v>
      </c>
      <c r="B4824" t="s">
        <v>103</v>
      </c>
      <c r="C4824">
        <v>2001</v>
      </c>
      <c r="D4824">
        <v>53.2</v>
      </c>
      <c r="E4824">
        <f>IF(Table1[[#This Row],[Gender]]="women",1,0)</f>
        <v>0</v>
      </c>
      <c r="F4824">
        <v>21.6</v>
      </c>
      <c r="G4824">
        <v>131</v>
      </c>
      <c r="H4824">
        <v>3.86</v>
      </c>
      <c r="I4824">
        <f>ROUND(LOG10(Table1[[#This Row],[Lung Cancer]]),2)</f>
        <v>1.53</v>
      </c>
      <c r="J4824">
        <f>ROUND(LOG10(Table1[[#This Row],[Liver Cancer]]),2)</f>
        <v>2.34</v>
      </c>
      <c r="K4824">
        <f>ROUND(LOG10(Table1[[#This Row],[Stomach Cancer]]),2)</f>
        <v>1.81</v>
      </c>
      <c r="L4824">
        <f>ROUND(LOG10(Table1[[#This Row],[Population]]),2)</f>
        <v>3.17</v>
      </c>
      <c r="M4824">
        <f>ROUND(Table1[[#This Row],[Population Growth]],2)</f>
        <v>3.76</v>
      </c>
      <c r="N482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51.928319216314698</v>
      </c>
    </row>
    <row r="4825" spans="1:14" ht="15" x14ac:dyDescent="0.25">
      <c r="A4825" t="s">
        <v>20</v>
      </c>
      <c r="B4825" t="s">
        <v>104</v>
      </c>
      <c r="C4825">
        <v>2001</v>
      </c>
      <c r="D4825">
        <v>72.5</v>
      </c>
      <c r="E4825">
        <f>IF(Table1[[#This Row],[Gender]]="women",1,0)</f>
        <v>0</v>
      </c>
      <c r="F4825">
        <v>26</v>
      </c>
      <c r="G4825">
        <v>133</v>
      </c>
      <c r="H4825">
        <v>4.75</v>
      </c>
      <c r="I4825">
        <f>ROUND(LOG10(Table1[[#This Row],[Lung Cancer]]),2)</f>
        <v>2.61</v>
      </c>
      <c r="J4825">
        <f>ROUND(LOG10(Table1[[#This Row],[Liver Cancer]]),2)</f>
        <v>1.87</v>
      </c>
      <c r="K4825">
        <f>ROUND(LOG10(Table1[[#This Row],[Stomach Cancer]]),2)</f>
        <v>1.91</v>
      </c>
      <c r="L4825">
        <f>ROUND(LOG10(Table1[[#This Row],[Population]]),2)</f>
        <v>3.45</v>
      </c>
      <c r="M4825">
        <f>ROUND(Table1[[#This Row],[Population Growth]],2)</f>
        <v>1.45</v>
      </c>
      <c r="N482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70.491705701347641</v>
      </c>
    </row>
    <row r="4826" spans="1:14" ht="15" x14ac:dyDescent="0.25">
      <c r="A4826" t="s">
        <v>18</v>
      </c>
      <c r="B4826" t="s">
        <v>105</v>
      </c>
      <c r="C4826">
        <v>2001</v>
      </c>
      <c r="D4826">
        <v>77.099999999999994</v>
      </c>
      <c r="E4826">
        <f>IF(Table1[[#This Row],[Gender]]="women",1,0)</f>
        <v>0</v>
      </c>
      <c r="F4826">
        <v>26.1</v>
      </c>
      <c r="G4826">
        <v>136</v>
      </c>
      <c r="H4826">
        <v>5.19</v>
      </c>
      <c r="I4826">
        <f>ROUND(LOG10(Table1[[#This Row],[Lung Cancer]]),2)</f>
        <v>3.11</v>
      </c>
      <c r="J4826">
        <f>ROUND(LOG10(Table1[[#This Row],[Liver Cancer]]),2)</f>
        <v>1.94</v>
      </c>
      <c r="K4826">
        <f>ROUND(LOG10(Table1[[#This Row],[Stomach Cancer]]),2)</f>
        <v>2.74</v>
      </c>
      <c r="L4826">
        <f>ROUND(LOG10(Table1[[#This Row],[Population]]),2)</f>
        <v>3.21</v>
      </c>
      <c r="M4826">
        <f>ROUND(Table1[[#This Row],[Population Growth]],2)</f>
        <v>-0.95</v>
      </c>
      <c r="N482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78.250079855683396</v>
      </c>
    </row>
    <row r="4827" spans="1:14" ht="15" x14ac:dyDescent="0.25">
      <c r="A4827" t="s">
        <v>18</v>
      </c>
      <c r="B4827" t="s">
        <v>106</v>
      </c>
      <c r="C4827">
        <v>2001</v>
      </c>
      <c r="D4827">
        <v>81</v>
      </c>
      <c r="E4827">
        <f>IF(Table1[[#This Row],[Gender]]="women",1,0)</f>
        <v>0</v>
      </c>
      <c r="F4827">
        <v>26.8</v>
      </c>
      <c r="G4827">
        <v>133</v>
      </c>
      <c r="H4827">
        <v>5.7</v>
      </c>
      <c r="I4827">
        <f>ROUND(LOG10(Table1[[#This Row],[Lung Cancer]]),2)</f>
        <v>2.31</v>
      </c>
      <c r="J4827">
        <f>ROUND(LOG10(Table1[[#This Row],[Liver Cancer]]),2)</f>
        <v>1.42</v>
      </c>
      <c r="K4827">
        <f>ROUND(LOG10(Table1[[#This Row],[Stomach Cancer]]),2)</f>
        <v>1.75</v>
      </c>
      <c r="L4827">
        <f>ROUND(LOG10(Table1[[#This Row],[Population]]),2)</f>
        <v>2.34</v>
      </c>
      <c r="M4827">
        <f>ROUND(Table1[[#This Row],[Population Growth]],2)</f>
        <v>0.97</v>
      </c>
      <c r="N482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83.727046893718295</v>
      </c>
    </row>
    <row r="4828" spans="1:14" ht="15" x14ac:dyDescent="0.25">
      <c r="A4828" t="s">
        <v>20</v>
      </c>
      <c r="B4828" t="s">
        <v>107</v>
      </c>
      <c r="C4828">
        <v>2001</v>
      </c>
      <c r="D4828">
        <v>60.3</v>
      </c>
      <c r="E4828">
        <f>IF(Table1[[#This Row],[Gender]]="women",1,0)</f>
        <v>0</v>
      </c>
      <c r="F4828">
        <v>21.2</v>
      </c>
      <c r="G4828">
        <v>132</v>
      </c>
      <c r="H4828">
        <v>4.25</v>
      </c>
      <c r="I4828">
        <f>ROUND(LOG10(Table1[[#This Row],[Lung Cancer]]),2)</f>
        <v>2.23</v>
      </c>
      <c r="J4828">
        <f>ROUND(LOG10(Table1[[#This Row],[Liver Cancer]]),2)</f>
        <v>2.39</v>
      </c>
      <c r="K4828">
        <f>ROUND(LOG10(Table1[[#This Row],[Stomach Cancer]]),2)</f>
        <v>2.4500000000000002</v>
      </c>
      <c r="L4828">
        <f>ROUND(LOG10(Table1[[#This Row],[Population]]),2)</f>
        <v>3.91</v>
      </c>
      <c r="M4828">
        <f>ROUND(Table1[[#This Row],[Population Growth]],2)</f>
        <v>3.13</v>
      </c>
      <c r="N482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55.969402472941809</v>
      </c>
    </row>
    <row r="4829" spans="1:14" ht="15" x14ac:dyDescent="0.25">
      <c r="A4829" t="s">
        <v>20</v>
      </c>
      <c r="B4829" t="s">
        <v>108</v>
      </c>
      <c r="C4829">
        <v>2001</v>
      </c>
      <c r="D4829">
        <v>48.4</v>
      </c>
      <c r="E4829">
        <f>IF(Table1[[#This Row],[Gender]]="women",1,0)</f>
        <v>0</v>
      </c>
      <c r="F4829">
        <v>21.4</v>
      </c>
      <c r="G4829">
        <v>132</v>
      </c>
      <c r="H4829">
        <v>4.2</v>
      </c>
      <c r="I4829">
        <f>ROUND(LOG10(Table1[[#This Row],[Lung Cancer]]),2)</f>
        <v>2.14</v>
      </c>
      <c r="J4829">
        <f>ROUND(LOG10(Table1[[#This Row],[Liver Cancer]]),2)</f>
        <v>2.2799999999999998</v>
      </c>
      <c r="K4829">
        <f>ROUND(LOG10(Table1[[#This Row],[Stomach Cancer]]),2)</f>
        <v>2.09</v>
      </c>
      <c r="L4829">
        <f>ROUND(LOG10(Table1[[#This Row],[Population]]),2)</f>
        <v>3.75</v>
      </c>
      <c r="M4829">
        <f>ROUND(Table1[[#This Row],[Population Growth]],2)</f>
        <v>2.46</v>
      </c>
      <c r="N482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55.471771970254025</v>
      </c>
    </row>
    <row r="4830" spans="1:14" ht="15" x14ac:dyDescent="0.25">
      <c r="A4830" t="s">
        <v>15</v>
      </c>
      <c r="B4830" t="s">
        <v>109</v>
      </c>
      <c r="C4830">
        <v>2001</v>
      </c>
      <c r="D4830">
        <v>75.099999999999994</v>
      </c>
      <c r="E4830">
        <f>IF(Table1[[#This Row],[Gender]]="women",1,0)</f>
        <v>0</v>
      </c>
      <c r="F4830">
        <v>24</v>
      </c>
      <c r="G4830">
        <v>127</v>
      </c>
      <c r="H4830">
        <v>4.96</v>
      </c>
      <c r="I4830">
        <f>ROUND(LOG10(Table1[[#This Row],[Lung Cancer]]),2)</f>
        <v>3.29</v>
      </c>
      <c r="J4830">
        <f>ROUND(LOG10(Table1[[#This Row],[Liver Cancer]]),2)</f>
        <v>2.89</v>
      </c>
      <c r="K4830">
        <f>ROUND(LOG10(Table1[[#This Row],[Stomach Cancer]]),2)</f>
        <v>2.73</v>
      </c>
      <c r="L4830">
        <f>ROUND(LOG10(Table1[[#This Row],[Population]]),2)</f>
        <v>4.08</v>
      </c>
      <c r="M4830">
        <f>ROUND(Table1[[#This Row],[Population Growth]],2)</f>
        <v>2.31</v>
      </c>
      <c r="N483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72.028486488926305</v>
      </c>
    </row>
    <row r="4831" spans="1:14" ht="15" x14ac:dyDescent="0.25">
      <c r="A4831" t="s">
        <v>15</v>
      </c>
      <c r="B4831" t="s">
        <v>110</v>
      </c>
      <c r="C4831">
        <v>2001</v>
      </c>
      <c r="D4831">
        <v>72.2</v>
      </c>
      <c r="E4831">
        <f>IF(Table1[[#This Row],[Gender]]="women",1,0)</f>
        <v>0</v>
      </c>
      <c r="F4831">
        <v>22.4</v>
      </c>
      <c r="G4831">
        <v>127</v>
      </c>
      <c r="H4831">
        <v>4.57</v>
      </c>
      <c r="I4831">
        <f>ROUND(LOG10(Table1[[#This Row],[Lung Cancer]]),2)</f>
        <v>1.08</v>
      </c>
      <c r="J4831">
        <f>ROUND(LOG10(Table1[[#This Row],[Liver Cancer]]),2)</f>
        <v>0.79</v>
      </c>
      <c r="K4831">
        <f>ROUND(LOG10(Table1[[#This Row],[Stomach Cancer]]),2)</f>
        <v>0.55000000000000004</v>
      </c>
      <c r="L4831">
        <f>ROUND(LOG10(Table1[[#This Row],[Population]]),2)</f>
        <v>2.16</v>
      </c>
      <c r="M4831">
        <f>ROUND(Table1[[#This Row],[Population Growth]],2)</f>
        <v>2.95</v>
      </c>
      <c r="N483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64.345543997373284</v>
      </c>
    </row>
    <row r="4832" spans="1:14" ht="15" x14ac:dyDescent="0.25">
      <c r="A4832" t="s">
        <v>20</v>
      </c>
      <c r="B4832" t="s">
        <v>111</v>
      </c>
      <c r="C4832">
        <v>2001</v>
      </c>
      <c r="D4832">
        <v>49.4</v>
      </c>
      <c r="E4832">
        <f>IF(Table1[[#This Row],[Gender]]="women",1,0)</f>
        <v>0</v>
      </c>
      <c r="F4832">
        <v>21.2</v>
      </c>
      <c r="G4832">
        <v>126</v>
      </c>
      <c r="H4832">
        <v>3.96</v>
      </c>
      <c r="I4832">
        <f>ROUND(LOG10(Table1[[#This Row],[Lung Cancer]]),2)</f>
        <v>2.1</v>
      </c>
      <c r="J4832">
        <f>ROUND(LOG10(Table1[[#This Row],[Liver Cancer]]),2)</f>
        <v>2.98</v>
      </c>
      <c r="K4832">
        <f>ROUND(LOG10(Table1[[#This Row],[Stomach Cancer]]),2)</f>
        <v>2.5299999999999998</v>
      </c>
      <c r="L4832">
        <f>ROUND(LOG10(Table1[[#This Row],[Population]]),2)</f>
        <v>3.75</v>
      </c>
      <c r="M4832">
        <f>ROUND(Table1[[#This Row],[Population Growth]],2)</f>
        <v>3.04</v>
      </c>
      <c r="N483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54.725701474990011</v>
      </c>
    </row>
    <row r="4833" spans="1:14" ht="15" x14ac:dyDescent="0.25">
      <c r="A4833" t="s">
        <v>18</v>
      </c>
      <c r="B4833" t="s">
        <v>112</v>
      </c>
      <c r="C4833">
        <v>2001</v>
      </c>
      <c r="D4833">
        <v>79.900000000000006</v>
      </c>
      <c r="E4833">
        <f>IF(Table1[[#This Row],[Gender]]="women",1,0)</f>
        <v>0</v>
      </c>
      <c r="F4833">
        <v>27.2</v>
      </c>
      <c r="G4833">
        <v>133</v>
      </c>
      <c r="H4833">
        <v>5.45</v>
      </c>
      <c r="I4833">
        <f>ROUND(LOG10(Table1[[#This Row],[Lung Cancer]]),2)</f>
        <v>2.1</v>
      </c>
      <c r="J4833">
        <f>ROUND(LOG10(Table1[[#This Row],[Liver Cancer]]),2)</f>
        <v>0.88</v>
      </c>
      <c r="K4833">
        <f>ROUND(LOG10(Table1[[#This Row],[Stomach Cancer]]),2)</f>
        <v>1.51</v>
      </c>
      <c r="L4833">
        <f>ROUND(LOG10(Table1[[#This Row],[Population]]),2)</f>
        <v>2.29</v>
      </c>
      <c r="M4833">
        <f>ROUND(Table1[[#This Row],[Population Growth]],2)</f>
        <v>0.71</v>
      </c>
      <c r="N483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82.312477760559787</v>
      </c>
    </row>
    <row r="4834" spans="1:14" ht="15" x14ac:dyDescent="0.25">
      <c r="A4834" t="s">
        <v>20</v>
      </c>
      <c r="B4834" t="s">
        <v>113</v>
      </c>
      <c r="C4834">
        <v>2001</v>
      </c>
      <c r="D4834">
        <v>61.7</v>
      </c>
      <c r="E4834">
        <f>IF(Table1[[#This Row],[Gender]]="women",1,0)</f>
        <v>0</v>
      </c>
      <c r="F4834">
        <v>22.1</v>
      </c>
      <c r="G4834">
        <v>131</v>
      </c>
      <c r="H4834">
        <v>4.16</v>
      </c>
      <c r="I4834">
        <f>ROUND(LOG10(Table1[[#This Row],[Lung Cancer]]),2)</f>
        <v>1.64</v>
      </c>
      <c r="J4834">
        <f>ROUND(LOG10(Table1[[#This Row],[Liver Cancer]]),2)</f>
        <v>2.2000000000000002</v>
      </c>
      <c r="K4834">
        <f>ROUND(LOG10(Table1[[#This Row],[Stomach Cancer]]),2)</f>
        <v>1.62</v>
      </c>
      <c r="L4834">
        <f>ROUND(LOG10(Table1[[#This Row],[Population]]),2)</f>
        <v>3.13</v>
      </c>
      <c r="M4834">
        <f>ROUND(Table1[[#This Row],[Population Growth]],2)</f>
        <v>2.81</v>
      </c>
      <c r="N483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55.774096332591796</v>
      </c>
    </row>
    <row r="4835" spans="1:14" ht="15" x14ac:dyDescent="0.25">
      <c r="A4835" t="s">
        <v>20</v>
      </c>
      <c r="B4835" t="s">
        <v>114</v>
      </c>
      <c r="C4835">
        <v>2001</v>
      </c>
      <c r="D4835">
        <v>75</v>
      </c>
      <c r="E4835">
        <f>IF(Table1[[#This Row],[Gender]]="women",1,0)</f>
        <v>0</v>
      </c>
      <c r="F4835">
        <v>24.4</v>
      </c>
      <c r="G4835">
        <v>133</v>
      </c>
      <c r="H4835">
        <v>4.91</v>
      </c>
      <c r="I4835">
        <f>ROUND(LOG10(Table1[[#This Row],[Lung Cancer]]),2)</f>
        <v>1.93</v>
      </c>
      <c r="J4835">
        <f>ROUND(LOG10(Table1[[#This Row],[Liver Cancer]]),2)</f>
        <v>1.28</v>
      </c>
      <c r="K4835">
        <f>ROUND(LOG10(Table1[[#This Row],[Stomach Cancer]]),2)</f>
        <v>1.75</v>
      </c>
      <c r="L4835">
        <f>ROUND(LOG10(Table1[[#This Row],[Population]]),2)</f>
        <v>2.77</v>
      </c>
      <c r="M4835">
        <f>ROUND(Table1[[#This Row],[Population Growth]],2)</f>
        <v>0.69</v>
      </c>
      <c r="N483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70.313238482870275</v>
      </c>
    </row>
    <row r="4836" spans="1:14" ht="15" x14ac:dyDescent="0.25">
      <c r="A4836" t="s">
        <v>23</v>
      </c>
      <c r="B4836" t="s">
        <v>115</v>
      </c>
      <c r="C4836">
        <v>2001</v>
      </c>
      <c r="D4836">
        <v>77</v>
      </c>
      <c r="E4836">
        <f>IF(Table1[[#This Row],[Gender]]="women",1,0)</f>
        <v>0</v>
      </c>
      <c r="F4836">
        <v>26.8</v>
      </c>
      <c r="G4836">
        <v>125</v>
      </c>
      <c r="H4836">
        <v>4.8899999999999997</v>
      </c>
      <c r="I4836">
        <f>ROUND(LOG10(Table1[[#This Row],[Lung Cancer]]),2)</f>
        <v>3.66</v>
      </c>
      <c r="J4836">
        <f>ROUND(LOG10(Table1[[#This Row],[Liver Cancer]]),2)</f>
        <v>3.28</v>
      </c>
      <c r="K4836">
        <f>ROUND(LOG10(Table1[[#This Row],[Stomach Cancer]]),2)</f>
        <v>3.55</v>
      </c>
      <c r="L4836">
        <f>ROUND(LOG10(Table1[[#This Row],[Population]]),2)</f>
        <v>4.6900000000000004</v>
      </c>
      <c r="M4836">
        <f>ROUND(Table1[[#This Row],[Population Growth]],2)</f>
        <v>1.34</v>
      </c>
      <c r="N483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76.254967462318191</v>
      </c>
    </row>
    <row r="4837" spans="1:14" ht="15" x14ac:dyDescent="0.25">
      <c r="A4837" t="s">
        <v>15</v>
      </c>
      <c r="B4837" t="s">
        <v>116</v>
      </c>
      <c r="C4837">
        <v>2001</v>
      </c>
      <c r="D4837">
        <v>66.599999999999994</v>
      </c>
      <c r="E4837">
        <f>IF(Table1[[#This Row],[Gender]]="women",1,0)</f>
        <v>0</v>
      </c>
      <c r="F4837">
        <v>24.1</v>
      </c>
      <c r="G4837">
        <v>135</v>
      </c>
      <c r="H4837">
        <v>4.76</v>
      </c>
      <c r="I4837">
        <f>ROUND(LOG10(Table1[[#This Row],[Lung Cancer]]),2)</f>
        <v>2.42</v>
      </c>
      <c r="J4837">
        <f>ROUND(LOG10(Table1[[#This Row],[Liver Cancer]]),2)</f>
        <v>2.71</v>
      </c>
      <c r="K4837">
        <f>ROUND(LOG10(Table1[[#This Row],[Stomach Cancer]]),2)</f>
        <v>2.59</v>
      </c>
      <c r="L4837">
        <f>ROUND(LOG10(Table1[[#This Row],[Population]]),2)</f>
        <v>3.08</v>
      </c>
      <c r="M4837">
        <f>ROUND(Table1[[#This Row],[Population Growth]],2)</f>
        <v>0.94</v>
      </c>
      <c r="N483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66.759751600708285</v>
      </c>
    </row>
    <row r="4838" spans="1:14" ht="15" x14ac:dyDescent="0.25">
      <c r="A4838" t="s">
        <v>18</v>
      </c>
      <c r="B4838" t="s">
        <v>117</v>
      </c>
      <c r="C4838">
        <v>2001</v>
      </c>
      <c r="D4838">
        <v>76</v>
      </c>
      <c r="E4838">
        <f>IF(Table1[[#This Row],[Gender]]="women",1,0)</f>
        <v>0</v>
      </c>
      <c r="F4838">
        <v>25.9</v>
      </c>
      <c r="G4838">
        <v>135</v>
      </c>
      <c r="H4838">
        <v>5.03</v>
      </c>
      <c r="I4838">
        <f>ROUND(LOG10(Table1[[#This Row],[Lung Cancer]]),2)</f>
        <v>2.4300000000000002</v>
      </c>
      <c r="J4838">
        <f>ROUND(LOG10(Table1[[#This Row],[Liver Cancer]]),2)</f>
        <v>1.4</v>
      </c>
      <c r="K4838">
        <f>ROUND(LOG10(Table1[[#This Row],[Stomach Cancer]]),2)</f>
        <v>1.6</v>
      </c>
      <c r="L4838">
        <f>ROUND(LOG10(Table1[[#This Row],[Population]]),2)</f>
        <v>2.48</v>
      </c>
      <c r="M4838">
        <f>ROUND(Table1[[#This Row],[Population Growth]],2)</f>
        <v>-0.18</v>
      </c>
      <c r="N483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75.621242427921601</v>
      </c>
    </row>
    <row r="4839" spans="1:14" ht="15" x14ac:dyDescent="0.25">
      <c r="A4839" t="s">
        <v>20</v>
      </c>
      <c r="B4839" t="s">
        <v>118</v>
      </c>
      <c r="C4839">
        <v>2001</v>
      </c>
      <c r="D4839">
        <v>70.7</v>
      </c>
      <c r="E4839">
        <f>IF(Table1[[#This Row],[Gender]]="women",1,0)</f>
        <v>0</v>
      </c>
      <c r="F4839">
        <v>25</v>
      </c>
      <c r="G4839">
        <v>126</v>
      </c>
      <c r="H4839">
        <v>4.5999999999999996</v>
      </c>
      <c r="I4839">
        <f>ROUND(LOG10(Table1[[#This Row],[Lung Cancer]]),2)</f>
        <v>3.35</v>
      </c>
      <c r="J4839">
        <f>ROUND(LOG10(Table1[[#This Row],[Liver Cancer]]),2)</f>
        <v>2.2799999999999998</v>
      </c>
      <c r="K4839">
        <f>ROUND(LOG10(Table1[[#This Row],[Stomach Cancer]]),2)</f>
        <v>2.72</v>
      </c>
      <c r="L4839">
        <f>ROUND(LOG10(Table1[[#This Row],[Population]]),2)</f>
        <v>4.16</v>
      </c>
      <c r="M4839">
        <f>ROUND(Table1[[#This Row],[Population Growth]],2)</f>
        <v>1.0900000000000001</v>
      </c>
      <c r="N483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72.53006658653166</v>
      </c>
    </row>
    <row r="4840" spans="1:14" ht="15" x14ac:dyDescent="0.25">
      <c r="A4840" t="s">
        <v>20</v>
      </c>
      <c r="B4840" t="s">
        <v>119</v>
      </c>
      <c r="C4840">
        <v>2001</v>
      </c>
      <c r="D4840">
        <v>50.5</v>
      </c>
      <c r="E4840">
        <f>IF(Table1[[#This Row],[Gender]]="women",1,0)</f>
        <v>0</v>
      </c>
      <c r="F4840">
        <v>21.2</v>
      </c>
      <c r="G4840">
        <v>134</v>
      </c>
      <c r="H4840">
        <v>4.2699999999999996</v>
      </c>
      <c r="I4840">
        <f>ROUND(LOG10(Table1[[#This Row],[Lung Cancer]]),2)</f>
        <v>2.3199999999999998</v>
      </c>
      <c r="J4840">
        <f>ROUND(LOG10(Table1[[#This Row],[Liver Cancer]]),2)</f>
        <v>2.87</v>
      </c>
      <c r="K4840">
        <f>ROUND(LOG10(Table1[[#This Row],[Stomach Cancer]]),2)</f>
        <v>2.59</v>
      </c>
      <c r="L4840">
        <f>ROUND(LOG10(Table1[[#This Row],[Population]]),2)</f>
        <v>3.94</v>
      </c>
      <c r="M4840">
        <f>ROUND(Table1[[#This Row],[Population Growth]],2)</f>
        <v>2.98</v>
      </c>
      <c r="N484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54.474619550473022</v>
      </c>
    </row>
    <row r="4841" spans="1:14" ht="15" x14ac:dyDescent="0.25">
      <c r="A4841" t="s">
        <v>15</v>
      </c>
      <c r="B4841" t="s">
        <v>120</v>
      </c>
      <c r="C4841">
        <v>2001</v>
      </c>
      <c r="D4841">
        <v>64.5</v>
      </c>
      <c r="E4841">
        <f>IF(Table1[[#This Row],[Gender]]="women",1,0)</f>
        <v>0</v>
      </c>
      <c r="F4841">
        <v>20.6</v>
      </c>
      <c r="G4841">
        <v>123</v>
      </c>
      <c r="H4841">
        <v>4.21</v>
      </c>
      <c r="I4841">
        <f>ROUND(LOG10(Table1[[#This Row],[Lung Cancer]]),2)</f>
        <v>3.78</v>
      </c>
      <c r="J4841">
        <f>ROUND(LOG10(Table1[[#This Row],[Liver Cancer]]),2)</f>
        <v>2.99</v>
      </c>
      <c r="K4841">
        <f>ROUND(LOG10(Table1[[#This Row],[Stomach Cancer]]),2)</f>
        <v>3.28</v>
      </c>
      <c r="L4841">
        <f>ROUND(LOG10(Table1[[#This Row],[Population]]),2)</f>
        <v>4.3600000000000003</v>
      </c>
      <c r="M4841">
        <f>ROUND(Table1[[#This Row],[Population Growth]],2)</f>
        <v>1.03</v>
      </c>
      <c r="N484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65.170018490976176</v>
      </c>
    </row>
    <row r="4842" spans="1:14" ht="15" x14ac:dyDescent="0.25">
      <c r="A4842" t="s">
        <v>20</v>
      </c>
      <c r="B4842" t="s">
        <v>121</v>
      </c>
      <c r="C4842">
        <v>2001</v>
      </c>
      <c r="D4842">
        <v>57.1</v>
      </c>
      <c r="E4842">
        <f>IF(Table1[[#This Row],[Gender]]="women",1,0)</f>
        <v>0</v>
      </c>
      <c r="F4842">
        <v>21.8</v>
      </c>
      <c r="G4842">
        <v>134</v>
      </c>
      <c r="H4842">
        <v>4.45</v>
      </c>
      <c r="I4842">
        <f>ROUND(LOG10(Table1[[#This Row],[Lung Cancer]]),2)</f>
        <v>1.47</v>
      </c>
      <c r="J4842">
        <f>ROUND(LOG10(Table1[[#This Row],[Liver Cancer]]),2)</f>
        <v>1.05</v>
      </c>
      <c r="K4842">
        <f>ROUND(LOG10(Table1[[#This Row],[Stomach Cancer]]),2)</f>
        <v>1.2</v>
      </c>
      <c r="L4842">
        <f>ROUND(LOG10(Table1[[#This Row],[Population]]),2)</f>
        <v>2.94</v>
      </c>
      <c r="M4842">
        <f>ROUND(Table1[[#This Row],[Population Growth]],2)</f>
        <v>1.62</v>
      </c>
      <c r="N484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58.670535467972549</v>
      </c>
    </row>
    <row r="4843" spans="1:14" ht="15" x14ac:dyDescent="0.25">
      <c r="A4843" t="s">
        <v>15</v>
      </c>
      <c r="B4843" t="s">
        <v>122</v>
      </c>
      <c r="C4843">
        <v>2001</v>
      </c>
      <c r="D4843">
        <v>64.2</v>
      </c>
      <c r="E4843">
        <f>IF(Table1[[#This Row],[Gender]]="women",1,0)</f>
        <v>0</v>
      </c>
      <c r="F4843">
        <v>20.7</v>
      </c>
      <c r="G4843">
        <v>125</v>
      </c>
      <c r="H4843">
        <v>4.26</v>
      </c>
      <c r="I4843">
        <f>ROUND(LOG10(Table1[[#This Row],[Lung Cancer]]),2)</f>
        <v>2.76</v>
      </c>
      <c r="J4843">
        <f>ROUND(LOG10(Table1[[#This Row],[Liver Cancer]]),2)</f>
        <v>2.34</v>
      </c>
      <c r="K4843">
        <f>ROUND(LOG10(Table1[[#This Row],[Stomach Cancer]]),2)</f>
        <v>2.83</v>
      </c>
      <c r="L4843">
        <f>ROUND(LOG10(Table1[[#This Row],[Population]]),2)</f>
        <v>4.08</v>
      </c>
      <c r="M4843">
        <f>ROUND(Table1[[#This Row],[Population Growth]],2)</f>
        <v>1.54</v>
      </c>
      <c r="N484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61.541501642122903</v>
      </c>
    </row>
    <row r="4844" spans="1:14" ht="15" x14ac:dyDescent="0.25">
      <c r="A4844" t="s">
        <v>18</v>
      </c>
      <c r="B4844" t="s">
        <v>123</v>
      </c>
      <c r="C4844">
        <v>2001</v>
      </c>
      <c r="D4844">
        <v>80.8</v>
      </c>
      <c r="E4844">
        <f>IF(Table1[[#This Row],[Gender]]="women",1,0)</f>
        <v>0</v>
      </c>
      <c r="F4844">
        <v>25.4</v>
      </c>
      <c r="G4844">
        <v>132</v>
      </c>
      <c r="H4844">
        <v>5.5</v>
      </c>
      <c r="I4844">
        <f>ROUND(LOG10(Table1[[#This Row],[Lung Cancer]]),2)</f>
        <v>3.9</v>
      </c>
      <c r="J4844">
        <f>ROUND(LOG10(Table1[[#This Row],[Liver Cancer]]),2)</f>
        <v>2.5299999999999998</v>
      </c>
      <c r="K4844">
        <f>ROUND(LOG10(Table1[[#This Row],[Stomach Cancer]]),2)</f>
        <v>3.3</v>
      </c>
      <c r="L4844">
        <f>ROUND(LOG10(Table1[[#This Row],[Population]]),2)</f>
        <v>3.9</v>
      </c>
      <c r="M4844">
        <f>ROUND(Table1[[#This Row],[Population Growth]],2)</f>
        <v>0.59</v>
      </c>
      <c r="N484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82.530128814125746</v>
      </c>
    </row>
    <row r="4845" spans="1:14" ht="15" x14ac:dyDescent="0.25">
      <c r="A4845" t="s">
        <v>27</v>
      </c>
      <c r="B4845" t="s">
        <v>124</v>
      </c>
      <c r="C4845">
        <v>2001</v>
      </c>
      <c r="D4845">
        <v>81</v>
      </c>
      <c r="E4845">
        <f>IF(Table1[[#This Row],[Gender]]="women",1,0)</f>
        <v>0</v>
      </c>
      <c r="F4845">
        <v>26.9</v>
      </c>
      <c r="G4845">
        <v>129</v>
      </c>
      <c r="H4845">
        <v>5.38</v>
      </c>
      <c r="I4845">
        <f>ROUND(LOG10(Table1[[#This Row],[Lung Cancer]]),2)</f>
        <v>3</v>
      </c>
      <c r="J4845">
        <f>ROUND(LOG10(Table1[[#This Row],[Liver Cancer]]),2)</f>
        <v>2.06</v>
      </c>
      <c r="K4845">
        <f>ROUND(LOG10(Table1[[#This Row],[Stomach Cancer]]),2)</f>
        <v>2.4500000000000002</v>
      </c>
      <c r="L4845">
        <f>ROUND(LOG10(Table1[[#This Row],[Population]]),2)</f>
        <v>3.28</v>
      </c>
      <c r="M4845">
        <f>ROUND(Table1[[#This Row],[Population Growth]],2)</f>
        <v>1.2</v>
      </c>
      <c r="N484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82.3314756093055</v>
      </c>
    </row>
    <row r="4846" spans="1:14" ht="15" x14ac:dyDescent="0.25">
      <c r="A4846" t="s">
        <v>23</v>
      </c>
      <c r="B4846" t="s">
        <v>125</v>
      </c>
      <c r="C4846">
        <v>2001</v>
      </c>
      <c r="D4846">
        <v>73</v>
      </c>
      <c r="E4846">
        <f>IF(Table1[[#This Row],[Gender]]="women",1,0)</f>
        <v>0</v>
      </c>
      <c r="F4846">
        <v>25.2</v>
      </c>
      <c r="G4846">
        <v>127</v>
      </c>
      <c r="H4846">
        <v>4.3899999999999997</v>
      </c>
      <c r="I4846">
        <f>ROUND(LOG10(Table1[[#This Row],[Lung Cancer]]),2)</f>
        <v>1.95</v>
      </c>
      <c r="J4846">
        <f>ROUND(LOG10(Table1[[#This Row],[Liver Cancer]]),2)</f>
        <v>1.91</v>
      </c>
      <c r="K4846">
        <f>ROUND(LOG10(Table1[[#This Row],[Stomach Cancer]]),2)</f>
        <v>2.17</v>
      </c>
      <c r="L4846">
        <f>ROUND(LOG10(Table1[[#This Row],[Population]]),2)</f>
        <v>3.41</v>
      </c>
      <c r="M4846">
        <f>ROUND(Table1[[#This Row],[Population Growth]],2)</f>
        <v>1.46</v>
      </c>
      <c r="N484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66.29940604255259</v>
      </c>
    </row>
    <row r="4847" spans="1:14" ht="15" x14ac:dyDescent="0.25">
      <c r="A4847" t="s">
        <v>20</v>
      </c>
      <c r="B4847" t="s">
        <v>126</v>
      </c>
      <c r="C4847">
        <v>2001</v>
      </c>
      <c r="D4847">
        <v>51.1</v>
      </c>
      <c r="E4847">
        <f>IF(Table1[[#This Row],[Gender]]="women",1,0)</f>
        <v>0</v>
      </c>
      <c r="F4847">
        <v>20.9</v>
      </c>
      <c r="G4847">
        <v>136</v>
      </c>
      <c r="H4847">
        <v>3.86</v>
      </c>
      <c r="I4847">
        <f>ROUND(LOG10(Table1[[#This Row],[Lung Cancer]]),2)</f>
        <v>2.16</v>
      </c>
      <c r="J4847">
        <f>ROUND(LOG10(Table1[[#This Row],[Liver Cancer]]),2)</f>
        <v>2.77</v>
      </c>
      <c r="K4847">
        <f>ROUND(LOG10(Table1[[#This Row],[Stomach Cancer]]),2)</f>
        <v>2.36</v>
      </c>
      <c r="L4847">
        <f>ROUND(LOG10(Table1[[#This Row],[Population]]),2)</f>
        <v>3.77</v>
      </c>
      <c r="M4847">
        <f>ROUND(Table1[[#This Row],[Population Growth]],2)</f>
        <v>3.82</v>
      </c>
      <c r="N484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49.433157925996731</v>
      </c>
    </row>
    <row r="4848" spans="1:14" ht="15" x14ac:dyDescent="0.25">
      <c r="A4848" t="s">
        <v>20</v>
      </c>
      <c r="B4848" t="s">
        <v>127</v>
      </c>
      <c r="C4848">
        <v>2001</v>
      </c>
      <c r="D4848">
        <v>47.4</v>
      </c>
      <c r="E4848">
        <f>IF(Table1[[#This Row],[Gender]]="women",1,0)</f>
        <v>0</v>
      </c>
      <c r="F4848">
        <v>22.3</v>
      </c>
      <c r="G4848">
        <v>130</v>
      </c>
      <c r="H4848">
        <v>3.73</v>
      </c>
      <c r="I4848">
        <f>ROUND(LOG10(Table1[[#This Row],[Lung Cancer]]),2)</f>
        <v>3.25</v>
      </c>
      <c r="J4848">
        <f>ROUND(LOG10(Table1[[#This Row],[Liver Cancer]]),2)</f>
        <v>4.12</v>
      </c>
      <c r="K4848">
        <f>ROUND(LOG10(Table1[[#This Row],[Stomach Cancer]]),2)</f>
        <v>3.06</v>
      </c>
      <c r="L4848">
        <f>ROUND(LOG10(Table1[[#This Row],[Population]]),2)</f>
        <v>4.8</v>
      </c>
      <c r="M4848">
        <f>ROUND(Table1[[#This Row],[Population Growth]],2)</f>
        <v>2.58</v>
      </c>
      <c r="N484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51.843668652504121</v>
      </c>
    </row>
    <row r="4849" spans="1:14" ht="15" x14ac:dyDescent="0.25">
      <c r="A4849" t="s">
        <v>18</v>
      </c>
      <c r="B4849" t="s">
        <v>128</v>
      </c>
      <c r="C4849">
        <v>2001</v>
      </c>
      <c r="D4849">
        <v>81.599999999999994</v>
      </c>
      <c r="E4849">
        <f>IF(Table1[[#This Row],[Gender]]="women",1,0)</f>
        <v>0</v>
      </c>
      <c r="F4849">
        <v>26.2</v>
      </c>
      <c r="G4849">
        <v>135</v>
      </c>
      <c r="H4849">
        <v>5.52</v>
      </c>
      <c r="I4849">
        <f>ROUND(LOG10(Table1[[#This Row],[Lung Cancer]]),2)</f>
        <v>3.16</v>
      </c>
      <c r="J4849">
        <f>ROUND(LOG10(Table1[[#This Row],[Liver Cancer]]),2)</f>
        <v>1.95</v>
      </c>
      <c r="K4849">
        <f>ROUND(LOG10(Table1[[#This Row],[Stomach Cancer]]),2)</f>
        <v>2.63</v>
      </c>
      <c r="L4849">
        <f>ROUND(LOG10(Table1[[#This Row],[Population]]),2)</f>
        <v>3.35</v>
      </c>
      <c r="M4849">
        <f>ROUND(Table1[[#This Row],[Population Growth]],2)</f>
        <v>0.54</v>
      </c>
      <c r="N484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81.055821229920099</v>
      </c>
    </row>
    <row r="4850" spans="1:14" ht="15" x14ac:dyDescent="0.25">
      <c r="A4850" t="s">
        <v>15</v>
      </c>
      <c r="B4850" t="s">
        <v>129</v>
      </c>
      <c r="C4850">
        <v>2001</v>
      </c>
      <c r="D4850">
        <v>74.900000000000006</v>
      </c>
      <c r="E4850">
        <f>IF(Table1[[#This Row],[Gender]]="women",1,0)</f>
        <v>0</v>
      </c>
      <c r="F4850">
        <v>25.5</v>
      </c>
      <c r="G4850">
        <v>129</v>
      </c>
      <c r="H4850">
        <v>5</v>
      </c>
      <c r="I4850">
        <f>ROUND(LOG10(Table1[[#This Row],[Lung Cancer]]),2)</f>
        <v>1.5</v>
      </c>
      <c r="J4850">
        <f>ROUND(LOG10(Table1[[#This Row],[Liver Cancer]]),2)</f>
        <v>1.4</v>
      </c>
      <c r="K4850">
        <f>ROUND(LOG10(Table1[[#This Row],[Stomach Cancer]]),2)</f>
        <v>1.43</v>
      </c>
      <c r="L4850">
        <f>ROUND(LOG10(Table1[[#This Row],[Population]]),2)</f>
        <v>3.11</v>
      </c>
      <c r="M4850">
        <f>ROUND(Table1[[#This Row],[Population Growth]],2)</f>
        <v>0.6</v>
      </c>
      <c r="N485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69.513056631297985</v>
      </c>
    </row>
    <row r="4851" spans="1:14" ht="15" x14ac:dyDescent="0.25">
      <c r="A4851" t="s">
        <v>15</v>
      </c>
      <c r="B4851" t="s">
        <v>130</v>
      </c>
      <c r="C4851">
        <v>2001</v>
      </c>
      <c r="D4851">
        <v>63.9</v>
      </c>
      <c r="E4851">
        <f>IF(Table1[[#This Row],[Gender]]="women",1,0)</f>
        <v>0</v>
      </c>
      <c r="F4851">
        <v>22</v>
      </c>
      <c r="G4851">
        <v>125</v>
      </c>
      <c r="H4851">
        <v>4.54</v>
      </c>
      <c r="I4851">
        <f>ROUND(LOG10(Table1[[#This Row],[Lung Cancer]]),2)</f>
        <v>4.04</v>
      </c>
      <c r="J4851">
        <f>ROUND(LOG10(Table1[[#This Row],[Liver Cancer]]),2)</f>
        <v>3.39</v>
      </c>
      <c r="K4851">
        <f>ROUND(LOG10(Table1[[#This Row],[Stomach Cancer]]),2)</f>
        <v>3.57</v>
      </c>
      <c r="L4851">
        <f>ROUND(LOG10(Table1[[#This Row],[Population]]),2)</f>
        <v>4.88</v>
      </c>
      <c r="M4851">
        <f>ROUND(Table1[[#This Row],[Population Growth]],2)</f>
        <v>2.54</v>
      </c>
      <c r="N485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67.662439690720035</v>
      </c>
    </row>
    <row r="4852" spans="1:14" ht="15" x14ac:dyDescent="0.25">
      <c r="A4852" t="s">
        <v>23</v>
      </c>
      <c r="B4852" t="s">
        <v>131</v>
      </c>
      <c r="C4852">
        <v>2001</v>
      </c>
      <c r="D4852">
        <v>77.900000000000006</v>
      </c>
      <c r="E4852">
        <f>IF(Table1[[#This Row],[Gender]]="women",1,0)</f>
        <v>0</v>
      </c>
      <c r="F4852">
        <v>25.4</v>
      </c>
      <c r="G4852">
        <v>128</v>
      </c>
      <c r="H4852">
        <v>4.74</v>
      </c>
      <c r="I4852">
        <f>ROUND(LOG10(Table1[[#This Row],[Lung Cancer]]),2)</f>
        <v>2.23</v>
      </c>
      <c r="J4852">
        <f>ROUND(LOG10(Table1[[#This Row],[Liver Cancer]]),2)</f>
        <v>1.64</v>
      </c>
      <c r="K4852">
        <f>ROUND(LOG10(Table1[[#This Row],[Stomach Cancer]]),2)</f>
        <v>2.2400000000000002</v>
      </c>
      <c r="L4852">
        <f>ROUND(LOG10(Table1[[#This Row],[Population]]),2)</f>
        <v>3.19</v>
      </c>
      <c r="M4852">
        <f>ROUND(Table1[[#This Row],[Population Growth]],2)</f>
        <v>1.93</v>
      </c>
      <c r="N485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72.487047467564878</v>
      </c>
    </row>
    <row r="4853" spans="1:14" ht="15" x14ac:dyDescent="0.25">
      <c r="A4853" t="s">
        <v>27</v>
      </c>
      <c r="B4853" t="s">
        <v>132</v>
      </c>
      <c r="C4853">
        <v>2001</v>
      </c>
      <c r="D4853">
        <v>64.599999999999994</v>
      </c>
      <c r="E4853">
        <f>IF(Table1[[#This Row],[Gender]]="women",1,0)</f>
        <v>0</v>
      </c>
      <c r="F4853">
        <v>24.4</v>
      </c>
      <c r="G4853">
        <v>122</v>
      </c>
      <c r="H4853">
        <v>4.6399999999999997</v>
      </c>
      <c r="I4853">
        <f>ROUND(LOG10(Table1[[#This Row],[Lung Cancer]]),2)</f>
        <v>2.4700000000000002</v>
      </c>
      <c r="J4853">
        <f>ROUND(LOG10(Table1[[#This Row],[Liver Cancer]]),2)</f>
        <v>2.0099999999999998</v>
      </c>
      <c r="K4853">
        <f>ROUND(LOG10(Table1[[#This Row],[Stomach Cancer]]),2)</f>
        <v>2.29</v>
      </c>
      <c r="L4853">
        <f>ROUND(LOG10(Table1[[#This Row],[Population]]),2)</f>
        <v>3.48</v>
      </c>
      <c r="M4853">
        <f>ROUND(Table1[[#This Row],[Population Growth]],2)</f>
        <v>2.1800000000000002</v>
      </c>
      <c r="N485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72.027459705764443</v>
      </c>
    </row>
    <row r="4854" spans="1:14" ht="15" x14ac:dyDescent="0.25">
      <c r="A4854" t="s">
        <v>23</v>
      </c>
      <c r="B4854" t="s">
        <v>133</v>
      </c>
      <c r="C4854">
        <v>2001</v>
      </c>
      <c r="D4854">
        <v>72.599999999999994</v>
      </c>
      <c r="E4854">
        <f>IF(Table1[[#This Row],[Gender]]="women",1,0)</f>
        <v>0</v>
      </c>
      <c r="F4854">
        <v>24.9</v>
      </c>
      <c r="G4854">
        <v>129</v>
      </c>
      <c r="H4854">
        <v>4.7300000000000004</v>
      </c>
      <c r="I4854">
        <f>ROUND(LOG10(Table1[[#This Row],[Lung Cancer]]),2)</f>
        <v>2.5099999999999998</v>
      </c>
      <c r="J4854">
        <f>ROUND(LOG10(Table1[[#This Row],[Liver Cancer]]),2)</f>
        <v>1.75</v>
      </c>
      <c r="K4854">
        <f>ROUND(LOG10(Table1[[#This Row],[Stomach Cancer]]),2)</f>
        <v>2.39</v>
      </c>
      <c r="L4854">
        <f>ROUND(LOG10(Table1[[#This Row],[Population]]),2)</f>
        <v>3.44</v>
      </c>
      <c r="M4854">
        <f>ROUND(Table1[[#This Row],[Population Growth]],2)</f>
        <v>1.99</v>
      </c>
      <c r="N485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71.67710898413867</v>
      </c>
    </row>
    <row r="4855" spans="1:14" ht="15" x14ac:dyDescent="0.25">
      <c r="A4855" t="s">
        <v>23</v>
      </c>
      <c r="B4855" t="s">
        <v>134</v>
      </c>
      <c r="C4855">
        <v>2001</v>
      </c>
      <c r="D4855">
        <v>73.7</v>
      </c>
      <c r="E4855">
        <f>IF(Table1[[#This Row],[Gender]]="women",1,0)</f>
        <v>0</v>
      </c>
      <c r="F4855">
        <v>24.2</v>
      </c>
      <c r="G4855">
        <v>125</v>
      </c>
      <c r="H4855">
        <v>4.74</v>
      </c>
      <c r="I4855">
        <f>ROUND(LOG10(Table1[[#This Row],[Lung Cancer]]),2)</f>
        <v>2.98</v>
      </c>
      <c r="J4855">
        <f>ROUND(LOG10(Table1[[#This Row],[Liver Cancer]]),2)</f>
        <v>2.75</v>
      </c>
      <c r="K4855">
        <f>ROUND(LOG10(Table1[[#This Row],[Stomach Cancer]]),2)</f>
        <v>3.27</v>
      </c>
      <c r="L4855">
        <f>ROUND(LOG10(Table1[[#This Row],[Population]]),2)</f>
        <v>4.13</v>
      </c>
      <c r="M4855">
        <f>ROUND(Table1[[#This Row],[Population Growth]],2)</f>
        <v>1.29</v>
      </c>
      <c r="N485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71.161478664918192</v>
      </c>
    </row>
    <row r="4856" spans="1:14" ht="15" x14ac:dyDescent="0.25">
      <c r="A4856" t="s">
        <v>15</v>
      </c>
      <c r="B4856" t="s">
        <v>135</v>
      </c>
      <c r="C4856">
        <v>2001</v>
      </c>
      <c r="D4856">
        <v>70.5</v>
      </c>
      <c r="E4856">
        <f>IF(Table1[[#This Row],[Gender]]="women",1,0)</f>
        <v>0</v>
      </c>
      <c r="F4856">
        <v>22.5</v>
      </c>
      <c r="G4856">
        <v>126</v>
      </c>
      <c r="H4856">
        <v>4.68</v>
      </c>
      <c r="I4856">
        <f>ROUND(LOG10(Table1[[#This Row],[Lung Cancer]]),2)</f>
        <v>3.81</v>
      </c>
      <c r="J4856">
        <f>ROUND(LOG10(Table1[[#This Row],[Liver Cancer]]),2)</f>
        <v>3.58</v>
      </c>
      <c r="K4856">
        <f>ROUND(LOG10(Table1[[#This Row],[Stomach Cancer]]),2)</f>
        <v>3.11</v>
      </c>
      <c r="L4856">
        <f>ROUND(LOG10(Table1[[#This Row],[Population]]),2)</f>
        <v>4.5999999999999996</v>
      </c>
      <c r="M4856">
        <f>ROUND(Table1[[#This Row],[Population Growth]],2)</f>
        <v>2.1</v>
      </c>
      <c r="N485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67.385447168084013</v>
      </c>
    </row>
    <row r="4857" spans="1:14" ht="15" x14ac:dyDescent="0.25">
      <c r="A4857" t="s">
        <v>18</v>
      </c>
      <c r="B4857" t="s">
        <v>136</v>
      </c>
      <c r="C4857">
        <v>2001</v>
      </c>
      <c r="D4857">
        <v>78.3</v>
      </c>
      <c r="E4857">
        <f>IF(Table1[[#This Row],[Gender]]="women",1,0)</f>
        <v>0</v>
      </c>
      <c r="F4857">
        <v>26</v>
      </c>
      <c r="G4857">
        <v>134</v>
      </c>
      <c r="H4857">
        <v>5.27</v>
      </c>
      <c r="I4857">
        <f>ROUND(LOG10(Table1[[#This Row],[Lung Cancer]]),2)</f>
        <v>4.22</v>
      </c>
      <c r="J4857">
        <f>ROUND(LOG10(Table1[[#This Row],[Liver Cancer]]),2)</f>
        <v>2.93</v>
      </c>
      <c r="K4857">
        <f>ROUND(LOG10(Table1[[#This Row],[Stomach Cancer]]),2)</f>
        <v>3.61</v>
      </c>
      <c r="L4857">
        <f>ROUND(LOG10(Table1[[#This Row],[Population]]),2)</f>
        <v>4.2699999999999996</v>
      </c>
      <c r="M4857">
        <f>ROUND(Table1[[#This Row],[Population Growth]],2)</f>
        <v>-0.12</v>
      </c>
      <c r="N485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80.110561050685618</v>
      </c>
    </row>
    <row r="4858" spans="1:14" ht="15" x14ac:dyDescent="0.25">
      <c r="A4858" t="s">
        <v>18</v>
      </c>
      <c r="B4858" t="s">
        <v>137</v>
      </c>
      <c r="C4858">
        <v>2001</v>
      </c>
      <c r="D4858">
        <v>80.599999999999994</v>
      </c>
      <c r="E4858">
        <f>IF(Table1[[#This Row],[Gender]]="women",1,0)</f>
        <v>0</v>
      </c>
      <c r="F4858">
        <v>26.1</v>
      </c>
      <c r="G4858">
        <v>135</v>
      </c>
      <c r="H4858">
        <v>5.26</v>
      </c>
      <c r="I4858">
        <f>ROUND(LOG10(Table1[[#This Row],[Lung Cancer]]),2)</f>
        <v>3.44</v>
      </c>
      <c r="J4858">
        <f>ROUND(LOG10(Table1[[#This Row],[Liver Cancer]]),2)</f>
        <v>2.67</v>
      </c>
      <c r="K4858">
        <f>ROUND(LOG10(Table1[[#This Row],[Stomach Cancer]]),2)</f>
        <v>3.3</v>
      </c>
      <c r="L4858">
        <f>ROUND(LOG10(Table1[[#This Row],[Population]]),2)</f>
        <v>3.7</v>
      </c>
      <c r="M4858">
        <f>ROUND(Table1[[#This Row],[Population Growth]],2)</f>
        <v>0.5</v>
      </c>
      <c r="N485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78.161964275140292</v>
      </c>
    </row>
    <row r="4859" spans="1:14" ht="15" x14ac:dyDescent="0.25">
      <c r="A4859" t="s">
        <v>15</v>
      </c>
      <c r="B4859" t="s">
        <v>138</v>
      </c>
      <c r="C4859">
        <v>2001</v>
      </c>
      <c r="D4859">
        <v>77.900000000000006</v>
      </c>
      <c r="E4859">
        <f>IF(Table1[[#This Row],[Gender]]="women",1,0)</f>
        <v>0</v>
      </c>
      <c r="F4859">
        <v>27.1</v>
      </c>
      <c r="G4859">
        <v>131</v>
      </c>
      <c r="H4859">
        <v>5.21</v>
      </c>
      <c r="I4859">
        <f>ROUND(LOG10(Table1[[#This Row],[Lung Cancer]]),2)</f>
        <v>1.25</v>
      </c>
      <c r="J4859">
        <f>ROUND(LOG10(Table1[[#This Row],[Liver Cancer]]),2)</f>
        <v>1.04</v>
      </c>
      <c r="K4859">
        <f>ROUND(LOG10(Table1[[#This Row],[Stomach Cancer]]),2)</f>
        <v>0.98</v>
      </c>
      <c r="L4859">
        <f>ROUND(LOG10(Table1[[#This Row],[Population]]),2)</f>
        <v>2.6</v>
      </c>
      <c r="M4859">
        <f>ROUND(Table1[[#This Row],[Population Growth]],2)</f>
        <v>3.23</v>
      </c>
      <c r="N485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73.659793548624023</v>
      </c>
    </row>
    <row r="4860" spans="1:14" ht="15" x14ac:dyDescent="0.25">
      <c r="A4860" t="s">
        <v>18</v>
      </c>
      <c r="B4860" t="s">
        <v>139</v>
      </c>
      <c r="C4860">
        <v>2001</v>
      </c>
      <c r="D4860">
        <v>74.599999999999994</v>
      </c>
      <c r="E4860">
        <f>IF(Table1[[#This Row],[Gender]]="women",1,0)</f>
        <v>0</v>
      </c>
      <c r="F4860">
        <v>24.7</v>
      </c>
      <c r="G4860">
        <v>133</v>
      </c>
      <c r="H4860">
        <v>4.95</v>
      </c>
      <c r="I4860">
        <f>ROUND(LOG10(Table1[[#This Row],[Lung Cancer]]),2)</f>
        <v>3.85</v>
      </c>
      <c r="J4860">
        <f>ROUND(LOG10(Table1[[#This Row],[Liver Cancer]]),2)</f>
        <v>3.11</v>
      </c>
      <c r="K4860">
        <f>ROUND(LOG10(Table1[[#This Row],[Stomach Cancer]]),2)</f>
        <v>3.44</v>
      </c>
      <c r="L4860">
        <f>ROUND(LOG10(Table1[[#This Row],[Population]]),2)</f>
        <v>4.03</v>
      </c>
      <c r="M4860">
        <f>ROUND(Table1[[#This Row],[Population Growth]],2)</f>
        <v>-0.75</v>
      </c>
      <c r="N486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74.206850663192611</v>
      </c>
    </row>
    <row r="4861" spans="1:14" ht="15" x14ac:dyDescent="0.25">
      <c r="A4861" t="s">
        <v>20</v>
      </c>
      <c r="B4861" t="s">
        <v>140</v>
      </c>
      <c r="C4861">
        <v>2001</v>
      </c>
      <c r="D4861">
        <v>50.6</v>
      </c>
      <c r="E4861">
        <f>IF(Table1[[#This Row],[Gender]]="women",1,0)</f>
        <v>0</v>
      </c>
      <c r="F4861">
        <v>21.9</v>
      </c>
      <c r="G4861">
        <v>133</v>
      </c>
      <c r="H4861">
        <v>4.05</v>
      </c>
      <c r="I4861">
        <f>ROUND(LOG10(Table1[[#This Row],[Lung Cancer]]),2)</f>
        <v>2.0099999999999998</v>
      </c>
      <c r="J4861">
        <f>ROUND(LOG10(Table1[[#This Row],[Liver Cancer]]),2)</f>
        <v>2.12</v>
      </c>
      <c r="K4861">
        <f>ROUND(LOG10(Table1[[#This Row],[Stomach Cancer]]),2)</f>
        <v>2.17</v>
      </c>
      <c r="L4861">
        <f>ROUND(LOG10(Table1[[#This Row],[Population]]),2)</f>
        <v>3.6</v>
      </c>
      <c r="M4861">
        <f>ROUND(Table1[[#This Row],[Population Growth]],2)</f>
        <v>3.81</v>
      </c>
      <c r="N486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55.189717293656088</v>
      </c>
    </row>
    <row r="4862" spans="1:14" ht="15" x14ac:dyDescent="0.25">
      <c r="A4862" t="s">
        <v>27</v>
      </c>
      <c r="B4862" t="s">
        <v>141</v>
      </c>
      <c r="C4862">
        <v>2001</v>
      </c>
      <c r="D4862">
        <v>73.099999999999994</v>
      </c>
      <c r="E4862">
        <f>IF(Table1[[#This Row],[Gender]]="women",1,0)</f>
        <v>0</v>
      </c>
      <c r="F4862">
        <v>29.1</v>
      </c>
      <c r="G4862">
        <v>131</v>
      </c>
      <c r="H4862">
        <v>4.5</v>
      </c>
      <c r="I4862">
        <f>ROUND(LOG10(Table1[[#This Row],[Lung Cancer]]),2)</f>
        <v>0.65</v>
      </c>
      <c r="J4862">
        <f>ROUND(LOG10(Table1[[#This Row],[Liver Cancer]]),2)</f>
        <v>0.56000000000000005</v>
      </c>
      <c r="K4862">
        <f>ROUND(LOG10(Table1[[#This Row],[Stomach Cancer]]),2)</f>
        <v>0.74</v>
      </c>
      <c r="L4862">
        <f>ROUND(LOG10(Table1[[#This Row],[Population]]),2)</f>
        <v>1.96</v>
      </c>
      <c r="M4862">
        <f>ROUND(Table1[[#This Row],[Population Growth]],2)</f>
        <v>0.48</v>
      </c>
      <c r="N486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70.801482936159147</v>
      </c>
    </row>
    <row r="4863" spans="1:14" ht="15" x14ac:dyDescent="0.25">
      <c r="A4863" t="s">
        <v>20</v>
      </c>
      <c r="B4863" t="s">
        <v>142</v>
      </c>
      <c r="C4863">
        <v>2001</v>
      </c>
      <c r="D4863">
        <v>65.3</v>
      </c>
      <c r="E4863">
        <f>IF(Table1[[#This Row],[Gender]]="women",1,0)</f>
        <v>0</v>
      </c>
      <c r="F4863">
        <v>22.6</v>
      </c>
      <c r="G4863">
        <v>135</v>
      </c>
      <c r="H4863">
        <v>3.97</v>
      </c>
      <c r="I4863">
        <f>ROUND(LOG10(Table1[[#This Row],[Lung Cancer]]),2)</f>
        <v>0.82</v>
      </c>
      <c r="J4863">
        <f>ROUND(LOG10(Table1[[#This Row],[Liver Cancer]]),2)</f>
        <v>-0.05</v>
      </c>
      <c r="K4863">
        <f>ROUND(LOG10(Table1[[#This Row],[Stomach Cancer]]),2)</f>
        <v>0.75</v>
      </c>
      <c r="L4863">
        <f>ROUND(LOG10(Table1[[#This Row],[Population]]),2)</f>
        <v>1.85</v>
      </c>
      <c r="M4863">
        <f>ROUND(Table1[[#This Row],[Population Growth]],2)</f>
        <v>1.74</v>
      </c>
      <c r="N486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58.856451469075715</v>
      </c>
    </row>
    <row r="4864" spans="1:14" ht="15" x14ac:dyDescent="0.25">
      <c r="A4864" t="s">
        <v>15</v>
      </c>
      <c r="B4864" t="s">
        <v>143</v>
      </c>
      <c r="C4864">
        <v>2001</v>
      </c>
      <c r="D4864">
        <v>74.5</v>
      </c>
      <c r="E4864">
        <f>IF(Table1[[#This Row],[Gender]]="women",1,0)</f>
        <v>0</v>
      </c>
      <c r="F4864">
        <v>27.1</v>
      </c>
      <c r="G4864">
        <v>128</v>
      </c>
      <c r="H4864">
        <v>4.82</v>
      </c>
      <c r="I4864">
        <f>ROUND(LOG10(Table1[[#This Row],[Lung Cancer]]),2)</f>
        <v>2.58</v>
      </c>
      <c r="J4864">
        <f>ROUND(LOG10(Table1[[#This Row],[Liver Cancer]]),2)</f>
        <v>2.73</v>
      </c>
      <c r="K4864">
        <f>ROUND(LOG10(Table1[[#This Row],[Stomach Cancer]]),2)</f>
        <v>2.35</v>
      </c>
      <c r="L4864">
        <f>ROUND(LOG10(Table1[[#This Row],[Population]]),2)</f>
        <v>4.0599999999999996</v>
      </c>
      <c r="M4864">
        <f>ROUND(Table1[[#This Row],[Population Growth]],2)</f>
        <v>2.85</v>
      </c>
      <c r="N486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70.639755207746902</v>
      </c>
    </row>
    <row r="4865" spans="1:14" ht="15" x14ac:dyDescent="0.25">
      <c r="A4865" t="s">
        <v>20</v>
      </c>
      <c r="B4865" t="s">
        <v>144</v>
      </c>
      <c r="C4865">
        <v>2001</v>
      </c>
      <c r="D4865">
        <v>59.8</v>
      </c>
      <c r="E4865">
        <f>IF(Table1[[#This Row],[Gender]]="women",1,0)</f>
        <v>0</v>
      </c>
      <c r="F4865">
        <v>21.4</v>
      </c>
      <c r="G4865">
        <v>131</v>
      </c>
      <c r="H4865">
        <v>4.09</v>
      </c>
      <c r="I4865">
        <f>ROUND(LOG10(Table1[[#This Row],[Lung Cancer]]),2)</f>
        <v>2.2599999999999998</v>
      </c>
      <c r="J4865">
        <f>ROUND(LOG10(Table1[[#This Row],[Liver Cancer]]),2)</f>
        <v>2.71</v>
      </c>
      <c r="K4865">
        <f>ROUND(LOG10(Table1[[#This Row],[Stomach Cancer]]),2)</f>
        <v>2.33</v>
      </c>
      <c r="L4865">
        <f>ROUND(LOG10(Table1[[#This Row],[Population]]),2)</f>
        <v>3.69</v>
      </c>
      <c r="M4865">
        <f>ROUND(Table1[[#This Row],[Population Growth]],2)</f>
        <v>2.2799999999999998</v>
      </c>
      <c r="N486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55.193461817580705</v>
      </c>
    </row>
    <row r="4866" spans="1:14" ht="15" x14ac:dyDescent="0.25">
      <c r="A4866" t="s">
        <v>18</v>
      </c>
      <c r="B4866" t="s">
        <v>145</v>
      </c>
      <c r="C4866">
        <v>2001</v>
      </c>
      <c r="D4866">
        <v>75.2</v>
      </c>
      <c r="E4866">
        <f>IF(Table1[[#This Row],[Gender]]="women",1,0)</f>
        <v>0</v>
      </c>
      <c r="F4866">
        <v>26</v>
      </c>
      <c r="G4866">
        <v>137</v>
      </c>
      <c r="H4866">
        <v>4.91</v>
      </c>
      <c r="I4866">
        <f>ROUND(LOG10(Table1[[#This Row],[Lung Cancer]]),2)</f>
        <v>3.61</v>
      </c>
      <c r="J4866">
        <f>ROUND(LOG10(Table1[[#This Row],[Liver Cancer]]),2)</f>
        <v>2.69</v>
      </c>
      <c r="K4866">
        <f>ROUND(LOG10(Table1[[#This Row],[Stomach Cancer]]),2)</f>
        <v>3.03</v>
      </c>
      <c r="L4866">
        <f>ROUND(LOG10(Table1[[#This Row],[Population]]),2)</f>
        <v>3.66</v>
      </c>
      <c r="M4866">
        <f>ROUND(Table1[[#This Row],[Population Growth]],2)</f>
        <v>-0.88</v>
      </c>
      <c r="N486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74.465704304290483</v>
      </c>
    </row>
    <row r="4867" spans="1:14" ht="15" x14ac:dyDescent="0.25">
      <c r="A4867" t="s">
        <v>20</v>
      </c>
      <c r="B4867" t="s">
        <v>146</v>
      </c>
      <c r="C4867">
        <v>2001</v>
      </c>
      <c r="D4867">
        <v>76.7</v>
      </c>
      <c r="E4867">
        <f>IF(Table1[[#This Row],[Gender]]="women",1,0)</f>
        <v>0</v>
      </c>
      <c r="F4867">
        <v>24.7</v>
      </c>
      <c r="G4867">
        <v>136</v>
      </c>
      <c r="H4867">
        <v>5.25</v>
      </c>
      <c r="I4867">
        <f>ROUND(LOG10(Table1[[#This Row],[Lung Cancer]]),2)</f>
        <v>0.9</v>
      </c>
      <c r="J4867">
        <f>ROUND(LOG10(Table1[[#This Row],[Liver Cancer]]),2)</f>
        <v>0.37</v>
      </c>
      <c r="K4867">
        <f>ROUND(LOG10(Table1[[#This Row],[Stomach Cancer]]),2)</f>
        <v>0.52</v>
      </c>
      <c r="L4867">
        <f>ROUND(LOG10(Table1[[#This Row],[Population]]),2)</f>
        <v>1.61</v>
      </c>
      <c r="M4867">
        <f>ROUND(Table1[[#This Row],[Population Growth]],2)</f>
        <v>1.65</v>
      </c>
      <c r="N486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71.664353640156321</v>
      </c>
    </row>
    <row r="4868" spans="1:14" ht="15" x14ac:dyDescent="0.25">
      <c r="A4868" t="s">
        <v>20</v>
      </c>
      <c r="B4868" t="s">
        <v>147</v>
      </c>
      <c r="C4868">
        <v>2001</v>
      </c>
      <c r="D4868">
        <v>40.799999999999997</v>
      </c>
      <c r="E4868">
        <f>IF(Table1[[#This Row],[Gender]]="women",1,0)</f>
        <v>0</v>
      </c>
      <c r="F4868">
        <v>21.9</v>
      </c>
      <c r="G4868">
        <v>133</v>
      </c>
      <c r="H4868">
        <v>3.82</v>
      </c>
      <c r="I4868">
        <f>ROUND(LOG10(Table1[[#This Row],[Lung Cancer]]),2)</f>
        <v>1.9</v>
      </c>
      <c r="J4868">
        <f>ROUND(LOG10(Table1[[#This Row],[Liver Cancer]]),2)</f>
        <v>2.44</v>
      </c>
      <c r="K4868">
        <f>ROUND(LOG10(Table1[[#This Row],[Stomach Cancer]]),2)</f>
        <v>2.06</v>
      </c>
      <c r="L4868">
        <f>ROUND(LOG10(Table1[[#This Row],[Population]]),2)</f>
        <v>3.37</v>
      </c>
      <c r="M4868">
        <f>ROUND(Table1[[#This Row],[Population Growth]],2)</f>
        <v>3.74</v>
      </c>
      <c r="N486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52.481014532345945</v>
      </c>
    </row>
    <row r="4869" spans="1:14" ht="15" x14ac:dyDescent="0.25">
      <c r="A4869" t="s">
        <v>15</v>
      </c>
      <c r="B4869" t="s">
        <v>148</v>
      </c>
      <c r="C4869">
        <v>2001</v>
      </c>
      <c r="D4869">
        <v>81.2</v>
      </c>
      <c r="E4869">
        <f>IF(Table1[[#This Row],[Gender]]="women",1,0)</f>
        <v>0</v>
      </c>
      <c r="F4869">
        <v>23.8</v>
      </c>
      <c r="G4869">
        <v>128</v>
      </c>
      <c r="H4869">
        <v>5.1100000000000003</v>
      </c>
      <c r="I4869">
        <f>ROUND(LOG10(Table1[[#This Row],[Lung Cancer]]),2)</f>
        <v>2.82</v>
      </c>
      <c r="J4869">
        <f>ROUND(LOG10(Table1[[#This Row],[Liver Cancer]]),2)</f>
        <v>2.4700000000000002</v>
      </c>
      <c r="K4869">
        <f>ROUND(LOG10(Table1[[#This Row],[Stomach Cancer]]),2)</f>
        <v>2.4900000000000002</v>
      </c>
      <c r="L4869">
        <f>ROUND(LOG10(Table1[[#This Row],[Population]]),2)</f>
        <v>3.32</v>
      </c>
      <c r="M4869">
        <f>ROUND(Table1[[#This Row],[Population Growth]],2)</f>
        <v>0.92</v>
      </c>
      <c r="N486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73.97273002673117</v>
      </c>
    </row>
    <row r="4870" spans="1:14" ht="15" x14ac:dyDescent="0.25">
      <c r="A4870" t="s">
        <v>18</v>
      </c>
      <c r="B4870" t="s">
        <v>149</v>
      </c>
      <c r="C4870">
        <v>2001</v>
      </c>
      <c r="D4870">
        <v>80</v>
      </c>
      <c r="E4870">
        <f>IF(Table1[[#This Row],[Gender]]="women",1,0)</f>
        <v>0</v>
      </c>
      <c r="F4870">
        <v>26.8</v>
      </c>
      <c r="G4870">
        <v>136</v>
      </c>
      <c r="H4870">
        <v>5.27</v>
      </c>
      <c r="I4870">
        <f>ROUND(LOG10(Table1[[#This Row],[Lung Cancer]]),2)</f>
        <v>2.93</v>
      </c>
      <c r="J4870">
        <f>ROUND(LOG10(Table1[[#This Row],[Liver Cancer]]),2)</f>
        <v>1.93</v>
      </c>
      <c r="K4870">
        <f>ROUND(LOG10(Table1[[#This Row],[Stomach Cancer]]),2)</f>
        <v>2.52</v>
      </c>
      <c r="L4870">
        <f>ROUND(LOG10(Table1[[#This Row],[Population]]),2)</f>
        <v>2.99</v>
      </c>
      <c r="M4870">
        <f>ROUND(Table1[[#This Row],[Population Growth]],2)</f>
        <v>0.01</v>
      </c>
      <c r="N487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79.469915937694495</v>
      </c>
    </row>
    <row r="4871" spans="1:14" ht="15" x14ac:dyDescent="0.25">
      <c r="A4871" t="s">
        <v>27</v>
      </c>
      <c r="B4871" t="s">
        <v>150</v>
      </c>
      <c r="C4871">
        <v>2001</v>
      </c>
      <c r="D4871">
        <v>64.8</v>
      </c>
      <c r="E4871">
        <f>IF(Table1[[#This Row],[Gender]]="women",1,0)</f>
        <v>0</v>
      </c>
      <c r="F4871">
        <v>26.5</v>
      </c>
      <c r="G4871">
        <v>125</v>
      </c>
      <c r="H4871">
        <v>4.51</v>
      </c>
      <c r="I4871">
        <f>ROUND(LOG10(Table1[[#This Row],[Lung Cancer]]),2)</f>
        <v>1.36</v>
      </c>
      <c r="J4871">
        <f>ROUND(LOG10(Table1[[#This Row],[Liver Cancer]]),2)</f>
        <v>1.26</v>
      </c>
      <c r="K4871">
        <f>ROUND(LOG10(Table1[[#This Row],[Stomach Cancer]]),2)</f>
        <v>1.1399999999999999</v>
      </c>
      <c r="L4871">
        <f>ROUND(LOG10(Table1[[#This Row],[Population]]),2)</f>
        <v>2.34</v>
      </c>
      <c r="M4871">
        <f>ROUND(Table1[[#This Row],[Population Growth]],2)</f>
        <v>2.65</v>
      </c>
      <c r="N487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71.124452175960229</v>
      </c>
    </row>
    <row r="4872" spans="1:14" ht="15" x14ac:dyDescent="0.25">
      <c r="A4872" t="s">
        <v>20</v>
      </c>
      <c r="B4872" t="s">
        <v>151</v>
      </c>
      <c r="C4872">
        <v>2001</v>
      </c>
      <c r="D4872">
        <v>52.8</v>
      </c>
      <c r="E4872">
        <f>IF(Table1[[#This Row],[Gender]]="women",1,0)</f>
        <v>0</v>
      </c>
      <c r="F4872">
        <v>21.6</v>
      </c>
      <c r="G4872">
        <v>131</v>
      </c>
      <c r="H4872">
        <v>4.22</v>
      </c>
      <c r="I4872">
        <f>ROUND(LOG10(Table1[[#This Row],[Lung Cancer]]),2)</f>
        <v>1.93</v>
      </c>
      <c r="J4872">
        <f>ROUND(LOG10(Table1[[#This Row],[Liver Cancer]]),2)</f>
        <v>2.09</v>
      </c>
      <c r="K4872">
        <f>ROUND(LOG10(Table1[[#This Row],[Stomach Cancer]]),2)</f>
        <v>2.21</v>
      </c>
      <c r="L4872">
        <f>ROUND(LOG10(Table1[[#This Row],[Population]]),2)</f>
        <v>3.66</v>
      </c>
      <c r="M4872">
        <f>ROUND(Table1[[#This Row],[Population Growth]],2)</f>
        <v>3.53</v>
      </c>
      <c r="N487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56.580516454744021</v>
      </c>
    </row>
    <row r="4873" spans="1:14" ht="15" x14ac:dyDescent="0.25">
      <c r="A4873" t="s">
        <v>20</v>
      </c>
      <c r="B4873" t="s">
        <v>152</v>
      </c>
      <c r="C4873">
        <v>2001</v>
      </c>
      <c r="D4873">
        <v>58.3</v>
      </c>
      <c r="E4873">
        <f>IF(Table1[[#This Row],[Gender]]="women",1,0)</f>
        <v>0</v>
      </c>
      <c r="F4873">
        <v>24.8</v>
      </c>
      <c r="G4873">
        <v>131</v>
      </c>
      <c r="H4873">
        <v>4.43</v>
      </c>
      <c r="I4873">
        <f>ROUND(LOG10(Table1[[#This Row],[Lung Cancer]]),2)</f>
        <v>3.61</v>
      </c>
      <c r="J4873">
        <f>ROUND(LOG10(Table1[[#This Row],[Liver Cancer]]),2)</f>
        <v>3.12</v>
      </c>
      <c r="K4873">
        <f>ROUND(LOG10(Table1[[#This Row],[Stomach Cancer]]),2)</f>
        <v>3.06</v>
      </c>
      <c r="L4873">
        <f>ROUND(LOG10(Table1[[#This Row],[Population]]),2)</f>
        <v>4.3499999999999996</v>
      </c>
      <c r="M4873">
        <f>ROUND(Table1[[#This Row],[Population Growth]],2)</f>
        <v>1.34</v>
      </c>
      <c r="N487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67.44720869693947</v>
      </c>
    </row>
    <row r="4874" spans="1:14" ht="15" x14ac:dyDescent="0.25">
      <c r="A4874" t="s">
        <v>18</v>
      </c>
      <c r="B4874" t="s">
        <v>153</v>
      </c>
      <c r="C4874">
        <v>2001</v>
      </c>
      <c r="D4874">
        <v>83</v>
      </c>
      <c r="E4874">
        <f>IF(Table1[[#This Row],[Gender]]="women",1,0)</f>
        <v>0</v>
      </c>
      <c r="F4874">
        <v>26.7</v>
      </c>
      <c r="G4874">
        <v>130</v>
      </c>
      <c r="H4874">
        <v>5.33</v>
      </c>
      <c r="I4874">
        <f>ROUND(LOG10(Table1[[#This Row],[Lung Cancer]]),2)</f>
        <v>4.26</v>
      </c>
      <c r="J4874">
        <f>ROUND(LOG10(Table1[[#This Row],[Liver Cancer]]),2)</f>
        <v>3.47</v>
      </c>
      <c r="K4874">
        <f>ROUND(LOG10(Table1[[#This Row],[Stomach Cancer]]),2)</f>
        <v>3.75</v>
      </c>
      <c r="L4874">
        <f>ROUND(LOG10(Table1[[#This Row],[Population]]),2)</f>
        <v>4.3099999999999996</v>
      </c>
      <c r="M4874">
        <f>ROUND(Table1[[#This Row],[Population Growth]],2)</f>
        <v>1.31</v>
      </c>
      <c r="N487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82.267079685249072</v>
      </c>
    </row>
    <row r="4875" spans="1:14" ht="15" x14ac:dyDescent="0.25">
      <c r="A4875" t="s">
        <v>15</v>
      </c>
      <c r="B4875" t="s">
        <v>154</v>
      </c>
      <c r="C4875">
        <v>2001</v>
      </c>
      <c r="D4875">
        <v>75.7</v>
      </c>
      <c r="E4875">
        <f>IF(Table1[[#This Row],[Gender]]="women",1,0)</f>
        <v>0</v>
      </c>
      <c r="F4875">
        <v>21.5</v>
      </c>
      <c r="G4875">
        <v>127</v>
      </c>
      <c r="H4875">
        <v>4.47</v>
      </c>
      <c r="I4875">
        <f>ROUND(LOG10(Table1[[#This Row],[Lung Cancer]]),2)</f>
        <v>2.84</v>
      </c>
      <c r="J4875">
        <f>ROUND(LOG10(Table1[[#This Row],[Liver Cancer]]),2)</f>
        <v>2.29</v>
      </c>
      <c r="K4875">
        <f>ROUND(LOG10(Table1[[#This Row],[Stomach Cancer]]),2)</f>
        <v>2.65</v>
      </c>
      <c r="L4875">
        <f>ROUND(LOG10(Table1[[#This Row],[Population]]),2)</f>
        <v>3.97</v>
      </c>
      <c r="M4875">
        <f>ROUND(Table1[[#This Row],[Population Growth]],2)</f>
        <v>0.52</v>
      </c>
      <c r="N487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64.044836209774274</v>
      </c>
    </row>
    <row r="4876" spans="1:14" ht="15" x14ac:dyDescent="0.25">
      <c r="A4876" t="s">
        <v>20</v>
      </c>
      <c r="B4876" t="s">
        <v>155</v>
      </c>
      <c r="C4876">
        <v>2001</v>
      </c>
      <c r="D4876">
        <v>60.7</v>
      </c>
      <c r="E4876">
        <f>IF(Table1[[#This Row],[Gender]]="women",1,0)</f>
        <v>0</v>
      </c>
      <c r="F4876">
        <v>21.7</v>
      </c>
      <c r="G4876">
        <v>131</v>
      </c>
      <c r="H4876">
        <v>4.45</v>
      </c>
      <c r="I4876">
        <f>ROUND(LOG10(Table1[[#This Row],[Lung Cancer]]),2)</f>
        <v>2.89</v>
      </c>
      <c r="J4876">
        <f>ROUND(LOG10(Table1[[#This Row],[Liver Cancer]]),2)</f>
        <v>2.92</v>
      </c>
      <c r="K4876">
        <f>ROUND(LOG10(Table1[[#This Row],[Stomach Cancer]]),2)</f>
        <v>2.76</v>
      </c>
      <c r="L4876">
        <f>ROUND(LOG10(Table1[[#This Row],[Population]]),2)</f>
        <v>4.1500000000000004</v>
      </c>
      <c r="M4876">
        <f>ROUND(Table1[[#This Row],[Population Growth]],2)</f>
        <v>2.56</v>
      </c>
      <c r="N487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60.35119537472854</v>
      </c>
    </row>
    <row r="4877" spans="1:14" ht="15" x14ac:dyDescent="0.25">
      <c r="A4877" t="s">
        <v>23</v>
      </c>
      <c r="B4877" t="s">
        <v>156</v>
      </c>
      <c r="C4877">
        <v>2001</v>
      </c>
      <c r="D4877">
        <v>71.599999999999994</v>
      </c>
      <c r="E4877">
        <f>IF(Table1[[#This Row],[Gender]]="women",1,0)</f>
        <v>0</v>
      </c>
      <c r="F4877">
        <v>24.7</v>
      </c>
      <c r="G4877">
        <v>128</v>
      </c>
      <c r="H4877">
        <v>4.53</v>
      </c>
      <c r="I4877">
        <f>ROUND(LOG10(Table1[[#This Row],[Lung Cancer]]),2)</f>
        <v>1.47</v>
      </c>
      <c r="J4877">
        <f>ROUND(LOG10(Table1[[#This Row],[Liver Cancer]]),2)</f>
        <v>1.1499999999999999</v>
      </c>
      <c r="K4877">
        <f>ROUND(LOG10(Table1[[#This Row],[Stomach Cancer]]),2)</f>
        <v>1.1599999999999999</v>
      </c>
      <c r="L4877">
        <f>ROUND(LOG10(Table1[[#This Row],[Population]]),2)</f>
        <v>2.38</v>
      </c>
      <c r="M4877">
        <f>ROUND(Table1[[#This Row],[Population Growth]],2)</f>
        <v>1.1399999999999999</v>
      </c>
      <c r="N487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68.110393209166659</v>
      </c>
    </row>
    <row r="4878" spans="1:14" ht="15" x14ac:dyDescent="0.25">
      <c r="A4878" t="s">
        <v>18</v>
      </c>
      <c r="B4878" t="s">
        <v>157</v>
      </c>
      <c r="C4878">
        <v>2001</v>
      </c>
      <c r="D4878">
        <v>82.2</v>
      </c>
      <c r="E4878">
        <f>IF(Table1[[#This Row],[Gender]]="women",1,0)</f>
        <v>0</v>
      </c>
      <c r="F4878">
        <v>25.8</v>
      </c>
      <c r="G4878">
        <v>133</v>
      </c>
      <c r="H4878">
        <v>5.35</v>
      </c>
      <c r="I4878">
        <f>ROUND(LOG10(Table1[[#This Row],[Lung Cancer]]),2)</f>
        <v>3.28</v>
      </c>
      <c r="J4878">
        <f>ROUND(LOG10(Table1[[#This Row],[Liver Cancer]]),2)</f>
        <v>2.52</v>
      </c>
      <c r="K4878">
        <f>ROUND(LOG10(Table1[[#This Row],[Stomach Cancer]]),2)</f>
        <v>2.89</v>
      </c>
      <c r="L4878">
        <f>ROUND(LOG10(Table1[[#This Row],[Population]]),2)</f>
        <v>3.64</v>
      </c>
      <c r="M4878">
        <f>ROUND(Table1[[#This Row],[Population Growth]],2)</f>
        <v>0.22</v>
      </c>
      <c r="N487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78.265181806808229</v>
      </c>
    </row>
    <row r="4879" spans="1:14" ht="15" x14ac:dyDescent="0.25">
      <c r="A4879" t="s">
        <v>18</v>
      </c>
      <c r="B4879" t="s">
        <v>158</v>
      </c>
      <c r="C4879">
        <v>2001</v>
      </c>
      <c r="D4879">
        <v>82.8</v>
      </c>
      <c r="E4879">
        <f>IF(Table1[[#This Row],[Gender]]="women",1,0)</f>
        <v>0</v>
      </c>
      <c r="F4879">
        <v>25.9</v>
      </c>
      <c r="G4879">
        <v>131</v>
      </c>
      <c r="H4879">
        <v>5.44</v>
      </c>
      <c r="I4879">
        <f>ROUND(LOG10(Table1[[#This Row],[Lung Cancer]]),2)</f>
        <v>3.39</v>
      </c>
      <c r="J4879">
        <f>ROUND(LOG10(Table1[[#This Row],[Liver Cancer]]),2)</f>
        <v>2.66</v>
      </c>
      <c r="K4879">
        <f>ROUND(LOG10(Table1[[#This Row],[Stomach Cancer]]),2)</f>
        <v>2.82</v>
      </c>
      <c r="L4879">
        <f>ROUND(LOG10(Table1[[#This Row],[Population]]),2)</f>
        <v>3.55</v>
      </c>
      <c r="M4879">
        <f>ROUND(Table1[[#This Row],[Population Growth]],2)</f>
        <v>0.51</v>
      </c>
      <c r="N487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80.475454275720153</v>
      </c>
    </row>
    <row r="4880" spans="1:14" ht="15" x14ac:dyDescent="0.25">
      <c r="A4880" t="s">
        <v>15</v>
      </c>
      <c r="B4880" t="s">
        <v>159</v>
      </c>
      <c r="C4880">
        <v>2001</v>
      </c>
      <c r="D4880">
        <v>69.099999999999994</v>
      </c>
      <c r="E4880">
        <f>IF(Table1[[#This Row],[Gender]]="women",1,0)</f>
        <v>0</v>
      </c>
      <c r="F4880">
        <v>23.3</v>
      </c>
      <c r="G4880">
        <v>131</v>
      </c>
      <c r="H4880">
        <v>4.22</v>
      </c>
      <c r="I4880">
        <f>ROUND(LOG10(Table1[[#This Row],[Lung Cancer]]),2)</f>
        <v>2.14</v>
      </c>
      <c r="J4880">
        <f>ROUND(LOG10(Table1[[#This Row],[Liver Cancer]]),2)</f>
        <v>2.0699999999999998</v>
      </c>
      <c r="K4880">
        <f>ROUND(LOG10(Table1[[#This Row],[Stomach Cancer]]),2)</f>
        <v>2.57</v>
      </c>
      <c r="L4880">
        <f>ROUND(LOG10(Table1[[#This Row],[Population]]),2)</f>
        <v>3.5</v>
      </c>
      <c r="M4880">
        <f>ROUND(Table1[[#This Row],[Population Growth]],2)</f>
        <v>1.72</v>
      </c>
      <c r="N488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61.544283407771275</v>
      </c>
    </row>
    <row r="4881" spans="1:14" ht="15" x14ac:dyDescent="0.25">
      <c r="A4881" t="s">
        <v>15</v>
      </c>
      <c r="B4881" t="s">
        <v>160</v>
      </c>
      <c r="C4881">
        <v>2001</v>
      </c>
      <c r="D4881">
        <v>74.7</v>
      </c>
      <c r="E4881">
        <f>IF(Table1[[#This Row],[Gender]]="women",1,0)</f>
        <v>0</v>
      </c>
      <c r="F4881">
        <v>22.6</v>
      </c>
      <c r="G4881">
        <v>124</v>
      </c>
      <c r="H4881">
        <v>4.8899999999999997</v>
      </c>
      <c r="I4881">
        <f>ROUND(LOG10(Table1[[#This Row],[Lung Cancer]]),2)</f>
        <v>3.93</v>
      </c>
      <c r="J4881">
        <f>ROUND(LOG10(Table1[[#This Row],[Liver Cancer]]),2)</f>
        <v>3.97</v>
      </c>
      <c r="K4881">
        <f>ROUND(LOG10(Table1[[#This Row],[Stomach Cancer]]),2)</f>
        <v>3.29</v>
      </c>
      <c r="L4881">
        <f>ROUND(LOG10(Table1[[#This Row],[Population]]),2)</f>
        <v>4.5</v>
      </c>
      <c r="M4881">
        <f>ROUND(Table1[[#This Row],[Population Growth]],2)</f>
        <v>0.83</v>
      </c>
      <c r="N488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70.444453868598757</v>
      </c>
    </row>
    <row r="4882" spans="1:14" ht="15" x14ac:dyDescent="0.25">
      <c r="A4882" t="s">
        <v>15</v>
      </c>
      <c r="B4882" t="s">
        <v>161</v>
      </c>
      <c r="C4882">
        <v>2001</v>
      </c>
      <c r="D4882">
        <v>61.6</v>
      </c>
      <c r="E4882">
        <f>IF(Table1[[#This Row],[Gender]]="women",1,0)</f>
        <v>0</v>
      </c>
      <c r="F4882">
        <v>20.6</v>
      </c>
      <c r="G4882">
        <v>125</v>
      </c>
      <c r="H4882">
        <v>4.28</v>
      </c>
      <c r="I4882">
        <f>ROUND(LOG10(Table1[[#This Row],[Lung Cancer]]),2)</f>
        <v>1.36</v>
      </c>
      <c r="J4882">
        <f>ROUND(LOG10(Table1[[#This Row],[Liver Cancer]]),2)</f>
        <v>1.04</v>
      </c>
      <c r="K4882">
        <f>ROUND(LOG10(Table1[[#This Row],[Stomach Cancer]]),2)</f>
        <v>1.1000000000000001</v>
      </c>
      <c r="L4882">
        <f>ROUND(LOG10(Table1[[#This Row],[Population]]),2)</f>
        <v>2.66</v>
      </c>
      <c r="M4882">
        <f>ROUND(Table1[[#This Row],[Population Growth]],2)</f>
        <v>1.91</v>
      </c>
      <c r="N488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60.132369591004824</v>
      </c>
    </row>
    <row r="4883" spans="1:14" ht="15" x14ac:dyDescent="0.25">
      <c r="A4883" t="s">
        <v>20</v>
      </c>
      <c r="B4883" t="s">
        <v>162</v>
      </c>
      <c r="C4883">
        <v>2001</v>
      </c>
      <c r="D4883">
        <v>54.4</v>
      </c>
      <c r="E4883">
        <f>IF(Table1[[#This Row],[Gender]]="women",1,0)</f>
        <v>0</v>
      </c>
      <c r="F4883">
        <v>21.5</v>
      </c>
      <c r="G4883">
        <v>131</v>
      </c>
      <c r="H4883">
        <v>3.89</v>
      </c>
      <c r="I4883">
        <f>ROUND(LOG10(Table1[[#This Row],[Lung Cancer]]),2)</f>
        <v>2.0099999999999998</v>
      </c>
      <c r="J4883">
        <f>ROUND(LOG10(Table1[[#This Row],[Liver Cancer]]),2)</f>
        <v>2.42</v>
      </c>
      <c r="K4883">
        <f>ROUND(LOG10(Table1[[#This Row],[Stomach Cancer]]),2)</f>
        <v>2.06</v>
      </c>
      <c r="L4883">
        <f>ROUND(LOG10(Table1[[#This Row],[Population]]),2)</f>
        <v>3.4</v>
      </c>
      <c r="M4883">
        <f>ROUND(Table1[[#This Row],[Population Growth]],2)</f>
        <v>2.86</v>
      </c>
      <c r="N488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53.866701164955494</v>
      </c>
    </row>
    <row r="4884" spans="1:14" ht="15" x14ac:dyDescent="0.25">
      <c r="A4884" t="s">
        <v>27</v>
      </c>
      <c r="B4884" t="s">
        <v>163</v>
      </c>
      <c r="C4884">
        <v>2001</v>
      </c>
      <c r="D4884">
        <v>73.099999999999994</v>
      </c>
      <c r="E4884">
        <f>IF(Table1[[#This Row],[Gender]]="women",1,0)</f>
        <v>0</v>
      </c>
      <c r="F4884">
        <v>29.9</v>
      </c>
      <c r="G4884">
        <v>130</v>
      </c>
      <c r="H4884">
        <v>5.01</v>
      </c>
      <c r="I4884">
        <f>ROUND(LOG10(Table1[[#This Row],[Lung Cancer]]),2)</f>
        <v>1.0900000000000001</v>
      </c>
      <c r="J4884">
        <f>ROUND(LOG10(Table1[[#This Row],[Liver Cancer]]),2)</f>
        <v>1.0900000000000001</v>
      </c>
      <c r="K4884">
        <f>ROUND(LOG10(Table1[[#This Row],[Stomach Cancer]]),2)</f>
        <v>0.79</v>
      </c>
      <c r="L4884">
        <f>ROUND(LOG10(Table1[[#This Row],[Population]]),2)</f>
        <v>1.7</v>
      </c>
      <c r="M4884">
        <f>ROUND(Table1[[#This Row],[Population Growth]],2)</f>
        <v>0.35</v>
      </c>
      <c r="N488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78.623059514074058</v>
      </c>
    </row>
    <row r="4885" spans="1:14" ht="15" x14ac:dyDescent="0.25">
      <c r="A4885" t="s">
        <v>23</v>
      </c>
      <c r="B4885" t="s">
        <v>164</v>
      </c>
      <c r="C4885">
        <v>2001</v>
      </c>
      <c r="D4885">
        <v>72.5</v>
      </c>
      <c r="E4885">
        <f>IF(Table1[[#This Row],[Gender]]="women",1,0)</f>
        <v>0</v>
      </c>
      <c r="F4885">
        <v>25.6</v>
      </c>
      <c r="G4885">
        <v>129</v>
      </c>
      <c r="H4885">
        <v>4.58</v>
      </c>
      <c r="I4885">
        <f>ROUND(LOG10(Table1[[#This Row],[Lung Cancer]]),2)</f>
        <v>1.97</v>
      </c>
      <c r="J4885">
        <f>ROUND(LOG10(Table1[[#This Row],[Liver Cancer]]),2)</f>
        <v>1.27</v>
      </c>
      <c r="K4885">
        <f>ROUND(LOG10(Table1[[#This Row],[Stomach Cancer]]),2)</f>
        <v>1.67</v>
      </c>
      <c r="L4885">
        <f>ROUND(LOG10(Table1[[#This Row],[Population]]),2)</f>
        <v>2.8</v>
      </c>
      <c r="M4885">
        <f>ROUND(Table1[[#This Row],[Population Growth]],2)</f>
        <v>0.3</v>
      </c>
      <c r="N488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70.928911784504294</v>
      </c>
    </row>
    <row r="4886" spans="1:14" ht="15" x14ac:dyDescent="0.25">
      <c r="A4886" t="s">
        <v>20</v>
      </c>
      <c r="B4886" t="s">
        <v>165</v>
      </c>
      <c r="C4886">
        <v>2001</v>
      </c>
      <c r="D4886">
        <v>76</v>
      </c>
      <c r="E4886">
        <f>IF(Table1[[#This Row],[Gender]]="women",1,0)</f>
        <v>0</v>
      </c>
      <c r="F4886">
        <v>24.3</v>
      </c>
      <c r="G4886">
        <v>128</v>
      </c>
      <c r="H4886">
        <v>4.55</v>
      </c>
      <c r="I4886">
        <f>ROUND(LOG10(Table1[[#This Row],[Lung Cancer]]),2)</f>
        <v>3.14</v>
      </c>
      <c r="J4886">
        <f>ROUND(LOG10(Table1[[#This Row],[Liver Cancer]]),2)</f>
        <v>1.95</v>
      </c>
      <c r="K4886">
        <f>ROUND(LOG10(Table1[[#This Row],[Stomach Cancer]]),2)</f>
        <v>2.4</v>
      </c>
      <c r="L4886">
        <f>ROUND(LOG10(Table1[[#This Row],[Population]]),2)</f>
        <v>3.69</v>
      </c>
      <c r="M4886">
        <f>ROUND(Table1[[#This Row],[Population Growth]],2)</f>
        <v>0.77</v>
      </c>
      <c r="N488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71.375369410029705</v>
      </c>
    </row>
    <row r="4887" spans="1:14" ht="15" x14ac:dyDescent="0.25">
      <c r="A4887" t="s">
        <v>15</v>
      </c>
      <c r="B4887" t="s">
        <v>166</v>
      </c>
      <c r="C4887">
        <v>2001</v>
      </c>
      <c r="D4887">
        <v>74.3</v>
      </c>
      <c r="E4887">
        <f>IF(Table1[[#This Row],[Gender]]="women",1,0)</f>
        <v>0</v>
      </c>
      <c r="F4887">
        <v>25.8</v>
      </c>
      <c r="G4887">
        <v>125</v>
      </c>
      <c r="H4887">
        <v>4.76</v>
      </c>
      <c r="I4887">
        <f>ROUND(LOG10(Table1[[#This Row],[Lung Cancer]]),2)</f>
        <v>4.1500000000000004</v>
      </c>
      <c r="J4887">
        <f>ROUND(LOG10(Table1[[#This Row],[Liver Cancer]]),2)</f>
        <v>3.09</v>
      </c>
      <c r="K4887">
        <f>ROUND(LOG10(Table1[[#This Row],[Stomach Cancer]]),2)</f>
        <v>3.65</v>
      </c>
      <c r="L4887">
        <f>ROUND(LOG10(Table1[[#This Row],[Population]]),2)</f>
        <v>4.5</v>
      </c>
      <c r="M4887">
        <f>ROUND(Table1[[#This Row],[Population Growth]],2)</f>
        <v>1.49</v>
      </c>
      <c r="N488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78.019007559606493</v>
      </c>
    </row>
    <row r="4888" spans="1:14" ht="15" x14ac:dyDescent="0.25">
      <c r="A4888" t="s">
        <v>15</v>
      </c>
      <c r="B4888" t="s">
        <v>167</v>
      </c>
      <c r="C4888">
        <v>2001</v>
      </c>
      <c r="D4888">
        <v>67.900000000000006</v>
      </c>
      <c r="E4888">
        <f>IF(Table1[[#This Row],[Gender]]="women",1,0)</f>
        <v>0</v>
      </c>
      <c r="F4888">
        <v>24.4</v>
      </c>
      <c r="G4888">
        <v>132</v>
      </c>
      <c r="H4888">
        <v>4.54</v>
      </c>
      <c r="I4888">
        <f>ROUND(LOG10(Table1[[#This Row],[Lung Cancer]]),2)</f>
        <v>2.2999999999999998</v>
      </c>
      <c r="J4888">
        <f>ROUND(LOG10(Table1[[#This Row],[Liver Cancer]]),2)</f>
        <v>1.88</v>
      </c>
      <c r="K4888">
        <f>ROUND(LOG10(Table1[[#This Row],[Stomach Cancer]]),2)</f>
        <v>2.36</v>
      </c>
      <c r="L4888">
        <f>ROUND(LOG10(Table1[[#This Row],[Population]]),2)</f>
        <v>3.35</v>
      </c>
      <c r="M4888">
        <f>ROUND(Table1[[#This Row],[Population Growth]],2)</f>
        <v>1.05</v>
      </c>
      <c r="N488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66.800251835584945</v>
      </c>
    </row>
    <row r="4889" spans="1:14" ht="15" x14ac:dyDescent="0.25">
      <c r="A4889" t="s">
        <v>20</v>
      </c>
      <c r="B4889" t="s">
        <v>168</v>
      </c>
      <c r="C4889">
        <v>2001</v>
      </c>
      <c r="D4889">
        <v>50.4</v>
      </c>
      <c r="E4889">
        <f>IF(Table1[[#This Row],[Gender]]="women",1,0)</f>
        <v>0</v>
      </c>
      <c r="F4889">
        <v>22</v>
      </c>
      <c r="G4889">
        <v>133</v>
      </c>
      <c r="H4889">
        <v>4.03</v>
      </c>
      <c r="I4889">
        <f>ROUND(LOG10(Table1[[#This Row],[Lung Cancer]]),2)</f>
        <v>2.4900000000000002</v>
      </c>
      <c r="J4889">
        <f>ROUND(LOG10(Table1[[#This Row],[Liver Cancer]]),2)</f>
        <v>2.65</v>
      </c>
      <c r="K4889">
        <f>ROUND(LOG10(Table1[[#This Row],[Stomach Cancer]]),2)</f>
        <v>2.56</v>
      </c>
      <c r="L4889">
        <f>ROUND(LOG10(Table1[[#This Row],[Population]]),2)</f>
        <v>4.08</v>
      </c>
      <c r="M4889">
        <f>ROUND(Table1[[#This Row],[Population Growth]],2)</f>
        <v>3.13</v>
      </c>
      <c r="N488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54.908889257169534</v>
      </c>
    </row>
    <row r="4890" spans="1:14" ht="15" x14ac:dyDescent="0.25">
      <c r="A4890" t="s">
        <v>18</v>
      </c>
      <c r="B4890" t="s">
        <v>169</v>
      </c>
      <c r="C4890">
        <v>2001</v>
      </c>
      <c r="D4890">
        <v>73.099999999999994</v>
      </c>
      <c r="E4890">
        <f>IF(Table1[[#This Row],[Gender]]="women",1,0)</f>
        <v>0</v>
      </c>
      <c r="F4890">
        <v>24.7</v>
      </c>
      <c r="G4890">
        <v>135</v>
      </c>
      <c r="H4890">
        <v>4.84</v>
      </c>
      <c r="I4890">
        <f>ROUND(LOG10(Table1[[#This Row],[Lung Cancer]]),2)</f>
        <v>4.26</v>
      </c>
      <c r="J4890">
        <f>ROUND(LOG10(Table1[[#This Row],[Liver Cancer]]),2)</f>
        <v>3.02</v>
      </c>
      <c r="K4890">
        <f>ROUND(LOG10(Table1[[#This Row],[Stomach Cancer]]),2)</f>
        <v>3.98</v>
      </c>
      <c r="L4890">
        <f>ROUND(LOG10(Table1[[#This Row],[Population]]),2)</f>
        <v>4.3499999999999996</v>
      </c>
      <c r="M4890">
        <f>ROUND(Table1[[#This Row],[Population Growth]],2)</f>
        <v>-0.95</v>
      </c>
      <c r="N489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74.691257450548676</v>
      </c>
    </row>
    <row r="4891" spans="1:14" ht="15" x14ac:dyDescent="0.25">
      <c r="A4891" t="s">
        <v>15</v>
      </c>
      <c r="B4891" t="s">
        <v>170</v>
      </c>
      <c r="C4891">
        <v>2001</v>
      </c>
      <c r="D4891">
        <v>75.900000000000006</v>
      </c>
      <c r="E4891">
        <f>IF(Table1[[#This Row],[Gender]]="women",1,0)</f>
        <v>0</v>
      </c>
      <c r="F4891">
        <v>27.2</v>
      </c>
      <c r="G4891">
        <v>128</v>
      </c>
      <c r="H4891">
        <v>5.26</v>
      </c>
      <c r="I4891">
        <f>ROUND(LOG10(Table1[[#This Row],[Lung Cancer]]),2)</f>
        <v>1.79</v>
      </c>
      <c r="J4891">
        <f>ROUND(LOG10(Table1[[#This Row],[Liver Cancer]]),2)</f>
        <v>1.62</v>
      </c>
      <c r="K4891">
        <f>ROUND(LOG10(Table1[[#This Row],[Stomach Cancer]]),2)</f>
        <v>1.51</v>
      </c>
      <c r="L4891">
        <f>ROUND(LOG10(Table1[[#This Row],[Population]]),2)</f>
        <v>3.35</v>
      </c>
      <c r="M4891">
        <f>ROUND(Table1[[#This Row],[Population Growth]],2)</f>
        <v>5.74</v>
      </c>
      <c r="N489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74.866226263214443</v>
      </c>
    </row>
    <row r="4892" spans="1:14" ht="15" x14ac:dyDescent="0.25">
      <c r="A4892" t="s">
        <v>18</v>
      </c>
      <c r="B4892" t="s">
        <v>171</v>
      </c>
      <c r="C4892">
        <v>2001</v>
      </c>
      <c r="D4892">
        <v>80.3</v>
      </c>
      <c r="E4892">
        <f>IF(Table1[[#This Row],[Gender]]="women",1,0)</f>
        <v>0</v>
      </c>
      <c r="F4892">
        <v>26.8</v>
      </c>
      <c r="G4892">
        <v>134</v>
      </c>
      <c r="H4892">
        <v>5.53</v>
      </c>
      <c r="I4892">
        <f>ROUND(LOG10(Table1[[#This Row],[Lung Cancer]]),2)</f>
        <v>4.3899999999999997</v>
      </c>
      <c r="J4892">
        <f>ROUND(LOG10(Table1[[#This Row],[Liver Cancer]]),2)</f>
        <v>3.27</v>
      </c>
      <c r="K4892">
        <f>ROUND(LOG10(Table1[[#This Row],[Stomach Cancer]]),2)</f>
        <v>3.83</v>
      </c>
      <c r="L4892">
        <f>ROUND(LOG10(Table1[[#This Row],[Population]]),2)</f>
        <v>4.46</v>
      </c>
      <c r="M4892">
        <f>ROUND(Table1[[#This Row],[Population Growth]],2)</f>
        <v>0.43</v>
      </c>
      <c r="N489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83.01098105010864</v>
      </c>
    </row>
    <row r="4893" spans="1:14" ht="15" x14ac:dyDescent="0.25">
      <c r="A4893" t="s">
        <v>23</v>
      </c>
      <c r="B4893" t="s">
        <v>172</v>
      </c>
      <c r="C4893">
        <v>2001</v>
      </c>
      <c r="D4893">
        <v>79.599999999999994</v>
      </c>
      <c r="E4893">
        <f>IF(Table1[[#This Row],[Gender]]="women",1,0)</f>
        <v>0</v>
      </c>
      <c r="F4893">
        <v>27.8</v>
      </c>
      <c r="G4893">
        <v>124</v>
      </c>
      <c r="H4893">
        <v>5.26</v>
      </c>
      <c r="I4893">
        <f>ROUND(LOG10(Table1[[#This Row],[Lung Cancer]]),2)</f>
        <v>5.07</v>
      </c>
      <c r="J4893">
        <f>ROUND(LOG10(Table1[[#This Row],[Liver Cancer]]),2)</f>
        <v>4.04</v>
      </c>
      <c r="K4893">
        <f>ROUND(LOG10(Table1[[#This Row],[Stomach Cancer]]),2)</f>
        <v>4.1900000000000004</v>
      </c>
      <c r="L4893">
        <f>ROUND(LOG10(Table1[[#This Row],[Population]]),2)</f>
        <v>5.15</v>
      </c>
      <c r="M4893">
        <f>ROUND(Table1[[#This Row],[Population Growth]],2)</f>
        <v>1.07</v>
      </c>
      <c r="N489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85.874601659685027</v>
      </c>
    </row>
    <row r="4894" spans="1:14" ht="15" x14ac:dyDescent="0.25">
      <c r="A4894" t="s">
        <v>23</v>
      </c>
      <c r="B4894" t="s">
        <v>173</v>
      </c>
      <c r="C4894">
        <v>2001</v>
      </c>
      <c r="D4894">
        <v>78.7</v>
      </c>
      <c r="E4894">
        <f>IF(Table1[[#This Row],[Gender]]="women",1,0)</f>
        <v>0</v>
      </c>
      <c r="F4894">
        <v>25.9</v>
      </c>
      <c r="G4894">
        <v>132</v>
      </c>
      <c r="H4894">
        <v>5.04</v>
      </c>
      <c r="I4894">
        <f>ROUND(LOG10(Table1[[#This Row],[Lung Cancer]]),2)</f>
        <v>3.05</v>
      </c>
      <c r="J4894">
        <f>ROUND(LOG10(Table1[[#This Row],[Liver Cancer]]),2)</f>
        <v>1.76</v>
      </c>
      <c r="K4894">
        <f>ROUND(LOG10(Table1[[#This Row],[Stomach Cancer]]),2)</f>
        <v>2.68</v>
      </c>
      <c r="L4894">
        <f>ROUND(LOG10(Table1[[#This Row],[Population]]),2)</f>
        <v>3.21</v>
      </c>
      <c r="M4894">
        <f>ROUND(Table1[[#This Row],[Population Growth]],2)</f>
        <v>0.12</v>
      </c>
      <c r="N489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78.684231777709513</v>
      </c>
    </row>
    <row r="4895" spans="1:14" ht="15" x14ac:dyDescent="0.25">
      <c r="A4895" t="s">
        <v>15</v>
      </c>
      <c r="B4895" t="s">
        <v>174</v>
      </c>
      <c r="C4895">
        <v>2001</v>
      </c>
      <c r="D4895">
        <v>70.599999999999994</v>
      </c>
      <c r="E4895">
        <f>IF(Table1[[#This Row],[Gender]]="women",1,0)</f>
        <v>0</v>
      </c>
      <c r="F4895">
        <v>24.8</v>
      </c>
      <c r="G4895">
        <v>127</v>
      </c>
      <c r="H4895">
        <v>4.3600000000000003</v>
      </c>
      <c r="I4895">
        <f>ROUND(LOG10(Table1[[#This Row],[Lung Cancer]]),2)</f>
        <v>3.08</v>
      </c>
      <c r="J4895">
        <f>ROUND(LOG10(Table1[[#This Row],[Liver Cancer]]),2)</f>
        <v>2.66</v>
      </c>
      <c r="K4895">
        <f>ROUND(LOG10(Table1[[#This Row],[Stomach Cancer]]),2)</f>
        <v>3.13</v>
      </c>
      <c r="L4895">
        <f>ROUND(LOG10(Table1[[#This Row],[Population]]),2)</f>
        <v>4.0999999999999996</v>
      </c>
      <c r="M4895">
        <f>ROUND(Table1[[#This Row],[Population Growth]],2)</f>
        <v>1.35</v>
      </c>
      <c r="N489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68.508767215100107</v>
      </c>
    </row>
    <row r="4896" spans="1:14" ht="15" x14ac:dyDescent="0.25">
      <c r="A4896" t="s">
        <v>27</v>
      </c>
      <c r="B4896" t="s">
        <v>175</v>
      </c>
      <c r="C4896">
        <v>2001</v>
      </c>
      <c r="D4896">
        <v>69.7</v>
      </c>
      <c r="E4896">
        <f>IF(Table1[[#This Row],[Gender]]="women",1,0)</f>
        <v>0</v>
      </c>
      <c r="F4896">
        <v>26</v>
      </c>
      <c r="G4896">
        <v>134</v>
      </c>
      <c r="H4896">
        <v>4.66</v>
      </c>
      <c r="I4896">
        <f>ROUND(LOG10(Table1[[#This Row],[Lung Cancer]]),2)</f>
        <v>1.07</v>
      </c>
      <c r="J4896">
        <f>ROUND(LOG10(Table1[[#This Row],[Liver Cancer]]),2)</f>
        <v>0.59</v>
      </c>
      <c r="K4896">
        <f>ROUND(LOG10(Table1[[#This Row],[Stomach Cancer]]),2)</f>
        <v>0.81</v>
      </c>
      <c r="L4896">
        <f>ROUND(LOG10(Table1[[#This Row],[Population]]),2)</f>
        <v>1.99</v>
      </c>
      <c r="M4896">
        <f>ROUND(Table1[[#This Row],[Population Growth]],2)</f>
        <v>2.2400000000000002</v>
      </c>
      <c r="N489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68.766414614078855</v>
      </c>
    </row>
    <row r="4897" spans="1:14" ht="15" x14ac:dyDescent="0.25">
      <c r="A4897" t="s">
        <v>15</v>
      </c>
      <c r="B4897" t="s">
        <v>176</v>
      </c>
      <c r="C4897">
        <v>2001</v>
      </c>
      <c r="D4897">
        <v>62.1</v>
      </c>
      <c r="E4897">
        <f>IF(Table1[[#This Row],[Gender]]="women",1,0)</f>
        <v>0</v>
      </c>
      <c r="F4897">
        <v>24</v>
      </c>
      <c r="G4897">
        <v>128</v>
      </c>
      <c r="H4897">
        <v>4.5</v>
      </c>
      <c r="I4897">
        <f>ROUND(LOG10(Table1[[#This Row],[Lung Cancer]]),2)</f>
        <v>2.73</v>
      </c>
      <c r="J4897">
        <f>ROUND(LOG10(Table1[[#This Row],[Liver Cancer]]),2)</f>
        <v>2.4700000000000002</v>
      </c>
      <c r="K4897">
        <f>ROUND(LOG10(Table1[[#This Row],[Stomach Cancer]]),2)</f>
        <v>2.62</v>
      </c>
      <c r="L4897">
        <f>ROUND(LOG10(Table1[[#This Row],[Population]]),2)</f>
        <v>3.96</v>
      </c>
      <c r="M4897">
        <f>ROUND(Table1[[#This Row],[Population Growth]],2)</f>
        <v>2.88</v>
      </c>
      <c r="N489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66.325622130042646</v>
      </c>
    </row>
    <row r="4898" spans="1:14" ht="15" x14ac:dyDescent="0.25">
      <c r="A4898" t="s">
        <v>20</v>
      </c>
      <c r="B4898" t="s">
        <v>177</v>
      </c>
      <c r="C4898">
        <v>2001</v>
      </c>
      <c r="D4898">
        <v>47.1</v>
      </c>
      <c r="E4898">
        <f>IF(Table1[[#This Row],[Gender]]="women",1,0)</f>
        <v>0</v>
      </c>
      <c r="F4898">
        <v>20.2</v>
      </c>
      <c r="G4898">
        <v>131</v>
      </c>
      <c r="H4898">
        <v>4.33</v>
      </c>
      <c r="I4898">
        <f>ROUND(LOG10(Table1[[#This Row],[Lung Cancer]]),2)</f>
        <v>2</v>
      </c>
      <c r="J4898">
        <f>ROUND(LOG10(Table1[[#This Row],[Liver Cancer]]),2)</f>
        <v>2.2599999999999998</v>
      </c>
      <c r="K4898">
        <f>ROUND(LOG10(Table1[[#This Row],[Stomach Cancer]]),2)</f>
        <v>2.36</v>
      </c>
      <c r="L4898">
        <f>ROUND(LOG10(Table1[[#This Row],[Population]]),2)</f>
        <v>3.72</v>
      </c>
      <c r="M4898">
        <f>ROUND(Table1[[#This Row],[Population Growth]],2)</f>
        <v>2.6</v>
      </c>
      <c r="N489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55.456758283052871</v>
      </c>
    </row>
    <row r="4899" spans="1:14" ht="15" x14ac:dyDescent="0.25">
      <c r="A4899" t="s">
        <v>20</v>
      </c>
      <c r="B4899" t="s">
        <v>178</v>
      </c>
      <c r="C4899">
        <v>2001</v>
      </c>
      <c r="D4899">
        <v>46</v>
      </c>
      <c r="E4899">
        <f>IF(Table1[[#This Row],[Gender]]="women",1,0)</f>
        <v>0</v>
      </c>
      <c r="F4899">
        <v>21.8</v>
      </c>
      <c r="G4899">
        <v>130</v>
      </c>
      <c r="H4899">
        <v>4.2300000000000004</v>
      </c>
      <c r="I4899">
        <f>ROUND(LOG10(Table1[[#This Row],[Lung Cancer]]),2)</f>
        <v>2.5099999999999998</v>
      </c>
      <c r="J4899">
        <f>ROUND(LOG10(Table1[[#This Row],[Liver Cancer]]),2)</f>
        <v>2.66</v>
      </c>
      <c r="K4899">
        <f>ROUND(LOG10(Table1[[#This Row],[Stomach Cancer]]),2)</f>
        <v>2.4500000000000002</v>
      </c>
      <c r="L4899">
        <f>ROUND(LOG10(Table1[[#This Row],[Population]]),2)</f>
        <v>3.76</v>
      </c>
      <c r="M4899">
        <f>ROUND(Table1[[#This Row],[Population Growth]],2)</f>
        <v>-0.04</v>
      </c>
      <c r="N489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58.658775336390086</v>
      </c>
    </row>
    <row r="4900" spans="1:14" ht="15" x14ac:dyDescent="0.25">
      <c r="A4900" t="s">
        <v>15</v>
      </c>
      <c r="B4900" t="s">
        <v>16</v>
      </c>
      <c r="C4900">
        <v>2002</v>
      </c>
      <c r="D4900">
        <v>57.8</v>
      </c>
      <c r="E4900">
        <f>IF(Table1[[#This Row],[Gender]]="women",1,0)</f>
        <v>0</v>
      </c>
      <c r="F4900">
        <v>20.6</v>
      </c>
      <c r="G4900">
        <v>125</v>
      </c>
      <c r="H4900">
        <v>4.17</v>
      </c>
      <c r="I4900">
        <f>ROUND(LOG10(Table1[[#This Row],[Lung Cancer]]),2)</f>
        <v>2.97</v>
      </c>
      <c r="J4900">
        <f>ROUND(LOG10(Table1[[#This Row],[Liver Cancer]]),2)</f>
        <v>2.2799999999999998</v>
      </c>
      <c r="K4900">
        <f>ROUND(LOG10(Table1[[#This Row],[Stomach Cancer]]),2)</f>
        <v>2.91</v>
      </c>
      <c r="L4900">
        <f>ROUND(LOG10(Table1[[#This Row],[Population]]),2)</f>
        <v>4.07</v>
      </c>
      <c r="M4900">
        <f>ROUND(Table1[[#This Row],[Population Growth]],2)</f>
        <v>4.72</v>
      </c>
      <c r="N490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62.394516511827582</v>
      </c>
    </row>
    <row r="4901" spans="1:14" ht="15" x14ac:dyDescent="0.25">
      <c r="A4901" t="s">
        <v>18</v>
      </c>
      <c r="B4901" t="s">
        <v>19</v>
      </c>
      <c r="C4901">
        <v>2002</v>
      </c>
      <c r="D4901">
        <v>77.5</v>
      </c>
      <c r="E4901">
        <f>IF(Table1[[#This Row],[Gender]]="women",1,0)</f>
        <v>0</v>
      </c>
      <c r="F4901">
        <v>25.8</v>
      </c>
      <c r="G4901">
        <v>133</v>
      </c>
      <c r="H4901">
        <v>4.91</v>
      </c>
      <c r="I4901">
        <f>ROUND(LOG10(Table1[[#This Row],[Lung Cancer]]),2)</f>
        <v>2.79</v>
      </c>
      <c r="J4901">
        <f>ROUND(LOG10(Table1[[#This Row],[Liver Cancer]]),2)</f>
        <v>2.3199999999999998</v>
      </c>
      <c r="K4901">
        <f>ROUND(LOG10(Table1[[#This Row],[Stomach Cancer]]),2)</f>
        <v>2.44</v>
      </c>
      <c r="L4901">
        <f>ROUND(LOG10(Table1[[#This Row],[Population]]),2)</f>
        <v>3.2</v>
      </c>
      <c r="M4901">
        <f>ROUND(Table1[[#This Row],[Population Growth]],2)</f>
        <v>-0.2</v>
      </c>
      <c r="N490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73.419918153639045</v>
      </c>
    </row>
    <row r="4902" spans="1:14" ht="15" x14ac:dyDescent="0.25">
      <c r="A4902" t="s">
        <v>20</v>
      </c>
      <c r="B4902" t="s">
        <v>21</v>
      </c>
      <c r="C4902">
        <v>2002</v>
      </c>
      <c r="D4902">
        <v>72.7</v>
      </c>
      <c r="E4902">
        <f>IF(Table1[[#This Row],[Gender]]="women",1,0)</f>
        <v>0</v>
      </c>
      <c r="F4902">
        <v>23.9</v>
      </c>
      <c r="G4902">
        <v>129</v>
      </c>
      <c r="H4902">
        <v>4.71</v>
      </c>
      <c r="I4902">
        <f>ROUND(LOG10(Table1[[#This Row],[Lung Cancer]]),2)</f>
        <v>2.97</v>
      </c>
      <c r="J4902">
        <f>ROUND(LOG10(Table1[[#This Row],[Liver Cancer]]),2)</f>
        <v>2.27</v>
      </c>
      <c r="K4902">
        <f>ROUND(LOG10(Table1[[#This Row],[Stomach Cancer]]),2)</f>
        <v>2.7</v>
      </c>
      <c r="L4902">
        <f>ROUND(LOG10(Table1[[#This Row],[Population]]),2)</f>
        <v>4.21</v>
      </c>
      <c r="M4902">
        <f>ROUND(Table1[[#This Row],[Population Growth]],2)</f>
        <v>1.25</v>
      </c>
      <c r="N490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68.328448870321779</v>
      </c>
    </row>
    <row r="4903" spans="1:14" ht="15" x14ac:dyDescent="0.25">
      <c r="A4903" t="s">
        <v>20</v>
      </c>
      <c r="B4903" t="s">
        <v>22</v>
      </c>
      <c r="C4903">
        <v>2002</v>
      </c>
      <c r="D4903">
        <v>51.8</v>
      </c>
      <c r="E4903">
        <f>IF(Table1[[#This Row],[Gender]]="women",1,0)</f>
        <v>0</v>
      </c>
      <c r="F4903">
        <v>21.5</v>
      </c>
      <c r="G4903">
        <v>133</v>
      </c>
      <c r="H4903">
        <v>4.33</v>
      </c>
      <c r="I4903">
        <f>ROUND(LOG10(Table1[[#This Row],[Lung Cancer]]),2)</f>
        <v>2.46</v>
      </c>
      <c r="J4903">
        <f>ROUND(LOG10(Table1[[#This Row],[Liver Cancer]]),2)</f>
        <v>2.62</v>
      </c>
      <c r="K4903">
        <f>ROUND(LOG10(Table1[[#This Row],[Stomach Cancer]]),2)</f>
        <v>2.46</v>
      </c>
      <c r="L4903">
        <f>ROUND(LOG10(Table1[[#This Row],[Population]]),2)</f>
        <v>3.94</v>
      </c>
      <c r="M4903">
        <f>ROUND(Table1[[#This Row],[Population Growth]],2)</f>
        <v>3.33</v>
      </c>
      <c r="N490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57.037675202227149</v>
      </c>
    </row>
    <row r="4904" spans="1:14" ht="15" x14ac:dyDescent="0.25">
      <c r="A4904" t="s">
        <v>23</v>
      </c>
      <c r="B4904" t="s">
        <v>24</v>
      </c>
      <c r="C4904">
        <v>2002</v>
      </c>
      <c r="D4904">
        <v>76.3</v>
      </c>
      <c r="E4904">
        <f>IF(Table1[[#This Row],[Gender]]="women",1,0)</f>
        <v>0</v>
      </c>
      <c r="F4904">
        <v>25.1</v>
      </c>
      <c r="G4904">
        <v>132</v>
      </c>
      <c r="H4904">
        <v>4.78</v>
      </c>
      <c r="I4904">
        <f>ROUND(LOG10(Table1[[#This Row],[Lung Cancer]]),2)</f>
        <v>0.56000000000000005</v>
      </c>
      <c r="J4904">
        <f>ROUND(LOG10(Table1[[#This Row],[Liver Cancer]]),2)</f>
        <v>0.27</v>
      </c>
      <c r="K4904">
        <f>ROUND(LOG10(Table1[[#This Row],[Stomach Cancer]]),2)</f>
        <v>0.72</v>
      </c>
      <c r="L4904">
        <f>ROUND(LOG10(Table1[[#This Row],[Population]]),2)</f>
        <v>1.57</v>
      </c>
      <c r="M4904">
        <f>ROUND(Table1[[#This Row],[Population Growth]],2)</f>
        <v>1.56</v>
      </c>
      <c r="N490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69.26285723444478</v>
      </c>
    </row>
    <row r="4905" spans="1:14" ht="15" x14ac:dyDescent="0.25">
      <c r="A4905" t="s">
        <v>23</v>
      </c>
      <c r="B4905" t="s">
        <v>25</v>
      </c>
      <c r="C4905">
        <v>2002</v>
      </c>
      <c r="D4905">
        <v>78</v>
      </c>
      <c r="E4905">
        <f>IF(Table1[[#This Row],[Gender]]="women",1,0)</f>
        <v>0</v>
      </c>
      <c r="F4905">
        <v>27</v>
      </c>
      <c r="G4905">
        <v>127</v>
      </c>
      <c r="H4905">
        <v>5.09</v>
      </c>
      <c r="I4905">
        <f>ROUND(LOG10(Table1[[#This Row],[Lung Cancer]]),2)</f>
        <v>3.85</v>
      </c>
      <c r="J4905">
        <f>ROUND(LOG10(Table1[[#This Row],[Liver Cancer]]),2)</f>
        <v>2.98</v>
      </c>
      <c r="K4905">
        <f>ROUND(LOG10(Table1[[#This Row],[Stomach Cancer]]),2)</f>
        <v>3.51</v>
      </c>
      <c r="L4905">
        <f>ROUND(LOG10(Table1[[#This Row],[Population]]),2)</f>
        <v>4.26</v>
      </c>
      <c r="M4905">
        <f>ROUND(Table1[[#This Row],[Population Growth]],2)</f>
        <v>1.1100000000000001</v>
      </c>
      <c r="N490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80.959220522874602</v>
      </c>
    </row>
    <row r="4906" spans="1:14" ht="15" x14ac:dyDescent="0.25">
      <c r="A4906" t="s">
        <v>15</v>
      </c>
      <c r="B4906" t="s">
        <v>26</v>
      </c>
      <c r="C4906">
        <v>2002</v>
      </c>
      <c r="D4906">
        <v>75.099999999999994</v>
      </c>
      <c r="E4906">
        <f>IF(Table1[[#This Row],[Gender]]="women",1,0)</f>
        <v>0</v>
      </c>
      <c r="F4906">
        <v>24.4</v>
      </c>
      <c r="G4906">
        <v>134</v>
      </c>
      <c r="H4906">
        <v>4.66</v>
      </c>
      <c r="I4906">
        <f>ROUND(LOG10(Table1[[#This Row],[Lung Cancer]]),2)</f>
        <v>2.93</v>
      </c>
      <c r="J4906">
        <f>ROUND(LOG10(Table1[[#This Row],[Liver Cancer]]),2)</f>
        <v>2.19</v>
      </c>
      <c r="K4906">
        <f>ROUND(LOG10(Table1[[#This Row],[Stomach Cancer]]),2)</f>
        <v>2.4900000000000002</v>
      </c>
      <c r="L4906">
        <f>ROUND(LOG10(Table1[[#This Row],[Population]]),2)</f>
        <v>3.15</v>
      </c>
      <c r="M4906">
        <f>ROUND(Table1[[#This Row],[Population Growth]],2)</f>
        <v>-0.5</v>
      </c>
      <c r="N490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70.383268913364901</v>
      </c>
    </row>
    <row r="4907" spans="1:14" ht="15" x14ac:dyDescent="0.25">
      <c r="A4907" t="s">
        <v>27</v>
      </c>
      <c r="B4907" t="s">
        <v>28</v>
      </c>
      <c r="C4907">
        <v>2002</v>
      </c>
      <c r="D4907">
        <v>82.7</v>
      </c>
      <c r="E4907">
        <f>IF(Table1[[#This Row],[Gender]]="women",1,0)</f>
        <v>0</v>
      </c>
      <c r="F4907">
        <v>26.9</v>
      </c>
      <c r="G4907">
        <v>130</v>
      </c>
      <c r="H4907">
        <v>5.3</v>
      </c>
      <c r="I4907">
        <f>ROUND(LOG10(Table1[[#This Row],[Lung Cancer]]),2)</f>
        <v>3.76</v>
      </c>
      <c r="J4907">
        <f>ROUND(LOG10(Table1[[#This Row],[Liver Cancer]]),2)</f>
        <v>2.81</v>
      </c>
      <c r="K4907">
        <f>ROUND(LOG10(Table1[[#This Row],[Stomach Cancer]]),2)</f>
        <v>3.18</v>
      </c>
      <c r="L4907">
        <f>ROUND(LOG10(Table1[[#This Row],[Population]]),2)</f>
        <v>3.99</v>
      </c>
      <c r="M4907">
        <f>ROUND(Table1[[#This Row],[Population Growth]],2)</f>
        <v>1.08</v>
      </c>
      <c r="N490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81.629738460322244</v>
      </c>
    </row>
    <row r="4908" spans="1:14" ht="15" x14ac:dyDescent="0.25">
      <c r="A4908" t="s">
        <v>18</v>
      </c>
      <c r="B4908" t="s">
        <v>29</v>
      </c>
      <c r="C4908">
        <v>2002</v>
      </c>
      <c r="D4908">
        <v>81.599999999999994</v>
      </c>
      <c r="E4908">
        <f>IF(Table1[[#This Row],[Gender]]="women",1,0)</f>
        <v>0</v>
      </c>
      <c r="F4908">
        <v>26</v>
      </c>
      <c r="G4908">
        <v>132</v>
      </c>
      <c r="H4908">
        <v>5.44</v>
      </c>
      <c r="I4908">
        <f>ROUND(LOG10(Table1[[#This Row],[Lung Cancer]]),2)</f>
        <v>3.43</v>
      </c>
      <c r="J4908">
        <f>ROUND(LOG10(Table1[[#This Row],[Liver Cancer]]),2)</f>
        <v>2.76</v>
      </c>
      <c r="K4908">
        <f>ROUND(LOG10(Table1[[#This Row],[Stomach Cancer]]),2)</f>
        <v>2.96</v>
      </c>
      <c r="L4908">
        <f>ROUND(LOG10(Table1[[#This Row],[Population]]),2)</f>
        <v>3.6</v>
      </c>
      <c r="M4908">
        <f>ROUND(Table1[[#This Row],[Population Growth]],2)</f>
        <v>0.49</v>
      </c>
      <c r="N490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80.1900081216031</v>
      </c>
    </row>
    <row r="4909" spans="1:14" ht="15" x14ac:dyDescent="0.25">
      <c r="A4909" t="s">
        <v>15</v>
      </c>
      <c r="B4909" t="s">
        <v>30</v>
      </c>
      <c r="C4909">
        <v>2002</v>
      </c>
      <c r="D4909">
        <v>70.3</v>
      </c>
      <c r="E4909">
        <f>IF(Table1[[#This Row],[Gender]]="women",1,0)</f>
        <v>0</v>
      </c>
      <c r="F4909">
        <v>24.7</v>
      </c>
      <c r="G4909">
        <v>131</v>
      </c>
      <c r="H4909">
        <v>4.51</v>
      </c>
      <c r="I4909">
        <f>ROUND(LOG10(Table1[[#This Row],[Lung Cancer]]),2)</f>
        <v>2.91</v>
      </c>
      <c r="J4909">
        <f>ROUND(LOG10(Table1[[#This Row],[Liver Cancer]]),2)</f>
        <v>2.41</v>
      </c>
      <c r="K4909">
        <f>ROUND(LOG10(Table1[[#This Row],[Stomach Cancer]]),2)</f>
        <v>2.92</v>
      </c>
      <c r="L4909">
        <f>ROUND(LOG10(Table1[[#This Row],[Population]]),2)</f>
        <v>3.61</v>
      </c>
      <c r="M4909">
        <f>ROUND(Table1[[#This Row],[Population Growth]],2)</f>
        <v>1.1299999999999999</v>
      </c>
      <c r="N490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69.278746394433099</v>
      </c>
    </row>
    <row r="4910" spans="1:14" ht="15" x14ac:dyDescent="0.25">
      <c r="A4910" t="s">
        <v>23</v>
      </c>
      <c r="B4910" t="s">
        <v>31</v>
      </c>
      <c r="C4910">
        <v>2002</v>
      </c>
      <c r="D4910">
        <v>76</v>
      </c>
      <c r="E4910">
        <f>IF(Table1[[#This Row],[Gender]]="women",1,0)</f>
        <v>0</v>
      </c>
      <c r="F4910">
        <v>26.5</v>
      </c>
      <c r="G4910">
        <v>132</v>
      </c>
      <c r="H4910">
        <v>5.07</v>
      </c>
      <c r="I4910">
        <f>ROUND(LOG10(Table1[[#This Row],[Lung Cancer]]),2)</f>
        <v>1.38</v>
      </c>
      <c r="J4910">
        <f>ROUND(LOG10(Table1[[#This Row],[Liver Cancer]]),2)</f>
        <v>0.9</v>
      </c>
      <c r="K4910">
        <f>ROUND(LOG10(Table1[[#This Row],[Stomach Cancer]]),2)</f>
        <v>1.27</v>
      </c>
      <c r="L4910">
        <f>ROUND(LOG10(Table1[[#This Row],[Population]]),2)</f>
        <v>2.17</v>
      </c>
      <c r="M4910">
        <f>ROUND(Table1[[#This Row],[Population Growth]],2)</f>
        <v>1.59</v>
      </c>
      <c r="N491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74.775680525306015</v>
      </c>
    </row>
    <row r="4911" spans="1:14" ht="15" x14ac:dyDescent="0.25">
      <c r="A4911" t="s">
        <v>15</v>
      </c>
      <c r="B4911" t="s">
        <v>32</v>
      </c>
      <c r="C4911">
        <v>2002</v>
      </c>
      <c r="D4911">
        <v>75.8</v>
      </c>
      <c r="E4911">
        <f>IF(Table1[[#This Row],[Gender]]="women",1,0)</f>
        <v>0</v>
      </c>
      <c r="F4911">
        <v>26.9</v>
      </c>
      <c r="G4911">
        <v>131</v>
      </c>
      <c r="H4911">
        <v>5.09</v>
      </c>
      <c r="I4911">
        <f>ROUND(LOG10(Table1[[#This Row],[Lung Cancer]]),2)</f>
        <v>1.62</v>
      </c>
      <c r="J4911">
        <f>ROUND(LOG10(Table1[[#This Row],[Liver Cancer]]),2)</f>
        <v>0.92</v>
      </c>
      <c r="K4911">
        <f>ROUND(LOG10(Table1[[#This Row],[Stomach Cancer]]),2)</f>
        <v>1.06</v>
      </c>
      <c r="L4911">
        <f>ROUND(LOG10(Table1[[#This Row],[Population]]),2)</f>
        <v>2.63</v>
      </c>
      <c r="M4911">
        <f>ROUND(Table1[[#This Row],[Population Growth]],2)</f>
        <v>6.28</v>
      </c>
      <c r="N491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74.962340315718748</v>
      </c>
    </row>
    <row r="4912" spans="1:14" ht="15" x14ac:dyDescent="0.25">
      <c r="A4912" t="s">
        <v>15</v>
      </c>
      <c r="B4912" t="s">
        <v>33</v>
      </c>
      <c r="C4912">
        <v>2002</v>
      </c>
      <c r="D4912">
        <v>66.900000000000006</v>
      </c>
      <c r="E4912">
        <f>IF(Table1[[#This Row],[Gender]]="women",1,0)</f>
        <v>0</v>
      </c>
      <c r="F4912">
        <v>20.2</v>
      </c>
      <c r="G4912">
        <v>125</v>
      </c>
      <c r="H4912">
        <v>4.32</v>
      </c>
      <c r="I4912">
        <f>ROUND(LOG10(Table1[[#This Row],[Lung Cancer]]),2)</f>
        <v>3.93</v>
      </c>
      <c r="J4912">
        <f>ROUND(LOG10(Table1[[#This Row],[Liver Cancer]]),2)</f>
        <v>3.16</v>
      </c>
      <c r="K4912">
        <f>ROUND(LOG10(Table1[[#This Row],[Stomach Cancer]]),2)</f>
        <v>3.54</v>
      </c>
      <c r="L4912">
        <f>ROUND(LOG10(Table1[[#This Row],[Population]]),2)</f>
        <v>4.83</v>
      </c>
      <c r="M4912">
        <f>ROUND(Table1[[#This Row],[Population Growth]],2)</f>
        <v>1.8</v>
      </c>
      <c r="N491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63.529761484266082</v>
      </c>
    </row>
    <row r="4913" spans="1:14" ht="15" x14ac:dyDescent="0.25">
      <c r="A4913" t="s">
        <v>23</v>
      </c>
      <c r="B4913" t="s">
        <v>34</v>
      </c>
      <c r="C4913">
        <v>2002</v>
      </c>
      <c r="D4913">
        <v>75.900000000000006</v>
      </c>
      <c r="E4913">
        <f>IF(Table1[[#This Row],[Gender]]="women",1,0)</f>
        <v>0</v>
      </c>
      <c r="F4913">
        <v>25.8</v>
      </c>
      <c r="G4913">
        <v>130</v>
      </c>
      <c r="H4913">
        <v>4.76</v>
      </c>
      <c r="I4913">
        <f>ROUND(LOG10(Table1[[#This Row],[Lung Cancer]]),2)</f>
        <v>1.29</v>
      </c>
      <c r="J4913">
        <f>ROUND(LOG10(Table1[[#This Row],[Liver Cancer]]),2)</f>
        <v>0.9</v>
      </c>
      <c r="K4913">
        <f>ROUND(LOG10(Table1[[#This Row],[Stomach Cancer]]),2)</f>
        <v>1.47</v>
      </c>
      <c r="L4913">
        <f>ROUND(LOG10(Table1[[#This Row],[Population]]),2)</f>
        <v>2.12</v>
      </c>
      <c r="M4913">
        <f>ROUND(Table1[[#This Row],[Population Growth]],2)</f>
        <v>0.32</v>
      </c>
      <c r="N491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72.26313859446249</v>
      </c>
    </row>
    <row r="4914" spans="1:14" ht="15" x14ac:dyDescent="0.25">
      <c r="A4914" t="s">
        <v>18</v>
      </c>
      <c r="B4914" t="s">
        <v>35</v>
      </c>
      <c r="C4914">
        <v>2002</v>
      </c>
      <c r="D4914">
        <v>73.5</v>
      </c>
      <c r="E4914">
        <f>IF(Table1[[#This Row],[Gender]]="women",1,0)</f>
        <v>0</v>
      </c>
      <c r="F4914">
        <v>25.4</v>
      </c>
      <c r="G4914">
        <v>135</v>
      </c>
      <c r="H4914">
        <v>5.0599999999999996</v>
      </c>
      <c r="I4914">
        <f>ROUND(LOG10(Table1[[#This Row],[Lung Cancer]]),2)</f>
        <v>3.57</v>
      </c>
      <c r="J4914">
        <f>ROUND(LOG10(Table1[[#This Row],[Liver Cancer]]),2)</f>
        <v>2.35</v>
      </c>
      <c r="K4914">
        <f>ROUND(LOG10(Table1[[#This Row],[Stomach Cancer]]),2)</f>
        <v>3.32</v>
      </c>
      <c r="L4914">
        <f>ROUND(LOG10(Table1[[#This Row],[Population]]),2)</f>
        <v>3.66</v>
      </c>
      <c r="M4914">
        <f>ROUND(Table1[[#This Row],[Population Growth]],2)</f>
        <v>-0.77</v>
      </c>
      <c r="N491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77.293909339436254</v>
      </c>
    </row>
    <row r="4915" spans="1:14" ht="15" x14ac:dyDescent="0.25">
      <c r="A4915" t="s">
        <v>18</v>
      </c>
      <c r="B4915" t="s">
        <v>36</v>
      </c>
      <c r="C4915">
        <v>2002</v>
      </c>
      <c r="D4915">
        <v>81.3</v>
      </c>
      <c r="E4915">
        <f>IF(Table1[[#This Row],[Gender]]="women",1,0)</f>
        <v>0</v>
      </c>
      <c r="F4915">
        <v>26.3</v>
      </c>
      <c r="G4915">
        <v>131</v>
      </c>
      <c r="H4915">
        <v>5.53</v>
      </c>
      <c r="I4915">
        <f>ROUND(LOG10(Table1[[#This Row],[Lung Cancer]]),2)</f>
        <v>3.77</v>
      </c>
      <c r="J4915">
        <f>ROUND(LOG10(Table1[[#This Row],[Liver Cancer]]),2)</f>
        <v>2.5499999999999998</v>
      </c>
      <c r="K4915">
        <f>ROUND(LOG10(Table1[[#This Row],[Stomach Cancer]]),2)</f>
        <v>3.04</v>
      </c>
      <c r="L4915">
        <f>ROUND(LOG10(Table1[[#This Row],[Population]]),2)</f>
        <v>3.71</v>
      </c>
      <c r="M4915">
        <f>ROUND(Table1[[#This Row],[Population Growth]],2)</f>
        <v>0.48</v>
      </c>
      <c r="N491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83.937511537351611</v>
      </c>
    </row>
    <row r="4916" spans="1:14" ht="15" x14ac:dyDescent="0.25">
      <c r="A4916" t="s">
        <v>23</v>
      </c>
      <c r="B4916" t="s">
        <v>37</v>
      </c>
      <c r="C4916">
        <v>2002</v>
      </c>
      <c r="D4916">
        <v>71.5</v>
      </c>
      <c r="E4916">
        <f>IF(Table1[[#This Row],[Gender]]="women",1,0)</f>
        <v>0</v>
      </c>
      <c r="F4916">
        <v>26.3</v>
      </c>
      <c r="G4916">
        <v>126</v>
      </c>
      <c r="H4916">
        <v>4.54</v>
      </c>
      <c r="I4916">
        <f>ROUND(LOG10(Table1[[#This Row],[Lung Cancer]]),2)</f>
        <v>1.17</v>
      </c>
      <c r="J4916">
        <f>ROUND(LOG10(Table1[[#This Row],[Liver Cancer]]),2)</f>
        <v>0.83</v>
      </c>
      <c r="K4916">
        <f>ROUND(LOG10(Table1[[#This Row],[Stomach Cancer]]),2)</f>
        <v>1</v>
      </c>
      <c r="L4916">
        <f>ROUND(LOG10(Table1[[#This Row],[Population]]),2)</f>
        <v>2.12</v>
      </c>
      <c r="M4916">
        <f>ROUND(Table1[[#This Row],[Population Growth]],2)</f>
        <v>2.85</v>
      </c>
      <c r="N491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71.557586104107926</v>
      </c>
    </row>
    <row r="4917" spans="1:14" ht="15" x14ac:dyDescent="0.25">
      <c r="A4917" t="s">
        <v>20</v>
      </c>
      <c r="B4917" t="s">
        <v>38</v>
      </c>
      <c r="C4917">
        <v>2002</v>
      </c>
      <c r="D4917">
        <v>57.6</v>
      </c>
      <c r="E4917">
        <f>IF(Table1[[#This Row],[Gender]]="women",1,0)</f>
        <v>0</v>
      </c>
      <c r="F4917">
        <v>21.9</v>
      </c>
      <c r="G4917">
        <v>132</v>
      </c>
      <c r="H4917">
        <v>4.03</v>
      </c>
      <c r="I4917">
        <f>ROUND(LOG10(Table1[[#This Row],[Lung Cancer]]),2)</f>
        <v>2.11</v>
      </c>
      <c r="J4917">
        <f>ROUND(LOG10(Table1[[#This Row],[Liver Cancer]]),2)</f>
        <v>2.59</v>
      </c>
      <c r="K4917">
        <f>ROUND(LOG10(Table1[[#This Row],[Stomach Cancer]]),2)</f>
        <v>2.2000000000000002</v>
      </c>
      <c r="L4917">
        <f>ROUND(LOG10(Table1[[#This Row],[Population]]),2)</f>
        <v>3.56</v>
      </c>
      <c r="M4917">
        <f>ROUND(Table1[[#This Row],[Population Growth]],2)</f>
        <v>3.22</v>
      </c>
      <c r="N491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54.818351299192244</v>
      </c>
    </row>
    <row r="4918" spans="1:14" ht="15" x14ac:dyDescent="0.25">
      <c r="A4918" t="s">
        <v>15</v>
      </c>
      <c r="B4918" t="s">
        <v>39</v>
      </c>
      <c r="C4918">
        <v>2002</v>
      </c>
      <c r="D4918">
        <v>62.7</v>
      </c>
      <c r="E4918">
        <f>IF(Table1[[#This Row],[Gender]]="women",1,0)</f>
        <v>0</v>
      </c>
      <c r="F4918">
        <v>22.3</v>
      </c>
      <c r="G4918">
        <v>126</v>
      </c>
      <c r="H4918">
        <v>4.4800000000000004</v>
      </c>
      <c r="I4918">
        <f>ROUND(LOG10(Table1[[#This Row],[Lung Cancer]]),2)</f>
        <v>1.01</v>
      </c>
      <c r="J4918">
        <f>ROUND(LOG10(Table1[[#This Row],[Liver Cancer]]),2)</f>
        <v>0.94</v>
      </c>
      <c r="K4918">
        <f>ROUND(LOG10(Table1[[#This Row],[Stomach Cancer]]),2)</f>
        <v>1.04</v>
      </c>
      <c r="L4918">
        <f>ROUND(LOG10(Table1[[#This Row],[Population]]),2)</f>
        <v>2.5</v>
      </c>
      <c r="M4918">
        <f>ROUND(Table1[[#This Row],[Population Growth]],2)</f>
        <v>2.62</v>
      </c>
      <c r="N491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62.7574506618516</v>
      </c>
    </row>
    <row r="4919" spans="1:14" ht="15" x14ac:dyDescent="0.25">
      <c r="A4919" t="s">
        <v>18</v>
      </c>
      <c r="B4919" t="s">
        <v>40</v>
      </c>
      <c r="C4919">
        <v>2002</v>
      </c>
      <c r="D4919">
        <v>77.400000000000006</v>
      </c>
      <c r="E4919">
        <f>IF(Table1[[#This Row],[Gender]]="women",1,0)</f>
        <v>0</v>
      </c>
      <c r="F4919">
        <v>25.8</v>
      </c>
      <c r="G4919">
        <v>132</v>
      </c>
      <c r="H4919">
        <v>4.68</v>
      </c>
      <c r="I4919">
        <f>ROUND(LOG10(Table1[[#This Row],[Lung Cancer]]),2)</f>
        <v>3.18</v>
      </c>
      <c r="J4919">
        <f>ROUND(LOG10(Table1[[#This Row],[Liver Cancer]]),2)</f>
        <v>2.31</v>
      </c>
      <c r="K4919">
        <f>ROUND(LOG10(Table1[[#This Row],[Stomach Cancer]]),2)</f>
        <v>2.54</v>
      </c>
      <c r="L4919">
        <f>ROUND(LOG10(Table1[[#This Row],[Population]]),2)</f>
        <v>3.27</v>
      </c>
      <c r="M4919">
        <f>ROUND(Table1[[#This Row],[Population Growth]],2)</f>
        <v>0.12</v>
      </c>
      <c r="N491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73.999092283228123</v>
      </c>
    </row>
    <row r="4920" spans="1:14" ht="15" x14ac:dyDescent="0.25">
      <c r="A4920" t="s">
        <v>20</v>
      </c>
      <c r="B4920" t="s">
        <v>41</v>
      </c>
      <c r="C4920">
        <v>2002</v>
      </c>
      <c r="D4920">
        <v>51</v>
      </c>
      <c r="E4920">
        <f>IF(Table1[[#This Row],[Gender]]="women",1,0)</f>
        <v>0</v>
      </c>
      <c r="F4920">
        <v>21.3</v>
      </c>
      <c r="G4920">
        <v>133</v>
      </c>
      <c r="H4920">
        <v>4.59</v>
      </c>
      <c r="I4920">
        <f>ROUND(LOG10(Table1[[#This Row],[Lung Cancer]]),2)</f>
        <v>2.11</v>
      </c>
      <c r="J4920">
        <f>ROUND(LOG10(Table1[[#This Row],[Liver Cancer]]),2)</f>
        <v>1.56</v>
      </c>
      <c r="K4920">
        <f>ROUND(LOG10(Table1[[#This Row],[Stomach Cancer]]),2)</f>
        <v>1.55</v>
      </c>
      <c r="L4920">
        <f>ROUND(LOG10(Table1[[#This Row],[Population]]),2)</f>
        <v>2.92</v>
      </c>
      <c r="M4920">
        <f>ROUND(Table1[[#This Row],[Population Growth]],2)</f>
        <v>1.86</v>
      </c>
      <c r="N492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62.411923219512239</v>
      </c>
    </row>
    <row r="4921" spans="1:14" ht="15" x14ac:dyDescent="0.25">
      <c r="A4921" t="s">
        <v>23</v>
      </c>
      <c r="B4921" t="s">
        <v>42</v>
      </c>
      <c r="C4921">
        <v>2002</v>
      </c>
      <c r="D4921">
        <v>74.8</v>
      </c>
      <c r="E4921">
        <f>IF(Table1[[#This Row],[Gender]]="women",1,0)</f>
        <v>0</v>
      </c>
      <c r="F4921">
        <v>25</v>
      </c>
      <c r="G4921">
        <v>131</v>
      </c>
      <c r="H4921">
        <v>4.88</v>
      </c>
      <c r="I4921">
        <f>ROUND(LOG10(Table1[[#This Row],[Lung Cancer]]),2)</f>
        <v>4.12</v>
      </c>
      <c r="J4921">
        <f>ROUND(LOG10(Table1[[#This Row],[Liver Cancer]]),2)</f>
        <v>3.53</v>
      </c>
      <c r="K4921">
        <f>ROUND(LOG10(Table1[[#This Row],[Stomach Cancer]]),2)</f>
        <v>4.07</v>
      </c>
      <c r="L4921">
        <f>ROUND(LOG10(Table1[[#This Row],[Population]]),2)</f>
        <v>4.95</v>
      </c>
      <c r="M4921">
        <f>ROUND(Table1[[#This Row],[Population Growth]],2)</f>
        <v>1.28</v>
      </c>
      <c r="N492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72.744727784880268</v>
      </c>
    </row>
    <row r="4922" spans="1:14" ht="15" x14ac:dyDescent="0.25">
      <c r="A4922" t="s">
        <v>18</v>
      </c>
      <c r="B4922" t="s">
        <v>43</v>
      </c>
      <c r="C4922">
        <v>2002</v>
      </c>
      <c r="D4922">
        <v>75.599999999999994</v>
      </c>
      <c r="E4922">
        <f>IF(Table1[[#This Row],[Gender]]="women",1,0)</f>
        <v>0</v>
      </c>
      <c r="F4922">
        <v>26</v>
      </c>
      <c r="G4922">
        <v>134</v>
      </c>
      <c r="H4922">
        <v>5.05</v>
      </c>
      <c r="I4922">
        <f>ROUND(LOG10(Table1[[#This Row],[Lung Cancer]]),2)</f>
        <v>3.45</v>
      </c>
      <c r="J4922">
        <f>ROUND(LOG10(Table1[[#This Row],[Liver Cancer]]),2)</f>
        <v>2.67</v>
      </c>
      <c r="K4922">
        <f>ROUND(LOG10(Table1[[#This Row],[Stomach Cancer]]),2)</f>
        <v>3.09</v>
      </c>
      <c r="L4922">
        <f>ROUND(LOG10(Table1[[#This Row],[Population]]),2)</f>
        <v>3.58</v>
      </c>
      <c r="M4922">
        <f>ROUND(Table1[[#This Row],[Population Growth]],2)</f>
        <v>-0.85</v>
      </c>
      <c r="N492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76.707092157068701</v>
      </c>
    </row>
    <row r="4923" spans="1:14" ht="15" x14ac:dyDescent="0.25">
      <c r="A4923" t="s">
        <v>20</v>
      </c>
      <c r="B4923" t="s">
        <v>44</v>
      </c>
      <c r="C4923">
        <v>2002</v>
      </c>
      <c r="D4923">
        <v>52.4</v>
      </c>
      <c r="E4923">
        <f>IF(Table1[[#This Row],[Gender]]="women",1,0)</f>
        <v>0</v>
      </c>
      <c r="F4923">
        <v>20.8</v>
      </c>
      <c r="G4923">
        <v>130</v>
      </c>
      <c r="H4923">
        <v>3.88</v>
      </c>
      <c r="I4923">
        <f>ROUND(LOG10(Table1[[#This Row],[Lung Cancer]]),2)</f>
        <v>2.08</v>
      </c>
      <c r="J4923">
        <f>ROUND(LOG10(Table1[[#This Row],[Liver Cancer]]),2)</f>
        <v>2.82</v>
      </c>
      <c r="K4923">
        <f>ROUND(LOG10(Table1[[#This Row],[Stomach Cancer]]),2)</f>
        <v>2.38</v>
      </c>
      <c r="L4923">
        <f>ROUND(LOG10(Table1[[#This Row],[Population]]),2)</f>
        <v>3.78</v>
      </c>
      <c r="M4923">
        <f>ROUND(Table1[[#This Row],[Population Growth]],2)</f>
        <v>3</v>
      </c>
      <c r="N492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51.562363380011483</v>
      </c>
    </row>
    <row r="4924" spans="1:14" ht="15" x14ac:dyDescent="0.25">
      <c r="A4924" t="s">
        <v>20</v>
      </c>
      <c r="B4924" t="s">
        <v>45</v>
      </c>
      <c r="C4924">
        <v>2002</v>
      </c>
      <c r="D4924">
        <v>53.7</v>
      </c>
      <c r="E4924">
        <f>IF(Table1[[#This Row],[Gender]]="women",1,0)</f>
        <v>0</v>
      </c>
      <c r="F4924">
        <v>21.3</v>
      </c>
      <c r="G4924">
        <v>132</v>
      </c>
      <c r="H4924">
        <v>3.95</v>
      </c>
      <c r="I4924">
        <f>ROUND(LOG10(Table1[[#This Row],[Lung Cancer]]),2)</f>
        <v>1.94</v>
      </c>
      <c r="J4924">
        <f>ROUND(LOG10(Table1[[#This Row],[Liver Cancer]]),2)</f>
        <v>2.08</v>
      </c>
      <c r="K4924">
        <f>ROUND(LOG10(Table1[[#This Row],[Stomach Cancer]]),2)</f>
        <v>2.1800000000000002</v>
      </c>
      <c r="L4924">
        <f>ROUND(LOG10(Table1[[#This Row],[Population]]),2)</f>
        <v>3.52</v>
      </c>
      <c r="M4924">
        <f>ROUND(Table1[[#This Row],[Population Growth]],2)</f>
        <v>2.82</v>
      </c>
      <c r="N492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54.033256041819818</v>
      </c>
    </row>
    <row r="4925" spans="1:14" ht="15" x14ac:dyDescent="0.25">
      <c r="A4925" t="s">
        <v>15</v>
      </c>
      <c r="B4925" t="s">
        <v>46</v>
      </c>
      <c r="C4925">
        <v>2002</v>
      </c>
      <c r="D4925">
        <v>62.5</v>
      </c>
      <c r="E4925">
        <f>IF(Table1[[#This Row],[Gender]]="women",1,0)</f>
        <v>0</v>
      </c>
      <c r="F4925">
        <v>20.399999999999999</v>
      </c>
      <c r="G4925">
        <v>123</v>
      </c>
      <c r="H4925">
        <v>4.3</v>
      </c>
      <c r="I4925">
        <f>ROUND(LOG10(Table1[[#This Row],[Lung Cancer]]),2)</f>
        <v>2.9</v>
      </c>
      <c r="J4925">
        <f>ROUND(LOG10(Table1[[#This Row],[Liver Cancer]]),2)</f>
        <v>2.3199999999999998</v>
      </c>
      <c r="K4925">
        <f>ROUND(LOG10(Table1[[#This Row],[Stomach Cancer]]),2)</f>
        <v>2.58</v>
      </c>
      <c r="L4925">
        <f>ROUND(LOG10(Table1[[#This Row],[Population]]),2)</f>
        <v>3.79</v>
      </c>
      <c r="M4925">
        <f>ROUND(Table1[[#This Row],[Population Growth]],2)</f>
        <v>1.83</v>
      </c>
      <c r="N492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63.858284828995984</v>
      </c>
    </row>
    <row r="4926" spans="1:14" ht="15" x14ac:dyDescent="0.25">
      <c r="A4926" t="s">
        <v>20</v>
      </c>
      <c r="B4926" t="s">
        <v>47</v>
      </c>
      <c r="C4926">
        <v>2002</v>
      </c>
      <c r="D4926">
        <v>51.9</v>
      </c>
      <c r="E4926">
        <f>IF(Table1[[#This Row],[Gender]]="women",1,0)</f>
        <v>0</v>
      </c>
      <c r="F4926">
        <v>23.1</v>
      </c>
      <c r="G4926">
        <v>129</v>
      </c>
      <c r="H4926">
        <v>4.05</v>
      </c>
      <c r="I4926">
        <f>ROUND(LOG10(Table1[[#This Row],[Lung Cancer]]),2)</f>
        <v>2.6</v>
      </c>
      <c r="J4926">
        <f>ROUND(LOG10(Table1[[#This Row],[Liver Cancer]]),2)</f>
        <v>3.09</v>
      </c>
      <c r="K4926">
        <f>ROUND(LOG10(Table1[[#This Row],[Stomach Cancer]]),2)</f>
        <v>2.6</v>
      </c>
      <c r="L4926">
        <f>ROUND(LOG10(Table1[[#This Row],[Population]]),2)</f>
        <v>3.91</v>
      </c>
      <c r="M4926">
        <f>ROUND(Table1[[#This Row],[Population Growth]],2)</f>
        <v>2.71</v>
      </c>
      <c r="N492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58.505005440649775</v>
      </c>
    </row>
    <row r="4927" spans="1:14" ht="15" x14ac:dyDescent="0.25">
      <c r="A4927" t="s">
        <v>23</v>
      </c>
      <c r="B4927" t="s">
        <v>48</v>
      </c>
      <c r="C4927">
        <v>2002</v>
      </c>
      <c r="D4927">
        <v>82</v>
      </c>
      <c r="E4927">
        <f>IF(Table1[[#This Row],[Gender]]="women",1,0)</f>
        <v>0</v>
      </c>
      <c r="F4927">
        <v>27.1</v>
      </c>
      <c r="G4927">
        <v>126</v>
      </c>
      <c r="H4927">
        <v>5.21</v>
      </c>
      <c r="I4927">
        <f>ROUND(LOG10(Table1[[#This Row],[Lung Cancer]]),2)</f>
        <v>4.04</v>
      </c>
      <c r="J4927">
        <f>ROUND(LOG10(Table1[[#This Row],[Liver Cancer]]),2)</f>
        <v>2.98</v>
      </c>
      <c r="K4927">
        <f>ROUND(LOG10(Table1[[#This Row],[Stomach Cancer]]),2)</f>
        <v>3.46</v>
      </c>
      <c r="L4927">
        <f>ROUND(LOG10(Table1[[#This Row],[Population]]),2)</f>
        <v>4.1900000000000004</v>
      </c>
      <c r="M4927">
        <f>ROUND(Table1[[#This Row],[Population Growth]],2)</f>
        <v>0.98</v>
      </c>
      <c r="N492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83.734481982253612</v>
      </c>
    </row>
    <row r="4928" spans="1:14" ht="15" x14ac:dyDescent="0.25">
      <c r="A4928" t="s">
        <v>20</v>
      </c>
      <c r="B4928" t="s">
        <v>49</v>
      </c>
      <c r="C4928">
        <v>2002</v>
      </c>
      <c r="D4928">
        <v>44.9</v>
      </c>
      <c r="E4928">
        <f>IF(Table1[[#This Row],[Gender]]="women",1,0)</f>
        <v>0</v>
      </c>
      <c r="F4928">
        <v>20.9</v>
      </c>
      <c r="G4928">
        <v>132</v>
      </c>
      <c r="H4928">
        <v>4.0999999999999996</v>
      </c>
      <c r="I4928">
        <f>ROUND(LOG10(Table1[[#This Row],[Lung Cancer]]),2)</f>
        <v>2.21</v>
      </c>
      <c r="J4928">
        <f>ROUND(LOG10(Table1[[#This Row],[Liver Cancer]]),2)</f>
        <v>2.09</v>
      </c>
      <c r="K4928">
        <f>ROUND(LOG10(Table1[[#This Row],[Stomach Cancer]]),2)</f>
        <v>2.2400000000000002</v>
      </c>
      <c r="L4928">
        <f>ROUND(LOG10(Table1[[#This Row],[Population]]),2)</f>
        <v>3.27</v>
      </c>
      <c r="M4928">
        <f>ROUND(Table1[[#This Row],[Population Growth]],2)</f>
        <v>2.2000000000000002</v>
      </c>
      <c r="N492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57.324196164055586</v>
      </c>
    </row>
    <row r="4929" spans="1:14" ht="15" x14ac:dyDescent="0.25">
      <c r="A4929" t="s">
        <v>20</v>
      </c>
      <c r="B4929" t="s">
        <v>50</v>
      </c>
      <c r="C4929">
        <v>2002</v>
      </c>
      <c r="D4929">
        <v>48.6</v>
      </c>
      <c r="E4929">
        <f>IF(Table1[[#This Row],[Gender]]="women",1,0)</f>
        <v>0</v>
      </c>
      <c r="F4929">
        <v>21</v>
      </c>
      <c r="G4929">
        <v>130</v>
      </c>
      <c r="H4929">
        <v>3.87</v>
      </c>
      <c r="I4929">
        <f>ROUND(LOG10(Table1[[#This Row],[Lung Cancer]]),2)</f>
        <v>2.16</v>
      </c>
      <c r="J4929">
        <f>ROUND(LOG10(Table1[[#This Row],[Liver Cancer]]),2)</f>
        <v>2.69</v>
      </c>
      <c r="K4929">
        <f>ROUND(LOG10(Table1[[#This Row],[Stomach Cancer]]),2)</f>
        <v>2.31</v>
      </c>
      <c r="L4929">
        <f>ROUND(LOG10(Table1[[#This Row],[Population]]),2)</f>
        <v>3.65</v>
      </c>
      <c r="M4929">
        <f>ROUND(Table1[[#This Row],[Population Growth]],2)</f>
        <v>3.96</v>
      </c>
      <c r="N492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53.032389626699796</v>
      </c>
    </row>
    <row r="4930" spans="1:14" ht="15" x14ac:dyDescent="0.25">
      <c r="A4930" t="s">
        <v>23</v>
      </c>
      <c r="B4930" t="s">
        <v>51</v>
      </c>
      <c r="C4930">
        <v>2002</v>
      </c>
      <c r="D4930">
        <v>80.2</v>
      </c>
      <c r="E4930">
        <f>IF(Table1[[#This Row],[Gender]]="women",1,0)</f>
        <v>0</v>
      </c>
      <c r="F4930">
        <v>26.4</v>
      </c>
      <c r="G4930">
        <v>132</v>
      </c>
      <c r="H4930">
        <v>5.0199999999999996</v>
      </c>
      <c r="I4930">
        <f>ROUND(LOG10(Table1[[#This Row],[Lung Cancer]]),2)</f>
        <v>3.12</v>
      </c>
      <c r="J4930">
        <f>ROUND(LOG10(Table1[[#This Row],[Liver Cancer]]),2)</f>
        <v>2.57</v>
      </c>
      <c r="K4930">
        <f>ROUND(LOG10(Table1[[#This Row],[Stomach Cancer]]),2)</f>
        <v>3.35</v>
      </c>
      <c r="L4930">
        <f>ROUND(LOG10(Table1[[#This Row],[Population]]),2)</f>
        <v>3.89</v>
      </c>
      <c r="M4930">
        <f>ROUND(Table1[[#This Row],[Population Growth]],2)</f>
        <v>1.0900000000000001</v>
      </c>
      <c r="N493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75.871229824002583</v>
      </c>
    </row>
    <row r="4931" spans="1:14" ht="15" x14ac:dyDescent="0.25">
      <c r="A4931" t="s">
        <v>15</v>
      </c>
      <c r="B4931" t="s">
        <v>52</v>
      </c>
      <c r="C4931">
        <v>2002</v>
      </c>
      <c r="D4931">
        <v>74.5</v>
      </c>
      <c r="E4931">
        <f>IF(Table1[[#This Row],[Gender]]="women",1,0)</f>
        <v>0</v>
      </c>
      <c r="F4931">
        <v>22.6</v>
      </c>
      <c r="G4931">
        <v>126</v>
      </c>
      <c r="H4931">
        <v>4.38</v>
      </c>
      <c r="I4931">
        <f>ROUND(LOG10(Table1[[#This Row],[Lung Cancer]]),2)</f>
        <v>5.47</v>
      </c>
      <c r="J4931">
        <f>ROUND(LOG10(Table1[[#This Row],[Liver Cancer]]),2)</f>
        <v>5.45</v>
      </c>
      <c r="K4931">
        <f>ROUND(LOG10(Table1[[#This Row],[Stomach Cancer]]),2)</f>
        <v>5.46</v>
      </c>
      <c r="L4931">
        <f>ROUND(LOG10(Table1[[#This Row],[Population]]),2)</f>
        <v>5.83</v>
      </c>
      <c r="M4931">
        <f>ROUND(Table1[[#This Row],[Population Growth]],2)</f>
        <v>0.65</v>
      </c>
      <c r="N493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68.387525135435453</v>
      </c>
    </row>
    <row r="4932" spans="1:14" ht="15" x14ac:dyDescent="0.25">
      <c r="A4932" t="s">
        <v>23</v>
      </c>
      <c r="B4932" t="s">
        <v>53</v>
      </c>
      <c r="C4932">
        <v>2002</v>
      </c>
      <c r="D4932">
        <v>75.3</v>
      </c>
      <c r="E4932">
        <f>IF(Table1[[#This Row],[Gender]]="women",1,0)</f>
        <v>0</v>
      </c>
      <c r="F4932">
        <v>24.3</v>
      </c>
      <c r="G4932">
        <v>127</v>
      </c>
      <c r="H4932">
        <v>4.87</v>
      </c>
      <c r="I4932">
        <f>ROUND(LOG10(Table1[[#This Row],[Lung Cancer]]),2)</f>
        <v>3.35</v>
      </c>
      <c r="J4932">
        <f>ROUND(LOG10(Table1[[#This Row],[Liver Cancer]]),2)</f>
        <v>2.82</v>
      </c>
      <c r="K4932">
        <f>ROUND(LOG10(Table1[[#This Row],[Stomach Cancer]]),2)</f>
        <v>3.48</v>
      </c>
      <c r="L4932">
        <f>ROUND(LOG10(Table1[[#This Row],[Population]]),2)</f>
        <v>4.3</v>
      </c>
      <c r="M4932">
        <f>ROUND(Table1[[#This Row],[Population Growth]],2)</f>
        <v>1.53</v>
      </c>
      <c r="N493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72.998048963046315</v>
      </c>
    </row>
    <row r="4933" spans="1:14" ht="15" x14ac:dyDescent="0.25">
      <c r="A4933" t="s">
        <v>20</v>
      </c>
      <c r="B4933" t="s">
        <v>54</v>
      </c>
      <c r="C4933">
        <v>2002</v>
      </c>
      <c r="D4933">
        <v>61.2</v>
      </c>
      <c r="E4933">
        <f>IF(Table1[[#This Row],[Gender]]="women",1,0)</f>
        <v>0</v>
      </c>
      <c r="F4933">
        <v>21.8</v>
      </c>
      <c r="G4933">
        <v>132</v>
      </c>
      <c r="H4933">
        <v>4.22</v>
      </c>
      <c r="I4933">
        <f>ROUND(LOG10(Table1[[#This Row],[Lung Cancer]]),2)</f>
        <v>0.75</v>
      </c>
      <c r="J4933">
        <f>ROUND(LOG10(Table1[[#This Row],[Liver Cancer]]),2)</f>
        <v>0.94</v>
      </c>
      <c r="K4933">
        <f>ROUND(LOG10(Table1[[#This Row],[Stomach Cancer]]),2)</f>
        <v>0.87</v>
      </c>
      <c r="L4933">
        <f>ROUND(LOG10(Table1[[#This Row],[Population]]),2)</f>
        <v>2.46</v>
      </c>
      <c r="M4933">
        <f>ROUND(Table1[[#This Row],[Population Growth]],2)</f>
        <v>2.4700000000000002</v>
      </c>
      <c r="N493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55.555268027617323</v>
      </c>
    </row>
    <row r="4934" spans="1:14" ht="15" x14ac:dyDescent="0.25">
      <c r="A4934" t="s">
        <v>23</v>
      </c>
      <c r="B4934" t="s">
        <v>55</v>
      </c>
      <c r="C4934">
        <v>2002</v>
      </c>
      <c r="D4934">
        <v>80.099999999999994</v>
      </c>
      <c r="E4934">
        <f>IF(Table1[[#This Row],[Gender]]="women",1,0)</f>
        <v>0</v>
      </c>
      <c r="F4934">
        <v>25.8</v>
      </c>
      <c r="G4934">
        <v>127</v>
      </c>
      <c r="H4934">
        <v>4.66</v>
      </c>
      <c r="I4934">
        <f>ROUND(LOG10(Table1[[#This Row],[Lung Cancer]]),2)</f>
        <v>2.23</v>
      </c>
      <c r="J4934">
        <f>ROUND(LOG10(Table1[[#This Row],[Liver Cancer]]),2)</f>
        <v>1.94</v>
      </c>
      <c r="K4934">
        <f>ROUND(LOG10(Table1[[#This Row],[Stomach Cancer]]),2)</f>
        <v>2.62</v>
      </c>
      <c r="L4934">
        <f>ROUND(LOG10(Table1[[#This Row],[Population]]),2)</f>
        <v>3.31</v>
      </c>
      <c r="M4934">
        <f>ROUND(Table1[[#This Row],[Population Growth]],2)</f>
        <v>1.63</v>
      </c>
      <c r="N493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72.303129514476609</v>
      </c>
    </row>
    <row r="4935" spans="1:14" ht="15" x14ac:dyDescent="0.25">
      <c r="A4935" t="s">
        <v>18</v>
      </c>
      <c r="B4935" t="s">
        <v>56</v>
      </c>
      <c r="C4935">
        <v>2002</v>
      </c>
      <c r="D4935">
        <v>78.5</v>
      </c>
      <c r="E4935">
        <f>IF(Table1[[#This Row],[Gender]]="women",1,0)</f>
        <v>0</v>
      </c>
      <c r="F4935">
        <v>26</v>
      </c>
      <c r="G4935">
        <v>136</v>
      </c>
      <c r="H4935">
        <v>5.0199999999999996</v>
      </c>
      <c r="I4935">
        <f>ROUND(LOG10(Table1[[#This Row],[Lung Cancer]]),2)</f>
        <v>3.4</v>
      </c>
      <c r="J4935">
        <f>ROUND(LOG10(Table1[[#This Row],[Liver Cancer]]),2)</f>
        <v>2.44</v>
      </c>
      <c r="K4935">
        <f>ROUND(LOG10(Table1[[#This Row],[Stomach Cancer]]),2)</f>
        <v>2.9</v>
      </c>
      <c r="L4935">
        <f>ROUND(LOG10(Table1[[#This Row],[Population]]),2)</f>
        <v>3.33</v>
      </c>
      <c r="M4935">
        <f>ROUND(Table1[[#This Row],[Population Growth]],2)</f>
        <v>-0.28000000000000003</v>
      </c>
      <c r="N493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76.646358021997941</v>
      </c>
    </row>
    <row r="4936" spans="1:14" ht="15" x14ac:dyDescent="0.25">
      <c r="A4936" t="s">
        <v>23</v>
      </c>
      <c r="B4936" t="s">
        <v>57</v>
      </c>
      <c r="C4936">
        <v>2002</v>
      </c>
      <c r="D4936">
        <v>79.099999999999994</v>
      </c>
      <c r="E4936">
        <f>IF(Table1[[#This Row],[Gender]]="women",1,0)</f>
        <v>0</v>
      </c>
      <c r="F4936">
        <v>24.3</v>
      </c>
      <c r="G4936">
        <v>128</v>
      </c>
      <c r="H4936">
        <v>4.47</v>
      </c>
      <c r="I4936">
        <f>ROUND(LOG10(Table1[[#This Row],[Lung Cancer]]),2)</f>
        <v>3.42</v>
      </c>
      <c r="J4936">
        <f>ROUND(LOG10(Table1[[#This Row],[Liver Cancer]]),2)</f>
        <v>2.48</v>
      </c>
      <c r="K4936">
        <f>ROUND(LOG10(Table1[[#This Row],[Stomach Cancer]]),2)</f>
        <v>2.73</v>
      </c>
      <c r="L4936">
        <f>ROUND(LOG10(Table1[[#This Row],[Population]]),2)</f>
        <v>3.75</v>
      </c>
      <c r="M4936">
        <f>ROUND(Table1[[#This Row],[Population Growth]],2)</f>
        <v>0.31</v>
      </c>
      <c r="N493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71.112204330260553</v>
      </c>
    </row>
    <row r="4937" spans="1:14" ht="15" x14ac:dyDescent="0.25">
      <c r="A4937" t="s">
        <v>15</v>
      </c>
      <c r="B4937" t="s">
        <v>58</v>
      </c>
      <c r="C4937">
        <v>2002</v>
      </c>
      <c r="D4937">
        <v>80.400000000000006</v>
      </c>
      <c r="E4937">
        <f>IF(Table1[[#This Row],[Gender]]="women",1,0)</f>
        <v>0</v>
      </c>
      <c r="F4937">
        <v>26.9</v>
      </c>
      <c r="G4937">
        <v>132</v>
      </c>
      <c r="H4937">
        <v>5.32</v>
      </c>
      <c r="I4937">
        <f>ROUND(LOG10(Table1[[#This Row],[Lung Cancer]]),2)</f>
        <v>2.17</v>
      </c>
      <c r="J4937">
        <f>ROUND(LOG10(Table1[[#This Row],[Liver Cancer]]),2)</f>
        <v>1.31</v>
      </c>
      <c r="K4937">
        <f>ROUND(LOG10(Table1[[#This Row],[Stomach Cancer]]),2)</f>
        <v>1.62</v>
      </c>
      <c r="L4937">
        <f>ROUND(LOG10(Table1[[#This Row],[Population]]),2)</f>
        <v>2.69</v>
      </c>
      <c r="M4937">
        <f>ROUND(Table1[[#This Row],[Population Growth]],2)</f>
        <v>1.91</v>
      </c>
      <c r="N493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78.95398244761995</v>
      </c>
    </row>
    <row r="4938" spans="1:14" ht="15" x14ac:dyDescent="0.25">
      <c r="A4938" t="s">
        <v>18</v>
      </c>
      <c r="B4938" t="s">
        <v>59</v>
      </c>
      <c r="C4938">
        <v>2002</v>
      </c>
      <c r="D4938">
        <v>79.5</v>
      </c>
      <c r="E4938">
        <f>IF(Table1[[#This Row],[Gender]]="women",1,0)</f>
        <v>0</v>
      </c>
      <c r="F4938">
        <v>25.5</v>
      </c>
      <c r="G4938">
        <v>131</v>
      </c>
      <c r="H4938">
        <v>5.62</v>
      </c>
      <c r="I4938">
        <f>ROUND(LOG10(Table1[[#This Row],[Lung Cancer]]),2)</f>
        <v>3.36</v>
      </c>
      <c r="J4938">
        <f>ROUND(LOG10(Table1[[#This Row],[Liver Cancer]]),2)</f>
        <v>2.2999999999999998</v>
      </c>
      <c r="K4938">
        <f>ROUND(LOG10(Table1[[#This Row],[Stomach Cancer]]),2)</f>
        <v>2.62</v>
      </c>
      <c r="L4938">
        <f>ROUND(LOG10(Table1[[#This Row],[Population]]),2)</f>
        <v>3.42</v>
      </c>
      <c r="M4938">
        <f>ROUND(Table1[[#This Row],[Population Growth]],2)</f>
        <v>0.28999999999999998</v>
      </c>
      <c r="N493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82.406914802407385</v>
      </c>
    </row>
    <row r="4939" spans="1:14" ht="15" x14ac:dyDescent="0.25">
      <c r="A4939" t="s">
        <v>20</v>
      </c>
      <c r="B4939" t="s">
        <v>60</v>
      </c>
      <c r="C4939">
        <v>2002</v>
      </c>
      <c r="D4939">
        <v>58.8</v>
      </c>
      <c r="E4939">
        <f>IF(Table1[[#This Row],[Gender]]="women",1,0)</f>
        <v>0</v>
      </c>
      <c r="F4939">
        <v>22.8</v>
      </c>
      <c r="G4939">
        <v>131</v>
      </c>
      <c r="H4939">
        <v>4.67</v>
      </c>
      <c r="I4939">
        <f>ROUND(LOG10(Table1[[#This Row],[Lung Cancer]]),2)</f>
        <v>0.98</v>
      </c>
      <c r="J4939">
        <f>ROUND(LOG10(Table1[[#This Row],[Liver Cancer]]),2)</f>
        <v>1.1200000000000001</v>
      </c>
      <c r="K4939">
        <f>ROUND(LOG10(Table1[[#This Row],[Stomach Cancer]]),2)</f>
        <v>1.1000000000000001</v>
      </c>
      <c r="L4939">
        <f>ROUND(LOG10(Table1[[#This Row],[Population]]),2)</f>
        <v>2.57</v>
      </c>
      <c r="M4939">
        <f>ROUND(Table1[[#This Row],[Population Growth]],2)</f>
        <v>1.62</v>
      </c>
      <c r="N493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61.841292741830593</v>
      </c>
    </row>
    <row r="4940" spans="1:14" ht="15" x14ac:dyDescent="0.25">
      <c r="A4940" t="s">
        <v>23</v>
      </c>
      <c r="B4940" t="s">
        <v>61</v>
      </c>
      <c r="C4940">
        <v>2002</v>
      </c>
      <c r="D4940">
        <v>74.2</v>
      </c>
      <c r="E4940">
        <f>IF(Table1[[#This Row],[Gender]]="women",1,0)</f>
        <v>0</v>
      </c>
      <c r="F4940">
        <v>24.4</v>
      </c>
      <c r="G4940">
        <v>129</v>
      </c>
      <c r="H4940">
        <v>4.37</v>
      </c>
      <c r="I4940">
        <f>ROUND(LOG10(Table1[[#This Row],[Lung Cancer]]),2)</f>
        <v>2.59</v>
      </c>
      <c r="J4940">
        <f>ROUND(LOG10(Table1[[#This Row],[Liver Cancer]]),2)</f>
        <v>2.36</v>
      </c>
      <c r="K4940">
        <f>ROUND(LOG10(Table1[[#This Row],[Stomach Cancer]]),2)</f>
        <v>2.34</v>
      </c>
      <c r="L4940">
        <f>ROUND(LOG10(Table1[[#This Row],[Population]]),2)</f>
        <v>3.64</v>
      </c>
      <c r="M4940">
        <f>ROUND(Table1[[#This Row],[Population Growth]],2)</f>
        <v>1.56</v>
      </c>
      <c r="N494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65.568096192307806</v>
      </c>
    </row>
    <row r="4941" spans="1:14" ht="15" x14ac:dyDescent="0.25">
      <c r="A4941" t="s">
        <v>23</v>
      </c>
      <c r="B4941" t="s">
        <v>62</v>
      </c>
      <c r="C4941">
        <v>2002</v>
      </c>
      <c r="D4941">
        <v>76.599999999999994</v>
      </c>
      <c r="E4941">
        <f>IF(Table1[[#This Row],[Gender]]="women",1,0)</f>
        <v>0</v>
      </c>
      <c r="F4941">
        <v>25.1</v>
      </c>
      <c r="G4941">
        <v>128</v>
      </c>
      <c r="H4941">
        <v>4.6900000000000004</v>
      </c>
      <c r="I4941">
        <f>ROUND(LOG10(Table1[[#This Row],[Lung Cancer]]),2)</f>
        <v>2.62</v>
      </c>
      <c r="J4941">
        <f>ROUND(LOG10(Table1[[#This Row],[Liver Cancer]]),2)</f>
        <v>2.44</v>
      </c>
      <c r="K4941">
        <f>ROUND(LOG10(Table1[[#This Row],[Stomach Cancer]]),2)</f>
        <v>3.03</v>
      </c>
      <c r="L4941">
        <f>ROUND(LOG10(Table1[[#This Row],[Population]]),2)</f>
        <v>3.82</v>
      </c>
      <c r="M4941">
        <f>ROUND(Table1[[#This Row],[Population Growth]],2)</f>
        <v>1.75</v>
      </c>
      <c r="N494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70.462431511427198</v>
      </c>
    </row>
    <row r="4942" spans="1:14" ht="15" x14ac:dyDescent="0.25">
      <c r="A4942" t="s">
        <v>20</v>
      </c>
      <c r="B4942" t="s">
        <v>63</v>
      </c>
      <c r="C4942">
        <v>2002</v>
      </c>
      <c r="D4942">
        <v>71.400000000000006</v>
      </c>
      <c r="E4942">
        <f>IF(Table1[[#This Row],[Gender]]="women",1,0)</f>
        <v>0</v>
      </c>
      <c r="F4942">
        <v>26.2</v>
      </c>
      <c r="G4942">
        <v>125</v>
      </c>
      <c r="H4942">
        <v>4.58</v>
      </c>
      <c r="I4942">
        <f>ROUND(LOG10(Table1[[#This Row],[Lung Cancer]]),2)</f>
        <v>3.28</v>
      </c>
      <c r="J4942">
        <f>ROUND(LOG10(Table1[[#This Row],[Liver Cancer]]),2)</f>
        <v>3.71</v>
      </c>
      <c r="K4942">
        <f>ROUND(LOG10(Table1[[#This Row],[Stomach Cancer]]),2)</f>
        <v>3.04</v>
      </c>
      <c r="L4942">
        <f>ROUND(LOG10(Table1[[#This Row],[Population]]),2)</f>
        <v>4.5599999999999996</v>
      </c>
      <c r="M4942">
        <f>ROUND(Table1[[#This Row],[Population Growth]],2)</f>
        <v>1.94</v>
      </c>
      <c r="N494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68.943757050275281</v>
      </c>
    </row>
    <row r="4943" spans="1:14" ht="15" x14ac:dyDescent="0.25">
      <c r="A4943" t="s">
        <v>23</v>
      </c>
      <c r="B4943" t="s">
        <v>64</v>
      </c>
      <c r="C4943">
        <v>2002</v>
      </c>
      <c r="D4943">
        <v>73.900000000000006</v>
      </c>
      <c r="E4943">
        <f>IF(Table1[[#This Row],[Gender]]="women",1,0)</f>
        <v>0</v>
      </c>
      <c r="F4943">
        <v>25.7</v>
      </c>
      <c r="G4943">
        <v>125</v>
      </c>
      <c r="H4943">
        <v>4.51</v>
      </c>
      <c r="I4943">
        <f>ROUND(LOG10(Table1[[#This Row],[Lung Cancer]]),2)</f>
        <v>2.2000000000000002</v>
      </c>
      <c r="J4943">
        <f>ROUND(LOG10(Table1[[#This Row],[Liver Cancer]]),2)</f>
        <v>1.99</v>
      </c>
      <c r="K4943">
        <f>ROUND(LOG10(Table1[[#This Row],[Stomach Cancer]]),2)</f>
        <v>2.5</v>
      </c>
      <c r="L4943">
        <f>ROUND(LOG10(Table1[[#This Row],[Population]]),2)</f>
        <v>3.46</v>
      </c>
      <c r="M4943">
        <f>ROUND(Table1[[#This Row],[Population Growth]],2)</f>
        <v>0.41</v>
      </c>
      <c r="N494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70.48437393706422</v>
      </c>
    </row>
    <row r="4944" spans="1:14" ht="15" x14ac:dyDescent="0.25">
      <c r="A4944" t="s">
        <v>20</v>
      </c>
      <c r="B4944" t="s">
        <v>65</v>
      </c>
      <c r="C4944">
        <v>2002</v>
      </c>
      <c r="D4944">
        <v>54.8</v>
      </c>
      <c r="E4944">
        <f>IF(Table1[[#This Row],[Gender]]="women",1,0)</f>
        <v>0</v>
      </c>
      <c r="F4944">
        <v>22.6</v>
      </c>
      <c r="G4944">
        <v>135</v>
      </c>
      <c r="H4944">
        <v>4.5</v>
      </c>
      <c r="I4944">
        <f>ROUND(LOG10(Table1[[#This Row],[Lung Cancer]]),2)</f>
        <v>1.2</v>
      </c>
      <c r="J4944">
        <f>ROUND(LOG10(Table1[[#This Row],[Liver Cancer]]),2)</f>
        <v>1.39</v>
      </c>
      <c r="K4944">
        <f>ROUND(LOG10(Table1[[#This Row],[Stomach Cancer]]),2)</f>
        <v>1</v>
      </c>
      <c r="L4944">
        <f>ROUND(LOG10(Table1[[#This Row],[Population]]),2)</f>
        <v>2.54</v>
      </c>
      <c r="M4944">
        <f>ROUND(Table1[[#This Row],[Population Growth]],2)</f>
        <v>4.6900000000000004</v>
      </c>
      <c r="N494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58.795050076893148</v>
      </c>
    </row>
    <row r="4945" spans="1:14" ht="15" x14ac:dyDescent="0.25">
      <c r="A4945" t="s">
        <v>20</v>
      </c>
      <c r="B4945" t="s">
        <v>66</v>
      </c>
      <c r="C4945">
        <v>2002</v>
      </c>
      <c r="D4945">
        <v>58.5</v>
      </c>
      <c r="E4945">
        <f>IF(Table1[[#This Row],[Gender]]="women",1,0)</f>
        <v>0</v>
      </c>
      <c r="F4945">
        <v>20.8</v>
      </c>
      <c r="G4945">
        <v>127</v>
      </c>
      <c r="H4945">
        <v>4.17</v>
      </c>
      <c r="I4945">
        <f>ROUND(LOG10(Table1[[#This Row],[Lung Cancer]]),2)</f>
        <v>1.53</v>
      </c>
      <c r="J4945">
        <f>ROUND(LOG10(Table1[[#This Row],[Liver Cancer]]),2)</f>
        <v>1.67</v>
      </c>
      <c r="K4945">
        <f>ROUND(LOG10(Table1[[#This Row],[Stomach Cancer]]),2)</f>
        <v>1.68</v>
      </c>
      <c r="L4945">
        <f>ROUND(LOG10(Table1[[#This Row],[Population]]),2)</f>
        <v>3.09</v>
      </c>
      <c r="M4945">
        <f>ROUND(Table1[[#This Row],[Population Growth]],2)</f>
        <v>4.53</v>
      </c>
      <c r="N494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57.30084056951133</v>
      </c>
    </row>
    <row r="4946" spans="1:14" ht="15" x14ac:dyDescent="0.25">
      <c r="A4946" t="s">
        <v>18</v>
      </c>
      <c r="B4946" t="s">
        <v>67</v>
      </c>
      <c r="C4946">
        <v>2002</v>
      </c>
      <c r="D4946">
        <v>76.900000000000006</v>
      </c>
      <c r="E4946">
        <f>IF(Table1[[#This Row],[Gender]]="women",1,0)</f>
        <v>0</v>
      </c>
      <c r="F4946">
        <v>25.5</v>
      </c>
      <c r="G4946">
        <v>138</v>
      </c>
      <c r="H4946">
        <v>5.18</v>
      </c>
      <c r="I4946">
        <f>ROUND(LOG10(Table1[[#This Row],[Lung Cancer]]),2)</f>
        <v>2.78</v>
      </c>
      <c r="J4946">
        <f>ROUND(LOG10(Table1[[#This Row],[Liver Cancer]]),2)</f>
        <v>1.63</v>
      </c>
      <c r="K4946">
        <f>ROUND(LOG10(Table1[[#This Row],[Stomach Cancer]]),2)</f>
        <v>2.39</v>
      </c>
      <c r="L4946">
        <f>ROUND(LOG10(Table1[[#This Row],[Population]]),2)</f>
        <v>2.81</v>
      </c>
      <c r="M4946">
        <f>ROUND(Table1[[#This Row],[Population Growth]],2)</f>
        <v>-0.72</v>
      </c>
      <c r="N494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76.533807378322734</v>
      </c>
    </row>
    <row r="4947" spans="1:14" ht="15" x14ac:dyDescent="0.25">
      <c r="A4947" t="s">
        <v>20</v>
      </c>
      <c r="B4947" t="s">
        <v>68</v>
      </c>
      <c r="C4947">
        <v>2002</v>
      </c>
      <c r="D4947">
        <v>54.7</v>
      </c>
      <c r="E4947">
        <f>IF(Table1[[#This Row],[Gender]]="women",1,0)</f>
        <v>0</v>
      </c>
      <c r="F4947">
        <v>19.899999999999999</v>
      </c>
      <c r="G4947">
        <v>127</v>
      </c>
      <c r="H4947">
        <v>4.0999999999999996</v>
      </c>
      <c r="I4947">
        <f>ROUND(LOG10(Table1[[#This Row],[Lung Cancer]]),2)</f>
        <v>2.96</v>
      </c>
      <c r="J4947">
        <f>ROUND(LOG10(Table1[[#This Row],[Liver Cancer]]),2)</f>
        <v>3.17</v>
      </c>
      <c r="K4947">
        <f>ROUND(LOG10(Table1[[#This Row],[Stomach Cancer]]),2)</f>
        <v>3.13</v>
      </c>
      <c r="L4947">
        <f>ROUND(LOG10(Table1[[#This Row],[Population]]),2)</f>
        <v>4.54</v>
      </c>
      <c r="M4947">
        <f>ROUND(Table1[[#This Row],[Population Growth]],2)</f>
        <v>2.91</v>
      </c>
      <c r="N494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55.583122140240896</v>
      </c>
    </row>
    <row r="4948" spans="1:14" ht="15" x14ac:dyDescent="0.25">
      <c r="A4948" t="s">
        <v>27</v>
      </c>
      <c r="B4948" t="s">
        <v>69</v>
      </c>
      <c r="C4948">
        <v>2002</v>
      </c>
      <c r="D4948">
        <v>70.599999999999994</v>
      </c>
      <c r="E4948">
        <f>IF(Table1[[#This Row],[Gender]]="women",1,0)</f>
        <v>0</v>
      </c>
      <c r="F4948">
        <v>25.6</v>
      </c>
      <c r="G4948">
        <v>129</v>
      </c>
      <c r="H4948">
        <v>5.16</v>
      </c>
      <c r="I4948">
        <f>ROUND(LOG10(Table1[[#This Row],[Lung Cancer]]),2)</f>
        <v>1.33</v>
      </c>
      <c r="J4948">
        <f>ROUND(LOG10(Table1[[#This Row],[Liver Cancer]]),2)</f>
        <v>1.32</v>
      </c>
      <c r="K4948">
        <f>ROUND(LOG10(Table1[[#This Row],[Stomach Cancer]]),2)</f>
        <v>1.18</v>
      </c>
      <c r="L4948">
        <f>ROUND(LOG10(Table1[[#This Row],[Population]]),2)</f>
        <v>2.62</v>
      </c>
      <c r="M4948">
        <f>ROUND(Table1[[#This Row],[Population Growth]],2)</f>
        <v>0.24</v>
      </c>
      <c r="N494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71.850128926194529</v>
      </c>
    </row>
    <row r="4949" spans="1:14" ht="15" x14ac:dyDescent="0.25">
      <c r="A4949" t="s">
        <v>18</v>
      </c>
      <c r="B4949" t="s">
        <v>70</v>
      </c>
      <c r="C4949">
        <v>2002</v>
      </c>
      <c r="D4949">
        <v>81.7</v>
      </c>
      <c r="E4949">
        <f>IF(Table1[[#This Row],[Gender]]="women",1,0)</f>
        <v>0</v>
      </c>
      <c r="F4949">
        <v>26.2</v>
      </c>
      <c r="G4949">
        <v>135</v>
      </c>
      <c r="H4949">
        <v>5.33</v>
      </c>
      <c r="I4949">
        <f>ROUND(LOG10(Table1[[#This Row],[Lung Cancer]]),2)</f>
        <v>3.21</v>
      </c>
      <c r="J4949">
        <f>ROUND(LOG10(Table1[[#This Row],[Liver Cancer]]),2)</f>
        <v>2.35</v>
      </c>
      <c r="K4949">
        <f>ROUND(LOG10(Table1[[#This Row],[Stomach Cancer]]),2)</f>
        <v>2.65</v>
      </c>
      <c r="L4949">
        <f>ROUND(LOG10(Table1[[#This Row],[Population]]),2)</f>
        <v>3.41</v>
      </c>
      <c r="M4949">
        <f>ROUND(Table1[[#This Row],[Population Growth]],2)</f>
        <v>0.3</v>
      </c>
      <c r="N494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78.317099114360403</v>
      </c>
    </row>
    <row r="4950" spans="1:14" ht="15" x14ac:dyDescent="0.25">
      <c r="A4950" t="s">
        <v>18</v>
      </c>
      <c r="B4950" t="s">
        <v>71</v>
      </c>
      <c r="C4950">
        <v>2002</v>
      </c>
      <c r="D4950">
        <v>83</v>
      </c>
      <c r="E4950">
        <f>IF(Table1[[#This Row],[Gender]]="women",1,0)</f>
        <v>0</v>
      </c>
      <c r="F4950">
        <v>25.5</v>
      </c>
      <c r="G4950">
        <v>132</v>
      </c>
      <c r="H4950">
        <v>5.51</v>
      </c>
      <c r="I4950">
        <f>ROUND(LOG10(Table1[[#This Row],[Lung Cancer]]),2)</f>
        <v>4.37</v>
      </c>
      <c r="J4950">
        <f>ROUND(LOG10(Table1[[#This Row],[Liver Cancer]]),2)</f>
        <v>3.74</v>
      </c>
      <c r="K4950">
        <f>ROUND(LOG10(Table1[[#This Row],[Stomach Cancer]]),2)</f>
        <v>3.75</v>
      </c>
      <c r="L4950">
        <f>ROUND(LOG10(Table1[[#This Row],[Population]]),2)</f>
        <v>4.46</v>
      </c>
      <c r="M4950">
        <f>ROUND(Table1[[#This Row],[Population Growth]],2)</f>
        <v>0.66</v>
      </c>
      <c r="N495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80.276141040482699</v>
      </c>
    </row>
    <row r="4951" spans="1:14" ht="15" x14ac:dyDescent="0.25">
      <c r="A4951" t="s">
        <v>20</v>
      </c>
      <c r="B4951" t="s">
        <v>72</v>
      </c>
      <c r="C4951">
        <v>2002</v>
      </c>
      <c r="D4951">
        <v>59.9</v>
      </c>
      <c r="E4951">
        <f>IF(Table1[[#This Row],[Gender]]="women",1,0)</f>
        <v>0</v>
      </c>
      <c r="F4951">
        <v>23.6</v>
      </c>
      <c r="G4951">
        <v>135</v>
      </c>
      <c r="H4951">
        <v>4.7300000000000004</v>
      </c>
      <c r="I4951">
        <f>ROUND(LOG10(Table1[[#This Row],[Lung Cancer]]),2)</f>
        <v>1.58</v>
      </c>
      <c r="J4951">
        <f>ROUND(LOG10(Table1[[#This Row],[Liver Cancer]]),2)</f>
        <v>1.86</v>
      </c>
      <c r="K4951">
        <f>ROUND(LOG10(Table1[[#This Row],[Stomach Cancer]]),2)</f>
        <v>1.48</v>
      </c>
      <c r="L4951">
        <f>ROUND(LOG10(Table1[[#This Row],[Population]]),2)</f>
        <v>2.81</v>
      </c>
      <c r="M4951">
        <f>ROUND(Table1[[#This Row],[Population Growth]],2)</f>
        <v>2.52</v>
      </c>
      <c r="N495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62.530711004815792</v>
      </c>
    </row>
    <row r="4952" spans="1:14" ht="15" x14ac:dyDescent="0.25">
      <c r="A4952" t="s">
        <v>20</v>
      </c>
      <c r="B4952" t="s">
        <v>73</v>
      </c>
      <c r="C4952">
        <v>2002</v>
      </c>
      <c r="D4952">
        <v>57.9</v>
      </c>
      <c r="E4952">
        <f>IF(Table1[[#This Row],[Gender]]="women",1,0)</f>
        <v>0</v>
      </c>
      <c r="F4952">
        <v>21.1</v>
      </c>
      <c r="G4952">
        <v>132</v>
      </c>
      <c r="H4952">
        <v>3.98</v>
      </c>
      <c r="I4952">
        <f>ROUND(LOG10(Table1[[#This Row],[Lung Cancer]]),2)</f>
        <v>1.26</v>
      </c>
      <c r="J4952">
        <f>ROUND(LOG10(Table1[[#This Row],[Liver Cancer]]),2)</f>
        <v>2.25</v>
      </c>
      <c r="K4952">
        <f>ROUND(LOG10(Table1[[#This Row],[Stomach Cancer]]),2)</f>
        <v>1.1599999999999999</v>
      </c>
      <c r="L4952">
        <f>ROUND(LOG10(Table1[[#This Row],[Population]]),2)</f>
        <v>2.84</v>
      </c>
      <c r="M4952">
        <f>ROUND(Table1[[#This Row],[Population Growth]],2)</f>
        <v>3.19</v>
      </c>
      <c r="N495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50.472117199419465</v>
      </c>
    </row>
    <row r="4953" spans="1:14" ht="15" x14ac:dyDescent="0.25">
      <c r="A4953" t="s">
        <v>15</v>
      </c>
      <c r="B4953" t="s">
        <v>74</v>
      </c>
      <c r="C4953">
        <v>2002</v>
      </c>
      <c r="D4953">
        <v>75.900000000000006</v>
      </c>
      <c r="E4953">
        <f>IF(Table1[[#This Row],[Gender]]="women",1,0)</f>
        <v>0</v>
      </c>
      <c r="F4953">
        <v>24.8</v>
      </c>
      <c r="G4953">
        <v>135</v>
      </c>
      <c r="H4953">
        <v>4.58</v>
      </c>
      <c r="I4953">
        <f>ROUND(LOG10(Table1[[#This Row],[Lung Cancer]]),2)</f>
        <v>2.88</v>
      </c>
      <c r="J4953">
        <f>ROUND(LOG10(Table1[[#This Row],[Liver Cancer]]),2)</f>
        <v>2.23</v>
      </c>
      <c r="K4953">
        <f>ROUND(LOG10(Table1[[#This Row],[Stomach Cancer]]),2)</f>
        <v>2.64</v>
      </c>
      <c r="L4953">
        <f>ROUND(LOG10(Table1[[#This Row],[Population]]),2)</f>
        <v>3.31</v>
      </c>
      <c r="M4953">
        <f>ROUND(Table1[[#This Row],[Population Growth]],2)</f>
        <v>-0.81</v>
      </c>
      <c r="N495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69.070101049260501</v>
      </c>
    </row>
    <row r="4954" spans="1:14" ht="15" x14ac:dyDescent="0.25">
      <c r="A4954" t="s">
        <v>18</v>
      </c>
      <c r="B4954" t="s">
        <v>75</v>
      </c>
      <c r="C4954">
        <v>2002</v>
      </c>
      <c r="D4954">
        <v>81.400000000000006</v>
      </c>
      <c r="E4954">
        <f>IF(Table1[[#This Row],[Gender]]="women",1,0)</f>
        <v>0</v>
      </c>
      <c r="F4954">
        <v>26.8</v>
      </c>
      <c r="G4954">
        <v>136</v>
      </c>
      <c r="H4954">
        <v>5.72</v>
      </c>
      <c r="I4954">
        <f>ROUND(LOG10(Table1[[#This Row],[Lung Cancer]]),2)</f>
        <v>4.55</v>
      </c>
      <c r="J4954">
        <f>ROUND(LOG10(Table1[[#This Row],[Liver Cancer]]),2)</f>
        <v>3.67</v>
      </c>
      <c r="K4954">
        <f>ROUND(LOG10(Table1[[#This Row],[Stomach Cancer]]),2)</f>
        <v>4.04</v>
      </c>
      <c r="L4954">
        <f>ROUND(LOG10(Table1[[#This Row],[Population]]),2)</f>
        <v>4.5999999999999996</v>
      </c>
      <c r="M4954">
        <f>ROUND(Table1[[#This Row],[Population Growth]],2)</f>
        <v>0.17</v>
      </c>
      <c r="N495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83.219428773484807</v>
      </c>
    </row>
    <row r="4955" spans="1:14" ht="15" x14ac:dyDescent="0.25">
      <c r="A4955" t="s">
        <v>20</v>
      </c>
      <c r="B4955" t="s">
        <v>76</v>
      </c>
      <c r="C4955">
        <v>2002</v>
      </c>
      <c r="D4955">
        <v>58.2</v>
      </c>
      <c r="E4955">
        <f>IF(Table1[[#This Row],[Gender]]="women",1,0)</f>
        <v>0</v>
      </c>
      <c r="F4955">
        <v>22.3</v>
      </c>
      <c r="G4955">
        <v>129</v>
      </c>
      <c r="H4955">
        <v>3.88</v>
      </c>
      <c r="I4955">
        <f>ROUND(LOG10(Table1[[#This Row],[Lung Cancer]]),2)</f>
        <v>2.46</v>
      </c>
      <c r="J4955">
        <f>ROUND(LOG10(Table1[[#This Row],[Liver Cancer]]),2)</f>
        <v>3</v>
      </c>
      <c r="K4955">
        <f>ROUND(LOG10(Table1[[#This Row],[Stomach Cancer]]),2)</f>
        <v>2.48</v>
      </c>
      <c r="L4955">
        <f>ROUND(LOG10(Table1[[#This Row],[Population]]),2)</f>
        <v>4.01</v>
      </c>
      <c r="M4955">
        <f>ROUND(Table1[[#This Row],[Population Growth]],2)</f>
        <v>2.4900000000000002</v>
      </c>
      <c r="N495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54.763939368439893</v>
      </c>
    </row>
    <row r="4956" spans="1:14" ht="15" x14ac:dyDescent="0.25">
      <c r="A4956" t="s">
        <v>18</v>
      </c>
      <c r="B4956" t="s">
        <v>77</v>
      </c>
      <c r="C4956">
        <v>2002</v>
      </c>
      <c r="D4956">
        <v>81.8</v>
      </c>
      <c r="E4956">
        <f>IF(Table1[[#This Row],[Gender]]="women",1,0)</f>
        <v>0</v>
      </c>
      <c r="F4956">
        <v>25.8</v>
      </c>
      <c r="G4956">
        <v>129</v>
      </c>
      <c r="H4956">
        <v>5.05</v>
      </c>
      <c r="I4956">
        <f>ROUND(LOG10(Table1[[#This Row],[Lung Cancer]]),2)</f>
        <v>3.75</v>
      </c>
      <c r="J4956">
        <f>ROUND(LOG10(Table1[[#This Row],[Liver Cancer]]),2)</f>
        <v>3.05</v>
      </c>
      <c r="K4956">
        <f>ROUND(LOG10(Table1[[#This Row],[Stomach Cancer]]),2)</f>
        <v>3.1</v>
      </c>
      <c r="L4956">
        <f>ROUND(LOG10(Table1[[#This Row],[Population]]),2)</f>
        <v>3.74</v>
      </c>
      <c r="M4956">
        <f>ROUND(Table1[[#This Row],[Population Growth]],2)</f>
        <v>0.37</v>
      </c>
      <c r="N495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78.564723281578253</v>
      </c>
    </row>
    <row r="4957" spans="1:14" ht="15" x14ac:dyDescent="0.25">
      <c r="A4957" t="s">
        <v>23</v>
      </c>
      <c r="B4957" t="s">
        <v>78</v>
      </c>
      <c r="C4957">
        <v>2002</v>
      </c>
      <c r="D4957">
        <v>73.099999999999994</v>
      </c>
      <c r="E4957">
        <f>IF(Table1[[#This Row],[Gender]]="women",1,0)</f>
        <v>0</v>
      </c>
      <c r="F4957">
        <v>24.6</v>
      </c>
      <c r="G4957">
        <v>130</v>
      </c>
      <c r="H4957">
        <v>4.51</v>
      </c>
      <c r="I4957">
        <f>ROUND(LOG10(Table1[[#This Row],[Lung Cancer]]),2)</f>
        <v>0.81</v>
      </c>
      <c r="J4957">
        <f>ROUND(LOG10(Table1[[#This Row],[Liver Cancer]]),2)</f>
        <v>0.42</v>
      </c>
      <c r="K4957">
        <f>ROUND(LOG10(Table1[[#This Row],[Stomach Cancer]]),2)</f>
        <v>0.65</v>
      </c>
      <c r="L4957">
        <f>ROUND(LOG10(Table1[[#This Row],[Population]]),2)</f>
        <v>1.71</v>
      </c>
      <c r="M4957">
        <f>ROUND(Table1[[#This Row],[Population Growth]],2)</f>
        <v>0.54</v>
      </c>
      <c r="N495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67.248475640026115</v>
      </c>
    </row>
    <row r="4958" spans="1:14" ht="15" x14ac:dyDescent="0.25">
      <c r="A4958" t="s">
        <v>23</v>
      </c>
      <c r="B4958" t="s">
        <v>79</v>
      </c>
      <c r="C4958">
        <v>2002</v>
      </c>
      <c r="D4958">
        <v>71.900000000000006</v>
      </c>
      <c r="E4958">
        <f>IF(Table1[[#This Row],[Gender]]="women",1,0)</f>
        <v>0</v>
      </c>
      <c r="F4958">
        <v>24.8</v>
      </c>
      <c r="G4958">
        <v>125</v>
      </c>
      <c r="H4958">
        <v>4.3</v>
      </c>
      <c r="I4958">
        <f>ROUND(LOG10(Table1[[#This Row],[Lung Cancer]]),2)</f>
        <v>2.4300000000000002</v>
      </c>
      <c r="J4958">
        <f>ROUND(LOG10(Table1[[#This Row],[Liver Cancer]]),2)</f>
        <v>2.6</v>
      </c>
      <c r="K4958">
        <f>ROUND(LOG10(Table1[[#This Row],[Stomach Cancer]]),2)</f>
        <v>2.83</v>
      </c>
      <c r="L4958">
        <f>ROUND(LOG10(Table1[[#This Row],[Population]]),2)</f>
        <v>3.78</v>
      </c>
      <c r="M4958">
        <f>ROUND(Table1[[#This Row],[Population Growth]],2)</f>
        <v>2.36</v>
      </c>
      <c r="N495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66.41484160611509</v>
      </c>
    </row>
    <row r="4959" spans="1:14" ht="15" x14ac:dyDescent="0.25">
      <c r="A4959" t="s">
        <v>20</v>
      </c>
      <c r="B4959" t="s">
        <v>80</v>
      </c>
      <c r="C4959">
        <v>2002</v>
      </c>
      <c r="D4959">
        <v>51.5</v>
      </c>
      <c r="E4959">
        <f>IF(Table1[[#This Row],[Gender]]="women",1,0)</f>
        <v>0</v>
      </c>
      <c r="F4959">
        <v>22</v>
      </c>
      <c r="G4959">
        <v>131</v>
      </c>
      <c r="H4959">
        <v>3.92</v>
      </c>
      <c r="I4959">
        <f>ROUND(LOG10(Table1[[#This Row],[Lung Cancer]]),2)</f>
        <v>2.39</v>
      </c>
      <c r="J4959">
        <f>ROUND(LOG10(Table1[[#This Row],[Liver Cancer]]),2)</f>
        <v>2.94</v>
      </c>
      <c r="K4959">
        <f>ROUND(LOG10(Table1[[#This Row],[Stomach Cancer]]),2)</f>
        <v>2.39</v>
      </c>
      <c r="L4959">
        <f>ROUND(LOG10(Table1[[#This Row],[Population]]),2)</f>
        <v>3.61</v>
      </c>
      <c r="M4959">
        <f>ROUND(Table1[[#This Row],[Population Growth]],2)</f>
        <v>1.98</v>
      </c>
      <c r="N495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55.085064552405491</v>
      </c>
    </row>
    <row r="4960" spans="1:14" ht="15" x14ac:dyDescent="0.25">
      <c r="A4960" t="s">
        <v>20</v>
      </c>
      <c r="B4960" t="s">
        <v>81</v>
      </c>
      <c r="C4960">
        <v>2002</v>
      </c>
      <c r="D4960">
        <v>53.4</v>
      </c>
      <c r="E4960">
        <f>IF(Table1[[#This Row],[Gender]]="women",1,0)</f>
        <v>0</v>
      </c>
      <c r="F4960">
        <v>21.4</v>
      </c>
      <c r="G4960">
        <v>130</v>
      </c>
      <c r="H4960">
        <v>3.9</v>
      </c>
      <c r="I4960">
        <f>ROUND(LOG10(Table1[[#This Row],[Lung Cancer]]),2)</f>
        <v>1.49</v>
      </c>
      <c r="J4960">
        <f>ROUND(LOG10(Table1[[#This Row],[Liver Cancer]]),2)</f>
        <v>1.94</v>
      </c>
      <c r="K4960">
        <f>ROUND(LOG10(Table1[[#This Row],[Stomach Cancer]]),2)</f>
        <v>1.68</v>
      </c>
      <c r="L4960">
        <f>ROUND(LOG10(Table1[[#This Row],[Population]]),2)</f>
        <v>2.78</v>
      </c>
      <c r="M4960">
        <f>ROUND(Table1[[#This Row],[Population Growth]],2)</f>
        <v>2.16</v>
      </c>
      <c r="N496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54.701141997887142</v>
      </c>
    </row>
    <row r="4961" spans="1:14" ht="15" x14ac:dyDescent="0.25">
      <c r="A4961" t="s">
        <v>23</v>
      </c>
      <c r="B4961" t="s">
        <v>82</v>
      </c>
      <c r="C4961">
        <v>2002</v>
      </c>
      <c r="D4961">
        <v>68</v>
      </c>
      <c r="E4961">
        <f>IF(Table1[[#This Row],[Gender]]="women",1,0)</f>
        <v>0</v>
      </c>
      <c r="F4961">
        <v>23.5</v>
      </c>
      <c r="G4961">
        <v>127</v>
      </c>
      <c r="H4961">
        <v>4.17</v>
      </c>
      <c r="I4961">
        <f>ROUND(LOG10(Table1[[#This Row],[Lung Cancer]]),2)</f>
        <v>1.29</v>
      </c>
      <c r="J4961">
        <f>ROUND(LOG10(Table1[[#This Row],[Liver Cancer]]),2)</f>
        <v>1.1499999999999999</v>
      </c>
      <c r="K4961">
        <f>ROUND(LOG10(Table1[[#This Row],[Stomach Cancer]]),2)</f>
        <v>1.32</v>
      </c>
      <c r="L4961">
        <f>ROUND(LOG10(Table1[[#This Row],[Population]]),2)</f>
        <v>2.57</v>
      </c>
      <c r="M4961">
        <f>ROUND(Table1[[#This Row],[Population Growth]],2)</f>
        <v>0.13</v>
      </c>
      <c r="N496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62.428157595505702</v>
      </c>
    </row>
    <row r="4962" spans="1:14" ht="15" x14ac:dyDescent="0.25">
      <c r="A4962" t="s">
        <v>23</v>
      </c>
      <c r="B4962" t="s">
        <v>83</v>
      </c>
      <c r="C4962">
        <v>2002</v>
      </c>
      <c r="D4962">
        <v>60.1</v>
      </c>
      <c r="E4962">
        <f>IF(Table1[[#This Row],[Gender]]="women",1,0)</f>
        <v>0</v>
      </c>
      <c r="F4962">
        <v>23.3</v>
      </c>
      <c r="G4962">
        <v>128</v>
      </c>
      <c r="H4962">
        <v>4.1100000000000003</v>
      </c>
      <c r="I4962">
        <f>ROUND(LOG10(Table1[[#This Row],[Lung Cancer]]),2)</f>
        <v>2.61</v>
      </c>
      <c r="J4962">
        <f>ROUND(LOG10(Table1[[#This Row],[Liver Cancer]]),2)</f>
        <v>2.0699999999999998</v>
      </c>
      <c r="K4962">
        <f>ROUND(LOG10(Table1[[#This Row],[Stomach Cancer]]),2)</f>
        <v>2.6</v>
      </c>
      <c r="L4962">
        <f>ROUND(LOG10(Table1[[#This Row],[Population]]),2)</f>
        <v>3.63</v>
      </c>
      <c r="M4962">
        <f>ROUND(Table1[[#This Row],[Population Growth]],2)</f>
        <v>1.7</v>
      </c>
      <c r="N496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63.971072570332716</v>
      </c>
    </row>
    <row r="4963" spans="1:14" ht="15" x14ac:dyDescent="0.25">
      <c r="A4963" t="s">
        <v>23</v>
      </c>
      <c r="B4963" t="s">
        <v>84</v>
      </c>
      <c r="C4963">
        <v>2002</v>
      </c>
      <c r="D4963">
        <v>73.400000000000006</v>
      </c>
      <c r="E4963">
        <f>IF(Table1[[#This Row],[Gender]]="women",1,0)</f>
        <v>0</v>
      </c>
      <c r="F4963">
        <v>24.6</v>
      </c>
      <c r="G4963">
        <v>126</v>
      </c>
      <c r="H4963">
        <v>4.3600000000000003</v>
      </c>
      <c r="I4963">
        <f>ROUND(LOG10(Table1[[#This Row],[Lung Cancer]]),2)</f>
        <v>2.1800000000000002</v>
      </c>
      <c r="J4963">
        <f>ROUND(LOG10(Table1[[#This Row],[Liver Cancer]]),2)</f>
        <v>1.93</v>
      </c>
      <c r="K4963">
        <f>ROUND(LOG10(Table1[[#This Row],[Stomach Cancer]]),2)</f>
        <v>2.36</v>
      </c>
      <c r="L4963">
        <f>ROUND(LOG10(Table1[[#This Row],[Population]]),2)</f>
        <v>3.54</v>
      </c>
      <c r="M4963">
        <f>ROUND(Table1[[#This Row],[Population Growth]],2)</f>
        <v>2.66</v>
      </c>
      <c r="N496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66.79582596043663</v>
      </c>
    </row>
    <row r="4964" spans="1:14" ht="15" x14ac:dyDescent="0.25">
      <c r="A4964" t="s">
        <v>18</v>
      </c>
      <c r="B4964" t="s">
        <v>85</v>
      </c>
      <c r="C4964">
        <v>2002</v>
      </c>
      <c r="D4964">
        <v>76.599999999999994</v>
      </c>
      <c r="E4964">
        <f>IF(Table1[[#This Row],[Gender]]="women",1,0)</f>
        <v>0</v>
      </c>
      <c r="F4964">
        <v>26.5</v>
      </c>
      <c r="G4964">
        <v>136</v>
      </c>
      <c r="H4964">
        <v>5.15</v>
      </c>
      <c r="I4964">
        <f>ROUND(LOG10(Table1[[#This Row],[Lung Cancer]]),2)</f>
        <v>3.78</v>
      </c>
      <c r="J4964">
        <f>ROUND(LOG10(Table1[[#This Row],[Liver Cancer]]),2)</f>
        <v>2.75</v>
      </c>
      <c r="K4964">
        <f>ROUND(LOG10(Table1[[#This Row],[Stomach Cancer]]),2)</f>
        <v>3.12</v>
      </c>
      <c r="L4964">
        <f>ROUND(LOG10(Table1[[#This Row],[Population]]),2)</f>
        <v>3.68</v>
      </c>
      <c r="M4964">
        <f>ROUND(Table1[[#This Row],[Population Growth]],2)</f>
        <v>-0.32</v>
      </c>
      <c r="N496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78.50189242177585</v>
      </c>
    </row>
    <row r="4965" spans="1:14" ht="15" x14ac:dyDescent="0.25">
      <c r="A4965" t="s">
        <v>18</v>
      </c>
      <c r="B4965" t="s">
        <v>86</v>
      </c>
      <c r="C4965">
        <v>2002</v>
      </c>
      <c r="D4965">
        <v>82.4</v>
      </c>
      <c r="E4965">
        <f>IF(Table1[[#This Row],[Gender]]="women",1,0)</f>
        <v>0</v>
      </c>
      <c r="F4965">
        <v>26.5</v>
      </c>
      <c r="G4965">
        <v>130</v>
      </c>
      <c r="H4965">
        <v>5.76</v>
      </c>
      <c r="I4965">
        <f>ROUND(LOG10(Table1[[#This Row],[Lung Cancer]]),2)</f>
        <v>1.81</v>
      </c>
      <c r="J4965">
        <f>ROUND(LOG10(Table1[[#This Row],[Liver Cancer]]),2)</f>
        <v>0.81</v>
      </c>
      <c r="K4965">
        <f>ROUND(LOG10(Table1[[#This Row],[Stomach Cancer]]),2)</f>
        <v>1.45</v>
      </c>
      <c r="L4965">
        <f>ROUND(LOG10(Table1[[#This Row],[Population]]),2)</f>
        <v>2.15</v>
      </c>
      <c r="M4965">
        <f>ROUND(Table1[[#This Row],[Population Growth]],2)</f>
        <v>0.88</v>
      </c>
      <c r="N496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84.449073839397656</v>
      </c>
    </row>
    <row r="4966" spans="1:14" ht="15" x14ac:dyDescent="0.25">
      <c r="A4966" t="s">
        <v>15</v>
      </c>
      <c r="B4966" t="s">
        <v>87</v>
      </c>
      <c r="C4966">
        <v>2002</v>
      </c>
      <c r="D4966">
        <v>64.2</v>
      </c>
      <c r="E4966">
        <f>IF(Table1[[#This Row],[Gender]]="women",1,0)</f>
        <v>0</v>
      </c>
      <c r="F4966">
        <v>20.8</v>
      </c>
      <c r="G4966">
        <v>125</v>
      </c>
      <c r="H4966">
        <v>4.49</v>
      </c>
      <c r="I4966">
        <f>ROUND(LOG10(Table1[[#This Row],[Lung Cancer]]),2)</f>
        <v>4.49</v>
      </c>
      <c r="J4966">
        <f>ROUND(LOG10(Table1[[#This Row],[Liver Cancer]]),2)</f>
        <v>4.08</v>
      </c>
      <c r="K4966">
        <f>ROUND(LOG10(Table1[[#This Row],[Stomach Cancer]]),2)</f>
        <v>4.54</v>
      </c>
      <c r="L4966">
        <f>ROUND(LOG10(Table1[[#This Row],[Population]]),2)</f>
        <v>5.75</v>
      </c>
      <c r="M4966">
        <f>ROUND(Table1[[#This Row],[Population Growth]],2)</f>
        <v>1.72</v>
      </c>
      <c r="N496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64.368860501404342</v>
      </c>
    </row>
    <row r="4967" spans="1:14" ht="15" x14ac:dyDescent="0.25">
      <c r="A4967" t="s">
        <v>15</v>
      </c>
      <c r="B4967" t="s">
        <v>88</v>
      </c>
      <c r="C4967">
        <v>2002</v>
      </c>
      <c r="D4967">
        <v>68.5</v>
      </c>
      <c r="E4967">
        <f>IF(Table1[[#This Row],[Gender]]="women",1,0)</f>
        <v>0</v>
      </c>
      <c r="F4967">
        <v>21.3</v>
      </c>
      <c r="G4967">
        <v>128</v>
      </c>
      <c r="H4967">
        <v>4.5</v>
      </c>
      <c r="I4967">
        <f>ROUND(LOG10(Table1[[#This Row],[Lung Cancer]]),2)</f>
        <v>3.9</v>
      </c>
      <c r="J4967">
        <f>ROUND(LOG10(Table1[[#This Row],[Liver Cancer]]),2)</f>
        <v>3.63</v>
      </c>
      <c r="K4967">
        <f>ROUND(LOG10(Table1[[#This Row],[Stomach Cancer]]),2)</f>
        <v>3.75</v>
      </c>
      <c r="L4967">
        <f>ROUND(LOG10(Table1[[#This Row],[Population]]),2)</f>
        <v>5.04</v>
      </c>
      <c r="M4967">
        <f>ROUND(Table1[[#This Row],[Population Growth]],2)</f>
        <v>1.42</v>
      </c>
      <c r="N496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63.198710692878301</v>
      </c>
    </row>
    <row r="4968" spans="1:14" ht="15" x14ac:dyDescent="0.25">
      <c r="A4968" t="s">
        <v>15</v>
      </c>
      <c r="B4968" t="s">
        <v>89</v>
      </c>
      <c r="C4968">
        <v>2002</v>
      </c>
      <c r="D4968">
        <v>71.2</v>
      </c>
      <c r="E4968">
        <f>IF(Table1[[#This Row],[Gender]]="women",1,0)</f>
        <v>0</v>
      </c>
      <c r="F4968">
        <v>26.4</v>
      </c>
      <c r="G4968">
        <v>127</v>
      </c>
      <c r="H4968">
        <v>4.8499999999999996</v>
      </c>
      <c r="I4968">
        <f>ROUND(LOG10(Table1[[#This Row],[Lung Cancer]]),2)</f>
        <v>2.97</v>
      </c>
      <c r="J4968">
        <f>ROUND(LOG10(Table1[[#This Row],[Liver Cancer]]),2)</f>
        <v>2.35</v>
      </c>
      <c r="K4968">
        <f>ROUND(LOG10(Table1[[#This Row],[Stomach Cancer]]),2)</f>
        <v>2.48</v>
      </c>
      <c r="L4968">
        <f>ROUND(LOG10(Table1[[#This Row],[Population]]),2)</f>
        <v>4.0999999999999996</v>
      </c>
      <c r="M4968">
        <f>ROUND(Table1[[#This Row],[Population Growth]],2)</f>
        <v>3.03</v>
      </c>
      <c r="N496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73.709083045424251</v>
      </c>
    </row>
    <row r="4969" spans="1:14" ht="15" x14ac:dyDescent="0.25">
      <c r="A4969" t="s">
        <v>18</v>
      </c>
      <c r="B4969" t="s">
        <v>90</v>
      </c>
      <c r="C4969">
        <v>2002</v>
      </c>
      <c r="D4969">
        <v>80.2</v>
      </c>
      <c r="E4969">
        <f>IF(Table1[[#This Row],[Gender]]="women",1,0)</f>
        <v>0</v>
      </c>
      <c r="F4969">
        <v>27.2</v>
      </c>
      <c r="G4969">
        <v>136</v>
      </c>
      <c r="H4969">
        <v>5.55</v>
      </c>
      <c r="I4969">
        <f>ROUND(LOG10(Table1[[#This Row],[Lung Cancer]]),2)</f>
        <v>3.03</v>
      </c>
      <c r="J4969">
        <f>ROUND(LOG10(Table1[[#This Row],[Liver Cancer]]),2)</f>
        <v>1.93</v>
      </c>
      <c r="K4969">
        <f>ROUND(LOG10(Table1[[#This Row],[Stomach Cancer]]),2)</f>
        <v>2.5299999999999998</v>
      </c>
      <c r="L4969">
        <f>ROUND(LOG10(Table1[[#This Row],[Population]]),2)</f>
        <v>3.29</v>
      </c>
      <c r="M4969">
        <f>ROUND(Table1[[#This Row],[Population Growth]],2)</f>
        <v>1.83</v>
      </c>
      <c r="N496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81.722851242997521</v>
      </c>
    </row>
    <row r="4970" spans="1:14" ht="15" x14ac:dyDescent="0.25">
      <c r="A4970" t="s">
        <v>15</v>
      </c>
      <c r="B4970" t="s">
        <v>91</v>
      </c>
      <c r="C4970">
        <v>2002</v>
      </c>
      <c r="D4970">
        <v>81.5</v>
      </c>
      <c r="E4970">
        <f>IF(Table1[[#This Row],[Gender]]="women",1,0)</f>
        <v>0</v>
      </c>
      <c r="F4970">
        <v>26.5</v>
      </c>
      <c r="G4970">
        <v>127</v>
      </c>
      <c r="H4970">
        <v>5.19</v>
      </c>
      <c r="I4970">
        <f>ROUND(LOG10(Table1[[#This Row],[Lung Cancer]]),2)</f>
        <v>3.03</v>
      </c>
      <c r="J4970">
        <f>ROUND(LOG10(Table1[[#This Row],[Liver Cancer]]),2)</f>
        <v>2.12</v>
      </c>
      <c r="K4970">
        <f>ROUND(LOG10(Table1[[#This Row],[Stomach Cancer]]),2)</f>
        <v>2.59</v>
      </c>
      <c r="L4970">
        <f>ROUND(LOG10(Table1[[#This Row],[Population]]),2)</f>
        <v>3.48</v>
      </c>
      <c r="M4970">
        <f>ROUND(Table1[[#This Row],[Population Growth]],2)</f>
        <v>1.81</v>
      </c>
      <c r="N497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80.581525412647252</v>
      </c>
    </row>
    <row r="4971" spans="1:14" ht="15" x14ac:dyDescent="0.25">
      <c r="A4971" t="s">
        <v>18</v>
      </c>
      <c r="B4971" t="s">
        <v>92</v>
      </c>
      <c r="C4971">
        <v>2002</v>
      </c>
      <c r="D4971">
        <v>83</v>
      </c>
      <c r="E4971">
        <f>IF(Table1[[#This Row],[Gender]]="women",1,0)</f>
        <v>0</v>
      </c>
      <c r="F4971">
        <v>26.1</v>
      </c>
      <c r="G4971">
        <v>132</v>
      </c>
      <c r="H4971">
        <v>5.28</v>
      </c>
      <c r="I4971">
        <f>ROUND(LOG10(Table1[[#This Row],[Lung Cancer]]),2)</f>
        <v>4.47</v>
      </c>
      <c r="J4971">
        <f>ROUND(LOG10(Table1[[#This Row],[Liver Cancer]]),2)</f>
        <v>3.87</v>
      </c>
      <c r="K4971">
        <f>ROUND(LOG10(Table1[[#This Row],[Stomach Cancer]]),2)</f>
        <v>4.03</v>
      </c>
      <c r="L4971">
        <f>ROUND(LOG10(Table1[[#This Row],[Population]]),2)</f>
        <v>4.4400000000000004</v>
      </c>
      <c r="M4971">
        <f>ROUND(Table1[[#This Row],[Population Growth]],2)</f>
        <v>0.63</v>
      </c>
      <c r="N497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80.088419666792703</v>
      </c>
    </row>
    <row r="4972" spans="1:14" ht="15" x14ac:dyDescent="0.25">
      <c r="A4972" t="s">
        <v>23</v>
      </c>
      <c r="B4972" t="s">
        <v>93</v>
      </c>
      <c r="C4972">
        <v>2002</v>
      </c>
      <c r="D4972">
        <v>75.5</v>
      </c>
      <c r="E4972">
        <f>IF(Table1[[#This Row],[Gender]]="women",1,0)</f>
        <v>0</v>
      </c>
      <c r="F4972">
        <v>23.5</v>
      </c>
      <c r="G4972">
        <v>129</v>
      </c>
      <c r="H4972">
        <v>4.5</v>
      </c>
      <c r="I4972">
        <f>ROUND(LOG10(Table1[[#This Row],[Lung Cancer]]),2)</f>
        <v>2.4900000000000002</v>
      </c>
      <c r="J4972">
        <f>ROUND(LOG10(Table1[[#This Row],[Liver Cancer]]),2)</f>
        <v>1.75</v>
      </c>
      <c r="K4972">
        <f>ROUND(LOG10(Table1[[#This Row],[Stomach Cancer]]),2)</f>
        <v>2.2000000000000002</v>
      </c>
      <c r="L4972">
        <f>ROUND(LOG10(Table1[[#This Row],[Population]]),2)</f>
        <v>3.13</v>
      </c>
      <c r="M4972">
        <f>ROUND(Table1[[#This Row],[Population Growth]],2)</f>
        <v>0.57999999999999996</v>
      </c>
      <c r="N497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68.51870606039634</v>
      </c>
    </row>
    <row r="4973" spans="1:14" ht="15" x14ac:dyDescent="0.25">
      <c r="A4973" t="s">
        <v>15</v>
      </c>
      <c r="B4973" t="s">
        <v>94</v>
      </c>
      <c r="C4973">
        <v>2002</v>
      </c>
      <c r="D4973">
        <v>85</v>
      </c>
      <c r="E4973">
        <f>IF(Table1[[#This Row],[Gender]]="women",1,0)</f>
        <v>0</v>
      </c>
      <c r="F4973">
        <v>23.2</v>
      </c>
      <c r="G4973">
        <v>131</v>
      </c>
      <c r="H4973">
        <v>5.18</v>
      </c>
      <c r="I4973">
        <f>ROUND(LOG10(Table1[[#This Row],[Lung Cancer]]),2)</f>
        <v>4.74</v>
      </c>
      <c r="J4973">
        <f>ROUND(LOG10(Table1[[#This Row],[Liver Cancer]]),2)</f>
        <v>4.47</v>
      </c>
      <c r="K4973">
        <f>ROUND(LOG10(Table1[[#This Row],[Stomach Cancer]]),2)</f>
        <v>4.8499999999999996</v>
      </c>
      <c r="L4973">
        <f>ROUND(LOG10(Table1[[#This Row],[Population]]),2)</f>
        <v>4.8</v>
      </c>
      <c r="M4973">
        <f>ROUND(Table1[[#This Row],[Population Growth]],2)</f>
        <v>0.1</v>
      </c>
      <c r="N497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75.689097855293298</v>
      </c>
    </row>
    <row r="4974" spans="1:14" ht="15" x14ac:dyDescent="0.25">
      <c r="A4974" t="s">
        <v>15</v>
      </c>
      <c r="B4974" t="s">
        <v>95</v>
      </c>
      <c r="C4974">
        <v>2002</v>
      </c>
      <c r="D4974">
        <v>73.599999999999994</v>
      </c>
      <c r="E4974">
        <f>IF(Table1[[#This Row],[Gender]]="women",1,0)</f>
        <v>0</v>
      </c>
      <c r="F4974">
        <v>26.9</v>
      </c>
      <c r="G4974">
        <v>125</v>
      </c>
      <c r="H4974">
        <v>5.04</v>
      </c>
      <c r="I4974">
        <f>ROUND(LOG10(Table1[[#This Row],[Lung Cancer]]),2)</f>
        <v>2.2599999999999998</v>
      </c>
      <c r="J4974">
        <f>ROUND(LOG10(Table1[[#This Row],[Liver Cancer]]),2)</f>
        <v>1.53</v>
      </c>
      <c r="K4974">
        <f>ROUND(LOG10(Table1[[#This Row],[Stomach Cancer]]),2)</f>
        <v>1.86</v>
      </c>
      <c r="L4974">
        <f>ROUND(LOG10(Table1[[#This Row],[Population]]),2)</f>
        <v>3.44</v>
      </c>
      <c r="M4974">
        <f>ROUND(Table1[[#This Row],[Population Growth]],2)</f>
        <v>1.85</v>
      </c>
      <c r="N497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76.901717240498016</v>
      </c>
    </row>
    <row r="4975" spans="1:14" ht="15" x14ac:dyDescent="0.25">
      <c r="A4975" t="s">
        <v>15</v>
      </c>
      <c r="B4975" t="s">
        <v>96</v>
      </c>
      <c r="C4975">
        <v>2002</v>
      </c>
      <c r="D4975">
        <v>70.099999999999994</v>
      </c>
      <c r="E4975">
        <f>IF(Table1[[#This Row],[Gender]]="women",1,0)</f>
        <v>0</v>
      </c>
      <c r="F4975">
        <v>25.3</v>
      </c>
      <c r="G4975">
        <v>134</v>
      </c>
      <c r="H4975">
        <v>4.84</v>
      </c>
      <c r="I4975">
        <f>ROUND(LOG10(Table1[[#This Row],[Lung Cancer]]),2)</f>
        <v>3.51</v>
      </c>
      <c r="J4975">
        <f>ROUND(LOG10(Table1[[#This Row],[Liver Cancer]]),2)</f>
        <v>2.91</v>
      </c>
      <c r="K4975">
        <f>ROUND(LOG10(Table1[[#This Row],[Stomach Cancer]]),2)</f>
        <v>3.26</v>
      </c>
      <c r="L4975">
        <f>ROUND(LOG10(Table1[[#This Row],[Population]]),2)</f>
        <v>3.86</v>
      </c>
      <c r="M4975">
        <f>ROUND(Table1[[#This Row],[Population Growth]],2)</f>
        <v>0.45</v>
      </c>
      <c r="N497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72.860293867276724</v>
      </c>
    </row>
    <row r="4976" spans="1:14" ht="15" x14ac:dyDescent="0.25">
      <c r="A4976" t="s">
        <v>20</v>
      </c>
      <c r="B4976" t="s">
        <v>97</v>
      </c>
      <c r="C4976">
        <v>2002</v>
      </c>
      <c r="D4976">
        <v>54.4</v>
      </c>
      <c r="E4976">
        <f>IF(Table1[[#This Row],[Gender]]="women",1,0)</f>
        <v>0</v>
      </c>
      <c r="F4976">
        <v>21.3</v>
      </c>
      <c r="G4976">
        <v>130</v>
      </c>
      <c r="H4976">
        <v>4.3099999999999996</v>
      </c>
      <c r="I4976">
        <f>ROUND(LOG10(Table1[[#This Row],[Lung Cancer]]),2)</f>
        <v>2.41</v>
      </c>
      <c r="J4976">
        <f>ROUND(LOG10(Table1[[#This Row],[Liver Cancer]]),2)</f>
        <v>2.5299999999999998</v>
      </c>
      <c r="K4976">
        <f>ROUND(LOG10(Table1[[#This Row],[Stomach Cancer]]),2)</f>
        <v>2.89</v>
      </c>
      <c r="L4976">
        <f>ROUND(LOG10(Table1[[#This Row],[Population]]),2)</f>
        <v>4.22</v>
      </c>
      <c r="M4976">
        <f>ROUND(Table1[[#This Row],[Population Growth]],2)</f>
        <v>2.73</v>
      </c>
      <c r="N497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57.720686287035406</v>
      </c>
    </row>
    <row r="4977" spans="1:14" ht="15" x14ac:dyDescent="0.25">
      <c r="A4977" t="s">
        <v>27</v>
      </c>
      <c r="B4977" t="s">
        <v>98</v>
      </c>
      <c r="C4977">
        <v>2002</v>
      </c>
      <c r="D4977">
        <v>67.400000000000006</v>
      </c>
      <c r="E4977">
        <f>IF(Table1[[#This Row],[Gender]]="women",1,0)</f>
        <v>0</v>
      </c>
      <c r="F4977">
        <v>28.3</v>
      </c>
      <c r="G4977">
        <v>128</v>
      </c>
      <c r="H4977">
        <v>4.53</v>
      </c>
      <c r="I4977">
        <f>ROUND(LOG10(Table1[[#This Row],[Lung Cancer]]),2)</f>
        <v>0.59</v>
      </c>
      <c r="J4977">
        <f>ROUND(LOG10(Table1[[#This Row],[Liver Cancer]]),2)</f>
        <v>0.43</v>
      </c>
      <c r="K4977">
        <f>ROUND(LOG10(Table1[[#This Row],[Stomach Cancer]]),2)</f>
        <v>0.47</v>
      </c>
      <c r="L4977">
        <f>ROUND(LOG10(Table1[[#This Row],[Population]]),2)</f>
        <v>1.63</v>
      </c>
      <c r="M4977">
        <f>ROUND(Table1[[#This Row],[Population Growth]],2)</f>
        <v>1.69</v>
      </c>
      <c r="N497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72.257004522235221</v>
      </c>
    </row>
    <row r="4978" spans="1:14" ht="15" x14ac:dyDescent="0.25">
      <c r="A4978" t="s">
        <v>15</v>
      </c>
      <c r="B4978" t="s">
        <v>99</v>
      </c>
      <c r="C4978">
        <v>2002</v>
      </c>
      <c r="D4978">
        <v>74.400000000000006</v>
      </c>
      <c r="E4978">
        <f>IF(Table1[[#This Row],[Gender]]="women",1,0)</f>
        <v>0</v>
      </c>
      <c r="F4978">
        <v>28.3</v>
      </c>
      <c r="G4978">
        <v>128</v>
      </c>
      <c r="H4978">
        <v>5.28</v>
      </c>
      <c r="I4978">
        <f>ROUND(LOG10(Table1[[#This Row],[Lung Cancer]]),2)</f>
        <v>1.72</v>
      </c>
      <c r="J4978">
        <f>ROUND(LOG10(Table1[[#This Row],[Liver Cancer]]),2)</f>
        <v>1.46</v>
      </c>
      <c r="K4978">
        <f>ROUND(LOG10(Table1[[#This Row],[Stomach Cancer]]),2)</f>
        <v>1.26</v>
      </c>
      <c r="L4978">
        <f>ROUND(LOG10(Table1[[#This Row],[Population]]),2)</f>
        <v>3.1</v>
      </c>
      <c r="M4978">
        <f>ROUND(Table1[[#This Row],[Population Growth]],2)</f>
        <v>1.97</v>
      </c>
      <c r="N497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76.897655604843578</v>
      </c>
    </row>
    <row r="4979" spans="1:14" ht="15" x14ac:dyDescent="0.25">
      <c r="A4979" t="s">
        <v>18</v>
      </c>
      <c r="B4979" t="s">
        <v>100</v>
      </c>
      <c r="C4979">
        <v>2002</v>
      </c>
      <c r="D4979">
        <v>75.900000000000006</v>
      </c>
      <c r="E4979">
        <f>IF(Table1[[#This Row],[Gender]]="women",1,0)</f>
        <v>0</v>
      </c>
      <c r="F4979">
        <v>25.7</v>
      </c>
      <c r="G4979">
        <v>136</v>
      </c>
      <c r="H4979">
        <v>5.13</v>
      </c>
      <c r="I4979">
        <f>ROUND(LOG10(Table1[[#This Row],[Lung Cancer]]),2)</f>
        <v>2.99</v>
      </c>
      <c r="J4979">
        <f>ROUND(LOG10(Table1[[#This Row],[Liver Cancer]]),2)</f>
        <v>1.83</v>
      </c>
      <c r="K4979">
        <f>ROUND(LOG10(Table1[[#This Row],[Stomach Cancer]]),2)</f>
        <v>2.58</v>
      </c>
      <c r="L4979">
        <f>ROUND(LOG10(Table1[[#This Row],[Population]]),2)</f>
        <v>3.03</v>
      </c>
      <c r="M4979">
        <f>ROUND(Table1[[#This Row],[Population Growth]],2)</f>
        <v>-1.1499999999999999</v>
      </c>
      <c r="N497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77.279243567674911</v>
      </c>
    </row>
    <row r="4980" spans="1:14" ht="15" x14ac:dyDescent="0.25">
      <c r="A4980" t="s">
        <v>15</v>
      </c>
      <c r="B4980" t="s">
        <v>101</v>
      </c>
      <c r="C4980">
        <v>2002</v>
      </c>
      <c r="D4980">
        <v>77.2</v>
      </c>
      <c r="E4980">
        <f>IF(Table1[[#This Row],[Gender]]="women",1,0)</f>
        <v>0</v>
      </c>
      <c r="F4980">
        <v>26.6</v>
      </c>
      <c r="G4980">
        <v>128</v>
      </c>
      <c r="H4980">
        <v>4.76</v>
      </c>
      <c r="I4980">
        <f>ROUND(LOG10(Table1[[#This Row],[Lung Cancer]]),2)</f>
        <v>2.68</v>
      </c>
      <c r="J4980">
        <f>ROUND(LOG10(Table1[[#This Row],[Liver Cancer]]),2)</f>
        <v>1.74</v>
      </c>
      <c r="K4980">
        <f>ROUND(LOG10(Table1[[#This Row],[Stomach Cancer]]),2)</f>
        <v>2.12</v>
      </c>
      <c r="L4980">
        <f>ROUND(LOG10(Table1[[#This Row],[Population]]),2)</f>
        <v>3.32</v>
      </c>
      <c r="M4980">
        <f>ROUND(Table1[[#This Row],[Population Growth]],2)</f>
        <v>5.32</v>
      </c>
      <c r="N498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75.773079694417092</v>
      </c>
    </row>
    <row r="4981" spans="1:14" ht="15" x14ac:dyDescent="0.25">
      <c r="A4981" t="s">
        <v>20</v>
      </c>
      <c r="B4981" t="s">
        <v>102</v>
      </c>
      <c r="C4981">
        <v>2002</v>
      </c>
      <c r="D4981">
        <v>47.2</v>
      </c>
      <c r="E4981">
        <f>IF(Table1[[#This Row],[Gender]]="women",1,0)</f>
        <v>0</v>
      </c>
      <c r="F4981">
        <v>21.2</v>
      </c>
      <c r="G4981">
        <v>130</v>
      </c>
      <c r="H4981">
        <v>4.08</v>
      </c>
      <c r="I4981">
        <f>ROUND(LOG10(Table1[[#This Row],[Lung Cancer]]),2)</f>
        <v>2.21</v>
      </c>
      <c r="J4981">
        <f>ROUND(LOG10(Table1[[#This Row],[Liver Cancer]]),2)</f>
        <v>1.59</v>
      </c>
      <c r="K4981">
        <f>ROUND(LOG10(Table1[[#This Row],[Stomach Cancer]]),2)</f>
        <v>1.82</v>
      </c>
      <c r="L4981">
        <f>ROUND(LOG10(Table1[[#This Row],[Population]]),2)</f>
        <v>2.99</v>
      </c>
      <c r="M4981">
        <f>ROUND(Table1[[#This Row],[Population Growth]],2)</f>
        <v>-0.22</v>
      </c>
      <c r="N498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60.016074548436798</v>
      </c>
    </row>
    <row r="4982" spans="1:14" ht="15" x14ac:dyDescent="0.25">
      <c r="A4982" t="s">
        <v>20</v>
      </c>
      <c r="B4982" t="s">
        <v>103</v>
      </c>
      <c r="C4982">
        <v>2002</v>
      </c>
      <c r="D4982">
        <v>53.6</v>
      </c>
      <c r="E4982">
        <f>IF(Table1[[#This Row],[Gender]]="women",1,0)</f>
        <v>0</v>
      </c>
      <c r="F4982">
        <v>21.7</v>
      </c>
      <c r="G4982">
        <v>131</v>
      </c>
      <c r="H4982">
        <v>3.86</v>
      </c>
      <c r="I4982">
        <f>ROUND(LOG10(Table1[[#This Row],[Lung Cancer]]),2)</f>
        <v>1.55</v>
      </c>
      <c r="J4982">
        <f>ROUND(LOG10(Table1[[#This Row],[Liver Cancer]]),2)</f>
        <v>2.33</v>
      </c>
      <c r="K4982">
        <f>ROUND(LOG10(Table1[[#This Row],[Stomach Cancer]]),2)</f>
        <v>1.82</v>
      </c>
      <c r="L4982">
        <f>ROUND(LOG10(Table1[[#This Row],[Population]]),2)</f>
        <v>3.18</v>
      </c>
      <c r="M4982">
        <f>ROUND(Table1[[#This Row],[Population Growth]],2)</f>
        <v>2.46</v>
      </c>
      <c r="N498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52.092369723295462</v>
      </c>
    </row>
    <row r="4983" spans="1:14" ht="15" x14ac:dyDescent="0.25">
      <c r="A4983" t="s">
        <v>20</v>
      </c>
      <c r="B4983" t="s">
        <v>104</v>
      </c>
      <c r="C4983">
        <v>2002</v>
      </c>
      <c r="D4983">
        <v>72.8</v>
      </c>
      <c r="E4983">
        <f>IF(Table1[[#This Row],[Gender]]="women",1,0)</f>
        <v>0</v>
      </c>
      <c r="F4983">
        <v>26.1</v>
      </c>
      <c r="G4983">
        <v>133</v>
      </c>
      <c r="H4983">
        <v>4.72</v>
      </c>
      <c r="I4983">
        <f>ROUND(LOG10(Table1[[#This Row],[Lung Cancer]]),2)</f>
        <v>2.63</v>
      </c>
      <c r="J4983">
        <f>ROUND(LOG10(Table1[[#This Row],[Liver Cancer]]),2)</f>
        <v>1.88</v>
      </c>
      <c r="K4983">
        <f>ROUND(LOG10(Table1[[#This Row],[Stomach Cancer]]),2)</f>
        <v>1.92</v>
      </c>
      <c r="L4983">
        <f>ROUND(LOG10(Table1[[#This Row],[Population]]),2)</f>
        <v>3.46</v>
      </c>
      <c r="M4983">
        <f>ROUND(Table1[[#This Row],[Population Growth]],2)</f>
        <v>1.49</v>
      </c>
      <c r="N498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70.438820777845677</v>
      </c>
    </row>
    <row r="4984" spans="1:14" ht="15" x14ac:dyDescent="0.25">
      <c r="A4984" t="s">
        <v>18</v>
      </c>
      <c r="B4984" t="s">
        <v>105</v>
      </c>
      <c r="C4984">
        <v>2002</v>
      </c>
      <c r="D4984">
        <v>77.3</v>
      </c>
      <c r="E4984">
        <f>IF(Table1[[#This Row],[Gender]]="women",1,0)</f>
        <v>0</v>
      </c>
      <c r="F4984">
        <v>26.1</v>
      </c>
      <c r="G4984">
        <v>136</v>
      </c>
      <c r="H4984">
        <v>5.17</v>
      </c>
      <c r="I4984">
        <f>ROUND(LOG10(Table1[[#This Row],[Lung Cancer]]),2)</f>
        <v>3.11</v>
      </c>
      <c r="J4984">
        <f>ROUND(LOG10(Table1[[#This Row],[Liver Cancer]]),2)</f>
        <v>1.96</v>
      </c>
      <c r="K4984">
        <f>ROUND(LOG10(Table1[[#This Row],[Stomach Cancer]]),2)</f>
        <v>2.74</v>
      </c>
      <c r="L4984">
        <f>ROUND(LOG10(Table1[[#This Row],[Population]]),2)</f>
        <v>3.21</v>
      </c>
      <c r="M4984">
        <f>ROUND(Table1[[#This Row],[Population Growth]],2)</f>
        <v>-0.97</v>
      </c>
      <c r="N498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78.022532777817347</v>
      </c>
    </row>
    <row r="4985" spans="1:14" ht="15" x14ac:dyDescent="0.25">
      <c r="A4985" t="s">
        <v>18</v>
      </c>
      <c r="B4985" t="s">
        <v>106</v>
      </c>
      <c r="C4985">
        <v>2002</v>
      </c>
      <c r="D4985">
        <v>81.2</v>
      </c>
      <c r="E4985">
        <f>IF(Table1[[#This Row],[Gender]]="women",1,0)</f>
        <v>0</v>
      </c>
      <c r="F4985">
        <v>26.8</v>
      </c>
      <c r="G4985">
        <v>132</v>
      </c>
      <c r="H4985">
        <v>5.68</v>
      </c>
      <c r="I4985">
        <f>ROUND(LOG10(Table1[[#This Row],[Lung Cancer]]),2)</f>
        <v>2.31</v>
      </c>
      <c r="J4985">
        <f>ROUND(LOG10(Table1[[#This Row],[Liver Cancer]]),2)</f>
        <v>1.44</v>
      </c>
      <c r="K4985">
        <f>ROUND(LOG10(Table1[[#This Row],[Stomach Cancer]]),2)</f>
        <v>1.75</v>
      </c>
      <c r="L4985">
        <f>ROUND(LOG10(Table1[[#This Row],[Population]]),2)</f>
        <v>2.34</v>
      </c>
      <c r="M4985">
        <f>ROUND(Table1[[#This Row],[Population Growth]],2)</f>
        <v>0.82</v>
      </c>
      <c r="N498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83.944533956132958</v>
      </c>
    </row>
    <row r="4986" spans="1:14" ht="15" x14ac:dyDescent="0.25">
      <c r="A4986" t="s">
        <v>20</v>
      </c>
      <c r="B4986" t="s">
        <v>107</v>
      </c>
      <c r="C4986">
        <v>2002</v>
      </c>
      <c r="D4986">
        <v>61</v>
      </c>
      <c r="E4986">
        <f>IF(Table1[[#This Row],[Gender]]="women",1,0)</f>
        <v>0</v>
      </c>
      <c r="F4986">
        <v>21.2</v>
      </c>
      <c r="G4986">
        <v>132</v>
      </c>
      <c r="H4986">
        <v>4.24</v>
      </c>
      <c r="I4986">
        <f>ROUND(LOG10(Table1[[#This Row],[Lung Cancer]]),2)</f>
        <v>2.2400000000000002</v>
      </c>
      <c r="J4986">
        <f>ROUND(LOG10(Table1[[#This Row],[Liver Cancer]]),2)</f>
        <v>2.4</v>
      </c>
      <c r="K4986">
        <f>ROUND(LOG10(Table1[[#This Row],[Stomach Cancer]]),2)</f>
        <v>2.4500000000000002</v>
      </c>
      <c r="L4986">
        <f>ROUND(LOG10(Table1[[#This Row],[Population]]),2)</f>
        <v>3.92</v>
      </c>
      <c r="M4986">
        <f>ROUND(Table1[[#This Row],[Population Growth]],2)</f>
        <v>3.1</v>
      </c>
      <c r="N498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55.863203659712219</v>
      </c>
    </row>
    <row r="4987" spans="1:14" ht="15" x14ac:dyDescent="0.25">
      <c r="A4987" t="s">
        <v>20</v>
      </c>
      <c r="B4987" t="s">
        <v>108</v>
      </c>
      <c r="C4987">
        <v>2002</v>
      </c>
      <c r="D4987">
        <v>48.8</v>
      </c>
      <c r="E4987">
        <f>IF(Table1[[#This Row],[Gender]]="women",1,0)</f>
        <v>0</v>
      </c>
      <c r="F4987">
        <v>21.5</v>
      </c>
      <c r="G4987">
        <v>133</v>
      </c>
      <c r="H4987">
        <v>4.2</v>
      </c>
      <c r="I4987">
        <f>ROUND(LOG10(Table1[[#This Row],[Lung Cancer]]),2)</f>
        <v>2.14</v>
      </c>
      <c r="J4987">
        <f>ROUND(LOG10(Table1[[#This Row],[Liver Cancer]]),2)</f>
        <v>2.31</v>
      </c>
      <c r="K4987">
        <f>ROUND(LOG10(Table1[[#This Row],[Stomach Cancer]]),2)</f>
        <v>2.1</v>
      </c>
      <c r="L4987">
        <f>ROUND(LOG10(Table1[[#This Row],[Population]]),2)</f>
        <v>3.76</v>
      </c>
      <c r="M4987">
        <f>ROUND(Table1[[#This Row],[Population Growth]],2)</f>
        <v>2.39</v>
      </c>
      <c r="N498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55.042672508650917</v>
      </c>
    </row>
    <row r="4988" spans="1:14" ht="15" x14ac:dyDescent="0.25">
      <c r="A4988" t="s">
        <v>15</v>
      </c>
      <c r="B4988" t="s">
        <v>109</v>
      </c>
      <c r="C4988">
        <v>2002</v>
      </c>
      <c r="D4988">
        <v>75.3</v>
      </c>
      <c r="E4988">
        <f>IF(Table1[[#This Row],[Gender]]="women",1,0)</f>
        <v>0</v>
      </c>
      <c r="F4988">
        <v>24.1</v>
      </c>
      <c r="G4988">
        <v>127</v>
      </c>
      <c r="H4988">
        <v>4.96</v>
      </c>
      <c r="I4988">
        <f>ROUND(LOG10(Table1[[#This Row],[Lung Cancer]]),2)</f>
        <v>3.31</v>
      </c>
      <c r="J4988">
        <f>ROUND(LOG10(Table1[[#This Row],[Liver Cancer]]),2)</f>
        <v>2.9</v>
      </c>
      <c r="K4988">
        <f>ROUND(LOG10(Table1[[#This Row],[Stomach Cancer]]),2)</f>
        <v>2.74</v>
      </c>
      <c r="L4988">
        <f>ROUND(LOG10(Table1[[#This Row],[Population]]),2)</f>
        <v>4.09</v>
      </c>
      <c r="M4988">
        <f>ROUND(Table1[[#This Row],[Population Growth]],2)</f>
        <v>2.21</v>
      </c>
      <c r="N498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72.216239596805281</v>
      </c>
    </row>
    <row r="4989" spans="1:14" ht="15" x14ac:dyDescent="0.25">
      <c r="A4989" t="s">
        <v>15</v>
      </c>
      <c r="B4989" t="s">
        <v>110</v>
      </c>
      <c r="C4989">
        <v>2002</v>
      </c>
      <c r="D4989">
        <v>73.3</v>
      </c>
      <c r="E4989">
        <f>IF(Table1[[#This Row],[Gender]]="women",1,0)</f>
        <v>0</v>
      </c>
      <c r="F4989">
        <v>22.5</v>
      </c>
      <c r="G4989">
        <v>127</v>
      </c>
      <c r="H4989">
        <v>4.58</v>
      </c>
      <c r="I4989">
        <f>ROUND(LOG10(Table1[[#This Row],[Lung Cancer]]),2)</f>
        <v>1.08</v>
      </c>
      <c r="J4989">
        <f>ROUND(LOG10(Table1[[#This Row],[Liver Cancer]]),2)</f>
        <v>0.8</v>
      </c>
      <c r="K4989">
        <f>ROUND(LOG10(Table1[[#This Row],[Stomach Cancer]]),2)</f>
        <v>0.55000000000000004</v>
      </c>
      <c r="L4989">
        <f>ROUND(LOG10(Table1[[#This Row],[Population]]),2)</f>
        <v>2.1800000000000002</v>
      </c>
      <c r="M4989">
        <f>ROUND(Table1[[#This Row],[Population Growth]],2)</f>
        <v>3.42</v>
      </c>
      <c r="N498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64.482696273482063</v>
      </c>
    </row>
    <row r="4990" spans="1:14" ht="15" x14ac:dyDescent="0.25">
      <c r="A4990" t="s">
        <v>20</v>
      </c>
      <c r="B4990" t="s">
        <v>111</v>
      </c>
      <c r="C4990">
        <v>2002</v>
      </c>
      <c r="D4990">
        <v>50.2</v>
      </c>
      <c r="E4990">
        <f>IF(Table1[[#This Row],[Gender]]="women",1,0)</f>
        <v>0</v>
      </c>
      <c r="F4990">
        <v>21.2</v>
      </c>
      <c r="G4990">
        <v>127</v>
      </c>
      <c r="H4990">
        <v>3.96</v>
      </c>
      <c r="I4990">
        <f>ROUND(LOG10(Table1[[#This Row],[Lung Cancer]]),2)</f>
        <v>2.1</v>
      </c>
      <c r="J4990">
        <f>ROUND(LOG10(Table1[[#This Row],[Liver Cancer]]),2)</f>
        <v>2.99</v>
      </c>
      <c r="K4990">
        <f>ROUND(LOG10(Table1[[#This Row],[Stomach Cancer]]),2)</f>
        <v>2.5299999999999998</v>
      </c>
      <c r="L4990">
        <f>ROUND(LOG10(Table1[[#This Row],[Population]]),2)</f>
        <v>3.76</v>
      </c>
      <c r="M4990">
        <f>ROUND(Table1[[#This Row],[Population Growth]],2)</f>
        <v>3.13</v>
      </c>
      <c r="N499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54.204407513123186</v>
      </c>
    </row>
    <row r="4991" spans="1:14" ht="15" x14ac:dyDescent="0.25">
      <c r="A4991" t="s">
        <v>18</v>
      </c>
      <c r="B4991" t="s">
        <v>112</v>
      </c>
      <c r="C4991">
        <v>2002</v>
      </c>
      <c r="D4991">
        <v>80.099999999999994</v>
      </c>
      <c r="E4991">
        <f>IF(Table1[[#This Row],[Gender]]="women",1,0)</f>
        <v>0</v>
      </c>
      <c r="F4991">
        <v>27.2</v>
      </c>
      <c r="G4991">
        <v>132</v>
      </c>
      <c r="H4991">
        <v>5.42</v>
      </c>
      <c r="I4991">
        <f>ROUND(LOG10(Table1[[#This Row],[Lung Cancer]]),2)</f>
        <v>2.1</v>
      </c>
      <c r="J4991">
        <f>ROUND(LOG10(Table1[[#This Row],[Liver Cancer]]),2)</f>
        <v>0.89</v>
      </c>
      <c r="K4991">
        <f>ROUND(LOG10(Table1[[#This Row],[Stomach Cancer]]),2)</f>
        <v>1.51</v>
      </c>
      <c r="L4991">
        <f>ROUND(LOG10(Table1[[#This Row],[Population]]),2)</f>
        <v>2.2999999999999998</v>
      </c>
      <c r="M4991">
        <f>ROUND(Table1[[#This Row],[Population Growth]],2)</f>
        <v>0.61</v>
      </c>
      <c r="N499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82.43577315748081</v>
      </c>
    </row>
    <row r="4992" spans="1:14" ht="15" x14ac:dyDescent="0.25">
      <c r="A4992" t="s">
        <v>20</v>
      </c>
      <c r="B4992" t="s">
        <v>113</v>
      </c>
      <c r="C4992">
        <v>2002</v>
      </c>
      <c r="D4992">
        <v>61.8</v>
      </c>
      <c r="E4992">
        <f>IF(Table1[[#This Row],[Gender]]="women",1,0)</f>
        <v>0</v>
      </c>
      <c r="F4992">
        <v>22.1</v>
      </c>
      <c r="G4992">
        <v>131</v>
      </c>
      <c r="H4992">
        <v>4.16</v>
      </c>
      <c r="I4992">
        <f>ROUND(LOG10(Table1[[#This Row],[Lung Cancer]]),2)</f>
        <v>1.64</v>
      </c>
      <c r="J4992">
        <f>ROUND(LOG10(Table1[[#This Row],[Liver Cancer]]),2)</f>
        <v>2.2000000000000002</v>
      </c>
      <c r="K4992">
        <f>ROUND(LOG10(Table1[[#This Row],[Stomach Cancer]]),2)</f>
        <v>1.62</v>
      </c>
      <c r="L4992">
        <f>ROUND(LOG10(Table1[[#This Row],[Population]]),2)</f>
        <v>3.14</v>
      </c>
      <c r="M4992">
        <f>ROUND(Table1[[#This Row],[Population Growth]],2)</f>
        <v>2.86</v>
      </c>
      <c r="N499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55.733702558713027</v>
      </c>
    </row>
    <row r="4993" spans="1:14" ht="15" x14ac:dyDescent="0.25">
      <c r="A4993" t="s">
        <v>20</v>
      </c>
      <c r="B4993" t="s">
        <v>114</v>
      </c>
      <c r="C4993">
        <v>2002</v>
      </c>
      <c r="D4993">
        <v>75.2</v>
      </c>
      <c r="E4993">
        <f>IF(Table1[[#This Row],[Gender]]="women",1,0)</f>
        <v>0</v>
      </c>
      <c r="F4993">
        <v>24.5</v>
      </c>
      <c r="G4993">
        <v>133</v>
      </c>
      <c r="H4993">
        <v>4.91</v>
      </c>
      <c r="I4993">
        <f>ROUND(LOG10(Table1[[#This Row],[Lung Cancer]]),2)</f>
        <v>1.93</v>
      </c>
      <c r="J4993">
        <f>ROUND(LOG10(Table1[[#This Row],[Liver Cancer]]),2)</f>
        <v>1.3</v>
      </c>
      <c r="K4993">
        <f>ROUND(LOG10(Table1[[#This Row],[Stomach Cancer]]),2)</f>
        <v>1.74</v>
      </c>
      <c r="L4993">
        <f>ROUND(LOG10(Table1[[#This Row],[Population]]),2)</f>
        <v>2.77</v>
      </c>
      <c r="M4993">
        <f>ROUND(Table1[[#This Row],[Population Growth]],2)</f>
        <v>0.64</v>
      </c>
      <c r="N499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70.365061865827542</v>
      </c>
    </row>
    <row r="4994" spans="1:14" ht="15" x14ac:dyDescent="0.25">
      <c r="A4994" t="s">
        <v>23</v>
      </c>
      <c r="B4994" t="s">
        <v>115</v>
      </c>
      <c r="C4994">
        <v>2002</v>
      </c>
      <c r="D4994">
        <v>77.2</v>
      </c>
      <c r="E4994">
        <f>IF(Table1[[#This Row],[Gender]]="women",1,0)</f>
        <v>0</v>
      </c>
      <c r="F4994">
        <v>26.9</v>
      </c>
      <c r="G4994">
        <v>125</v>
      </c>
      <c r="H4994">
        <v>4.8899999999999997</v>
      </c>
      <c r="I4994">
        <f>ROUND(LOG10(Table1[[#This Row],[Lung Cancer]]),2)</f>
        <v>3.67</v>
      </c>
      <c r="J4994">
        <f>ROUND(LOG10(Table1[[#This Row],[Liver Cancer]]),2)</f>
        <v>3.29</v>
      </c>
      <c r="K4994">
        <f>ROUND(LOG10(Table1[[#This Row],[Stomach Cancer]]),2)</f>
        <v>3.56</v>
      </c>
      <c r="L4994">
        <f>ROUND(LOG10(Table1[[#This Row],[Population]]),2)</f>
        <v>4.7</v>
      </c>
      <c r="M4994">
        <f>ROUND(Table1[[#This Row],[Population Growth]],2)</f>
        <v>1.29</v>
      </c>
      <c r="N499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76.393368959074181</v>
      </c>
    </row>
    <row r="4995" spans="1:14" ht="15" x14ac:dyDescent="0.25">
      <c r="A4995" t="s">
        <v>15</v>
      </c>
      <c r="B4995" t="s">
        <v>116</v>
      </c>
      <c r="C4995">
        <v>2002</v>
      </c>
      <c r="D4995">
        <v>67.2</v>
      </c>
      <c r="E4995">
        <f>IF(Table1[[#This Row],[Gender]]="women",1,0)</f>
        <v>0</v>
      </c>
      <c r="F4995">
        <v>24.1</v>
      </c>
      <c r="G4995">
        <v>135</v>
      </c>
      <c r="H4995">
        <v>4.74</v>
      </c>
      <c r="I4995">
        <f>ROUND(LOG10(Table1[[#This Row],[Lung Cancer]]),2)</f>
        <v>2.42</v>
      </c>
      <c r="J4995">
        <f>ROUND(LOG10(Table1[[#This Row],[Liver Cancer]]),2)</f>
        <v>2.73</v>
      </c>
      <c r="K4995">
        <f>ROUND(LOG10(Table1[[#This Row],[Stomach Cancer]]),2)</f>
        <v>2.6</v>
      </c>
      <c r="L4995">
        <f>ROUND(LOG10(Table1[[#This Row],[Population]]),2)</f>
        <v>3.09</v>
      </c>
      <c r="M4995">
        <f>ROUND(Table1[[#This Row],[Population Growth]],2)</f>
        <v>0.94</v>
      </c>
      <c r="N499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66.513725197042646</v>
      </c>
    </row>
    <row r="4996" spans="1:14" ht="15" x14ac:dyDescent="0.25">
      <c r="A4996" t="s">
        <v>18</v>
      </c>
      <c r="B4996" t="s">
        <v>117</v>
      </c>
      <c r="C4996">
        <v>2002</v>
      </c>
      <c r="D4996">
        <v>76</v>
      </c>
      <c r="E4996">
        <f>IF(Table1[[#This Row],[Gender]]="women",1,0)</f>
        <v>0</v>
      </c>
      <c r="F4996">
        <v>26</v>
      </c>
      <c r="G4996">
        <v>135</v>
      </c>
      <c r="H4996">
        <v>5.0199999999999996</v>
      </c>
      <c r="I4996">
        <f>ROUND(LOG10(Table1[[#This Row],[Lung Cancer]]),2)</f>
        <v>2.4300000000000002</v>
      </c>
      <c r="J4996">
        <f>ROUND(LOG10(Table1[[#This Row],[Liver Cancer]]),2)</f>
        <v>1.41</v>
      </c>
      <c r="K4996">
        <f>ROUND(LOG10(Table1[[#This Row],[Stomach Cancer]]),2)</f>
        <v>1.6</v>
      </c>
      <c r="L4996">
        <f>ROUND(LOG10(Table1[[#This Row],[Population]]),2)</f>
        <v>2.48</v>
      </c>
      <c r="M4996">
        <f>ROUND(Table1[[#This Row],[Population Growth]],2)</f>
        <v>-0.09</v>
      </c>
      <c r="N499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75.652938815439654</v>
      </c>
    </row>
    <row r="4997" spans="1:14" ht="15" x14ac:dyDescent="0.25">
      <c r="A4997" t="s">
        <v>20</v>
      </c>
      <c r="B4997" t="s">
        <v>118</v>
      </c>
      <c r="C4997">
        <v>2002</v>
      </c>
      <c r="D4997">
        <v>71.2</v>
      </c>
      <c r="E4997">
        <f>IF(Table1[[#This Row],[Gender]]="women",1,0)</f>
        <v>0</v>
      </c>
      <c r="F4997">
        <v>25.1</v>
      </c>
      <c r="G4997">
        <v>126</v>
      </c>
      <c r="H4997">
        <v>4.59</v>
      </c>
      <c r="I4997">
        <f>ROUND(LOG10(Table1[[#This Row],[Lung Cancer]]),2)</f>
        <v>3.36</v>
      </c>
      <c r="J4997">
        <f>ROUND(LOG10(Table1[[#This Row],[Liver Cancer]]),2)</f>
        <v>2.29</v>
      </c>
      <c r="K4997">
        <f>ROUND(LOG10(Table1[[#This Row],[Stomach Cancer]]),2)</f>
        <v>2.72</v>
      </c>
      <c r="L4997">
        <f>ROUND(LOG10(Table1[[#This Row],[Population]]),2)</f>
        <v>4.16</v>
      </c>
      <c r="M4997">
        <f>ROUND(Table1[[#This Row],[Population Growth]],2)</f>
        <v>1.06</v>
      </c>
      <c r="N499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72.606273694779986</v>
      </c>
    </row>
    <row r="4998" spans="1:14" ht="15" x14ac:dyDescent="0.25">
      <c r="A4998" t="s">
        <v>20</v>
      </c>
      <c r="B4998" t="s">
        <v>119</v>
      </c>
      <c r="C4998">
        <v>2002</v>
      </c>
      <c r="D4998">
        <v>51</v>
      </c>
      <c r="E4998">
        <f>IF(Table1[[#This Row],[Gender]]="women",1,0)</f>
        <v>0</v>
      </c>
      <c r="F4998">
        <v>21.3</v>
      </c>
      <c r="G4998">
        <v>135</v>
      </c>
      <c r="H4998">
        <v>4.28</v>
      </c>
      <c r="I4998">
        <f>ROUND(LOG10(Table1[[#This Row],[Lung Cancer]]),2)</f>
        <v>2.34</v>
      </c>
      <c r="J4998">
        <f>ROUND(LOG10(Table1[[#This Row],[Liver Cancer]]),2)</f>
        <v>2.89</v>
      </c>
      <c r="K4998">
        <f>ROUND(LOG10(Table1[[#This Row],[Stomach Cancer]]),2)</f>
        <v>2.6</v>
      </c>
      <c r="L4998">
        <f>ROUND(LOG10(Table1[[#This Row],[Population]]),2)</f>
        <v>3.95</v>
      </c>
      <c r="M4998">
        <f>ROUND(Table1[[#This Row],[Population Growth]],2)</f>
        <v>3.08</v>
      </c>
      <c r="N499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54.275977300078836</v>
      </c>
    </row>
    <row r="4999" spans="1:14" ht="15" x14ac:dyDescent="0.25">
      <c r="A4999" t="s">
        <v>15</v>
      </c>
      <c r="B4999" t="s">
        <v>120</v>
      </c>
      <c r="C4999">
        <v>2002</v>
      </c>
      <c r="D4999">
        <v>64.8</v>
      </c>
      <c r="E4999">
        <f>IF(Table1[[#This Row],[Gender]]="women",1,0)</f>
        <v>0</v>
      </c>
      <c r="F4999">
        <v>20.7</v>
      </c>
      <c r="G4999">
        <v>124</v>
      </c>
      <c r="H4999">
        <v>4.22</v>
      </c>
      <c r="I4999">
        <f>ROUND(LOG10(Table1[[#This Row],[Lung Cancer]]),2)</f>
        <v>3.79</v>
      </c>
      <c r="J4999">
        <f>ROUND(LOG10(Table1[[#This Row],[Liver Cancer]]),2)</f>
        <v>3</v>
      </c>
      <c r="K4999">
        <f>ROUND(LOG10(Table1[[#This Row],[Stomach Cancer]]),2)</f>
        <v>3.28</v>
      </c>
      <c r="L4999">
        <f>ROUND(LOG10(Table1[[#This Row],[Population]]),2)</f>
        <v>4.3600000000000003</v>
      </c>
      <c r="M4999">
        <f>ROUND(Table1[[#This Row],[Population Growth]],2)</f>
        <v>0.98</v>
      </c>
      <c r="N499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64.957697997165567</v>
      </c>
    </row>
    <row r="5000" spans="1:14" ht="15" x14ac:dyDescent="0.25">
      <c r="A5000" t="s">
        <v>20</v>
      </c>
      <c r="B5000" t="s">
        <v>121</v>
      </c>
      <c r="C5000">
        <v>2002</v>
      </c>
      <c r="D5000">
        <v>56.3</v>
      </c>
      <c r="E5000">
        <f>IF(Table1[[#This Row],[Gender]]="women",1,0)</f>
        <v>0</v>
      </c>
      <c r="F5000">
        <v>21.8</v>
      </c>
      <c r="G5000">
        <v>135</v>
      </c>
      <c r="H5000">
        <v>4.45</v>
      </c>
      <c r="I5000">
        <f>ROUND(LOG10(Table1[[#This Row],[Lung Cancer]]),2)</f>
        <v>1.47</v>
      </c>
      <c r="J5000">
        <f>ROUND(LOG10(Table1[[#This Row],[Liver Cancer]]),2)</f>
        <v>1.07</v>
      </c>
      <c r="K5000">
        <f>ROUND(LOG10(Table1[[#This Row],[Stomach Cancer]]),2)</f>
        <v>1.21</v>
      </c>
      <c r="L5000">
        <f>ROUND(LOG10(Table1[[#This Row],[Population]]),2)</f>
        <v>2.95</v>
      </c>
      <c r="M5000">
        <f>ROUND(Table1[[#This Row],[Population Growth]],2)</f>
        <v>1.53</v>
      </c>
      <c r="N500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58.131140571855312</v>
      </c>
    </row>
    <row r="5001" spans="1:14" ht="15" x14ac:dyDescent="0.25">
      <c r="A5001" t="s">
        <v>15</v>
      </c>
      <c r="B5001" t="s">
        <v>122</v>
      </c>
      <c r="C5001">
        <v>2002</v>
      </c>
      <c r="D5001">
        <v>64.900000000000006</v>
      </c>
      <c r="E5001">
        <f>IF(Table1[[#This Row],[Gender]]="women",1,0)</f>
        <v>0</v>
      </c>
      <c r="F5001">
        <v>20.7</v>
      </c>
      <c r="G5001">
        <v>125</v>
      </c>
      <c r="H5001">
        <v>4.25</v>
      </c>
      <c r="I5001">
        <f>ROUND(LOG10(Table1[[#This Row],[Lung Cancer]]),2)</f>
        <v>2.78</v>
      </c>
      <c r="J5001">
        <f>ROUND(LOG10(Table1[[#This Row],[Liver Cancer]]),2)</f>
        <v>2.37</v>
      </c>
      <c r="K5001">
        <f>ROUND(LOG10(Table1[[#This Row],[Stomach Cancer]]),2)</f>
        <v>2.84</v>
      </c>
      <c r="L5001">
        <f>ROUND(LOG10(Table1[[#This Row],[Population]]),2)</f>
        <v>4.09</v>
      </c>
      <c r="M5001">
        <f>ROUND(Table1[[#This Row],[Population Growth]],2)</f>
        <v>1.47</v>
      </c>
      <c r="N500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61.45005101962925</v>
      </c>
    </row>
    <row r="5002" spans="1:14" ht="15" x14ac:dyDescent="0.25">
      <c r="A5002" t="s">
        <v>18</v>
      </c>
      <c r="B5002" t="s">
        <v>123</v>
      </c>
      <c r="C5002">
        <v>2002</v>
      </c>
      <c r="D5002">
        <v>80.900000000000006</v>
      </c>
      <c r="E5002">
        <f>IF(Table1[[#This Row],[Gender]]="women",1,0)</f>
        <v>0</v>
      </c>
      <c r="F5002">
        <v>25.4</v>
      </c>
      <c r="G5002">
        <v>132</v>
      </c>
      <c r="H5002">
        <v>5.48</v>
      </c>
      <c r="I5002">
        <f>ROUND(LOG10(Table1[[#This Row],[Lung Cancer]]),2)</f>
        <v>3.91</v>
      </c>
      <c r="J5002">
        <f>ROUND(LOG10(Table1[[#This Row],[Liver Cancer]]),2)</f>
        <v>2.57</v>
      </c>
      <c r="K5002">
        <f>ROUND(LOG10(Table1[[#This Row],[Stomach Cancer]]),2)</f>
        <v>3.31</v>
      </c>
      <c r="L5002">
        <f>ROUND(LOG10(Table1[[#This Row],[Population]]),2)</f>
        <v>3.9</v>
      </c>
      <c r="M5002">
        <f>ROUND(Table1[[#This Row],[Population Growth]],2)</f>
        <v>0.6</v>
      </c>
      <c r="N500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82.322170817388326</v>
      </c>
    </row>
    <row r="5003" spans="1:14" ht="15" x14ac:dyDescent="0.25">
      <c r="A5003" t="s">
        <v>27</v>
      </c>
      <c r="B5003" t="s">
        <v>124</v>
      </c>
      <c r="C5003">
        <v>2002</v>
      </c>
      <c r="D5003">
        <v>81.2</v>
      </c>
      <c r="E5003">
        <f>IF(Table1[[#This Row],[Gender]]="women",1,0)</f>
        <v>0</v>
      </c>
      <c r="F5003">
        <v>27</v>
      </c>
      <c r="G5003">
        <v>128</v>
      </c>
      <c r="H5003">
        <v>5.35</v>
      </c>
      <c r="I5003">
        <f>ROUND(LOG10(Table1[[#This Row],[Lung Cancer]]),2)</f>
        <v>3</v>
      </c>
      <c r="J5003">
        <f>ROUND(LOG10(Table1[[#This Row],[Liver Cancer]]),2)</f>
        <v>2.09</v>
      </c>
      <c r="K5003">
        <f>ROUND(LOG10(Table1[[#This Row],[Stomach Cancer]]),2)</f>
        <v>2.46</v>
      </c>
      <c r="L5003">
        <f>ROUND(LOG10(Table1[[#This Row],[Population]]),2)</f>
        <v>3.29</v>
      </c>
      <c r="M5003">
        <f>ROUND(Table1[[#This Row],[Population Growth]],2)</f>
        <v>1.36</v>
      </c>
      <c r="N500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82.576010848846295</v>
      </c>
    </row>
    <row r="5004" spans="1:14" ht="15" x14ac:dyDescent="0.25">
      <c r="A5004" t="s">
        <v>23</v>
      </c>
      <c r="B5004" t="s">
        <v>125</v>
      </c>
      <c r="C5004">
        <v>2002</v>
      </c>
      <c r="D5004">
        <v>73.5</v>
      </c>
      <c r="E5004">
        <f>IF(Table1[[#This Row],[Gender]]="women",1,0)</f>
        <v>0</v>
      </c>
      <c r="F5004">
        <v>25.3</v>
      </c>
      <c r="G5004">
        <v>127</v>
      </c>
      <c r="H5004">
        <v>4.38</v>
      </c>
      <c r="I5004">
        <f>ROUND(LOG10(Table1[[#This Row],[Lung Cancer]]),2)</f>
        <v>1.96</v>
      </c>
      <c r="J5004">
        <f>ROUND(LOG10(Table1[[#This Row],[Liver Cancer]]),2)</f>
        <v>1.93</v>
      </c>
      <c r="K5004">
        <f>ROUND(LOG10(Table1[[#This Row],[Stomach Cancer]]),2)</f>
        <v>2.19</v>
      </c>
      <c r="L5004">
        <f>ROUND(LOG10(Table1[[#This Row],[Population]]),2)</f>
        <v>3.41</v>
      </c>
      <c r="M5004">
        <f>ROUND(Table1[[#This Row],[Population Growth]],2)</f>
        <v>1.39</v>
      </c>
      <c r="N500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66.391183112726196</v>
      </c>
    </row>
    <row r="5005" spans="1:14" ht="15" x14ac:dyDescent="0.25">
      <c r="A5005" t="s">
        <v>20</v>
      </c>
      <c r="B5005" t="s">
        <v>126</v>
      </c>
      <c r="C5005">
        <v>2002</v>
      </c>
      <c r="D5005">
        <v>51.7</v>
      </c>
      <c r="E5005">
        <f>IF(Table1[[#This Row],[Gender]]="women",1,0)</f>
        <v>0</v>
      </c>
      <c r="F5005">
        <v>20.9</v>
      </c>
      <c r="G5005">
        <v>136</v>
      </c>
      <c r="H5005">
        <v>3.85</v>
      </c>
      <c r="I5005">
        <f>ROUND(LOG10(Table1[[#This Row],[Lung Cancer]]),2)</f>
        <v>2.1800000000000002</v>
      </c>
      <c r="J5005">
        <f>ROUND(LOG10(Table1[[#This Row],[Liver Cancer]]),2)</f>
        <v>2.77</v>
      </c>
      <c r="K5005">
        <f>ROUND(LOG10(Table1[[#This Row],[Stomach Cancer]]),2)</f>
        <v>2.38</v>
      </c>
      <c r="L5005">
        <f>ROUND(LOG10(Table1[[#This Row],[Population]]),2)</f>
        <v>3.78</v>
      </c>
      <c r="M5005">
        <f>ROUND(Table1[[#This Row],[Population Growth]],2)</f>
        <v>3.85</v>
      </c>
      <c r="N500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49.46153811391887</v>
      </c>
    </row>
    <row r="5006" spans="1:14" ht="15" x14ac:dyDescent="0.25">
      <c r="A5006" t="s">
        <v>20</v>
      </c>
      <c r="B5006" t="s">
        <v>127</v>
      </c>
      <c r="C5006">
        <v>2002</v>
      </c>
      <c r="D5006">
        <v>47.7</v>
      </c>
      <c r="E5006">
        <f>IF(Table1[[#This Row],[Gender]]="women",1,0)</f>
        <v>0</v>
      </c>
      <c r="F5006">
        <v>22.4</v>
      </c>
      <c r="G5006">
        <v>131</v>
      </c>
      <c r="H5006">
        <v>3.73</v>
      </c>
      <c r="I5006">
        <f>ROUND(LOG10(Table1[[#This Row],[Lung Cancer]]),2)</f>
        <v>3.26</v>
      </c>
      <c r="J5006">
        <f>ROUND(LOG10(Table1[[#This Row],[Liver Cancer]]),2)</f>
        <v>4.12</v>
      </c>
      <c r="K5006">
        <f>ROUND(LOG10(Table1[[#This Row],[Stomach Cancer]]),2)</f>
        <v>3.07</v>
      </c>
      <c r="L5006">
        <f>ROUND(LOG10(Table1[[#This Row],[Population]]),2)</f>
        <v>4.8099999999999996</v>
      </c>
      <c r="M5006">
        <f>ROUND(Table1[[#This Row],[Population Growth]],2)</f>
        <v>2.59</v>
      </c>
      <c r="N500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51.561837164360576</v>
      </c>
    </row>
    <row r="5007" spans="1:14" ht="15" x14ac:dyDescent="0.25">
      <c r="A5007" t="s">
        <v>18</v>
      </c>
      <c r="B5007" t="s">
        <v>128</v>
      </c>
      <c r="C5007">
        <v>2002</v>
      </c>
      <c r="D5007">
        <v>81.8</v>
      </c>
      <c r="E5007">
        <f>IF(Table1[[#This Row],[Gender]]="women",1,0)</f>
        <v>0</v>
      </c>
      <c r="F5007">
        <v>26.3</v>
      </c>
      <c r="G5007">
        <v>135</v>
      </c>
      <c r="H5007">
        <v>5.5</v>
      </c>
      <c r="I5007">
        <f>ROUND(LOG10(Table1[[#This Row],[Lung Cancer]]),2)</f>
        <v>3.17</v>
      </c>
      <c r="J5007">
        <f>ROUND(LOG10(Table1[[#This Row],[Liver Cancer]]),2)</f>
        <v>1.97</v>
      </c>
      <c r="K5007">
        <f>ROUND(LOG10(Table1[[#This Row],[Stomach Cancer]]),2)</f>
        <v>2.61</v>
      </c>
      <c r="L5007">
        <f>ROUND(LOG10(Table1[[#This Row],[Population]]),2)</f>
        <v>3.35</v>
      </c>
      <c r="M5007">
        <f>ROUND(Table1[[#This Row],[Population Growth]],2)</f>
        <v>0.51</v>
      </c>
      <c r="N500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80.970968124225109</v>
      </c>
    </row>
    <row r="5008" spans="1:14" ht="15" x14ac:dyDescent="0.25">
      <c r="A5008" t="s">
        <v>15</v>
      </c>
      <c r="B5008" t="s">
        <v>129</v>
      </c>
      <c r="C5008">
        <v>2002</v>
      </c>
      <c r="D5008">
        <v>75.400000000000006</v>
      </c>
      <c r="E5008">
        <f>IF(Table1[[#This Row],[Gender]]="women",1,0)</f>
        <v>0</v>
      </c>
      <c r="F5008">
        <v>25.6</v>
      </c>
      <c r="G5008">
        <v>129</v>
      </c>
      <c r="H5008">
        <v>4.99</v>
      </c>
      <c r="I5008">
        <f>ROUND(LOG10(Table1[[#This Row],[Lung Cancer]]),2)</f>
        <v>1.53</v>
      </c>
      <c r="J5008">
        <f>ROUND(LOG10(Table1[[#This Row],[Liver Cancer]]),2)</f>
        <v>1.42</v>
      </c>
      <c r="K5008">
        <f>ROUND(LOG10(Table1[[#This Row],[Stomach Cancer]]),2)</f>
        <v>1.45</v>
      </c>
      <c r="L5008">
        <f>ROUND(LOG10(Table1[[#This Row],[Population]]),2)</f>
        <v>3.11</v>
      </c>
      <c r="M5008">
        <f>ROUND(Table1[[#This Row],[Population Growth]],2)</f>
        <v>1.59</v>
      </c>
      <c r="N500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69.783757393081927</v>
      </c>
    </row>
    <row r="5009" spans="1:14" ht="15" x14ac:dyDescent="0.25">
      <c r="A5009" t="s">
        <v>15</v>
      </c>
      <c r="B5009" t="s">
        <v>130</v>
      </c>
      <c r="C5009">
        <v>2002</v>
      </c>
      <c r="D5009">
        <v>64.099999999999994</v>
      </c>
      <c r="E5009">
        <f>IF(Table1[[#This Row],[Gender]]="women",1,0)</f>
        <v>0</v>
      </c>
      <c r="F5009">
        <v>22.1</v>
      </c>
      <c r="G5009">
        <v>126</v>
      </c>
      <c r="H5009">
        <v>4.5199999999999996</v>
      </c>
      <c r="I5009">
        <f>ROUND(LOG10(Table1[[#This Row],[Lung Cancer]]),2)</f>
        <v>4.05</v>
      </c>
      <c r="J5009">
        <f>ROUND(LOG10(Table1[[#This Row],[Liver Cancer]]),2)</f>
        <v>3.4</v>
      </c>
      <c r="K5009">
        <f>ROUND(LOG10(Table1[[#This Row],[Stomach Cancer]]),2)</f>
        <v>3.57</v>
      </c>
      <c r="L5009">
        <f>ROUND(LOG10(Table1[[#This Row],[Population]]),2)</f>
        <v>4.8899999999999997</v>
      </c>
      <c r="M5009">
        <f>ROUND(Table1[[#This Row],[Population Growth]],2)</f>
        <v>2.4300000000000002</v>
      </c>
      <c r="N500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67.15179849739016</v>
      </c>
    </row>
    <row r="5010" spans="1:14" ht="15" x14ac:dyDescent="0.25">
      <c r="A5010" t="s">
        <v>23</v>
      </c>
      <c r="B5010" t="s">
        <v>131</v>
      </c>
      <c r="C5010">
        <v>2002</v>
      </c>
      <c r="D5010">
        <v>78.099999999999994</v>
      </c>
      <c r="E5010">
        <f>IF(Table1[[#This Row],[Gender]]="women",1,0)</f>
        <v>0</v>
      </c>
      <c r="F5010">
        <v>25.5</v>
      </c>
      <c r="G5010">
        <v>129</v>
      </c>
      <c r="H5010">
        <v>4.74</v>
      </c>
      <c r="I5010">
        <f>ROUND(LOG10(Table1[[#This Row],[Lung Cancer]]),2)</f>
        <v>2.2400000000000002</v>
      </c>
      <c r="J5010">
        <f>ROUND(LOG10(Table1[[#This Row],[Liver Cancer]]),2)</f>
        <v>1.65</v>
      </c>
      <c r="K5010">
        <f>ROUND(LOG10(Table1[[#This Row],[Stomach Cancer]]),2)</f>
        <v>2.2599999999999998</v>
      </c>
      <c r="L5010">
        <f>ROUND(LOG10(Table1[[#This Row],[Population]]),2)</f>
        <v>3.2</v>
      </c>
      <c r="M5010">
        <f>ROUND(Table1[[#This Row],[Population Growth]],2)</f>
        <v>1.9</v>
      </c>
      <c r="N501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72.196796825956298</v>
      </c>
    </row>
    <row r="5011" spans="1:14" ht="15" x14ac:dyDescent="0.25">
      <c r="A5011" t="s">
        <v>27</v>
      </c>
      <c r="B5011" t="s">
        <v>132</v>
      </c>
      <c r="C5011">
        <v>2002</v>
      </c>
      <c r="D5011">
        <v>64.900000000000006</v>
      </c>
      <c r="E5011">
        <f>IF(Table1[[#This Row],[Gender]]="women",1,0)</f>
        <v>0</v>
      </c>
      <c r="F5011">
        <v>24.5</v>
      </c>
      <c r="G5011">
        <v>122</v>
      </c>
      <c r="H5011">
        <v>4.6399999999999997</v>
      </c>
      <c r="I5011">
        <f>ROUND(LOG10(Table1[[#This Row],[Lung Cancer]]),2)</f>
        <v>2.48</v>
      </c>
      <c r="J5011">
        <f>ROUND(LOG10(Table1[[#This Row],[Liver Cancer]]),2)</f>
        <v>2.0299999999999998</v>
      </c>
      <c r="K5011">
        <f>ROUND(LOG10(Table1[[#This Row],[Stomach Cancer]]),2)</f>
        <v>2.2999999999999998</v>
      </c>
      <c r="L5011">
        <f>ROUND(LOG10(Table1[[#This Row],[Population]]),2)</f>
        <v>3.49</v>
      </c>
      <c r="M5011">
        <f>ROUND(Table1[[#This Row],[Population Growth]],2)</f>
        <v>2.09</v>
      </c>
      <c r="N501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72.133452933665041</v>
      </c>
    </row>
    <row r="5012" spans="1:14" ht="15" x14ac:dyDescent="0.25">
      <c r="A5012" t="s">
        <v>23</v>
      </c>
      <c r="B5012" t="s">
        <v>133</v>
      </c>
      <c r="C5012">
        <v>2002</v>
      </c>
      <c r="D5012">
        <v>72.8</v>
      </c>
      <c r="E5012">
        <f>IF(Table1[[#This Row],[Gender]]="women",1,0)</f>
        <v>0</v>
      </c>
      <c r="F5012">
        <v>25</v>
      </c>
      <c r="G5012">
        <v>130</v>
      </c>
      <c r="H5012">
        <v>4.71</v>
      </c>
      <c r="I5012">
        <f>ROUND(LOG10(Table1[[#This Row],[Lung Cancer]]),2)</f>
        <v>2.5299999999999998</v>
      </c>
      <c r="J5012">
        <f>ROUND(LOG10(Table1[[#This Row],[Liver Cancer]]),2)</f>
        <v>1.76</v>
      </c>
      <c r="K5012">
        <f>ROUND(LOG10(Table1[[#This Row],[Stomach Cancer]]),2)</f>
        <v>2.4</v>
      </c>
      <c r="L5012">
        <f>ROUND(LOG10(Table1[[#This Row],[Population]]),2)</f>
        <v>3.45</v>
      </c>
      <c r="M5012">
        <f>ROUND(Table1[[#This Row],[Population Growth]],2)</f>
        <v>1.92</v>
      </c>
      <c r="N501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71.246032519255536</v>
      </c>
    </row>
    <row r="5013" spans="1:14" ht="15" x14ac:dyDescent="0.25">
      <c r="A5013" t="s">
        <v>23</v>
      </c>
      <c r="B5013" t="s">
        <v>134</v>
      </c>
      <c r="C5013">
        <v>2002</v>
      </c>
      <c r="D5013">
        <v>74.099999999999994</v>
      </c>
      <c r="E5013">
        <f>IF(Table1[[#This Row],[Gender]]="women",1,0)</f>
        <v>0</v>
      </c>
      <c r="F5013">
        <v>24.3</v>
      </c>
      <c r="G5013">
        <v>125</v>
      </c>
      <c r="H5013">
        <v>4.7300000000000004</v>
      </c>
      <c r="I5013">
        <f>ROUND(LOG10(Table1[[#This Row],[Lung Cancer]]),2)</f>
        <v>2.98</v>
      </c>
      <c r="J5013">
        <f>ROUND(LOG10(Table1[[#This Row],[Liver Cancer]]),2)</f>
        <v>2.76</v>
      </c>
      <c r="K5013">
        <f>ROUND(LOG10(Table1[[#This Row],[Stomach Cancer]]),2)</f>
        <v>3.27</v>
      </c>
      <c r="L5013">
        <f>ROUND(LOG10(Table1[[#This Row],[Population]]),2)</f>
        <v>4.13</v>
      </c>
      <c r="M5013">
        <f>ROUND(Table1[[#This Row],[Population Growth]],2)</f>
        <v>1.1299999999999999</v>
      </c>
      <c r="N501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71.175886158176667</v>
      </c>
    </row>
    <row r="5014" spans="1:14" ht="15" x14ac:dyDescent="0.25">
      <c r="A5014" t="s">
        <v>15</v>
      </c>
      <c r="B5014" t="s">
        <v>135</v>
      </c>
      <c r="C5014">
        <v>2002</v>
      </c>
      <c r="D5014">
        <v>70.7</v>
      </c>
      <c r="E5014">
        <f>IF(Table1[[#This Row],[Gender]]="women",1,0)</f>
        <v>0</v>
      </c>
      <c r="F5014">
        <v>22.5</v>
      </c>
      <c r="G5014">
        <v>126</v>
      </c>
      <c r="H5014">
        <v>4.6900000000000004</v>
      </c>
      <c r="I5014">
        <f>ROUND(LOG10(Table1[[#This Row],[Lung Cancer]]),2)</f>
        <v>3.82</v>
      </c>
      <c r="J5014">
        <f>ROUND(LOG10(Table1[[#This Row],[Liver Cancer]]),2)</f>
        <v>3.55</v>
      </c>
      <c r="K5014">
        <f>ROUND(LOG10(Table1[[#This Row],[Stomach Cancer]]),2)</f>
        <v>3.11</v>
      </c>
      <c r="L5014">
        <f>ROUND(LOG10(Table1[[#This Row],[Population]]),2)</f>
        <v>4.6100000000000003</v>
      </c>
      <c r="M5014">
        <f>ROUND(Table1[[#This Row],[Population Growth]],2)</f>
        <v>2.06</v>
      </c>
      <c r="N501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67.564004856957055</v>
      </c>
    </row>
    <row r="5015" spans="1:14" ht="15" x14ac:dyDescent="0.25">
      <c r="A5015" t="s">
        <v>18</v>
      </c>
      <c r="B5015" t="s">
        <v>136</v>
      </c>
      <c r="C5015">
        <v>2002</v>
      </c>
      <c r="D5015">
        <v>78.599999999999994</v>
      </c>
      <c r="E5015">
        <f>IF(Table1[[#This Row],[Gender]]="women",1,0)</f>
        <v>0</v>
      </c>
      <c r="F5015">
        <v>26.1</v>
      </c>
      <c r="G5015">
        <v>134</v>
      </c>
      <c r="H5015">
        <v>5.27</v>
      </c>
      <c r="I5015">
        <f>ROUND(LOG10(Table1[[#This Row],[Lung Cancer]]),2)</f>
        <v>4.22</v>
      </c>
      <c r="J5015">
        <f>ROUND(LOG10(Table1[[#This Row],[Liver Cancer]]),2)</f>
        <v>2.94</v>
      </c>
      <c r="K5015">
        <f>ROUND(LOG10(Table1[[#This Row],[Stomach Cancer]]),2)</f>
        <v>3.61</v>
      </c>
      <c r="L5015">
        <f>ROUND(LOG10(Table1[[#This Row],[Population]]),2)</f>
        <v>4.2699999999999996</v>
      </c>
      <c r="M5015">
        <f>ROUND(Table1[[#This Row],[Population Growth]],2)</f>
        <v>-0.16</v>
      </c>
      <c r="N501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80.216707150577477</v>
      </c>
    </row>
    <row r="5016" spans="1:14" ht="15" x14ac:dyDescent="0.25">
      <c r="A5016" t="s">
        <v>18</v>
      </c>
      <c r="B5016" t="s">
        <v>137</v>
      </c>
      <c r="C5016">
        <v>2002</v>
      </c>
      <c r="D5016">
        <v>80.900000000000006</v>
      </c>
      <c r="E5016">
        <f>IF(Table1[[#This Row],[Gender]]="women",1,0)</f>
        <v>0</v>
      </c>
      <c r="F5016">
        <v>26.2</v>
      </c>
      <c r="G5016">
        <v>135</v>
      </c>
      <c r="H5016">
        <v>5.26</v>
      </c>
      <c r="I5016">
        <f>ROUND(LOG10(Table1[[#This Row],[Lung Cancer]]),2)</f>
        <v>3.45</v>
      </c>
      <c r="J5016">
        <f>ROUND(LOG10(Table1[[#This Row],[Liver Cancer]]),2)</f>
        <v>2.69</v>
      </c>
      <c r="K5016">
        <f>ROUND(LOG10(Table1[[#This Row],[Stomach Cancer]]),2)</f>
        <v>3.29</v>
      </c>
      <c r="L5016">
        <f>ROUND(LOG10(Table1[[#This Row],[Population]]),2)</f>
        <v>3.7</v>
      </c>
      <c r="M5016">
        <f>ROUND(Table1[[#This Row],[Population Growth]],2)</f>
        <v>0.52</v>
      </c>
      <c r="N501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78.271437938465084</v>
      </c>
    </row>
    <row r="5017" spans="1:14" ht="15" x14ac:dyDescent="0.25">
      <c r="A5017" t="s">
        <v>15</v>
      </c>
      <c r="B5017" t="s">
        <v>138</v>
      </c>
      <c r="C5017">
        <v>2002</v>
      </c>
      <c r="D5017">
        <v>78</v>
      </c>
      <c r="E5017">
        <f>IF(Table1[[#This Row],[Gender]]="women",1,0)</f>
        <v>0</v>
      </c>
      <c r="F5017">
        <v>27.3</v>
      </c>
      <c r="G5017">
        <v>131</v>
      </c>
      <c r="H5017">
        <v>5.2</v>
      </c>
      <c r="I5017">
        <f>ROUND(LOG10(Table1[[#This Row],[Lung Cancer]]),2)</f>
        <v>1.28</v>
      </c>
      <c r="J5017">
        <f>ROUND(LOG10(Table1[[#This Row],[Liver Cancer]]),2)</f>
        <v>1.05</v>
      </c>
      <c r="K5017">
        <f>ROUND(LOG10(Table1[[#This Row],[Stomach Cancer]]),2)</f>
        <v>0.99</v>
      </c>
      <c r="L5017">
        <f>ROUND(LOG10(Table1[[#This Row],[Population]]),2)</f>
        <v>2.62</v>
      </c>
      <c r="M5017">
        <f>ROUND(Table1[[#This Row],[Population Growth]],2)</f>
        <v>3.55</v>
      </c>
      <c r="N501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73.940664267461727</v>
      </c>
    </row>
    <row r="5018" spans="1:14" ht="15" x14ac:dyDescent="0.25">
      <c r="A5018" t="s">
        <v>18</v>
      </c>
      <c r="B5018" t="s">
        <v>139</v>
      </c>
      <c r="C5018">
        <v>2002</v>
      </c>
      <c r="D5018">
        <v>75</v>
      </c>
      <c r="E5018">
        <f>IF(Table1[[#This Row],[Gender]]="women",1,0)</f>
        <v>0</v>
      </c>
      <c r="F5018">
        <v>24.8</v>
      </c>
      <c r="G5018">
        <v>133</v>
      </c>
      <c r="H5018">
        <v>4.93</v>
      </c>
      <c r="I5018">
        <f>ROUND(LOG10(Table1[[#This Row],[Lung Cancer]]),2)</f>
        <v>3.86</v>
      </c>
      <c r="J5018">
        <f>ROUND(LOG10(Table1[[#This Row],[Liver Cancer]]),2)</f>
        <v>3.12</v>
      </c>
      <c r="K5018">
        <f>ROUND(LOG10(Table1[[#This Row],[Stomach Cancer]]),2)</f>
        <v>3.44</v>
      </c>
      <c r="L5018">
        <f>ROUND(LOG10(Table1[[#This Row],[Population]]),2)</f>
        <v>4.03</v>
      </c>
      <c r="M5018">
        <f>ROUND(Table1[[#This Row],[Population Growth]],2)</f>
        <v>-0.69</v>
      </c>
      <c r="N501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74.205841835985623</v>
      </c>
    </row>
    <row r="5019" spans="1:14" ht="15" x14ac:dyDescent="0.25">
      <c r="A5019" t="s">
        <v>20</v>
      </c>
      <c r="B5019" t="s">
        <v>140</v>
      </c>
      <c r="C5019">
        <v>2002</v>
      </c>
      <c r="D5019">
        <v>51.8</v>
      </c>
      <c r="E5019">
        <f>IF(Table1[[#This Row],[Gender]]="women",1,0)</f>
        <v>0</v>
      </c>
      <c r="F5019">
        <v>22</v>
      </c>
      <c r="G5019">
        <v>134</v>
      </c>
      <c r="H5019">
        <v>4.05</v>
      </c>
      <c r="I5019">
        <f>ROUND(LOG10(Table1[[#This Row],[Lung Cancer]]),2)</f>
        <v>1.97</v>
      </c>
      <c r="J5019">
        <f>ROUND(LOG10(Table1[[#This Row],[Liver Cancer]]),2)</f>
        <v>2.13</v>
      </c>
      <c r="K5019">
        <f>ROUND(LOG10(Table1[[#This Row],[Stomach Cancer]]),2)</f>
        <v>2.14</v>
      </c>
      <c r="L5019">
        <f>ROUND(LOG10(Table1[[#This Row],[Population]]),2)</f>
        <v>3.61</v>
      </c>
      <c r="M5019">
        <f>ROUND(Table1[[#This Row],[Population Growth]],2)</f>
        <v>2.42</v>
      </c>
      <c r="N501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54.421422540449321</v>
      </c>
    </row>
    <row r="5020" spans="1:14" ht="15" x14ac:dyDescent="0.25">
      <c r="A5020" t="s">
        <v>27</v>
      </c>
      <c r="B5020" t="s">
        <v>141</v>
      </c>
      <c r="C5020">
        <v>2002</v>
      </c>
      <c r="D5020">
        <v>73.400000000000006</v>
      </c>
      <c r="E5020">
        <f>IF(Table1[[#This Row],[Gender]]="women",1,0)</f>
        <v>0</v>
      </c>
      <c r="F5020">
        <v>29.3</v>
      </c>
      <c r="G5020">
        <v>131</v>
      </c>
      <c r="H5020">
        <v>4.5</v>
      </c>
      <c r="I5020">
        <f>ROUND(LOG10(Table1[[#This Row],[Lung Cancer]]),2)</f>
        <v>0.65</v>
      </c>
      <c r="J5020">
        <f>ROUND(LOG10(Table1[[#This Row],[Liver Cancer]]),2)</f>
        <v>0.56999999999999995</v>
      </c>
      <c r="K5020">
        <f>ROUND(LOG10(Table1[[#This Row],[Stomach Cancer]]),2)</f>
        <v>0.74</v>
      </c>
      <c r="L5020">
        <f>ROUND(LOG10(Table1[[#This Row],[Population]]),2)</f>
        <v>1.96</v>
      </c>
      <c r="M5020">
        <f>ROUND(Table1[[#This Row],[Population Growth]],2)</f>
        <v>0.49</v>
      </c>
      <c r="N502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71.049641183650138</v>
      </c>
    </row>
    <row r="5021" spans="1:14" ht="15" x14ac:dyDescent="0.25">
      <c r="A5021" t="s">
        <v>20</v>
      </c>
      <c r="B5021" t="s">
        <v>142</v>
      </c>
      <c r="C5021">
        <v>2002</v>
      </c>
      <c r="D5021">
        <v>65.599999999999994</v>
      </c>
      <c r="E5021">
        <f>IF(Table1[[#This Row],[Gender]]="women",1,0)</f>
        <v>0</v>
      </c>
      <c r="F5021">
        <v>22.8</v>
      </c>
      <c r="G5021">
        <v>135</v>
      </c>
      <c r="H5021">
        <v>3.96</v>
      </c>
      <c r="I5021">
        <f>ROUND(LOG10(Table1[[#This Row],[Lung Cancer]]),2)</f>
        <v>0.83</v>
      </c>
      <c r="J5021">
        <f>ROUND(LOG10(Table1[[#This Row],[Liver Cancer]]),2)</f>
        <v>-0.05</v>
      </c>
      <c r="K5021">
        <f>ROUND(LOG10(Table1[[#This Row],[Stomach Cancer]]),2)</f>
        <v>0.75</v>
      </c>
      <c r="L5021">
        <f>ROUND(LOG10(Table1[[#This Row],[Population]]),2)</f>
        <v>1.86</v>
      </c>
      <c r="M5021">
        <f>ROUND(Table1[[#This Row],[Population Growth]],2)</f>
        <v>1.85</v>
      </c>
      <c r="N502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59.066685219899846</v>
      </c>
    </row>
    <row r="5022" spans="1:14" ht="15" x14ac:dyDescent="0.25">
      <c r="A5022" t="s">
        <v>15</v>
      </c>
      <c r="B5022" t="s">
        <v>143</v>
      </c>
      <c r="C5022">
        <v>2002</v>
      </c>
      <c r="D5022">
        <v>74.599999999999994</v>
      </c>
      <c r="E5022">
        <f>IF(Table1[[#This Row],[Gender]]="women",1,0)</f>
        <v>0</v>
      </c>
      <c r="F5022">
        <v>27.2</v>
      </c>
      <c r="G5022">
        <v>128</v>
      </c>
      <c r="H5022">
        <v>4.79</v>
      </c>
      <c r="I5022">
        <f>ROUND(LOG10(Table1[[#This Row],[Lung Cancer]]),2)</f>
        <v>2.61</v>
      </c>
      <c r="J5022">
        <f>ROUND(LOG10(Table1[[#This Row],[Liver Cancer]]),2)</f>
        <v>2.74</v>
      </c>
      <c r="K5022">
        <f>ROUND(LOG10(Table1[[#This Row],[Stomach Cancer]]),2)</f>
        <v>2.36</v>
      </c>
      <c r="L5022">
        <f>ROUND(LOG10(Table1[[#This Row],[Population]]),2)</f>
        <v>4.08</v>
      </c>
      <c r="M5022">
        <f>ROUND(Table1[[#This Row],[Population Growth]],2)</f>
        <v>3.32</v>
      </c>
      <c r="N502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70.625565019615578</v>
      </c>
    </row>
    <row r="5023" spans="1:14" ht="15" x14ac:dyDescent="0.25">
      <c r="A5023" t="s">
        <v>20</v>
      </c>
      <c r="B5023" t="s">
        <v>144</v>
      </c>
      <c r="C5023">
        <v>2002</v>
      </c>
      <c r="D5023">
        <v>60.2</v>
      </c>
      <c r="E5023">
        <f>IF(Table1[[#This Row],[Gender]]="women",1,0)</f>
        <v>0</v>
      </c>
      <c r="F5023">
        <v>21.4</v>
      </c>
      <c r="G5023">
        <v>131</v>
      </c>
      <c r="H5023">
        <v>4.09</v>
      </c>
      <c r="I5023">
        <f>ROUND(LOG10(Table1[[#This Row],[Lung Cancer]]),2)</f>
        <v>2.2599999999999998</v>
      </c>
      <c r="J5023">
        <f>ROUND(LOG10(Table1[[#This Row],[Liver Cancer]]),2)</f>
        <v>2.71</v>
      </c>
      <c r="K5023">
        <f>ROUND(LOG10(Table1[[#This Row],[Stomach Cancer]]),2)</f>
        <v>2.34</v>
      </c>
      <c r="L5023">
        <f>ROUND(LOG10(Table1[[#This Row],[Population]]),2)</f>
        <v>3.7</v>
      </c>
      <c r="M5023">
        <f>ROUND(Table1[[#This Row],[Population Growth]],2)</f>
        <v>2.34</v>
      </c>
      <c r="N502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55.177748714862659</v>
      </c>
    </row>
    <row r="5024" spans="1:14" ht="15" x14ac:dyDescent="0.25">
      <c r="A5024" t="s">
        <v>18</v>
      </c>
      <c r="B5024" t="s">
        <v>145</v>
      </c>
      <c r="C5024">
        <v>2002</v>
      </c>
      <c r="D5024">
        <v>75.3</v>
      </c>
      <c r="E5024">
        <f>IF(Table1[[#This Row],[Gender]]="women",1,0)</f>
        <v>0</v>
      </c>
      <c r="F5024">
        <v>26.1</v>
      </c>
      <c r="G5024">
        <v>137</v>
      </c>
      <c r="H5024">
        <v>4.91</v>
      </c>
      <c r="I5024">
        <f>ROUND(LOG10(Table1[[#This Row],[Lung Cancer]]),2)</f>
        <v>3.62</v>
      </c>
      <c r="J5024">
        <f>ROUND(LOG10(Table1[[#This Row],[Liver Cancer]]),2)</f>
        <v>2.69</v>
      </c>
      <c r="K5024">
        <f>ROUND(LOG10(Table1[[#This Row],[Stomach Cancer]]),2)</f>
        <v>3.03</v>
      </c>
      <c r="L5024">
        <f>ROUND(LOG10(Table1[[#This Row],[Population]]),2)</f>
        <v>3.66</v>
      </c>
      <c r="M5024">
        <f>ROUND(Table1[[#This Row],[Population Growth]],2)</f>
        <v>-0.75</v>
      </c>
      <c r="N502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74.666058288027614</v>
      </c>
    </row>
    <row r="5025" spans="1:14" ht="15" x14ac:dyDescent="0.25">
      <c r="A5025" t="s">
        <v>20</v>
      </c>
      <c r="B5025" t="s">
        <v>146</v>
      </c>
      <c r="C5025">
        <v>2002</v>
      </c>
      <c r="D5025">
        <v>76.8</v>
      </c>
      <c r="E5025">
        <f>IF(Table1[[#This Row],[Gender]]="women",1,0)</f>
        <v>0</v>
      </c>
      <c r="F5025">
        <v>24.8</v>
      </c>
      <c r="G5025">
        <v>136</v>
      </c>
      <c r="H5025">
        <v>5.25</v>
      </c>
      <c r="I5025">
        <f>ROUND(LOG10(Table1[[#This Row],[Lung Cancer]]),2)</f>
        <v>0.91</v>
      </c>
      <c r="J5025">
        <f>ROUND(LOG10(Table1[[#This Row],[Liver Cancer]]),2)</f>
        <v>0.37</v>
      </c>
      <c r="K5025">
        <f>ROUND(LOG10(Table1[[#This Row],[Stomach Cancer]]),2)</f>
        <v>0.51</v>
      </c>
      <c r="L5025">
        <f>ROUND(LOG10(Table1[[#This Row],[Population]]),2)</f>
        <v>1.62</v>
      </c>
      <c r="M5025">
        <f>ROUND(Table1[[#This Row],[Population Growth]],2)</f>
        <v>1.94</v>
      </c>
      <c r="N502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71.807931848098519</v>
      </c>
    </row>
    <row r="5026" spans="1:14" ht="15" x14ac:dyDescent="0.25">
      <c r="A5026" t="s">
        <v>20</v>
      </c>
      <c r="B5026" t="s">
        <v>147</v>
      </c>
      <c r="C5026">
        <v>2002</v>
      </c>
      <c r="D5026">
        <v>41.8</v>
      </c>
      <c r="E5026">
        <f>IF(Table1[[#This Row],[Gender]]="women",1,0)</f>
        <v>0</v>
      </c>
      <c r="F5026">
        <v>22</v>
      </c>
      <c r="G5026">
        <v>133</v>
      </c>
      <c r="H5026">
        <v>3.81</v>
      </c>
      <c r="I5026">
        <f>ROUND(LOG10(Table1[[#This Row],[Lung Cancer]]),2)</f>
        <v>1.93</v>
      </c>
      <c r="J5026">
        <f>ROUND(LOG10(Table1[[#This Row],[Liver Cancer]]),2)</f>
        <v>2.44</v>
      </c>
      <c r="K5026">
        <f>ROUND(LOG10(Table1[[#This Row],[Stomach Cancer]]),2)</f>
        <v>2.09</v>
      </c>
      <c r="L5026">
        <f>ROUND(LOG10(Table1[[#This Row],[Population]]),2)</f>
        <v>3.39</v>
      </c>
      <c r="M5026">
        <f>ROUND(Table1[[#This Row],[Population Growth]],2)</f>
        <v>4.49</v>
      </c>
      <c r="N502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52.730688057117462</v>
      </c>
    </row>
    <row r="5027" spans="1:14" ht="15" x14ac:dyDescent="0.25">
      <c r="A5027" t="s">
        <v>15</v>
      </c>
      <c r="B5027" t="s">
        <v>148</v>
      </c>
      <c r="C5027">
        <v>2002</v>
      </c>
      <c r="D5027">
        <v>81.599999999999994</v>
      </c>
      <c r="E5027">
        <f>IF(Table1[[#This Row],[Gender]]="women",1,0)</f>
        <v>0</v>
      </c>
      <c r="F5027">
        <v>23.8</v>
      </c>
      <c r="G5027">
        <v>128</v>
      </c>
      <c r="H5027">
        <v>5.1100000000000003</v>
      </c>
      <c r="I5027">
        <f>ROUND(LOG10(Table1[[#This Row],[Lung Cancer]]),2)</f>
        <v>2.83</v>
      </c>
      <c r="J5027">
        <f>ROUND(LOG10(Table1[[#This Row],[Liver Cancer]]),2)</f>
        <v>2.48</v>
      </c>
      <c r="K5027">
        <f>ROUND(LOG10(Table1[[#This Row],[Stomach Cancer]]),2)</f>
        <v>2.5099999999999998</v>
      </c>
      <c r="L5027">
        <f>ROUND(LOG10(Table1[[#This Row],[Population]]),2)</f>
        <v>3.32</v>
      </c>
      <c r="M5027">
        <f>ROUND(Table1[[#This Row],[Population Growth]],2)</f>
        <v>0.21</v>
      </c>
      <c r="N502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73.994775142015655</v>
      </c>
    </row>
    <row r="5028" spans="1:14" ht="15" x14ac:dyDescent="0.25">
      <c r="A5028" t="s">
        <v>18</v>
      </c>
      <c r="B5028" t="s">
        <v>149</v>
      </c>
      <c r="C5028">
        <v>2002</v>
      </c>
      <c r="D5028">
        <v>80.3</v>
      </c>
      <c r="E5028">
        <f>IF(Table1[[#This Row],[Gender]]="women",1,0)</f>
        <v>0</v>
      </c>
      <c r="F5028">
        <v>26.9</v>
      </c>
      <c r="G5028">
        <v>136</v>
      </c>
      <c r="H5028">
        <v>5.25</v>
      </c>
      <c r="I5028">
        <f>ROUND(LOG10(Table1[[#This Row],[Lung Cancer]]),2)</f>
        <v>2.94</v>
      </c>
      <c r="J5028">
        <f>ROUND(LOG10(Table1[[#This Row],[Liver Cancer]]),2)</f>
        <v>1.95</v>
      </c>
      <c r="K5028">
        <f>ROUND(LOG10(Table1[[#This Row],[Stomach Cancer]]),2)</f>
        <v>2.5099999999999998</v>
      </c>
      <c r="L5028">
        <f>ROUND(LOG10(Table1[[#This Row],[Population]]),2)</f>
        <v>2.99</v>
      </c>
      <c r="M5028">
        <f>ROUND(Table1[[#This Row],[Population Growth]],2)</f>
        <v>-0.05</v>
      </c>
      <c r="N502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79.406977280078692</v>
      </c>
    </row>
    <row r="5029" spans="1:14" ht="15" x14ac:dyDescent="0.25">
      <c r="A5029" t="s">
        <v>27</v>
      </c>
      <c r="B5029" t="s">
        <v>150</v>
      </c>
      <c r="C5029">
        <v>2002</v>
      </c>
      <c r="D5029">
        <v>65.599999999999994</v>
      </c>
      <c r="E5029">
        <f>IF(Table1[[#This Row],[Gender]]="women",1,0)</f>
        <v>0</v>
      </c>
      <c r="F5029">
        <v>26.6</v>
      </c>
      <c r="G5029">
        <v>125</v>
      </c>
      <c r="H5029">
        <v>4.49</v>
      </c>
      <c r="I5029">
        <f>ROUND(LOG10(Table1[[#This Row],[Lung Cancer]]),2)</f>
        <v>1.38</v>
      </c>
      <c r="J5029">
        <f>ROUND(LOG10(Table1[[#This Row],[Liver Cancer]]),2)</f>
        <v>1.27</v>
      </c>
      <c r="K5029">
        <f>ROUND(LOG10(Table1[[#This Row],[Stomach Cancer]]),2)</f>
        <v>1.1599999999999999</v>
      </c>
      <c r="L5029">
        <f>ROUND(LOG10(Table1[[#This Row],[Population]]),2)</f>
        <v>2.35</v>
      </c>
      <c r="M5029">
        <f>ROUND(Table1[[#This Row],[Population Growth]],2)</f>
        <v>2.59</v>
      </c>
      <c r="N502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71.172080747533542</v>
      </c>
    </row>
    <row r="5030" spans="1:14" ht="15" x14ac:dyDescent="0.25">
      <c r="A5030" t="s">
        <v>20</v>
      </c>
      <c r="B5030" t="s">
        <v>151</v>
      </c>
      <c r="C5030">
        <v>2002</v>
      </c>
      <c r="D5030">
        <v>53.1</v>
      </c>
      <c r="E5030">
        <f>IF(Table1[[#This Row],[Gender]]="women",1,0)</f>
        <v>0</v>
      </c>
      <c r="F5030">
        <v>21.6</v>
      </c>
      <c r="G5030">
        <v>131</v>
      </c>
      <c r="H5030">
        <v>4.22</v>
      </c>
      <c r="I5030">
        <f>ROUND(LOG10(Table1[[#This Row],[Lung Cancer]]),2)</f>
        <v>1.94</v>
      </c>
      <c r="J5030">
        <f>ROUND(LOG10(Table1[[#This Row],[Liver Cancer]]),2)</f>
        <v>2.1</v>
      </c>
      <c r="K5030">
        <f>ROUND(LOG10(Table1[[#This Row],[Stomach Cancer]]),2)</f>
        <v>2.2200000000000002</v>
      </c>
      <c r="L5030">
        <f>ROUND(LOG10(Table1[[#This Row],[Population]]),2)</f>
        <v>3.68</v>
      </c>
      <c r="M5030">
        <f>ROUND(Table1[[#This Row],[Population Growth]],2)</f>
        <v>3.41</v>
      </c>
      <c r="N503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56.531671139629417</v>
      </c>
    </row>
    <row r="5031" spans="1:14" ht="15" x14ac:dyDescent="0.25">
      <c r="A5031" t="s">
        <v>20</v>
      </c>
      <c r="B5031" t="s">
        <v>152</v>
      </c>
      <c r="C5031">
        <v>2002</v>
      </c>
      <c r="D5031">
        <v>57.2</v>
      </c>
      <c r="E5031">
        <f>IF(Table1[[#This Row],[Gender]]="women",1,0)</f>
        <v>0</v>
      </c>
      <c r="F5031">
        <v>25</v>
      </c>
      <c r="G5031">
        <v>132</v>
      </c>
      <c r="H5031">
        <v>4.43</v>
      </c>
      <c r="I5031">
        <f>ROUND(LOG10(Table1[[#This Row],[Lung Cancer]]),2)</f>
        <v>3.6</v>
      </c>
      <c r="J5031">
        <f>ROUND(LOG10(Table1[[#This Row],[Liver Cancer]]),2)</f>
        <v>3.12</v>
      </c>
      <c r="K5031">
        <f>ROUND(LOG10(Table1[[#This Row],[Stomach Cancer]]),2)</f>
        <v>3.06</v>
      </c>
      <c r="L5031">
        <f>ROUND(LOG10(Table1[[#This Row],[Population]]),2)</f>
        <v>4.3600000000000003</v>
      </c>
      <c r="M5031">
        <f>ROUND(Table1[[#This Row],[Population Growth]],2)</f>
        <v>1.27</v>
      </c>
      <c r="N503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67.168791236039979</v>
      </c>
    </row>
    <row r="5032" spans="1:14" ht="15" x14ac:dyDescent="0.25">
      <c r="A5032" t="s">
        <v>18</v>
      </c>
      <c r="B5032" t="s">
        <v>153</v>
      </c>
      <c r="C5032">
        <v>2002</v>
      </c>
      <c r="D5032">
        <v>83.2</v>
      </c>
      <c r="E5032">
        <f>IF(Table1[[#This Row],[Gender]]="women",1,0)</f>
        <v>0</v>
      </c>
      <c r="F5032">
        <v>26.8</v>
      </c>
      <c r="G5032">
        <v>130</v>
      </c>
      <c r="H5032">
        <v>5.31</v>
      </c>
      <c r="I5032">
        <f>ROUND(LOG10(Table1[[#This Row],[Lung Cancer]]),2)</f>
        <v>4.2699999999999996</v>
      </c>
      <c r="J5032">
        <f>ROUND(LOG10(Table1[[#This Row],[Liver Cancer]]),2)</f>
        <v>3.48</v>
      </c>
      <c r="K5032">
        <f>ROUND(LOG10(Table1[[#This Row],[Stomach Cancer]]),2)</f>
        <v>3.76</v>
      </c>
      <c r="L5032">
        <f>ROUND(LOG10(Table1[[#This Row],[Population]]),2)</f>
        <v>4.3099999999999996</v>
      </c>
      <c r="M5032">
        <f>ROUND(Table1[[#This Row],[Population Growth]],2)</f>
        <v>1.56</v>
      </c>
      <c r="N503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82.303199533069716</v>
      </c>
    </row>
    <row r="5033" spans="1:14" ht="15" x14ac:dyDescent="0.25">
      <c r="A5033" t="s">
        <v>15</v>
      </c>
      <c r="B5033" t="s">
        <v>154</v>
      </c>
      <c r="C5033">
        <v>2002</v>
      </c>
      <c r="D5033">
        <v>76.400000000000006</v>
      </c>
      <c r="E5033">
        <f>IF(Table1[[#This Row],[Gender]]="women",1,0)</f>
        <v>0</v>
      </c>
      <c r="F5033">
        <v>21.6</v>
      </c>
      <c r="G5033">
        <v>127</v>
      </c>
      <c r="H5033">
        <v>4.47</v>
      </c>
      <c r="I5033">
        <f>ROUND(LOG10(Table1[[#This Row],[Lung Cancer]]),2)</f>
        <v>2.86</v>
      </c>
      <c r="J5033">
        <f>ROUND(LOG10(Table1[[#This Row],[Liver Cancer]]),2)</f>
        <v>2.33</v>
      </c>
      <c r="K5033">
        <f>ROUND(LOG10(Table1[[#This Row],[Stomach Cancer]]),2)</f>
        <v>2.66</v>
      </c>
      <c r="L5033">
        <f>ROUND(LOG10(Table1[[#This Row],[Population]]),2)</f>
        <v>3.98</v>
      </c>
      <c r="M5033">
        <f>ROUND(Table1[[#This Row],[Population Growth]],2)</f>
        <v>0.57999999999999996</v>
      </c>
      <c r="N503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64.154728072657761</v>
      </c>
    </row>
    <row r="5034" spans="1:14" ht="15" x14ac:dyDescent="0.25">
      <c r="A5034" t="s">
        <v>20</v>
      </c>
      <c r="B5034" t="s">
        <v>155</v>
      </c>
      <c r="C5034">
        <v>2002</v>
      </c>
      <c r="D5034">
        <v>61.1</v>
      </c>
      <c r="E5034">
        <f>IF(Table1[[#This Row],[Gender]]="women",1,0)</f>
        <v>0</v>
      </c>
      <c r="F5034">
        <v>21.8</v>
      </c>
      <c r="G5034">
        <v>131</v>
      </c>
      <c r="H5034">
        <v>4.46</v>
      </c>
      <c r="I5034">
        <f>ROUND(LOG10(Table1[[#This Row],[Lung Cancer]]),2)</f>
        <v>2.91</v>
      </c>
      <c r="J5034">
        <f>ROUND(LOG10(Table1[[#This Row],[Liver Cancer]]),2)</f>
        <v>2.93</v>
      </c>
      <c r="K5034">
        <f>ROUND(LOG10(Table1[[#This Row],[Stomach Cancer]]),2)</f>
        <v>2.76</v>
      </c>
      <c r="L5034">
        <f>ROUND(LOG10(Table1[[#This Row],[Population]]),2)</f>
        <v>4.16</v>
      </c>
      <c r="M5034">
        <f>ROUND(Table1[[#This Row],[Population Growth]],2)</f>
        <v>2.64</v>
      </c>
      <c r="N503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60.610847308472813</v>
      </c>
    </row>
    <row r="5035" spans="1:14" ht="15" x14ac:dyDescent="0.25">
      <c r="A5035" t="s">
        <v>23</v>
      </c>
      <c r="B5035" t="s">
        <v>156</v>
      </c>
      <c r="C5035">
        <v>2002</v>
      </c>
      <c r="D5035">
        <v>71.7</v>
      </c>
      <c r="E5035">
        <f>IF(Table1[[#This Row],[Gender]]="women",1,0)</f>
        <v>0</v>
      </c>
      <c r="F5035">
        <v>24.8</v>
      </c>
      <c r="G5035">
        <v>128</v>
      </c>
      <c r="H5035">
        <v>4.53</v>
      </c>
      <c r="I5035">
        <f>ROUND(LOG10(Table1[[#This Row],[Lung Cancer]]),2)</f>
        <v>1.48</v>
      </c>
      <c r="J5035">
        <f>ROUND(LOG10(Table1[[#This Row],[Liver Cancer]]),2)</f>
        <v>1.1499999999999999</v>
      </c>
      <c r="K5035">
        <f>ROUND(LOG10(Table1[[#This Row],[Stomach Cancer]]),2)</f>
        <v>1.17</v>
      </c>
      <c r="L5035">
        <f>ROUND(LOG10(Table1[[#This Row],[Population]]),2)</f>
        <v>2.39</v>
      </c>
      <c r="M5035">
        <f>ROUND(Table1[[#This Row],[Population Growth]],2)</f>
        <v>1.1499999999999999</v>
      </c>
      <c r="N503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68.282586086318858</v>
      </c>
    </row>
    <row r="5036" spans="1:14" ht="15" x14ac:dyDescent="0.25">
      <c r="A5036" t="s">
        <v>18</v>
      </c>
      <c r="B5036" t="s">
        <v>157</v>
      </c>
      <c r="C5036">
        <v>2002</v>
      </c>
      <c r="D5036">
        <v>82.3</v>
      </c>
      <c r="E5036">
        <f>IF(Table1[[#This Row],[Gender]]="women",1,0)</f>
        <v>0</v>
      </c>
      <c r="F5036">
        <v>25.9</v>
      </c>
      <c r="G5036">
        <v>133</v>
      </c>
      <c r="H5036">
        <v>5.32</v>
      </c>
      <c r="I5036">
        <f>ROUND(LOG10(Table1[[#This Row],[Lung Cancer]]),2)</f>
        <v>3.28</v>
      </c>
      <c r="J5036">
        <f>ROUND(LOG10(Table1[[#This Row],[Liver Cancer]]),2)</f>
        <v>2.52</v>
      </c>
      <c r="K5036">
        <f>ROUND(LOG10(Table1[[#This Row],[Stomach Cancer]]),2)</f>
        <v>2.87</v>
      </c>
      <c r="L5036">
        <f>ROUND(LOG10(Table1[[#This Row],[Population]]),2)</f>
        <v>3.64</v>
      </c>
      <c r="M5036">
        <f>ROUND(Table1[[#This Row],[Population Growth]],2)</f>
        <v>0.3</v>
      </c>
      <c r="N503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78.110970578771571</v>
      </c>
    </row>
    <row r="5037" spans="1:14" ht="15" x14ac:dyDescent="0.25">
      <c r="A5037" t="s">
        <v>18</v>
      </c>
      <c r="B5037" t="s">
        <v>158</v>
      </c>
      <c r="C5037">
        <v>2002</v>
      </c>
      <c r="D5037">
        <v>83</v>
      </c>
      <c r="E5037">
        <f>IF(Table1[[#This Row],[Gender]]="women",1,0)</f>
        <v>0</v>
      </c>
      <c r="F5037">
        <v>25.9</v>
      </c>
      <c r="G5037">
        <v>131</v>
      </c>
      <c r="H5037">
        <v>5.41</v>
      </c>
      <c r="I5037">
        <f>ROUND(LOG10(Table1[[#This Row],[Lung Cancer]]),2)</f>
        <v>3.39</v>
      </c>
      <c r="J5037">
        <f>ROUND(LOG10(Table1[[#This Row],[Liver Cancer]]),2)</f>
        <v>2.68</v>
      </c>
      <c r="K5037">
        <f>ROUND(LOG10(Table1[[#This Row],[Stomach Cancer]]),2)</f>
        <v>2.82</v>
      </c>
      <c r="L5037">
        <f>ROUND(LOG10(Table1[[#This Row],[Population]]),2)</f>
        <v>3.55</v>
      </c>
      <c r="M5037">
        <f>ROUND(Table1[[#This Row],[Population Growth]],2)</f>
        <v>0.6</v>
      </c>
      <c r="N503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80.172074373939552</v>
      </c>
    </row>
    <row r="5038" spans="1:14" ht="15" x14ac:dyDescent="0.25">
      <c r="A5038" t="s">
        <v>15</v>
      </c>
      <c r="B5038" t="s">
        <v>159</v>
      </c>
      <c r="C5038">
        <v>2002</v>
      </c>
      <c r="D5038">
        <v>69.5</v>
      </c>
      <c r="E5038">
        <f>IF(Table1[[#This Row],[Gender]]="women",1,0)</f>
        <v>0</v>
      </c>
      <c r="F5038">
        <v>23.3</v>
      </c>
      <c r="G5038">
        <v>131</v>
      </c>
      <c r="H5038">
        <v>4.21</v>
      </c>
      <c r="I5038">
        <f>ROUND(LOG10(Table1[[#This Row],[Lung Cancer]]),2)</f>
        <v>2.16</v>
      </c>
      <c r="J5038">
        <f>ROUND(LOG10(Table1[[#This Row],[Liver Cancer]]),2)</f>
        <v>2.08</v>
      </c>
      <c r="K5038">
        <f>ROUND(LOG10(Table1[[#This Row],[Stomach Cancer]]),2)</f>
        <v>2.58</v>
      </c>
      <c r="L5038">
        <f>ROUND(LOG10(Table1[[#This Row],[Population]]),2)</f>
        <v>3.51</v>
      </c>
      <c r="M5038">
        <f>ROUND(Table1[[#This Row],[Population Growth]],2)</f>
        <v>1.79</v>
      </c>
      <c r="N503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61.521798657610731</v>
      </c>
    </row>
    <row r="5039" spans="1:14" ht="15" x14ac:dyDescent="0.25">
      <c r="A5039" t="s">
        <v>15</v>
      </c>
      <c r="B5039" t="s">
        <v>160</v>
      </c>
      <c r="C5039">
        <v>2002</v>
      </c>
      <c r="D5039">
        <v>74.8</v>
      </c>
      <c r="E5039">
        <f>IF(Table1[[#This Row],[Gender]]="women",1,0)</f>
        <v>0</v>
      </c>
      <c r="F5039">
        <v>22.6</v>
      </c>
      <c r="G5039">
        <v>124</v>
      </c>
      <c r="H5039">
        <v>4.9000000000000004</v>
      </c>
      <c r="I5039">
        <f>ROUND(LOG10(Table1[[#This Row],[Lung Cancer]]),2)</f>
        <v>3.95</v>
      </c>
      <c r="J5039">
        <f>ROUND(LOG10(Table1[[#This Row],[Liver Cancer]]),2)</f>
        <v>3.99</v>
      </c>
      <c r="K5039">
        <f>ROUND(LOG10(Table1[[#This Row],[Stomach Cancer]]),2)</f>
        <v>3.29</v>
      </c>
      <c r="L5039">
        <f>ROUND(LOG10(Table1[[#This Row],[Population]]),2)</f>
        <v>4.5</v>
      </c>
      <c r="M5039">
        <f>ROUND(Table1[[#This Row],[Population Growth]],2)</f>
        <v>0.74</v>
      </c>
      <c r="N503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70.568004492456126</v>
      </c>
    </row>
    <row r="5040" spans="1:14" ht="15" x14ac:dyDescent="0.25">
      <c r="A5040" t="s">
        <v>15</v>
      </c>
      <c r="B5040" t="s">
        <v>161</v>
      </c>
      <c r="C5040">
        <v>2002</v>
      </c>
      <c r="D5040">
        <v>62.6</v>
      </c>
      <c r="E5040">
        <f>IF(Table1[[#This Row],[Gender]]="women",1,0)</f>
        <v>0</v>
      </c>
      <c r="F5040">
        <v>20.6</v>
      </c>
      <c r="G5040">
        <v>125</v>
      </c>
      <c r="H5040">
        <v>4.2699999999999996</v>
      </c>
      <c r="I5040">
        <f>ROUND(LOG10(Table1[[#This Row],[Lung Cancer]]),2)</f>
        <v>1.38</v>
      </c>
      <c r="J5040">
        <f>ROUND(LOG10(Table1[[#This Row],[Liver Cancer]]),2)</f>
        <v>1.06</v>
      </c>
      <c r="K5040">
        <f>ROUND(LOG10(Table1[[#This Row],[Stomach Cancer]]),2)</f>
        <v>1.1200000000000001</v>
      </c>
      <c r="L5040">
        <f>ROUND(LOG10(Table1[[#This Row],[Population]]),2)</f>
        <v>2.67</v>
      </c>
      <c r="M5040">
        <f>ROUND(Table1[[#This Row],[Population Growth]],2)</f>
        <v>2.38</v>
      </c>
      <c r="N504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60.131894141276035</v>
      </c>
    </row>
    <row r="5041" spans="1:14" ht="15" x14ac:dyDescent="0.25">
      <c r="A5041" t="s">
        <v>20</v>
      </c>
      <c r="B5041" t="s">
        <v>162</v>
      </c>
      <c r="C5041">
        <v>2002</v>
      </c>
      <c r="D5041">
        <v>54.5</v>
      </c>
      <c r="E5041">
        <f>IF(Table1[[#This Row],[Gender]]="women",1,0)</f>
        <v>0</v>
      </c>
      <c r="F5041">
        <v>21.5</v>
      </c>
      <c r="G5041">
        <v>131</v>
      </c>
      <c r="H5041">
        <v>3.89</v>
      </c>
      <c r="I5041">
        <f>ROUND(LOG10(Table1[[#This Row],[Lung Cancer]]),2)</f>
        <v>2.02</v>
      </c>
      <c r="J5041">
        <f>ROUND(LOG10(Table1[[#This Row],[Liver Cancer]]),2)</f>
        <v>2.42</v>
      </c>
      <c r="K5041">
        <f>ROUND(LOG10(Table1[[#This Row],[Stomach Cancer]]),2)</f>
        <v>2.08</v>
      </c>
      <c r="L5041">
        <f>ROUND(LOG10(Table1[[#This Row],[Population]]),2)</f>
        <v>3.41</v>
      </c>
      <c r="M5041">
        <f>ROUND(Table1[[#This Row],[Population Growth]],2)</f>
        <v>2.7</v>
      </c>
      <c r="N504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53.912572340654251</v>
      </c>
    </row>
    <row r="5042" spans="1:14" ht="15" x14ac:dyDescent="0.25">
      <c r="A5042" t="s">
        <v>27</v>
      </c>
      <c r="B5042" t="s">
        <v>163</v>
      </c>
      <c r="C5042">
        <v>2002</v>
      </c>
      <c r="D5042">
        <v>73.400000000000006</v>
      </c>
      <c r="E5042">
        <f>IF(Table1[[#This Row],[Gender]]="women",1,0)</f>
        <v>0</v>
      </c>
      <c r="F5042">
        <v>30.1</v>
      </c>
      <c r="G5042">
        <v>130</v>
      </c>
      <c r="H5042">
        <v>5.03</v>
      </c>
      <c r="I5042">
        <f>ROUND(LOG10(Table1[[#This Row],[Lung Cancer]]),2)</f>
        <v>1.1000000000000001</v>
      </c>
      <c r="J5042">
        <f>ROUND(LOG10(Table1[[#This Row],[Liver Cancer]]),2)</f>
        <v>1.1000000000000001</v>
      </c>
      <c r="K5042">
        <f>ROUND(LOG10(Table1[[#This Row],[Stomach Cancer]]),2)</f>
        <v>0.8</v>
      </c>
      <c r="L5042">
        <f>ROUND(LOG10(Table1[[#This Row],[Population]]),2)</f>
        <v>1.7</v>
      </c>
      <c r="M5042">
        <f>ROUND(Table1[[#This Row],[Population Growth]],2)</f>
        <v>0.23</v>
      </c>
      <c r="N504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79.105905916692862</v>
      </c>
    </row>
    <row r="5043" spans="1:14" ht="15" x14ac:dyDescent="0.25">
      <c r="A5043" t="s">
        <v>23</v>
      </c>
      <c r="B5043" t="s">
        <v>164</v>
      </c>
      <c r="C5043">
        <v>2002</v>
      </c>
      <c r="D5043">
        <v>72.5</v>
      </c>
      <c r="E5043">
        <f>IF(Table1[[#This Row],[Gender]]="women",1,0)</f>
        <v>0</v>
      </c>
      <c r="F5043">
        <v>25.7</v>
      </c>
      <c r="G5043">
        <v>129</v>
      </c>
      <c r="H5043">
        <v>4.58</v>
      </c>
      <c r="I5043">
        <f>ROUND(LOG10(Table1[[#This Row],[Lung Cancer]]),2)</f>
        <v>1.98</v>
      </c>
      <c r="J5043">
        <f>ROUND(LOG10(Table1[[#This Row],[Liver Cancer]]),2)</f>
        <v>1.26</v>
      </c>
      <c r="K5043">
        <f>ROUND(LOG10(Table1[[#This Row],[Stomach Cancer]]),2)</f>
        <v>1.68</v>
      </c>
      <c r="L5043">
        <f>ROUND(LOG10(Table1[[#This Row],[Population]]),2)</f>
        <v>2.8</v>
      </c>
      <c r="M5043">
        <f>ROUND(Table1[[#This Row],[Population Growth]],2)</f>
        <v>0.37</v>
      </c>
      <c r="N504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71.178747594783289</v>
      </c>
    </row>
    <row r="5044" spans="1:14" ht="15" x14ac:dyDescent="0.25">
      <c r="A5044" t="s">
        <v>20</v>
      </c>
      <c r="B5044" t="s">
        <v>165</v>
      </c>
      <c r="C5044">
        <v>2002</v>
      </c>
      <c r="D5044">
        <v>76.2</v>
      </c>
      <c r="E5044">
        <f>IF(Table1[[#This Row],[Gender]]="women",1,0)</f>
        <v>0</v>
      </c>
      <c r="F5044">
        <v>24.4</v>
      </c>
      <c r="G5044">
        <v>129</v>
      </c>
      <c r="H5044">
        <v>4.57</v>
      </c>
      <c r="I5044">
        <f>ROUND(LOG10(Table1[[#This Row],[Lung Cancer]]),2)</f>
        <v>3.14</v>
      </c>
      <c r="J5044">
        <f>ROUND(LOG10(Table1[[#This Row],[Liver Cancer]]),2)</f>
        <v>1.96</v>
      </c>
      <c r="K5044">
        <f>ROUND(LOG10(Table1[[#This Row],[Stomach Cancer]]),2)</f>
        <v>2.41</v>
      </c>
      <c r="L5044">
        <f>ROUND(LOG10(Table1[[#This Row],[Population]]),2)</f>
        <v>3.7</v>
      </c>
      <c r="M5044">
        <f>ROUND(Table1[[#This Row],[Population Growth]],2)</f>
        <v>0.66</v>
      </c>
      <c r="N504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71.169667691670327</v>
      </c>
    </row>
    <row r="5045" spans="1:14" ht="15" x14ac:dyDescent="0.25">
      <c r="A5045" t="s">
        <v>15</v>
      </c>
      <c r="B5045" t="s">
        <v>166</v>
      </c>
      <c r="C5045">
        <v>2002</v>
      </c>
      <c r="D5045">
        <v>74.7</v>
      </c>
      <c r="E5045">
        <f>IF(Table1[[#This Row],[Gender]]="women",1,0)</f>
        <v>0</v>
      </c>
      <c r="F5045">
        <v>25.9</v>
      </c>
      <c r="G5045">
        <v>125</v>
      </c>
      <c r="H5045">
        <v>4.74</v>
      </c>
      <c r="I5045">
        <f>ROUND(LOG10(Table1[[#This Row],[Lung Cancer]]),2)</f>
        <v>4.1500000000000004</v>
      </c>
      <c r="J5045">
        <f>ROUND(LOG10(Table1[[#This Row],[Liver Cancer]]),2)</f>
        <v>3.1</v>
      </c>
      <c r="K5045">
        <f>ROUND(LOG10(Table1[[#This Row],[Stomach Cancer]]),2)</f>
        <v>3.63</v>
      </c>
      <c r="L5045">
        <f>ROUND(LOG10(Table1[[#This Row],[Population]]),2)</f>
        <v>4.51</v>
      </c>
      <c r="M5045">
        <f>ROUND(Table1[[#This Row],[Population Growth]],2)</f>
        <v>1.47</v>
      </c>
      <c r="N504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77.867827112750192</v>
      </c>
    </row>
    <row r="5046" spans="1:14" ht="15" x14ac:dyDescent="0.25">
      <c r="A5046" t="s">
        <v>15</v>
      </c>
      <c r="B5046" t="s">
        <v>167</v>
      </c>
      <c r="C5046">
        <v>2002</v>
      </c>
      <c r="D5046">
        <v>68.099999999999994</v>
      </c>
      <c r="E5046">
        <f>IF(Table1[[#This Row],[Gender]]="women",1,0)</f>
        <v>0</v>
      </c>
      <c r="F5046">
        <v>24.5</v>
      </c>
      <c r="G5046">
        <v>132</v>
      </c>
      <c r="H5046">
        <v>4.53</v>
      </c>
      <c r="I5046">
        <f>ROUND(LOG10(Table1[[#This Row],[Lung Cancer]]),2)</f>
        <v>2.29</v>
      </c>
      <c r="J5046">
        <f>ROUND(LOG10(Table1[[#This Row],[Liver Cancer]]),2)</f>
        <v>1.9</v>
      </c>
      <c r="K5046">
        <f>ROUND(LOG10(Table1[[#This Row],[Stomach Cancer]]),2)</f>
        <v>2.35</v>
      </c>
      <c r="L5046">
        <f>ROUND(LOG10(Table1[[#This Row],[Population]]),2)</f>
        <v>3.36</v>
      </c>
      <c r="M5046">
        <f>ROUND(Table1[[#This Row],[Population Growth]],2)</f>
        <v>0.99</v>
      </c>
      <c r="N504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66.671282782677494</v>
      </c>
    </row>
    <row r="5047" spans="1:14" ht="15" x14ac:dyDescent="0.25">
      <c r="A5047" t="s">
        <v>20</v>
      </c>
      <c r="B5047" t="s">
        <v>168</v>
      </c>
      <c r="C5047">
        <v>2002</v>
      </c>
      <c r="D5047">
        <v>51.4</v>
      </c>
      <c r="E5047">
        <f>IF(Table1[[#This Row],[Gender]]="women",1,0)</f>
        <v>0</v>
      </c>
      <c r="F5047">
        <v>22</v>
      </c>
      <c r="G5047">
        <v>133</v>
      </c>
      <c r="H5047">
        <v>4.03</v>
      </c>
      <c r="I5047">
        <f>ROUND(LOG10(Table1[[#This Row],[Lung Cancer]]),2)</f>
        <v>2.5</v>
      </c>
      <c r="J5047">
        <f>ROUND(LOG10(Table1[[#This Row],[Liver Cancer]]),2)</f>
        <v>2.67</v>
      </c>
      <c r="K5047">
        <f>ROUND(LOG10(Table1[[#This Row],[Stomach Cancer]]),2)</f>
        <v>2.58</v>
      </c>
      <c r="L5047">
        <f>ROUND(LOG10(Table1[[#This Row],[Population]]),2)</f>
        <v>4.09</v>
      </c>
      <c r="M5047">
        <f>ROUND(Table1[[#This Row],[Population Growth]],2)</f>
        <v>3.23</v>
      </c>
      <c r="N504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54.913456791350491</v>
      </c>
    </row>
    <row r="5048" spans="1:14" ht="15" x14ac:dyDescent="0.25">
      <c r="A5048" t="s">
        <v>18</v>
      </c>
      <c r="B5048" t="s">
        <v>169</v>
      </c>
      <c r="C5048">
        <v>2002</v>
      </c>
      <c r="D5048">
        <v>73.2</v>
      </c>
      <c r="E5048">
        <f>IF(Table1[[#This Row],[Gender]]="women",1,0)</f>
        <v>0</v>
      </c>
      <c r="F5048">
        <v>24.8</v>
      </c>
      <c r="G5048">
        <v>135</v>
      </c>
      <c r="H5048">
        <v>4.83</v>
      </c>
      <c r="I5048">
        <f>ROUND(LOG10(Table1[[#This Row],[Lung Cancer]]),2)</f>
        <v>4.25</v>
      </c>
      <c r="J5048">
        <f>ROUND(LOG10(Table1[[#This Row],[Liver Cancer]]),2)</f>
        <v>3.03</v>
      </c>
      <c r="K5048">
        <f>ROUND(LOG10(Table1[[#This Row],[Stomach Cancer]]),2)</f>
        <v>3.97</v>
      </c>
      <c r="L5048">
        <f>ROUND(LOG10(Table1[[#This Row],[Population]]),2)</f>
        <v>4.3499999999999996</v>
      </c>
      <c r="M5048">
        <f>ROUND(Table1[[#This Row],[Population Growth]],2)</f>
        <v>-0.93</v>
      </c>
      <c r="N504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74.64131444230884</v>
      </c>
    </row>
    <row r="5049" spans="1:14" ht="15" x14ac:dyDescent="0.25">
      <c r="A5049" t="s">
        <v>15</v>
      </c>
      <c r="B5049" t="s">
        <v>170</v>
      </c>
      <c r="C5049">
        <v>2002</v>
      </c>
      <c r="D5049">
        <v>76.099999999999994</v>
      </c>
      <c r="E5049">
        <f>IF(Table1[[#This Row],[Gender]]="women",1,0)</f>
        <v>0</v>
      </c>
      <c r="F5049">
        <v>27.3</v>
      </c>
      <c r="G5049">
        <v>128</v>
      </c>
      <c r="H5049">
        <v>5.25</v>
      </c>
      <c r="I5049">
        <f>ROUND(LOG10(Table1[[#This Row],[Lung Cancer]]),2)</f>
        <v>1.81</v>
      </c>
      <c r="J5049">
        <f>ROUND(LOG10(Table1[[#This Row],[Liver Cancer]]),2)</f>
        <v>1.64</v>
      </c>
      <c r="K5049">
        <f>ROUND(LOG10(Table1[[#This Row],[Stomach Cancer]]),2)</f>
        <v>1.52</v>
      </c>
      <c r="L5049">
        <f>ROUND(LOG10(Table1[[#This Row],[Population]]),2)</f>
        <v>3.37</v>
      </c>
      <c r="M5049">
        <f>ROUND(Table1[[#This Row],[Population Growth]],2)</f>
        <v>5.64</v>
      </c>
      <c r="N504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74.897045835200103</v>
      </c>
    </row>
    <row r="5050" spans="1:14" ht="15" x14ac:dyDescent="0.25">
      <c r="A5050" t="s">
        <v>18</v>
      </c>
      <c r="B5050" t="s">
        <v>171</v>
      </c>
      <c r="C5050">
        <v>2002</v>
      </c>
      <c r="D5050">
        <v>80.5</v>
      </c>
      <c r="E5050">
        <f>IF(Table1[[#This Row],[Gender]]="women",1,0)</f>
        <v>0</v>
      </c>
      <c r="F5050">
        <v>26.8</v>
      </c>
      <c r="G5050">
        <v>134</v>
      </c>
      <c r="H5050">
        <v>5.51</v>
      </c>
      <c r="I5050">
        <f>ROUND(LOG10(Table1[[#This Row],[Lung Cancer]]),2)</f>
        <v>4.3899999999999997</v>
      </c>
      <c r="J5050">
        <f>ROUND(LOG10(Table1[[#This Row],[Liver Cancer]]),2)</f>
        <v>3.29</v>
      </c>
      <c r="K5050">
        <f>ROUND(LOG10(Table1[[#This Row],[Stomach Cancer]]),2)</f>
        <v>3.83</v>
      </c>
      <c r="L5050">
        <f>ROUND(LOG10(Table1[[#This Row],[Population]]),2)</f>
        <v>4.46</v>
      </c>
      <c r="M5050">
        <f>ROUND(Table1[[#This Row],[Population Growth]],2)</f>
        <v>0.44</v>
      </c>
      <c r="N505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82.78550863955374</v>
      </c>
    </row>
    <row r="5051" spans="1:14" ht="15" x14ac:dyDescent="0.25">
      <c r="A5051" t="s">
        <v>23</v>
      </c>
      <c r="B5051" t="s">
        <v>172</v>
      </c>
      <c r="C5051">
        <v>2002</v>
      </c>
      <c r="D5051">
        <v>79.7</v>
      </c>
      <c r="E5051">
        <f>IF(Table1[[#This Row],[Gender]]="women",1,0)</f>
        <v>0</v>
      </c>
      <c r="F5051">
        <v>27.9</v>
      </c>
      <c r="G5051">
        <v>124</v>
      </c>
      <c r="H5051">
        <v>5.24</v>
      </c>
      <c r="I5051">
        <f>ROUND(LOG10(Table1[[#This Row],[Lung Cancer]]),2)</f>
        <v>5.07</v>
      </c>
      <c r="J5051">
        <f>ROUND(LOG10(Table1[[#This Row],[Liver Cancer]]),2)</f>
        <v>4.07</v>
      </c>
      <c r="K5051">
        <f>ROUND(LOG10(Table1[[#This Row],[Stomach Cancer]]),2)</f>
        <v>4.1900000000000004</v>
      </c>
      <c r="L5051">
        <f>ROUND(LOG10(Table1[[#This Row],[Population]]),2)</f>
        <v>5.15</v>
      </c>
      <c r="M5051">
        <f>ROUND(Table1[[#This Row],[Population Growth]],2)</f>
        <v>0.98</v>
      </c>
      <c r="N505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85.751126014399688</v>
      </c>
    </row>
    <row r="5052" spans="1:14" ht="15" x14ac:dyDescent="0.25">
      <c r="A5052" t="s">
        <v>23</v>
      </c>
      <c r="B5052" t="s">
        <v>173</v>
      </c>
      <c r="C5052">
        <v>2002</v>
      </c>
      <c r="D5052">
        <v>78.900000000000006</v>
      </c>
      <c r="E5052">
        <f>IF(Table1[[#This Row],[Gender]]="women",1,0)</f>
        <v>0</v>
      </c>
      <c r="F5052">
        <v>26</v>
      </c>
      <c r="G5052">
        <v>132</v>
      </c>
      <c r="H5052">
        <v>5</v>
      </c>
      <c r="I5052">
        <f>ROUND(LOG10(Table1[[#This Row],[Lung Cancer]]),2)</f>
        <v>3.04</v>
      </c>
      <c r="J5052">
        <f>ROUND(LOG10(Table1[[#This Row],[Liver Cancer]]),2)</f>
        <v>1.77</v>
      </c>
      <c r="K5052">
        <f>ROUND(LOG10(Table1[[#This Row],[Stomach Cancer]]),2)</f>
        <v>2.67</v>
      </c>
      <c r="L5052">
        <f>ROUND(LOG10(Table1[[#This Row],[Population]]),2)</f>
        <v>3.21</v>
      </c>
      <c r="M5052">
        <f>ROUND(Table1[[#This Row],[Population Growth]],2)</f>
        <v>-0.05</v>
      </c>
      <c r="N505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78.370829397666043</v>
      </c>
    </row>
    <row r="5053" spans="1:14" ht="15" x14ac:dyDescent="0.25">
      <c r="A5053" t="s">
        <v>15</v>
      </c>
      <c r="B5053" t="s">
        <v>174</v>
      </c>
      <c r="C5053">
        <v>2002</v>
      </c>
      <c r="D5053">
        <v>70.900000000000006</v>
      </c>
      <c r="E5053">
        <f>IF(Table1[[#This Row],[Gender]]="women",1,0)</f>
        <v>0</v>
      </c>
      <c r="F5053">
        <v>24.8</v>
      </c>
      <c r="G5053">
        <v>127</v>
      </c>
      <c r="H5053">
        <v>4.34</v>
      </c>
      <c r="I5053">
        <f>ROUND(LOG10(Table1[[#This Row],[Lung Cancer]]),2)</f>
        <v>3.09</v>
      </c>
      <c r="J5053">
        <f>ROUND(LOG10(Table1[[#This Row],[Liver Cancer]]),2)</f>
        <v>2.67</v>
      </c>
      <c r="K5053">
        <f>ROUND(LOG10(Table1[[#This Row],[Stomach Cancer]]),2)</f>
        <v>3.13</v>
      </c>
      <c r="L5053">
        <f>ROUND(LOG10(Table1[[#This Row],[Population]]),2)</f>
        <v>4.0999999999999996</v>
      </c>
      <c r="M5053">
        <f>ROUND(Table1[[#This Row],[Population Growth]],2)</f>
        <v>1.26</v>
      </c>
      <c r="N505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68.358830682590138</v>
      </c>
    </row>
    <row r="5054" spans="1:14" ht="15" x14ac:dyDescent="0.25">
      <c r="A5054" t="s">
        <v>27</v>
      </c>
      <c r="B5054" t="s">
        <v>175</v>
      </c>
      <c r="C5054">
        <v>2002</v>
      </c>
      <c r="D5054">
        <v>70.099999999999994</v>
      </c>
      <c r="E5054">
        <f>IF(Table1[[#This Row],[Gender]]="women",1,0)</f>
        <v>0</v>
      </c>
      <c r="F5054">
        <v>26.1</v>
      </c>
      <c r="G5054">
        <v>134</v>
      </c>
      <c r="H5054">
        <v>4.6399999999999997</v>
      </c>
      <c r="I5054">
        <f>ROUND(LOG10(Table1[[#This Row],[Lung Cancer]]),2)</f>
        <v>1.08</v>
      </c>
      <c r="J5054">
        <f>ROUND(LOG10(Table1[[#This Row],[Liver Cancer]]),2)</f>
        <v>0.6</v>
      </c>
      <c r="K5054">
        <f>ROUND(LOG10(Table1[[#This Row],[Stomach Cancer]]),2)</f>
        <v>0.81</v>
      </c>
      <c r="L5054">
        <f>ROUND(LOG10(Table1[[#This Row],[Population]]),2)</f>
        <v>2</v>
      </c>
      <c r="M5054">
        <f>ROUND(Table1[[#This Row],[Population Growth]],2)</f>
        <v>2.46</v>
      </c>
      <c r="N505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68.732619126467327</v>
      </c>
    </row>
    <row r="5055" spans="1:14" ht="15" x14ac:dyDescent="0.25">
      <c r="A5055" t="s">
        <v>15</v>
      </c>
      <c r="B5055" t="s">
        <v>176</v>
      </c>
      <c r="C5055">
        <v>2002</v>
      </c>
      <c r="D5055">
        <v>62.3</v>
      </c>
      <c r="E5055">
        <f>IF(Table1[[#This Row],[Gender]]="women",1,0)</f>
        <v>0</v>
      </c>
      <c r="F5055">
        <v>24.1</v>
      </c>
      <c r="G5055">
        <v>128</v>
      </c>
      <c r="H5055">
        <v>4.5</v>
      </c>
      <c r="I5055">
        <f>ROUND(LOG10(Table1[[#This Row],[Lung Cancer]]),2)</f>
        <v>2.75</v>
      </c>
      <c r="J5055">
        <f>ROUND(LOG10(Table1[[#This Row],[Liver Cancer]]),2)</f>
        <v>2.48</v>
      </c>
      <c r="K5055">
        <f>ROUND(LOG10(Table1[[#This Row],[Stomach Cancer]]),2)</f>
        <v>2.61</v>
      </c>
      <c r="L5055">
        <f>ROUND(LOG10(Table1[[#This Row],[Population]]),2)</f>
        <v>3.97</v>
      </c>
      <c r="M5055">
        <f>ROUND(Table1[[#This Row],[Population Growth]],2)</f>
        <v>2.9</v>
      </c>
      <c r="N505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66.473695676385546</v>
      </c>
    </row>
    <row r="5056" spans="1:14" ht="15" x14ac:dyDescent="0.25">
      <c r="A5056" t="s">
        <v>20</v>
      </c>
      <c r="B5056" t="s">
        <v>177</v>
      </c>
      <c r="C5056">
        <v>2002</v>
      </c>
      <c r="D5056">
        <v>47.9</v>
      </c>
      <c r="E5056">
        <f>IF(Table1[[#This Row],[Gender]]="women",1,0)</f>
        <v>0</v>
      </c>
      <c r="F5056">
        <v>20.2</v>
      </c>
      <c r="G5056">
        <v>131</v>
      </c>
      <c r="H5056">
        <v>4.33</v>
      </c>
      <c r="I5056">
        <f>ROUND(LOG10(Table1[[#This Row],[Lung Cancer]]),2)</f>
        <v>2.04</v>
      </c>
      <c r="J5056">
        <f>ROUND(LOG10(Table1[[#This Row],[Liver Cancer]]),2)</f>
        <v>2.2599999999999998</v>
      </c>
      <c r="K5056">
        <f>ROUND(LOG10(Table1[[#This Row],[Stomach Cancer]]),2)</f>
        <v>2.38</v>
      </c>
      <c r="L5056">
        <f>ROUND(LOG10(Table1[[#This Row],[Population]]),2)</f>
        <v>3.74</v>
      </c>
      <c r="M5056">
        <f>ROUND(Table1[[#This Row],[Population Growth]],2)</f>
        <v>2.5499999999999998</v>
      </c>
      <c r="N505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55.624813189419811</v>
      </c>
    </row>
    <row r="5057" spans="1:14" ht="15" x14ac:dyDescent="0.25">
      <c r="A5057" t="s">
        <v>20</v>
      </c>
      <c r="B5057" t="s">
        <v>178</v>
      </c>
      <c r="C5057">
        <v>2002</v>
      </c>
      <c r="D5057">
        <v>45.6</v>
      </c>
      <c r="E5057">
        <f>IF(Table1[[#This Row],[Gender]]="women",1,0)</f>
        <v>0</v>
      </c>
      <c r="F5057">
        <v>21.8</v>
      </c>
      <c r="G5057">
        <v>131</v>
      </c>
      <c r="H5057">
        <v>4.22</v>
      </c>
      <c r="I5057">
        <f>ROUND(LOG10(Table1[[#This Row],[Lung Cancer]]),2)</f>
        <v>2.52</v>
      </c>
      <c r="J5057">
        <f>ROUND(LOG10(Table1[[#This Row],[Liver Cancer]]),2)</f>
        <v>2.67</v>
      </c>
      <c r="K5057">
        <f>ROUND(LOG10(Table1[[#This Row],[Stomach Cancer]]),2)</f>
        <v>2.48</v>
      </c>
      <c r="L5057">
        <f>ROUND(LOG10(Table1[[#This Row],[Population]]),2)</f>
        <v>3.76</v>
      </c>
      <c r="M5057">
        <f>ROUND(Table1[[#This Row],[Population Growth]],2)</f>
        <v>-0.21</v>
      </c>
      <c r="N505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58.204689275981124</v>
      </c>
    </row>
    <row r="5058" spans="1:14" ht="15" x14ac:dyDescent="0.25">
      <c r="A5058" t="s">
        <v>15</v>
      </c>
      <c r="B5058" t="s">
        <v>16</v>
      </c>
      <c r="C5058">
        <v>2003</v>
      </c>
      <c r="D5058">
        <v>58.5</v>
      </c>
      <c r="E5058">
        <f>IF(Table1[[#This Row],[Gender]]="women",1,0)</f>
        <v>0</v>
      </c>
      <c r="F5058">
        <v>20.6</v>
      </c>
      <c r="G5058">
        <v>125</v>
      </c>
      <c r="H5058">
        <v>4.16</v>
      </c>
      <c r="I5058">
        <f>ROUND(LOG10(Table1[[#This Row],[Lung Cancer]]),2)</f>
        <v>2.98</v>
      </c>
      <c r="J5058">
        <f>ROUND(LOG10(Table1[[#This Row],[Liver Cancer]]),2)</f>
        <v>2.2999999999999998</v>
      </c>
      <c r="K5058">
        <f>ROUND(LOG10(Table1[[#This Row],[Stomach Cancer]]),2)</f>
        <v>2.93</v>
      </c>
      <c r="L5058">
        <f>ROUND(LOG10(Table1[[#This Row],[Population]]),2)</f>
        <v>4.09</v>
      </c>
      <c r="M5058">
        <f>ROUND(Table1[[#This Row],[Population Growth]],2)</f>
        <v>4.92</v>
      </c>
      <c r="N505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62.278708113592948</v>
      </c>
    </row>
    <row r="5059" spans="1:14" ht="15" x14ac:dyDescent="0.25">
      <c r="A5059" t="s">
        <v>18</v>
      </c>
      <c r="B5059" t="s">
        <v>19</v>
      </c>
      <c r="C5059">
        <v>2003</v>
      </c>
      <c r="D5059">
        <v>77.8</v>
      </c>
      <c r="E5059">
        <f>IF(Table1[[#This Row],[Gender]]="women",1,0)</f>
        <v>0</v>
      </c>
      <c r="F5059">
        <v>25.9</v>
      </c>
      <c r="G5059">
        <v>133</v>
      </c>
      <c r="H5059">
        <v>4.91</v>
      </c>
      <c r="I5059">
        <f>ROUND(LOG10(Table1[[#This Row],[Lung Cancer]]),2)</f>
        <v>2.8</v>
      </c>
      <c r="J5059">
        <f>ROUND(LOG10(Table1[[#This Row],[Liver Cancer]]),2)</f>
        <v>2.31</v>
      </c>
      <c r="K5059">
        <f>ROUND(LOG10(Table1[[#This Row],[Stomach Cancer]]),2)</f>
        <v>2.4500000000000002</v>
      </c>
      <c r="L5059">
        <f>ROUND(LOG10(Table1[[#This Row],[Population]]),2)</f>
        <v>3.2</v>
      </c>
      <c r="M5059">
        <f>ROUND(Table1[[#This Row],[Population Growth]],2)</f>
        <v>-0.51</v>
      </c>
      <c r="N505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73.643474844643507</v>
      </c>
    </row>
    <row r="5060" spans="1:14" ht="15" x14ac:dyDescent="0.25">
      <c r="A5060" t="s">
        <v>20</v>
      </c>
      <c r="B5060" t="s">
        <v>21</v>
      </c>
      <c r="C5060">
        <v>2003</v>
      </c>
      <c r="D5060">
        <v>73.2</v>
      </c>
      <c r="E5060">
        <f>IF(Table1[[#This Row],[Gender]]="women",1,0)</f>
        <v>0</v>
      </c>
      <c r="F5060">
        <v>24.1</v>
      </c>
      <c r="G5060">
        <v>130</v>
      </c>
      <c r="H5060">
        <v>4.7</v>
      </c>
      <c r="I5060">
        <f>ROUND(LOG10(Table1[[#This Row],[Lung Cancer]]),2)</f>
        <v>2.98</v>
      </c>
      <c r="J5060">
        <f>ROUND(LOG10(Table1[[#This Row],[Liver Cancer]]),2)</f>
        <v>2.29</v>
      </c>
      <c r="K5060">
        <f>ROUND(LOG10(Table1[[#This Row],[Stomach Cancer]]),2)</f>
        <v>2.72</v>
      </c>
      <c r="L5060">
        <f>ROUND(LOG10(Table1[[#This Row],[Population]]),2)</f>
        <v>4.21</v>
      </c>
      <c r="M5060">
        <f>ROUND(Table1[[#This Row],[Population Growth]],2)</f>
        <v>1.24</v>
      </c>
      <c r="N506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68.108905278569239</v>
      </c>
    </row>
    <row r="5061" spans="1:14" ht="15" x14ac:dyDescent="0.25">
      <c r="A5061" t="s">
        <v>20</v>
      </c>
      <c r="B5061" t="s">
        <v>22</v>
      </c>
      <c r="C5061">
        <v>2003</v>
      </c>
      <c r="D5061">
        <v>53</v>
      </c>
      <c r="E5061">
        <f>IF(Table1[[#This Row],[Gender]]="women",1,0)</f>
        <v>0</v>
      </c>
      <c r="F5061">
        <v>21.6</v>
      </c>
      <c r="G5061">
        <v>133</v>
      </c>
      <c r="H5061">
        <v>4.33</v>
      </c>
      <c r="I5061">
        <f>ROUND(LOG10(Table1[[#This Row],[Lung Cancer]]),2)</f>
        <v>2.4700000000000002</v>
      </c>
      <c r="J5061">
        <f>ROUND(LOG10(Table1[[#This Row],[Liver Cancer]]),2)</f>
        <v>2.63</v>
      </c>
      <c r="K5061">
        <f>ROUND(LOG10(Table1[[#This Row],[Stomach Cancer]]),2)</f>
        <v>2.46</v>
      </c>
      <c r="L5061">
        <f>ROUND(LOG10(Table1[[#This Row],[Population]]),2)</f>
        <v>3.95</v>
      </c>
      <c r="M5061">
        <f>ROUND(Table1[[#This Row],[Population Growth]],2)</f>
        <v>3.38</v>
      </c>
      <c r="N506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57.159003141296644</v>
      </c>
    </row>
    <row r="5062" spans="1:14" ht="15" x14ac:dyDescent="0.25">
      <c r="A5062" t="s">
        <v>23</v>
      </c>
      <c r="B5062" t="s">
        <v>24</v>
      </c>
      <c r="C5062">
        <v>2003</v>
      </c>
      <c r="D5062">
        <v>76.5</v>
      </c>
      <c r="E5062">
        <f>IF(Table1[[#This Row],[Gender]]="women",1,0)</f>
        <v>0</v>
      </c>
      <c r="F5062">
        <v>25.2</v>
      </c>
      <c r="G5062">
        <v>132</v>
      </c>
      <c r="H5062">
        <v>4.7699999999999996</v>
      </c>
      <c r="I5062">
        <f>ROUND(LOG10(Table1[[#This Row],[Lung Cancer]]),2)</f>
        <v>0.56999999999999995</v>
      </c>
      <c r="J5062">
        <f>ROUND(LOG10(Table1[[#This Row],[Liver Cancer]]),2)</f>
        <v>0.26</v>
      </c>
      <c r="K5062">
        <f>ROUND(LOG10(Table1[[#This Row],[Stomach Cancer]]),2)</f>
        <v>0.72</v>
      </c>
      <c r="L5062">
        <f>ROUND(LOG10(Table1[[#This Row],[Population]]),2)</f>
        <v>1.57</v>
      </c>
      <c r="M5062">
        <f>ROUND(Table1[[#This Row],[Population Growth]],2)</f>
        <v>1.55</v>
      </c>
      <c r="N506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69.399731545781606</v>
      </c>
    </row>
    <row r="5063" spans="1:14" ht="15" x14ac:dyDescent="0.25">
      <c r="A5063" t="s">
        <v>23</v>
      </c>
      <c r="B5063" t="s">
        <v>25</v>
      </c>
      <c r="C5063">
        <v>2003</v>
      </c>
      <c r="D5063">
        <v>78.2</v>
      </c>
      <c r="E5063">
        <f>IF(Table1[[#This Row],[Gender]]="women",1,0)</f>
        <v>0</v>
      </c>
      <c r="F5063">
        <v>27.1</v>
      </c>
      <c r="G5063">
        <v>127</v>
      </c>
      <c r="H5063">
        <v>5.07</v>
      </c>
      <c r="I5063">
        <f>ROUND(LOG10(Table1[[#This Row],[Lung Cancer]]),2)</f>
        <v>3.85</v>
      </c>
      <c r="J5063">
        <f>ROUND(LOG10(Table1[[#This Row],[Liver Cancer]]),2)</f>
        <v>2.99</v>
      </c>
      <c r="K5063">
        <f>ROUND(LOG10(Table1[[#This Row],[Stomach Cancer]]),2)</f>
        <v>3.51</v>
      </c>
      <c r="L5063">
        <f>ROUND(LOG10(Table1[[#This Row],[Population]]),2)</f>
        <v>4.2699999999999996</v>
      </c>
      <c r="M5063">
        <f>ROUND(Table1[[#This Row],[Population Growth]],2)</f>
        <v>1.1100000000000001</v>
      </c>
      <c r="N506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80.857401418339762</v>
      </c>
    </row>
    <row r="5064" spans="1:14" ht="15" x14ac:dyDescent="0.25">
      <c r="A5064" t="s">
        <v>15</v>
      </c>
      <c r="B5064" t="s">
        <v>26</v>
      </c>
      <c r="C5064">
        <v>2003</v>
      </c>
      <c r="D5064">
        <v>75.3</v>
      </c>
      <c r="E5064">
        <f>IF(Table1[[#This Row],[Gender]]="women",1,0)</f>
        <v>0</v>
      </c>
      <c r="F5064">
        <v>24.5</v>
      </c>
      <c r="G5064">
        <v>134</v>
      </c>
      <c r="H5064">
        <v>4.66</v>
      </c>
      <c r="I5064">
        <f>ROUND(LOG10(Table1[[#This Row],[Lung Cancer]]),2)</f>
        <v>2.93</v>
      </c>
      <c r="J5064">
        <f>ROUND(LOG10(Table1[[#This Row],[Liver Cancer]]),2)</f>
        <v>2.21</v>
      </c>
      <c r="K5064">
        <f>ROUND(LOG10(Table1[[#This Row],[Stomach Cancer]]),2)</f>
        <v>2.5</v>
      </c>
      <c r="L5064">
        <f>ROUND(LOG10(Table1[[#This Row],[Population]]),2)</f>
        <v>3.15</v>
      </c>
      <c r="M5064">
        <f>ROUND(Table1[[#This Row],[Population Growth]],2)</f>
        <v>-0.46</v>
      </c>
      <c r="N506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70.489294529036272</v>
      </c>
    </row>
    <row r="5065" spans="1:14" ht="15" x14ac:dyDescent="0.25">
      <c r="A5065" t="s">
        <v>27</v>
      </c>
      <c r="B5065" t="s">
        <v>28</v>
      </c>
      <c r="C5065">
        <v>2003</v>
      </c>
      <c r="D5065">
        <v>82.9</v>
      </c>
      <c r="E5065">
        <f>IF(Table1[[#This Row],[Gender]]="women",1,0)</f>
        <v>0</v>
      </c>
      <c r="F5065">
        <v>27</v>
      </c>
      <c r="G5065">
        <v>129</v>
      </c>
      <c r="H5065">
        <v>5.27</v>
      </c>
      <c r="I5065">
        <f>ROUND(LOG10(Table1[[#This Row],[Lung Cancer]]),2)</f>
        <v>3.76</v>
      </c>
      <c r="J5065">
        <f>ROUND(LOG10(Table1[[#This Row],[Liver Cancer]]),2)</f>
        <v>2.84</v>
      </c>
      <c r="K5065">
        <f>ROUND(LOG10(Table1[[#This Row],[Stomach Cancer]]),2)</f>
        <v>3.19</v>
      </c>
      <c r="L5065">
        <f>ROUND(LOG10(Table1[[#This Row],[Population]]),2)</f>
        <v>3.99</v>
      </c>
      <c r="M5065">
        <f>ROUND(Table1[[#This Row],[Population Growth]],2)</f>
        <v>1.1399999999999999</v>
      </c>
      <c r="N506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81.911209694889891</v>
      </c>
    </row>
    <row r="5066" spans="1:14" ht="15" x14ac:dyDescent="0.25">
      <c r="A5066" t="s">
        <v>18</v>
      </c>
      <c r="B5066" t="s">
        <v>29</v>
      </c>
      <c r="C5066">
        <v>2003</v>
      </c>
      <c r="D5066">
        <v>81.8</v>
      </c>
      <c r="E5066">
        <f>IF(Table1[[#This Row],[Gender]]="women",1,0)</f>
        <v>0</v>
      </c>
      <c r="F5066">
        <v>26.1</v>
      </c>
      <c r="G5066">
        <v>132</v>
      </c>
      <c r="H5066">
        <v>5.41</v>
      </c>
      <c r="I5066">
        <f>ROUND(LOG10(Table1[[#This Row],[Lung Cancer]]),2)</f>
        <v>3.44</v>
      </c>
      <c r="J5066">
        <f>ROUND(LOG10(Table1[[#This Row],[Liver Cancer]]),2)</f>
        <v>2.77</v>
      </c>
      <c r="K5066">
        <f>ROUND(LOG10(Table1[[#This Row],[Stomach Cancer]]),2)</f>
        <v>2.96</v>
      </c>
      <c r="L5066">
        <f>ROUND(LOG10(Table1[[#This Row],[Population]]),2)</f>
        <v>3.6</v>
      </c>
      <c r="M5066">
        <f>ROUND(Table1[[#This Row],[Population Growth]],2)</f>
        <v>0.53</v>
      </c>
      <c r="N506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80.104176245466604</v>
      </c>
    </row>
    <row r="5067" spans="1:14" ht="15" x14ac:dyDescent="0.25">
      <c r="A5067" t="s">
        <v>15</v>
      </c>
      <c r="B5067" t="s">
        <v>30</v>
      </c>
      <c r="C5067">
        <v>2003</v>
      </c>
      <c r="D5067">
        <v>70.7</v>
      </c>
      <c r="E5067">
        <f>IF(Table1[[#This Row],[Gender]]="women",1,0)</f>
        <v>0</v>
      </c>
      <c r="F5067">
        <v>24.8</v>
      </c>
      <c r="G5067">
        <v>131</v>
      </c>
      <c r="H5067">
        <v>4.5</v>
      </c>
      <c r="I5067">
        <f>ROUND(LOG10(Table1[[#This Row],[Lung Cancer]]),2)</f>
        <v>2.93</v>
      </c>
      <c r="J5067">
        <f>ROUND(LOG10(Table1[[#This Row],[Liver Cancer]]),2)</f>
        <v>2.42</v>
      </c>
      <c r="K5067">
        <f>ROUND(LOG10(Table1[[#This Row],[Stomach Cancer]]),2)</f>
        <v>2.94</v>
      </c>
      <c r="L5067">
        <f>ROUND(LOG10(Table1[[#This Row],[Population]]),2)</f>
        <v>3.61</v>
      </c>
      <c r="M5067">
        <f>ROUND(Table1[[#This Row],[Population Growth]],2)</f>
        <v>1.19</v>
      </c>
      <c r="N506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69.461965125370455</v>
      </c>
    </row>
    <row r="5068" spans="1:14" ht="15" x14ac:dyDescent="0.25">
      <c r="A5068" t="s">
        <v>23</v>
      </c>
      <c r="B5068" t="s">
        <v>31</v>
      </c>
      <c r="C5068">
        <v>2003</v>
      </c>
      <c r="D5068">
        <v>76.3</v>
      </c>
      <c r="E5068">
        <f>IF(Table1[[#This Row],[Gender]]="women",1,0)</f>
        <v>0</v>
      </c>
      <c r="F5068">
        <v>26.6</v>
      </c>
      <c r="G5068">
        <v>132</v>
      </c>
      <c r="H5068">
        <v>5.07</v>
      </c>
      <c r="I5068">
        <f>ROUND(LOG10(Table1[[#This Row],[Lung Cancer]]),2)</f>
        <v>1.41</v>
      </c>
      <c r="J5068">
        <f>ROUND(LOG10(Table1[[#This Row],[Liver Cancer]]),2)</f>
        <v>0.9</v>
      </c>
      <c r="K5068">
        <f>ROUND(LOG10(Table1[[#This Row],[Stomach Cancer]]),2)</f>
        <v>1.27</v>
      </c>
      <c r="L5068">
        <f>ROUND(LOG10(Table1[[#This Row],[Population]]),2)</f>
        <v>2.1800000000000002</v>
      </c>
      <c r="M5068">
        <f>ROUND(Table1[[#This Row],[Population Growth]],2)</f>
        <v>1.75</v>
      </c>
      <c r="N506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75.039876403573345</v>
      </c>
    </row>
    <row r="5069" spans="1:14" ht="15" x14ac:dyDescent="0.25">
      <c r="A5069" t="s">
        <v>15</v>
      </c>
      <c r="B5069" t="s">
        <v>32</v>
      </c>
      <c r="C5069">
        <v>2003</v>
      </c>
      <c r="D5069">
        <v>75.900000000000006</v>
      </c>
      <c r="E5069">
        <f>IF(Table1[[#This Row],[Gender]]="women",1,0)</f>
        <v>0</v>
      </c>
      <c r="F5069">
        <v>27.1</v>
      </c>
      <c r="G5069">
        <v>131</v>
      </c>
      <c r="H5069">
        <v>5.09</v>
      </c>
      <c r="I5069">
        <f>ROUND(LOG10(Table1[[#This Row],[Lung Cancer]]),2)</f>
        <v>1.63</v>
      </c>
      <c r="J5069">
        <f>ROUND(LOG10(Table1[[#This Row],[Liver Cancer]]),2)</f>
        <v>0.92</v>
      </c>
      <c r="K5069">
        <f>ROUND(LOG10(Table1[[#This Row],[Stomach Cancer]]),2)</f>
        <v>1.06</v>
      </c>
      <c r="L5069">
        <f>ROUND(LOG10(Table1[[#This Row],[Population]]),2)</f>
        <v>2.66</v>
      </c>
      <c r="M5069">
        <f>ROUND(Table1[[#This Row],[Population Growth]],2)</f>
        <v>6.98</v>
      </c>
      <c r="N506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75.209112688922858</v>
      </c>
    </row>
    <row r="5070" spans="1:14" ht="15" x14ac:dyDescent="0.25">
      <c r="A5070" t="s">
        <v>15</v>
      </c>
      <c r="B5070" t="s">
        <v>33</v>
      </c>
      <c r="C5070">
        <v>2003</v>
      </c>
      <c r="D5070">
        <v>67.5</v>
      </c>
      <c r="E5070">
        <f>IF(Table1[[#This Row],[Gender]]="women",1,0)</f>
        <v>0</v>
      </c>
      <c r="F5070">
        <v>20.2</v>
      </c>
      <c r="G5070">
        <v>125</v>
      </c>
      <c r="H5070">
        <v>4.3</v>
      </c>
      <c r="I5070">
        <f>ROUND(LOG10(Table1[[#This Row],[Lung Cancer]]),2)</f>
        <v>3.94</v>
      </c>
      <c r="J5070">
        <f>ROUND(LOG10(Table1[[#This Row],[Liver Cancer]]),2)</f>
        <v>3.17</v>
      </c>
      <c r="K5070">
        <f>ROUND(LOG10(Table1[[#This Row],[Stomach Cancer]]),2)</f>
        <v>3.55</v>
      </c>
      <c r="L5070">
        <f>ROUND(LOG10(Table1[[#This Row],[Population]]),2)</f>
        <v>4.84</v>
      </c>
      <c r="M5070">
        <f>ROUND(Table1[[#This Row],[Population Growth]],2)</f>
        <v>1.69</v>
      </c>
      <c r="N507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63.358579402874987</v>
      </c>
    </row>
    <row r="5071" spans="1:14" ht="15" x14ac:dyDescent="0.25">
      <c r="A5071" t="s">
        <v>23</v>
      </c>
      <c r="B5071" t="s">
        <v>34</v>
      </c>
      <c r="C5071">
        <v>2003</v>
      </c>
      <c r="D5071">
        <v>76.099999999999994</v>
      </c>
      <c r="E5071">
        <f>IF(Table1[[#This Row],[Gender]]="women",1,0)</f>
        <v>0</v>
      </c>
      <c r="F5071">
        <v>25.9</v>
      </c>
      <c r="G5071">
        <v>130</v>
      </c>
      <c r="H5071">
        <v>4.75</v>
      </c>
      <c r="I5071">
        <f>ROUND(LOG10(Table1[[#This Row],[Lung Cancer]]),2)</f>
        <v>1.29</v>
      </c>
      <c r="J5071">
        <f>ROUND(LOG10(Table1[[#This Row],[Liver Cancer]]),2)</f>
        <v>0.89</v>
      </c>
      <c r="K5071">
        <f>ROUND(LOG10(Table1[[#This Row],[Stomach Cancer]]),2)</f>
        <v>1.46</v>
      </c>
      <c r="L5071">
        <f>ROUND(LOG10(Table1[[#This Row],[Population]]),2)</f>
        <v>2.12</v>
      </c>
      <c r="M5071">
        <f>ROUND(Table1[[#This Row],[Population Growth]],2)</f>
        <v>0.32</v>
      </c>
      <c r="N507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72.323905956204499</v>
      </c>
    </row>
    <row r="5072" spans="1:14" ht="15" x14ac:dyDescent="0.25">
      <c r="A5072" t="s">
        <v>18</v>
      </c>
      <c r="B5072" t="s">
        <v>35</v>
      </c>
      <c r="C5072">
        <v>2003</v>
      </c>
      <c r="D5072">
        <v>73.7</v>
      </c>
      <c r="E5072">
        <f>IF(Table1[[#This Row],[Gender]]="women",1,0)</f>
        <v>0</v>
      </c>
      <c r="F5072">
        <v>25.5</v>
      </c>
      <c r="G5072">
        <v>136</v>
      </c>
      <c r="H5072">
        <v>5.05</v>
      </c>
      <c r="I5072">
        <f>ROUND(LOG10(Table1[[#This Row],[Lung Cancer]]),2)</f>
        <v>3.55</v>
      </c>
      <c r="J5072">
        <f>ROUND(LOG10(Table1[[#This Row],[Liver Cancer]]),2)</f>
        <v>2.35</v>
      </c>
      <c r="K5072">
        <f>ROUND(LOG10(Table1[[#This Row],[Stomach Cancer]]),2)</f>
        <v>3.3</v>
      </c>
      <c r="L5072">
        <f>ROUND(LOG10(Table1[[#This Row],[Population]]),2)</f>
        <v>3.66</v>
      </c>
      <c r="M5072">
        <f>ROUND(Table1[[#This Row],[Population Growth]],2)</f>
        <v>-0.81</v>
      </c>
      <c r="N507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76.738636171687048</v>
      </c>
    </row>
    <row r="5073" spans="1:14" ht="15" x14ac:dyDescent="0.25">
      <c r="A5073" t="s">
        <v>18</v>
      </c>
      <c r="B5073" t="s">
        <v>36</v>
      </c>
      <c r="C5073">
        <v>2003</v>
      </c>
      <c r="D5073">
        <v>81.5</v>
      </c>
      <c r="E5073">
        <f>IF(Table1[[#This Row],[Gender]]="women",1,0)</f>
        <v>0</v>
      </c>
      <c r="F5073">
        <v>26.4</v>
      </c>
      <c r="G5073">
        <v>130</v>
      </c>
      <c r="H5073">
        <v>5.5</v>
      </c>
      <c r="I5073">
        <f>ROUND(LOG10(Table1[[#This Row],[Lung Cancer]]),2)</f>
        <v>3.76</v>
      </c>
      <c r="J5073">
        <f>ROUND(LOG10(Table1[[#This Row],[Liver Cancer]]),2)</f>
        <v>2.57</v>
      </c>
      <c r="K5073">
        <f>ROUND(LOG10(Table1[[#This Row],[Stomach Cancer]]),2)</f>
        <v>3.03</v>
      </c>
      <c r="L5073">
        <f>ROUND(LOG10(Table1[[#This Row],[Population]]),2)</f>
        <v>3.71</v>
      </c>
      <c r="M5073">
        <f>ROUND(Table1[[#This Row],[Population Growth]],2)</f>
        <v>0.56999999999999995</v>
      </c>
      <c r="N507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84.149911864248736</v>
      </c>
    </row>
    <row r="5074" spans="1:14" ht="15" x14ac:dyDescent="0.25">
      <c r="A5074" t="s">
        <v>23</v>
      </c>
      <c r="B5074" t="s">
        <v>37</v>
      </c>
      <c r="C5074">
        <v>2003</v>
      </c>
      <c r="D5074">
        <v>71.7</v>
      </c>
      <c r="E5074">
        <f>IF(Table1[[#This Row],[Gender]]="women",1,0)</f>
        <v>0</v>
      </c>
      <c r="F5074">
        <v>26.4</v>
      </c>
      <c r="G5074">
        <v>126</v>
      </c>
      <c r="H5074">
        <v>4.53</v>
      </c>
      <c r="I5074">
        <f>ROUND(LOG10(Table1[[#This Row],[Lung Cancer]]),2)</f>
        <v>1.17</v>
      </c>
      <c r="J5074">
        <f>ROUND(LOG10(Table1[[#This Row],[Liver Cancer]]),2)</f>
        <v>0.83</v>
      </c>
      <c r="K5074">
        <f>ROUND(LOG10(Table1[[#This Row],[Stomach Cancer]]),2)</f>
        <v>0.99</v>
      </c>
      <c r="L5074">
        <f>ROUND(LOG10(Table1[[#This Row],[Population]]),2)</f>
        <v>2.13</v>
      </c>
      <c r="M5074">
        <f>ROUND(Table1[[#This Row],[Population Growth]],2)</f>
        <v>2.66</v>
      </c>
      <c r="N507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71.531720307708113</v>
      </c>
    </row>
    <row r="5075" spans="1:14" ht="15" x14ac:dyDescent="0.25">
      <c r="A5075" t="s">
        <v>20</v>
      </c>
      <c r="B5075" t="s">
        <v>38</v>
      </c>
      <c r="C5075">
        <v>2003</v>
      </c>
      <c r="D5075">
        <v>57.9</v>
      </c>
      <c r="E5075">
        <f>IF(Table1[[#This Row],[Gender]]="women",1,0)</f>
        <v>0</v>
      </c>
      <c r="F5075">
        <v>22</v>
      </c>
      <c r="G5075">
        <v>132</v>
      </c>
      <c r="H5075">
        <v>4.04</v>
      </c>
      <c r="I5075">
        <f>ROUND(LOG10(Table1[[#This Row],[Lung Cancer]]),2)</f>
        <v>2.13</v>
      </c>
      <c r="J5075">
        <f>ROUND(LOG10(Table1[[#This Row],[Liver Cancer]]),2)</f>
        <v>2.6</v>
      </c>
      <c r="K5075">
        <f>ROUND(LOG10(Table1[[#This Row],[Stomach Cancer]]),2)</f>
        <v>2.2200000000000002</v>
      </c>
      <c r="L5075">
        <f>ROUND(LOG10(Table1[[#This Row],[Population]]),2)</f>
        <v>3.57</v>
      </c>
      <c r="M5075">
        <f>ROUND(Table1[[#This Row],[Population Growth]],2)</f>
        <v>3.22</v>
      </c>
      <c r="N507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55.120449017554151</v>
      </c>
    </row>
    <row r="5076" spans="1:14" ht="15" x14ac:dyDescent="0.25">
      <c r="A5076" t="s">
        <v>15</v>
      </c>
      <c r="B5076" t="s">
        <v>39</v>
      </c>
      <c r="C5076">
        <v>2003</v>
      </c>
      <c r="D5076">
        <v>63.5</v>
      </c>
      <c r="E5076">
        <f>IF(Table1[[#This Row],[Gender]]="women",1,0)</f>
        <v>0</v>
      </c>
      <c r="F5076">
        <v>22.4</v>
      </c>
      <c r="G5076">
        <v>127</v>
      </c>
      <c r="H5076">
        <v>4.49</v>
      </c>
      <c r="I5076">
        <f>ROUND(LOG10(Table1[[#This Row],[Lung Cancer]]),2)</f>
        <v>1.03</v>
      </c>
      <c r="J5076">
        <f>ROUND(LOG10(Table1[[#This Row],[Liver Cancer]]),2)</f>
        <v>0.96</v>
      </c>
      <c r="K5076">
        <f>ROUND(LOG10(Table1[[#This Row],[Stomach Cancer]]),2)</f>
        <v>1.06</v>
      </c>
      <c r="L5076">
        <f>ROUND(LOG10(Table1[[#This Row],[Population]]),2)</f>
        <v>2.5099999999999998</v>
      </c>
      <c r="M5076">
        <f>ROUND(Table1[[#This Row],[Population Growth]],2)</f>
        <v>2.54</v>
      </c>
      <c r="N507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62.570349522980862</v>
      </c>
    </row>
    <row r="5077" spans="1:14" ht="15" x14ac:dyDescent="0.25">
      <c r="A5077" t="s">
        <v>18</v>
      </c>
      <c r="B5077" t="s">
        <v>40</v>
      </c>
      <c r="C5077">
        <v>2003</v>
      </c>
      <c r="D5077">
        <v>77.5</v>
      </c>
      <c r="E5077">
        <f>IF(Table1[[#This Row],[Gender]]="women",1,0)</f>
        <v>0</v>
      </c>
      <c r="F5077">
        <v>26</v>
      </c>
      <c r="G5077">
        <v>132</v>
      </c>
      <c r="H5077">
        <v>4.6900000000000004</v>
      </c>
      <c r="I5077">
        <f>ROUND(LOG10(Table1[[#This Row],[Lung Cancer]]),2)</f>
        <v>3.19</v>
      </c>
      <c r="J5077">
        <f>ROUND(LOG10(Table1[[#This Row],[Liver Cancer]]),2)</f>
        <v>2.3199999999999998</v>
      </c>
      <c r="K5077">
        <f>ROUND(LOG10(Table1[[#This Row],[Stomach Cancer]]),2)</f>
        <v>2.5499999999999998</v>
      </c>
      <c r="L5077">
        <f>ROUND(LOG10(Table1[[#This Row],[Population]]),2)</f>
        <v>3.27</v>
      </c>
      <c r="M5077">
        <f>ROUND(Table1[[#This Row],[Population Growth]],2)</f>
        <v>0.08</v>
      </c>
      <c r="N507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74.404031194621197</v>
      </c>
    </row>
    <row r="5078" spans="1:14" ht="15" x14ac:dyDescent="0.25">
      <c r="A5078" t="s">
        <v>20</v>
      </c>
      <c r="B5078" t="s">
        <v>41</v>
      </c>
      <c r="C5078">
        <v>2003</v>
      </c>
      <c r="D5078">
        <v>51.6</v>
      </c>
      <c r="E5078">
        <f>IF(Table1[[#This Row],[Gender]]="women",1,0)</f>
        <v>0</v>
      </c>
      <c r="F5078">
        <v>21.4</v>
      </c>
      <c r="G5078">
        <v>133</v>
      </c>
      <c r="H5078">
        <v>4.59</v>
      </c>
      <c r="I5078">
        <f>ROUND(LOG10(Table1[[#This Row],[Lung Cancer]]),2)</f>
        <v>2.1</v>
      </c>
      <c r="J5078">
        <f>ROUND(LOG10(Table1[[#This Row],[Liver Cancer]]),2)</f>
        <v>1.57</v>
      </c>
      <c r="K5078">
        <f>ROUND(LOG10(Table1[[#This Row],[Stomach Cancer]]),2)</f>
        <v>1.55</v>
      </c>
      <c r="L5078">
        <f>ROUND(LOG10(Table1[[#This Row],[Population]]),2)</f>
        <v>2.93</v>
      </c>
      <c r="M5078">
        <f>ROUND(Table1[[#This Row],[Population Growth]],2)</f>
        <v>1.82</v>
      </c>
      <c r="N507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62.421408376698508</v>
      </c>
    </row>
    <row r="5079" spans="1:14" ht="15" x14ac:dyDescent="0.25">
      <c r="A5079" t="s">
        <v>23</v>
      </c>
      <c r="B5079" t="s">
        <v>42</v>
      </c>
      <c r="C5079">
        <v>2003</v>
      </c>
      <c r="D5079">
        <v>75.2</v>
      </c>
      <c r="E5079">
        <f>IF(Table1[[#This Row],[Gender]]="women",1,0)</f>
        <v>0</v>
      </c>
      <c r="F5079">
        <v>25.1</v>
      </c>
      <c r="G5079">
        <v>131</v>
      </c>
      <c r="H5079">
        <v>4.87</v>
      </c>
      <c r="I5079">
        <f>ROUND(LOG10(Table1[[#This Row],[Lung Cancer]]),2)</f>
        <v>4.1399999999999997</v>
      </c>
      <c r="J5079">
        <f>ROUND(LOG10(Table1[[#This Row],[Liver Cancer]]),2)</f>
        <v>3.55</v>
      </c>
      <c r="K5079">
        <f>ROUND(LOG10(Table1[[#This Row],[Stomach Cancer]]),2)</f>
        <v>4.08</v>
      </c>
      <c r="L5079">
        <f>ROUND(LOG10(Table1[[#This Row],[Population]]),2)</f>
        <v>4.95</v>
      </c>
      <c r="M5079">
        <f>ROUND(Table1[[#This Row],[Population Growth]],2)</f>
        <v>1.22</v>
      </c>
      <c r="N507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72.866016685408795</v>
      </c>
    </row>
    <row r="5080" spans="1:14" ht="15" x14ac:dyDescent="0.25">
      <c r="A5080" t="s">
        <v>18</v>
      </c>
      <c r="B5080" t="s">
        <v>43</v>
      </c>
      <c r="C5080">
        <v>2003</v>
      </c>
      <c r="D5080">
        <v>75.8</v>
      </c>
      <c r="E5080">
        <f>IF(Table1[[#This Row],[Gender]]="women",1,0)</f>
        <v>0</v>
      </c>
      <c r="F5080">
        <v>26</v>
      </c>
      <c r="G5080">
        <v>134</v>
      </c>
      <c r="H5080">
        <v>5.03</v>
      </c>
      <c r="I5080">
        <f>ROUND(LOG10(Table1[[#This Row],[Lung Cancer]]),2)</f>
        <v>3.46</v>
      </c>
      <c r="J5080">
        <f>ROUND(LOG10(Table1[[#This Row],[Liver Cancer]]),2)</f>
        <v>2.67</v>
      </c>
      <c r="K5080">
        <f>ROUND(LOG10(Table1[[#This Row],[Stomach Cancer]]),2)</f>
        <v>3.09</v>
      </c>
      <c r="L5080">
        <f>ROUND(LOG10(Table1[[#This Row],[Population]]),2)</f>
        <v>3.58</v>
      </c>
      <c r="M5080">
        <f>ROUND(Table1[[#This Row],[Population Growth]],2)</f>
        <v>-0.82</v>
      </c>
      <c r="N508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76.595096339577182</v>
      </c>
    </row>
    <row r="5081" spans="1:14" ht="15" x14ac:dyDescent="0.25">
      <c r="A5081" t="s">
        <v>20</v>
      </c>
      <c r="B5081" t="s">
        <v>44</v>
      </c>
      <c r="C5081">
        <v>2003</v>
      </c>
      <c r="D5081">
        <v>52.9</v>
      </c>
      <c r="E5081">
        <f>IF(Table1[[#This Row],[Gender]]="women",1,0)</f>
        <v>0</v>
      </c>
      <c r="F5081">
        <v>20.9</v>
      </c>
      <c r="G5081">
        <v>130</v>
      </c>
      <c r="H5081">
        <v>3.88</v>
      </c>
      <c r="I5081">
        <f>ROUND(LOG10(Table1[[#This Row],[Lung Cancer]]),2)</f>
        <v>2.08</v>
      </c>
      <c r="J5081">
        <f>ROUND(LOG10(Table1[[#This Row],[Liver Cancer]]),2)</f>
        <v>2.81</v>
      </c>
      <c r="K5081">
        <f>ROUND(LOG10(Table1[[#This Row],[Stomach Cancer]]),2)</f>
        <v>2.38</v>
      </c>
      <c r="L5081">
        <f>ROUND(LOG10(Table1[[#This Row],[Population]]),2)</f>
        <v>3.79</v>
      </c>
      <c r="M5081">
        <f>ROUND(Table1[[#This Row],[Population Growth]],2)</f>
        <v>3.03</v>
      </c>
      <c r="N508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51.68878290911308</v>
      </c>
    </row>
    <row r="5082" spans="1:14" ht="15" x14ac:dyDescent="0.25">
      <c r="A5082" t="s">
        <v>20</v>
      </c>
      <c r="B5082" t="s">
        <v>45</v>
      </c>
      <c r="C5082">
        <v>2003</v>
      </c>
      <c r="D5082">
        <v>53.9</v>
      </c>
      <c r="E5082">
        <f>IF(Table1[[#This Row],[Gender]]="women",1,0)</f>
        <v>0</v>
      </c>
      <c r="F5082">
        <v>21.3</v>
      </c>
      <c r="G5082">
        <v>133</v>
      </c>
      <c r="H5082">
        <v>3.95</v>
      </c>
      <c r="I5082">
        <f>ROUND(LOG10(Table1[[#This Row],[Lung Cancer]]),2)</f>
        <v>1.94</v>
      </c>
      <c r="J5082">
        <f>ROUND(LOG10(Table1[[#This Row],[Liver Cancer]]),2)</f>
        <v>2.09</v>
      </c>
      <c r="K5082">
        <f>ROUND(LOG10(Table1[[#This Row],[Stomach Cancer]]),2)</f>
        <v>2.1800000000000002</v>
      </c>
      <c r="L5082">
        <f>ROUND(LOG10(Table1[[#This Row],[Population]]),2)</f>
        <v>3.53</v>
      </c>
      <c r="M5082">
        <f>ROUND(Table1[[#This Row],[Population Growth]],2)</f>
        <v>3.13</v>
      </c>
      <c r="N508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53.527176306901424</v>
      </c>
    </row>
    <row r="5083" spans="1:14" ht="15" x14ac:dyDescent="0.25">
      <c r="A5083" t="s">
        <v>15</v>
      </c>
      <c r="B5083" t="s">
        <v>46</v>
      </c>
      <c r="C5083">
        <v>2003</v>
      </c>
      <c r="D5083">
        <v>63.4</v>
      </c>
      <c r="E5083">
        <f>IF(Table1[[#This Row],[Gender]]="women",1,0)</f>
        <v>0</v>
      </c>
      <c r="F5083">
        <v>20.399999999999999</v>
      </c>
      <c r="G5083">
        <v>123</v>
      </c>
      <c r="H5083">
        <v>4.3099999999999996</v>
      </c>
      <c r="I5083">
        <f>ROUND(LOG10(Table1[[#This Row],[Lung Cancer]]),2)</f>
        <v>2.91</v>
      </c>
      <c r="J5083">
        <f>ROUND(LOG10(Table1[[#This Row],[Liver Cancer]]),2)</f>
        <v>2.34</v>
      </c>
      <c r="K5083">
        <f>ROUND(LOG10(Table1[[#This Row],[Stomach Cancer]]),2)</f>
        <v>2.58</v>
      </c>
      <c r="L5083">
        <f>ROUND(LOG10(Table1[[#This Row],[Population]]),2)</f>
        <v>3.8</v>
      </c>
      <c r="M5083">
        <f>ROUND(Table1[[#This Row],[Population Growth]],2)</f>
        <v>1.68</v>
      </c>
      <c r="N508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63.881025175525473</v>
      </c>
    </row>
    <row r="5084" spans="1:14" ht="15" x14ac:dyDescent="0.25">
      <c r="A5084" t="s">
        <v>20</v>
      </c>
      <c r="B5084" t="s">
        <v>47</v>
      </c>
      <c r="C5084">
        <v>2003</v>
      </c>
      <c r="D5084">
        <v>52.5</v>
      </c>
      <c r="E5084">
        <f>IF(Table1[[#This Row],[Gender]]="women",1,0)</f>
        <v>0</v>
      </c>
      <c r="F5084">
        <v>23.2</v>
      </c>
      <c r="G5084">
        <v>130</v>
      </c>
      <c r="H5084">
        <v>4.05</v>
      </c>
      <c r="I5084">
        <f>ROUND(LOG10(Table1[[#This Row],[Lung Cancer]]),2)</f>
        <v>2.62</v>
      </c>
      <c r="J5084">
        <f>ROUND(LOG10(Table1[[#This Row],[Liver Cancer]]),2)</f>
        <v>3.09</v>
      </c>
      <c r="K5084">
        <f>ROUND(LOG10(Table1[[#This Row],[Stomach Cancer]]),2)</f>
        <v>2.61</v>
      </c>
      <c r="L5084">
        <f>ROUND(LOG10(Table1[[#This Row],[Population]]),2)</f>
        <v>3.92</v>
      </c>
      <c r="M5084">
        <f>ROUND(Table1[[#This Row],[Population Growth]],2)</f>
        <v>2.73</v>
      </c>
      <c r="N508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58.276674898251478</v>
      </c>
    </row>
    <row r="5085" spans="1:14" ht="15" x14ac:dyDescent="0.25">
      <c r="A5085" t="s">
        <v>23</v>
      </c>
      <c r="B5085" t="s">
        <v>48</v>
      </c>
      <c r="C5085">
        <v>2003</v>
      </c>
      <c r="D5085">
        <v>82.2</v>
      </c>
      <c r="E5085">
        <f>IF(Table1[[#This Row],[Gender]]="women",1,0)</f>
        <v>0</v>
      </c>
      <c r="F5085">
        <v>27.2</v>
      </c>
      <c r="G5085">
        <v>126</v>
      </c>
      <c r="H5085">
        <v>5.19</v>
      </c>
      <c r="I5085">
        <f>ROUND(LOG10(Table1[[#This Row],[Lung Cancer]]),2)</f>
        <v>4.05</v>
      </c>
      <c r="J5085">
        <f>ROUND(LOG10(Table1[[#This Row],[Liver Cancer]]),2)</f>
        <v>3</v>
      </c>
      <c r="K5085">
        <f>ROUND(LOG10(Table1[[#This Row],[Stomach Cancer]]),2)</f>
        <v>3.46</v>
      </c>
      <c r="L5085">
        <f>ROUND(LOG10(Table1[[#This Row],[Population]]),2)</f>
        <v>4.1900000000000004</v>
      </c>
      <c r="M5085">
        <f>ROUND(Table1[[#This Row],[Population Growth]],2)</f>
        <v>1.01</v>
      </c>
      <c r="N508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83.701756441961606</v>
      </c>
    </row>
    <row r="5086" spans="1:14" ht="15" x14ac:dyDescent="0.25">
      <c r="A5086" t="s">
        <v>20</v>
      </c>
      <c r="B5086" t="s">
        <v>49</v>
      </c>
      <c r="C5086">
        <v>2003</v>
      </c>
      <c r="D5086">
        <v>45</v>
      </c>
      <c r="E5086">
        <f>IF(Table1[[#This Row],[Gender]]="women",1,0)</f>
        <v>0</v>
      </c>
      <c r="F5086">
        <v>20.9</v>
      </c>
      <c r="G5086">
        <v>132</v>
      </c>
      <c r="H5086">
        <v>4.09</v>
      </c>
      <c r="I5086">
        <f>ROUND(LOG10(Table1[[#This Row],[Lung Cancer]]),2)</f>
        <v>2.2200000000000002</v>
      </c>
      <c r="J5086">
        <f>ROUND(LOG10(Table1[[#This Row],[Liver Cancer]]),2)</f>
        <v>2.09</v>
      </c>
      <c r="K5086">
        <f>ROUND(LOG10(Table1[[#This Row],[Stomach Cancer]]),2)</f>
        <v>2.2400000000000002</v>
      </c>
      <c r="L5086">
        <f>ROUND(LOG10(Table1[[#This Row],[Population]]),2)</f>
        <v>3.28</v>
      </c>
      <c r="M5086">
        <f>ROUND(Table1[[#This Row],[Population Growth]],2)</f>
        <v>2.13</v>
      </c>
      <c r="N508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57.244873173518336</v>
      </c>
    </row>
    <row r="5087" spans="1:14" ht="15" x14ac:dyDescent="0.25">
      <c r="A5087" t="s">
        <v>20</v>
      </c>
      <c r="B5087" t="s">
        <v>50</v>
      </c>
      <c r="C5087">
        <v>2003</v>
      </c>
      <c r="D5087">
        <v>48.6</v>
      </c>
      <c r="E5087">
        <f>IF(Table1[[#This Row],[Gender]]="women",1,0)</f>
        <v>0</v>
      </c>
      <c r="F5087">
        <v>21</v>
      </c>
      <c r="G5087">
        <v>130</v>
      </c>
      <c r="H5087">
        <v>3.87</v>
      </c>
      <c r="I5087">
        <f>ROUND(LOG10(Table1[[#This Row],[Lung Cancer]]),2)</f>
        <v>2.1800000000000002</v>
      </c>
      <c r="J5087">
        <f>ROUND(LOG10(Table1[[#This Row],[Liver Cancer]]),2)</f>
        <v>2.69</v>
      </c>
      <c r="K5087">
        <f>ROUND(LOG10(Table1[[#This Row],[Stomach Cancer]]),2)</f>
        <v>2.3199999999999998</v>
      </c>
      <c r="L5087">
        <f>ROUND(LOG10(Table1[[#This Row],[Population]]),2)</f>
        <v>3.67</v>
      </c>
      <c r="M5087">
        <f>ROUND(Table1[[#This Row],[Population Growth]],2)</f>
        <v>3.96</v>
      </c>
      <c r="N508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53.074294416578532</v>
      </c>
    </row>
    <row r="5088" spans="1:14" ht="15" x14ac:dyDescent="0.25">
      <c r="A5088" t="s">
        <v>23</v>
      </c>
      <c r="B5088" t="s">
        <v>51</v>
      </c>
      <c r="C5088">
        <v>2003</v>
      </c>
      <c r="D5088">
        <v>80.3</v>
      </c>
      <c r="E5088">
        <f>IF(Table1[[#This Row],[Gender]]="women",1,0)</f>
        <v>0</v>
      </c>
      <c r="F5088">
        <v>26.5</v>
      </c>
      <c r="G5088">
        <v>132</v>
      </c>
      <c r="H5088">
        <v>5.01</v>
      </c>
      <c r="I5088">
        <f>ROUND(LOG10(Table1[[#This Row],[Lung Cancer]]),2)</f>
        <v>3.13</v>
      </c>
      <c r="J5088">
        <f>ROUND(LOG10(Table1[[#This Row],[Liver Cancer]]),2)</f>
        <v>2.59</v>
      </c>
      <c r="K5088">
        <f>ROUND(LOG10(Table1[[#This Row],[Stomach Cancer]]),2)</f>
        <v>3.35</v>
      </c>
      <c r="L5088">
        <f>ROUND(LOG10(Table1[[#This Row],[Population]]),2)</f>
        <v>3.89</v>
      </c>
      <c r="M5088">
        <f>ROUND(Table1[[#This Row],[Population Growth]],2)</f>
        <v>1.06</v>
      </c>
      <c r="N508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75.917794886477068</v>
      </c>
    </row>
    <row r="5089" spans="1:14" ht="15" x14ac:dyDescent="0.25">
      <c r="A5089" t="s">
        <v>15</v>
      </c>
      <c r="B5089" t="s">
        <v>52</v>
      </c>
      <c r="C5089">
        <v>2003</v>
      </c>
      <c r="D5089">
        <v>74.900000000000006</v>
      </c>
      <c r="E5089">
        <f>IF(Table1[[#This Row],[Gender]]="women",1,0)</f>
        <v>0</v>
      </c>
      <c r="F5089">
        <v>22.7</v>
      </c>
      <c r="G5089">
        <v>126</v>
      </c>
      <c r="H5089">
        <v>4.4000000000000004</v>
      </c>
      <c r="I5089">
        <f>ROUND(LOG10(Table1[[#This Row],[Lung Cancer]]),2)</f>
        <v>5.49</v>
      </c>
      <c r="J5089">
        <f>ROUND(LOG10(Table1[[#This Row],[Liver Cancer]]),2)</f>
        <v>5.46</v>
      </c>
      <c r="K5089">
        <f>ROUND(LOG10(Table1[[#This Row],[Stomach Cancer]]),2)</f>
        <v>5.46</v>
      </c>
      <c r="L5089">
        <f>ROUND(LOG10(Table1[[#This Row],[Population]]),2)</f>
        <v>5.83</v>
      </c>
      <c r="M5089">
        <f>ROUND(Table1[[#This Row],[Population Growth]],2)</f>
        <v>0.63</v>
      </c>
      <c r="N508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68.767553001595374</v>
      </c>
    </row>
    <row r="5090" spans="1:14" ht="15" x14ac:dyDescent="0.25">
      <c r="A5090" t="s">
        <v>23</v>
      </c>
      <c r="B5090" t="s">
        <v>53</v>
      </c>
      <c r="C5090">
        <v>2003</v>
      </c>
      <c r="D5090">
        <v>75.599999999999994</v>
      </c>
      <c r="E5090">
        <f>IF(Table1[[#This Row],[Gender]]="women",1,0)</f>
        <v>0</v>
      </c>
      <c r="F5090">
        <v>24.4</v>
      </c>
      <c r="G5090">
        <v>127</v>
      </c>
      <c r="H5090">
        <v>4.8499999999999996</v>
      </c>
      <c r="I5090">
        <f>ROUND(LOG10(Table1[[#This Row],[Lung Cancer]]),2)</f>
        <v>3.34</v>
      </c>
      <c r="J5090">
        <f>ROUND(LOG10(Table1[[#This Row],[Liver Cancer]]),2)</f>
        <v>2.83</v>
      </c>
      <c r="K5090">
        <f>ROUND(LOG10(Table1[[#This Row],[Stomach Cancer]]),2)</f>
        <v>3.47</v>
      </c>
      <c r="L5090">
        <f>ROUND(LOG10(Table1[[#This Row],[Population]]),2)</f>
        <v>4.3099999999999996</v>
      </c>
      <c r="M5090">
        <f>ROUND(Table1[[#This Row],[Population Growth]],2)</f>
        <v>1.49</v>
      </c>
      <c r="N509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72.816665130064678</v>
      </c>
    </row>
    <row r="5091" spans="1:14" ht="15" x14ac:dyDescent="0.25">
      <c r="A5091" t="s">
        <v>20</v>
      </c>
      <c r="B5091" t="s">
        <v>54</v>
      </c>
      <c r="C5091">
        <v>2003</v>
      </c>
      <c r="D5091">
        <v>61.4</v>
      </c>
      <c r="E5091">
        <f>IF(Table1[[#This Row],[Gender]]="women",1,0)</f>
        <v>0</v>
      </c>
      <c r="F5091">
        <v>21.8</v>
      </c>
      <c r="G5091">
        <v>132</v>
      </c>
      <c r="H5091">
        <v>4.21</v>
      </c>
      <c r="I5091">
        <f>ROUND(LOG10(Table1[[#This Row],[Lung Cancer]]),2)</f>
        <v>0.75</v>
      </c>
      <c r="J5091">
        <f>ROUND(LOG10(Table1[[#This Row],[Liver Cancer]]),2)</f>
        <v>0.95</v>
      </c>
      <c r="K5091">
        <f>ROUND(LOG10(Table1[[#This Row],[Stomach Cancer]]),2)</f>
        <v>0.86</v>
      </c>
      <c r="L5091">
        <f>ROUND(LOG10(Table1[[#This Row],[Population]]),2)</f>
        <v>2.4700000000000002</v>
      </c>
      <c r="M5091">
        <f>ROUND(Table1[[#This Row],[Population Growth]],2)</f>
        <v>2.4300000000000002</v>
      </c>
      <c r="N509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55.371579153252135</v>
      </c>
    </row>
    <row r="5092" spans="1:14" ht="15" x14ac:dyDescent="0.25">
      <c r="A5092" t="s">
        <v>23</v>
      </c>
      <c r="B5092" t="s">
        <v>55</v>
      </c>
      <c r="C5092">
        <v>2003</v>
      </c>
      <c r="D5092">
        <v>80.2</v>
      </c>
      <c r="E5092">
        <f>IF(Table1[[#This Row],[Gender]]="women",1,0)</f>
        <v>0</v>
      </c>
      <c r="F5092">
        <v>25.9</v>
      </c>
      <c r="G5092">
        <v>128</v>
      </c>
      <c r="H5092">
        <v>4.66</v>
      </c>
      <c r="I5092">
        <f>ROUND(LOG10(Table1[[#This Row],[Lung Cancer]]),2)</f>
        <v>2.2400000000000002</v>
      </c>
      <c r="J5092">
        <f>ROUND(LOG10(Table1[[#This Row],[Liver Cancer]]),2)</f>
        <v>1.96</v>
      </c>
      <c r="K5092">
        <f>ROUND(LOG10(Table1[[#This Row],[Stomach Cancer]]),2)</f>
        <v>2.63</v>
      </c>
      <c r="L5092">
        <f>ROUND(LOG10(Table1[[#This Row],[Population]]),2)</f>
        <v>3.32</v>
      </c>
      <c r="M5092">
        <f>ROUND(Table1[[#This Row],[Population Growth]],2)</f>
        <v>1.52</v>
      </c>
      <c r="N509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71.953715265540723</v>
      </c>
    </row>
    <row r="5093" spans="1:14" ht="15" x14ac:dyDescent="0.25">
      <c r="A5093" t="s">
        <v>18</v>
      </c>
      <c r="B5093" t="s">
        <v>56</v>
      </c>
      <c r="C5093">
        <v>2003</v>
      </c>
      <c r="D5093">
        <v>78.599999999999994</v>
      </c>
      <c r="E5093">
        <f>IF(Table1[[#This Row],[Gender]]="women",1,0)</f>
        <v>0</v>
      </c>
      <c r="F5093">
        <v>26.1</v>
      </c>
      <c r="G5093">
        <v>136</v>
      </c>
      <c r="H5093">
        <v>5.01</v>
      </c>
      <c r="I5093">
        <f>ROUND(LOG10(Table1[[#This Row],[Lung Cancer]]),2)</f>
        <v>3.4</v>
      </c>
      <c r="J5093">
        <f>ROUND(LOG10(Table1[[#This Row],[Liver Cancer]]),2)</f>
        <v>2.4500000000000002</v>
      </c>
      <c r="K5093">
        <f>ROUND(LOG10(Table1[[#This Row],[Stomach Cancer]]),2)</f>
        <v>2.89</v>
      </c>
      <c r="L5093">
        <f>ROUND(LOG10(Table1[[#This Row],[Population]]),2)</f>
        <v>3.32</v>
      </c>
      <c r="M5093">
        <f>ROUND(Table1[[#This Row],[Population Growth]],2)</f>
        <v>-0.14000000000000001</v>
      </c>
      <c r="N509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76.701374625708254</v>
      </c>
    </row>
    <row r="5094" spans="1:14" ht="15" x14ac:dyDescent="0.25">
      <c r="A5094" t="s">
        <v>23</v>
      </c>
      <c r="B5094" t="s">
        <v>57</v>
      </c>
      <c r="C5094">
        <v>2003</v>
      </c>
      <c r="D5094">
        <v>79.3</v>
      </c>
      <c r="E5094">
        <f>IF(Table1[[#This Row],[Gender]]="women",1,0)</f>
        <v>0</v>
      </c>
      <c r="F5094">
        <v>24.4</v>
      </c>
      <c r="G5094">
        <v>128</v>
      </c>
      <c r="H5094">
        <v>4.4400000000000004</v>
      </c>
      <c r="I5094">
        <f>ROUND(LOG10(Table1[[#This Row],[Lung Cancer]]),2)</f>
        <v>3.44</v>
      </c>
      <c r="J5094">
        <f>ROUND(LOG10(Table1[[#This Row],[Liver Cancer]]),2)</f>
        <v>2.48</v>
      </c>
      <c r="K5094">
        <f>ROUND(LOG10(Table1[[#This Row],[Stomach Cancer]]),2)</f>
        <v>2.75</v>
      </c>
      <c r="L5094">
        <f>ROUND(LOG10(Table1[[#This Row],[Population]]),2)</f>
        <v>3.75</v>
      </c>
      <c r="M5094">
        <f>ROUND(Table1[[#This Row],[Population Growth]],2)</f>
        <v>0.27</v>
      </c>
      <c r="N509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71.151269674490393</v>
      </c>
    </row>
    <row r="5095" spans="1:14" ht="15" x14ac:dyDescent="0.25">
      <c r="A5095" t="s">
        <v>15</v>
      </c>
      <c r="B5095" t="s">
        <v>58</v>
      </c>
      <c r="C5095">
        <v>2003</v>
      </c>
      <c r="D5095">
        <v>80.5</v>
      </c>
      <c r="E5095">
        <f>IF(Table1[[#This Row],[Gender]]="women",1,0)</f>
        <v>0</v>
      </c>
      <c r="F5095">
        <v>27</v>
      </c>
      <c r="G5095">
        <v>132</v>
      </c>
      <c r="H5095">
        <v>5.31</v>
      </c>
      <c r="I5095">
        <f>ROUND(LOG10(Table1[[#This Row],[Lung Cancer]]),2)</f>
        <v>2.2000000000000002</v>
      </c>
      <c r="J5095">
        <f>ROUND(LOG10(Table1[[#This Row],[Liver Cancer]]),2)</f>
        <v>1.34</v>
      </c>
      <c r="K5095">
        <f>ROUND(LOG10(Table1[[#This Row],[Stomach Cancer]]),2)</f>
        <v>1.64</v>
      </c>
      <c r="L5095">
        <f>ROUND(LOG10(Table1[[#This Row],[Population]]),2)</f>
        <v>2.7</v>
      </c>
      <c r="M5095">
        <f>ROUND(Table1[[#This Row],[Population Growth]],2)</f>
        <v>1.87</v>
      </c>
      <c r="N509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79.079959366549886</v>
      </c>
    </row>
    <row r="5096" spans="1:14" ht="15" x14ac:dyDescent="0.25">
      <c r="A5096" t="s">
        <v>18</v>
      </c>
      <c r="B5096" t="s">
        <v>59</v>
      </c>
      <c r="C5096">
        <v>2003</v>
      </c>
      <c r="D5096">
        <v>79.7</v>
      </c>
      <c r="E5096">
        <f>IF(Table1[[#This Row],[Gender]]="women",1,0)</f>
        <v>0</v>
      </c>
      <c r="F5096">
        <v>25.6</v>
      </c>
      <c r="G5096">
        <v>131</v>
      </c>
      <c r="H5096">
        <v>5.6</v>
      </c>
      <c r="I5096">
        <f>ROUND(LOG10(Table1[[#This Row],[Lung Cancer]]),2)</f>
        <v>3.36</v>
      </c>
      <c r="J5096">
        <f>ROUND(LOG10(Table1[[#This Row],[Liver Cancer]]),2)</f>
        <v>2.31</v>
      </c>
      <c r="K5096">
        <f>ROUND(LOG10(Table1[[#This Row],[Stomach Cancer]]),2)</f>
        <v>2.63</v>
      </c>
      <c r="L5096">
        <f>ROUND(LOG10(Table1[[#This Row],[Population]]),2)</f>
        <v>3.43</v>
      </c>
      <c r="M5096">
        <f>ROUND(Table1[[#This Row],[Population Growth]],2)</f>
        <v>0.28000000000000003</v>
      </c>
      <c r="N509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82.328393257492451</v>
      </c>
    </row>
    <row r="5097" spans="1:14" ht="15" x14ac:dyDescent="0.25">
      <c r="A5097" t="s">
        <v>20</v>
      </c>
      <c r="B5097" t="s">
        <v>60</v>
      </c>
      <c r="C5097">
        <v>2003</v>
      </c>
      <c r="D5097">
        <v>58.9</v>
      </c>
      <c r="E5097">
        <f>IF(Table1[[#This Row],[Gender]]="women",1,0)</f>
        <v>0</v>
      </c>
      <c r="F5097">
        <v>22.9</v>
      </c>
      <c r="G5097">
        <v>132</v>
      </c>
      <c r="H5097">
        <v>4.66</v>
      </c>
      <c r="I5097">
        <f>ROUND(LOG10(Table1[[#This Row],[Lung Cancer]]),2)</f>
        <v>0.99</v>
      </c>
      <c r="J5097">
        <f>ROUND(LOG10(Table1[[#This Row],[Liver Cancer]]),2)</f>
        <v>1.1399999999999999</v>
      </c>
      <c r="K5097">
        <f>ROUND(LOG10(Table1[[#This Row],[Stomach Cancer]]),2)</f>
        <v>1.1100000000000001</v>
      </c>
      <c r="L5097">
        <f>ROUND(LOG10(Table1[[#This Row],[Population]]),2)</f>
        <v>2.58</v>
      </c>
      <c r="M5097">
        <f>ROUND(Table1[[#This Row],[Population Growth]],2)</f>
        <v>1.51</v>
      </c>
      <c r="N509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61.408438555505931</v>
      </c>
    </row>
    <row r="5098" spans="1:14" ht="15" x14ac:dyDescent="0.25">
      <c r="A5098" t="s">
        <v>23</v>
      </c>
      <c r="B5098" t="s">
        <v>61</v>
      </c>
      <c r="C5098">
        <v>2003</v>
      </c>
      <c r="D5098">
        <v>74.5</v>
      </c>
      <c r="E5098">
        <f>IF(Table1[[#This Row],[Gender]]="women",1,0)</f>
        <v>0</v>
      </c>
      <c r="F5098">
        <v>24.5</v>
      </c>
      <c r="G5098">
        <v>129</v>
      </c>
      <c r="H5098">
        <v>4.3600000000000003</v>
      </c>
      <c r="I5098">
        <f>ROUND(LOG10(Table1[[#This Row],[Lung Cancer]]),2)</f>
        <v>2.59</v>
      </c>
      <c r="J5098">
        <f>ROUND(LOG10(Table1[[#This Row],[Liver Cancer]]),2)</f>
        <v>2.37</v>
      </c>
      <c r="K5098">
        <f>ROUND(LOG10(Table1[[#This Row],[Stomach Cancer]]),2)</f>
        <v>2.35</v>
      </c>
      <c r="L5098">
        <f>ROUND(LOG10(Table1[[#This Row],[Population]]),2)</f>
        <v>3.65</v>
      </c>
      <c r="M5098">
        <f>ROUND(Table1[[#This Row],[Population Growth]],2)</f>
        <v>1.54</v>
      </c>
      <c r="N509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65.572323029011301</v>
      </c>
    </row>
    <row r="5099" spans="1:14" ht="15" x14ac:dyDescent="0.25">
      <c r="A5099" t="s">
        <v>23</v>
      </c>
      <c r="B5099" t="s">
        <v>62</v>
      </c>
      <c r="C5099">
        <v>2003</v>
      </c>
      <c r="D5099">
        <v>76.8</v>
      </c>
      <c r="E5099">
        <f>IF(Table1[[#This Row],[Gender]]="women",1,0)</f>
        <v>0</v>
      </c>
      <c r="F5099">
        <v>25.2</v>
      </c>
      <c r="G5099">
        <v>129</v>
      </c>
      <c r="H5099">
        <v>4.6900000000000004</v>
      </c>
      <c r="I5099">
        <f>ROUND(LOG10(Table1[[#This Row],[Lung Cancer]]),2)</f>
        <v>2.63</v>
      </c>
      <c r="J5099">
        <f>ROUND(LOG10(Table1[[#This Row],[Liver Cancer]]),2)</f>
        <v>2.4500000000000002</v>
      </c>
      <c r="K5099">
        <f>ROUND(LOG10(Table1[[#This Row],[Stomach Cancer]]),2)</f>
        <v>3.03</v>
      </c>
      <c r="L5099">
        <f>ROUND(LOG10(Table1[[#This Row],[Population]]),2)</f>
        <v>3.83</v>
      </c>
      <c r="M5099">
        <f>ROUND(Table1[[#This Row],[Population Growth]],2)</f>
        <v>1.7</v>
      </c>
      <c r="N509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70.122819527497143</v>
      </c>
    </row>
    <row r="5100" spans="1:14" ht="15" x14ac:dyDescent="0.25">
      <c r="A5100" t="s">
        <v>20</v>
      </c>
      <c r="B5100" t="s">
        <v>63</v>
      </c>
      <c r="C5100">
        <v>2003</v>
      </c>
      <c r="D5100">
        <v>71.5</v>
      </c>
      <c r="E5100">
        <f>IF(Table1[[#This Row],[Gender]]="women",1,0)</f>
        <v>0</v>
      </c>
      <c r="F5100">
        <v>26.3</v>
      </c>
      <c r="G5100">
        <v>126</v>
      </c>
      <c r="H5100">
        <v>4.58</v>
      </c>
      <c r="I5100">
        <f>ROUND(LOG10(Table1[[#This Row],[Lung Cancer]]),2)</f>
        <v>3.3</v>
      </c>
      <c r="J5100">
        <f>ROUND(LOG10(Table1[[#This Row],[Liver Cancer]]),2)</f>
        <v>3.73</v>
      </c>
      <c r="K5100">
        <f>ROUND(LOG10(Table1[[#This Row],[Stomach Cancer]]),2)</f>
        <v>3.05</v>
      </c>
      <c r="L5100">
        <f>ROUND(LOG10(Table1[[#This Row],[Population]]),2)</f>
        <v>4.5599999999999996</v>
      </c>
      <c r="M5100">
        <f>ROUND(Table1[[#This Row],[Population Growth]],2)</f>
        <v>1.93</v>
      </c>
      <c r="N510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68.697919301748783</v>
      </c>
    </row>
    <row r="5101" spans="1:14" ht="15" x14ac:dyDescent="0.25">
      <c r="A5101" t="s">
        <v>23</v>
      </c>
      <c r="B5101" t="s">
        <v>64</v>
      </c>
      <c r="C5101">
        <v>2003</v>
      </c>
      <c r="D5101">
        <v>74.3</v>
      </c>
      <c r="E5101">
        <f>IF(Table1[[#This Row],[Gender]]="women",1,0)</f>
        <v>0</v>
      </c>
      <c r="F5101">
        <v>25.8</v>
      </c>
      <c r="G5101">
        <v>125</v>
      </c>
      <c r="H5101">
        <v>4.5</v>
      </c>
      <c r="I5101">
        <f>ROUND(LOG10(Table1[[#This Row],[Lung Cancer]]),2)</f>
        <v>2.21</v>
      </c>
      <c r="J5101">
        <f>ROUND(LOG10(Table1[[#This Row],[Liver Cancer]]),2)</f>
        <v>2</v>
      </c>
      <c r="K5101">
        <f>ROUND(LOG10(Table1[[#This Row],[Stomach Cancer]]),2)</f>
        <v>2.5</v>
      </c>
      <c r="L5101">
        <f>ROUND(LOG10(Table1[[#This Row],[Population]]),2)</f>
        <v>3.46</v>
      </c>
      <c r="M5101">
        <f>ROUND(Table1[[#This Row],[Population Growth]],2)</f>
        <v>0.35</v>
      </c>
      <c r="N510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70.558506378001411</v>
      </c>
    </row>
    <row r="5102" spans="1:14" ht="15" x14ac:dyDescent="0.25">
      <c r="A5102" t="s">
        <v>20</v>
      </c>
      <c r="B5102" t="s">
        <v>65</v>
      </c>
      <c r="C5102">
        <v>2003</v>
      </c>
      <c r="D5102">
        <v>55</v>
      </c>
      <c r="E5102">
        <f>IF(Table1[[#This Row],[Gender]]="women",1,0)</f>
        <v>0</v>
      </c>
      <c r="F5102">
        <v>22.8</v>
      </c>
      <c r="G5102">
        <v>135</v>
      </c>
      <c r="H5102">
        <v>4.54</v>
      </c>
      <c r="I5102">
        <f>ROUND(LOG10(Table1[[#This Row],[Lung Cancer]]),2)</f>
        <v>1.21</v>
      </c>
      <c r="J5102">
        <f>ROUND(LOG10(Table1[[#This Row],[Liver Cancer]]),2)</f>
        <v>1.41</v>
      </c>
      <c r="K5102">
        <f>ROUND(LOG10(Table1[[#This Row],[Stomach Cancer]]),2)</f>
        <v>0.98</v>
      </c>
      <c r="L5102">
        <f>ROUND(LOG10(Table1[[#This Row],[Population]]),2)</f>
        <v>2.56</v>
      </c>
      <c r="M5102">
        <f>ROUND(Table1[[#This Row],[Population Growth]],2)</f>
        <v>4.76</v>
      </c>
      <c r="N510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59.268603416520499</v>
      </c>
    </row>
    <row r="5103" spans="1:14" ht="15" x14ac:dyDescent="0.25">
      <c r="A5103" t="s">
        <v>20</v>
      </c>
      <c r="B5103" t="s">
        <v>66</v>
      </c>
      <c r="C5103">
        <v>2003</v>
      </c>
      <c r="D5103">
        <v>59.3</v>
      </c>
      <c r="E5103">
        <f>IF(Table1[[#This Row],[Gender]]="women",1,0)</f>
        <v>0</v>
      </c>
      <c r="F5103">
        <v>20.8</v>
      </c>
      <c r="G5103">
        <v>127</v>
      </c>
      <c r="H5103">
        <v>4.16</v>
      </c>
      <c r="I5103">
        <f>ROUND(LOG10(Table1[[#This Row],[Lung Cancer]]),2)</f>
        <v>1.55</v>
      </c>
      <c r="J5103">
        <f>ROUND(LOG10(Table1[[#This Row],[Liver Cancer]]),2)</f>
        <v>1.68</v>
      </c>
      <c r="K5103">
        <f>ROUND(LOG10(Table1[[#This Row],[Stomach Cancer]]),2)</f>
        <v>1.69</v>
      </c>
      <c r="L5103">
        <f>ROUND(LOG10(Table1[[#This Row],[Population]]),2)</f>
        <v>3.11</v>
      </c>
      <c r="M5103">
        <f>ROUND(Table1[[#This Row],[Population Growth]],2)</f>
        <v>4.8899999999999997</v>
      </c>
      <c r="N510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57.254559383961237</v>
      </c>
    </row>
    <row r="5104" spans="1:14" ht="15" x14ac:dyDescent="0.25">
      <c r="A5104" t="s">
        <v>18</v>
      </c>
      <c r="B5104" t="s">
        <v>67</v>
      </c>
      <c r="C5104">
        <v>2003</v>
      </c>
      <c r="D5104">
        <v>77.2</v>
      </c>
      <c r="E5104">
        <f>IF(Table1[[#This Row],[Gender]]="women",1,0)</f>
        <v>0</v>
      </c>
      <c r="F5104">
        <v>25.6</v>
      </c>
      <c r="G5104">
        <v>138</v>
      </c>
      <c r="H5104">
        <v>5.18</v>
      </c>
      <c r="I5104">
        <f>ROUND(LOG10(Table1[[#This Row],[Lung Cancer]]),2)</f>
        <v>2.76</v>
      </c>
      <c r="J5104">
        <f>ROUND(LOG10(Table1[[#This Row],[Liver Cancer]]),2)</f>
        <v>1.63</v>
      </c>
      <c r="K5104">
        <f>ROUND(LOG10(Table1[[#This Row],[Stomach Cancer]]),2)</f>
        <v>2.37</v>
      </c>
      <c r="L5104">
        <f>ROUND(LOG10(Table1[[#This Row],[Population]]),2)</f>
        <v>2.81</v>
      </c>
      <c r="M5104">
        <f>ROUND(Table1[[#This Row],[Population Growth]],2)</f>
        <v>-0.83</v>
      </c>
      <c r="N510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76.511157622865298</v>
      </c>
    </row>
    <row r="5105" spans="1:14" ht="15" x14ac:dyDescent="0.25">
      <c r="A5105" t="s">
        <v>20</v>
      </c>
      <c r="B5105" t="s">
        <v>68</v>
      </c>
      <c r="C5105">
        <v>2003</v>
      </c>
      <c r="D5105">
        <v>55.6</v>
      </c>
      <c r="E5105">
        <f>IF(Table1[[#This Row],[Gender]]="women",1,0)</f>
        <v>0</v>
      </c>
      <c r="F5105">
        <v>19.899999999999999</v>
      </c>
      <c r="G5105">
        <v>127</v>
      </c>
      <c r="H5105">
        <v>4.0999999999999996</v>
      </c>
      <c r="I5105">
        <f>ROUND(LOG10(Table1[[#This Row],[Lung Cancer]]),2)</f>
        <v>2.97</v>
      </c>
      <c r="J5105">
        <f>ROUND(LOG10(Table1[[#This Row],[Liver Cancer]]),2)</f>
        <v>3.18</v>
      </c>
      <c r="K5105">
        <f>ROUND(LOG10(Table1[[#This Row],[Stomach Cancer]]),2)</f>
        <v>3.13</v>
      </c>
      <c r="L5105">
        <f>ROUND(LOG10(Table1[[#This Row],[Population]]),2)</f>
        <v>4.5599999999999996</v>
      </c>
      <c r="M5105">
        <f>ROUND(Table1[[#This Row],[Population Growth]],2)</f>
        <v>2.9</v>
      </c>
      <c r="N510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55.517894823210156</v>
      </c>
    </row>
    <row r="5106" spans="1:14" ht="15" x14ac:dyDescent="0.25">
      <c r="A5106" t="s">
        <v>27</v>
      </c>
      <c r="B5106" t="s">
        <v>69</v>
      </c>
      <c r="C5106">
        <v>2003</v>
      </c>
      <c r="D5106">
        <v>70.900000000000006</v>
      </c>
      <c r="E5106">
        <f>IF(Table1[[#This Row],[Gender]]="women",1,0)</f>
        <v>0</v>
      </c>
      <c r="F5106">
        <v>25.7</v>
      </c>
      <c r="G5106">
        <v>129</v>
      </c>
      <c r="H5106">
        <v>5.16</v>
      </c>
      <c r="I5106">
        <f>ROUND(LOG10(Table1[[#This Row],[Lung Cancer]]),2)</f>
        <v>1.35</v>
      </c>
      <c r="J5106">
        <f>ROUND(LOG10(Table1[[#This Row],[Liver Cancer]]),2)</f>
        <v>1.34</v>
      </c>
      <c r="K5106">
        <f>ROUND(LOG10(Table1[[#This Row],[Stomach Cancer]]),2)</f>
        <v>1.19</v>
      </c>
      <c r="L5106">
        <f>ROUND(LOG10(Table1[[#This Row],[Population]]),2)</f>
        <v>2.62</v>
      </c>
      <c r="M5106">
        <f>ROUND(Table1[[#This Row],[Population Growth]],2)</f>
        <v>0.19</v>
      </c>
      <c r="N510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72.055549319882232</v>
      </c>
    </row>
    <row r="5107" spans="1:14" ht="15" x14ac:dyDescent="0.25">
      <c r="A5107" t="s">
        <v>18</v>
      </c>
      <c r="B5107" t="s">
        <v>70</v>
      </c>
      <c r="C5107">
        <v>2003</v>
      </c>
      <c r="D5107">
        <v>81.900000000000006</v>
      </c>
      <c r="E5107">
        <f>IF(Table1[[#This Row],[Gender]]="women",1,0)</f>
        <v>0</v>
      </c>
      <c r="F5107">
        <v>26.3</v>
      </c>
      <c r="G5107">
        <v>135</v>
      </c>
      <c r="H5107">
        <v>5.3</v>
      </c>
      <c r="I5107">
        <f>ROUND(LOG10(Table1[[#This Row],[Lung Cancer]]),2)</f>
        <v>3.21</v>
      </c>
      <c r="J5107">
        <f>ROUND(LOG10(Table1[[#This Row],[Liver Cancer]]),2)</f>
        <v>2.38</v>
      </c>
      <c r="K5107">
        <f>ROUND(LOG10(Table1[[#This Row],[Stomach Cancer]]),2)</f>
        <v>2.65</v>
      </c>
      <c r="L5107">
        <f>ROUND(LOG10(Table1[[#This Row],[Population]]),2)</f>
        <v>3.41</v>
      </c>
      <c r="M5107">
        <f>ROUND(Table1[[#This Row],[Population Growth]],2)</f>
        <v>0.32</v>
      </c>
      <c r="N510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78.117790645160454</v>
      </c>
    </row>
    <row r="5108" spans="1:14" ht="15" x14ac:dyDescent="0.25">
      <c r="A5108" t="s">
        <v>18</v>
      </c>
      <c r="B5108" t="s">
        <v>71</v>
      </c>
      <c r="C5108">
        <v>2003</v>
      </c>
      <c r="D5108">
        <v>83.3</v>
      </c>
      <c r="E5108">
        <f>IF(Table1[[#This Row],[Gender]]="women",1,0)</f>
        <v>0</v>
      </c>
      <c r="F5108">
        <v>25.6</v>
      </c>
      <c r="G5108">
        <v>132</v>
      </c>
      <c r="H5108">
        <v>5.49</v>
      </c>
      <c r="I5108">
        <f>ROUND(LOG10(Table1[[#This Row],[Lung Cancer]]),2)</f>
        <v>4.38</v>
      </c>
      <c r="J5108">
        <f>ROUND(LOG10(Table1[[#This Row],[Liver Cancer]]),2)</f>
        <v>3.76</v>
      </c>
      <c r="K5108">
        <f>ROUND(LOG10(Table1[[#This Row],[Stomach Cancer]]),2)</f>
        <v>3.75</v>
      </c>
      <c r="L5108">
        <f>ROUND(LOG10(Table1[[#This Row],[Population]]),2)</f>
        <v>4.47</v>
      </c>
      <c r="M5108">
        <f>ROUND(Table1[[#This Row],[Population Growth]],2)</f>
        <v>0.71</v>
      </c>
      <c r="N510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80.200947059000768</v>
      </c>
    </row>
    <row r="5109" spans="1:14" ht="15" x14ac:dyDescent="0.25">
      <c r="A5109" t="s">
        <v>20</v>
      </c>
      <c r="B5109" t="s">
        <v>72</v>
      </c>
      <c r="C5109">
        <v>2003</v>
      </c>
      <c r="D5109">
        <v>59.9</v>
      </c>
      <c r="E5109">
        <f>IF(Table1[[#This Row],[Gender]]="women",1,0)</f>
        <v>0</v>
      </c>
      <c r="F5109">
        <v>23.7</v>
      </c>
      <c r="G5109">
        <v>135</v>
      </c>
      <c r="H5109">
        <v>4.72</v>
      </c>
      <c r="I5109">
        <f>ROUND(LOG10(Table1[[#This Row],[Lung Cancer]]),2)</f>
        <v>1.58</v>
      </c>
      <c r="J5109">
        <f>ROUND(LOG10(Table1[[#This Row],[Liver Cancer]]),2)</f>
        <v>1.87</v>
      </c>
      <c r="K5109">
        <f>ROUND(LOG10(Table1[[#This Row],[Stomach Cancer]]),2)</f>
        <v>1.48</v>
      </c>
      <c r="L5109">
        <f>ROUND(LOG10(Table1[[#This Row],[Population]]),2)</f>
        <v>2.82</v>
      </c>
      <c r="M5109">
        <f>ROUND(Table1[[#This Row],[Population Growth]],2)</f>
        <v>2.57</v>
      </c>
      <c r="N510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62.515789616521623</v>
      </c>
    </row>
    <row r="5110" spans="1:14" ht="15" x14ac:dyDescent="0.25">
      <c r="A5110" t="s">
        <v>20</v>
      </c>
      <c r="B5110" t="s">
        <v>73</v>
      </c>
      <c r="C5110">
        <v>2003</v>
      </c>
      <c r="D5110">
        <v>58.3</v>
      </c>
      <c r="E5110">
        <f>IF(Table1[[#This Row],[Gender]]="women",1,0)</f>
        <v>0</v>
      </c>
      <c r="F5110">
        <v>21.2</v>
      </c>
      <c r="G5110">
        <v>133</v>
      </c>
      <c r="H5110">
        <v>3.98</v>
      </c>
      <c r="I5110">
        <f>ROUND(LOG10(Table1[[#This Row],[Lung Cancer]]),2)</f>
        <v>1.26</v>
      </c>
      <c r="J5110">
        <f>ROUND(LOG10(Table1[[#This Row],[Liver Cancer]]),2)</f>
        <v>2.2599999999999998</v>
      </c>
      <c r="K5110">
        <f>ROUND(LOG10(Table1[[#This Row],[Stomach Cancer]]),2)</f>
        <v>1.17</v>
      </c>
      <c r="L5110">
        <f>ROUND(LOG10(Table1[[#This Row],[Population]]),2)</f>
        <v>2.86</v>
      </c>
      <c r="M5110">
        <f>ROUND(Table1[[#This Row],[Population Growth]],2)</f>
        <v>3.2</v>
      </c>
      <c r="N511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50.063982722796517</v>
      </c>
    </row>
    <row r="5111" spans="1:14" ht="15" x14ac:dyDescent="0.25">
      <c r="A5111" t="s">
        <v>15</v>
      </c>
      <c r="B5111" t="s">
        <v>74</v>
      </c>
      <c r="C5111">
        <v>2003</v>
      </c>
      <c r="D5111">
        <v>76.099999999999994</v>
      </c>
      <c r="E5111">
        <f>IF(Table1[[#This Row],[Gender]]="women",1,0)</f>
        <v>0</v>
      </c>
      <c r="F5111">
        <v>24.9</v>
      </c>
      <c r="G5111">
        <v>135</v>
      </c>
      <c r="H5111">
        <v>4.58</v>
      </c>
      <c r="I5111">
        <f>ROUND(LOG10(Table1[[#This Row],[Lung Cancer]]),2)</f>
        <v>2.9</v>
      </c>
      <c r="J5111">
        <f>ROUND(LOG10(Table1[[#This Row],[Liver Cancer]]),2)</f>
        <v>2.2200000000000002</v>
      </c>
      <c r="K5111">
        <f>ROUND(LOG10(Table1[[#This Row],[Stomach Cancer]]),2)</f>
        <v>2.68</v>
      </c>
      <c r="L5111">
        <f>ROUND(LOG10(Table1[[#This Row],[Population]]),2)</f>
        <v>3.31</v>
      </c>
      <c r="M5111">
        <f>ROUND(Table1[[#This Row],[Population Growth]],2)</f>
        <v>-0.39</v>
      </c>
      <c r="N511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69.468918047648799</v>
      </c>
    </row>
    <row r="5112" spans="1:14" ht="15" x14ac:dyDescent="0.25">
      <c r="A5112" t="s">
        <v>18</v>
      </c>
      <c r="B5112" t="s">
        <v>75</v>
      </c>
      <c r="C5112">
        <v>2003</v>
      </c>
      <c r="D5112">
        <v>81.599999999999994</v>
      </c>
      <c r="E5112">
        <f>IF(Table1[[#This Row],[Gender]]="women",1,0)</f>
        <v>0</v>
      </c>
      <c r="F5112">
        <v>26.9</v>
      </c>
      <c r="G5112">
        <v>135</v>
      </c>
      <c r="H5112">
        <v>5.69</v>
      </c>
      <c r="I5112">
        <f>ROUND(LOG10(Table1[[#This Row],[Lung Cancer]]),2)</f>
        <v>4.55</v>
      </c>
      <c r="J5112">
        <f>ROUND(LOG10(Table1[[#This Row],[Liver Cancer]]),2)</f>
        <v>3.68</v>
      </c>
      <c r="K5112">
        <f>ROUND(LOG10(Table1[[#This Row],[Stomach Cancer]]),2)</f>
        <v>4.03</v>
      </c>
      <c r="L5112">
        <f>ROUND(LOG10(Table1[[#This Row],[Population]]),2)</f>
        <v>4.5999999999999996</v>
      </c>
      <c r="M5112">
        <f>ROUND(Table1[[#This Row],[Population Growth]],2)</f>
        <v>0.16</v>
      </c>
      <c r="N511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83.507364978426864</v>
      </c>
    </row>
    <row r="5113" spans="1:14" ht="15" x14ac:dyDescent="0.25">
      <c r="A5113" t="s">
        <v>20</v>
      </c>
      <c r="B5113" t="s">
        <v>76</v>
      </c>
      <c r="C5113">
        <v>2003</v>
      </c>
      <c r="D5113">
        <v>58.6</v>
      </c>
      <c r="E5113">
        <f>IF(Table1[[#This Row],[Gender]]="women",1,0)</f>
        <v>0</v>
      </c>
      <c r="F5113">
        <v>22.3</v>
      </c>
      <c r="G5113">
        <v>129</v>
      </c>
      <c r="H5113">
        <v>3.88</v>
      </c>
      <c r="I5113">
        <f>ROUND(LOG10(Table1[[#This Row],[Lung Cancer]]),2)</f>
        <v>2.4700000000000002</v>
      </c>
      <c r="J5113">
        <f>ROUND(LOG10(Table1[[#This Row],[Liver Cancer]]),2)</f>
        <v>3</v>
      </c>
      <c r="K5113">
        <f>ROUND(LOG10(Table1[[#This Row],[Stomach Cancer]]),2)</f>
        <v>2.4500000000000002</v>
      </c>
      <c r="L5113">
        <f>ROUND(LOG10(Table1[[#This Row],[Population]]),2)</f>
        <v>4.0199999999999996</v>
      </c>
      <c r="M5113">
        <f>ROUND(Table1[[#This Row],[Population Growth]],2)</f>
        <v>2.5</v>
      </c>
      <c r="N511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54.701621415283462</v>
      </c>
    </row>
    <row r="5114" spans="1:14" ht="15" x14ac:dyDescent="0.25">
      <c r="A5114" t="s">
        <v>18</v>
      </c>
      <c r="B5114" t="s">
        <v>77</v>
      </c>
      <c r="C5114">
        <v>2003</v>
      </c>
      <c r="D5114">
        <v>82</v>
      </c>
      <c r="E5114">
        <f>IF(Table1[[#This Row],[Gender]]="women",1,0)</f>
        <v>0</v>
      </c>
      <c r="F5114">
        <v>25.9</v>
      </c>
      <c r="G5114">
        <v>129</v>
      </c>
      <c r="H5114">
        <v>5.04</v>
      </c>
      <c r="I5114">
        <f>ROUND(LOG10(Table1[[#This Row],[Lung Cancer]]),2)</f>
        <v>3.76</v>
      </c>
      <c r="J5114">
        <f>ROUND(LOG10(Table1[[#This Row],[Liver Cancer]]),2)</f>
        <v>3.05</v>
      </c>
      <c r="K5114">
        <f>ROUND(LOG10(Table1[[#This Row],[Stomach Cancer]]),2)</f>
        <v>3.11</v>
      </c>
      <c r="L5114">
        <f>ROUND(LOG10(Table1[[#This Row],[Population]]),2)</f>
        <v>3.75</v>
      </c>
      <c r="M5114">
        <f>ROUND(Table1[[#This Row],[Population Growth]],2)</f>
        <v>0.25</v>
      </c>
      <c r="N511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78.644485996326665</v>
      </c>
    </row>
    <row r="5115" spans="1:14" ht="15" x14ac:dyDescent="0.25">
      <c r="A5115" t="s">
        <v>23</v>
      </c>
      <c r="B5115" t="s">
        <v>78</v>
      </c>
      <c r="C5115">
        <v>2003</v>
      </c>
      <c r="D5115">
        <v>73.3</v>
      </c>
      <c r="E5115">
        <f>IF(Table1[[#This Row],[Gender]]="women",1,0)</f>
        <v>0</v>
      </c>
      <c r="F5115">
        <v>24.7</v>
      </c>
      <c r="G5115">
        <v>130</v>
      </c>
      <c r="H5115">
        <v>4.5</v>
      </c>
      <c r="I5115">
        <f>ROUND(LOG10(Table1[[#This Row],[Lung Cancer]]),2)</f>
        <v>0.83</v>
      </c>
      <c r="J5115">
        <f>ROUND(LOG10(Table1[[#This Row],[Liver Cancer]]),2)</f>
        <v>0.42</v>
      </c>
      <c r="K5115">
        <f>ROUND(LOG10(Table1[[#This Row],[Stomach Cancer]]),2)</f>
        <v>0.65</v>
      </c>
      <c r="L5115">
        <f>ROUND(LOG10(Table1[[#This Row],[Population]]),2)</f>
        <v>1.72</v>
      </c>
      <c r="M5115">
        <f>ROUND(Table1[[#This Row],[Population Growth]],2)</f>
        <v>0.54</v>
      </c>
      <c r="N511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67.365357298603683</v>
      </c>
    </row>
    <row r="5116" spans="1:14" ht="15" x14ac:dyDescent="0.25">
      <c r="A5116" t="s">
        <v>23</v>
      </c>
      <c r="B5116" t="s">
        <v>79</v>
      </c>
      <c r="C5116">
        <v>2003</v>
      </c>
      <c r="D5116">
        <v>72.3</v>
      </c>
      <c r="E5116">
        <f>IF(Table1[[#This Row],[Gender]]="women",1,0)</f>
        <v>0</v>
      </c>
      <c r="F5116">
        <v>24.9</v>
      </c>
      <c r="G5116">
        <v>125</v>
      </c>
      <c r="H5116">
        <v>4.29</v>
      </c>
      <c r="I5116">
        <f>ROUND(LOG10(Table1[[#This Row],[Lung Cancer]]),2)</f>
        <v>2.44</v>
      </c>
      <c r="J5116">
        <f>ROUND(LOG10(Table1[[#This Row],[Liver Cancer]]),2)</f>
        <v>2.63</v>
      </c>
      <c r="K5116">
        <f>ROUND(LOG10(Table1[[#This Row],[Stomach Cancer]]),2)</f>
        <v>2.84</v>
      </c>
      <c r="L5116">
        <f>ROUND(LOG10(Table1[[#This Row],[Population]]),2)</f>
        <v>3.79</v>
      </c>
      <c r="M5116">
        <f>ROUND(Table1[[#This Row],[Population Growth]],2)</f>
        <v>2.38</v>
      </c>
      <c r="N511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66.415359964327237</v>
      </c>
    </row>
    <row r="5117" spans="1:14" ht="15" x14ac:dyDescent="0.25">
      <c r="A5117" t="s">
        <v>20</v>
      </c>
      <c r="B5117" t="s">
        <v>80</v>
      </c>
      <c r="C5117">
        <v>2003</v>
      </c>
      <c r="D5117">
        <v>52</v>
      </c>
      <c r="E5117">
        <f>IF(Table1[[#This Row],[Gender]]="women",1,0)</f>
        <v>0</v>
      </c>
      <c r="F5117">
        <v>22.1</v>
      </c>
      <c r="G5117">
        <v>131</v>
      </c>
      <c r="H5117">
        <v>3.92</v>
      </c>
      <c r="I5117">
        <f>ROUND(LOG10(Table1[[#This Row],[Lung Cancer]]),2)</f>
        <v>2.4</v>
      </c>
      <c r="J5117">
        <f>ROUND(LOG10(Table1[[#This Row],[Liver Cancer]]),2)</f>
        <v>2.95</v>
      </c>
      <c r="K5117">
        <f>ROUND(LOG10(Table1[[#This Row],[Stomach Cancer]]),2)</f>
        <v>2.39</v>
      </c>
      <c r="L5117">
        <f>ROUND(LOG10(Table1[[#This Row],[Population]]),2)</f>
        <v>3.62</v>
      </c>
      <c r="M5117">
        <f>ROUND(Table1[[#This Row],[Population Growth]],2)</f>
        <v>1.93</v>
      </c>
      <c r="N511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55.199476933771109</v>
      </c>
    </row>
    <row r="5118" spans="1:14" ht="15" x14ac:dyDescent="0.25">
      <c r="A5118" t="s">
        <v>20</v>
      </c>
      <c r="B5118" t="s">
        <v>81</v>
      </c>
      <c r="C5118">
        <v>2003</v>
      </c>
      <c r="D5118">
        <v>53.6</v>
      </c>
      <c r="E5118">
        <f>IF(Table1[[#This Row],[Gender]]="women",1,0)</f>
        <v>0</v>
      </c>
      <c r="F5118">
        <v>21.5</v>
      </c>
      <c r="G5118">
        <v>131</v>
      </c>
      <c r="H5118">
        <v>3.89</v>
      </c>
      <c r="I5118">
        <f>ROUND(LOG10(Table1[[#This Row],[Lung Cancer]]),2)</f>
        <v>1.5</v>
      </c>
      <c r="J5118">
        <f>ROUND(LOG10(Table1[[#This Row],[Liver Cancer]]),2)</f>
        <v>1.93</v>
      </c>
      <c r="K5118">
        <f>ROUND(LOG10(Table1[[#This Row],[Stomach Cancer]]),2)</f>
        <v>1.69</v>
      </c>
      <c r="L5118">
        <f>ROUND(LOG10(Table1[[#This Row],[Population]]),2)</f>
        <v>2.79</v>
      </c>
      <c r="M5118">
        <f>ROUND(Table1[[#This Row],[Population Growth]],2)</f>
        <v>2.2400000000000002</v>
      </c>
      <c r="N511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54.370353508521383</v>
      </c>
    </row>
    <row r="5119" spans="1:14" ht="15" x14ac:dyDescent="0.25">
      <c r="A5119" t="s">
        <v>23</v>
      </c>
      <c r="B5119" t="s">
        <v>82</v>
      </c>
      <c r="C5119">
        <v>2003</v>
      </c>
      <c r="D5119">
        <v>68.099999999999994</v>
      </c>
      <c r="E5119">
        <f>IF(Table1[[#This Row],[Gender]]="women",1,0)</f>
        <v>0</v>
      </c>
      <c r="F5119">
        <v>23.5</v>
      </c>
      <c r="G5119">
        <v>127</v>
      </c>
      <c r="H5119">
        <v>4.16</v>
      </c>
      <c r="I5119">
        <f>ROUND(LOG10(Table1[[#This Row],[Lung Cancer]]),2)</f>
        <v>1.31</v>
      </c>
      <c r="J5119">
        <f>ROUND(LOG10(Table1[[#This Row],[Liver Cancer]]),2)</f>
        <v>1.1499999999999999</v>
      </c>
      <c r="K5119">
        <f>ROUND(LOG10(Table1[[#This Row],[Stomach Cancer]]),2)</f>
        <v>1.33</v>
      </c>
      <c r="L5119">
        <f>ROUND(LOG10(Table1[[#This Row],[Population]]),2)</f>
        <v>2.57</v>
      </c>
      <c r="M5119">
        <f>ROUND(Table1[[#This Row],[Population Growth]],2)</f>
        <v>0.18</v>
      </c>
      <c r="N511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62.47778333230896</v>
      </c>
    </row>
    <row r="5120" spans="1:14" ht="15" x14ac:dyDescent="0.25">
      <c r="A5120" t="s">
        <v>23</v>
      </c>
      <c r="B5120" t="s">
        <v>83</v>
      </c>
      <c r="C5120">
        <v>2003</v>
      </c>
      <c r="D5120">
        <v>60.4</v>
      </c>
      <c r="E5120">
        <f>IF(Table1[[#This Row],[Gender]]="women",1,0)</f>
        <v>0</v>
      </c>
      <c r="F5120">
        <v>23.3</v>
      </c>
      <c r="G5120">
        <v>128</v>
      </c>
      <c r="H5120">
        <v>4.1100000000000003</v>
      </c>
      <c r="I5120">
        <f>ROUND(LOG10(Table1[[#This Row],[Lung Cancer]]),2)</f>
        <v>2.62</v>
      </c>
      <c r="J5120">
        <f>ROUND(LOG10(Table1[[#This Row],[Liver Cancer]]),2)</f>
        <v>2.0699999999999998</v>
      </c>
      <c r="K5120">
        <f>ROUND(LOG10(Table1[[#This Row],[Stomach Cancer]]),2)</f>
        <v>2.6</v>
      </c>
      <c r="L5120">
        <f>ROUND(LOG10(Table1[[#This Row],[Population]]),2)</f>
        <v>3.64</v>
      </c>
      <c r="M5120">
        <f>ROUND(Table1[[#This Row],[Population Growth]],2)</f>
        <v>1.68</v>
      </c>
      <c r="N512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63.978647296036165</v>
      </c>
    </row>
    <row r="5121" spans="1:14" ht="15" x14ac:dyDescent="0.25">
      <c r="A5121" t="s">
        <v>23</v>
      </c>
      <c r="B5121" t="s">
        <v>84</v>
      </c>
      <c r="C5121">
        <v>2003</v>
      </c>
      <c r="D5121">
        <v>73.599999999999994</v>
      </c>
      <c r="E5121">
        <f>IF(Table1[[#This Row],[Gender]]="women",1,0)</f>
        <v>0</v>
      </c>
      <c r="F5121">
        <v>24.7</v>
      </c>
      <c r="G5121">
        <v>127</v>
      </c>
      <c r="H5121">
        <v>4.3499999999999996</v>
      </c>
      <c r="I5121">
        <f>ROUND(LOG10(Table1[[#This Row],[Lung Cancer]]),2)</f>
        <v>2.2000000000000002</v>
      </c>
      <c r="J5121">
        <f>ROUND(LOG10(Table1[[#This Row],[Liver Cancer]]),2)</f>
        <v>1.94</v>
      </c>
      <c r="K5121">
        <f>ROUND(LOG10(Table1[[#This Row],[Stomach Cancer]]),2)</f>
        <v>2.37</v>
      </c>
      <c r="L5121">
        <f>ROUND(LOG10(Table1[[#This Row],[Population]]),2)</f>
        <v>3.55</v>
      </c>
      <c r="M5121">
        <f>ROUND(Table1[[#This Row],[Population Growth]],2)</f>
        <v>2.59</v>
      </c>
      <c r="N512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66.448189432942272</v>
      </c>
    </row>
    <row r="5122" spans="1:14" ht="15" x14ac:dyDescent="0.25">
      <c r="A5122" t="s">
        <v>18</v>
      </c>
      <c r="B5122" t="s">
        <v>85</v>
      </c>
      <c r="C5122">
        <v>2003</v>
      </c>
      <c r="D5122">
        <v>76.8</v>
      </c>
      <c r="E5122">
        <f>IF(Table1[[#This Row],[Gender]]="women",1,0)</f>
        <v>0</v>
      </c>
      <c r="F5122">
        <v>26.6</v>
      </c>
      <c r="G5122">
        <v>136</v>
      </c>
      <c r="H5122">
        <v>5.15</v>
      </c>
      <c r="I5122">
        <f>ROUND(LOG10(Table1[[#This Row],[Lung Cancer]]),2)</f>
        <v>3.78</v>
      </c>
      <c r="J5122">
        <f>ROUND(LOG10(Table1[[#This Row],[Liver Cancer]]),2)</f>
        <v>2.75</v>
      </c>
      <c r="K5122">
        <f>ROUND(LOG10(Table1[[#This Row],[Stomach Cancer]]),2)</f>
        <v>3.11</v>
      </c>
      <c r="L5122">
        <f>ROUND(LOG10(Table1[[#This Row],[Population]]),2)</f>
        <v>3.68</v>
      </c>
      <c r="M5122">
        <f>ROUND(Table1[[#This Row],[Population Growth]],2)</f>
        <v>-0.31</v>
      </c>
      <c r="N512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78.617149230903138</v>
      </c>
    </row>
    <row r="5123" spans="1:14" ht="15" x14ac:dyDescent="0.25">
      <c r="A5123" t="s">
        <v>18</v>
      </c>
      <c r="B5123" t="s">
        <v>86</v>
      </c>
      <c r="C5123">
        <v>2003</v>
      </c>
      <c r="D5123">
        <v>82.6</v>
      </c>
      <c r="E5123">
        <f>IF(Table1[[#This Row],[Gender]]="women",1,0)</f>
        <v>0</v>
      </c>
      <c r="F5123">
        <v>26.6</v>
      </c>
      <c r="G5123">
        <v>130</v>
      </c>
      <c r="H5123">
        <v>5.75</v>
      </c>
      <c r="I5123">
        <f>ROUND(LOG10(Table1[[#This Row],[Lung Cancer]]),2)</f>
        <v>1.81</v>
      </c>
      <c r="J5123">
        <f>ROUND(LOG10(Table1[[#This Row],[Liver Cancer]]),2)</f>
        <v>0.84</v>
      </c>
      <c r="K5123">
        <f>ROUND(LOG10(Table1[[#This Row],[Stomach Cancer]]),2)</f>
        <v>1.43</v>
      </c>
      <c r="L5123">
        <f>ROUND(LOG10(Table1[[#This Row],[Population]]),2)</f>
        <v>2.16</v>
      </c>
      <c r="M5123">
        <f>ROUND(Table1[[#This Row],[Population Growth]],2)</f>
        <v>0.96</v>
      </c>
      <c r="N512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84.328964796086225</v>
      </c>
    </row>
    <row r="5124" spans="1:14" ht="15" x14ac:dyDescent="0.25">
      <c r="A5124" t="s">
        <v>15</v>
      </c>
      <c r="B5124" t="s">
        <v>87</v>
      </c>
      <c r="C5124">
        <v>2003</v>
      </c>
      <c r="D5124">
        <v>64.599999999999994</v>
      </c>
      <c r="E5124">
        <f>IF(Table1[[#This Row],[Gender]]="women",1,0)</f>
        <v>0</v>
      </c>
      <c r="F5124">
        <v>20.9</v>
      </c>
      <c r="G5124">
        <v>125</v>
      </c>
      <c r="H5124">
        <v>4.47</v>
      </c>
      <c r="I5124">
        <f>ROUND(LOG10(Table1[[#This Row],[Lung Cancer]]),2)</f>
        <v>4.5</v>
      </c>
      <c r="J5124">
        <f>ROUND(LOG10(Table1[[#This Row],[Liver Cancer]]),2)</f>
        <v>4.0999999999999996</v>
      </c>
      <c r="K5124">
        <f>ROUND(LOG10(Table1[[#This Row],[Stomach Cancer]]),2)</f>
        <v>4.54</v>
      </c>
      <c r="L5124">
        <f>ROUND(LOG10(Table1[[#This Row],[Population]]),2)</f>
        <v>5.76</v>
      </c>
      <c r="M5124">
        <f>ROUND(Table1[[#This Row],[Population Growth]],2)</f>
        <v>1.68</v>
      </c>
      <c r="N512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64.287442517988978</v>
      </c>
    </row>
    <row r="5125" spans="1:14" ht="15" x14ac:dyDescent="0.25">
      <c r="A5125" t="s">
        <v>15</v>
      </c>
      <c r="B5125" t="s">
        <v>88</v>
      </c>
      <c r="C5125">
        <v>2003</v>
      </c>
      <c r="D5125">
        <v>68.7</v>
      </c>
      <c r="E5125">
        <f>IF(Table1[[#This Row],[Gender]]="women",1,0)</f>
        <v>0</v>
      </c>
      <c r="F5125">
        <v>21.4</v>
      </c>
      <c r="G5125">
        <v>128</v>
      </c>
      <c r="H5125">
        <v>4.5</v>
      </c>
      <c r="I5125">
        <f>ROUND(LOG10(Table1[[#This Row],[Lung Cancer]]),2)</f>
        <v>3.9</v>
      </c>
      <c r="J5125">
        <f>ROUND(LOG10(Table1[[#This Row],[Liver Cancer]]),2)</f>
        <v>3.64</v>
      </c>
      <c r="K5125">
        <f>ROUND(LOG10(Table1[[#This Row],[Stomach Cancer]]),2)</f>
        <v>3.76</v>
      </c>
      <c r="L5125">
        <f>ROUND(LOG10(Table1[[#This Row],[Population]]),2)</f>
        <v>5.04</v>
      </c>
      <c r="M5125">
        <f>ROUND(Table1[[#This Row],[Population Growth]],2)</f>
        <v>1.42</v>
      </c>
      <c r="N512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63.331612131242004</v>
      </c>
    </row>
    <row r="5126" spans="1:14" ht="15" x14ac:dyDescent="0.25">
      <c r="A5126" t="s">
        <v>15</v>
      </c>
      <c r="B5126" t="s">
        <v>89</v>
      </c>
      <c r="C5126">
        <v>2003</v>
      </c>
      <c r="D5126">
        <v>71.099999999999994</v>
      </c>
      <c r="E5126">
        <f>IF(Table1[[#This Row],[Gender]]="women",1,0)</f>
        <v>0</v>
      </c>
      <c r="F5126">
        <v>26.5</v>
      </c>
      <c r="G5126">
        <v>127</v>
      </c>
      <c r="H5126">
        <v>4.84</v>
      </c>
      <c r="I5126">
        <f>ROUND(LOG10(Table1[[#This Row],[Lung Cancer]]),2)</f>
        <v>2.98</v>
      </c>
      <c r="J5126">
        <f>ROUND(LOG10(Table1[[#This Row],[Liver Cancer]]),2)</f>
        <v>2.36</v>
      </c>
      <c r="K5126">
        <f>ROUND(LOG10(Table1[[#This Row],[Stomach Cancer]]),2)</f>
        <v>2.4900000000000002</v>
      </c>
      <c r="L5126">
        <f>ROUND(LOG10(Table1[[#This Row],[Population]]),2)</f>
        <v>4.1100000000000003</v>
      </c>
      <c r="M5126">
        <f>ROUND(Table1[[#This Row],[Population Growth]],2)</f>
        <v>2.89</v>
      </c>
      <c r="N512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73.757820602858061</v>
      </c>
    </row>
    <row r="5127" spans="1:14" ht="15" x14ac:dyDescent="0.25">
      <c r="A5127" t="s">
        <v>18</v>
      </c>
      <c r="B5127" t="s">
        <v>90</v>
      </c>
      <c r="C5127">
        <v>2003</v>
      </c>
      <c r="D5127">
        <v>80.5</v>
      </c>
      <c r="E5127">
        <f>IF(Table1[[#This Row],[Gender]]="women",1,0)</f>
        <v>0</v>
      </c>
      <c r="F5127">
        <v>27.3</v>
      </c>
      <c r="G5127">
        <v>136</v>
      </c>
      <c r="H5127">
        <v>5.53</v>
      </c>
      <c r="I5127">
        <f>ROUND(LOG10(Table1[[#This Row],[Lung Cancer]]),2)</f>
        <v>3.03</v>
      </c>
      <c r="J5127">
        <f>ROUND(LOG10(Table1[[#This Row],[Liver Cancer]]),2)</f>
        <v>1.95</v>
      </c>
      <c r="K5127">
        <f>ROUND(LOG10(Table1[[#This Row],[Stomach Cancer]]),2)</f>
        <v>2.5299999999999998</v>
      </c>
      <c r="L5127">
        <f>ROUND(LOG10(Table1[[#This Row],[Population]]),2)</f>
        <v>3.3</v>
      </c>
      <c r="M5127">
        <f>ROUND(Table1[[#This Row],[Population Growth]],2)</f>
        <v>1.96</v>
      </c>
      <c r="N512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81.600380317703753</v>
      </c>
    </row>
    <row r="5128" spans="1:14" ht="15" x14ac:dyDescent="0.25">
      <c r="A5128" t="s">
        <v>15</v>
      </c>
      <c r="B5128" t="s">
        <v>91</v>
      </c>
      <c r="C5128">
        <v>2003</v>
      </c>
      <c r="D5128">
        <v>81.7</v>
      </c>
      <c r="E5128">
        <f>IF(Table1[[#This Row],[Gender]]="women",1,0)</f>
        <v>0</v>
      </c>
      <c r="F5128">
        <v>26.6</v>
      </c>
      <c r="G5128">
        <v>127</v>
      </c>
      <c r="H5128">
        <v>5.17</v>
      </c>
      <c r="I5128">
        <f>ROUND(LOG10(Table1[[#This Row],[Lung Cancer]]),2)</f>
        <v>3.04</v>
      </c>
      <c r="J5128">
        <f>ROUND(LOG10(Table1[[#This Row],[Liver Cancer]]),2)</f>
        <v>2.13</v>
      </c>
      <c r="K5128">
        <f>ROUND(LOG10(Table1[[#This Row],[Stomach Cancer]]),2)</f>
        <v>2.59</v>
      </c>
      <c r="L5128">
        <f>ROUND(LOG10(Table1[[#This Row],[Population]]),2)</f>
        <v>3.49</v>
      </c>
      <c r="M5128">
        <f>ROUND(Table1[[#This Row],[Population Growth]],2)</f>
        <v>1.79</v>
      </c>
      <c r="N512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80.531132586546505</v>
      </c>
    </row>
    <row r="5129" spans="1:14" ht="15" x14ac:dyDescent="0.25">
      <c r="A5129" t="s">
        <v>18</v>
      </c>
      <c r="B5129" t="s">
        <v>92</v>
      </c>
      <c r="C5129">
        <v>2003</v>
      </c>
      <c r="D5129">
        <v>83.2</v>
      </c>
      <c r="E5129">
        <f>IF(Table1[[#This Row],[Gender]]="women",1,0)</f>
        <v>0</v>
      </c>
      <c r="F5129">
        <v>26.1</v>
      </c>
      <c r="G5129">
        <v>132</v>
      </c>
      <c r="H5129">
        <v>5.28</v>
      </c>
      <c r="I5129">
        <f>ROUND(LOG10(Table1[[#This Row],[Lung Cancer]]),2)</f>
        <v>4.4800000000000004</v>
      </c>
      <c r="J5129">
        <f>ROUND(LOG10(Table1[[#This Row],[Liver Cancer]]),2)</f>
        <v>3.87</v>
      </c>
      <c r="K5129">
        <f>ROUND(LOG10(Table1[[#This Row],[Stomach Cancer]]),2)</f>
        <v>4.03</v>
      </c>
      <c r="L5129">
        <f>ROUND(LOG10(Table1[[#This Row],[Population]]),2)</f>
        <v>4.45</v>
      </c>
      <c r="M5129">
        <f>ROUND(Table1[[#This Row],[Population Growth]],2)</f>
        <v>0.77</v>
      </c>
      <c r="N512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80.107059284822256</v>
      </c>
    </row>
    <row r="5130" spans="1:14" ht="15" x14ac:dyDescent="0.25">
      <c r="A5130" t="s">
        <v>23</v>
      </c>
      <c r="B5130" t="s">
        <v>93</v>
      </c>
      <c r="C5130">
        <v>2003</v>
      </c>
      <c r="D5130">
        <v>75.7</v>
      </c>
      <c r="E5130">
        <f>IF(Table1[[#This Row],[Gender]]="women",1,0)</f>
        <v>0</v>
      </c>
      <c r="F5130">
        <v>23.6</v>
      </c>
      <c r="G5130">
        <v>129</v>
      </c>
      <c r="H5130">
        <v>4.49</v>
      </c>
      <c r="I5130">
        <f>ROUND(LOG10(Table1[[#This Row],[Lung Cancer]]),2)</f>
        <v>2.4900000000000002</v>
      </c>
      <c r="J5130">
        <f>ROUND(LOG10(Table1[[#This Row],[Liver Cancer]]),2)</f>
        <v>1.74</v>
      </c>
      <c r="K5130">
        <f>ROUND(LOG10(Table1[[#This Row],[Stomach Cancer]]),2)</f>
        <v>2.2000000000000002</v>
      </c>
      <c r="L5130">
        <f>ROUND(LOG10(Table1[[#This Row],[Population]]),2)</f>
        <v>3.13</v>
      </c>
      <c r="M5130">
        <f>ROUND(Table1[[#This Row],[Population Growth]],2)</f>
        <v>0.5</v>
      </c>
      <c r="N513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68.597930091365626</v>
      </c>
    </row>
    <row r="5131" spans="1:14" ht="15" x14ac:dyDescent="0.25">
      <c r="A5131" t="s">
        <v>15</v>
      </c>
      <c r="B5131" t="s">
        <v>94</v>
      </c>
      <c r="C5131">
        <v>2003</v>
      </c>
      <c r="D5131">
        <v>85.3</v>
      </c>
      <c r="E5131">
        <f>IF(Table1[[#This Row],[Gender]]="women",1,0)</f>
        <v>0</v>
      </c>
      <c r="F5131">
        <v>23.2</v>
      </c>
      <c r="G5131">
        <v>131</v>
      </c>
      <c r="H5131">
        <v>5.19</v>
      </c>
      <c r="I5131">
        <f>ROUND(LOG10(Table1[[#This Row],[Lung Cancer]]),2)</f>
        <v>4.75</v>
      </c>
      <c r="J5131">
        <f>ROUND(LOG10(Table1[[#This Row],[Liver Cancer]]),2)</f>
        <v>4.47</v>
      </c>
      <c r="K5131">
        <f>ROUND(LOG10(Table1[[#This Row],[Stomach Cancer]]),2)</f>
        <v>4.8499999999999996</v>
      </c>
      <c r="L5131">
        <f>ROUND(LOG10(Table1[[#This Row],[Population]]),2)</f>
        <v>4.8</v>
      </c>
      <c r="M5131">
        <f>ROUND(Table1[[#This Row],[Population Growth]],2)</f>
        <v>0.09</v>
      </c>
      <c r="N513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75.824655626886567</v>
      </c>
    </row>
    <row r="5132" spans="1:14" ht="15" x14ac:dyDescent="0.25">
      <c r="A5132" t="s">
        <v>15</v>
      </c>
      <c r="B5132" t="s">
        <v>95</v>
      </c>
      <c r="C5132">
        <v>2003</v>
      </c>
      <c r="D5132">
        <v>73.8</v>
      </c>
      <c r="E5132">
        <f>IF(Table1[[#This Row],[Gender]]="women",1,0)</f>
        <v>0</v>
      </c>
      <c r="F5132">
        <v>27</v>
      </c>
      <c r="G5132">
        <v>125</v>
      </c>
      <c r="H5132">
        <v>5.0199999999999996</v>
      </c>
      <c r="I5132">
        <f>ROUND(LOG10(Table1[[#This Row],[Lung Cancer]]),2)</f>
        <v>2.2999999999999998</v>
      </c>
      <c r="J5132">
        <f>ROUND(LOG10(Table1[[#This Row],[Liver Cancer]]),2)</f>
        <v>1.55</v>
      </c>
      <c r="K5132">
        <f>ROUND(LOG10(Table1[[#This Row],[Stomach Cancer]]),2)</f>
        <v>1.87</v>
      </c>
      <c r="L5132">
        <f>ROUND(LOG10(Table1[[#This Row],[Population]]),2)</f>
        <v>3.45</v>
      </c>
      <c r="M5132">
        <f>ROUND(Table1[[#This Row],[Population Growth]],2)</f>
        <v>2.13</v>
      </c>
      <c r="N513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77.024846327049858</v>
      </c>
    </row>
    <row r="5133" spans="1:14" ht="15" x14ac:dyDescent="0.25">
      <c r="A5133" t="s">
        <v>15</v>
      </c>
      <c r="B5133" t="s">
        <v>96</v>
      </c>
      <c r="C5133">
        <v>2003</v>
      </c>
      <c r="D5133">
        <v>70.5</v>
      </c>
      <c r="E5133">
        <f>IF(Table1[[#This Row],[Gender]]="women",1,0)</f>
        <v>0</v>
      </c>
      <c r="F5133">
        <v>25.4</v>
      </c>
      <c r="G5133">
        <v>134</v>
      </c>
      <c r="H5133">
        <v>4.84</v>
      </c>
      <c r="I5133">
        <f>ROUND(LOG10(Table1[[#This Row],[Lung Cancer]]),2)</f>
        <v>3.51</v>
      </c>
      <c r="J5133">
        <f>ROUND(LOG10(Table1[[#This Row],[Liver Cancer]]),2)</f>
        <v>2.89</v>
      </c>
      <c r="K5133">
        <f>ROUND(LOG10(Table1[[#This Row],[Stomach Cancer]]),2)</f>
        <v>3.26</v>
      </c>
      <c r="L5133">
        <f>ROUND(LOG10(Table1[[#This Row],[Population]]),2)</f>
        <v>3.86</v>
      </c>
      <c r="M5133">
        <f>ROUND(Table1[[#This Row],[Population Growth]],2)</f>
        <v>0.88</v>
      </c>
      <c r="N513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73.087869225698171</v>
      </c>
    </row>
    <row r="5134" spans="1:14" ht="15" x14ac:dyDescent="0.25">
      <c r="A5134" t="s">
        <v>20</v>
      </c>
      <c r="B5134" t="s">
        <v>97</v>
      </c>
      <c r="C5134">
        <v>2003</v>
      </c>
      <c r="D5134">
        <v>55.1</v>
      </c>
      <c r="E5134">
        <f>IF(Table1[[#This Row],[Gender]]="women",1,0)</f>
        <v>0</v>
      </c>
      <c r="F5134">
        <v>21.3</v>
      </c>
      <c r="G5134">
        <v>130</v>
      </c>
      <c r="H5134">
        <v>4.3099999999999996</v>
      </c>
      <c r="I5134">
        <f>ROUND(LOG10(Table1[[#This Row],[Lung Cancer]]),2)</f>
        <v>2.42</v>
      </c>
      <c r="J5134">
        <f>ROUND(LOG10(Table1[[#This Row],[Liver Cancer]]),2)</f>
        <v>2.54</v>
      </c>
      <c r="K5134">
        <f>ROUND(LOG10(Table1[[#This Row],[Stomach Cancer]]),2)</f>
        <v>2.9</v>
      </c>
      <c r="L5134">
        <f>ROUND(LOG10(Table1[[#This Row],[Population]]),2)</f>
        <v>4.24</v>
      </c>
      <c r="M5134">
        <f>ROUND(Table1[[#This Row],[Population Growth]],2)</f>
        <v>2.74</v>
      </c>
      <c r="N513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57.68083119693577</v>
      </c>
    </row>
    <row r="5135" spans="1:14" ht="15" x14ac:dyDescent="0.25">
      <c r="A5135" t="s">
        <v>27</v>
      </c>
      <c r="B5135" t="s">
        <v>98</v>
      </c>
      <c r="C5135">
        <v>2003</v>
      </c>
      <c r="D5135">
        <v>67.599999999999994</v>
      </c>
      <c r="E5135">
        <f>IF(Table1[[#This Row],[Gender]]="women",1,0)</f>
        <v>0</v>
      </c>
      <c r="F5135">
        <v>28.5</v>
      </c>
      <c r="G5135">
        <v>128</v>
      </c>
      <c r="H5135">
        <v>4.53</v>
      </c>
      <c r="I5135">
        <f>ROUND(LOG10(Table1[[#This Row],[Lung Cancer]]),2)</f>
        <v>0.61</v>
      </c>
      <c r="J5135">
        <f>ROUND(LOG10(Table1[[#This Row],[Liver Cancer]]),2)</f>
        <v>0.44</v>
      </c>
      <c r="K5135">
        <f>ROUND(LOG10(Table1[[#This Row],[Stomach Cancer]]),2)</f>
        <v>0.48</v>
      </c>
      <c r="L5135">
        <f>ROUND(LOG10(Table1[[#This Row],[Population]]),2)</f>
        <v>1.64</v>
      </c>
      <c r="M5135">
        <f>ROUND(Table1[[#This Row],[Population Growth]],2)</f>
        <v>1.77</v>
      </c>
      <c r="N513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72.595760002728312</v>
      </c>
    </row>
    <row r="5136" spans="1:14" ht="15" x14ac:dyDescent="0.25">
      <c r="A5136" t="s">
        <v>15</v>
      </c>
      <c r="B5136" t="s">
        <v>99</v>
      </c>
      <c r="C5136">
        <v>2003</v>
      </c>
      <c r="D5136">
        <v>74.400000000000006</v>
      </c>
      <c r="E5136">
        <f>IF(Table1[[#This Row],[Gender]]="women",1,0)</f>
        <v>0</v>
      </c>
      <c r="F5136">
        <v>28.4</v>
      </c>
      <c r="G5136">
        <v>128</v>
      </c>
      <c r="H5136">
        <v>5.25</v>
      </c>
      <c r="I5136">
        <f>ROUND(LOG10(Table1[[#This Row],[Lung Cancer]]),2)</f>
        <v>1.75</v>
      </c>
      <c r="J5136">
        <f>ROUND(LOG10(Table1[[#This Row],[Liver Cancer]]),2)</f>
        <v>1.48</v>
      </c>
      <c r="K5136">
        <f>ROUND(LOG10(Table1[[#This Row],[Stomach Cancer]]),2)</f>
        <v>1.27</v>
      </c>
      <c r="L5136">
        <f>ROUND(LOG10(Table1[[#This Row],[Population]]),2)</f>
        <v>3.11</v>
      </c>
      <c r="M5136">
        <f>ROUND(Table1[[#This Row],[Population Growth]],2)</f>
        <v>1.5</v>
      </c>
      <c r="N513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76.832668681253082</v>
      </c>
    </row>
    <row r="5137" spans="1:14" ht="15" x14ac:dyDescent="0.25">
      <c r="A5137" t="s">
        <v>18</v>
      </c>
      <c r="B5137" t="s">
        <v>100</v>
      </c>
      <c r="C5137">
        <v>2003</v>
      </c>
      <c r="D5137">
        <v>76.2</v>
      </c>
      <c r="E5137">
        <f>IF(Table1[[#This Row],[Gender]]="women",1,0)</f>
        <v>0</v>
      </c>
      <c r="F5137">
        <v>25.8</v>
      </c>
      <c r="G5137">
        <v>136</v>
      </c>
      <c r="H5137">
        <v>5.12</v>
      </c>
      <c r="I5137">
        <f>ROUND(LOG10(Table1[[#This Row],[Lung Cancer]]),2)</f>
        <v>2.98</v>
      </c>
      <c r="J5137">
        <f>ROUND(LOG10(Table1[[#This Row],[Liver Cancer]]),2)</f>
        <v>1.85</v>
      </c>
      <c r="K5137">
        <f>ROUND(LOG10(Table1[[#This Row],[Stomach Cancer]]),2)</f>
        <v>2.57</v>
      </c>
      <c r="L5137">
        <f>ROUND(LOG10(Table1[[#This Row],[Population]]),2)</f>
        <v>3.02</v>
      </c>
      <c r="M5137">
        <f>ROUND(Table1[[#This Row],[Population Growth]],2)</f>
        <v>-1.19</v>
      </c>
      <c r="N513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77.23936073176958</v>
      </c>
    </row>
    <row r="5138" spans="1:14" ht="15" x14ac:dyDescent="0.25">
      <c r="A5138" t="s">
        <v>15</v>
      </c>
      <c r="B5138" t="s">
        <v>101</v>
      </c>
      <c r="C5138">
        <v>2003</v>
      </c>
      <c r="D5138">
        <v>77.7</v>
      </c>
      <c r="E5138">
        <f>IF(Table1[[#This Row],[Gender]]="women",1,0)</f>
        <v>0</v>
      </c>
      <c r="F5138">
        <v>26.7</v>
      </c>
      <c r="G5138">
        <v>128</v>
      </c>
      <c r="H5138">
        <v>4.76</v>
      </c>
      <c r="I5138">
        <f>ROUND(LOG10(Table1[[#This Row],[Lung Cancer]]),2)</f>
        <v>2.72</v>
      </c>
      <c r="J5138">
        <f>ROUND(LOG10(Table1[[#This Row],[Liver Cancer]]),2)</f>
        <v>1.76</v>
      </c>
      <c r="K5138">
        <f>ROUND(LOG10(Table1[[#This Row],[Stomach Cancer]]),2)</f>
        <v>2.14</v>
      </c>
      <c r="L5138">
        <f>ROUND(LOG10(Table1[[#This Row],[Population]]),2)</f>
        <v>3.35</v>
      </c>
      <c r="M5138">
        <f>ROUND(Table1[[#This Row],[Population Growth]],2)</f>
        <v>5.46</v>
      </c>
      <c r="N513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75.989692884890133</v>
      </c>
    </row>
    <row r="5139" spans="1:14" ht="15" x14ac:dyDescent="0.25">
      <c r="A5139" t="s">
        <v>20</v>
      </c>
      <c r="B5139" t="s">
        <v>102</v>
      </c>
      <c r="C5139">
        <v>2003</v>
      </c>
      <c r="D5139">
        <v>46.8</v>
      </c>
      <c r="E5139">
        <f>IF(Table1[[#This Row],[Gender]]="women",1,0)</f>
        <v>0</v>
      </c>
      <c r="F5139">
        <v>21.3</v>
      </c>
      <c r="G5139">
        <v>130</v>
      </c>
      <c r="H5139">
        <v>4.09</v>
      </c>
      <c r="I5139">
        <f>ROUND(LOG10(Table1[[#This Row],[Lung Cancer]]),2)</f>
        <v>2.23</v>
      </c>
      <c r="J5139">
        <f>ROUND(LOG10(Table1[[#This Row],[Liver Cancer]]),2)</f>
        <v>1.59</v>
      </c>
      <c r="K5139">
        <f>ROUND(LOG10(Table1[[#This Row],[Stomach Cancer]]),2)</f>
        <v>1.83</v>
      </c>
      <c r="L5139">
        <f>ROUND(LOG10(Table1[[#This Row],[Population]]),2)</f>
        <v>2.99</v>
      </c>
      <c r="M5139">
        <f>ROUND(Table1[[#This Row],[Population Growth]],2)</f>
        <v>-0.39</v>
      </c>
      <c r="N513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60.355920301816418</v>
      </c>
    </row>
    <row r="5140" spans="1:14" ht="15" x14ac:dyDescent="0.25">
      <c r="A5140" t="s">
        <v>20</v>
      </c>
      <c r="B5140" t="s">
        <v>103</v>
      </c>
      <c r="C5140">
        <v>2003</v>
      </c>
      <c r="D5140">
        <v>54.1</v>
      </c>
      <c r="E5140">
        <f>IF(Table1[[#This Row],[Gender]]="women",1,0)</f>
        <v>0</v>
      </c>
      <c r="F5140">
        <v>21.7</v>
      </c>
      <c r="G5140">
        <v>131</v>
      </c>
      <c r="H5140">
        <v>3.84</v>
      </c>
      <c r="I5140">
        <f>ROUND(LOG10(Table1[[#This Row],[Lung Cancer]]),2)</f>
        <v>1.56</v>
      </c>
      <c r="J5140">
        <f>ROUND(LOG10(Table1[[#This Row],[Liver Cancer]]),2)</f>
        <v>2.33</v>
      </c>
      <c r="K5140">
        <f>ROUND(LOG10(Table1[[#This Row],[Stomach Cancer]]),2)</f>
        <v>1.83</v>
      </c>
      <c r="L5140">
        <f>ROUND(LOG10(Table1[[#This Row],[Population]]),2)</f>
        <v>3.19</v>
      </c>
      <c r="M5140">
        <f>ROUND(Table1[[#This Row],[Population Growth]],2)</f>
        <v>1.79</v>
      </c>
      <c r="N514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51.912102564536823</v>
      </c>
    </row>
    <row r="5141" spans="1:14" ht="15" x14ac:dyDescent="0.25">
      <c r="A5141" t="s">
        <v>20</v>
      </c>
      <c r="B5141" t="s">
        <v>104</v>
      </c>
      <c r="C5141">
        <v>2003</v>
      </c>
      <c r="D5141">
        <v>73</v>
      </c>
      <c r="E5141">
        <f>IF(Table1[[#This Row],[Gender]]="women",1,0)</f>
        <v>0</v>
      </c>
      <c r="F5141">
        <v>26.1</v>
      </c>
      <c r="G5141">
        <v>133</v>
      </c>
      <c r="H5141">
        <v>4.7</v>
      </c>
      <c r="I5141">
        <f>ROUND(LOG10(Table1[[#This Row],[Lung Cancer]]),2)</f>
        <v>2.65</v>
      </c>
      <c r="J5141">
        <f>ROUND(LOG10(Table1[[#This Row],[Liver Cancer]]),2)</f>
        <v>1.89</v>
      </c>
      <c r="K5141">
        <f>ROUND(LOG10(Table1[[#This Row],[Stomach Cancer]]),2)</f>
        <v>1.93</v>
      </c>
      <c r="L5141">
        <f>ROUND(LOG10(Table1[[#This Row],[Population]]),2)</f>
        <v>3.46</v>
      </c>
      <c r="M5141">
        <f>ROUND(Table1[[#This Row],[Population Growth]],2)</f>
        <v>1.5</v>
      </c>
      <c r="N514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70.372598308404761</v>
      </c>
    </row>
    <row r="5142" spans="1:14" ht="15" x14ac:dyDescent="0.25">
      <c r="A5142" t="s">
        <v>18</v>
      </c>
      <c r="B5142" t="s">
        <v>105</v>
      </c>
      <c r="C5142">
        <v>2003</v>
      </c>
      <c r="D5142">
        <v>77.5</v>
      </c>
      <c r="E5142">
        <f>IF(Table1[[#This Row],[Gender]]="women",1,0)</f>
        <v>0</v>
      </c>
      <c r="F5142">
        <v>26.3</v>
      </c>
      <c r="G5142">
        <v>136</v>
      </c>
      <c r="H5142">
        <v>5.16</v>
      </c>
      <c r="I5142">
        <f>ROUND(LOG10(Table1[[#This Row],[Lung Cancer]]),2)</f>
        <v>3.11</v>
      </c>
      <c r="J5142">
        <f>ROUND(LOG10(Table1[[#This Row],[Liver Cancer]]),2)</f>
        <v>1.99</v>
      </c>
      <c r="K5142">
        <f>ROUND(LOG10(Table1[[#This Row],[Stomach Cancer]]),2)</f>
        <v>2.74</v>
      </c>
      <c r="L5142">
        <f>ROUND(LOG10(Table1[[#This Row],[Population]]),2)</f>
        <v>3.2</v>
      </c>
      <c r="M5142">
        <f>ROUND(Table1[[#This Row],[Population Growth]],2)</f>
        <v>-1.02</v>
      </c>
      <c r="N514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78.167669214480199</v>
      </c>
    </row>
    <row r="5143" spans="1:14" ht="15" x14ac:dyDescent="0.25">
      <c r="A5143" t="s">
        <v>18</v>
      </c>
      <c r="B5143" t="s">
        <v>106</v>
      </c>
      <c r="C5143">
        <v>2003</v>
      </c>
      <c r="D5143">
        <v>81.400000000000006</v>
      </c>
      <c r="E5143">
        <f>IF(Table1[[#This Row],[Gender]]="women",1,0)</f>
        <v>0</v>
      </c>
      <c r="F5143">
        <v>26.9</v>
      </c>
      <c r="G5143">
        <v>132</v>
      </c>
      <c r="H5143">
        <v>5.65</v>
      </c>
      <c r="I5143">
        <f>ROUND(LOG10(Table1[[#This Row],[Lung Cancer]]),2)</f>
        <v>2.31</v>
      </c>
      <c r="J5143">
        <f>ROUND(LOG10(Table1[[#This Row],[Liver Cancer]]),2)</f>
        <v>1.45</v>
      </c>
      <c r="K5143">
        <f>ROUND(LOG10(Table1[[#This Row],[Stomach Cancer]]),2)</f>
        <v>1.74</v>
      </c>
      <c r="L5143">
        <f>ROUND(LOG10(Table1[[#This Row],[Population]]),2)</f>
        <v>2.34</v>
      </c>
      <c r="M5143">
        <f>ROUND(Table1[[#This Row],[Population Growth]],2)</f>
        <v>0.84</v>
      </c>
      <c r="N514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83.78052046309044</v>
      </c>
    </row>
    <row r="5144" spans="1:14" ht="15" x14ac:dyDescent="0.25">
      <c r="A5144" t="s">
        <v>20</v>
      </c>
      <c r="B5144" t="s">
        <v>107</v>
      </c>
      <c r="C5144">
        <v>2003</v>
      </c>
      <c r="D5144">
        <v>61.5</v>
      </c>
      <c r="E5144">
        <f>IF(Table1[[#This Row],[Gender]]="women",1,0)</f>
        <v>0</v>
      </c>
      <c r="F5144">
        <v>21.2</v>
      </c>
      <c r="G5144">
        <v>132</v>
      </c>
      <c r="H5144">
        <v>4.2300000000000004</v>
      </c>
      <c r="I5144">
        <f>ROUND(LOG10(Table1[[#This Row],[Lung Cancer]]),2)</f>
        <v>2.25</v>
      </c>
      <c r="J5144">
        <f>ROUND(LOG10(Table1[[#This Row],[Liver Cancer]]),2)</f>
        <v>2.41</v>
      </c>
      <c r="K5144">
        <f>ROUND(LOG10(Table1[[#This Row],[Stomach Cancer]]),2)</f>
        <v>2.46</v>
      </c>
      <c r="L5144">
        <f>ROUND(LOG10(Table1[[#This Row],[Population]]),2)</f>
        <v>3.93</v>
      </c>
      <c r="M5144">
        <f>ROUND(Table1[[#This Row],[Population Growth]],2)</f>
        <v>3.07</v>
      </c>
      <c r="N514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55.78099396187298</v>
      </c>
    </row>
    <row r="5145" spans="1:14" ht="15" x14ac:dyDescent="0.25">
      <c r="A5145" t="s">
        <v>20</v>
      </c>
      <c r="B5145" t="s">
        <v>108</v>
      </c>
      <c r="C5145">
        <v>2003</v>
      </c>
      <c r="D5145">
        <v>49.4</v>
      </c>
      <c r="E5145">
        <f>IF(Table1[[#This Row],[Gender]]="women",1,0)</f>
        <v>0</v>
      </c>
      <c r="F5145">
        <v>21.6</v>
      </c>
      <c r="G5145">
        <v>133</v>
      </c>
      <c r="H5145">
        <v>4.2</v>
      </c>
      <c r="I5145">
        <f>ROUND(LOG10(Table1[[#This Row],[Lung Cancer]]),2)</f>
        <v>2.15</v>
      </c>
      <c r="J5145">
        <f>ROUND(LOG10(Table1[[#This Row],[Liver Cancer]]),2)</f>
        <v>2.33</v>
      </c>
      <c r="K5145">
        <f>ROUND(LOG10(Table1[[#This Row],[Stomach Cancer]]),2)</f>
        <v>2.11</v>
      </c>
      <c r="L5145">
        <f>ROUND(LOG10(Table1[[#This Row],[Population]]),2)</f>
        <v>3.77</v>
      </c>
      <c r="M5145">
        <f>ROUND(Table1[[#This Row],[Population Growth]],2)</f>
        <v>2.39</v>
      </c>
      <c r="N514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55.154889738484961</v>
      </c>
    </row>
    <row r="5146" spans="1:14" ht="15" x14ac:dyDescent="0.25">
      <c r="A5146" t="s">
        <v>15</v>
      </c>
      <c r="B5146" t="s">
        <v>109</v>
      </c>
      <c r="C5146">
        <v>2003</v>
      </c>
      <c r="D5146">
        <v>75.5</v>
      </c>
      <c r="E5146">
        <f>IF(Table1[[#This Row],[Gender]]="women",1,0)</f>
        <v>0</v>
      </c>
      <c r="F5146">
        <v>24.2</v>
      </c>
      <c r="G5146">
        <v>127</v>
      </c>
      <c r="H5146">
        <v>4.97</v>
      </c>
      <c r="I5146">
        <f>ROUND(LOG10(Table1[[#This Row],[Lung Cancer]]),2)</f>
        <v>3.33</v>
      </c>
      <c r="J5146">
        <f>ROUND(LOG10(Table1[[#This Row],[Liver Cancer]]),2)</f>
        <v>2.92</v>
      </c>
      <c r="K5146">
        <f>ROUND(LOG10(Table1[[#This Row],[Stomach Cancer]]),2)</f>
        <v>2.75</v>
      </c>
      <c r="L5146">
        <f>ROUND(LOG10(Table1[[#This Row],[Population]]),2)</f>
        <v>4.0999999999999996</v>
      </c>
      <c r="M5146">
        <f>ROUND(Table1[[#This Row],[Population Growth]],2)</f>
        <v>2.15</v>
      </c>
      <c r="N514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72.46055681938067</v>
      </c>
    </row>
    <row r="5147" spans="1:14" ht="15" x14ac:dyDescent="0.25">
      <c r="A5147" t="s">
        <v>15</v>
      </c>
      <c r="B5147" t="s">
        <v>110</v>
      </c>
      <c r="C5147">
        <v>2003</v>
      </c>
      <c r="D5147">
        <v>74.3</v>
      </c>
      <c r="E5147">
        <f>IF(Table1[[#This Row],[Gender]]="women",1,0)</f>
        <v>0</v>
      </c>
      <c r="F5147">
        <v>22.6</v>
      </c>
      <c r="G5147">
        <v>127</v>
      </c>
      <c r="H5147">
        <v>4.59</v>
      </c>
      <c r="I5147">
        <f>ROUND(LOG10(Table1[[#This Row],[Lung Cancer]]),2)</f>
        <v>1.08</v>
      </c>
      <c r="J5147">
        <f>ROUND(LOG10(Table1[[#This Row],[Liver Cancer]]),2)</f>
        <v>0.82</v>
      </c>
      <c r="K5147">
        <f>ROUND(LOG10(Table1[[#This Row],[Stomach Cancer]]),2)</f>
        <v>0.54</v>
      </c>
      <c r="L5147">
        <f>ROUND(LOG10(Table1[[#This Row],[Population]]),2)</f>
        <v>2.19</v>
      </c>
      <c r="M5147">
        <f>ROUND(Table1[[#This Row],[Population Growth]],2)</f>
        <v>3.65</v>
      </c>
      <c r="N514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64.593471602668117</v>
      </c>
    </row>
    <row r="5148" spans="1:14" ht="15" x14ac:dyDescent="0.25">
      <c r="A5148" t="s">
        <v>20</v>
      </c>
      <c r="B5148" t="s">
        <v>111</v>
      </c>
      <c r="C5148">
        <v>2003</v>
      </c>
      <c r="D5148">
        <v>51</v>
      </c>
      <c r="E5148">
        <f>IF(Table1[[#This Row],[Gender]]="women",1,0)</f>
        <v>0</v>
      </c>
      <c r="F5148">
        <v>21.3</v>
      </c>
      <c r="G5148">
        <v>127</v>
      </c>
      <c r="H5148">
        <v>3.96</v>
      </c>
      <c r="I5148">
        <f>ROUND(LOG10(Table1[[#This Row],[Lung Cancer]]),2)</f>
        <v>2.11</v>
      </c>
      <c r="J5148">
        <f>ROUND(LOG10(Table1[[#This Row],[Liver Cancer]]),2)</f>
        <v>3.01</v>
      </c>
      <c r="K5148">
        <f>ROUND(LOG10(Table1[[#This Row],[Stomach Cancer]]),2)</f>
        <v>2.5299999999999998</v>
      </c>
      <c r="L5148">
        <f>ROUND(LOG10(Table1[[#This Row],[Population]]),2)</f>
        <v>3.77</v>
      </c>
      <c r="M5148">
        <f>ROUND(Table1[[#This Row],[Population Growth]],2)</f>
        <v>3.22</v>
      </c>
      <c r="N514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54.298859629500328</v>
      </c>
    </row>
    <row r="5149" spans="1:14" ht="15" x14ac:dyDescent="0.25">
      <c r="A5149" t="s">
        <v>18</v>
      </c>
      <c r="B5149" t="s">
        <v>112</v>
      </c>
      <c r="C5149">
        <v>2003</v>
      </c>
      <c r="D5149">
        <v>80.2</v>
      </c>
      <c r="E5149">
        <f>IF(Table1[[#This Row],[Gender]]="women",1,0)</f>
        <v>0</v>
      </c>
      <c r="F5149">
        <v>27.3</v>
      </c>
      <c r="G5149">
        <v>132</v>
      </c>
      <c r="H5149">
        <v>5.41</v>
      </c>
      <c r="I5149">
        <f>ROUND(LOG10(Table1[[#This Row],[Lung Cancer]]),2)</f>
        <v>2.09</v>
      </c>
      <c r="J5149">
        <f>ROUND(LOG10(Table1[[#This Row],[Liver Cancer]]),2)</f>
        <v>0.91</v>
      </c>
      <c r="K5149">
        <f>ROUND(LOG10(Table1[[#This Row],[Stomach Cancer]]),2)</f>
        <v>1.5</v>
      </c>
      <c r="L5149">
        <f>ROUND(LOG10(Table1[[#This Row],[Population]]),2)</f>
        <v>2.2999999999999998</v>
      </c>
      <c r="M5149">
        <f>ROUND(Table1[[#This Row],[Population Growth]],2)</f>
        <v>0.52</v>
      </c>
      <c r="N514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82.348580989992854</v>
      </c>
    </row>
    <row r="5150" spans="1:14" ht="15" x14ac:dyDescent="0.25">
      <c r="A5150" t="s">
        <v>20</v>
      </c>
      <c r="B5150" t="s">
        <v>113</v>
      </c>
      <c r="C5150">
        <v>2003</v>
      </c>
      <c r="D5150">
        <v>62</v>
      </c>
      <c r="E5150">
        <f>IF(Table1[[#This Row],[Gender]]="women",1,0)</f>
        <v>0</v>
      </c>
      <c r="F5150">
        <v>22.2</v>
      </c>
      <c r="G5150">
        <v>131</v>
      </c>
      <c r="H5150">
        <v>4.16</v>
      </c>
      <c r="I5150">
        <f>ROUND(LOG10(Table1[[#This Row],[Lung Cancer]]),2)</f>
        <v>1.64</v>
      </c>
      <c r="J5150">
        <f>ROUND(LOG10(Table1[[#This Row],[Liver Cancer]]),2)</f>
        <v>2.2000000000000002</v>
      </c>
      <c r="K5150">
        <f>ROUND(LOG10(Table1[[#This Row],[Stomach Cancer]]),2)</f>
        <v>1.62</v>
      </c>
      <c r="L5150">
        <f>ROUND(LOG10(Table1[[#This Row],[Population]]),2)</f>
        <v>3.15</v>
      </c>
      <c r="M5150">
        <f>ROUND(Table1[[#This Row],[Population Growth]],2)</f>
        <v>2.9</v>
      </c>
      <c r="N515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55.831171597811121</v>
      </c>
    </row>
    <row r="5151" spans="1:14" ht="15" x14ac:dyDescent="0.25">
      <c r="A5151" t="s">
        <v>20</v>
      </c>
      <c r="B5151" t="s">
        <v>114</v>
      </c>
      <c r="C5151">
        <v>2003</v>
      </c>
      <c r="D5151">
        <v>75.5</v>
      </c>
      <c r="E5151">
        <f>IF(Table1[[#This Row],[Gender]]="women",1,0)</f>
        <v>0</v>
      </c>
      <c r="F5151">
        <v>24.6</v>
      </c>
      <c r="G5151">
        <v>133</v>
      </c>
      <c r="H5151">
        <v>4.92</v>
      </c>
      <c r="I5151">
        <f>ROUND(LOG10(Table1[[#This Row],[Lung Cancer]]),2)</f>
        <v>1.95</v>
      </c>
      <c r="J5151">
        <f>ROUND(LOG10(Table1[[#This Row],[Liver Cancer]]),2)</f>
        <v>1.31</v>
      </c>
      <c r="K5151">
        <f>ROUND(LOG10(Table1[[#This Row],[Stomach Cancer]]),2)</f>
        <v>1.75</v>
      </c>
      <c r="L5151">
        <f>ROUND(LOG10(Table1[[#This Row],[Population]]),2)</f>
        <v>2.78</v>
      </c>
      <c r="M5151">
        <f>ROUND(Table1[[#This Row],[Population Growth]],2)</f>
        <v>0.6</v>
      </c>
      <c r="N515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70.640404245717562</v>
      </c>
    </row>
    <row r="5152" spans="1:14" ht="15" x14ac:dyDescent="0.25">
      <c r="A5152" t="s">
        <v>23</v>
      </c>
      <c r="B5152" t="s">
        <v>115</v>
      </c>
      <c r="C5152">
        <v>2003</v>
      </c>
      <c r="D5152">
        <v>77.400000000000006</v>
      </c>
      <c r="E5152">
        <f>IF(Table1[[#This Row],[Gender]]="women",1,0)</f>
        <v>0</v>
      </c>
      <c r="F5152">
        <v>26.9</v>
      </c>
      <c r="G5152">
        <v>126</v>
      </c>
      <c r="H5152">
        <v>4.9000000000000004</v>
      </c>
      <c r="I5152">
        <f>ROUND(LOG10(Table1[[#This Row],[Lung Cancer]]),2)</f>
        <v>3.67</v>
      </c>
      <c r="J5152">
        <f>ROUND(LOG10(Table1[[#This Row],[Liver Cancer]]),2)</f>
        <v>3.31</v>
      </c>
      <c r="K5152">
        <f>ROUND(LOG10(Table1[[#This Row],[Stomach Cancer]]),2)</f>
        <v>3.58</v>
      </c>
      <c r="L5152">
        <f>ROUND(LOG10(Table1[[#This Row],[Population]]),2)</f>
        <v>4.7</v>
      </c>
      <c r="M5152">
        <f>ROUND(Table1[[#This Row],[Population Growth]],2)</f>
        <v>1.27</v>
      </c>
      <c r="N515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76.010095558859433</v>
      </c>
    </row>
    <row r="5153" spans="1:14" ht="15" x14ac:dyDescent="0.25">
      <c r="A5153" t="s">
        <v>15</v>
      </c>
      <c r="B5153" t="s">
        <v>116</v>
      </c>
      <c r="C5153">
        <v>2003</v>
      </c>
      <c r="D5153">
        <v>67.900000000000006</v>
      </c>
      <c r="E5153">
        <f>IF(Table1[[#This Row],[Gender]]="women",1,0)</f>
        <v>0</v>
      </c>
      <c r="F5153">
        <v>24.2</v>
      </c>
      <c r="G5153">
        <v>135</v>
      </c>
      <c r="H5153">
        <v>4.72</v>
      </c>
      <c r="I5153">
        <f>ROUND(LOG10(Table1[[#This Row],[Lung Cancer]]),2)</f>
        <v>2.4300000000000002</v>
      </c>
      <c r="J5153">
        <f>ROUND(LOG10(Table1[[#This Row],[Liver Cancer]]),2)</f>
        <v>2.76</v>
      </c>
      <c r="K5153">
        <f>ROUND(LOG10(Table1[[#This Row],[Stomach Cancer]]),2)</f>
        <v>2.61</v>
      </c>
      <c r="L5153">
        <f>ROUND(LOG10(Table1[[#This Row],[Population]]),2)</f>
        <v>3.09</v>
      </c>
      <c r="M5153">
        <f>ROUND(Table1[[#This Row],[Population Growth]],2)</f>
        <v>0.97</v>
      </c>
      <c r="N515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66.475346726367121</v>
      </c>
    </row>
    <row r="5154" spans="1:14" ht="15" x14ac:dyDescent="0.25">
      <c r="A5154" t="s">
        <v>18</v>
      </c>
      <c r="B5154" t="s">
        <v>117</v>
      </c>
      <c r="C5154">
        <v>2003</v>
      </c>
      <c r="D5154">
        <v>76.099999999999994</v>
      </c>
      <c r="E5154">
        <f>IF(Table1[[#This Row],[Gender]]="women",1,0)</f>
        <v>0</v>
      </c>
      <c r="F5154">
        <v>26.1</v>
      </c>
      <c r="G5154">
        <v>135</v>
      </c>
      <c r="H5154">
        <v>5.01</v>
      </c>
      <c r="I5154">
        <f>ROUND(LOG10(Table1[[#This Row],[Lung Cancer]]),2)</f>
        <v>2.4300000000000002</v>
      </c>
      <c r="J5154">
        <f>ROUND(LOG10(Table1[[#This Row],[Liver Cancer]]),2)</f>
        <v>1.41</v>
      </c>
      <c r="K5154">
        <f>ROUND(LOG10(Table1[[#This Row],[Stomach Cancer]]),2)</f>
        <v>1.61</v>
      </c>
      <c r="L5154">
        <f>ROUND(LOG10(Table1[[#This Row],[Population]]),2)</f>
        <v>2.48</v>
      </c>
      <c r="M5154">
        <f>ROUND(Table1[[#This Row],[Population Growth]],2)</f>
        <v>0.01</v>
      </c>
      <c r="N515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75.738957919892314</v>
      </c>
    </row>
    <row r="5155" spans="1:14" ht="15" x14ac:dyDescent="0.25">
      <c r="A5155" t="s">
        <v>20</v>
      </c>
      <c r="B5155" t="s">
        <v>118</v>
      </c>
      <c r="C5155">
        <v>2003</v>
      </c>
      <c r="D5155">
        <v>71.8</v>
      </c>
      <c r="E5155">
        <f>IF(Table1[[#This Row],[Gender]]="women",1,0)</f>
        <v>0</v>
      </c>
      <c r="F5155">
        <v>25.1</v>
      </c>
      <c r="G5155">
        <v>126</v>
      </c>
      <c r="H5155">
        <v>4.58</v>
      </c>
      <c r="I5155">
        <f>ROUND(LOG10(Table1[[#This Row],[Lung Cancer]]),2)</f>
        <v>3.37</v>
      </c>
      <c r="J5155">
        <f>ROUND(LOG10(Table1[[#This Row],[Liver Cancer]]),2)</f>
        <v>2.31</v>
      </c>
      <c r="K5155">
        <f>ROUND(LOG10(Table1[[#This Row],[Stomach Cancer]]),2)</f>
        <v>2.73</v>
      </c>
      <c r="L5155">
        <f>ROUND(LOG10(Table1[[#This Row],[Population]]),2)</f>
        <v>4.17</v>
      </c>
      <c r="M5155">
        <f>ROUND(Table1[[#This Row],[Population Growth]],2)</f>
        <v>1.05</v>
      </c>
      <c r="N515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72.495805062707646</v>
      </c>
    </row>
    <row r="5156" spans="1:14" ht="15" x14ac:dyDescent="0.25">
      <c r="A5156" t="s">
        <v>20</v>
      </c>
      <c r="B5156" t="s">
        <v>119</v>
      </c>
      <c r="C5156">
        <v>2003</v>
      </c>
      <c r="D5156">
        <v>51.6</v>
      </c>
      <c r="E5156">
        <f>IF(Table1[[#This Row],[Gender]]="women",1,0)</f>
        <v>0</v>
      </c>
      <c r="F5156">
        <v>21.4</v>
      </c>
      <c r="G5156">
        <v>135</v>
      </c>
      <c r="H5156">
        <v>4.29</v>
      </c>
      <c r="I5156">
        <f>ROUND(LOG10(Table1[[#This Row],[Lung Cancer]]),2)</f>
        <v>2.35</v>
      </c>
      <c r="J5156">
        <f>ROUND(LOG10(Table1[[#This Row],[Liver Cancer]]),2)</f>
        <v>2.9</v>
      </c>
      <c r="K5156">
        <f>ROUND(LOG10(Table1[[#This Row],[Stomach Cancer]]),2)</f>
        <v>2.6</v>
      </c>
      <c r="L5156">
        <f>ROUND(LOG10(Table1[[#This Row],[Population]]),2)</f>
        <v>3.97</v>
      </c>
      <c r="M5156">
        <f>ROUND(Table1[[#This Row],[Population Growth]],2)</f>
        <v>3.13</v>
      </c>
      <c r="N515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54.436893623806412</v>
      </c>
    </row>
    <row r="5157" spans="1:14" ht="15" x14ac:dyDescent="0.25">
      <c r="A5157" t="s">
        <v>15</v>
      </c>
      <c r="B5157" t="s">
        <v>120</v>
      </c>
      <c r="C5157">
        <v>2003</v>
      </c>
      <c r="D5157">
        <v>65</v>
      </c>
      <c r="E5157">
        <f>IF(Table1[[#This Row],[Gender]]="women",1,0)</f>
        <v>0</v>
      </c>
      <c r="F5157">
        <v>20.8</v>
      </c>
      <c r="G5157">
        <v>124</v>
      </c>
      <c r="H5157">
        <v>4.24</v>
      </c>
      <c r="I5157">
        <f>ROUND(LOG10(Table1[[#This Row],[Lung Cancer]]),2)</f>
        <v>3.8</v>
      </c>
      <c r="J5157">
        <f>ROUND(LOG10(Table1[[#This Row],[Liver Cancer]]),2)</f>
        <v>3.01</v>
      </c>
      <c r="K5157">
        <f>ROUND(LOG10(Table1[[#This Row],[Stomach Cancer]]),2)</f>
        <v>3.27</v>
      </c>
      <c r="L5157">
        <f>ROUND(LOG10(Table1[[#This Row],[Population]]),2)</f>
        <v>4.37</v>
      </c>
      <c r="M5157">
        <f>ROUND(Table1[[#This Row],[Population Growth]],2)</f>
        <v>0.92</v>
      </c>
      <c r="N515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65.214309582148033</v>
      </c>
    </row>
    <row r="5158" spans="1:14" ht="15" x14ac:dyDescent="0.25">
      <c r="A5158" t="s">
        <v>20</v>
      </c>
      <c r="B5158" t="s">
        <v>121</v>
      </c>
      <c r="C5158">
        <v>2003</v>
      </c>
      <c r="D5158">
        <v>55.7</v>
      </c>
      <c r="E5158">
        <f>IF(Table1[[#This Row],[Gender]]="women",1,0)</f>
        <v>0</v>
      </c>
      <c r="F5158">
        <v>21.9</v>
      </c>
      <c r="G5158">
        <v>135</v>
      </c>
      <c r="H5158">
        <v>4.45</v>
      </c>
      <c r="I5158">
        <f>ROUND(LOG10(Table1[[#This Row],[Lung Cancer]]),2)</f>
        <v>1.48</v>
      </c>
      <c r="J5158">
        <f>ROUND(LOG10(Table1[[#This Row],[Liver Cancer]]),2)</f>
        <v>1.0900000000000001</v>
      </c>
      <c r="K5158">
        <f>ROUND(LOG10(Table1[[#This Row],[Stomach Cancer]]),2)</f>
        <v>1.22</v>
      </c>
      <c r="L5158">
        <f>ROUND(LOG10(Table1[[#This Row],[Population]]),2)</f>
        <v>2.96</v>
      </c>
      <c r="M5158">
        <f>ROUND(Table1[[#This Row],[Population Growth]],2)</f>
        <v>1.5</v>
      </c>
      <c r="N515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58.241283134378222</v>
      </c>
    </row>
    <row r="5159" spans="1:14" ht="15" x14ac:dyDescent="0.25">
      <c r="A5159" t="s">
        <v>15</v>
      </c>
      <c r="B5159" t="s">
        <v>122</v>
      </c>
      <c r="C5159">
        <v>2003</v>
      </c>
      <c r="D5159">
        <v>65.5</v>
      </c>
      <c r="E5159">
        <f>IF(Table1[[#This Row],[Gender]]="women",1,0)</f>
        <v>0</v>
      </c>
      <c r="F5159">
        <v>20.7</v>
      </c>
      <c r="G5159">
        <v>125</v>
      </c>
      <c r="H5159">
        <v>4.2300000000000004</v>
      </c>
      <c r="I5159">
        <f>ROUND(LOG10(Table1[[#This Row],[Lung Cancer]]),2)</f>
        <v>2.79</v>
      </c>
      <c r="J5159">
        <f>ROUND(LOG10(Table1[[#This Row],[Liver Cancer]]),2)</f>
        <v>2.4</v>
      </c>
      <c r="K5159">
        <f>ROUND(LOG10(Table1[[#This Row],[Stomach Cancer]]),2)</f>
        <v>2.84</v>
      </c>
      <c r="L5159">
        <f>ROUND(LOG10(Table1[[#This Row],[Population]]),2)</f>
        <v>4.0999999999999996</v>
      </c>
      <c r="M5159">
        <f>ROUND(Table1[[#This Row],[Population Growth]],2)</f>
        <v>1.42</v>
      </c>
      <c r="N515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61.199745065922379</v>
      </c>
    </row>
    <row r="5160" spans="1:14" ht="15" x14ac:dyDescent="0.25">
      <c r="A5160" t="s">
        <v>18</v>
      </c>
      <c r="B5160" t="s">
        <v>123</v>
      </c>
      <c r="C5160">
        <v>2003</v>
      </c>
      <c r="D5160">
        <v>81.099999999999994</v>
      </c>
      <c r="E5160">
        <f>IF(Table1[[#This Row],[Gender]]="women",1,0)</f>
        <v>0</v>
      </c>
      <c r="F5160">
        <v>25.5</v>
      </c>
      <c r="G5160">
        <v>132</v>
      </c>
      <c r="H5160">
        <v>5.45</v>
      </c>
      <c r="I5160">
        <f>ROUND(LOG10(Table1[[#This Row],[Lung Cancer]]),2)</f>
        <v>3.91</v>
      </c>
      <c r="J5160">
        <f>ROUND(LOG10(Table1[[#This Row],[Liver Cancer]]),2)</f>
        <v>2.6</v>
      </c>
      <c r="K5160">
        <f>ROUND(LOG10(Table1[[#This Row],[Stomach Cancer]]),2)</f>
        <v>3.31</v>
      </c>
      <c r="L5160">
        <f>ROUND(LOG10(Table1[[#This Row],[Population]]),2)</f>
        <v>3.9</v>
      </c>
      <c r="M5160">
        <f>ROUND(Table1[[#This Row],[Population Growth]],2)</f>
        <v>0.59</v>
      </c>
      <c r="N516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82.120787680877257</v>
      </c>
    </row>
    <row r="5161" spans="1:14" ht="15" x14ac:dyDescent="0.25">
      <c r="A5161" t="s">
        <v>27</v>
      </c>
      <c r="B5161" t="s">
        <v>124</v>
      </c>
      <c r="C5161">
        <v>2003</v>
      </c>
      <c r="D5161">
        <v>81.400000000000006</v>
      </c>
      <c r="E5161">
        <f>IF(Table1[[#This Row],[Gender]]="women",1,0)</f>
        <v>0</v>
      </c>
      <c r="F5161">
        <v>27.1</v>
      </c>
      <c r="G5161">
        <v>128</v>
      </c>
      <c r="H5161">
        <v>5.33</v>
      </c>
      <c r="I5161">
        <f>ROUND(LOG10(Table1[[#This Row],[Lung Cancer]]),2)</f>
        <v>3.01</v>
      </c>
      <c r="J5161">
        <f>ROUND(LOG10(Table1[[#This Row],[Liver Cancer]]),2)</f>
        <v>2.12</v>
      </c>
      <c r="K5161">
        <f>ROUND(LOG10(Table1[[#This Row],[Stomach Cancer]]),2)</f>
        <v>2.4500000000000002</v>
      </c>
      <c r="L5161">
        <f>ROUND(LOG10(Table1[[#This Row],[Population]]),2)</f>
        <v>3.29</v>
      </c>
      <c r="M5161">
        <f>ROUND(Table1[[#This Row],[Population Growth]],2)</f>
        <v>1.44</v>
      </c>
      <c r="N516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82.493111926242008</v>
      </c>
    </row>
    <row r="5162" spans="1:14" ht="15" x14ac:dyDescent="0.25">
      <c r="A5162" t="s">
        <v>23</v>
      </c>
      <c r="B5162" t="s">
        <v>125</v>
      </c>
      <c r="C5162">
        <v>2003</v>
      </c>
      <c r="D5162">
        <v>74</v>
      </c>
      <c r="E5162">
        <f>IF(Table1[[#This Row],[Gender]]="women",1,0)</f>
        <v>0</v>
      </c>
      <c r="F5162">
        <v>25.3</v>
      </c>
      <c r="G5162">
        <v>127</v>
      </c>
      <c r="H5162">
        <v>4.37</v>
      </c>
      <c r="I5162">
        <f>ROUND(LOG10(Table1[[#This Row],[Lung Cancer]]),2)</f>
        <v>1.98</v>
      </c>
      <c r="J5162">
        <f>ROUND(LOG10(Table1[[#This Row],[Liver Cancer]]),2)</f>
        <v>1.95</v>
      </c>
      <c r="K5162">
        <f>ROUND(LOG10(Table1[[#This Row],[Stomach Cancer]]),2)</f>
        <v>2.21</v>
      </c>
      <c r="L5162">
        <f>ROUND(LOG10(Table1[[#This Row],[Population]]),2)</f>
        <v>3.42</v>
      </c>
      <c r="M5162">
        <f>ROUND(Table1[[#This Row],[Population Growth]],2)</f>
        <v>1.35</v>
      </c>
      <c r="N516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66.35543831870794</v>
      </c>
    </row>
    <row r="5163" spans="1:14" ht="15" x14ac:dyDescent="0.25">
      <c r="A5163" t="s">
        <v>20</v>
      </c>
      <c r="B5163" t="s">
        <v>126</v>
      </c>
      <c r="C5163">
        <v>2003</v>
      </c>
      <c r="D5163">
        <v>52.4</v>
      </c>
      <c r="E5163">
        <f>IF(Table1[[#This Row],[Gender]]="women",1,0)</f>
        <v>0</v>
      </c>
      <c r="F5163">
        <v>20.9</v>
      </c>
      <c r="G5163">
        <v>137</v>
      </c>
      <c r="H5163">
        <v>3.85</v>
      </c>
      <c r="I5163">
        <f>ROUND(LOG10(Table1[[#This Row],[Lung Cancer]]),2)</f>
        <v>2.21</v>
      </c>
      <c r="J5163">
        <f>ROUND(LOG10(Table1[[#This Row],[Liver Cancer]]),2)</f>
        <v>2.78</v>
      </c>
      <c r="K5163">
        <f>ROUND(LOG10(Table1[[#This Row],[Stomach Cancer]]),2)</f>
        <v>2.41</v>
      </c>
      <c r="L5163">
        <f>ROUND(LOG10(Table1[[#This Row],[Population]]),2)</f>
        <v>3.8</v>
      </c>
      <c r="M5163">
        <f>ROUND(Table1[[#This Row],[Population Growth]],2)</f>
        <v>3.86</v>
      </c>
      <c r="N516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49.121255669253991</v>
      </c>
    </row>
    <row r="5164" spans="1:14" ht="15" x14ac:dyDescent="0.25">
      <c r="A5164" t="s">
        <v>20</v>
      </c>
      <c r="B5164" t="s">
        <v>127</v>
      </c>
      <c r="C5164">
        <v>2003</v>
      </c>
      <c r="D5164">
        <v>48.1</v>
      </c>
      <c r="E5164">
        <f>IF(Table1[[#This Row],[Gender]]="women",1,0)</f>
        <v>0</v>
      </c>
      <c r="F5164">
        <v>22.5</v>
      </c>
      <c r="G5164">
        <v>131</v>
      </c>
      <c r="H5164">
        <v>3.74</v>
      </c>
      <c r="I5164">
        <f>ROUND(LOG10(Table1[[#This Row],[Lung Cancer]]),2)</f>
        <v>3.26</v>
      </c>
      <c r="J5164">
        <f>ROUND(LOG10(Table1[[#This Row],[Liver Cancer]]),2)</f>
        <v>4.1100000000000003</v>
      </c>
      <c r="K5164">
        <f>ROUND(LOG10(Table1[[#This Row],[Stomach Cancer]]),2)</f>
        <v>3.07</v>
      </c>
      <c r="L5164">
        <f>ROUND(LOG10(Table1[[#This Row],[Population]]),2)</f>
        <v>4.82</v>
      </c>
      <c r="M5164">
        <f>ROUND(Table1[[#This Row],[Population Growth]],2)</f>
        <v>2.6</v>
      </c>
      <c r="N516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51.770313519310157</v>
      </c>
    </row>
    <row r="5165" spans="1:14" ht="15" x14ac:dyDescent="0.25">
      <c r="A5165" t="s">
        <v>18</v>
      </c>
      <c r="B5165" t="s">
        <v>128</v>
      </c>
      <c r="C5165">
        <v>2003</v>
      </c>
      <c r="D5165">
        <v>81.900000000000006</v>
      </c>
      <c r="E5165">
        <f>IF(Table1[[#This Row],[Gender]]="women",1,0)</f>
        <v>0</v>
      </c>
      <c r="F5165">
        <v>26.4</v>
      </c>
      <c r="G5165">
        <v>135</v>
      </c>
      <c r="H5165">
        <v>5.47</v>
      </c>
      <c r="I5165">
        <f>ROUND(LOG10(Table1[[#This Row],[Lung Cancer]]),2)</f>
        <v>3.16</v>
      </c>
      <c r="J5165">
        <f>ROUND(LOG10(Table1[[#This Row],[Liver Cancer]]),2)</f>
        <v>1.98</v>
      </c>
      <c r="K5165">
        <f>ROUND(LOG10(Table1[[#This Row],[Stomach Cancer]]),2)</f>
        <v>2.6</v>
      </c>
      <c r="L5165">
        <f>ROUND(LOG10(Table1[[#This Row],[Population]]),2)</f>
        <v>3.36</v>
      </c>
      <c r="M5165">
        <f>ROUND(Table1[[#This Row],[Population Growth]],2)</f>
        <v>0.54</v>
      </c>
      <c r="N516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80.710985244247411</v>
      </c>
    </row>
    <row r="5166" spans="1:14" ht="15" x14ac:dyDescent="0.25">
      <c r="A5166" t="s">
        <v>15</v>
      </c>
      <c r="B5166" t="s">
        <v>129</v>
      </c>
      <c r="C5166">
        <v>2003</v>
      </c>
      <c r="D5166">
        <v>75.8</v>
      </c>
      <c r="E5166">
        <f>IF(Table1[[#This Row],[Gender]]="women",1,0)</f>
        <v>0</v>
      </c>
      <c r="F5166">
        <v>25.7</v>
      </c>
      <c r="G5166">
        <v>129</v>
      </c>
      <c r="H5166">
        <v>4.9800000000000004</v>
      </c>
      <c r="I5166">
        <f>ROUND(LOG10(Table1[[#This Row],[Lung Cancer]]),2)</f>
        <v>1.55</v>
      </c>
      <c r="J5166">
        <f>ROUND(LOG10(Table1[[#This Row],[Liver Cancer]]),2)</f>
        <v>1.44</v>
      </c>
      <c r="K5166">
        <f>ROUND(LOG10(Table1[[#This Row],[Stomach Cancer]]),2)</f>
        <v>1.47</v>
      </c>
      <c r="L5166">
        <f>ROUND(LOG10(Table1[[#This Row],[Population]]),2)</f>
        <v>3.12</v>
      </c>
      <c r="M5166">
        <f>ROUND(Table1[[#This Row],[Population Growth]],2)</f>
        <v>2.44</v>
      </c>
      <c r="N516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69.948115431374973</v>
      </c>
    </row>
    <row r="5167" spans="1:14" ht="15" x14ac:dyDescent="0.25">
      <c r="A5167" t="s">
        <v>15</v>
      </c>
      <c r="B5167" t="s">
        <v>130</v>
      </c>
      <c r="C5167">
        <v>2003</v>
      </c>
      <c r="D5167">
        <v>64.3</v>
      </c>
      <c r="E5167">
        <f>IF(Table1[[#This Row],[Gender]]="women",1,0)</f>
        <v>0</v>
      </c>
      <c r="F5167">
        <v>22.1</v>
      </c>
      <c r="G5167">
        <v>126</v>
      </c>
      <c r="H5167">
        <v>4.51</v>
      </c>
      <c r="I5167">
        <f>ROUND(LOG10(Table1[[#This Row],[Lung Cancer]]),2)</f>
        <v>4.0599999999999996</v>
      </c>
      <c r="J5167">
        <f>ROUND(LOG10(Table1[[#This Row],[Liver Cancer]]),2)</f>
        <v>3.41</v>
      </c>
      <c r="K5167">
        <f>ROUND(LOG10(Table1[[#This Row],[Stomach Cancer]]),2)</f>
        <v>3.58</v>
      </c>
      <c r="L5167">
        <f>ROUND(LOG10(Table1[[#This Row],[Population]]),2)</f>
        <v>4.9000000000000004</v>
      </c>
      <c r="M5167">
        <f>ROUND(Table1[[#This Row],[Population Growth]],2)</f>
        <v>2.35</v>
      </c>
      <c r="N516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67.066131020698975</v>
      </c>
    </row>
    <row r="5168" spans="1:14" ht="15" x14ac:dyDescent="0.25">
      <c r="A5168" t="s">
        <v>23</v>
      </c>
      <c r="B5168" t="s">
        <v>131</v>
      </c>
      <c r="C5168">
        <v>2003</v>
      </c>
      <c r="D5168">
        <v>78.400000000000006</v>
      </c>
      <c r="E5168">
        <f>IF(Table1[[#This Row],[Gender]]="women",1,0)</f>
        <v>0</v>
      </c>
      <c r="F5168">
        <v>25.6</v>
      </c>
      <c r="G5168">
        <v>129</v>
      </c>
      <c r="H5168">
        <v>4.7300000000000004</v>
      </c>
      <c r="I5168">
        <f>ROUND(LOG10(Table1[[#This Row],[Lung Cancer]]),2)</f>
        <v>2.25</v>
      </c>
      <c r="J5168">
        <f>ROUND(LOG10(Table1[[#This Row],[Liver Cancer]]),2)</f>
        <v>1.67</v>
      </c>
      <c r="K5168">
        <f>ROUND(LOG10(Table1[[#This Row],[Stomach Cancer]]),2)</f>
        <v>2.2799999999999998</v>
      </c>
      <c r="L5168">
        <f>ROUND(LOG10(Table1[[#This Row],[Population]]),2)</f>
        <v>3.21</v>
      </c>
      <c r="M5168">
        <f>ROUND(Table1[[#This Row],[Population Growth]],2)</f>
        <v>1.88</v>
      </c>
      <c r="N516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72.248180122251142</v>
      </c>
    </row>
    <row r="5169" spans="1:14" ht="15" x14ac:dyDescent="0.25">
      <c r="A5169" t="s">
        <v>27</v>
      </c>
      <c r="B5169" t="s">
        <v>132</v>
      </c>
      <c r="C5169">
        <v>2003</v>
      </c>
      <c r="D5169">
        <v>65.3</v>
      </c>
      <c r="E5169">
        <f>IF(Table1[[#This Row],[Gender]]="women",1,0)</f>
        <v>0</v>
      </c>
      <c r="F5169">
        <v>24.6</v>
      </c>
      <c r="G5169">
        <v>122</v>
      </c>
      <c r="H5169">
        <v>4.63</v>
      </c>
      <c r="I5169">
        <f>ROUND(LOG10(Table1[[#This Row],[Lung Cancer]]),2)</f>
        <v>2.5</v>
      </c>
      <c r="J5169">
        <f>ROUND(LOG10(Table1[[#This Row],[Liver Cancer]]),2)</f>
        <v>2.04</v>
      </c>
      <c r="K5169">
        <f>ROUND(LOG10(Table1[[#This Row],[Stomach Cancer]]),2)</f>
        <v>2.3199999999999998</v>
      </c>
      <c r="L5169">
        <f>ROUND(LOG10(Table1[[#This Row],[Population]]),2)</f>
        <v>3.5</v>
      </c>
      <c r="M5169">
        <f>ROUND(Table1[[#This Row],[Population Growth]],2)</f>
        <v>2.06</v>
      </c>
      <c r="N516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72.266596109938234</v>
      </c>
    </row>
    <row r="5170" spans="1:14" ht="15" x14ac:dyDescent="0.25">
      <c r="A5170" t="s">
        <v>23</v>
      </c>
      <c r="B5170" t="s">
        <v>133</v>
      </c>
      <c r="C5170">
        <v>2003</v>
      </c>
      <c r="D5170">
        <v>73</v>
      </c>
      <c r="E5170">
        <f>IF(Table1[[#This Row],[Gender]]="women",1,0)</f>
        <v>0</v>
      </c>
      <c r="F5170">
        <v>25.1</v>
      </c>
      <c r="G5170">
        <v>130</v>
      </c>
      <c r="H5170">
        <v>4.7</v>
      </c>
      <c r="I5170">
        <f>ROUND(LOG10(Table1[[#This Row],[Lung Cancer]]),2)</f>
        <v>2.56</v>
      </c>
      <c r="J5170">
        <f>ROUND(LOG10(Table1[[#This Row],[Liver Cancer]]),2)</f>
        <v>1.77</v>
      </c>
      <c r="K5170">
        <f>ROUND(LOG10(Table1[[#This Row],[Stomach Cancer]]),2)</f>
        <v>2.4</v>
      </c>
      <c r="L5170">
        <f>ROUND(LOG10(Table1[[#This Row],[Population]]),2)</f>
        <v>3.46</v>
      </c>
      <c r="M5170">
        <f>ROUND(Table1[[#This Row],[Population Growth]],2)</f>
        <v>1.84</v>
      </c>
      <c r="N517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71.380549075871045</v>
      </c>
    </row>
    <row r="5171" spans="1:14" ht="15" x14ac:dyDescent="0.25">
      <c r="A5171" t="s">
        <v>23</v>
      </c>
      <c r="B5171" t="s">
        <v>134</v>
      </c>
      <c r="C5171">
        <v>2003</v>
      </c>
      <c r="D5171">
        <v>74.5</v>
      </c>
      <c r="E5171">
        <f>IF(Table1[[#This Row],[Gender]]="women",1,0)</f>
        <v>0</v>
      </c>
      <c r="F5171">
        <v>24.4</v>
      </c>
      <c r="G5171">
        <v>125</v>
      </c>
      <c r="H5171">
        <v>4.72</v>
      </c>
      <c r="I5171">
        <f>ROUND(LOG10(Table1[[#This Row],[Lung Cancer]]),2)</f>
        <v>2.98</v>
      </c>
      <c r="J5171">
        <f>ROUND(LOG10(Table1[[#This Row],[Liver Cancer]]),2)</f>
        <v>2.77</v>
      </c>
      <c r="K5171">
        <f>ROUND(LOG10(Table1[[#This Row],[Stomach Cancer]]),2)</f>
        <v>3.27</v>
      </c>
      <c r="L5171">
        <f>ROUND(LOG10(Table1[[#This Row],[Population]]),2)</f>
        <v>4.1399999999999997</v>
      </c>
      <c r="M5171">
        <f>ROUND(Table1[[#This Row],[Population Growth]],2)</f>
        <v>1</v>
      </c>
      <c r="N517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71.148516766015618</v>
      </c>
    </row>
    <row r="5172" spans="1:14" ht="15" x14ac:dyDescent="0.25">
      <c r="A5172" t="s">
        <v>15</v>
      </c>
      <c r="B5172" t="s">
        <v>135</v>
      </c>
      <c r="C5172">
        <v>2003</v>
      </c>
      <c r="D5172">
        <v>70.8</v>
      </c>
      <c r="E5172">
        <f>IF(Table1[[#This Row],[Gender]]="women",1,0)</f>
        <v>0</v>
      </c>
      <c r="F5172">
        <v>22.6</v>
      </c>
      <c r="G5172">
        <v>126</v>
      </c>
      <c r="H5172">
        <v>4.6900000000000004</v>
      </c>
      <c r="I5172">
        <f>ROUND(LOG10(Table1[[#This Row],[Lung Cancer]]),2)</f>
        <v>3.83</v>
      </c>
      <c r="J5172">
        <f>ROUND(LOG10(Table1[[#This Row],[Liver Cancer]]),2)</f>
        <v>3.51</v>
      </c>
      <c r="K5172">
        <f>ROUND(LOG10(Table1[[#This Row],[Stomach Cancer]]),2)</f>
        <v>3.11</v>
      </c>
      <c r="L5172">
        <f>ROUND(LOG10(Table1[[#This Row],[Population]]),2)</f>
        <v>4.62</v>
      </c>
      <c r="M5172">
        <f>ROUND(Table1[[#This Row],[Population Growth]],2)</f>
        <v>2.0099999999999998</v>
      </c>
      <c r="N517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67.826627467192097</v>
      </c>
    </row>
    <row r="5173" spans="1:14" ht="15" x14ac:dyDescent="0.25">
      <c r="A5173" t="s">
        <v>18</v>
      </c>
      <c r="B5173" t="s">
        <v>136</v>
      </c>
      <c r="C5173">
        <v>2003</v>
      </c>
      <c r="D5173">
        <v>78.900000000000006</v>
      </c>
      <c r="E5173">
        <f>IF(Table1[[#This Row],[Gender]]="women",1,0)</f>
        <v>0</v>
      </c>
      <c r="F5173">
        <v>26.2</v>
      </c>
      <c r="G5173">
        <v>134</v>
      </c>
      <c r="H5173">
        <v>5.27</v>
      </c>
      <c r="I5173">
        <f>ROUND(LOG10(Table1[[#This Row],[Lung Cancer]]),2)</f>
        <v>4.22</v>
      </c>
      <c r="J5173">
        <f>ROUND(LOG10(Table1[[#This Row],[Liver Cancer]]),2)</f>
        <v>2.94</v>
      </c>
      <c r="K5173">
        <f>ROUND(LOG10(Table1[[#This Row],[Stomach Cancer]]),2)</f>
        <v>3.61</v>
      </c>
      <c r="L5173">
        <f>ROUND(LOG10(Table1[[#This Row],[Population]]),2)</f>
        <v>4.2699999999999996</v>
      </c>
      <c r="M5173">
        <f>ROUND(Table1[[#This Row],[Population Growth]],2)</f>
        <v>-0.18</v>
      </c>
      <c r="N517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80.353878407783952</v>
      </c>
    </row>
    <row r="5174" spans="1:14" ht="15" x14ac:dyDescent="0.25">
      <c r="A5174" t="s">
        <v>18</v>
      </c>
      <c r="B5174" t="s">
        <v>137</v>
      </c>
      <c r="C5174">
        <v>2003</v>
      </c>
      <c r="D5174">
        <v>81.2</v>
      </c>
      <c r="E5174">
        <f>IF(Table1[[#This Row],[Gender]]="women",1,0)</f>
        <v>0</v>
      </c>
      <c r="F5174">
        <v>26.3</v>
      </c>
      <c r="G5174">
        <v>135</v>
      </c>
      <c r="H5174">
        <v>5.24</v>
      </c>
      <c r="I5174">
        <f>ROUND(LOG10(Table1[[#This Row],[Lung Cancer]]),2)</f>
        <v>3.46</v>
      </c>
      <c r="J5174">
        <f>ROUND(LOG10(Table1[[#This Row],[Liver Cancer]]),2)</f>
        <v>2.7</v>
      </c>
      <c r="K5174">
        <f>ROUND(LOG10(Table1[[#This Row],[Stomach Cancer]]),2)</f>
        <v>3.29</v>
      </c>
      <c r="L5174">
        <f>ROUND(LOG10(Table1[[#This Row],[Population]]),2)</f>
        <v>3.7</v>
      </c>
      <c r="M5174">
        <f>ROUND(Table1[[#This Row],[Population Growth]],2)</f>
        <v>0.5</v>
      </c>
      <c r="N517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78.264896665095023</v>
      </c>
    </row>
    <row r="5175" spans="1:14" ht="15" x14ac:dyDescent="0.25">
      <c r="A5175" t="s">
        <v>15</v>
      </c>
      <c r="B5175" t="s">
        <v>138</v>
      </c>
      <c r="C5175">
        <v>2003</v>
      </c>
      <c r="D5175">
        <v>78.099999999999994</v>
      </c>
      <c r="E5175">
        <f>IF(Table1[[#This Row],[Gender]]="women",1,0)</f>
        <v>0</v>
      </c>
      <c r="F5175">
        <v>27.4</v>
      </c>
      <c r="G5175">
        <v>131</v>
      </c>
      <c r="H5175">
        <v>5.2</v>
      </c>
      <c r="I5175">
        <f>ROUND(LOG10(Table1[[#This Row],[Lung Cancer]]),2)</f>
        <v>1.31</v>
      </c>
      <c r="J5175">
        <f>ROUND(LOG10(Table1[[#This Row],[Liver Cancer]]),2)</f>
        <v>1.08</v>
      </c>
      <c r="K5175">
        <f>ROUND(LOG10(Table1[[#This Row],[Stomach Cancer]]),2)</f>
        <v>1.01</v>
      </c>
      <c r="L5175">
        <f>ROUND(LOG10(Table1[[#This Row],[Population]]),2)</f>
        <v>2.64</v>
      </c>
      <c r="M5175">
        <f>ROUND(Table1[[#This Row],[Population Growth]],2)</f>
        <v>6.49</v>
      </c>
      <c r="N517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74.312313190623883</v>
      </c>
    </row>
    <row r="5176" spans="1:14" ht="15" x14ac:dyDescent="0.25">
      <c r="A5176" t="s">
        <v>18</v>
      </c>
      <c r="B5176" t="s">
        <v>139</v>
      </c>
      <c r="C5176">
        <v>2003</v>
      </c>
      <c r="D5176">
        <v>75.3</v>
      </c>
      <c r="E5176">
        <f>IF(Table1[[#This Row],[Gender]]="women",1,0)</f>
        <v>0</v>
      </c>
      <c r="F5176">
        <v>24.9</v>
      </c>
      <c r="G5176">
        <v>133</v>
      </c>
      <c r="H5176">
        <v>4.92</v>
      </c>
      <c r="I5176">
        <f>ROUND(LOG10(Table1[[#This Row],[Lung Cancer]]),2)</f>
        <v>3.86</v>
      </c>
      <c r="J5176">
        <f>ROUND(LOG10(Table1[[#This Row],[Liver Cancer]]),2)</f>
        <v>3.13</v>
      </c>
      <c r="K5176">
        <f>ROUND(LOG10(Table1[[#This Row],[Stomach Cancer]]),2)</f>
        <v>3.43</v>
      </c>
      <c r="L5176">
        <f>ROUND(LOG10(Table1[[#This Row],[Population]]),2)</f>
        <v>4.03</v>
      </c>
      <c r="M5176">
        <f>ROUND(Table1[[#This Row],[Population Growth]],2)</f>
        <v>-0.68</v>
      </c>
      <c r="N517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74.208016661950225</v>
      </c>
    </row>
    <row r="5177" spans="1:14" ht="15" x14ac:dyDescent="0.25">
      <c r="A5177" t="s">
        <v>20</v>
      </c>
      <c r="B5177" t="s">
        <v>140</v>
      </c>
      <c r="C5177">
        <v>2003</v>
      </c>
      <c r="D5177">
        <v>53.2</v>
      </c>
      <c r="E5177">
        <f>IF(Table1[[#This Row],[Gender]]="women",1,0)</f>
        <v>0</v>
      </c>
      <c r="F5177">
        <v>22.1</v>
      </c>
      <c r="G5177">
        <v>134</v>
      </c>
      <c r="H5177">
        <v>4.0599999999999996</v>
      </c>
      <c r="I5177">
        <f>ROUND(LOG10(Table1[[#This Row],[Lung Cancer]]),2)</f>
        <v>1.93</v>
      </c>
      <c r="J5177">
        <f>ROUND(LOG10(Table1[[#This Row],[Liver Cancer]]),2)</f>
        <v>2.13</v>
      </c>
      <c r="K5177">
        <f>ROUND(LOG10(Table1[[#This Row],[Stomach Cancer]]),2)</f>
        <v>2.11</v>
      </c>
      <c r="L5177">
        <f>ROUND(LOG10(Table1[[#This Row],[Population]]),2)</f>
        <v>3.62</v>
      </c>
      <c r="M5177">
        <f>ROUND(Table1[[#This Row],[Population Growth]],2)</f>
        <v>1.56</v>
      </c>
      <c r="N517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54.25688659153117</v>
      </c>
    </row>
    <row r="5178" spans="1:14" ht="15" x14ac:dyDescent="0.25">
      <c r="A5178" t="s">
        <v>27</v>
      </c>
      <c r="B5178" t="s">
        <v>141</v>
      </c>
      <c r="C5178">
        <v>2003</v>
      </c>
      <c r="D5178">
        <v>73.7</v>
      </c>
      <c r="E5178">
        <f>IF(Table1[[#This Row],[Gender]]="women",1,0)</f>
        <v>0</v>
      </c>
      <c r="F5178">
        <v>29.5</v>
      </c>
      <c r="G5178">
        <v>132</v>
      </c>
      <c r="H5178">
        <v>4.49</v>
      </c>
      <c r="I5178">
        <f>ROUND(LOG10(Table1[[#This Row],[Lung Cancer]]),2)</f>
        <v>0.65</v>
      </c>
      <c r="J5178">
        <f>ROUND(LOG10(Table1[[#This Row],[Liver Cancer]]),2)</f>
        <v>0.57999999999999996</v>
      </c>
      <c r="K5178">
        <f>ROUND(LOG10(Table1[[#This Row],[Stomach Cancer]]),2)</f>
        <v>0.74</v>
      </c>
      <c r="L5178">
        <f>ROUND(LOG10(Table1[[#This Row],[Population]]),2)</f>
        <v>1.96</v>
      </c>
      <c r="M5178">
        <f>ROUND(Table1[[#This Row],[Population Growth]],2)</f>
        <v>0.48</v>
      </c>
      <c r="N517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70.758952016915913</v>
      </c>
    </row>
    <row r="5179" spans="1:14" ht="15" x14ac:dyDescent="0.25">
      <c r="A5179" t="s">
        <v>20</v>
      </c>
      <c r="B5179" t="s">
        <v>142</v>
      </c>
      <c r="C5179">
        <v>2003</v>
      </c>
      <c r="D5179">
        <v>65.8</v>
      </c>
      <c r="E5179">
        <f>IF(Table1[[#This Row],[Gender]]="women",1,0)</f>
        <v>0</v>
      </c>
      <c r="F5179">
        <v>22.9</v>
      </c>
      <c r="G5179">
        <v>135</v>
      </c>
      <c r="H5179">
        <v>3.95</v>
      </c>
      <c r="I5179">
        <f>ROUND(LOG10(Table1[[#This Row],[Lung Cancer]]),2)</f>
        <v>0.84</v>
      </c>
      <c r="J5179">
        <f>ROUND(LOG10(Table1[[#This Row],[Liver Cancer]]),2)</f>
        <v>-0.04</v>
      </c>
      <c r="K5179">
        <f>ROUND(LOG10(Table1[[#This Row],[Stomach Cancer]]),2)</f>
        <v>0.75</v>
      </c>
      <c r="L5179">
        <f>ROUND(LOG10(Table1[[#This Row],[Population]]),2)</f>
        <v>1.87</v>
      </c>
      <c r="M5179">
        <f>ROUND(Table1[[#This Row],[Population Growth]],2)</f>
        <v>2.0299999999999998</v>
      </c>
      <c r="N517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59.113563446595528</v>
      </c>
    </row>
    <row r="5180" spans="1:14" ht="15" x14ac:dyDescent="0.25">
      <c r="A5180" t="s">
        <v>15</v>
      </c>
      <c r="B5180" t="s">
        <v>143</v>
      </c>
      <c r="C5180">
        <v>2003</v>
      </c>
      <c r="D5180">
        <v>74.7</v>
      </c>
      <c r="E5180">
        <f>IF(Table1[[#This Row],[Gender]]="women",1,0)</f>
        <v>0</v>
      </c>
      <c r="F5180">
        <v>27.3</v>
      </c>
      <c r="G5180">
        <v>129</v>
      </c>
      <c r="H5180">
        <v>4.76</v>
      </c>
      <c r="I5180">
        <f>ROUND(LOG10(Table1[[#This Row],[Lung Cancer]]),2)</f>
        <v>2.64</v>
      </c>
      <c r="J5180">
        <f>ROUND(LOG10(Table1[[#This Row],[Liver Cancer]]),2)</f>
        <v>2.75</v>
      </c>
      <c r="K5180">
        <f>ROUND(LOG10(Table1[[#This Row],[Stomach Cancer]]),2)</f>
        <v>2.37</v>
      </c>
      <c r="L5180">
        <f>ROUND(LOG10(Table1[[#This Row],[Population]]),2)</f>
        <v>4.09</v>
      </c>
      <c r="M5180">
        <f>ROUND(Table1[[#This Row],[Population Growth]],2)</f>
        <v>3.58</v>
      </c>
      <c r="N518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70.186679347741176</v>
      </c>
    </row>
    <row r="5181" spans="1:14" ht="15" x14ac:dyDescent="0.25">
      <c r="A5181" t="s">
        <v>20</v>
      </c>
      <c r="B5181" t="s">
        <v>144</v>
      </c>
      <c r="C5181">
        <v>2003</v>
      </c>
      <c r="D5181">
        <v>60.8</v>
      </c>
      <c r="E5181">
        <f>IF(Table1[[#This Row],[Gender]]="women",1,0)</f>
        <v>0</v>
      </c>
      <c r="F5181">
        <v>21.5</v>
      </c>
      <c r="G5181">
        <v>131</v>
      </c>
      <c r="H5181">
        <v>4.09</v>
      </c>
      <c r="I5181">
        <f>ROUND(LOG10(Table1[[#This Row],[Lung Cancer]]),2)</f>
        <v>2.27</v>
      </c>
      <c r="J5181">
        <f>ROUND(LOG10(Table1[[#This Row],[Liver Cancer]]),2)</f>
        <v>2.71</v>
      </c>
      <c r="K5181">
        <f>ROUND(LOG10(Table1[[#This Row],[Stomach Cancer]]),2)</f>
        <v>2.35</v>
      </c>
      <c r="L5181">
        <f>ROUND(LOG10(Table1[[#This Row],[Population]]),2)</f>
        <v>3.71</v>
      </c>
      <c r="M5181">
        <f>ROUND(Table1[[#This Row],[Population Growth]],2)</f>
        <v>2.4</v>
      </c>
      <c r="N518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55.353399370866761</v>
      </c>
    </row>
    <row r="5182" spans="1:14" ht="15" x14ac:dyDescent="0.25">
      <c r="A5182" t="s">
        <v>18</v>
      </c>
      <c r="B5182" t="s">
        <v>145</v>
      </c>
      <c r="C5182">
        <v>2003</v>
      </c>
      <c r="D5182">
        <v>75.400000000000006</v>
      </c>
      <c r="E5182">
        <f>IF(Table1[[#This Row],[Gender]]="women",1,0)</f>
        <v>0</v>
      </c>
      <c r="F5182">
        <v>26.1</v>
      </c>
      <c r="G5182">
        <v>137</v>
      </c>
      <c r="H5182">
        <v>4.91</v>
      </c>
      <c r="I5182">
        <f>ROUND(LOG10(Table1[[#This Row],[Lung Cancer]]),2)</f>
        <v>3.63</v>
      </c>
      <c r="J5182">
        <f>ROUND(LOG10(Table1[[#This Row],[Liver Cancer]]),2)</f>
        <v>2.69</v>
      </c>
      <c r="K5182">
        <f>ROUND(LOG10(Table1[[#This Row],[Stomach Cancer]]),2)</f>
        <v>3.03</v>
      </c>
      <c r="L5182">
        <f>ROUND(LOG10(Table1[[#This Row],[Population]]),2)</f>
        <v>3.66</v>
      </c>
      <c r="M5182">
        <f>ROUND(Table1[[#This Row],[Population Growth]],2)</f>
        <v>-0.63</v>
      </c>
      <c r="N518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74.727166347247078</v>
      </c>
    </row>
    <row r="5183" spans="1:14" ht="15" x14ac:dyDescent="0.25">
      <c r="A5183" t="s">
        <v>20</v>
      </c>
      <c r="B5183" t="s">
        <v>146</v>
      </c>
      <c r="C5183">
        <v>2003</v>
      </c>
      <c r="D5183">
        <v>76.900000000000006</v>
      </c>
      <c r="E5183">
        <f>IF(Table1[[#This Row],[Gender]]="women",1,0)</f>
        <v>0</v>
      </c>
      <c r="F5183">
        <v>24.9</v>
      </c>
      <c r="G5183">
        <v>136</v>
      </c>
      <c r="H5183">
        <v>5.26</v>
      </c>
      <c r="I5183">
        <f>ROUND(LOG10(Table1[[#This Row],[Lung Cancer]]),2)</f>
        <v>0.92</v>
      </c>
      <c r="J5183">
        <f>ROUND(LOG10(Table1[[#This Row],[Liver Cancer]]),2)</f>
        <v>0.37</v>
      </c>
      <c r="K5183">
        <f>ROUND(LOG10(Table1[[#This Row],[Stomach Cancer]]),2)</f>
        <v>0.51</v>
      </c>
      <c r="L5183">
        <f>ROUND(LOG10(Table1[[#This Row],[Population]]),2)</f>
        <v>1.63</v>
      </c>
      <c r="M5183">
        <f>ROUND(Table1[[#This Row],[Population Growth]],2)</f>
        <v>2.06</v>
      </c>
      <c r="N518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72.047182660723337</v>
      </c>
    </row>
    <row r="5184" spans="1:14" ht="15" x14ac:dyDescent="0.25">
      <c r="A5184" t="s">
        <v>20</v>
      </c>
      <c r="B5184" t="s">
        <v>147</v>
      </c>
      <c r="C5184">
        <v>2003</v>
      </c>
      <c r="D5184">
        <v>42.8</v>
      </c>
      <c r="E5184">
        <f>IF(Table1[[#This Row],[Gender]]="women",1,0)</f>
        <v>0</v>
      </c>
      <c r="F5184">
        <v>22</v>
      </c>
      <c r="G5184">
        <v>133</v>
      </c>
      <c r="H5184">
        <v>3.81</v>
      </c>
      <c r="I5184">
        <f>ROUND(LOG10(Table1[[#This Row],[Lung Cancer]]),2)</f>
        <v>1.96</v>
      </c>
      <c r="J5184">
        <f>ROUND(LOG10(Table1[[#This Row],[Liver Cancer]]),2)</f>
        <v>2.4500000000000002</v>
      </c>
      <c r="K5184">
        <f>ROUND(LOG10(Table1[[#This Row],[Stomach Cancer]]),2)</f>
        <v>2.12</v>
      </c>
      <c r="L5184">
        <f>ROUND(LOG10(Table1[[#This Row],[Population]]),2)</f>
        <v>3.41</v>
      </c>
      <c r="M5184">
        <f>ROUND(Table1[[#This Row],[Population Growth]],2)</f>
        <v>4.78</v>
      </c>
      <c r="N518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52.863793539319005</v>
      </c>
    </row>
    <row r="5185" spans="1:14" ht="15" x14ac:dyDescent="0.25">
      <c r="A5185" t="s">
        <v>15</v>
      </c>
      <c r="B5185" t="s">
        <v>148</v>
      </c>
      <c r="C5185">
        <v>2003</v>
      </c>
      <c r="D5185">
        <v>82</v>
      </c>
      <c r="E5185">
        <f>IF(Table1[[#This Row],[Gender]]="women",1,0)</f>
        <v>0</v>
      </c>
      <c r="F5185">
        <v>23.8</v>
      </c>
      <c r="G5185">
        <v>128</v>
      </c>
      <c r="H5185">
        <v>5.12</v>
      </c>
      <c r="I5185">
        <f>ROUND(LOG10(Table1[[#This Row],[Lung Cancer]]),2)</f>
        <v>2.84</v>
      </c>
      <c r="J5185">
        <f>ROUND(LOG10(Table1[[#This Row],[Liver Cancer]]),2)</f>
        <v>2.4900000000000002</v>
      </c>
      <c r="K5185">
        <f>ROUND(LOG10(Table1[[#This Row],[Stomach Cancer]]),2)</f>
        <v>2.52</v>
      </c>
      <c r="L5185">
        <f>ROUND(LOG10(Table1[[#This Row],[Population]]),2)</f>
        <v>3.32</v>
      </c>
      <c r="M5185">
        <f>ROUND(Table1[[#This Row],[Population Growth]],2)</f>
        <v>0.12</v>
      </c>
      <c r="N518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74.119147537062332</v>
      </c>
    </row>
    <row r="5186" spans="1:14" ht="15" x14ac:dyDescent="0.25">
      <c r="A5186" t="s">
        <v>18</v>
      </c>
      <c r="B5186" t="s">
        <v>149</v>
      </c>
      <c r="C5186">
        <v>2003</v>
      </c>
      <c r="D5186">
        <v>80.599999999999994</v>
      </c>
      <c r="E5186">
        <f>IF(Table1[[#This Row],[Gender]]="women",1,0)</f>
        <v>0</v>
      </c>
      <c r="F5186">
        <v>27</v>
      </c>
      <c r="G5186">
        <v>136</v>
      </c>
      <c r="H5186">
        <v>5.24</v>
      </c>
      <c r="I5186">
        <f>ROUND(LOG10(Table1[[#This Row],[Lung Cancer]]),2)</f>
        <v>2.95</v>
      </c>
      <c r="J5186">
        <f>ROUND(LOG10(Table1[[#This Row],[Liver Cancer]]),2)</f>
        <v>1.97</v>
      </c>
      <c r="K5186">
        <f>ROUND(LOG10(Table1[[#This Row],[Stomach Cancer]]),2)</f>
        <v>2.5099999999999998</v>
      </c>
      <c r="L5186">
        <f>ROUND(LOG10(Table1[[#This Row],[Population]]),2)</f>
        <v>2.99</v>
      </c>
      <c r="M5186">
        <f>ROUND(Table1[[#This Row],[Population Growth]],2)</f>
        <v>-0.03</v>
      </c>
      <c r="N518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79.457000121405045</v>
      </c>
    </row>
    <row r="5187" spans="1:14" ht="15" x14ac:dyDescent="0.25">
      <c r="A5187" t="s">
        <v>27</v>
      </c>
      <c r="B5187" t="s">
        <v>150</v>
      </c>
      <c r="C5187">
        <v>2003</v>
      </c>
      <c r="D5187">
        <v>66.3</v>
      </c>
      <c r="E5187">
        <f>IF(Table1[[#This Row],[Gender]]="women",1,0)</f>
        <v>0</v>
      </c>
      <c r="F5187">
        <v>26.6</v>
      </c>
      <c r="G5187">
        <v>125</v>
      </c>
      <c r="H5187">
        <v>4.47</v>
      </c>
      <c r="I5187">
        <f>ROUND(LOG10(Table1[[#This Row],[Lung Cancer]]),2)</f>
        <v>1.4</v>
      </c>
      <c r="J5187">
        <f>ROUND(LOG10(Table1[[#This Row],[Liver Cancer]]),2)</f>
        <v>1.29</v>
      </c>
      <c r="K5187">
        <f>ROUND(LOG10(Table1[[#This Row],[Stomach Cancer]]),2)</f>
        <v>1.18</v>
      </c>
      <c r="L5187">
        <f>ROUND(LOG10(Table1[[#This Row],[Population]]),2)</f>
        <v>2.36</v>
      </c>
      <c r="M5187">
        <f>ROUND(Table1[[#This Row],[Population Growth]],2)</f>
        <v>2.52</v>
      </c>
      <c r="N518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71.050821348815333</v>
      </c>
    </row>
    <row r="5188" spans="1:14" ht="15" x14ac:dyDescent="0.25">
      <c r="A5188" t="s">
        <v>20</v>
      </c>
      <c r="B5188" t="s">
        <v>151</v>
      </c>
      <c r="C5188">
        <v>2003</v>
      </c>
      <c r="D5188">
        <v>53.4</v>
      </c>
      <c r="E5188">
        <f>IF(Table1[[#This Row],[Gender]]="women",1,0)</f>
        <v>0</v>
      </c>
      <c r="F5188">
        <v>21.7</v>
      </c>
      <c r="G5188">
        <v>132</v>
      </c>
      <c r="H5188">
        <v>4.22</v>
      </c>
      <c r="I5188">
        <f>ROUND(LOG10(Table1[[#This Row],[Lung Cancer]]),2)</f>
        <v>1.94</v>
      </c>
      <c r="J5188">
        <f>ROUND(LOG10(Table1[[#This Row],[Liver Cancer]]),2)</f>
        <v>2.11</v>
      </c>
      <c r="K5188">
        <f>ROUND(LOG10(Table1[[#This Row],[Stomach Cancer]]),2)</f>
        <v>2.2200000000000002</v>
      </c>
      <c r="L5188">
        <f>ROUND(LOG10(Table1[[#This Row],[Population]]),2)</f>
        <v>3.69</v>
      </c>
      <c r="M5188">
        <f>ROUND(Table1[[#This Row],[Population Growth]],2)</f>
        <v>3.29</v>
      </c>
      <c r="N518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56.134408875331815</v>
      </c>
    </row>
    <row r="5189" spans="1:14" ht="15" x14ac:dyDescent="0.25">
      <c r="A5189" t="s">
        <v>20</v>
      </c>
      <c r="B5189" t="s">
        <v>152</v>
      </c>
      <c r="C5189">
        <v>2003</v>
      </c>
      <c r="D5189">
        <v>56.2</v>
      </c>
      <c r="E5189">
        <f>IF(Table1[[#This Row],[Gender]]="women",1,0)</f>
        <v>0</v>
      </c>
      <c r="F5189">
        <v>25.3</v>
      </c>
      <c r="G5189">
        <v>132</v>
      </c>
      <c r="H5189">
        <v>4.43</v>
      </c>
      <c r="I5189">
        <f>ROUND(LOG10(Table1[[#This Row],[Lung Cancer]]),2)</f>
        <v>3.6</v>
      </c>
      <c r="J5189">
        <f>ROUND(LOG10(Table1[[#This Row],[Liver Cancer]]),2)</f>
        <v>3.13</v>
      </c>
      <c r="K5189">
        <f>ROUND(LOG10(Table1[[#This Row],[Stomach Cancer]]),2)</f>
        <v>3.06</v>
      </c>
      <c r="L5189">
        <f>ROUND(LOG10(Table1[[#This Row],[Population]]),2)</f>
        <v>4.3600000000000003</v>
      </c>
      <c r="M5189">
        <f>ROUND(Table1[[#This Row],[Population Growth]],2)</f>
        <v>1.23</v>
      </c>
      <c r="N518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67.552046073426311</v>
      </c>
    </row>
    <row r="5190" spans="1:14" ht="15" x14ac:dyDescent="0.25">
      <c r="A5190" t="s">
        <v>18</v>
      </c>
      <c r="B5190" t="s">
        <v>153</v>
      </c>
      <c r="C5190">
        <v>2003</v>
      </c>
      <c r="D5190">
        <v>83.4</v>
      </c>
      <c r="E5190">
        <f>IF(Table1[[#This Row],[Gender]]="women",1,0)</f>
        <v>0</v>
      </c>
      <c r="F5190">
        <v>26.9</v>
      </c>
      <c r="G5190">
        <v>130</v>
      </c>
      <c r="H5190">
        <v>5.3</v>
      </c>
      <c r="I5190">
        <f>ROUND(LOG10(Table1[[#This Row],[Lung Cancer]]),2)</f>
        <v>4.28</v>
      </c>
      <c r="J5190">
        <f>ROUND(LOG10(Table1[[#This Row],[Liver Cancer]]),2)</f>
        <v>3.49</v>
      </c>
      <c r="K5190">
        <f>ROUND(LOG10(Table1[[#This Row],[Stomach Cancer]]),2)</f>
        <v>3.76</v>
      </c>
      <c r="L5190">
        <f>ROUND(LOG10(Table1[[#This Row],[Population]]),2)</f>
        <v>4.32</v>
      </c>
      <c r="M5190">
        <f>ROUND(Table1[[#This Row],[Population Growth]],2)</f>
        <v>1.72</v>
      </c>
      <c r="N519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82.348694648224622</v>
      </c>
    </row>
    <row r="5191" spans="1:14" ht="15" x14ac:dyDescent="0.25">
      <c r="A5191" t="s">
        <v>15</v>
      </c>
      <c r="B5191" t="s">
        <v>154</v>
      </c>
      <c r="C5191">
        <v>2003</v>
      </c>
      <c r="D5191">
        <v>77</v>
      </c>
      <c r="E5191">
        <f>IF(Table1[[#This Row],[Gender]]="women",1,0)</f>
        <v>0</v>
      </c>
      <c r="F5191">
        <v>21.6</v>
      </c>
      <c r="G5191">
        <v>128</v>
      </c>
      <c r="H5191">
        <v>4.47</v>
      </c>
      <c r="I5191">
        <f>ROUND(LOG10(Table1[[#This Row],[Lung Cancer]]),2)</f>
        <v>2.88</v>
      </c>
      <c r="J5191">
        <f>ROUND(LOG10(Table1[[#This Row],[Liver Cancer]]),2)</f>
        <v>2.36</v>
      </c>
      <c r="K5191">
        <f>ROUND(LOG10(Table1[[#This Row],[Stomach Cancer]]),2)</f>
        <v>2.67</v>
      </c>
      <c r="L5191">
        <f>ROUND(LOG10(Table1[[#This Row],[Population]]),2)</f>
        <v>3.98</v>
      </c>
      <c r="M5191">
        <f>ROUND(Table1[[#This Row],[Population Growth]],2)</f>
        <v>0.61</v>
      </c>
      <c r="N519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63.743460132691695</v>
      </c>
    </row>
    <row r="5192" spans="1:14" ht="15" x14ac:dyDescent="0.25">
      <c r="A5192" t="s">
        <v>20</v>
      </c>
      <c r="B5192" t="s">
        <v>155</v>
      </c>
      <c r="C5192">
        <v>2003</v>
      </c>
      <c r="D5192">
        <v>61.5</v>
      </c>
      <c r="E5192">
        <f>IF(Table1[[#This Row],[Gender]]="women",1,0)</f>
        <v>0</v>
      </c>
      <c r="F5192">
        <v>21.8</v>
      </c>
      <c r="G5192">
        <v>132</v>
      </c>
      <c r="H5192">
        <v>4.47</v>
      </c>
      <c r="I5192">
        <f>ROUND(LOG10(Table1[[#This Row],[Lung Cancer]]),2)</f>
        <v>2.92</v>
      </c>
      <c r="J5192">
        <f>ROUND(LOG10(Table1[[#This Row],[Liver Cancer]]),2)</f>
        <v>2.94</v>
      </c>
      <c r="K5192">
        <f>ROUND(LOG10(Table1[[#This Row],[Stomach Cancer]]),2)</f>
        <v>2.77</v>
      </c>
      <c r="L5192">
        <f>ROUND(LOG10(Table1[[#This Row],[Population]]),2)</f>
        <v>4.17</v>
      </c>
      <c r="M5192">
        <f>ROUND(Table1[[#This Row],[Population Growth]],2)</f>
        <v>2.64</v>
      </c>
      <c r="N519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60.243567787426528</v>
      </c>
    </row>
    <row r="5193" spans="1:14" ht="15" x14ac:dyDescent="0.25">
      <c r="A5193" t="s">
        <v>23</v>
      </c>
      <c r="B5193" t="s">
        <v>156</v>
      </c>
      <c r="C5193">
        <v>2003</v>
      </c>
      <c r="D5193">
        <v>71.900000000000006</v>
      </c>
      <c r="E5193">
        <f>IF(Table1[[#This Row],[Gender]]="women",1,0)</f>
        <v>0</v>
      </c>
      <c r="F5193">
        <v>24.9</v>
      </c>
      <c r="G5193">
        <v>129</v>
      </c>
      <c r="H5193">
        <v>4.53</v>
      </c>
      <c r="I5193">
        <f>ROUND(LOG10(Table1[[#This Row],[Lung Cancer]]),2)</f>
        <v>1.49</v>
      </c>
      <c r="J5193">
        <f>ROUND(LOG10(Table1[[#This Row],[Liver Cancer]]),2)</f>
        <v>1.1499999999999999</v>
      </c>
      <c r="K5193">
        <f>ROUND(LOG10(Table1[[#This Row],[Stomach Cancer]]),2)</f>
        <v>1.18</v>
      </c>
      <c r="L5193">
        <f>ROUND(LOG10(Table1[[#This Row],[Population]]),2)</f>
        <v>2.39</v>
      </c>
      <c r="M5193">
        <f>ROUND(Table1[[#This Row],[Population Growth]],2)</f>
        <v>1.1599999999999999</v>
      </c>
      <c r="N519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68.044606150905977</v>
      </c>
    </row>
    <row r="5194" spans="1:14" ht="15" x14ac:dyDescent="0.25">
      <c r="A5194" t="s">
        <v>18</v>
      </c>
      <c r="B5194" t="s">
        <v>157</v>
      </c>
      <c r="C5194">
        <v>2003</v>
      </c>
      <c r="D5194">
        <v>82.4</v>
      </c>
      <c r="E5194">
        <f>IF(Table1[[#This Row],[Gender]]="women",1,0)</f>
        <v>0</v>
      </c>
      <c r="F5194">
        <v>26</v>
      </c>
      <c r="G5194">
        <v>133</v>
      </c>
      <c r="H5194">
        <v>5.29</v>
      </c>
      <c r="I5194">
        <f>ROUND(LOG10(Table1[[#This Row],[Lung Cancer]]),2)</f>
        <v>3.29</v>
      </c>
      <c r="J5194">
        <f>ROUND(LOG10(Table1[[#This Row],[Liver Cancer]]),2)</f>
        <v>2.5299999999999998</v>
      </c>
      <c r="K5194">
        <f>ROUND(LOG10(Table1[[#This Row],[Stomach Cancer]]),2)</f>
        <v>2.87</v>
      </c>
      <c r="L5194">
        <f>ROUND(LOG10(Table1[[#This Row],[Population]]),2)</f>
        <v>3.65</v>
      </c>
      <c r="M5194">
        <f>ROUND(Table1[[#This Row],[Population Growth]],2)</f>
        <v>0.4</v>
      </c>
      <c r="N519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77.985436484526645</v>
      </c>
    </row>
    <row r="5195" spans="1:14" ht="15" x14ac:dyDescent="0.25">
      <c r="A5195" t="s">
        <v>18</v>
      </c>
      <c r="B5195" t="s">
        <v>158</v>
      </c>
      <c r="C5195">
        <v>2003</v>
      </c>
      <c r="D5195">
        <v>83.2</v>
      </c>
      <c r="E5195">
        <f>IF(Table1[[#This Row],[Gender]]="women",1,0)</f>
        <v>0</v>
      </c>
      <c r="F5195">
        <v>25.9</v>
      </c>
      <c r="G5195">
        <v>131</v>
      </c>
      <c r="H5195">
        <v>5.39</v>
      </c>
      <c r="I5195">
        <f>ROUND(LOG10(Table1[[#This Row],[Lung Cancer]]),2)</f>
        <v>3.39</v>
      </c>
      <c r="J5195">
        <f>ROUND(LOG10(Table1[[#This Row],[Liver Cancer]]),2)</f>
        <v>2.69</v>
      </c>
      <c r="K5195">
        <f>ROUND(LOG10(Table1[[#This Row],[Stomach Cancer]]),2)</f>
        <v>2.81</v>
      </c>
      <c r="L5195">
        <f>ROUND(LOG10(Table1[[#This Row],[Population]]),2)</f>
        <v>3.55</v>
      </c>
      <c r="M5195">
        <f>ROUND(Table1[[#This Row],[Population Growth]],2)</f>
        <v>0.7</v>
      </c>
      <c r="N519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79.958478895701617</v>
      </c>
    </row>
    <row r="5196" spans="1:14" ht="15" x14ac:dyDescent="0.25">
      <c r="A5196" t="s">
        <v>15</v>
      </c>
      <c r="B5196" t="s">
        <v>159</v>
      </c>
      <c r="C5196">
        <v>2003</v>
      </c>
      <c r="D5196">
        <v>69.900000000000006</v>
      </c>
      <c r="E5196">
        <f>IF(Table1[[#This Row],[Gender]]="women",1,0)</f>
        <v>0</v>
      </c>
      <c r="F5196">
        <v>23.4</v>
      </c>
      <c r="G5196">
        <v>131</v>
      </c>
      <c r="H5196">
        <v>4.1900000000000004</v>
      </c>
      <c r="I5196">
        <f>ROUND(LOG10(Table1[[#This Row],[Lung Cancer]]),2)</f>
        <v>2.17</v>
      </c>
      <c r="J5196">
        <f>ROUND(LOG10(Table1[[#This Row],[Liver Cancer]]),2)</f>
        <v>2.09</v>
      </c>
      <c r="K5196">
        <f>ROUND(LOG10(Table1[[#This Row],[Stomach Cancer]]),2)</f>
        <v>2.59</v>
      </c>
      <c r="L5196">
        <f>ROUND(LOG10(Table1[[#This Row],[Population]]),2)</f>
        <v>3.52</v>
      </c>
      <c r="M5196">
        <f>ROUND(Table1[[#This Row],[Population Growth]],2)</f>
        <v>1.86</v>
      </c>
      <c r="N519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61.501618948833809</v>
      </c>
    </row>
    <row r="5197" spans="1:14" ht="15" x14ac:dyDescent="0.25">
      <c r="A5197" t="s">
        <v>15</v>
      </c>
      <c r="B5197" t="s">
        <v>160</v>
      </c>
      <c r="C5197">
        <v>2003</v>
      </c>
      <c r="D5197">
        <v>75.099999999999994</v>
      </c>
      <c r="E5197">
        <f>IF(Table1[[#This Row],[Gender]]="women",1,0)</f>
        <v>0</v>
      </c>
      <c r="F5197">
        <v>22.7</v>
      </c>
      <c r="G5197">
        <v>124</v>
      </c>
      <c r="H5197">
        <v>4.91</v>
      </c>
      <c r="I5197">
        <f>ROUND(LOG10(Table1[[#This Row],[Lung Cancer]]),2)</f>
        <v>3.97</v>
      </c>
      <c r="J5197">
        <f>ROUND(LOG10(Table1[[#This Row],[Liver Cancer]]),2)</f>
        <v>4.01</v>
      </c>
      <c r="K5197">
        <f>ROUND(LOG10(Table1[[#This Row],[Stomach Cancer]]),2)</f>
        <v>3.3</v>
      </c>
      <c r="L5197">
        <f>ROUND(LOG10(Table1[[#This Row],[Population]]),2)</f>
        <v>4.5</v>
      </c>
      <c r="M5197">
        <f>ROUND(Table1[[#This Row],[Population Growth]],2)</f>
        <v>0.67</v>
      </c>
      <c r="N519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70.855481711991786</v>
      </c>
    </row>
    <row r="5198" spans="1:14" ht="15" x14ac:dyDescent="0.25">
      <c r="A5198" t="s">
        <v>15</v>
      </c>
      <c r="B5198" t="s">
        <v>161</v>
      </c>
      <c r="C5198">
        <v>2003</v>
      </c>
      <c r="D5198">
        <v>63.6</v>
      </c>
      <c r="E5198">
        <f>IF(Table1[[#This Row],[Gender]]="women",1,0)</f>
        <v>0</v>
      </c>
      <c r="F5198">
        <v>20.6</v>
      </c>
      <c r="G5198">
        <v>125</v>
      </c>
      <c r="H5198">
        <v>4.26</v>
      </c>
      <c r="I5198">
        <f>ROUND(LOG10(Table1[[#This Row],[Lung Cancer]]),2)</f>
        <v>1.41</v>
      </c>
      <c r="J5198">
        <f>ROUND(LOG10(Table1[[#This Row],[Liver Cancer]]),2)</f>
        <v>1.08</v>
      </c>
      <c r="K5198">
        <f>ROUND(LOG10(Table1[[#This Row],[Stomach Cancer]]),2)</f>
        <v>1.1499999999999999</v>
      </c>
      <c r="L5198">
        <f>ROUND(LOG10(Table1[[#This Row],[Population]]),2)</f>
        <v>2.68</v>
      </c>
      <c r="M5198">
        <f>ROUND(Table1[[#This Row],[Population Growth]],2)</f>
        <v>2.63</v>
      </c>
      <c r="N519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60.193002969964098</v>
      </c>
    </row>
    <row r="5199" spans="1:14" ht="15" x14ac:dyDescent="0.25">
      <c r="A5199" t="s">
        <v>20</v>
      </c>
      <c r="B5199" t="s">
        <v>162</v>
      </c>
      <c r="C5199">
        <v>2003</v>
      </c>
      <c r="D5199">
        <v>54.7</v>
      </c>
      <c r="E5199">
        <f>IF(Table1[[#This Row],[Gender]]="women",1,0)</f>
        <v>0</v>
      </c>
      <c r="F5199">
        <v>21.6</v>
      </c>
      <c r="G5199">
        <v>132</v>
      </c>
      <c r="H5199">
        <v>3.88</v>
      </c>
      <c r="I5199">
        <f>ROUND(LOG10(Table1[[#This Row],[Lung Cancer]]),2)</f>
        <v>2.0499999999999998</v>
      </c>
      <c r="J5199">
        <f>ROUND(LOG10(Table1[[#This Row],[Liver Cancer]]),2)</f>
        <v>2.42</v>
      </c>
      <c r="K5199">
        <f>ROUND(LOG10(Table1[[#This Row],[Stomach Cancer]]),2)</f>
        <v>2.11</v>
      </c>
      <c r="L5199">
        <f>ROUND(LOG10(Table1[[#This Row],[Population]]),2)</f>
        <v>3.42</v>
      </c>
      <c r="M5199">
        <f>ROUND(Table1[[#This Row],[Population Growth]],2)</f>
        <v>2.6</v>
      </c>
      <c r="N519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53.69329081237818</v>
      </c>
    </row>
    <row r="5200" spans="1:14" ht="15" x14ac:dyDescent="0.25">
      <c r="A5200" t="s">
        <v>27</v>
      </c>
      <c r="B5200" t="s">
        <v>163</v>
      </c>
      <c r="C5200">
        <v>2003</v>
      </c>
      <c r="D5200">
        <v>73.599999999999994</v>
      </c>
      <c r="E5200">
        <f>IF(Table1[[#This Row],[Gender]]="women",1,0)</f>
        <v>0</v>
      </c>
      <c r="F5200">
        <v>30.3</v>
      </c>
      <c r="G5200">
        <v>130</v>
      </c>
      <c r="H5200">
        <v>5.04</v>
      </c>
      <c r="I5200">
        <f>ROUND(LOG10(Table1[[#This Row],[Lung Cancer]]),2)</f>
        <v>1.1000000000000001</v>
      </c>
      <c r="J5200">
        <f>ROUND(LOG10(Table1[[#This Row],[Liver Cancer]]),2)</f>
        <v>1.1000000000000001</v>
      </c>
      <c r="K5200">
        <f>ROUND(LOG10(Table1[[#This Row],[Stomach Cancer]]),2)</f>
        <v>0.8</v>
      </c>
      <c r="L5200">
        <f>ROUND(LOG10(Table1[[#This Row],[Population]]),2)</f>
        <v>1.7</v>
      </c>
      <c r="M5200">
        <f>ROUND(Table1[[#This Row],[Population Growth]],2)</f>
        <v>0.22</v>
      </c>
      <c r="N520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79.46576303580575</v>
      </c>
    </row>
    <row r="5201" spans="1:14" ht="15" x14ac:dyDescent="0.25">
      <c r="A5201" t="s">
        <v>23</v>
      </c>
      <c r="B5201" t="s">
        <v>164</v>
      </c>
      <c r="C5201">
        <v>2003</v>
      </c>
      <c r="D5201">
        <v>72.599999999999994</v>
      </c>
      <c r="E5201">
        <f>IF(Table1[[#This Row],[Gender]]="women",1,0)</f>
        <v>0</v>
      </c>
      <c r="F5201">
        <v>25.8</v>
      </c>
      <c r="G5201">
        <v>129</v>
      </c>
      <c r="H5201">
        <v>4.59</v>
      </c>
      <c r="I5201">
        <f>ROUND(LOG10(Table1[[#This Row],[Lung Cancer]]),2)</f>
        <v>1.98</v>
      </c>
      <c r="J5201">
        <f>ROUND(LOG10(Table1[[#This Row],[Liver Cancer]]),2)</f>
        <v>1.25</v>
      </c>
      <c r="K5201">
        <f>ROUND(LOG10(Table1[[#This Row],[Stomach Cancer]]),2)</f>
        <v>1.66</v>
      </c>
      <c r="L5201">
        <f>ROUND(LOG10(Table1[[#This Row],[Population]]),2)</f>
        <v>2.8</v>
      </c>
      <c r="M5201">
        <f>ROUND(Table1[[#This Row],[Population Growth]],2)</f>
        <v>0.42</v>
      </c>
      <c r="N520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71.385863494764436</v>
      </c>
    </row>
    <row r="5202" spans="1:14" ht="15" x14ac:dyDescent="0.25">
      <c r="A5202" t="s">
        <v>20</v>
      </c>
      <c r="B5202" t="s">
        <v>165</v>
      </c>
      <c r="C5202">
        <v>2003</v>
      </c>
      <c r="D5202">
        <v>76.400000000000006</v>
      </c>
      <c r="E5202">
        <f>IF(Table1[[#This Row],[Gender]]="women",1,0)</f>
        <v>0</v>
      </c>
      <c r="F5202">
        <v>24.5</v>
      </c>
      <c r="G5202">
        <v>129</v>
      </c>
      <c r="H5202">
        <v>4.58</v>
      </c>
      <c r="I5202">
        <f>ROUND(LOG10(Table1[[#This Row],[Lung Cancer]]),2)</f>
        <v>3.13</v>
      </c>
      <c r="J5202">
        <f>ROUND(LOG10(Table1[[#This Row],[Liver Cancer]]),2)</f>
        <v>1.97</v>
      </c>
      <c r="K5202">
        <f>ROUND(LOG10(Table1[[#This Row],[Stomach Cancer]]),2)</f>
        <v>2.42</v>
      </c>
      <c r="L5202">
        <f>ROUND(LOG10(Table1[[#This Row],[Population]]),2)</f>
        <v>3.7</v>
      </c>
      <c r="M5202">
        <f>ROUND(Table1[[#This Row],[Population Growth]],2)</f>
        <v>0.61</v>
      </c>
      <c r="N520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71.329741898596055</v>
      </c>
    </row>
    <row r="5203" spans="1:14" ht="15" x14ac:dyDescent="0.25">
      <c r="A5203" t="s">
        <v>15</v>
      </c>
      <c r="B5203" t="s">
        <v>166</v>
      </c>
      <c r="C5203">
        <v>2003</v>
      </c>
      <c r="D5203">
        <v>75.2</v>
      </c>
      <c r="E5203">
        <f>IF(Table1[[#This Row],[Gender]]="women",1,0)</f>
        <v>0</v>
      </c>
      <c r="F5203">
        <v>26</v>
      </c>
      <c r="G5203">
        <v>125</v>
      </c>
      <c r="H5203">
        <v>4.7300000000000004</v>
      </c>
      <c r="I5203">
        <f>ROUND(LOG10(Table1[[#This Row],[Lung Cancer]]),2)</f>
        <v>4.16</v>
      </c>
      <c r="J5203">
        <f>ROUND(LOG10(Table1[[#This Row],[Liver Cancer]]),2)</f>
        <v>3.11</v>
      </c>
      <c r="K5203">
        <f>ROUND(LOG10(Table1[[#This Row],[Stomach Cancer]]),2)</f>
        <v>3.64</v>
      </c>
      <c r="L5203">
        <f>ROUND(LOG10(Table1[[#This Row],[Population]]),2)</f>
        <v>4.51</v>
      </c>
      <c r="M5203">
        <f>ROUND(Table1[[#This Row],[Population Growth]],2)</f>
        <v>1.44</v>
      </c>
      <c r="N520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77.968023336388868</v>
      </c>
    </row>
    <row r="5204" spans="1:14" ht="15" x14ac:dyDescent="0.25">
      <c r="A5204" t="s">
        <v>15</v>
      </c>
      <c r="B5204" t="s">
        <v>167</v>
      </c>
      <c r="C5204">
        <v>2003</v>
      </c>
      <c r="D5204">
        <v>68.400000000000006</v>
      </c>
      <c r="E5204">
        <f>IF(Table1[[#This Row],[Gender]]="women",1,0)</f>
        <v>0</v>
      </c>
      <c r="F5204">
        <v>24.6</v>
      </c>
      <c r="G5204">
        <v>132</v>
      </c>
      <c r="H5204">
        <v>4.53</v>
      </c>
      <c r="I5204">
        <f>ROUND(LOG10(Table1[[#This Row],[Lung Cancer]]),2)</f>
        <v>2.2599999999999998</v>
      </c>
      <c r="J5204">
        <f>ROUND(LOG10(Table1[[#This Row],[Liver Cancer]]),2)</f>
        <v>1.91</v>
      </c>
      <c r="K5204">
        <f>ROUND(LOG10(Table1[[#This Row],[Stomach Cancer]]),2)</f>
        <v>2.34</v>
      </c>
      <c r="L5204">
        <f>ROUND(LOG10(Table1[[#This Row],[Population]]),2)</f>
        <v>3.36</v>
      </c>
      <c r="M5204">
        <f>ROUND(Table1[[#This Row],[Population Growth]],2)</f>
        <v>0.98</v>
      </c>
      <c r="N520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66.59708626456549</v>
      </c>
    </row>
    <row r="5205" spans="1:14" ht="15" x14ac:dyDescent="0.25">
      <c r="A5205" t="s">
        <v>20</v>
      </c>
      <c r="B5205" t="s">
        <v>168</v>
      </c>
      <c r="C5205">
        <v>2003</v>
      </c>
      <c r="D5205">
        <v>52.4</v>
      </c>
      <c r="E5205">
        <f>IF(Table1[[#This Row],[Gender]]="women",1,0)</f>
        <v>0</v>
      </c>
      <c r="F5205">
        <v>22.1</v>
      </c>
      <c r="G5205">
        <v>134</v>
      </c>
      <c r="H5205">
        <v>4.03</v>
      </c>
      <c r="I5205">
        <f>ROUND(LOG10(Table1[[#This Row],[Lung Cancer]]),2)</f>
        <v>2.5099999999999998</v>
      </c>
      <c r="J5205">
        <f>ROUND(LOG10(Table1[[#This Row],[Liver Cancer]]),2)</f>
        <v>2.7</v>
      </c>
      <c r="K5205">
        <f>ROUND(LOG10(Table1[[#This Row],[Stomach Cancer]]),2)</f>
        <v>2.59</v>
      </c>
      <c r="L5205">
        <f>ROUND(LOG10(Table1[[#This Row],[Population]]),2)</f>
        <v>4.1100000000000003</v>
      </c>
      <c r="M5205">
        <f>ROUND(Table1[[#This Row],[Population Growth]],2)</f>
        <v>3.27</v>
      </c>
      <c r="N520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54.500922280465815</v>
      </c>
    </row>
    <row r="5206" spans="1:14" ht="15" x14ac:dyDescent="0.25">
      <c r="A5206" t="s">
        <v>18</v>
      </c>
      <c r="B5206" t="s">
        <v>169</v>
      </c>
      <c r="C5206">
        <v>2003</v>
      </c>
      <c r="D5206">
        <v>73.3</v>
      </c>
      <c r="E5206">
        <f>IF(Table1[[#This Row],[Gender]]="women",1,0)</f>
        <v>0</v>
      </c>
      <c r="F5206">
        <v>24.8</v>
      </c>
      <c r="G5206">
        <v>136</v>
      </c>
      <c r="H5206">
        <v>4.8099999999999996</v>
      </c>
      <c r="I5206">
        <f>ROUND(LOG10(Table1[[#This Row],[Lung Cancer]]),2)</f>
        <v>4.24</v>
      </c>
      <c r="J5206">
        <f>ROUND(LOG10(Table1[[#This Row],[Liver Cancer]]),2)</f>
        <v>3.03</v>
      </c>
      <c r="K5206">
        <f>ROUND(LOG10(Table1[[#This Row],[Stomach Cancer]]),2)</f>
        <v>3.96</v>
      </c>
      <c r="L5206">
        <f>ROUND(LOG10(Table1[[#This Row],[Population]]),2)</f>
        <v>4.34</v>
      </c>
      <c r="M5206">
        <f>ROUND(Table1[[#This Row],[Population Growth]],2)</f>
        <v>-0.89</v>
      </c>
      <c r="N520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73.990229472682572</v>
      </c>
    </row>
    <row r="5207" spans="1:14" ht="15" x14ac:dyDescent="0.25">
      <c r="A5207" t="s">
        <v>15</v>
      </c>
      <c r="B5207" t="s">
        <v>170</v>
      </c>
      <c r="C5207">
        <v>2003</v>
      </c>
      <c r="D5207">
        <v>76.400000000000006</v>
      </c>
      <c r="E5207">
        <f>IF(Table1[[#This Row],[Gender]]="women",1,0)</f>
        <v>0</v>
      </c>
      <c r="F5207">
        <v>27.4</v>
      </c>
      <c r="G5207">
        <v>128</v>
      </c>
      <c r="H5207">
        <v>5.24</v>
      </c>
      <c r="I5207">
        <f>ROUND(LOG10(Table1[[#This Row],[Lung Cancer]]),2)</f>
        <v>1.84</v>
      </c>
      <c r="J5207">
        <f>ROUND(LOG10(Table1[[#This Row],[Liver Cancer]]),2)</f>
        <v>1.67</v>
      </c>
      <c r="K5207">
        <f>ROUND(LOG10(Table1[[#This Row],[Stomach Cancer]]),2)</f>
        <v>1.54</v>
      </c>
      <c r="L5207">
        <f>ROUND(LOG10(Table1[[#This Row],[Population]]),2)</f>
        <v>3.4</v>
      </c>
      <c r="M5207">
        <f>ROUND(Table1[[#This Row],[Population Growth]],2)</f>
        <v>7.33</v>
      </c>
      <c r="N520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75.054958796944959</v>
      </c>
    </row>
    <row r="5208" spans="1:14" ht="15" x14ac:dyDescent="0.25">
      <c r="A5208" t="s">
        <v>18</v>
      </c>
      <c r="B5208" t="s">
        <v>171</v>
      </c>
      <c r="C5208">
        <v>2003</v>
      </c>
      <c r="D5208">
        <v>80.7</v>
      </c>
      <c r="E5208">
        <f>IF(Table1[[#This Row],[Gender]]="women",1,0)</f>
        <v>0</v>
      </c>
      <c r="F5208">
        <v>26.9</v>
      </c>
      <c r="G5208">
        <v>134</v>
      </c>
      <c r="H5208">
        <v>5.49</v>
      </c>
      <c r="I5208">
        <f>ROUND(LOG10(Table1[[#This Row],[Lung Cancer]]),2)</f>
        <v>4.3899999999999997</v>
      </c>
      <c r="J5208">
        <f>ROUND(LOG10(Table1[[#This Row],[Liver Cancer]]),2)</f>
        <v>3.32</v>
      </c>
      <c r="K5208">
        <f>ROUND(LOG10(Table1[[#This Row],[Stomach Cancer]]),2)</f>
        <v>3.82</v>
      </c>
      <c r="L5208">
        <f>ROUND(LOG10(Table1[[#This Row],[Population]]),2)</f>
        <v>4.46</v>
      </c>
      <c r="M5208">
        <f>ROUND(Table1[[#This Row],[Population Growth]],2)</f>
        <v>0.5</v>
      </c>
      <c r="N520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82.648417215433781</v>
      </c>
    </row>
    <row r="5209" spans="1:14" ht="15" x14ac:dyDescent="0.25">
      <c r="A5209" t="s">
        <v>23</v>
      </c>
      <c r="B5209" t="s">
        <v>172</v>
      </c>
      <c r="C5209">
        <v>2003</v>
      </c>
      <c r="D5209">
        <v>79.8</v>
      </c>
      <c r="E5209">
        <f>IF(Table1[[#This Row],[Gender]]="women",1,0)</f>
        <v>0</v>
      </c>
      <c r="F5209">
        <v>28</v>
      </c>
      <c r="G5209">
        <v>124</v>
      </c>
      <c r="H5209">
        <v>5.21</v>
      </c>
      <c r="I5209">
        <f>ROUND(LOG10(Table1[[#This Row],[Lung Cancer]]),2)</f>
        <v>5.07</v>
      </c>
      <c r="J5209">
        <f>ROUND(LOG10(Table1[[#This Row],[Liver Cancer]]),2)</f>
        <v>4.09</v>
      </c>
      <c r="K5209">
        <f>ROUND(LOG10(Table1[[#This Row],[Stomach Cancer]]),2)</f>
        <v>4.1900000000000004</v>
      </c>
      <c r="L5209">
        <f>ROUND(LOG10(Table1[[#This Row],[Population]]),2)</f>
        <v>5.16</v>
      </c>
      <c r="M5209">
        <f>ROUND(Table1[[#This Row],[Population Growth]],2)</f>
        <v>0.92</v>
      </c>
      <c r="N520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85.532075592079892</v>
      </c>
    </row>
    <row r="5210" spans="1:14" ht="15" x14ac:dyDescent="0.25">
      <c r="A5210" t="s">
        <v>23</v>
      </c>
      <c r="B5210" t="s">
        <v>173</v>
      </c>
      <c r="C5210">
        <v>2003</v>
      </c>
      <c r="D5210">
        <v>79</v>
      </c>
      <c r="E5210">
        <f>IF(Table1[[#This Row],[Gender]]="women",1,0)</f>
        <v>0</v>
      </c>
      <c r="F5210">
        <v>26</v>
      </c>
      <c r="G5210">
        <v>132</v>
      </c>
      <c r="H5210">
        <v>4.96</v>
      </c>
      <c r="I5210">
        <f>ROUND(LOG10(Table1[[#This Row],[Lung Cancer]]),2)</f>
        <v>3.04</v>
      </c>
      <c r="J5210">
        <f>ROUND(LOG10(Table1[[#This Row],[Liver Cancer]]),2)</f>
        <v>1.79</v>
      </c>
      <c r="K5210">
        <f>ROUND(LOG10(Table1[[#This Row],[Stomach Cancer]]),2)</f>
        <v>2.67</v>
      </c>
      <c r="L5210">
        <f>ROUND(LOG10(Table1[[#This Row],[Population]]),2)</f>
        <v>3.21</v>
      </c>
      <c r="M5210">
        <f>ROUND(Table1[[#This Row],[Population Growth]],2)</f>
        <v>-0.15</v>
      </c>
      <c r="N521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77.970869998859385</v>
      </c>
    </row>
    <row r="5211" spans="1:14" ht="15" x14ac:dyDescent="0.25">
      <c r="A5211" t="s">
        <v>15</v>
      </c>
      <c r="B5211" t="s">
        <v>174</v>
      </c>
      <c r="C5211">
        <v>2003</v>
      </c>
      <c r="D5211">
        <v>71.099999999999994</v>
      </c>
      <c r="E5211">
        <f>IF(Table1[[#This Row],[Gender]]="women",1,0)</f>
        <v>0</v>
      </c>
      <c r="F5211">
        <v>24.9</v>
      </c>
      <c r="G5211">
        <v>127</v>
      </c>
      <c r="H5211">
        <v>4.32</v>
      </c>
      <c r="I5211">
        <f>ROUND(LOG10(Table1[[#This Row],[Lung Cancer]]),2)</f>
        <v>3.09</v>
      </c>
      <c r="J5211">
        <f>ROUND(LOG10(Table1[[#This Row],[Liver Cancer]]),2)</f>
        <v>2.68</v>
      </c>
      <c r="K5211">
        <f>ROUND(LOG10(Table1[[#This Row],[Stomach Cancer]]),2)</f>
        <v>3.14</v>
      </c>
      <c r="L5211">
        <f>ROUND(LOG10(Table1[[#This Row],[Population]]),2)</f>
        <v>4.1100000000000003</v>
      </c>
      <c r="M5211">
        <f>ROUND(Table1[[#This Row],[Population Growth]],2)</f>
        <v>1.23</v>
      </c>
      <c r="N521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68.278926026134471</v>
      </c>
    </row>
    <row r="5212" spans="1:14" ht="15" x14ac:dyDescent="0.25">
      <c r="A5212" t="s">
        <v>27</v>
      </c>
      <c r="B5212" t="s">
        <v>175</v>
      </c>
      <c r="C5212">
        <v>2003</v>
      </c>
      <c r="D5212">
        <v>70.5</v>
      </c>
      <c r="E5212">
        <f>IF(Table1[[#This Row],[Gender]]="women",1,0)</f>
        <v>0</v>
      </c>
      <c r="F5212">
        <v>26.2</v>
      </c>
      <c r="G5212">
        <v>134</v>
      </c>
      <c r="H5212">
        <v>4.63</v>
      </c>
      <c r="I5212">
        <f>ROUND(LOG10(Table1[[#This Row],[Lung Cancer]]),2)</f>
        <v>1.0900000000000001</v>
      </c>
      <c r="J5212">
        <f>ROUND(LOG10(Table1[[#This Row],[Liver Cancer]]),2)</f>
        <v>0.62</v>
      </c>
      <c r="K5212">
        <f>ROUND(LOG10(Table1[[#This Row],[Stomach Cancer]]),2)</f>
        <v>0.82</v>
      </c>
      <c r="L5212">
        <f>ROUND(LOG10(Table1[[#This Row],[Population]]),2)</f>
        <v>2.0099999999999998</v>
      </c>
      <c r="M5212">
        <f>ROUND(Table1[[#This Row],[Population Growth]],2)</f>
        <v>2.5499999999999998</v>
      </c>
      <c r="N521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68.767620420846029</v>
      </c>
    </row>
    <row r="5213" spans="1:14" ht="15" x14ac:dyDescent="0.25">
      <c r="A5213" t="s">
        <v>15</v>
      </c>
      <c r="B5213" t="s">
        <v>176</v>
      </c>
      <c r="C5213">
        <v>2003</v>
      </c>
      <c r="D5213">
        <v>62.6</v>
      </c>
      <c r="E5213">
        <f>IF(Table1[[#This Row],[Gender]]="women",1,0)</f>
        <v>0</v>
      </c>
      <c r="F5213">
        <v>24.1</v>
      </c>
      <c r="G5213">
        <v>128</v>
      </c>
      <c r="H5213">
        <v>4.49</v>
      </c>
      <c r="I5213">
        <f>ROUND(LOG10(Table1[[#This Row],[Lung Cancer]]),2)</f>
        <v>2.76</v>
      </c>
      <c r="J5213">
        <f>ROUND(LOG10(Table1[[#This Row],[Liver Cancer]]),2)</f>
        <v>2.4900000000000002</v>
      </c>
      <c r="K5213">
        <f>ROUND(LOG10(Table1[[#This Row],[Stomach Cancer]]),2)</f>
        <v>2.61</v>
      </c>
      <c r="L5213">
        <f>ROUND(LOG10(Table1[[#This Row],[Population]]),2)</f>
        <v>3.98</v>
      </c>
      <c r="M5213">
        <f>ROUND(Table1[[#This Row],[Population Growth]],2)</f>
        <v>2.92</v>
      </c>
      <c r="N521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66.37095464200786</v>
      </c>
    </row>
    <row r="5214" spans="1:14" ht="15" x14ac:dyDescent="0.25">
      <c r="A5214" t="s">
        <v>20</v>
      </c>
      <c r="B5214" t="s">
        <v>177</v>
      </c>
      <c r="C5214">
        <v>2003</v>
      </c>
      <c r="D5214">
        <v>48.9</v>
      </c>
      <c r="E5214">
        <f>IF(Table1[[#This Row],[Gender]]="women",1,0)</f>
        <v>0</v>
      </c>
      <c r="F5214">
        <v>20.3</v>
      </c>
      <c r="G5214">
        <v>131</v>
      </c>
      <c r="H5214">
        <v>4.33</v>
      </c>
      <c r="I5214">
        <f>ROUND(LOG10(Table1[[#This Row],[Lung Cancer]]),2)</f>
        <v>2.08</v>
      </c>
      <c r="J5214">
        <f>ROUND(LOG10(Table1[[#This Row],[Liver Cancer]]),2)</f>
        <v>2.27</v>
      </c>
      <c r="K5214">
        <f>ROUND(LOG10(Table1[[#This Row],[Stomach Cancer]]),2)</f>
        <v>2.41</v>
      </c>
      <c r="L5214">
        <f>ROUND(LOG10(Table1[[#This Row],[Population]]),2)</f>
        <v>3.75</v>
      </c>
      <c r="M5214">
        <f>ROUND(Table1[[#This Row],[Population Growth]],2)</f>
        <v>2.5299999999999998</v>
      </c>
      <c r="N521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55.971695754192275</v>
      </c>
    </row>
    <row r="5215" spans="1:14" ht="15" x14ac:dyDescent="0.25">
      <c r="A5215" t="s">
        <v>20</v>
      </c>
      <c r="B5215" t="s">
        <v>178</v>
      </c>
      <c r="C5215">
        <v>2003</v>
      </c>
      <c r="D5215">
        <v>45.5</v>
      </c>
      <c r="E5215">
        <f>IF(Table1[[#This Row],[Gender]]="women",1,0)</f>
        <v>0</v>
      </c>
      <c r="F5215">
        <v>21.8</v>
      </c>
      <c r="G5215">
        <v>131</v>
      </c>
      <c r="H5215">
        <v>4.21</v>
      </c>
      <c r="I5215">
        <f>ROUND(LOG10(Table1[[#This Row],[Lung Cancer]]),2)</f>
        <v>2.52</v>
      </c>
      <c r="J5215">
        <f>ROUND(LOG10(Table1[[#This Row],[Liver Cancer]]),2)</f>
        <v>2.68</v>
      </c>
      <c r="K5215">
        <f>ROUND(LOG10(Table1[[#This Row],[Stomach Cancer]]),2)</f>
        <v>2.4900000000000002</v>
      </c>
      <c r="L5215">
        <f>ROUND(LOG10(Table1[[#This Row],[Population]]),2)</f>
        <v>3.76</v>
      </c>
      <c r="M5215">
        <f>ROUND(Table1[[#This Row],[Population Growth]],2)</f>
        <v>-0.26</v>
      </c>
      <c r="N521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58.11213862935692</v>
      </c>
    </row>
    <row r="5216" spans="1:14" ht="15" x14ac:dyDescent="0.25">
      <c r="A5216" t="s">
        <v>15</v>
      </c>
      <c r="B5216" t="s">
        <v>16</v>
      </c>
      <c r="C5216">
        <v>2004</v>
      </c>
      <c r="D5216">
        <v>59.1</v>
      </c>
      <c r="E5216">
        <f>IF(Table1[[#This Row],[Gender]]="women",1,0)</f>
        <v>0</v>
      </c>
      <c r="F5216">
        <v>20.6</v>
      </c>
      <c r="G5216">
        <v>125</v>
      </c>
      <c r="H5216">
        <v>4.1399999999999997</v>
      </c>
      <c r="I5216">
        <f>ROUND(LOG10(Table1[[#This Row],[Lung Cancer]]),2)</f>
        <v>3</v>
      </c>
      <c r="J5216">
        <f>ROUND(LOG10(Table1[[#This Row],[Liver Cancer]]),2)</f>
        <v>2.3199999999999998</v>
      </c>
      <c r="K5216">
        <f>ROUND(LOG10(Table1[[#This Row],[Stomach Cancer]]),2)</f>
        <v>2.94</v>
      </c>
      <c r="L5216">
        <f>ROUND(LOG10(Table1[[#This Row],[Population]]),2)</f>
        <v>4.1100000000000003</v>
      </c>
      <c r="M5216">
        <f>ROUND(Table1[[#This Row],[Population Growth]],2)</f>
        <v>4.5</v>
      </c>
      <c r="N521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62.065403594790325</v>
      </c>
    </row>
    <row r="5217" spans="1:14" ht="15" x14ac:dyDescent="0.25">
      <c r="A5217" t="s">
        <v>18</v>
      </c>
      <c r="B5217" t="s">
        <v>19</v>
      </c>
      <c r="C5217">
        <v>2004</v>
      </c>
      <c r="D5217">
        <v>78</v>
      </c>
      <c r="E5217">
        <f>IF(Table1[[#This Row],[Gender]]="women",1,0)</f>
        <v>0</v>
      </c>
      <c r="F5217">
        <v>26</v>
      </c>
      <c r="G5217">
        <v>133</v>
      </c>
      <c r="H5217">
        <v>4.91</v>
      </c>
      <c r="I5217">
        <f>ROUND(LOG10(Table1[[#This Row],[Lung Cancer]]),2)</f>
        <v>2.81</v>
      </c>
      <c r="J5217">
        <f>ROUND(LOG10(Table1[[#This Row],[Liver Cancer]]),2)</f>
        <v>2.31</v>
      </c>
      <c r="K5217">
        <f>ROUND(LOG10(Table1[[#This Row],[Stomach Cancer]]),2)</f>
        <v>2.46</v>
      </c>
      <c r="L5217">
        <f>ROUND(LOG10(Table1[[#This Row],[Population]]),2)</f>
        <v>3.19</v>
      </c>
      <c r="M5217">
        <f>ROUND(Table1[[#This Row],[Population Growth]],2)</f>
        <v>-0.69</v>
      </c>
      <c r="N521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73.890231267619768</v>
      </c>
    </row>
    <row r="5218" spans="1:14" ht="15" x14ac:dyDescent="0.25">
      <c r="A5218" t="s">
        <v>20</v>
      </c>
      <c r="B5218" t="s">
        <v>21</v>
      </c>
      <c r="C5218">
        <v>2004</v>
      </c>
      <c r="D5218">
        <v>73.7</v>
      </c>
      <c r="E5218">
        <f>IF(Table1[[#This Row],[Gender]]="women",1,0)</f>
        <v>0</v>
      </c>
      <c r="F5218">
        <v>24.2</v>
      </c>
      <c r="G5218">
        <v>130</v>
      </c>
      <c r="H5218">
        <v>4.6900000000000004</v>
      </c>
      <c r="I5218">
        <f>ROUND(LOG10(Table1[[#This Row],[Lung Cancer]]),2)</f>
        <v>3</v>
      </c>
      <c r="J5218">
        <f>ROUND(LOG10(Table1[[#This Row],[Liver Cancer]]),2)</f>
        <v>2.31</v>
      </c>
      <c r="K5218">
        <f>ROUND(LOG10(Table1[[#This Row],[Stomach Cancer]]),2)</f>
        <v>2.74</v>
      </c>
      <c r="L5218">
        <f>ROUND(LOG10(Table1[[#This Row],[Population]]),2)</f>
        <v>4.22</v>
      </c>
      <c r="M5218">
        <f>ROUND(Table1[[#This Row],[Population Growth]],2)</f>
        <v>1.28</v>
      </c>
      <c r="N521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68.217247299461263</v>
      </c>
    </row>
    <row r="5219" spans="1:14" ht="15" x14ac:dyDescent="0.25">
      <c r="A5219" t="s">
        <v>20</v>
      </c>
      <c r="B5219" t="s">
        <v>22</v>
      </c>
      <c r="C5219">
        <v>2004</v>
      </c>
      <c r="D5219">
        <v>54.2</v>
      </c>
      <c r="E5219">
        <f>IF(Table1[[#This Row],[Gender]]="women",1,0)</f>
        <v>0</v>
      </c>
      <c r="F5219">
        <v>21.7</v>
      </c>
      <c r="G5219">
        <v>133</v>
      </c>
      <c r="H5219">
        <v>4.34</v>
      </c>
      <c r="I5219">
        <f>ROUND(LOG10(Table1[[#This Row],[Lung Cancer]]),2)</f>
        <v>2.4700000000000002</v>
      </c>
      <c r="J5219">
        <f>ROUND(LOG10(Table1[[#This Row],[Liver Cancer]]),2)</f>
        <v>2.65</v>
      </c>
      <c r="K5219">
        <f>ROUND(LOG10(Table1[[#This Row],[Stomach Cancer]]),2)</f>
        <v>2.46</v>
      </c>
      <c r="L5219">
        <f>ROUND(LOG10(Table1[[#This Row],[Population]]),2)</f>
        <v>3.97</v>
      </c>
      <c r="M5219">
        <f>ROUND(Table1[[#This Row],[Population Growth]],2)</f>
        <v>3.46</v>
      </c>
      <c r="N521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57.239542696586639</v>
      </c>
    </row>
    <row r="5220" spans="1:14" ht="15" x14ac:dyDescent="0.25">
      <c r="A5220" t="s">
        <v>23</v>
      </c>
      <c r="B5220" t="s">
        <v>24</v>
      </c>
      <c r="C5220">
        <v>2004</v>
      </c>
      <c r="D5220">
        <v>76.7</v>
      </c>
      <c r="E5220">
        <f>IF(Table1[[#This Row],[Gender]]="women",1,0)</f>
        <v>0</v>
      </c>
      <c r="F5220">
        <v>25.3</v>
      </c>
      <c r="G5220">
        <v>132</v>
      </c>
      <c r="H5220">
        <v>4.76</v>
      </c>
      <c r="I5220">
        <f>ROUND(LOG10(Table1[[#This Row],[Lung Cancer]]),2)</f>
        <v>0.56999999999999995</v>
      </c>
      <c r="J5220">
        <f>ROUND(LOG10(Table1[[#This Row],[Liver Cancer]]),2)</f>
        <v>0.26</v>
      </c>
      <c r="K5220">
        <f>ROUND(LOG10(Table1[[#This Row],[Stomach Cancer]]),2)</f>
        <v>0.71</v>
      </c>
      <c r="L5220">
        <f>ROUND(LOG10(Table1[[#This Row],[Population]]),2)</f>
        <v>1.58</v>
      </c>
      <c r="M5220">
        <f>ROUND(Table1[[#This Row],[Population Growth]],2)</f>
        <v>1.56</v>
      </c>
      <c r="N522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69.387696864789433</v>
      </c>
    </row>
    <row r="5221" spans="1:14" ht="15" x14ac:dyDescent="0.25">
      <c r="A5221" t="s">
        <v>23</v>
      </c>
      <c r="B5221" t="s">
        <v>25</v>
      </c>
      <c r="C5221">
        <v>2004</v>
      </c>
      <c r="D5221">
        <v>78.400000000000006</v>
      </c>
      <c r="E5221">
        <f>IF(Table1[[#This Row],[Gender]]="women",1,0)</f>
        <v>0</v>
      </c>
      <c r="F5221">
        <v>27.1</v>
      </c>
      <c r="G5221">
        <v>127</v>
      </c>
      <c r="H5221">
        <v>5.05</v>
      </c>
      <c r="I5221">
        <f>ROUND(LOG10(Table1[[#This Row],[Lung Cancer]]),2)</f>
        <v>3.85</v>
      </c>
      <c r="J5221">
        <f>ROUND(LOG10(Table1[[#This Row],[Liver Cancer]]),2)</f>
        <v>2.99</v>
      </c>
      <c r="K5221">
        <f>ROUND(LOG10(Table1[[#This Row],[Stomach Cancer]]),2)</f>
        <v>3.52</v>
      </c>
      <c r="L5221">
        <f>ROUND(LOG10(Table1[[#This Row],[Population]]),2)</f>
        <v>4.2699999999999996</v>
      </c>
      <c r="M5221">
        <f>ROUND(Table1[[#This Row],[Population Growth]],2)</f>
        <v>1.1000000000000001</v>
      </c>
      <c r="N522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80.713819103182161</v>
      </c>
    </row>
    <row r="5222" spans="1:14" ht="15" x14ac:dyDescent="0.25">
      <c r="A5222" t="s">
        <v>15</v>
      </c>
      <c r="B5222" t="s">
        <v>26</v>
      </c>
      <c r="C5222">
        <v>2004</v>
      </c>
      <c r="D5222">
        <v>75.5</v>
      </c>
      <c r="E5222">
        <f>IF(Table1[[#This Row],[Gender]]="women",1,0)</f>
        <v>0</v>
      </c>
      <c r="F5222">
        <v>24.6</v>
      </c>
      <c r="G5222">
        <v>134</v>
      </c>
      <c r="H5222">
        <v>4.67</v>
      </c>
      <c r="I5222">
        <f>ROUND(LOG10(Table1[[#This Row],[Lung Cancer]]),2)</f>
        <v>2.94</v>
      </c>
      <c r="J5222">
        <f>ROUND(LOG10(Table1[[#This Row],[Liver Cancer]]),2)</f>
        <v>2.2200000000000002</v>
      </c>
      <c r="K5222">
        <f>ROUND(LOG10(Table1[[#This Row],[Stomach Cancer]]),2)</f>
        <v>2.5</v>
      </c>
      <c r="L5222">
        <f>ROUND(LOG10(Table1[[#This Row],[Population]]),2)</f>
        <v>3.15</v>
      </c>
      <c r="M5222">
        <f>ROUND(Table1[[#This Row],[Population Growth]],2)</f>
        <v>-0.52</v>
      </c>
      <c r="N522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70.730306844751013</v>
      </c>
    </row>
    <row r="5223" spans="1:14" ht="15" x14ac:dyDescent="0.25">
      <c r="A5223" t="s">
        <v>27</v>
      </c>
      <c r="B5223" t="s">
        <v>28</v>
      </c>
      <c r="C5223">
        <v>2004</v>
      </c>
      <c r="D5223">
        <v>83.2</v>
      </c>
      <c r="E5223">
        <f>IF(Table1[[#This Row],[Gender]]="women",1,0)</f>
        <v>0</v>
      </c>
      <c r="F5223">
        <v>27.1</v>
      </c>
      <c r="G5223">
        <v>129</v>
      </c>
      <c r="H5223">
        <v>5.24</v>
      </c>
      <c r="I5223">
        <f>ROUND(LOG10(Table1[[#This Row],[Lung Cancer]]),2)</f>
        <v>3.77</v>
      </c>
      <c r="J5223">
        <f>ROUND(LOG10(Table1[[#This Row],[Liver Cancer]]),2)</f>
        <v>2.87</v>
      </c>
      <c r="K5223">
        <f>ROUND(LOG10(Table1[[#This Row],[Stomach Cancer]]),2)</f>
        <v>3.2</v>
      </c>
      <c r="L5223">
        <f>ROUND(LOG10(Table1[[#This Row],[Population]]),2)</f>
        <v>4</v>
      </c>
      <c r="M5223">
        <f>ROUND(Table1[[#This Row],[Population Growth]],2)</f>
        <v>1.3</v>
      </c>
      <c r="N522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81.754529959109902</v>
      </c>
    </row>
    <row r="5224" spans="1:14" ht="15" x14ac:dyDescent="0.25">
      <c r="A5224" t="s">
        <v>18</v>
      </c>
      <c r="B5224" t="s">
        <v>29</v>
      </c>
      <c r="C5224">
        <v>2004</v>
      </c>
      <c r="D5224">
        <v>82.1</v>
      </c>
      <c r="E5224">
        <f>IF(Table1[[#This Row],[Gender]]="women",1,0)</f>
        <v>0</v>
      </c>
      <c r="F5224">
        <v>26.1</v>
      </c>
      <c r="G5224">
        <v>132</v>
      </c>
      <c r="H5224">
        <v>5.38</v>
      </c>
      <c r="I5224">
        <f>ROUND(LOG10(Table1[[#This Row],[Lung Cancer]]),2)</f>
        <v>3.44</v>
      </c>
      <c r="J5224">
        <f>ROUND(LOG10(Table1[[#This Row],[Liver Cancer]]),2)</f>
        <v>2.78</v>
      </c>
      <c r="K5224">
        <f>ROUND(LOG10(Table1[[#This Row],[Stomach Cancer]]),2)</f>
        <v>2.97</v>
      </c>
      <c r="L5224">
        <f>ROUND(LOG10(Table1[[#This Row],[Population]]),2)</f>
        <v>3.6</v>
      </c>
      <c r="M5224">
        <f>ROUND(Table1[[#This Row],[Population Growth]],2)</f>
        <v>0.52</v>
      </c>
      <c r="N522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79.847511947146359</v>
      </c>
    </row>
    <row r="5225" spans="1:14" ht="15" x14ac:dyDescent="0.25">
      <c r="A5225" t="s">
        <v>15</v>
      </c>
      <c r="B5225" t="s">
        <v>30</v>
      </c>
      <c r="C5225">
        <v>2004</v>
      </c>
      <c r="D5225">
        <v>71.2</v>
      </c>
      <c r="E5225">
        <f>IF(Table1[[#This Row],[Gender]]="women",1,0)</f>
        <v>0</v>
      </c>
      <c r="F5225">
        <v>24.9</v>
      </c>
      <c r="G5225">
        <v>131</v>
      </c>
      <c r="H5225">
        <v>4.5</v>
      </c>
      <c r="I5225">
        <f>ROUND(LOG10(Table1[[#This Row],[Lung Cancer]]),2)</f>
        <v>2.93</v>
      </c>
      <c r="J5225">
        <f>ROUND(LOG10(Table1[[#This Row],[Liver Cancer]]),2)</f>
        <v>2.44</v>
      </c>
      <c r="K5225">
        <f>ROUND(LOG10(Table1[[#This Row],[Stomach Cancer]]),2)</f>
        <v>2.95</v>
      </c>
      <c r="L5225">
        <f>ROUND(LOG10(Table1[[#This Row],[Population]]),2)</f>
        <v>3.62</v>
      </c>
      <c r="M5225">
        <f>ROUND(Table1[[#This Row],[Population Growth]],2)</f>
        <v>1.22</v>
      </c>
      <c r="N522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69.523447632540751</v>
      </c>
    </row>
    <row r="5226" spans="1:14" ht="15" x14ac:dyDescent="0.25">
      <c r="A5226" t="s">
        <v>23</v>
      </c>
      <c r="B5226" t="s">
        <v>31</v>
      </c>
      <c r="C5226">
        <v>2004</v>
      </c>
      <c r="D5226">
        <v>76.5</v>
      </c>
      <c r="E5226">
        <f>IF(Table1[[#This Row],[Gender]]="women",1,0)</f>
        <v>0</v>
      </c>
      <c r="F5226">
        <v>26.8</v>
      </c>
      <c r="G5226">
        <v>132</v>
      </c>
      <c r="H5226">
        <v>5.0599999999999996</v>
      </c>
      <c r="I5226">
        <f>ROUND(LOG10(Table1[[#This Row],[Lung Cancer]]),2)</f>
        <v>1.4</v>
      </c>
      <c r="J5226">
        <f>ROUND(LOG10(Table1[[#This Row],[Liver Cancer]]),2)</f>
        <v>0.9</v>
      </c>
      <c r="K5226">
        <f>ROUND(LOG10(Table1[[#This Row],[Stomach Cancer]]),2)</f>
        <v>1.26</v>
      </c>
      <c r="L5226">
        <f>ROUND(LOG10(Table1[[#This Row],[Population]]),2)</f>
        <v>2.19</v>
      </c>
      <c r="M5226">
        <f>ROUND(Table1[[#This Row],[Population Growth]],2)</f>
        <v>1.82</v>
      </c>
      <c r="N522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75.117736035975838</v>
      </c>
    </row>
    <row r="5227" spans="1:14" ht="15" x14ac:dyDescent="0.25">
      <c r="A5227" t="s">
        <v>15</v>
      </c>
      <c r="B5227" t="s">
        <v>32</v>
      </c>
      <c r="C5227">
        <v>2004</v>
      </c>
      <c r="D5227">
        <v>76.099999999999994</v>
      </c>
      <c r="E5227">
        <f>IF(Table1[[#This Row],[Gender]]="women",1,0)</f>
        <v>0</v>
      </c>
      <c r="F5227">
        <v>27.2</v>
      </c>
      <c r="G5227">
        <v>131</v>
      </c>
      <c r="H5227">
        <v>5.08</v>
      </c>
      <c r="I5227">
        <f>ROUND(LOG10(Table1[[#This Row],[Lung Cancer]]),2)</f>
        <v>1.64</v>
      </c>
      <c r="J5227">
        <f>ROUND(LOG10(Table1[[#This Row],[Liver Cancer]]),2)</f>
        <v>0.94</v>
      </c>
      <c r="K5227">
        <f>ROUND(LOG10(Table1[[#This Row],[Stomach Cancer]]),2)</f>
        <v>1.08</v>
      </c>
      <c r="L5227">
        <f>ROUND(LOG10(Table1[[#This Row],[Population]]),2)</f>
        <v>2.69</v>
      </c>
      <c r="M5227">
        <f>ROUND(Table1[[#This Row],[Population Growth]],2)</f>
        <v>7.71</v>
      </c>
      <c r="N522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75.224659562535081</v>
      </c>
    </row>
    <row r="5228" spans="1:14" ht="15" x14ac:dyDescent="0.25">
      <c r="A5228" t="s">
        <v>15</v>
      </c>
      <c r="B5228" t="s">
        <v>33</v>
      </c>
      <c r="C5228">
        <v>2004</v>
      </c>
      <c r="D5228">
        <v>68.099999999999994</v>
      </c>
      <c r="E5228">
        <f>IF(Table1[[#This Row],[Gender]]="women",1,0)</f>
        <v>0</v>
      </c>
      <c r="F5228">
        <v>20.2</v>
      </c>
      <c r="G5228">
        <v>126</v>
      </c>
      <c r="H5228">
        <v>4.29</v>
      </c>
      <c r="I5228">
        <f>ROUND(LOG10(Table1[[#This Row],[Lung Cancer]]),2)</f>
        <v>3.98</v>
      </c>
      <c r="J5228">
        <f>ROUND(LOG10(Table1[[#This Row],[Liver Cancer]]),2)</f>
        <v>3.19</v>
      </c>
      <c r="K5228">
        <f>ROUND(LOG10(Table1[[#This Row],[Stomach Cancer]]),2)</f>
        <v>3.56</v>
      </c>
      <c r="L5228">
        <f>ROUND(LOG10(Table1[[#This Row],[Population]]),2)</f>
        <v>4.8499999999999996</v>
      </c>
      <c r="M5228">
        <f>ROUND(Table1[[#This Row],[Population Growth]],2)</f>
        <v>1.55</v>
      </c>
      <c r="N522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62.943524350416595</v>
      </c>
    </row>
    <row r="5229" spans="1:14" ht="15" x14ac:dyDescent="0.25">
      <c r="A5229" t="s">
        <v>23</v>
      </c>
      <c r="B5229" t="s">
        <v>34</v>
      </c>
      <c r="C5229">
        <v>2004</v>
      </c>
      <c r="D5229">
        <v>76.3</v>
      </c>
      <c r="E5229">
        <f>IF(Table1[[#This Row],[Gender]]="women",1,0)</f>
        <v>0</v>
      </c>
      <c r="F5229">
        <v>26</v>
      </c>
      <c r="G5229">
        <v>130</v>
      </c>
      <c r="H5229">
        <v>4.74</v>
      </c>
      <c r="I5229">
        <f>ROUND(LOG10(Table1[[#This Row],[Lung Cancer]]),2)</f>
        <v>1.29</v>
      </c>
      <c r="J5229">
        <f>ROUND(LOG10(Table1[[#This Row],[Liver Cancer]]),2)</f>
        <v>0.87</v>
      </c>
      <c r="K5229">
        <f>ROUND(LOG10(Table1[[#This Row],[Stomach Cancer]]),2)</f>
        <v>1.45</v>
      </c>
      <c r="L5229">
        <f>ROUND(LOG10(Table1[[#This Row],[Population]]),2)</f>
        <v>2.12</v>
      </c>
      <c r="M5229">
        <f>ROUND(Table1[[#This Row],[Population Growth]],2)</f>
        <v>0.33</v>
      </c>
      <c r="N522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72.415006919490736</v>
      </c>
    </row>
    <row r="5230" spans="1:14" ht="15" x14ac:dyDescent="0.25">
      <c r="A5230" t="s">
        <v>18</v>
      </c>
      <c r="B5230" t="s">
        <v>35</v>
      </c>
      <c r="C5230">
        <v>2004</v>
      </c>
      <c r="D5230">
        <v>74</v>
      </c>
      <c r="E5230">
        <f>IF(Table1[[#This Row],[Gender]]="women",1,0)</f>
        <v>0</v>
      </c>
      <c r="F5230">
        <v>25.6</v>
      </c>
      <c r="G5230">
        <v>136</v>
      </c>
      <c r="H5230">
        <v>5.04</v>
      </c>
      <c r="I5230">
        <f>ROUND(LOG10(Table1[[#This Row],[Lung Cancer]]),2)</f>
        <v>3.55</v>
      </c>
      <c r="J5230">
        <f>ROUND(LOG10(Table1[[#This Row],[Liver Cancer]]),2)</f>
        <v>2.35</v>
      </c>
      <c r="K5230">
        <f>ROUND(LOG10(Table1[[#This Row],[Stomach Cancer]]),2)</f>
        <v>3.3</v>
      </c>
      <c r="L5230">
        <f>ROUND(LOG10(Table1[[#This Row],[Population]]),2)</f>
        <v>3.65</v>
      </c>
      <c r="M5230">
        <f>ROUND(Table1[[#This Row],[Population Growth]],2)</f>
        <v>-0.78</v>
      </c>
      <c r="N523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76.839676823087345</v>
      </c>
    </row>
    <row r="5231" spans="1:14" ht="15" x14ac:dyDescent="0.25">
      <c r="A5231" t="s">
        <v>18</v>
      </c>
      <c r="B5231" t="s">
        <v>36</v>
      </c>
      <c r="C5231">
        <v>2004</v>
      </c>
      <c r="D5231">
        <v>81.599999999999994</v>
      </c>
      <c r="E5231">
        <f>IF(Table1[[#This Row],[Gender]]="women",1,0)</f>
        <v>0</v>
      </c>
      <c r="F5231">
        <v>26.4</v>
      </c>
      <c r="G5231">
        <v>130</v>
      </c>
      <c r="H5231">
        <v>5.48</v>
      </c>
      <c r="I5231">
        <f>ROUND(LOG10(Table1[[#This Row],[Lung Cancer]]),2)</f>
        <v>3.76</v>
      </c>
      <c r="J5231">
        <f>ROUND(LOG10(Table1[[#This Row],[Liver Cancer]]),2)</f>
        <v>2.59</v>
      </c>
      <c r="K5231">
        <f>ROUND(LOG10(Table1[[#This Row],[Stomach Cancer]]),2)</f>
        <v>3.02</v>
      </c>
      <c r="L5231">
        <f>ROUND(LOG10(Table1[[#This Row],[Population]]),2)</f>
        <v>3.71</v>
      </c>
      <c r="M5231">
        <f>ROUND(Table1[[#This Row],[Population Growth]],2)</f>
        <v>0.63</v>
      </c>
      <c r="N523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83.903908117155424</v>
      </c>
    </row>
    <row r="5232" spans="1:14" ht="15" x14ac:dyDescent="0.25">
      <c r="A5232" t="s">
        <v>23</v>
      </c>
      <c r="B5232" t="s">
        <v>37</v>
      </c>
      <c r="C5232">
        <v>2004</v>
      </c>
      <c r="D5232">
        <v>71.8</v>
      </c>
      <c r="E5232">
        <f>IF(Table1[[#This Row],[Gender]]="women",1,0)</f>
        <v>0</v>
      </c>
      <c r="F5232">
        <v>26.6</v>
      </c>
      <c r="G5232">
        <v>127</v>
      </c>
      <c r="H5232">
        <v>4.51</v>
      </c>
      <c r="I5232">
        <f>ROUND(LOG10(Table1[[#This Row],[Lung Cancer]]),2)</f>
        <v>1.17</v>
      </c>
      <c r="J5232">
        <f>ROUND(LOG10(Table1[[#This Row],[Liver Cancer]]),2)</f>
        <v>0.82</v>
      </c>
      <c r="K5232">
        <f>ROUND(LOG10(Table1[[#This Row],[Stomach Cancer]]),2)</f>
        <v>0.97</v>
      </c>
      <c r="L5232">
        <f>ROUND(LOG10(Table1[[#This Row],[Population]]),2)</f>
        <v>2.14</v>
      </c>
      <c r="M5232">
        <f>ROUND(Table1[[#This Row],[Population Growth]],2)</f>
        <v>2.59</v>
      </c>
      <c r="N523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71.120896176999167</v>
      </c>
    </row>
    <row r="5233" spans="1:14" ht="15" x14ac:dyDescent="0.25">
      <c r="A5233" t="s">
        <v>20</v>
      </c>
      <c r="B5233" t="s">
        <v>38</v>
      </c>
      <c r="C5233">
        <v>2004</v>
      </c>
      <c r="D5233">
        <v>58.4</v>
      </c>
      <c r="E5233">
        <f>IF(Table1[[#This Row],[Gender]]="women",1,0)</f>
        <v>0</v>
      </c>
      <c r="F5233">
        <v>22.1</v>
      </c>
      <c r="G5233">
        <v>132</v>
      </c>
      <c r="H5233">
        <v>4.04</v>
      </c>
      <c r="I5233">
        <f>ROUND(LOG10(Table1[[#This Row],[Lung Cancer]]),2)</f>
        <v>2.15</v>
      </c>
      <c r="J5233">
        <f>ROUND(LOG10(Table1[[#This Row],[Liver Cancer]]),2)</f>
        <v>2.61</v>
      </c>
      <c r="K5233">
        <f>ROUND(LOG10(Table1[[#This Row],[Stomach Cancer]]),2)</f>
        <v>2.2400000000000002</v>
      </c>
      <c r="L5233">
        <f>ROUND(LOG10(Table1[[#This Row],[Population]]),2)</f>
        <v>3.58</v>
      </c>
      <c r="M5233">
        <f>ROUND(Table1[[#This Row],[Population Growth]],2)</f>
        <v>3.16</v>
      </c>
      <c r="N523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55.334957463904985</v>
      </c>
    </row>
    <row r="5234" spans="1:14" ht="15" x14ac:dyDescent="0.25">
      <c r="A5234" t="s">
        <v>15</v>
      </c>
      <c r="B5234" t="s">
        <v>39</v>
      </c>
      <c r="C5234">
        <v>2004</v>
      </c>
      <c r="D5234">
        <v>64.3</v>
      </c>
      <c r="E5234">
        <f>IF(Table1[[#This Row],[Gender]]="women",1,0)</f>
        <v>0</v>
      </c>
      <c r="F5234">
        <v>22.5</v>
      </c>
      <c r="G5234">
        <v>127</v>
      </c>
      <c r="H5234">
        <v>4.49</v>
      </c>
      <c r="I5234">
        <f>ROUND(LOG10(Table1[[#This Row],[Lung Cancer]]),2)</f>
        <v>1.05</v>
      </c>
      <c r="J5234">
        <f>ROUND(LOG10(Table1[[#This Row],[Liver Cancer]]),2)</f>
        <v>0.98</v>
      </c>
      <c r="K5234">
        <f>ROUND(LOG10(Table1[[#This Row],[Stomach Cancer]]),2)</f>
        <v>1.07</v>
      </c>
      <c r="L5234">
        <f>ROUND(LOG10(Table1[[#This Row],[Population]]),2)</f>
        <v>2.52</v>
      </c>
      <c r="M5234">
        <f>ROUND(Table1[[#This Row],[Population Growth]],2)</f>
        <v>2.29</v>
      </c>
      <c r="N523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62.718087248530196</v>
      </c>
    </row>
    <row r="5235" spans="1:14" ht="15" x14ac:dyDescent="0.25">
      <c r="A5235" t="s">
        <v>18</v>
      </c>
      <c r="B5235" t="s">
        <v>40</v>
      </c>
      <c r="C5235">
        <v>2004</v>
      </c>
      <c r="D5235">
        <v>77.7</v>
      </c>
      <c r="E5235">
        <f>IF(Table1[[#This Row],[Gender]]="women",1,0)</f>
        <v>0</v>
      </c>
      <c r="F5235">
        <v>26.1</v>
      </c>
      <c r="G5235">
        <v>133</v>
      </c>
      <c r="H5235">
        <v>4.68</v>
      </c>
      <c r="I5235">
        <f>ROUND(LOG10(Table1[[#This Row],[Lung Cancer]]),2)</f>
        <v>3.19</v>
      </c>
      <c r="J5235">
        <f>ROUND(LOG10(Table1[[#This Row],[Liver Cancer]]),2)</f>
        <v>2.33</v>
      </c>
      <c r="K5235">
        <f>ROUND(LOG10(Table1[[#This Row],[Stomach Cancer]]),2)</f>
        <v>2.5499999999999998</v>
      </c>
      <c r="L5235">
        <f>ROUND(LOG10(Table1[[#This Row],[Population]]),2)</f>
        <v>3.27</v>
      </c>
      <c r="M5235">
        <f>ROUND(Table1[[#This Row],[Population Growth]],2)</f>
        <v>0.05</v>
      </c>
      <c r="N523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73.973404547598946</v>
      </c>
    </row>
    <row r="5236" spans="1:14" ht="15" x14ac:dyDescent="0.25">
      <c r="A5236" t="s">
        <v>20</v>
      </c>
      <c r="B5236" t="s">
        <v>41</v>
      </c>
      <c r="C5236">
        <v>2004</v>
      </c>
      <c r="D5236">
        <v>52.6</v>
      </c>
      <c r="E5236">
        <f>IF(Table1[[#This Row],[Gender]]="women",1,0)</f>
        <v>0</v>
      </c>
      <c r="F5236">
        <v>21.6</v>
      </c>
      <c r="G5236">
        <v>133</v>
      </c>
      <c r="H5236">
        <v>4.59</v>
      </c>
      <c r="I5236">
        <f>ROUND(LOG10(Table1[[#This Row],[Lung Cancer]]),2)</f>
        <v>2.1</v>
      </c>
      <c r="J5236">
        <f>ROUND(LOG10(Table1[[#This Row],[Liver Cancer]]),2)</f>
        <v>1.58</v>
      </c>
      <c r="K5236">
        <f>ROUND(LOG10(Table1[[#This Row],[Stomach Cancer]]),2)</f>
        <v>1.55</v>
      </c>
      <c r="L5236">
        <f>ROUND(LOG10(Table1[[#This Row],[Population]]),2)</f>
        <v>2.93</v>
      </c>
      <c r="M5236">
        <f>ROUND(Table1[[#This Row],[Population Growth]],2)</f>
        <v>1.89</v>
      </c>
      <c r="N523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62.67371595881179</v>
      </c>
    </row>
    <row r="5237" spans="1:14" ht="15" x14ac:dyDescent="0.25">
      <c r="A5237" t="s">
        <v>23</v>
      </c>
      <c r="B5237" t="s">
        <v>42</v>
      </c>
      <c r="C5237">
        <v>2004</v>
      </c>
      <c r="D5237">
        <v>75.5</v>
      </c>
      <c r="E5237">
        <f>IF(Table1[[#This Row],[Gender]]="women",1,0)</f>
        <v>0</v>
      </c>
      <c r="F5237">
        <v>25.2</v>
      </c>
      <c r="G5237">
        <v>132</v>
      </c>
      <c r="H5237">
        <v>4.8600000000000003</v>
      </c>
      <c r="I5237">
        <f>ROUND(LOG10(Table1[[#This Row],[Lung Cancer]]),2)</f>
        <v>4.1500000000000004</v>
      </c>
      <c r="J5237">
        <f>ROUND(LOG10(Table1[[#This Row],[Liver Cancer]]),2)</f>
        <v>3.56</v>
      </c>
      <c r="K5237">
        <f>ROUND(LOG10(Table1[[#This Row],[Stomach Cancer]]),2)</f>
        <v>4.09</v>
      </c>
      <c r="L5237">
        <f>ROUND(LOG10(Table1[[#This Row],[Population]]),2)</f>
        <v>4.96</v>
      </c>
      <c r="M5237">
        <f>ROUND(Table1[[#This Row],[Population Growth]],2)</f>
        <v>1.17</v>
      </c>
      <c r="N523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72.466953879480315</v>
      </c>
    </row>
    <row r="5238" spans="1:14" ht="15" x14ac:dyDescent="0.25">
      <c r="A5238" t="s">
        <v>18</v>
      </c>
      <c r="B5238" t="s">
        <v>43</v>
      </c>
      <c r="C5238">
        <v>2004</v>
      </c>
      <c r="D5238">
        <v>76</v>
      </c>
      <c r="E5238">
        <f>IF(Table1[[#This Row],[Gender]]="women",1,0)</f>
        <v>0</v>
      </c>
      <c r="F5238">
        <v>26.1</v>
      </c>
      <c r="G5238">
        <v>134</v>
      </c>
      <c r="H5238">
        <v>5.01</v>
      </c>
      <c r="I5238">
        <f>ROUND(LOG10(Table1[[#This Row],[Lung Cancer]]),2)</f>
        <v>3.47</v>
      </c>
      <c r="J5238">
        <f>ROUND(LOG10(Table1[[#This Row],[Liver Cancer]]),2)</f>
        <v>2.68</v>
      </c>
      <c r="K5238">
        <f>ROUND(LOG10(Table1[[#This Row],[Stomach Cancer]]),2)</f>
        <v>3.09</v>
      </c>
      <c r="L5238">
        <f>ROUND(LOG10(Table1[[#This Row],[Population]]),2)</f>
        <v>3.58</v>
      </c>
      <c r="M5238">
        <f>ROUND(Table1[[#This Row],[Population Growth]],2)</f>
        <v>-0.78</v>
      </c>
      <c r="N523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76.592704400829462</v>
      </c>
    </row>
    <row r="5239" spans="1:14" ht="15" x14ac:dyDescent="0.25">
      <c r="A5239" t="s">
        <v>20</v>
      </c>
      <c r="B5239" t="s">
        <v>44</v>
      </c>
      <c r="C5239">
        <v>2004</v>
      </c>
      <c r="D5239">
        <v>53.4</v>
      </c>
      <c r="E5239">
        <f>IF(Table1[[#This Row],[Gender]]="women",1,0)</f>
        <v>0</v>
      </c>
      <c r="F5239">
        <v>20.9</v>
      </c>
      <c r="G5239">
        <v>130</v>
      </c>
      <c r="H5239">
        <v>3.89</v>
      </c>
      <c r="I5239">
        <f>ROUND(LOG10(Table1[[#This Row],[Lung Cancer]]),2)</f>
        <v>2.08</v>
      </c>
      <c r="J5239">
        <f>ROUND(LOG10(Table1[[#This Row],[Liver Cancer]]),2)</f>
        <v>2.81</v>
      </c>
      <c r="K5239">
        <f>ROUND(LOG10(Table1[[#This Row],[Stomach Cancer]]),2)</f>
        <v>2.39</v>
      </c>
      <c r="L5239">
        <f>ROUND(LOG10(Table1[[#This Row],[Population]]),2)</f>
        <v>3.81</v>
      </c>
      <c r="M5239">
        <f>ROUND(Table1[[#This Row],[Population Growth]],2)</f>
        <v>3.07</v>
      </c>
      <c r="N523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51.711275079512362</v>
      </c>
    </row>
    <row r="5240" spans="1:14" ht="15" x14ac:dyDescent="0.25">
      <c r="A5240" t="s">
        <v>20</v>
      </c>
      <c r="B5240" t="s">
        <v>45</v>
      </c>
      <c r="C5240">
        <v>2004</v>
      </c>
      <c r="D5240">
        <v>54.1</v>
      </c>
      <c r="E5240">
        <f>IF(Table1[[#This Row],[Gender]]="women",1,0)</f>
        <v>0</v>
      </c>
      <c r="F5240">
        <v>21.4</v>
      </c>
      <c r="G5240">
        <v>133</v>
      </c>
      <c r="H5240">
        <v>3.95</v>
      </c>
      <c r="I5240">
        <f>ROUND(LOG10(Table1[[#This Row],[Lung Cancer]]),2)</f>
        <v>1.94</v>
      </c>
      <c r="J5240">
        <f>ROUND(LOG10(Table1[[#This Row],[Liver Cancer]]),2)</f>
        <v>2.1</v>
      </c>
      <c r="K5240">
        <f>ROUND(LOG10(Table1[[#This Row],[Stomach Cancer]]),2)</f>
        <v>2.1800000000000002</v>
      </c>
      <c r="L5240">
        <f>ROUND(LOG10(Table1[[#This Row],[Population]]),2)</f>
        <v>3.55</v>
      </c>
      <c r="M5240">
        <f>ROUND(Table1[[#This Row],[Population Growth]],2)</f>
        <v>3.29</v>
      </c>
      <c r="N524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53.559450416739558</v>
      </c>
    </row>
    <row r="5241" spans="1:14" ht="15" x14ac:dyDescent="0.25">
      <c r="A5241" t="s">
        <v>15</v>
      </c>
      <c r="B5241" t="s">
        <v>46</v>
      </c>
      <c r="C5241">
        <v>2004</v>
      </c>
      <c r="D5241">
        <v>64.400000000000006</v>
      </c>
      <c r="E5241">
        <f>IF(Table1[[#This Row],[Gender]]="women",1,0)</f>
        <v>0</v>
      </c>
      <c r="F5241">
        <v>20.5</v>
      </c>
      <c r="G5241">
        <v>123</v>
      </c>
      <c r="H5241">
        <v>4.32</v>
      </c>
      <c r="I5241">
        <f>ROUND(LOG10(Table1[[#This Row],[Lung Cancer]]),2)</f>
        <v>2.92</v>
      </c>
      <c r="J5241">
        <f>ROUND(LOG10(Table1[[#This Row],[Liver Cancer]]),2)</f>
        <v>2.35</v>
      </c>
      <c r="K5241">
        <f>ROUND(LOG10(Table1[[#This Row],[Stomach Cancer]]),2)</f>
        <v>2.59</v>
      </c>
      <c r="L5241">
        <f>ROUND(LOG10(Table1[[#This Row],[Population]]),2)</f>
        <v>3.8</v>
      </c>
      <c r="M5241">
        <f>ROUND(Table1[[#This Row],[Population Growth]],2)</f>
        <v>1.61</v>
      </c>
      <c r="N524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64.145335050860183</v>
      </c>
    </row>
    <row r="5242" spans="1:14" ht="15" x14ac:dyDescent="0.25">
      <c r="A5242" t="s">
        <v>20</v>
      </c>
      <c r="B5242" t="s">
        <v>47</v>
      </c>
      <c r="C5242">
        <v>2004</v>
      </c>
      <c r="D5242">
        <v>53.2</v>
      </c>
      <c r="E5242">
        <f>IF(Table1[[#This Row],[Gender]]="women",1,0)</f>
        <v>0</v>
      </c>
      <c r="F5242">
        <v>23.3</v>
      </c>
      <c r="G5242">
        <v>130</v>
      </c>
      <c r="H5242">
        <v>4.0599999999999996</v>
      </c>
      <c r="I5242">
        <f>ROUND(LOG10(Table1[[#This Row],[Lung Cancer]]),2)</f>
        <v>2.63</v>
      </c>
      <c r="J5242">
        <f>ROUND(LOG10(Table1[[#This Row],[Liver Cancer]]),2)</f>
        <v>3.09</v>
      </c>
      <c r="K5242">
        <f>ROUND(LOG10(Table1[[#This Row],[Stomach Cancer]]),2)</f>
        <v>2.63</v>
      </c>
      <c r="L5242">
        <f>ROUND(LOG10(Table1[[#This Row],[Population]]),2)</f>
        <v>3.93</v>
      </c>
      <c r="M5242">
        <f>ROUND(Table1[[#This Row],[Population Growth]],2)</f>
        <v>2.76</v>
      </c>
      <c r="N524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58.557679939723528</v>
      </c>
    </row>
    <row r="5243" spans="1:14" ht="15" x14ac:dyDescent="0.25">
      <c r="A5243" t="s">
        <v>23</v>
      </c>
      <c r="B5243" t="s">
        <v>48</v>
      </c>
      <c r="C5243">
        <v>2004</v>
      </c>
      <c r="D5243">
        <v>82.4</v>
      </c>
      <c r="E5243">
        <f>IF(Table1[[#This Row],[Gender]]="women",1,0)</f>
        <v>0</v>
      </c>
      <c r="F5243">
        <v>27.2</v>
      </c>
      <c r="G5243">
        <v>125</v>
      </c>
      <c r="H5243">
        <v>5.18</v>
      </c>
      <c r="I5243">
        <f>ROUND(LOG10(Table1[[#This Row],[Lung Cancer]]),2)</f>
        <v>4.0599999999999996</v>
      </c>
      <c r="J5243">
        <f>ROUND(LOG10(Table1[[#This Row],[Liver Cancer]]),2)</f>
        <v>3.02</v>
      </c>
      <c r="K5243">
        <f>ROUND(LOG10(Table1[[#This Row],[Stomach Cancer]]),2)</f>
        <v>3.46</v>
      </c>
      <c r="L5243">
        <f>ROUND(LOG10(Table1[[#This Row],[Population]]),2)</f>
        <v>4.2</v>
      </c>
      <c r="M5243">
        <f>ROUND(Table1[[#This Row],[Population Growth]],2)</f>
        <v>1.06</v>
      </c>
      <c r="N524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84.025472394416923</v>
      </c>
    </row>
    <row r="5244" spans="1:14" ht="15" x14ac:dyDescent="0.25">
      <c r="A5244" t="s">
        <v>20</v>
      </c>
      <c r="B5244" t="s">
        <v>49</v>
      </c>
      <c r="C5244">
        <v>2004</v>
      </c>
      <c r="D5244">
        <v>45.3</v>
      </c>
      <c r="E5244">
        <f>IF(Table1[[#This Row],[Gender]]="women",1,0)</f>
        <v>0</v>
      </c>
      <c r="F5244">
        <v>20.9</v>
      </c>
      <c r="G5244">
        <v>133</v>
      </c>
      <c r="H5244">
        <v>4.08</v>
      </c>
      <c r="I5244">
        <f>ROUND(LOG10(Table1[[#This Row],[Lung Cancer]]),2)</f>
        <v>2.23</v>
      </c>
      <c r="J5244">
        <f>ROUND(LOG10(Table1[[#This Row],[Liver Cancer]]),2)</f>
        <v>2.09</v>
      </c>
      <c r="K5244">
        <f>ROUND(LOG10(Table1[[#This Row],[Stomach Cancer]]),2)</f>
        <v>2.2400000000000002</v>
      </c>
      <c r="L5244">
        <f>ROUND(LOG10(Table1[[#This Row],[Population]]),2)</f>
        <v>3.29</v>
      </c>
      <c r="M5244">
        <f>ROUND(Table1[[#This Row],[Population Growth]],2)</f>
        <v>2.08</v>
      </c>
      <c r="N524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56.712908929226153</v>
      </c>
    </row>
    <row r="5245" spans="1:14" ht="15" x14ac:dyDescent="0.25">
      <c r="A5245" t="s">
        <v>20</v>
      </c>
      <c r="B5245" t="s">
        <v>50</v>
      </c>
      <c r="C5245">
        <v>2004</v>
      </c>
      <c r="D5245">
        <v>48.7</v>
      </c>
      <c r="E5245">
        <f>IF(Table1[[#This Row],[Gender]]="women",1,0)</f>
        <v>0</v>
      </c>
      <c r="F5245">
        <v>21.1</v>
      </c>
      <c r="G5245">
        <v>131</v>
      </c>
      <c r="H5245">
        <v>3.88</v>
      </c>
      <c r="I5245">
        <f>ROUND(LOG10(Table1[[#This Row],[Lung Cancer]]),2)</f>
        <v>2.2000000000000002</v>
      </c>
      <c r="J5245">
        <f>ROUND(LOG10(Table1[[#This Row],[Liver Cancer]]),2)</f>
        <v>2.7</v>
      </c>
      <c r="K5245">
        <f>ROUND(LOG10(Table1[[#This Row],[Stomach Cancer]]),2)</f>
        <v>2.34</v>
      </c>
      <c r="L5245">
        <f>ROUND(LOG10(Table1[[#This Row],[Population]]),2)</f>
        <v>3.69</v>
      </c>
      <c r="M5245">
        <f>ROUND(Table1[[#This Row],[Population Growth]],2)</f>
        <v>3.87</v>
      </c>
      <c r="N524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52.872292214980597</v>
      </c>
    </row>
    <row r="5246" spans="1:14" ht="15" x14ac:dyDescent="0.25">
      <c r="A5246" t="s">
        <v>23</v>
      </c>
      <c r="B5246" t="s">
        <v>51</v>
      </c>
      <c r="C5246">
        <v>2004</v>
      </c>
      <c r="D5246">
        <v>80.5</v>
      </c>
      <c r="E5246">
        <f>IF(Table1[[#This Row],[Gender]]="women",1,0)</f>
        <v>0</v>
      </c>
      <c r="F5246">
        <v>26.6</v>
      </c>
      <c r="G5246">
        <v>133</v>
      </c>
      <c r="H5246">
        <v>5</v>
      </c>
      <c r="I5246">
        <f>ROUND(LOG10(Table1[[#This Row],[Lung Cancer]]),2)</f>
        <v>3.15</v>
      </c>
      <c r="J5246">
        <f>ROUND(LOG10(Table1[[#This Row],[Liver Cancer]]),2)</f>
        <v>2.61</v>
      </c>
      <c r="K5246">
        <f>ROUND(LOG10(Table1[[#This Row],[Stomach Cancer]]),2)</f>
        <v>3.36</v>
      </c>
      <c r="L5246">
        <f>ROUND(LOG10(Table1[[#This Row],[Population]]),2)</f>
        <v>3.9</v>
      </c>
      <c r="M5246">
        <f>ROUND(Table1[[#This Row],[Population Growth]],2)</f>
        <v>1.05</v>
      </c>
      <c r="N524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75.544665647831081</v>
      </c>
    </row>
    <row r="5247" spans="1:14" ht="15" x14ac:dyDescent="0.25">
      <c r="A5247" t="s">
        <v>15</v>
      </c>
      <c r="B5247" t="s">
        <v>52</v>
      </c>
      <c r="C5247">
        <v>2004</v>
      </c>
      <c r="D5247">
        <v>75.2</v>
      </c>
      <c r="E5247">
        <f>IF(Table1[[#This Row],[Gender]]="women",1,0)</f>
        <v>0</v>
      </c>
      <c r="F5247">
        <v>22.7</v>
      </c>
      <c r="G5247">
        <v>127</v>
      </c>
      <c r="H5247">
        <v>4.42</v>
      </c>
      <c r="I5247">
        <f>ROUND(LOG10(Table1[[#This Row],[Lung Cancer]]),2)</f>
        <v>5.51</v>
      </c>
      <c r="J5247">
        <f>ROUND(LOG10(Table1[[#This Row],[Liver Cancer]]),2)</f>
        <v>5.46</v>
      </c>
      <c r="K5247">
        <f>ROUND(LOG10(Table1[[#This Row],[Stomach Cancer]]),2)</f>
        <v>5.47</v>
      </c>
      <c r="L5247">
        <f>ROUND(LOG10(Table1[[#This Row],[Population]]),2)</f>
        <v>5.83</v>
      </c>
      <c r="M5247">
        <f>ROUND(Table1[[#This Row],[Population Growth]],2)</f>
        <v>0.61</v>
      </c>
      <c r="N524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68.608633294876512</v>
      </c>
    </row>
    <row r="5248" spans="1:14" ht="15" x14ac:dyDescent="0.25">
      <c r="A5248" t="s">
        <v>23</v>
      </c>
      <c r="B5248" t="s">
        <v>53</v>
      </c>
      <c r="C5248">
        <v>2004</v>
      </c>
      <c r="D5248">
        <v>75.8</v>
      </c>
      <c r="E5248">
        <f>IF(Table1[[#This Row],[Gender]]="women",1,0)</f>
        <v>0</v>
      </c>
      <c r="F5248">
        <v>24.5</v>
      </c>
      <c r="G5248">
        <v>128</v>
      </c>
      <c r="H5248">
        <v>4.83</v>
      </c>
      <c r="I5248">
        <f>ROUND(LOG10(Table1[[#This Row],[Lung Cancer]]),2)</f>
        <v>3.36</v>
      </c>
      <c r="J5248">
        <f>ROUND(LOG10(Table1[[#This Row],[Liver Cancer]]),2)</f>
        <v>2.84</v>
      </c>
      <c r="K5248">
        <f>ROUND(LOG10(Table1[[#This Row],[Stomach Cancer]]),2)</f>
        <v>3.49</v>
      </c>
      <c r="L5248">
        <f>ROUND(LOG10(Table1[[#This Row],[Population]]),2)</f>
        <v>4.3099999999999996</v>
      </c>
      <c r="M5248">
        <f>ROUND(Table1[[#This Row],[Population Growth]],2)</f>
        <v>1.43</v>
      </c>
      <c r="N524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72.454120889072954</v>
      </c>
    </row>
    <row r="5249" spans="1:14" ht="15" x14ac:dyDescent="0.25">
      <c r="A5249" t="s">
        <v>20</v>
      </c>
      <c r="B5249" t="s">
        <v>54</v>
      </c>
      <c r="C5249">
        <v>2004</v>
      </c>
      <c r="D5249">
        <v>61.5</v>
      </c>
      <c r="E5249">
        <f>IF(Table1[[#This Row],[Gender]]="women",1,0)</f>
        <v>0</v>
      </c>
      <c r="F5249">
        <v>21.9</v>
      </c>
      <c r="G5249">
        <v>133</v>
      </c>
      <c r="H5249">
        <v>4.21</v>
      </c>
      <c r="I5249">
        <f>ROUND(LOG10(Table1[[#This Row],[Lung Cancer]]),2)</f>
        <v>0.76</v>
      </c>
      <c r="J5249">
        <f>ROUND(LOG10(Table1[[#This Row],[Liver Cancer]]),2)</f>
        <v>0.96</v>
      </c>
      <c r="K5249">
        <f>ROUND(LOG10(Table1[[#This Row],[Stomach Cancer]]),2)</f>
        <v>0.86</v>
      </c>
      <c r="L5249">
        <f>ROUND(LOG10(Table1[[#This Row],[Population]]),2)</f>
        <v>2.48</v>
      </c>
      <c r="M5249">
        <f>ROUND(Table1[[#This Row],[Population Growth]],2)</f>
        <v>2.42</v>
      </c>
      <c r="N524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55.034733392403631</v>
      </c>
    </row>
    <row r="5250" spans="1:14" ht="15" x14ac:dyDescent="0.25">
      <c r="A5250" t="s">
        <v>23</v>
      </c>
      <c r="B5250" t="s">
        <v>55</v>
      </c>
      <c r="C5250">
        <v>2004</v>
      </c>
      <c r="D5250">
        <v>80.400000000000006</v>
      </c>
      <c r="E5250">
        <f>IF(Table1[[#This Row],[Gender]]="women",1,0)</f>
        <v>0</v>
      </c>
      <c r="F5250">
        <v>26</v>
      </c>
      <c r="G5250">
        <v>128</v>
      </c>
      <c r="H5250">
        <v>4.66</v>
      </c>
      <c r="I5250">
        <f>ROUND(LOG10(Table1[[#This Row],[Lung Cancer]]),2)</f>
        <v>2.25</v>
      </c>
      <c r="J5250">
        <f>ROUND(LOG10(Table1[[#This Row],[Liver Cancer]]),2)</f>
        <v>1.97</v>
      </c>
      <c r="K5250">
        <f>ROUND(LOG10(Table1[[#This Row],[Stomach Cancer]]),2)</f>
        <v>2.63</v>
      </c>
      <c r="L5250">
        <f>ROUND(LOG10(Table1[[#This Row],[Population]]),2)</f>
        <v>3.33</v>
      </c>
      <c r="M5250">
        <f>ROUND(Table1[[#This Row],[Population Growth]],2)</f>
        <v>1.45</v>
      </c>
      <c r="N525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72.066744535365615</v>
      </c>
    </row>
    <row r="5251" spans="1:14" ht="15" x14ac:dyDescent="0.25">
      <c r="A5251" t="s">
        <v>18</v>
      </c>
      <c r="B5251" t="s">
        <v>56</v>
      </c>
      <c r="C5251">
        <v>2004</v>
      </c>
      <c r="D5251">
        <v>78.8</v>
      </c>
      <c r="E5251">
        <f>IF(Table1[[#This Row],[Gender]]="women",1,0)</f>
        <v>0</v>
      </c>
      <c r="F5251">
        <v>26.2</v>
      </c>
      <c r="G5251">
        <v>136</v>
      </c>
      <c r="H5251">
        <v>5</v>
      </c>
      <c r="I5251">
        <f>ROUND(LOG10(Table1[[#This Row],[Lung Cancer]]),2)</f>
        <v>3.4</v>
      </c>
      <c r="J5251">
        <f>ROUND(LOG10(Table1[[#This Row],[Liver Cancer]]),2)</f>
        <v>2.4700000000000002</v>
      </c>
      <c r="K5251">
        <f>ROUND(LOG10(Table1[[#This Row],[Stomach Cancer]]),2)</f>
        <v>2.88</v>
      </c>
      <c r="L5251">
        <f>ROUND(LOG10(Table1[[#This Row],[Population]]),2)</f>
        <v>3.32</v>
      </c>
      <c r="M5251">
        <f>ROUND(Table1[[#This Row],[Population Growth]],2)</f>
        <v>-0.09</v>
      </c>
      <c r="N525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76.676673628980552</v>
      </c>
    </row>
    <row r="5252" spans="1:14" ht="15" x14ac:dyDescent="0.25">
      <c r="A5252" t="s">
        <v>23</v>
      </c>
      <c r="B5252" t="s">
        <v>57</v>
      </c>
      <c r="C5252">
        <v>2004</v>
      </c>
      <c r="D5252">
        <v>79.599999999999994</v>
      </c>
      <c r="E5252">
        <f>IF(Table1[[#This Row],[Gender]]="women",1,0)</f>
        <v>0</v>
      </c>
      <c r="F5252">
        <v>24.5</v>
      </c>
      <c r="G5252">
        <v>128</v>
      </c>
      <c r="H5252">
        <v>4.42</v>
      </c>
      <c r="I5252">
        <f>ROUND(LOG10(Table1[[#This Row],[Lung Cancer]]),2)</f>
        <v>3.45</v>
      </c>
      <c r="J5252">
        <f>ROUND(LOG10(Table1[[#This Row],[Liver Cancer]]),2)</f>
        <v>2.4900000000000002</v>
      </c>
      <c r="K5252">
        <f>ROUND(LOG10(Table1[[#This Row],[Stomach Cancer]]),2)</f>
        <v>2.76</v>
      </c>
      <c r="L5252">
        <f>ROUND(LOG10(Table1[[#This Row],[Population]]),2)</f>
        <v>3.75</v>
      </c>
      <c r="M5252">
        <f>ROUND(Table1[[#This Row],[Population Growth]],2)</f>
        <v>0.19</v>
      </c>
      <c r="N525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71.164568181888399</v>
      </c>
    </row>
    <row r="5253" spans="1:14" ht="15" x14ac:dyDescent="0.25">
      <c r="A5253" t="s">
        <v>15</v>
      </c>
      <c r="B5253" t="s">
        <v>58</v>
      </c>
      <c r="C5253">
        <v>2004</v>
      </c>
      <c r="D5253">
        <v>80.599999999999994</v>
      </c>
      <c r="E5253">
        <f>IF(Table1[[#This Row],[Gender]]="women",1,0)</f>
        <v>0</v>
      </c>
      <c r="F5253">
        <v>27.1</v>
      </c>
      <c r="G5253">
        <v>132</v>
      </c>
      <c r="H5253">
        <v>5.3</v>
      </c>
      <c r="I5253">
        <f>ROUND(LOG10(Table1[[#This Row],[Lung Cancer]]),2)</f>
        <v>2.2400000000000002</v>
      </c>
      <c r="J5253">
        <f>ROUND(LOG10(Table1[[#This Row],[Liver Cancer]]),2)</f>
        <v>1.37</v>
      </c>
      <c r="K5253">
        <f>ROUND(LOG10(Table1[[#This Row],[Stomach Cancer]]),2)</f>
        <v>1.68</v>
      </c>
      <c r="L5253">
        <f>ROUND(LOG10(Table1[[#This Row],[Population]]),2)</f>
        <v>2.71</v>
      </c>
      <c r="M5253">
        <f>ROUND(Table1[[#This Row],[Population Growth]],2)</f>
        <v>1.78</v>
      </c>
      <c r="N525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79.303266127383523</v>
      </c>
    </row>
    <row r="5254" spans="1:14" ht="15" x14ac:dyDescent="0.25">
      <c r="A5254" t="s">
        <v>18</v>
      </c>
      <c r="B5254" t="s">
        <v>59</v>
      </c>
      <c r="C5254">
        <v>2004</v>
      </c>
      <c r="D5254">
        <v>79.900000000000006</v>
      </c>
      <c r="E5254">
        <f>IF(Table1[[#This Row],[Gender]]="women",1,0)</f>
        <v>0</v>
      </c>
      <c r="F5254">
        <v>25.7</v>
      </c>
      <c r="G5254">
        <v>131</v>
      </c>
      <c r="H5254">
        <v>5.58</v>
      </c>
      <c r="I5254">
        <f>ROUND(LOG10(Table1[[#This Row],[Lung Cancer]]),2)</f>
        <v>3.36</v>
      </c>
      <c r="J5254">
        <f>ROUND(LOG10(Table1[[#This Row],[Liver Cancer]]),2)</f>
        <v>2.33</v>
      </c>
      <c r="K5254">
        <f>ROUND(LOG10(Table1[[#This Row],[Stomach Cancer]]),2)</f>
        <v>2.63</v>
      </c>
      <c r="L5254">
        <f>ROUND(LOG10(Table1[[#This Row],[Population]]),2)</f>
        <v>3.43</v>
      </c>
      <c r="M5254">
        <f>ROUND(Table1[[#This Row],[Population Growth]],2)</f>
        <v>0.31</v>
      </c>
      <c r="N525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82.242858327225576</v>
      </c>
    </row>
    <row r="5255" spans="1:14" ht="15" x14ac:dyDescent="0.25">
      <c r="A5255" t="s">
        <v>20</v>
      </c>
      <c r="B5255" t="s">
        <v>60</v>
      </c>
      <c r="C5255">
        <v>2004</v>
      </c>
      <c r="D5255">
        <v>59.1</v>
      </c>
      <c r="E5255">
        <f>IF(Table1[[#This Row],[Gender]]="women",1,0)</f>
        <v>0</v>
      </c>
      <c r="F5255">
        <v>22.9</v>
      </c>
      <c r="G5255">
        <v>132</v>
      </c>
      <c r="H5255">
        <v>4.6500000000000004</v>
      </c>
      <c r="I5255">
        <f>ROUND(LOG10(Table1[[#This Row],[Lung Cancer]]),2)</f>
        <v>1.01</v>
      </c>
      <c r="J5255">
        <f>ROUND(LOG10(Table1[[#This Row],[Liver Cancer]]),2)</f>
        <v>1.1599999999999999</v>
      </c>
      <c r="K5255">
        <f>ROUND(LOG10(Table1[[#This Row],[Stomach Cancer]]),2)</f>
        <v>1.1200000000000001</v>
      </c>
      <c r="L5255">
        <f>ROUND(LOG10(Table1[[#This Row],[Population]]),2)</f>
        <v>2.59</v>
      </c>
      <c r="M5255">
        <f>ROUND(Table1[[#This Row],[Population Growth]],2)</f>
        <v>1.68</v>
      </c>
      <c r="N525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61.363227317275339</v>
      </c>
    </row>
    <row r="5256" spans="1:14" ht="15" x14ac:dyDescent="0.25">
      <c r="A5256" t="s">
        <v>23</v>
      </c>
      <c r="B5256" t="s">
        <v>61</v>
      </c>
      <c r="C5256">
        <v>2004</v>
      </c>
      <c r="D5256">
        <v>74.7</v>
      </c>
      <c r="E5256">
        <f>IF(Table1[[#This Row],[Gender]]="women",1,0)</f>
        <v>0</v>
      </c>
      <c r="F5256">
        <v>24.6</v>
      </c>
      <c r="G5256">
        <v>129</v>
      </c>
      <c r="H5256">
        <v>4.3600000000000003</v>
      </c>
      <c r="I5256">
        <f>ROUND(LOG10(Table1[[#This Row],[Lung Cancer]]),2)</f>
        <v>2.6</v>
      </c>
      <c r="J5256">
        <f>ROUND(LOG10(Table1[[#This Row],[Liver Cancer]]),2)</f>
        <v>2.38</v>
      </c>
      <c r="K5256">
        <f>ROUND(LOG10(Table1[[#This Row],[Stomach Cancer]]),2)</f>
        <v>2.36</v>
      </c>
      <c r="L5256">
        <f>ROUND(LOG10(Table1[[#This Row],[Population]]),2)</f>
        <v>3.65</v>
      </c>
      <c r="M5256">
        <f>ROUND(Table1[[#This Row],[Population Growth]],2)</f>
        <v>1.49</v>
      </c>
      <c r="N525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65.754576078497976</v>
      </c>
    </row>
    <row r="5257" spans="1:14" ht="15" x14ac:dyDescent="0.25">
      <c r="A5257" t="s">
        <v>23</v>
      </c>
      <c r="B5257" t="s">
        <v>62</v>
      </c>
      <c r="C5257">
        <v>2004</v>
      </c>
      <c r="D5257">
        <v>77</v>
      </c>
      <c r="E5257">
        <f>IF(Table1[[#This Row],[Gender]]="women",1,0)</f>
        <v>0</v>
      </c>
      <c r="F5257">
        <v>25.3</v>
      </c>
      <c r="G5257">
        <v>129</v>
      </c>
      <c r="H5257">
        <v>4.68</v>
      </c>
      <c r="I5257">
        <f>ROUND(LOG10(Table1[[#This Row],[Lung Cancer]]),2)</f>
        <v>2.65</v>
      </c>
      <c r="J5257">
        <f>ROUND(LOG10(Table1[[#This Row],[Liver Cancer]]),2)</f>
        <v>2.4700000000000002</v>
      </c>
      <c r="K5257">
        <f>ROUND(LOG10(Table1[[#This Row],[Stomach Cancer]]),2)</f>
        <v>3.04</v>
      </c>
      <c r="L5257">
        <f>ROUND(LOG10(Table1[[#This Row],[Population]]),2)</f>
        <v>3.83</v>
      </c>
      <c r="M5257">
        <f>ROUND(Table1[[#This Row],[Population Growth]],2)</f>
        <v>1.68</v>
      </c>
      <c r="N525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70.24687465110722</v>
      </c>
    </row>
    <row r="5258" spans="1:14" ht="15" x14ac:dyDescent="0.25">
      <c r="A5258" t="s">
        <v>20</v>
      </c>
      <c r="B5258" t="s">
        <v>63</v>
      </c>
      <c r="C5258">
        <v>2004</v>
      </c>
      <c r="D5258">
        <v>71.7</v>
      </c>
      <c r="E5258">
        <f>IF(Table1[[#This Row],[Gender]]="women",1,0)</f>
        <v>0</v>
      </c>
      <c r="F5258">
        <v>26.4</v>
      </c>
      <c r="G5258">
        <v>126</v>
      </c>
      <c r="H5258">
        <v>4.58</v>
      </c>
      <c r="I5258">
        <f>ROUND(LOG10(Table1[[#This Row],[Lung Cancer]]),2)</f>
        <v>3.31</v>
      </c>
      <c r="J5258">
        <f>ROUND(LOG10(Table1[[#This Row],[Liver Cancer]]),2)</f>
        <v>3.75</v>
      </c>
      <c r="K5258">
        <f>ROUND(LOG10(Table1[[#This Row],[Stomach Cancer]]),2)</f>
        <v>3.05</v>
      </c>
      <c r="L5258">
        <f>ROUND(LOG10(Table1[[#This Row],[Population]]),2)</f>
        <v>4.57</v>
      </c>
      <c r="M5258">
        <f>ROUND(Table1[[#This Row],[Population Growth]],2)</f>
        <v>1.9</v>
      </c>
      <c r="N525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68.784072748881343</v>
      </c>
    </row>
    <row r="5259" spans="1:14" ht="15" x14ac:dyDescent="0.25">
      <c r="A5259" t="s">
        <v>23</v>
      </c>
      <c r="B5259" t="s">
        <v>64</v>
      </c>
      <c r="C5259">
        <v>2004</v>
      </c>
      <c r="D5259">
        <v>74.599999999999994</v>
      </c>
      <c r="E5259">
        <f>IF(Table1[[#This Row],[Gender]]="women",1,0)</f>
        <v>0</v>
      </c>
      <c r="F5259">
        <v>25.9</v>
      </c>
      <c r="G5259">
        <v>125</v>
      </c>
      <c r="H5259">
        <v>4.5</v>
      </c>
      <c r="I5259">
        <f>ROUND(LOG10(Table1[[#This Row],[Lung Cancer]]),2)</f>
        <v>2.21</v>
      </c>
      <c r="J5259">
        <f>ROUND(LOG10(Table1[[#This Row],[Liver Cancer]]),2)</f>
        <v>2.02</v>
      </c>
      <c r="K5259">
        <f>ROUND(LOG10(Table1[[#This Row],[Stomach Cancer]]),2)</f>
        <v>2.5</v>
      </c>
      <c r="L5259">
        <f>ROUND(LOG10(Table1[[#This Row],[Population]]),2)</f>
        <v>3.46</v>
      </c>
      <c r="M5259">
        <f>ROUND(Table1[[#This Row],[Population Growth]],2)</f>
        <v>0.31</v>
      </c>
      <c r="N525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70.635010432119358</v>
      </c>
    </row>
    <row r="5260" spans="1:14" ht="15" x14ac:dyDescent="0.25">
      <c r="A5260" t="s">
        <v>20</v>
      </c>
      <c r="B5260" t="s">
        <v>65</v>
      </c>
      <c r="C5260">
        <v>2004</v>
      </c>
      <c r="D5260">
        <v>55.3</v>
      </c>
      <c r="E5260">
        <f>IF(Table1[[#This Row],[Gender]]="women",1,0)</f>
        <v>0</v>
      </c>
      <c r="F5260">
        <v>23</v>
      </c>
      <c r="G5260">
        <v>136</v>
      </c>
      <c r="H5260">
        <v>4.58</v>
      </c>
      <c r="I5260">
        <f>ROUND(LOG10(Table1[[#This Row],[Lung Cancer]]),2)</f>
        <v>1.21</v>
      </c>
      <c r="J5260">
        <f>ROUND(LOG10(Table1[[#This Row],[Liver Cancer]]),2)</f>
        <v>1.43</v>
      </c>
      <c r="K5260">
        <f>ROUND(LOG10(Table1[[#This Row],[Stomach Cancer]]),2)</f>
        <v>0.96</v>
      </c>
      <c r="L5260">
        <f>ROUND(LOG10(Table1[[#This Row],[Population]]),2)</f>
        <v>2.58</v>
      </c>
      <c r="M5260">
        <f>ROUND(Table1[[#This Row],[Population Growth]],2)</f>
        <v>4.9000000000000004</v>
      </c>
      <c r="N526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59.240163891269944</v>
      </c>
    </row>
    <row r="5261" spans="1:14" ht="15" x14ac:dyDescent="0.25">
      <c r="A5261" t="s">
        <v>20</v>
      </c>
      <c r="B5261" t="s">
        <v>66</v>
      </c>
      <c r="C5261">
        <v>2004</v>
      </c>
      <c r="D5261">
        <v>60</v>
      </c>
      <c r="E5261">
        <f>IF(Table1[[#This Row],[Gender]]="women",1,0)</f>
        <v>0</v>
      </c>
      <c r="F5261">
        <v>20.8</v>
      </c>
      <c r="G5261">
        <v>127</v>
      </c>
      <c r="H5261">
        <v>4.1500000000000004</v>
      </c>
      <c r="I5261">
        <f>ROUND(LOG10(Table1[[#This Row],[Lung Cancer]]),2)</f>
        <v>1.58</v>
      </c>
      <c r="J5261">
        <f>ROUND(LOG10(Table1[[#This Row],[Liver Cancer]]),2)</f>
        <v>1.7</v>
      </c>
      <c r="K5261">
        <f>ROUND(LOG10(Table1[[#This Row],[Stomach Cancer]]),2)</f>
        <v>1.71</v>
      </c>
      <c r="L5261">
        <f>ROUND(LOG10(Table1[[#This Row],[Population]]),2)</f>
        <v>3.13</v>
      </c>
      <c r="M5261">
        <f>ROUND(Table1[[#This Row],[Population Growth]],2)</f>
        <v>4.62</v>
      </c>
      <c r="N526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57.211866644468351</v>
      </c>
    </row>
    <row r="5262" spans="1:14" ht="15" x14ac:dyDescent="0.25">
      <c r="A5262" t="s">
        <v>18</v>
      </c>
      <c r="B5262" t="s">
        <v>67</v>
      </c>
      <c r="C5262">
        <v>2004</v>
      </c>
      <c r="D5262">
        <v>77.599999999999994</v>
      </c>
      <c r="E5262">
        <f>IF(Table1[[#This Row],[Gender]]="women",1,0)</f>
        <v>0</v>
      </c>
      <c r="F5262">
        <v>25.7</v>
      </c>
      <c r="G5262">
        <v>138</v>
      </c>
      <c r="H5262">
        <v>5.18</v>
      </c>
      <c r="I5262">
        <f>ROUND(LOG10(Table1[[#This Row],[Lung Cancer]]),2)</f>
        <v>2.76</v>
      </c>
      <c r="J5262">
        <f>ROUND(LOG10(Table1[[#This Row],[Liver Cancer]]),2)</f>
        <v>1.64</v>
      </c>
      <c r="K5262">
        <f>ROUND(LOG10(Table1[[#This Row],[Stomach Cancer]]),2)</f>
        <v>2.37</v>
      </c>
      <c r="L5262">
        <f>ROUND(LOG10(Table1[[#This Row],[Population]]),2)</f>
        <v>2.8</v>
      </c>
      <c r="M5262">
        <f>ROUND(Table1[[#This Row],[Population Growth]],2)</f>
        <v>-0.8</v>
      </c>
      <c r="N526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76.6659961658805</v>
      </c>
    </row>
    <row r="5263" spans="1:14" ht="15" x14ac:dyDescent="0.25">
      <c r="A5263" t="s">
        <v>20</v>
      </c>
      <c r="B5263" t="s">
        <v>68</v>
      </c>
      <c r="C5263">
        <v>2004</v>
      </c>
      <c r="D5263">
        <v>56.6</v>
      </c>
      <c r="E5263">
        <f>IF(Table1[[#This Row],[Gender]]="women",1,0)</f>
        <v>0</v>
      </c>
      <c r="F5263">
        <v>20</v>
      </c>
      <c r="G5263">
        <v>128</v>
      </c>
      <c r="H5263">
        <v>4.09</v>
      </c>
      <c r="I5263">
        <f>ROUND(LOG10(Table1[[#This Row],[Lung Cancer]]),2)</f>
        <v>2.98</v>
      </c>
      <c r="J5263">
        <f>ROUND(LOG10(Table1[[#This Row],[Liver Cancer]]),2)</f>
        <v>3.2</v>
      </c>
      <c r="K5263">
        <f>ROUND(LOG10(Table1[[#This Row],[Stomach Cancer]]),2)</f>
        <v>3.13</v>
      </c>
      <c r="L5263">
        <f>ROUND(LOG10(Table1[[#This Row],[Population]]),2)</f>
        <v>4.57</v>
      </c>
      <c r="M5263">
        <f>ROUND(Table1[[#This Row],[Population Growth]],2)</f>
        <v>2.87</v>
      </c>
      <c r="N526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55.066583967658232</v>
      </c>
    </row>
    <row r="5264" spans="1:14" ht="15" x14ac:dyDescent="0.25">
      <c r="A5264" t="s">
        <v>27</v>
      </c>
      <c r="B5264" t="s">
        <v>69</v>
      </c>
      <c r="C5264">
        <v>2004</v>
      </c>
      <c r="D5264">
        <v>71.099999999999994</v>
      </c>
      <c r="E5264">
        <f>IF(Table1[[#This Row],[Gender]]="women",1,0)</f>
        <v>0</v>
      </c>
      <c r="F5264">
        <v>25.9</v>
      </c>
      <c r="G5264">
        <v>129</v>
      </c>
      <c r="H5264">
        <v>5.16</v>
      </c>
      <c r="I5264">
        <f>ROUND(LOG10(Table1[[#This Row],[Lung Cancer]]),2)</f>
        <v>1.37</v>
      </c>
      <c r="J5264">
        <f>ROUND(LOG10(Table1[[#This Row],[Liver Cancer]]),2)</f>
        <v>1.37</v>
      </c>
      <c r="K5264">
        <f>ROUND(LOG10(Table1[[#This Row],[Stomach Cancer]]),2)</f>
        <v>1.2</v>
      </c>
      <c r="L5264">
        <f>ROUND(LOG10(Table1[[#This Row],[Population]]),2)</f>
        <v>2.62</v>
      </c>
      <c r="M5264">
        <f>ROUND(Table1[[#This Row],[Population Growth]],2)</f>
        <v>0.31</v>
      </c>
      <c r="N526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72.381638484639808</v>
      </c>
    </row>
    <row r="5265" spans="1:14" ht="15" x14ac:dyDescent="0.25">
      <c r="A5265" t="s">
        <v>18</v>
      </c>
      <c r="B5265" t="s">
        <v>70</v>
      </c>
      <c r="C5265">
        <v>2004</v>
      </c>
      <c r="D5265">
        <v>82.1</v>
      </c>
      <c r="E5265">
        <f>IF(Table1[[#This Row],[Gender]]="women",1,0)</f>
        <v>0</v>
      </c>
      <c r="F5265">
        <v>26.4</v>
      </c>
      <c r="G5265">
        <v>135</v>
      </c>
      <c r="H5265">
        <v>5.27</v>
      </c>
      <c r="I5265">
        <f>ROUND(LOG10(Table1[[#This Row],[Lung Cancer]]),2)</f>
        <v>3.22</v>
      </c>
      <c r="J5265">
        <f>ROUND(LOG10(Table1[[#This Row],[Liver Cancer]]),2)</f>
        <v>2.4</v>
      </c>
      <c r="K5265">
        <f>ROUND(LOG10(Table1[[#This Row],[Stomach Cancer]]),2)</f>
        <v>2.64</v>
      </c>
      <c r="L5265">
        <f>ROUND(LOG10(Table1[[#This Row],[Population]]),2)</f>
        <v>3.41</v>
      </c>
      <c r="M5265">
        <f>ROUND(Table1[[#This Row],[Population Growth]],2)</f>
        <v>0.34</v>
      </c>
      <c r="N526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77.976944496318964</v>
      </c>
    </row>
    <row r="5266" spans="1:14" ht="15" x14ac:dyDescent="0.25">
      <c r="A5266" t="s">
        <v>18</v>
      </c>
      <c r="B5266" t="s">
        <v>71</v>
      </c>
      <c r="C5266">
        <v>2004</v>
      </c>
      <c r="D5266">
        <v>83.5</v>
      </c>
      <c r="E5266">
        <f>IF(Table1[[#This Row],[Gender]]="women",1,0)</f>
        <v>0</v>
      </c>
      <c r="F5266">
        <v>25.6</v>
      </c>
      <c r="G5266">
        <v>132</v>
      </c>
      <c r="H5266">
        <v>5.46</v>
      </c>
      <c r="I5266">
        <f>ROUND(LOG10(Table1[[#This Row],[Lung Cancer]]),2)</f>
        <v>4.38</v>
      </c>
      <c r="J5266">
        <f>ROUND(LOG10(Table1[[#This Row],[Liver Cancer]]),2)</f>
        <v>3.77</v>
      </c>
      <c r="K5266">
        <f>ROUND(LOG10(Table1[[#This Row],[Stomach Cancer]]),2)</f>
        <v>3.74</v>
      </c>
      <c r="L5266">
        <f>ROUND(LOG10(Table1[[#This Row],[Population]]),2)</f>
        <v>4.47</v>
      </c>
      <c r="M5266">
        <f>ROUND(Table1[[#This Row],[Population Growth]],2)</f>
        <v>0.71</v>
      </c>
      <c r="N526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79.896996085670239</v>
      </c>
    </row>
    <row r="5267" spans="1:14" ht="15" x14ac:dyDescent="0.25">
      <c r="A5267" t="s">
        <v>20</v>
      </c>
      <c r="B5267" t="s">
        <v>72</v>
      </c>
      <c r="C5267">
        <v>2004</v>
      </c>
      <c r="D5267">
        <v>60.1</v>
      </c>
      <c r="E5267">
        <f>IF(Table1[[#This Row],[Gender]]="women",1,0)</f>
        <v>0</v>
      </c>
      <c r="F5267">
        <v>23.8</v>
      </c>
      <c r="G5267">
        <v>134</v>
      </c>
      <c r="H5267">
        <v>4.72</v>
      </c>
      <c r="I5267">
        <f>ROUND(LOG10(Table1[[#This Row],[Lung Cancer]]),2)</f>
        <v>1.57</v>
      </c>
      <c r="J5267">
        <f>ROUND(LOG10(Table1[[#This Row],[Liver Cancer]]),2)</f>
        <v>1.87</v>
      </c>
      <c r="K5267">
        <f>ROUND(LOG10(Table1[[#This Row],[Stomach Cancer]]),2)</f>
        <v>1.48</v>
      </c>
      <c r="L5267">
        <f>ROUND(LOG10(Table1[[#This Row],[Population]]),2)</f>
        <v>2.83</v>
      </c>
      <c r="M5267">
        <f>ROUND(Table1[[#This Row],[Population Growth]],2)</f>
        <v>2.7</v>
      </c>
      <c r="N526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63.020697632873997</v>
      </c>
    </row>
    <row r="5268" spans="1:14" ht="15" x14ac:dyDescent="0.25">
      <c r="A5268" t="s">
        <v>20</v>
      </c>
      <c r="B5268" t="s">
        <v>73</v>
      </c>
      <c r="C5268">
        <v>2004</v>
      </c>
      <c r="D5268">
        <v>58.7</v>
      </c>
      <c r="E5268">
        <f>IF(Table1[[#This Row],[Gender]]="women",1,0)</f>
        <v>0</v>
      </c>
      <c r="F5268">
        <v>21.3</v>
      </c>
      <c r="G5268">
        <v>133</v>
      </c>
      <c r="H5268">
        <v>3.98</v>
      </c>
      <c r="I5268">
        <f>ROUND(LOG10(Table1[[#This Row],[Lung Cancer]]),2)</f>
        <v>1.27</v>
      </c>
      <c r="J5268">
        <f>ROUND(LOG10(Table1[[#This Row],[Liver Cancer]]),2)</f>
        <v>2.2799999999999998</v>
      </c>
      <c r="K5268">
        <f>ROUND(LOG10(Table1[[#This Row],[Stomach Cancer]]),2)</f>
        <v>1.17</v>
      </c>
      <c r="L5268">
        <f>ROUND(LOG10(Table1[[#This Row],[Population]]),2)</f>
        <v>2.87</v>
      </c>
      <c r="M5268">
        <f>ROUND(Table1[[#This Row],[Population Growth]],2)</f>
        <v>3.17</v>
      </c>
      <c r="N526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50.15013616992907</v>
      </c>
    </row>
    <row r="5269" spans="1:14" ht="15" x14ac:dyDescent="0.25">
      <c r="A5269" t="s">
        <v>15</v>
      </c>
      <c r="B5269" t="s">
        <v>74</v>
      </c>
      <c r="C5269">
        <v>2004</v>
      </c>
      <c r="D5269">
        <v>76.3</v>
      </c>
      <c r="E5269">
        <f>IF(Table1[[#This Row],[Gender]]="women",1,0)</f>
        <v>0</v>
      </c>
      <c r="F5269">
        <v>25</v>
      </c>
      <c r="G5269">
        <v>135</v>
      </c>
      <c r="H5269">
        <v>4.58</v>
      </c>
      <c r="I5269">
        <f>ROUND(LOG10(Table1[[#This Row],[Lung Cancer]]),2)</f>
        <v>2.91</v>
      </c>
      <c r="J5269">
        <f>ROUND(LOG10(Table1[[#This Row],[Liver Cancer]]),2)</f>
        <v>2.21</v>
      </c>
      <c r="K5269">
        <f>ROUND(LOG10(Table1[[#This Row],[Stomach Cancer]]),2)</f>
        <v>2.7</v>
      </c>
      <c r="L5269">
        <f>ROUND(LOG10(Table1[[#This Row],[Population]]),2)</f>
        <v>3.3</v>
      </c>
      <c r="M5269">
        <f>ROUND(Table1[[#This Row],[Population Growth]],2)</f>
        <v>-0.26</v>
      </c>
      <c r="N526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69.790743860671157</v>
      </c>
    </row>
    <row r="5270" spans="1:14" ht="15" x14ac:dyDescent="0.25">
      <c r="A5270" t="s">
        <v>18</v>
      </c>
      <c r="B5270" t="s">
        <v>75</v>
      </c>
      <c r="C5270">
        <v>2004</v>
      </c>
      <c r="D5270">
        <v>81.8</v>
      </c>
      <c r="E5270">
        <f>IF(Table1[[#This Row],[Gender]]="women",1,0)</f>
        <v>0</v>
      </c>
      <c r="F5270">
        <v>26.9</v>
      </c>
      <c r="G5270">
        <v>135</v>
      </c>
      <c r="H5270">
        <v>5.67</v>
      </c>
      <c r="I5270">
        <f>ROUND(LOG10(Table1[[#This Row],[Lung Cancer]]),2)</f>
        <v>4.55</v>
      </c>
      <c r="J5270">
        <f>ROUND(LOG10(Table1[[#This Row],[Liver Cancer]]),2)</f>
        <v>3.7</v>
      </c>
      <c r="K5270">
        <f>ROUND(LOG10(Table1[[#This Row],[Stomach Cancer]]),2)</f>
        <v>4.03</v>
      </c>
      <c r="L5270">
        <f>ROUND(LOG10(Table1[[#This Row],[Population]]),2)</f>
        <v>4.5999999999999996</v>
      </c>
      <c r="M5270">
        <f>ROUND(Table1[[#This Row],[Population Growth]],2)</f>
        <v>0.1</v>
      </c>
      <c r="N527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83.277051677479278</v>
      </c>
    </row>
    <row r="5271" spans="1:14" ht="15" x14ac:dyDescent="0.25">
      <c r="A5271" t="s">
        <v>20</v>
      </c>
      <c r="B5271" t="s">
        <v>76</v>
      </c>
      <c r="C5271">
        <v>2004</v>
      </c>
      <c r="D5271">
        <v>59</v>
      </c>
      <c r="E5271">
        <f>IF(Table1[[#This Row],[Gender]]="women",1,0)</f>
        <v>0</v>
      </c>
      <c r="F5271">
        <v>22.4</v>
      </c>
      <c r="G5271">
        <v>129</v>
      </c>
      <c r="H5271">
        <v>3.88</v>
      </c>
      <c r="I5271">
        <f>ROUND(LOG10(Table1[[#This Row],[Lung Cancer]]),2)</f>
        <v>2.48</v>
      </c>
      <c r="J5271">
        <f>ROUND(LOG10(Table1[[#This Row],[Liver Cancer]]),2)</f>
        <v>3.02</v>
      </c>
      <c r="K5271">
        <f>ROUND(LOG10(Table1[[#This Row],[Stomach Cancer]]),2)</f>
        <v>2.42</v>
      </c>
      <c r="L5271">
        <f>ROUND(LOG10(Table1[[#This Row],[Population]]),2)</f>
        <v>4.03</v>
      </c>
      <c r="M5271">
        <f>ROUND(Table1[[#This Row],[Population Growth]],2)</f>
        <v>2.5299999999999998</v>
      </c>
      <c r="N527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54.719956850867291</v>
      </c>
    </row>
    <row r="5272" spans="1:14" ht="15" x14ac:dyDescent="0.25">
      <c r="A5272" t="s">
        <v>18</v>
      </c>
      <c r="B5272" t="s">
        <v>77</v>
      </c>
      <c r="C5272">
        <v>2004</v>
      </c>
      <c r="D5272">
        <v>82.2</v>
      </c>
      <c r="E5272">
        <f>IF(Table1[[#This Row],[Gender]]="women",1,0)</f>
        <v>0</v>
      </c>
      <c r="F5272">
        <v>26</v>
      </c>
      <c r="G5272">
        <v>129</v>
      </c>
      <c r="H5272">
        <v>5.0199999999999996</v>
      </c>
      <c r="I5272">
        <f>ROUND(LOG10(Table1[[#This Row],[Lung Cancer]]),2)</f>
        <v>3.76</v>
      </c>
      <c r="J5272">
        <f>ROUND(LOG10(Table1[[#This Row],[Liver Cancer]]),2)</f>
        <v>3.05</v>
      </c>
      <c r="K5272">
        <f>ROUND(LOG10(Table1[[#This Row],[Stomach Cancer]]),2)</f>
        <v>3.11</v>
      </c>
      <c r="L5272">
        <f>ROUND(LOG10(Table1[[#This Row],[Population]]),2)</f>
        <v>3.75</v>
      </c>
      <c r="M5272">
        <f>ROUND(Table1[[#This Row],[Population Growth]],2)</f>
        <v>0.04</v>
      </c>
      <c r="N527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78.601637819118324</v>
      </c>
    </row>
    <row r="5273" spans="1:14" ht="15" x14ac:dyDescent="0.25">
      <c r="A5273" t="s">
        <v>23</v>
      </c>
      <c r="B5273" t="s">
        <v>78</v>
      </c>
      <c r="C5273">
        <v>2004</v>
      </c>
      <c r="D5273">
        <v>73.599999999999994</v>
      </c>
      <c r="E5273">
        <f>IF(Table1[[#This Row],[Gender]]="women",1,0)</f>
        <v>0</v>
      </c>
      <c r="F5273">
        <v>24.8</v>
      </c>
      <c r="G5273">
        <v>130</v>
      </c>
      <c r="H5273">
        <v>4.49</v>
      </c>
      <c r="I5273">
        <f>ROUND(LOG10(Table1[[#This Row],[Lung Cancer]]),2)</f>
        <v>0.84</v>
      </c>
      <c r="J5273">
        <f>ROUND(LOG10(Table1[[#This Row],[Liver Cancer]]),2)</f>
        <v>0.42</v>
      </c>
      <c r="K5273">
        <f>ROUND(LOG10(Table1[[#This Row],[Stomach Cancer]]),2)</f>
        <v>0.65</v>
      </c>
      <c r="L5273">
        <f>ROUND(LOG10(Table1[[#This Row],[Population]]),2)</f>
        <v>1.72</v>
      </c>
      <c r="M5273">
        <f>ROUND(Table1[[#This Row],[Population Growth]],2)</f>
        <v>0.53</v>
      </c>
      <c r="N527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67.472589564166654</v>
      </c>
    </row>
    <row r="5274" spans="1:14" ht="15" x14ac:dyDescent="0.25">
      <c r="A5274" t="s">
        <v>23</v>
      </c>
      <c r="B5274" t="s">
        <v>79</v>
      </c>
      <c r="C5274">
        <v>2004</v>
      </c>
      <c r="D5274">
        <v>72.599999999999994</v>
      </c>
      <c r="E5274">
        <f>IF(Table1[[#This Row],[Gender]]="women",1,0)</f>
        <v>0</v>
      </c>
      <c r="F5274">
        <v>25</v>
      </c>
      <c r="G5274">
        <v>125</v>
      </c>
      <c r="H5274">
        <v>4.2699999999999996</v>
      </c>
      <c r="I5274">
        <f>ROUND(LOG10(Table1[[#This Row],[Lung Cancer]]),2)</f>
        <v>2.46</v>
      </c>
      <c r="J5274">
        <f>ROUND(LOG10(Table1[[#This Row],[Liver Cancer]]),2)</f>
        <v>2.66</v>
      </c>
      <c r="K5274">
        <f>ROUND(LOG10(Table1[[#This Row],[Stomach Cancer]]),2)</f>
        <v>2.86</v>
      </c>
      <c r="L5274">
        <f>ROUND(LOG10(Table1[[#This Row],[Population]]),2)</f>
        <v>3.8</v>
      </c>
      <c r="M5274">
        <f>ROUND(Table1[[#This Row],[Population Growth]],2)</f>
        <v>2.38</v>
      </c>
      <c r="N527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66.40785377897511</v>
      </c>
    </row>
    <row r="5275" spans="1:14" ht="15" x14ac:dyDescent="0.25">
      <c r="A5275" t="s">
        <v>20</v>
      </c>
      <c r="B5275" t="s">
        <v>80</v>
      </c>
      <c r="C5275">
        <v>2004</v>
      </c>
      <c r="D5275">
        <v>52.8</v>
      </c>
      <c r="E5275">
        <f>IF(Table1[[#This Row],[Gender]]="women",1,0)</f>
        <v>0</v>
      </c>
      <c r="F5275">
        <v>22.2</v>
      </c>
      <c r="G5275">
        <v>132</v>
      </c>
      <c r="H5275">
        <v>3.92</v>
      </c>
      <c r="I5275">
        <f>ROUND(LOG10(Table1[[#This Row],[Lung Cancer]]),2)</f>
        <v>2.4</v>
      </c>
      <c r="J5275">
        <f>ROUND(LOG10(Table1[[#This Row],[Liver Cancer]]),2)</f>
        <v>2.95</v>
      </c>
      <c r="K5275">
        <f>ROUND(LOG10(Table1[[#This Row],[Stomach Cancer]]),2)</f>
        <v>2.39</v>
      </c>
      <c r="L5275">
        <f>ROUND(LOG10(Table1[[#This Row],[Population]]),2)</f>
        <v>3.63</v>
      </c>
      <c r="M5275">
        <f>ROUND(Table1[[#This Row],[Population Growth]],2)</f>
        <v>1.96</v>
      </c>
      <c r="N527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54.842230051803107</v>
      </c>
    </row>
    <row r="5276" spans="1:14" ht="15" x14ac:dyDescent="0.25">
      <c r="A5276" t="s">
        <v>20</v>
      </c>
      <c r="B5276" t="s">
        <v>81</v>
      </c>
      <c r="C5276">
        <v>2004</v>
      </c>
      <c r="D5276">
        <v>53.9</v>
      </c>
      <c r="E5276">
        <f>IF(Table1[[#This Row],[Gender]]="women",1,0)</f>
        <v>0</v>
      </c>
      <c r="F5276">
        <v>21.5</v>
      </c>
      <c r="G5276">
        <v>131</v>
      </c>
      <c r="H5276">
        <v>3.89</v>
      </c>
      <c r="I5276">
        <f>ROUND(LOG10(Table1[[#This Row],[Lung Cancer]]),2)</f>
        <v>1.52</v>
      </c>
      <c r="J5276">
        <f>ROUND(LOG10(Table1[[#This Row],[Liver Cancer]]),2)</f>
        <v>1.93</v>
      </c>
      <c r="K5276">
        <f>ROUND(LOG10(Table1[[#This Row],[Stomach Cancer]]),2)</f>
        <v>1.72</v>
      </c>
      <c r="L5276">
        <f>ROUND(LOG10(Table1[[#This Row],[Population]]),2)</f>
        <v>2.8</v>
      </c>
      <c r="M5276">
        <f>ROUND(Table1[[#This Row],[Population Growth]],2)</f>
        <v>2.3199999999999998</v>
      </c>
      <c r="N527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54.509620528074549</v>
      </c>
    </row>
    <row r="5277" spans="1:14" ht="15" x14ac:dyDescent="0.25">
      <c r="A5277" t="s">
        <v>23</v>
      </c>
      <c r="B5277" t="s">
        <v>82</v>
      </c>
      <c r="C5277">
        <v>2004</v>
      </c>
      <c r="D5277">
        <v>68.2</v>
      </c>
      <c r="E5277">
        <f>IF(Table1[[#This Row],[Gender]]="women",1,0)</f>
        <v>0</v>
      </c>
      <c r="F5277">
        <v>23.6</v>
      </c>
      <c r="G5277">
        <v>128</v>
      </c>
      <c r="H5277">
        <v>4.16</v>
      </c>
      <c r="I5277">
        <f>ROUND(LOG10(Table1[[#This Row],[Lung Cancer]]),2)</f>
        <v>1.31</v>
      </c>
      <c r="J5277">
        <f>ROUND(LOG10(Table1[[#This Row],[Liver Cancer]]),2)</f>
        <v>1.1499999999999999</v>
      </c>
      <c r="K5277">
        <f>ROUND(LOG10(Table1[[#This Row],[Stomach Cancer]]),2)</f>
        <v>1.34</v>
      </c>
      <c r="L5277">
        <f>ROUND(LOG10(Table1[[#This Row],[Population]]),2)</f>
        <v>2.57</v>
      </c>
      <c r="M5277">
        <f>ROUND(Table1[[#This Row],[Population Growth]],2)</f>
        <v>0.13</v>
      </c>
      <c r="N527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62.182844672298934</v>
      </c>
    </row>
    <row r="5278" spans="1:14" ht="15" x14ac:dyDescent="0.25">
      <c r="A5278" t="s">
        <v>23</v>
      </c>
      <c r="B5278" t="s">
        <v>83</v>
      </c>
      <c r="C5278">
        <v>2004</v>
      </c>
      <c r="D5278">
        <v>60.7</v>
      </c>
      <c r="E5278">
        <f>IF(Table1[[#This Row],[Gender]]="women",1,0)</f>
        <v>0</v>
      </c>
      <c r="F5278">
        <v>23.4</v>
      </c>
      <c r="G5278">
        <v>128</v>
      </c>
      <c r="H5278">
        <v>4.0999999999999996</v>
      </c>
      <c r="I5278">
        <f>ROUND(LOG10(Table1[[#This Row],[Lung Cancer]]),2)</f>
        <v>2.62</v>
      </c>
      <c r="J5278">
        <f>ROUND(LOG10(Table1[[#This Row],[Liver Cancer]]),2)</f>
        <v>2.08</v>
      </c>
      <c r="K5278">
        <f>ROUND(LOG10(Table1[[#This Row],[Stomach Cancer]]),2)</f>
        <v>2.6</v>
      </c>
      <c r="L5278">
        <f>ROUND(LOG10(Table1[[#This Row],[Population]]),2)</f>
        <v>3.65</v>
      </c>
      <c r="M5278">
        <f>ROUND(Table1[[#This Row],[Population Growth]],2)</f>
        <v>1.67</v>
      </c>
      <c r="N527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63.959576573119705</v>
      </c>
    </row>
    <row r="5279" spans="1:14" ht="15" x14ac:dyDescent="0.25">
      <c r="A5279" t="s">
        <v>23</v>
      </c>
      <c r="B5279" t="s">
        <v>84</v>
      </c>
      <c r="C5279">
        <v>2004</v>
      </c>
      <c r="D5279">
        <v>73.8</v>
      </c>
      <c r="E5279">
        <f>IF(Table1[[#This Row],[Gender]]="women",1,0)</f>
        <v>0</v>
      </c>
      <c r="F5279">
        <v>24.8</v>
      </c>
      <c r="G5279">
        <v>127</v>
      </c>
      <c r="H5279">
        <v>4.34</v>
      </c>
      <c r="I5279">
        <f>ROUND(LOG10(Table1[[#This Row],[Lung Cancer]]),2)</f>
        <v>2.2200000000000002</v>
      </c>
      <c r="J5279">
        <f>ROUND(LOG10(Table1[[#This Row],[Liver Cancer]]),2)</f>
        <v>1.96</v>
      </c>
      <c r="K5279">
        <f>ROUND(LOG10(Table1[[#This Row],[Stomach Cancer]]),2)</f>
        <v>2.38</v>
      </c>
      <c r="L5279">
        <f>ROUND(LOG10(Table1[[#This Row],[Population]]),2)</f>
        <v>3.56</v>
      </c>
      <c r="M5279">
        <f>ROUND(Table1[[#This Row],[Population Growth]],2)</f>
        <v>2.52</v>
      </c>
      <c r="N527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66.524935224969738</v>
      </c>
    </row>
    <row r="5280" spans="1:14" ht="15" x14ac:dyDescent="0.25">
      <c r="A5280" t="s">
        <v>18</v>
      </c>
      <c r="B5280" t="s">
        <v>85</v>
      </c>
      <c r="C5280">
        <v>2004</v>
      </c>
      <c r="D5280">
        <v>77.099999999999994</v>
      </c>
      <c r="E5280">
        <f>IF(Table1[[#This Row],[Gender]]="women",1,0)</f>
        <v>0</v>
      </c>
      <c r="F5280">
        <v>26.7</v>
      </c>
      <c r="G5280">
        <v>136</v>
      </c>
      <c r="H5280">
        <v>5.14</v>
      </c>
      <c r="I5280">
        <f>ROUND(LOG10(Table1[[#This Row],[Lung Cancer]]),2)</f>
        <v>3.79</v>
      </c>
      <c r="J5280">
        <f>ROUND(LOG10(Table1[[#This Row],[Liver Cancer]]),2)</f>
        <v>2.75</v>
      </c>
      <c r="K5280">
        <f>ROUND(LOG10(Table1[[#This Row],[Stomach Cancer]]),2)</f>
        <v>3.1</v>
      </c>
      <c r="L5280">
        <f>ROUND(LOG10(Table1[[#This Row],[Population]]),2)</f>
        <v>3.68</v>
      </c>
      <c r="M5280">
        <f>ROUND(Table1[[#This Row],[Population Growth]],2)</f>
        <v>-0.31</v>
      </c>
      <c r="N528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78.701083936846103</v>
      </c>
    </row>
    <row r="5281" spans="1:14" ht="15" x14ac:dyDescent="0.25">
      <c r="A5281" t="s">
        <v>18</v>
      </c>
      <c r="B5281" t="s">
        <v>86</v>
      </c>
      <c r="C5281">
        <v>2004</v>
      </c>
      <c r="D5281">
        <v>82.8</v>
      </c>
      <c r="E5281">
        <f>IF(Table1[[#This Row],[Gender]]="women",1,0)</f>
        <v>0</v>
      </c>
      <c r="F5281">
        <v>26.7</v>
      </c>
      <c r="G5281">
        <v>130</v>
      </c>
      <c r="H5281">
        <v>5.74</v>
      </c>
      <c r="I5281">
        <f>ROUND(LOG10(Table1[[#This Row],[Lung Cancer]]),2)</f>
        <v>1.82</v>
      </c>
      <c r="J5281">
        <f>ROUND(LOG10(Table1[[#This Row],[Liver Cancer]]),2)</f>
        <v>0.86</v>
      </c>
      <c r="K5281">
        <f>ROUND(LOG10(Table1[[#This Row],[Stomach Cancer]]),2)</f>
        <v>1.43</v>
      </c>
      <c r="L5281">
        <f>ROUND(LOG10(Table1[[#This Row],[Population]]),2)</f>
        <v>2.16</v>
      </c>
      <c r="M5281">
        <f>ROUND(Table1[[#This Row],[Population Growth]],2)</f>
        <v>1.1599999999999999</v>
      </c>
      <c r="N528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84.391435641279472</v>
      </c>
    </row>
    <row r="5282" spans="1:14" ht="15" x14ac:dyDescent="0.25">
      <c r="A5282" t="s">
        <v>15</v>
      </c>
      <c r="B5282" t="s">
        <v>87</v>
      </c>
      <c r="C5282">
        <v>2004</v>
      </c>
      <c r="D5282">
        <v>65</v>
      </c>
      <c r="E5282">
        <f>IF(Table1[[#This Row],[Gender]]="women",1,0)</f>
        <v>0</v>
      </c>
      <c r="F5282">
        <v>20.9</v>
      </c>
      <c r="G5282">
        <v>125</v>
      </c>
      <c r="H5282">
        <v>4.4400000000000004</v>
      </c>
      <c r="I5282">
        <f>ROUND(LOG10(Table1[[#This Row],[Lung Cancer]]),2)</f>
        <v>4.51</v>
      </c>
      <c r="J5282">
        <f>ROUND(LOG10(Table1[[#This Row],[Liver Cancer]]),2)</f>
        <v>4.12</v>
      </c>
      <c r="K5282">
        <f>ROUND(LOG10(Table1[[#This Row],[Stomach Cancer]]),2)</f>
        <v>4.54</v>
      </c>
      <c r="L5282">
        <f>ROUND(LOG10(Table1[[#This Row],[Population]]),2)</f>
        <v>5.77</v>
      </c>
      <c r="M5282">
        <f>ROUND(Table1[[#This Row],[Population Growth]],2)</f>
        <v>1.64</v>
      </c>
      <c r="N528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63.984030228437597</v>
      </c>
    </row>
    <row r="5283" spans="1:14" ht="15" x14ac:dyDescent="0.25">
      <c r="A5283" t="s">
        <v>15</v>
      </c>
      <c r="B5283" t="s">
        <v>88</v>
      </c>
      <c r="C5283">
        <v>2004</v>
      </c>
      <c r="D5283">
        <v>69</v>
      </c>
      <c r="E5283">
        <f>IF(Table1[[#This Row],[Gender]]="women",1,0)</f>
        <v>0</v>
      </c>
      <c r="F5283">
        <v>21.5</v>
      </c>
      <c r="G5283">
        <v>128</v>
      </c>
      <c r="H5283">
        <v>4.5</v>
      </c>
      <c r="I5283">
        <f>ROUND(LOG10(Table1[[#This Row],[Lung Cancer]]),2)</f>
        <v>3.91</v>
      </c>
      <c r="J5283">
        <f>ROUND(LOG10(Table1[[#This Row],[Liver Cancer]]),2)</f>
        <v>3.65</v>
      </c>
      <c r="K5283">
        <f>ROUND(LOG10(Table1[[#This Row],[Stomach Cancer]]),2)</f>
        <v>3.76</v>
      </c>
      <c r="L5283">
        <f>ROUND(LOG10(Table1[[#This Row],[Population]]),2)</f>
        <v>5.05</v>
      </c>
      <c r="M5283">
        <f>ROUND(Table1[[#This Row],[Population Growth]],2)</f>
        <v>1.42</v>
      </c>
      <c r="N528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63.449482291459539</v>
      </c>
    </row>
    <row r="5284" spans="1:14" ht="15" x14ac:dyDescent="0.25">
      <c r="A5284" t="s">
        <v>15</v>
      </c>
      <c r="B5284" t="s">
        <v>89</v>
      </c>
      <c r="C5284">
        <v>2004</v>
      </c>
      <c r="D5284">
        <v>71</v>
      </c>
      <c r="E5284">
        <f>IF(Table1[[#This Row],[Gender]]="women",1,0)</f>
        <v>0</v>
      </c>
      <c r="F5284">
        <v>26.5</v>
      </c>
      <c r="G5284">
        <v>127</v>
      </c>
      <c r="H5284">
        <v>4.84</v>
      </c>
      <c r="I5284">
        <f>ROUND(LOG10(Table1[[#This Row],[Lung Cancer]]),2)</f>
        <v>3</v>
      </c>
      <c r="J5284">
        <f>ROUND(LOG10(Table1[[#This Row],[Liver Cancer]]),2)</f>
        <v>2.37</v>
      </c>
      <c r="K5284">
        <f>ROUND(LOG10(Table1[[#This Row],[Stomach Cancer]]),2)</f>
        <v>2.5</v>
      </c>
      <c r="L5284">
        <f>ROUND(LOG10(Table1[[#This Row],[Population]]),2)</f>
        <v>4.12</v>
      </c>
      <c r="M5284">
        <f>ROUND(Table1[[#This Row],[Population Growth]],2)</f>
        <v>2.64</v>
      </c>
      <c r="N528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73.796646005434027</v>
      </c>
    </row>
    <row r="5285" spans="1:14" ht="15" x14ac:dyDescent="0.25">
      <c r="A5285" t="s">
        <v>18</v>
      </c>
      <c r="B5285" t="s">
        <v>90</v>
      </c>
      <c r="C5285">
        <v>2004</v>
      </c>
      <c r="D5285">
        <v>80.900000000000006</v>
      </c>
      <c r="E5285">
        <f>IF(Table1[[#This Row],[Gender]]="women",1,0)</f>
        <v>0</v>
      </c>
      <c r="F5285">
        <v>27.3</v>
      </c>
      <c r="G5285">
        <v>136</v>
      </c>
      <c r="H5285">
        <v>5.52</v>
      </c>
      <c r="I5285">
        <f>ROUND(LOG10(Table1[[#This Row],[Lung Cancer]]),2)</f>
        <v>3.03</v>
      </c>
      <c r="J5285">
        <f>ROUND(LOG10(Table1[[#This Row],[Liver Cancer]]),2)</f>
        <v>1.98</v>
      </c>
      <c r="K5285">
        <f>ROUND(LOG10(Table1[[#This Row],[Stomach Cancer]]),2)</f>
        <v>2.5299999999999998</v>
      </c>
      <c r="L5285">
        <f>ROUND(LOG10(Table1[[#This Row],[Population]]),2)</f>
        <v>3.31</v>
      </c>
      <c r="M5285">
        <f>ROUND(Table1[[#This Row],[Population Growth]],2)</f>
        <v>2.04</v>
      </c>
      <c r="N528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81.389695136425729</v>
      </c>
    </row>
    <row r="5286" spans="1:14" ht="15" x14ac:dyDescent="0.25">
      <c r="A5286" t="s">
        <v>15</v>
      </c>
      <c r="B5286" t="s">
        <v>91</v>
      </c>
      <c r="C5286">
        <v>2004</v>
      </c>
      <c r="D5286">
        <v>82</v>
      </c>
      <c r="E5286">
        <f>IF(Table1[[#This Row],[Gender]]="women",1,0)</f>
        <v>0</v>
      </c>
      <c r="F5286">
        <v>26.7</v>
      </c>
      <c r="G5286">
        <v>127</v>
      </c>
      <c r="H5286">
        <v>5.14</v>
      </c>
      <c r="I5286">
        <f>ROUND(LOG10(Table1[[#This Row],[Lung Cancer]]),2)</f>
        <v>3.05</v>
      </c>
      <c r="J5286">
        <f>ROUND(LOG10(Table1[[#This Row],[Liver Cancer]]),2)</f>
        <v>2.14</v>
      </c>
      <c r="K5286">
        <f>ROUND(LOG10(Table1[[#This Row],[Stomach Cancer]]),2)</f>
        <v>2.58</v>
      </c>
      <c r="L5286">
        <f>ROUND(LOG10(Table1[[#This Row],[Population]]),2)</f>
        <v>3.5</v>
      </c>
      <c r="M5286">
        <f>ROUND(Table1[[#This Row],[Population Growth]],2)</f>
        <v>1.91</v>
      </c>
      <c r="N528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80.382992488452004</v>
      </c>
    </row>
    <row r="5287" spans="1:14" ht="15" x14ac:dyDescent="0.25">
      <c r="A5287" t="s">
        <v>18</v>
      </c>
      <c r="B5287" t="s">
        <v>92</v>
      </c>
      <c r="C5287">
        <v>2004</v>
      </c>
      <c r="D5287">
        <v>83.4</v>
      </c>
      <c r="E5287">
        <f>IF(Table1[[#This Row],[Gender]]="women",1,0)</f>
        <v>0</v>
      </c>
      <c r="F5287">
        <v>26.2</v>
      </c>
      <c r="G5287">
        <v>131</v>
      </c>
      <c r="H5287">
        <v>5.28</v>
      </c>
      <c r="I5287">
        <f>ROUND(LOG10(Table1[[#This Row],[Lung Cancer]]),2)</f>
        <v>4.47</v>
      </c>
      <c r="J5287">
        <f>ROUND(LOG10(Table1[[#This Row],[Liver Cancer]]),2)</f>
        <v>3.88</v>
      </c>
      <c r="K5287">
        <f>ROUND(LOG10(Table1[[#This Row],[Stomach Cancer]]),2)</f>
        <v>4.0199999999999996</v>
      </c>
      <c r="L5287">
        <f>ROUND(LOG10(Table1[[#This Row],[Population]]),2)</f>
        <v>4.45</v>
      </c>
      <c r="M5287">
        <f>ROUND(Table1[[#This Row],[Population Growth]],2)</f>
        <v>0.74</v>
      </c>
      <c r="N528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80.591122800414936</v>
      </c>
    </row>
    <row r="5288" spans="1:14" ht="15" x14ac:dyDescent="0.25">
      <c r="A5288" t="s">
        <v>23</v>
      </c>
      <c r="B5288" t="s">
        <v>93</v>
      </c>
      <c r="C5288">
        <v>2004</v>
      </c>
      <c r="D5288">
        <v>76</v>
      </c>
      <c r="E5288">
        <f>IF(Table1[[#This Row],[Gender]]="women",1,0)</f>
        <v>0</v>
      </c>
      <c r="F5288">
        <v>23.6</v>
      </c>
      <c r="G5288">
        <v>130</v>
      </c>
      <c r="H5288">
        <v>4.4800000000000004</v>
      </c>
      <c r="I5288">
        <f>ROUND(LOG10(Table1[[#This Row],[Lung Cancer]]),2)</f>
        <v>2.48</v>
      </c>
      <c r="J5288">
        <f>ROUND(LOG10(Table1[[#This Row],[Liver Cancer]]),2)</f>
        <v>1.74</v>
      </c>
      <c r="K5288">
        <f>ROUND(LOG10(Table1[[#This Row],[Stomach Cancer]]),2)</f>
        <v>2.1800000000000002</v>
      </c>
      <c r="L5288">
        <f>ROUND(LOG10(Table1[[#This Row],[Population]]),2)</f>
        <v>3.13</v>
      </c>
      <c r="M5288">
        <f>ROUND(Table1[[#This Row],[Population Growth]],2)</f>
        <v>0.48</v>
      </c>
      <c r="N528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67.958295056384813</v>
      </c>
    </row>
    <row r="5289" spans="1:14" ht="15" x14ac:dyDescent="0.25">
      <c r="A5289" t="s">
        <v>15</v>
      </c>
      <c r="B5289" t="s">
        <v>94</v>
      </c>
      <c r="C5289">
        <v>2004</v>
      </c>
      <c r="D5289">
        <v>85.5</v>
      </c>
      <c r="E5289">
        <f>IF(Table1[[#This Row],[Gender]]="women",1,0)</f>
        <v>0</v>
      </c>
      <c r="F5289">
        <v>23.3</v>
      </c>
      <c r="G5289">
        <v>131</v>
      </c>
      <c r="H5289">
        <v>5.18</v>
      </c>
      <c r="I5289">
        <f>ROUND(LOG10(Table1[[#This Row],[Lung Cancer]]),2)</f>
        <v>4.7699999999999996</v>
      </c>
      <c r="J5289">
        <f>ROUND(LOG10(Table1[[#This Row],[Liver Cancer]]),2)</f>
        <v>4.47</v>
      </c>
      <c r="K5289">
        <f>ROUND(LOG10(Table1[[#This Row],[Stomach Cancer]]),2)</f>
        <v>4.8499999999999996</v>
      </c>
      <c r="L5289">
        <f>ROUND(LOG10(Table1[[#This Row],[Population]]),2)</f>
        <v>4.8</v>
      </c>
      <c r="M5289">
        <f>ROUND(Table1[[#This Row],[Population Growth]],2)</f>
        <v>7.0000000000000007E-2</v>
      </c>
      <c r="N528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75.984005726654047</v>
      </c>
    </row>
    <row r="5290" spans="1:14" ht="15" x14ac:dyDescent="0.25">
      <c r="A5290" t="s">
        <v>15</v>
      </c>
      <c r="B5290" t="s">
        <v>95</v>
      </c>
      <c r="C5290">
        <v>2004</v>
      </c>
      <c r="D5290">
        <v>74</v>
      </c>
      <c r="E5290">
        <f>IF(Table1[[#This Row],[Gender]]="women",1,0)</f>
        <v>0</v>
      </c>
      <c r="F5290">
        <v>27.1</v>
      </c>
      <c r="G5290">
        <v>125</v>
      </c>
      <c r="H5290">
        <v>5</v>
      </c>
      <c r="I5290">
        <f>ROUND(LOG10(Table1[[#This Row],[Lung Cancer]]),2)</f>
        <v>2.34</v>
      </c>
      <c r="J5290">
        <f>ROUND(LOG10(Table1[[#This Row],[Liver Cancer]]),2)</f>
        <v>1.58</v>
      </c>
      <c r="K5290">
        <f>ROUND(LOG10(Table1[[#This Row],[Stomach Cancer]]),2)</f>
        <v>1.88</v>
      </c>
      <c r="L5290">
        <f>ROUND(LOG10(Table1[[#This Row],[Population]]),2)</f>
        <v>3.46</v>
      </c>
      <c r="M5290">
        <f>ROUND(Table1[[#This Row],[Population Growth]],2)</f>
        <v>2.6</v>
      </c>
      <c r="N529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77.13147292746514</v>
      </c>
    </row>
    <row r="5291" spans="1:14" ht="15" x14ac:dyDescent="0.25">
      <c r="A5291" t="s">
        <v>15</v>
      </c>
      <c r="B5291" t="s">
        <v>96</v>
      </c>
      <c r="C5291">
        <v>2004</v>
      </c>
      <c r="D5291">
        <v>70.8</v>
      </c>
      <c r="E5291">
        <f>IF(Table1[[#This Row],[Gender]]="women",1,0)</f>
        <v>0</v>
      </c>
      <c r="F5291">
        <v>25.6</v>
      </c>
      <c r="G5291">
        <v>134</v>
      </c>
      <c r="H5291">
        <v>4.84</v>
      </c>
      <c r="I5291">
        <f>ROUND(LOG10(Table1[[#This Row],[Lung Cancer]]),2)</f>
        <v>3.52</v>
      </c>
      <c r="J5291">
        <f>ROUND(LOG10(Table1[[#This Row],[Liver Cancer]]),2)</f>
        <v>2.87</v>
      </c>
      <c r="K5291">
        <f>ROUND(LOG10(Table1[[#This Row],[Stomach Cancer]]),2)</f>
        <v>3.28</v>
      </c>
      <c r="L5291">
        <f>ROUND(LOG10(Table1[[#This Row],[Population]]),2)</f>
        <v>3.87</v>
      </c>
      <c r="M5291">
        <f>ROUND(Table1[[#This Row],[Population Growth]],2)</f>
        <v>1.06</v>
      </c>
      <c r="N529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73.493646126632186</v>
      </c>
    </row>
    <row r="5292" spans="1:14" ht="15" x14ac:dyDescent="0.25">
      <c r="A5292" t="s">
        <v>20</v>
      </c>
      <c r="B5292" t="s">
        <v>97</v>
      </c>
      <c r="C5292">
        <v>2004</v>
      </c>
      <c r="D5292">
        <v>56.2</v>
      </c>
      <c r="E5292">
        <f>IF(Table1[[#This Row],[Gender]]="women",1,0)</f>
        <v>0</v>
      </c>
      <c r="F5292">
        <v>21.3</v>
      </c>
      <c r="G5292">
        <v>130</v>
      </c>
      <c r="H5292">
        <v>4.3</v>
      </c>
      <c r="I5292">
        <f>ROUND(LOG10(Table1[[#This Row],[Lung Cancer]]),2)</f>
        <v>2.4300000000000002</v>
      </c>
      <c r="J5292">
        <f>ROUND(LOG10(Table1[[#This Row],[Liver Cancer]]),2)</f>
        <v>2.5499999999999998</v>
      </c>
      <c r="K5292">
        <f>ROUND(LOG10(Table1[[#This Row],[Stomach Cancer]]),2)</f>
        <v>2.91</v>
      </c>
      <c r="L5292">
        <f>ROUND(LOG10(Table1[[#This Row],[Population]]),2)</f>
        <v>4.25</v>
      </c>
      <c r="M5292">
        <f>ROUND(Table1[[#This Row],[Population Growth]],2)</f>
        <v>2.76</v>
      </c>
      <c r="N529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57.602079277948448</v>
      </c>
    </row>
    <row r="5293" spans="1:14" ht="15" x14ac:dyDescent="0.25">
      <c r="A5293" t="s">
        <v>27</v>
      </c>
      <c r="B5293" t="s">
        <v>98</v>
      </c>
      <c r="C5293">
        <v>2004</v>
      </c>
      <c r="D5293">
        <v>67.7</v>
      </c>
      <c r="E5293">
        <f>IF(Table1[[#This Row],[Gender]]="women",1,0)</f>
        <v>0</v>
      </c>
      <c r="F5293">
        <v>28.6</v>
      </c>
      <c r="G5293">
        <v>128</v>
      </c>
      <c r="H5293">
        <v>4.53</v>
      </c>
      <c r="I5293">
        <f>ROUND(LOG10(Table1[[#This Row],[Lung Cancer]]),2)</f>
        <v>0.62</v>
      </c>
      <c r="J5293">
        <f>ROUND(LOG10(Table1[[#This Row],[Liver Cancer]]),2)</f>
        <v>0.46</v>
      </c>
      <c r="K5293">
        <f>ROUND(LOG10(Table1[[#This Row],[Stomach Cancer]]),2)</f>
        <v>0.5</v>
      </c>
      <c r="L5293">
        <f>ROUND(LOG10(Table1[[#This Row],[Population]]),2)</f>
        <v>1.65</v>
      </c>
      <c r="M5293">
        <f>ROUND(Table1[[#This Row],[Population Growth]],2)</f>
        <v>1.88</v>
      </c>
      <c r="N529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72.739573461426914</v>
      </c>
    </row>
    <row r="5294" spans="1:14" ht="15" x14ac:dyDescent="0.25">
      <c r="A5294" t="s">
        <v>15</v>
      </c>
      <c r="B5294" t="s">
        <v>99</v>
      </c>
      <c r="C5294">
        <v>2004</v>
      </c>
      <c r="D5294">
        <v>74.5</v>
      </c>
      <c r="E5294">
        <f>IF(Table1[[#This Row],[Gender]]="women",1,0)</f>
        <v>0</v>
      </c>
      <c r="F5294">
        <v>28.5</v>
      </c>
      <c r="G5294">
        <v>128</v>
      </c>
      <c r="H5294">
        <v>5.23</v>
      </c>
      <c r="I5294">
        <f>ROUND(LOG10(Table1[[#This Row],[Lung Cancer]]),2)</f>
        <v>1.77</v>
      </c>
      <c r="J5294">
        <f>ROUND(LOG10(Table1[[#This Row],[Liver Cancer]]),2)</f>
        <v>1.5</v>
      </c>
      <c r="K5294">
        <f>ROUND(LOG10(Table1[[#This Row],[Stomach Cancer]]),2)</f>
        <v>1.3</v>
      </c>
      <c r="L5294">
        <f>ROUND(LOG10(Table1[[#This Row],[Population]]),2)</f>
        <v>3.11</v>
      </c>
      <c r="M5294">
        <f>ROUND(Table1[[#This Row],[Population Growth]],2)</f>
        <v>1.96</v>
      </c>
      <c r="N529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76.954456775233439</v>
      </c>
    </row>
    <row r="5295" spans="1:14" ht="15" x14ac:dyDescent="0.25">
      <c r="A5295" t="s">
        <v>18</v>
      </c>
      <c r="B5295" t="s">
        <v>100</v>
      </c>
      <c r="C5295">
        <v>2004</v>
      </c>
      <c r="D5295">
        <v>76.400000000000006</v>
      </c>
      <c r="E5295">
        <f>IF(Table1[[#This Row],[Gender]]="women",1,0)</f>
        <v>0</v>
      </c>
      <c r="F5295">
        <v>25.9</v>
      </c>
      <c r="G5295">
        <v>136</v>
      </c>
      <c r="H5295">
        <v>5.12</v>
      </c>
      <c r="I5295">
        <f>ROUND(LOG10(Table1[[#This Row],[Lung Cancer]]),2)</f>
        <v>2.99</v>
      </c>
      <c r="J5295">
        <f>ROUND(LOG10(Table1[[#This Row],[Liver Cancer]]),2)</f>
        <v>1.86</v>
      </c>
      <c r="K5295">
        <f>ROUND(LOG10(Table1[[#This Row],[Stomach Cancer]]),2)</f>
        <v>2.57</v>
      </c>
      <c r="L5295">
        <f>ROUND(LOG10(Table1[[#This Row],[Population]]),2)</f>
        <v>3.02</v>
      </c>
      <c r="M5295">
        <f>ROUND(Table1[[#This Row],[Population Growth]],2)</f>
        <v>-1.22</v>
      </c>
      <c r="N529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77.39900777740668</v>
      </c>
    </row>
    <row r="5296" spans="1:14" ht="15" x14ac:dyDescent="0.25">
      <c r="A5296" t="s">
        <v>15</v>
      </c>
      <c r="B5296" t="s">
        <v>101</v>
      </c>
      <c r="C5296">
        <v>2004</v>
      </c>
      <c r="D5296">
        <v>78.2</v>
      </c>
      <c r="E5296">
        <f>IF(Table1[[#This Row],[Gender]]="women",1,0)</f>
        <v>0</v>
      </c>
      <c r="F5296">
        <v>26.8</v>
      </c>
      <c r="G5296">
        <v>128</v>
      </c>
      <c r="H5296">
        <v>4.76</v>
      </c>
      <c r="I5296">
        <f>ROUND(LOG10(Table1[[#This Row],[Lung Cancer]]),2)</f>
        <v>2.77</v>
      </c>
      <c r="J5296">
        <f>ROUND(LOG10(Table1[[#This Row],[Liver Cancer]]),2)</f>
        <v>1.79</v>
      </c>
      <c r="K5296">
        <f>ROUND(LOG10(Table1[[#This Row],[Stomach Cancer]]),2)</f>
        <v>2.17</v>
      </c>
      <c r="L5296">
        <f>ROUND(LOG10(Table1[[#This Row],[Population]]),2)</f>
        <v>3.37</v>
      </c>
      <c r="M5296">
        <f>ROUND(Table1[[#This Row],[Population Growth]],2)</f>
        <v>4.55</v>
      </c>
      <c r="N529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76.224700731794996</v>
      </c>
    </row>
    <row r="5297" spans="1:14" ht="15" x14ac:dyDescent="0.25">
      <c r="A5297" t="s">
        <v>20</v>
      </c>
      <c r="B5297" t="s">
        <v>102</v>
      </c>
      <c r="C5297">
        <v>2004</v>
      </c>
      <c r="D5297">
        <v>46.9</v>
      </c>
      <c r="E5297">
        <f>IF(Table1[[#This Row],[Gender]]="women",1,0)</f>
        <v>0</v>
      </c>
      <c r="F5297">
        <v>21.4</v>
      </c>
      <c r="G5297">
        <v>130</v>
      </c>
      <c r="H5297">
        <v>4.09</v>
      </c>
      <c r="I5297">
        <f>ROUND(LOG10(Table1[[#This Row],[Lung Cancer]]),2)</f>
        <v>2.2599999999999998</v>
      </c>
      <c r="J5297">
        <f>ROUND(LOG10(Table1[[#This Row],[Liver Cancer]]),2)</f>
        <v>1.6</v>
      </c>
      <c r="K5297">
        <f>ROUND(LOG10(Table1[[#This Row],[Stomach Cancer]]),2)</f>
        <v>1.85</v>
      </c>
      <c r="L5297">
        <f>ROUND(LOG10(Table1[[#This Row],[Population]]),2)</f>
        <v>2.99</v>
      </c>
      <c r="M5297">
        <f>ROUND(Table1[[#This Row],[Population Growth]],2)</f>
        <v>-0.41</v>
      </c>
      <c r="N529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60.669855913954322</v>
      </c>
    </row>
    <row r="5298" spans="1:14" ht="15" x14ac:dyDescent="0.25">
      <c r="A5298" t="s">
        <v>20</v>
      </c>
      <c r="B5298" t="s">
        <v>103</v>
      </c>
      <c r="C5298">
        <v>2004</v>
      </c>
      <c r="D5298">
        <v>54.9</v>
      </c>
      <c r="E5298">
        <f>IF(Table1[[#This Row],[Gender]]="women",1,0)</f>
        <v>0</v>
      </c>
      <c r="F5298">
        <v>21.7</v>
      </c>
      <c r="G5298">
        <v>132</v>
      </c>
      <c r="H5298">
        <v>3.83</v>
      </c>
      <c r="I5298">
        <f>ROUND(LOG10(Table1[[#This Row],[Lung Cancer]]),2)</f>
        <v>1.57</v>
      </c>
      <c r="J5298">
        <f>ROUND(LOG10(Table1[[#This Row],[Liver Cancer]]),2)</f>
        <v>2.3199999999999998</v>
      </c>
      <c r="K5298">
        <f>ROUND(LOG10(Table1[[#This Row],[Stomach Cancer]]),2)</f>
        <v>1.84</v>
      </c>
      <c r="L5298">
        <f>ROUND(LOG10(Table1[[#This Row],[Population]]),2)</f>
        <v>3.2</v>
      </c>
      <c r="M5298">
        <f>ROUND(Table1[[#This Row],[Population Growth]],2)</f>
        <v>1.96</v>
      </c>
      <c r="N529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51.448983708357247</v>
      </c>
    </row>
    <row r="5299" spans="1:14" ht="15" x14ac:dyDescent="0.25">
      <c r="A5299" t="s">
        <v>20</v>
      </c>
      <c r="B5299" t="s">
        <v>104</v>
      </c>
      <c r="C5299">
        <v>2004</v>
      </c>
      <c r="D5299">
        <v>73.3</v>
      </c>
      <c r="E5299">
        <f>IF(Table1[[#This Row],[Gender]]="women",1,0)</f>
        <v>0</v>
      </c>
      <c r="F5299">
        <v>26.2</v>
      </c>
      <c r="G5299">
        <v>134</v>
      </c>
      <c r="H5299">
        <v>4.67</v>
      </c>
      <c r="I5299">
        <f>ROUND(LOG10(Table1[[#This Row],[Lung Cancer]]),2)</f>
        <v>2.67</v>
      </c>
      <c r="J5299">
        <f>ROUND(LOG10(Table1[[#This Row],[Liver Cancer]]),2)</f>
        <v>1.9</v>
      </c>
      <c r="K5299">
        <f>ROUND(LOG10(Table1[[#This Row],[Stomach Cancer]]),2)</f>
        <v>1.94</v>
      </c>
      <c r="L5299">
        <f>ROUND(LOG10(Table1[[#This Row],[Population]]),2)</f>
        <v>3.47</v>
      </c>
      <c r="M5299">
        <f>ROUND(Table1[[#This Row],[Population Growth]],2)</f>
        <v>1.46</v>
      </c>
      <c r="N529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69.860156573443959</v>
      </c>
    </row>
    <row r="5300" spans="1:14" ht="15" x14ac:dyDescent="0.25">
      <c r="A5300" t="s">
        <v>18</v>
      </c>
      <c r="B5300" t="s">
        <v>105</v>
      </c>
      <c r="C5300">
        <v>2004</v>
      </c>
      <c r="D5300">
        <v>77.599999999999994</v>
      </c>
      <c r="E5300">
        <f>IF(Table1[[#This Row],[Gender]]="women",1,0)</f>
        <v>0</v>
      </c>
      <c r="F5300">
        <v>26.4</v>
      </c>
      <c r="G5300">
        <v>136</v>
      </c>
      <c r="H5300">
        <v>5.16</v>
      </c>
      <c r="I5300">
        <f>ROUND(LOG10(Table1[[#This Row],[Lung Cancer]]),2)</f>
        <v>3.11</v>
      </c>
      <c r="J5300">
        <f>ROUND(LOG10(Table1[[#This Row],[Liver Cancer]]),2)</f>
        <v>2</v>
      </c>
      <c r="K5300">
        <f>ROUND(LOG10(Table1[[#This Row],[Stomach Cancer]]),2)</f>
        <v>2.74</v>
      </c>
      <c r="L5300">
        <f>ROUND(LOG10(Table1[[#This Row],[Population]]),2)</f>
        <v>3.2</v>
      </c>
      <c r="M5300">
        <f>ROUND(Table1[[#This Row],[Population Growth]],2)</f>
        <v>-1.1299999999999999</v>
      </c>
      <c r="N530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78.268974423979373</v>
      </c>
    </row>
    <row r="5301" spans="1:14" ht="15" x14ac:dyDescent="0.25">
      <c r="A5301" t="s">
        <v>18</v>
      </c>
      <c r="B5301" t="s">
        <v>106</v>
      </c>
      <c r="C5301">
        <v>2004</v>
      </c>
      <c r="D5301">
        <v>81.599999999999994</v>
      </c>
      <c r="E5301">
        <f>IF(Table1[[#This Row],[Gender]]="women",1,0)</f>
        <v>0</v>
      </c>
      <c r="F5301">
        <v>27</v>
      </c>
      <c r="G5301">
        <v>132</v>
      </c>
      <c r="H5301">
        <v>5.63</v>
      </c>
      <c r="I5301">
        <f>ROUND(LOG10(Table1[[#This Row],[Lung Cancer]]),2)</f>
        <v>2.31</v>
      </c>
      <c r="J5301">
        <f>ROUND(LOG10(Table1[[#This Row],[Liver Cancer]]),2)</f>
        <v>1.47</v>
      </c>
      <c r="K5301">
        <f>ROUND(LOG10(Table1[[#This Row],[Stomach Cancer]]),2)</f>
        <v>1.74</v>
      </c>
      <c r="L5301">
        <f>ROUND(LOG10(Table1[[#This Row],[Population]]),2)</f>
        <v>2.35</v>
      </c>
      <c r="M5301">
        <f>ROUND(Table1[[#This Row],[Population Growth]],2)</f>
        <v>1.05</v>
      </c>
      <c r="N530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83.663581983959759</v>
      </c>
    </row>
    <row r="5302" spans="1:14" ht="15" x14ac:dyDescent="0.25">
      <c r="A5302" t="s">
        <v>20</v>
      </c>
      <c r="B5302" t="s">
        <v>107</v>
      </c>
      <c r="C5302">
        <v>2004</v>
      </c>
      <c r="D5302">
        <v>62</v>
      </c>
      <c r="E5302">
        <f>IF(Table1[[#This Row],[Gender]]="women",1,0)</f>
        <v>0</v>
      </c>
      <c r="F5302">
        <v>21.2</v>
      </c>
      <c r="G5302">
        <v>133</v>
      </c>
      <c r="H5302">
        <v>4.2300000000000004</v>
      </c>
      <c r="I5302">
        <f>ROUND(LOG10(Table1[[#This Row],[Lung Cancer]]),2)</f>
        <v>2.2599999999999998</v>
      </c>
      <c r="J5302">
        <f>ROUND(LOG10(Table1[[#This Row],[Liver Cancer]]),2)</f>
        <v>2.42</v>
      </c>
      <c r="K5302">
        <f>ROUND(LOG10(Table1[[#This Row],[Stomach Cancer]]),2)</f>
        <v>2.4700000000000002</v>
      </c>
      <c r="L5302">
        <f>ROUND(LOG10(Table1[[#This Row],[Population]]),2)</f>
        <v>3.95</v>
      </c>
      <c r="M5302">
        <f>ROUND(Table1[[#This Row],[Population Growth]],2)</f>
        <v>3.04</v>
      </c>
      <c r="N530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55.28434828339612</v>
      </c>
    </row>
    <row r="5303" spans="1:14" ht="15" x14ac:dyDescent="0.25">
      <c r="A5303" t="s">
        <v>20</v>
      </c>
      <c r="B5303" t="s">
        <v>108</v>
      </c>
      <c r="C5303">
        <v>2004</v>
      </c>
      <c r="D5303">
        <v>50.3</v>
      </c>
      <c r="E5303">
        <f>IF(Table1[[#This Row],[Gender]]="women",1,0)</f>
        <v>0</v>
      </c>
      <c r="F5303">
        <v>21.7</v>
      </c>
      <c r="G5303">
        <v>134</v>
      </c>
      <c r="H5303">
        <v>4.21</v>
      </c>
      <c r="I5303">
        <f>ROUND(LOG10(Table1[[#This Row],[Lung Cancer]]),2)</f>
        <v>2.16</v>
      </c>
      <c r="J5303">
        <f>ROUND(LOG10(Table1[[#This Row],[Liver Cancer]]),2)</f>
        <v>2.35</v>
      </c>
      <c r="K5303">
        <f>ROUND(LOG10(Table1[[#This Row],[Stomach Cancer]]),2)</f>
        <v>2.12</v>
      </c>
      <c r="L5303">
        <f>ROUND(LOG10(Table1[[#This Row],[Population]]),2)</f>
        <v>3.78</v>
      </c>
      <c r="M5303">
        <f>ROUND(Table1[[#This Row],[Population Growth]],2)</f>
        <v>2.4700000000000002</v>
      </c>
      <c r="N530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54.902054986575145</v>
      </c>
    </row>
    <row r="5304" spans="1:14" ht="15" x14ac:dyDescent="0.25">
      <c r="A5304" t="s">
        <v>15</v>
      </c>
      <c r="B5304" t="s">
        <v>109</v>
      </c>
      <c r="C5304">
        <v>2004</v>
      </c>
      <c r="D5304">
        <v>75.599999999999994</v>
      </c>
      <c r="E5304">
        <f>IF(Table1[[#This Row],[Gender]]="women",1,0)</f>
        <v>0</v>
      </c>
      <c r="F5304">
        <v>24.3</v>
      </c>
      <c r="G5304">
        <v>127</v>
      </c>
      <c r="H5304">
        <v>4.97</v>
      </c>
      <c r="I5304">
        <f>ROUND(LOG10(Table1[[#This Row],[Lung Cancer]]),2)</f>
        <v>3.35</v>
      </c>
      <c r="J5304">
        <f>ROUND(LOG10(Table1[[#This Row],[Liver Cancer]]),2)</f>
        <v>2.93</v>
      </c>
      <c r="K5304">
        <f>ROUND(LOG10(Table1[[#This Row],[Stomach Cancer]]),2)</f>
        <v>2.76</v>
      </c>
      <c r="L5304">
        <f>ROUND(LOG10(Table1[[#This Row],[Population]]),2)</f>
        <v>4.1100000000000003</v>
      </c>
      <c r="M5304">
        <f>ROUND(Table1[[#This Row],[Population Growth]],2)</f>
        <v>2.13</v>
      </c>
      <c r="N530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72.653842373422719</v>
      </c>
    </row>
    <row r="5305" spans="1:14" ht="15" x14ac:dyDescent="0.25">
      <c r="A5305" t="s">
        <v>15</v>
      </c>
      <c r="B5305" t="s">
        <v>110</v>
      </c>
      <c r="C5305">
        <v>2004</v>
      </c>
      <c r="D5305">
        <v>75.099999999999994</v>
      </c>
      <c r="E5305">
        <f>IF(Table1[[#This Row],[Gender]]="women",1,0)</f>
        <v>0</v>
      </c>
      <c r="F5305">
        <v>22.7</v>
      </c>
      <c r="G5305">
        <v>127</v>
      </c>
      <c r="H5305">
        <v>4.5999999999999996</v>
      </c>
      <c r="I5305">
        <f>ROUND(LOG10(Table1[[#This Row],[Lung Cancer]]),2)</f>
        <v>1.07</v>
      </c>
      <c r="J5305">
        <f>ROUND(LOG10(Table1[[#This Row],[Liver Cancer]]),2)</f>
        <v>0.83</v>
      </c>
      <c r="K5305">
        <f>ROUND(LOG10(Table1[[#This Row],[Stomach Cancer]]),2)</f>
        <v>0.53</v>
      </c>
      <c r="L5305">
        <f>ROUND(LOG10(Table1[[#This Row],[Population]]),2)</f>
        <v>2.21</v>
      </c>
      <c r="M5305">
        <f>ROUND(Table1[[#This Row],[Population Growth]],2)</f>
        <v>3.57</v>
      </c>
      <c r="N530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64.61578980604061</v>
      </c>
    </row>
    <row r="5306" spans="1:14" ht="15" x14ac:dyDescent="0.25">
      <c r="A5306" t="s">
        <v>20</v>
      </c>
      <c r="B5306" t="s">
        <v>111</v>
      </c>
      <c r="C5306">
        <v>2004</v>
      </c>
      <c r="D5306">
        <v>51.9</v>
      </c>
      <c r="E5306">
        <f>IF(Table1[[#This Row],[Gender]]="women",1,0)</f>
        <v>0</v>
      </c>
      <c r="F5306">
        <v>21.4</v>
      </c>
      <c r="G5306">
        <v>127</v>
      </c>
      <c r="H5306">
        <v>3.96</v>
      </c>
      <c r="I5306">
        <f>ROUND(LOG10(Table1[[#This Row],[Lung Cancer]]),2)</f>
        <v>2.11</v>
      </c>
      <c r="J5306">
        <f>ROUND(LOG10(Table1[[#This Row],[Liver Cancer]]),2)</f>
        <v>3.02</v>
      </c>
      <c r="K5306">
        <f>ROUND(LOG10(Table1[[#This Row],[Stomach Cancer]]),2)</f>
        <v>2.54</v>
      </c>
      <c r="L5306">
        <f>ROUND(LOG10(Table1[[#This Row],[Population]]),2)</f>
        <v>3.79</v>
      </c>
      <c r="M5306">
        <f>ROUND(Table1[[#This Row],[Population Growth]],2)</f>
        <v>3.3</v>
      </c>
      <c r="N530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54.349590408565753</v>
      </c>
    </row>
    <row r="5307" spans="1:14" ht="15" x14ac:dyDescent="0.25">
      <c r="A5307" t="s">
        <v>18</v>
      </c>
      <c r="B5307" t="s">
        <v>112</v>
      </c>
      <c r="C5307">
        <v>2004</v>
      </c>
      <c r="D5307">
        <v>80.400000000000006</v>
      </c>
      <c r="E5307">
        <f>IF(Table1[[#This Row],[Gender]]="women",1,0)</f>
        <v>0</v>
      </c>
      <c r="F5307">
        <v>27.4</v>
      </c>
      <c r="G5307">
        <v>132</v>
      </c>
      <c r="H5307">
        <v>5.38</v>
      </c>
      <c r="I5307">
        <f>ROUND(LOG10(Table1[[#This Row],[Lung Cancer]]),2)</f>
        <v>2.09</v>
      </c>
      <c r="J5307">
        <f>ROUND(LOG10(Table1[[#This Row],[Liver Cancer]]),2)</f>
        <v>0.92</v>
      </c>
      <c r="K5307">
        <f>ROUND(LOG10(Table1[[#This Row],[Stomach Cancer]]),2)</f>
        <v>1.49</v>
      </c>
      <c r="L5307">
        <f>ROUND(LOG10(Table1[[#This Row],[Population]]),2)</f>
        <v>2.2999999999999998</v>
      </c>
      <c r="M5307">
        <f>ROUND(Table1[[#This Row],[Population Growth]],2)</f>
        <v>0.47</v>
      </c>
      <c r="N530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82.179726606557651</v>
      </c>
    </row>
    <row r="5308" spans="1:14" ht="15" x14ac:dyDescent="0.25">
      <c r="A5308" t="s">
        <v>20</v>
      </c>
      <c r="B5308" t="s">
        <v>113</v>
      </c>
      <c r="C5308">
        <v>2004</v>
      </c>
      <c r="D5308">
        <v>62.1</v>
      </c>
      <c r="E5308">
        <f>IF(Table1[[#This Row],[Gender]]="women",1,0)</f>
        <v>0</v>
      </c>
      <c r="F5308">
        <v>22.3</v>
      </c>
      <c r="G5308">
        <v>132</v>
      </c>
      <c r="H5308">
        <v>4.16</v>
      </c>
      <c r="I5308">
        <f>ROUND(LOG10(Table1[[#This Row],[Lung Cancer]]),2)</f>
        <v>1.64</v>
      </c>
      <c r="J5308">
        <f>ROUND(LOG10(Table1[[#This Row],[Liver Cancer]]),2)</f>
        <v>2.21</v>
      </c>
      <c r="K5308">
        <f>ROUND(LOG10(Table1[[#This Row],[Stomach Cancer]]),2)</f>
        <v>1.64</v>
      </c>
      <c r="L5308">
        <f>ROUND(LOG10(Table1[[#This Row],[Population]]),2)</f>
        <v>3.17</v>
      </c>
      <c r="M5308">
        <f>ROUND(Table1[[#This Row],[Population Growth]],2)</f>
        <v>2.93</v>
      </c>
      <c r="N530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55.448409348119242</v>
      </c>
    </row>
    <row r="5309" spans="1:14" ht="15" x14ac:dyDescent="0.25">
      <c r="A5309" t="s">
        <v>20</v>
      </c>
      <c r="B5309" t="s">
        <v>114</v>
      </c>
      <c r="C5309">
        <v>2004</v>
      </c>
      <c r="D5309">
        <v>75.599999999999994</v>
      </c>
      <c r="E5309">
        <f>IF(Table1[[#This Row],[Gender]]="women",1,0)</f>
        <v>0</v>
      </c>
      <c r="F5309">
        <v>24.7</v>
      </c>
      <c r="G5309">
        <v>134</v>
      </c>
      <c r="H5309">
        <v>4.92</v>
      </c>
      <c r="I5309">
        <f>ROUND(LOG10(Table1[[#This Row],[Lung Cancer]]),2)</f>
        <v>1.95</v>
      </c>
      <c r="J5309">
        <f>ROUND(LOG10(Table1[[#This Row],[Liver Cancer]]),2)</f>
        <v>1.33</v>
      </c>
      <c r="K5309">
        <f>ROUND(LOG10(Table1[[#This Row],[Stomach Cancer]]),2)</f>
        <v>1.74</v>
      </c>
      <c r="L5309">
        <f>ROUND(LOG10(Table1[[#This Row],[Population]]),2)</f>
        <v>2.78</v>
      </c>
      <c r="M5309">
        <f>ROUND(Table1[[#This Row],[Population Growth]],2)</f>
        <v>0.56000000000000005</v>
      </c>
      <c r="N530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70.238894819149479</v>
      </c>
    </row>
    <row r="5310" spans="1:14" ht="15" x14ac:dyDescent="0.25">
      <c r="A5310" t="s">
        <v>23</v>
      </c>
      <c r="B5310" t="s">
        <v>115</v>
      </c>
      <c r="C5310">
        <v>2004</v>
      </c>
      <c r="D5310">
        <v>77.599999999999994</v>
      </c>
      <c r="E5310">
        <f>IF(Table1[[#This Row],[Gender]]="women",1,0)</f>
        <v>0</v>
      </c>
      <c r="F5310">
        <v>27</v>
      </c>
      <c r="G5310">
        <v>126</v>
      </c>
      <c r="H5310">
        <v>4.91</v>
      </c>
      <c r="I5310">
        <f>ROUND(LOG10(Table1[[#This Row],[Lung Cancer]]),2)</f>
        <v>3.67</v>
      </c>
      <c r="J5310">
        <f>ROUND(LOG10(Table1[[#This Row],[Liver Cancer]]),2)</f>
        <v>3.32</v>
      </c>
      <c r="K5310">
        <f>ROUND(LOG10(Table1[[#This Row],[Stomach Cancer]]),2)</f>
        <v>3.59</v>
      </c>
      <c r="L5310">
        <f>ROUND(LOG10(Table1[[#This Row],[Population]]),2)</f>
        <v>4.71</v>
      </c>
      <c r="M5310">
        <f>ROUND(Table1[[#This Row],[Population Growth]],2)</f>
        <v>1.31</v>
      </c>
      <c r="N531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76.185351604962761</v>
      </c>
    </row>
    <row r="5311" spans="1:14" ht="15" x14ac:dyDescent="0.25">
      <c r="A5311" t="s">
        <v>15</v>
      </c>
      <c r="B5311" t="s">
        <v>116</v>
      </c>
      <c r="C5311">
        <v>2004</v>
      </c>
      <c r="D5311">
        <v>68.5</v>
      </c>
      <c r="E5311">
        <f>IF(Table1[[#This Row],[Gender]]="women",1,0)</f>
        <v>0</v>
      </c>
      <c r="F5311">
        <v>24.3</v>
      </c>
      <c r="G5311">
        <v>135</v>
      </c>
      <c r="H5311">
        <v>4.7</v>
      </c>
      <c r="I5311">
        <f>ROUND(LOG10(Table1[[#This Row],[Lung Cancer]]),2)</f>
        <v>2.4300000000000002</v>
      </c>
      <c r="J5311">
        <f>ROUND(LOG10(Table1[[#This Row],[Liver Cancer]]),2)</f>
        <v>2.79</v>
      </c>
      <c r="K5311">
        <f>ROUND(LOG10(Table1[[#This Row],[Stomach Cancer]]),2)</f>
        <v>2.62</v>
      </c>
      <c r="L5311">
        <f>ROUND(LOG10(Table1[[#This Row],[Population]]),2)</f>
        <v>3.09</v>
      </c>
      <c r="M5311">
        <f>ROUND(Table1[[#This Row],[Population Growth]],2)</f>
        <v>1.04</v>
      </c>
      <c r="N531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66.386925088798222</v>
      </c>
    </row>
    <row r="5312" spans="1:14" ht="15" x14ac:dyDescent="0.25">
      <c r="A5312" t="s">
        <v>18</v>
      </c>
      <c r="B5312" t="s">
        <v>117</v>
      </c>
      <c r="C5312">
        <v>2004</v>
      </c>
      <c r="D5312">
        <v>76.099999999999994</v>
      </c>
      <c r="E5312">
        <f>IF(Table1[[#This Row],[Gender]]="women",1,0)</f>
        <v>0</v>
      </c>
      <c r="F5312">
        <v>26.2</v>
      </c>
      <c r="G5312">
        <v>135</v>
      </c>
      <c r="H5312">
        <v>4.99</v>
      </c>
      <c r="I5312">
        <f>ROUND(LOG10(Table1[[#This Row],[Lung Cancer]]),2)</f>
        <v>2.44</v>
      </c>
      <c r="J5312">
        <f>ROUND(LOG10(Table1[[#This Row],[Liver Cancer]]),2)</f>
        <v>1.42</v>
      </c>
      <c r="K5312">
        <f>ROUND(LOG10(Table1[[#This Row],[Stomach Cancer]]),2)</f>
        <v>1.61</v>
      </c>
      <c r="L5312">
        <f>ROUND(LOG10(Table1[[#This Row],[Population]]),2)</f>
        <v>2.48</v>
      </c>
      <c r="M5312">
        <f>ROUND(Table1[[#This Row],[Population Growth]],2)</f>
        <v>0.09</v>
      </c>
      <c r="N531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75.739332204226073</v>
      </c>
    </row>
    <row r="5313" spans="1:14" ht="15" x14ac:dyDescent="0.25">
      <c r="A5313" t="s">
        <v>20</v>
      </c>
      <c r="B5313" t="s">
        <v>118</v>
      </c>
      <c r="C5313">
        <v>2004</v>
      </c>
      <c r="D5313">
        <v>72.3</v>
      </c>
      <c r="E5313">
        <f>IF(Table1[[#This Row],[Gender]]="women",1,0)</f>
        <v>0</v>
      </c>
      <c r="F5313">
        <v>25.2</v>
      </c>
      <c r="G5313">
        <v>127</v>
      </c>
      <c r="H5313">
        <v>4.57</v>
      </c>
      <c r="I5313">
        <f>ROUND(LOG10(Table1[[#This Row],[Lung Cancer]]),2)</f>
        <v>3.39</v>
      </c>
      <c r="J5313">
        <f>ROUND(LOG10(Table1[[#This Row],[Liver Cancer]]),2)</f>
        <v>2.3199999999999998</v>
      </c>
      <c r="K5313">
        <f>ROUND(LOG10(Table1[[#This Row],[Stomach Cancer]]),2)</f>
        <v>2.74</v>
      </c>
      <c r="L5313">
        <f>ROUND(LOG10(Table1[[#This Row],[Population]]),2)</f>
        <v>4.17</v>
      </c>
      <c r="M5313">
        <f>ROUND(Table1[[#This Row],[Population Growth]],2)</f>
        <v>1.06</v>
      </c>
      <c r="N531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72.197552534107004</v>
      </c>
    </row>
    <row r="5314" spans="1:14" ht="15" x14ac:dyDescent="0.25">
      <c r="A5314" t="s">
        <v>20</v>
      </c>
      <c r="B5314" t="s">
        <v>119</v>
      </c>
      <c r="C5314">
        <v>2004</v>
      </c>
      <c r="D5314">
        <v>52.3</v>
      </c>
      <c r="E5314">
        <f>IF(Table1[[#This Row],[Gender]]="women",1,0)</f>
        <v>0</v>
      </c>
      <c r="F5314">
        <v>21.5</v>
      </c>
      <c r="G5314">
        <v>136</v>
      </c>
      <c r="H5314">
        <v>4.3</v>
      </c>
      <c r="I5314">
        <f>ROUND(LOG10(Table1[[#This Row],[Lung Cancer]]),2)</f>
        <v>2.37</v>
      </c>
      <c r="J5314">
        <f>ROUND(LOG10(Table1[[#This Row],[Liver Cancer]]),2)</f>
        <v>2.92</v>
      </c>
      <c r="K5314">
        <f>ROUND(LOG10(Table1[[#This Row],[Stomach Cancer]]),2)</f>
        <v>2.61</v>
      </c>
      <c r="L5314">
        <f>ROUND(LOG10(Table1[[#This Row],[Population]]),2)</f>
        <v>3.98</v>
      </c>
      <c r="M5314">
        <f>ROUND(Table1[[#This Row],[Population Growth]],2)</f>
        <v>3.1</v>
      </c>
      <c r="N531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54.229261148397242</v>
      </c>
    </row>
    <row r="5315" spans="1:14" ht="15" x14ac:dyDescent="0.25">
      <c r="A5315" t="s">
        <v>15</v>
      </c>
      <c r="B5315" t="s">
        <v>120</v>
      </c>
      <c r="C5315">
        <v>2004</v>
      </c>
      <c r="D5315">
        <v>65.3</v>
      </c>
      <c r="E5315">
        <f>IF(Table1[[#This Row],[Gender]]="women",1,0)</f>
        <v>0</v>
      </c>
      <c r="F5315">
        <v>20.9</v>
      </c>
      <c r="G5315">
        <v>124</v>
      </c>
      <c r="H5315">
        <v>4.25</v>
      </c>
      <c r="I5315">
        <f>ROUND(LOG10(Table1[[#This Row],[Lung Cancer]]),2)</f>
        <v>3.81</v>
      </c>
      <c r="J5315">
        <f>ROUND(LOG10(Table1[[#This Row],[Liver Cancer]]),2)</f>
        <v>3.02</v>
      </c>
      <c r="K5315">
        <f>ROUND(LOG10(Table1[[#This Row],[Stomach Cancer]]),2)</f>
        <v>3.27</v>
      </c>
      <c r="L5315">
        <f>ROUND(LOG10(Table1[[#This Row],[Population]]),2)</f>
        <v>4.37</v>
      </c>
      <c r="M5315">
        <f>ROUND(Table1[[#This Row],[Population Growth]],2)</f>
        <v>0.84</v>
      </c>
      <c r="N531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65.453938786321999</v>
      </c>
    </row>
    <row r="5316" spans="1:14" ht="15" x14ac:dyDescent="0.25">
      <c r="A5316" t="s">
        <v>20</v>
      </c>
      <c r="B5316" t="s">
        <v>121</v>
      </c>
      <c r="C5316">
        <v>2004</v>
      </c>
      <c r="D5316">
        <v>55.3</v>
      </c>
      <c r="E5316">
        <f>IF(Table1[[#This Row],[Gender]]="women",1,0)</f>
        <v>0</v>
      </c>
      <c r="F5316">
        <v>22.1</v>
      </c>
      <c r="G5316">
        <v>135</v>
      </c>
      <c r="H5316">
        <v>4.45</v>
      </c>
      <c r="I5316">
        <f>ROUND(LOG10(Table1[[#This Row],[Lung Cancer]]),2)</f>
        <v>1.49</v>
      </c>
      <c r="J5316">
        <f>ROUND(LOG10(Table1[[#This Row],[Liver Cancer]]),2)</f>
        <v>1.1100000000000001</v>
      </c>
      <c r="K5316">
        <f>ROUND(LOG10(Table1[[#This Row],[Stomach Cancer]]),2)</f>
        <v>1.22</v>
      </c>
      <c r="L5316">
        <f>ROUND(LOG10(Table1[[#This Row],[Population]]),2)</f>
        <v>2.96</v>
      </c>
      <c r="M5316">
        <f>ROUND(Table1[[#This Row],[Population Growth]],2)</f>
        <v>1.54</v>
      </c>
      <c r="N531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58.514683393381382</v>
      </c>
    </row>
    <row r="5317" spans="1:14" ht="15" x14ac:dyDescent="0.25">
      <c r="A5317" t="s">
        <v>15</v>
      </c>
      <c r="B5317" t="s">
        <v>122</v>
      </c>
      <c r="C5317">
        <v>2004</v>
      </c>
      <c r="D5317">
        <v>66.2</v>
      </c>
      <c r="E5317">
        <f>IF(Table1[[#This Row],[Gender]]="women",1,0)</f>
        <v>0</v>
      </c>
      <c r="F5317">
        <v>20.7</v>
      </c>
      <c r="G5317">
        <v>125</v>
      </c>
      <c r="H5317">
        <v>4.21</v>
      </c>
      <c r="I5317">
        <f>ROUND(LOG10(Table1[[#This Row],[Lung Cancer]]),2)</f>
        <v>2.81</v>
      </c>
      <c r="J5317">
        <f>ROUND(LOG10(Table1[[#This Row],[Liver Cancer]]),2)</f>
        <v>2.4300000000000002</v>
      </c>
      <c r="K5317">
        <f>ROUND(LOG10(Table1[[#This Row],[Stomach Cancer]]),2)</f>
        <v>2.85</v>
      </c>
      <c r="L5317">
        <f>ROUND(LOG10(Table1[[#This Row],[Population]]),2)</f>
        <v>4.0999999999999996</v>
      </c>
      <c r="M5317">
        <f>ROUND(Table1[[#This Row],[Population Growth]],2)</f>
        <v>1.36</v>
      </c>
      <c r="N531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61.069397614541025</v>
      </c>
    </row>
    <row r="5318" spans="1:14" ht="15" x14ac:dyDescent="0.25">
      <c r="A5318" t="s">
        <v>18</v>
      </c>
      <c r="B5318" t="s">
        <v>123</v>
      </c>
      <c r="C5318">
        <v>2004</v>
      </c>
      <c r="D5318">
        <v>81.3</v>
      </c>
      <c r="E5318">
        <f>IF(Table1[[#This Row],[Gender]]="women",1,0)</f>
        <v>0</v>
      </c>
      <c r="F5318">
        <v>25.6</v>
      </c>
      <c r="G5318">
        <v>132</v>
      </c>
      <c r="H5318">
        <v>5.43</v>
      </c>
      <c r="I5318">
        <f>ROUND(LOG10(Table1[[#This Row],[Lung Cancer]]),2)</f>
        <v>3.91</v>
      </c>
      <c r="J5318">
        <f>ROUND(LOG10(Table1[[#This Row],[Liver Cancer]]),2)</f>
        <v>2.63</v>
      </c>
      <c r="K5318">
        <f>ROUND(LOG10(Table1[[#This Row],[Stomach Cancer]]),2)</f>
        <v>3.32</v>
      </c>
      <c r="L5318">
        <f>ROUND(LOG10(Table1[[#This Row],[Population]]),2)</f>
        <v>3.91</v>
      </c>
      <c r="M5318">
        <f>ROUND(Table1[[#This Row],[Population Growth]],2)</f>
        <v>0.56000000000000005</v>
      </c>
      <c r="N531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81.981598932873865</v>
      </c>
    </row>
    <row r="5319" spans="1:14" ht="15" x14ac:dyDescent="0.25">
      <c r="A5319" t="s">
        <v>27</v>
      </c>
      <c r="B5319" t="s">
        <v>124</v>
      </c>
      <c r="C5319">
        <v>2004</v>
      </c>
      <c r="D5319">
        <v>81.599999999999994</v>
      </c>
      <c r="E5319">
        <f>IF(Table1[[#This Row],[Gender]]="women",1,0)</f>
        <v>0</v>
      </c>
      <c r="F5319">
        <v>27.3</v>
      </c>
      <c r="G5319">
        <v>128</v>
      </c>
      <c r="H5319">
        <v>5.3</v>
      </c>
      <c r="I5319">
        <f>ROUND(LOG10(Table1[[#This Row],[Lung Cancer]]),2)</f>
        <v>3.01</v>
      </c>
      <c r="J5319">
        <f>ROUND(LOG10(Table1[[#This Row],[Liver Cancer]]),2)</f>
        <v>2.15</v>
      </c>
      <c r="K5319">
        <f>ROUND(LOG10(Table1[[#This Row],[Stomach Cancer]]),2)</f>
        <v>2.4500000000000002</v>
      </c>
      <c r="L5319">
        <f>ROUND(LOG10(Table1[[#This Row],[Population]]),2)</f>
        <v>3.3</v>
      </c>
      <c r="M5319">
        <f>ROUND(Table1[[#This Row],[Population Growth]],2)</f>
        <v>1.43</v>
      </c>
      <c r="N531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82.386431605747489</v>
      </c>
    </row>
    <row r="5320" spans="1:14" ht="15" x14ac:dyDescent="0.25">
      <c r="A5320" t="s">
        <v>23</v>
      </c>
      <c r="B5320" t="s">
        <v>125</v>
      </c>
      <c r="C5320">
        <v>2004</v>
      </c>
      <c r="D5320">
        <v>74.5</v>
      </c>
      <c r="E5320">
        <f>IF(Table1[[#This Row],[Gender]]="women",1,0)</f>
        <v>0</v>
      </c>
      <c r="F5320">
        <v>25.4</v>
      </c>
      <c r="G5320">
        <v>128</v>
      </c>
      <c r="H5320">
        <v>4.37</v>
      </c>
      <c r="I5320">
        <f>ROUND(LOG10(Table1[[#This Row],[Lung Cancer]]),2)</f>
        <v>1.99</v>
      </c>
      <c r="J5320">
        <f>ROUND(LOG10(Table1[[#This Row],[Liver Cancer]]),2)</f>
        <v>1.97</v>
      </c>
      <c r="K5320">
        <f>ROUND(LOG10(Table1[[#This Row],[Stomach Cancer]]),2)</f>
        <v>2.2200000000000002</v>
      </c>
      <c r="L5320">
        <f>ROUND(LOG10(Table1[[#This Row],[Population]]),2)</f>
        <v>3.42</v>
      </c>
      <c r="M5320">
        <f>ROUND(Table1[[#This Row],[Population Growth]],2)</f>
        <v>1.33</v>
      </c>
      <c r="N532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66.056099624436186</v>
      </c>
    </row>
    <row r="5321" spans="1:14" ht="15" x14ac:dyDescent="0.25">
      <c r="A5321" t="s">
        <v>20</v>
      </c>
      <c r="B5321" t="s">
        <v>126</v>
      </c>
      <c r="C5321">
        <v>2004</v>
      </c>
      <c r="D5321">
        <v>53</v>
      </c>
      <c r="E5321">
        <f>IF(Table1[[#This Row],[Gender]]="women",1,0)</f>
        <v>0</v>
      </c>
      <c r="F5321">
        <v>21</v>
      </c>
      <c r="G5321">
        <v>137</v>
      </c>
      <c r="H5321">
        <v>3.84</v>
      </c>
      <c r="I5321">
        <f>ROUND(LOG10(Table1[[#This Row],[Lung Cancer]]),2)</f>
        <v>2.23</v>
      </c>
      <c r="J5321">
        <f>ROUND(LOG10(Table1[[#This Row],[Liver Cancer]]),2)</f>
        <v>2.78</v>
      </c>
      <c r="K5321">
        <f>ROUND(LOG10(Table1[[#This Row],[Stomach Cancer]]),2)</f>
        <v>2.4300000000000002</v>
      </c>
      <c r="L5321">
        <f>ROUND(LOG10(Table1[[#This Row],[Population]]),2)</f>
        <v>3.81</v>
      </c>
      <c r="M5321">
        <f>ROUND(Table1[[#This Row],[Population Growth]],2)</f>
        <v>3.88</v>
      </c>
      <c r="N532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49.287498670152978</v>
      </c>
    </row>
    <row r="5322" spans="1:14" ht="15" x14ac:dyDescent="0.25">
      <c r="A5322" t="s">
        <v>20</v>
      </c>
      <c r="B5322" t="s">
        <v>127</v>
      </c>
      <c r="C5322">
        <v>2004</v>
      </c>
      <c r="D5322">
        <v>48.5</v>
      </c>
      <c r="E5322">
        <f>IF(Table1[[#This Row],[Gender]]="women",1,0)</f>
        <v>0</v>
      </c>
      <c r="F5322">
        <v>22.6</v>
      </c>
      <c r="G5322">
        <v>131</v>
      </c>
      <c r="H5322">
        <v>3.75</v>
      </c>
      <c r="I5322">
        <f>ROUND(LOG10(Table1[[#This Row],[Lung Cancer]]),2)</f>
        <v>3.26</v>
      </c>
      <c r="J5322">
        <f>ROUND(LOG10(Table1[[#This Row],[Liver Cancer]]),2)</f>
        <v>4.1100000000000003</v>
      </c>
      <c r="K5322">
        <f>ROUND(LOG10(Table1[[#This Row],[Stomach Cancer]]),2)</f>
        <v>3.07</v>
      </c>
      <c r="L5322">
        <f>ROUND(LOG10(Table1[[#This Row],[Population]]),2)</f>
        <v>4.83</v>
      </c>
      <c r="M5322">
        <f>ROUND(Table1[[#This Row],[Population Growth]],2)</f>
        <v>2.63</v>
      </c>
      <c r="N532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51.95053094002666</v>
      </c>
    </row>
    <row r="5323" spans="1:14" ht="15" x14ac:dyDescent="0.25">
      <c r="A5323" t="s">
        <v>18</v>
      </c>
      <c r="B5323" t="s">
        <v>128</v>
      </c>
      <c r="C5323">
        <v>2004</v>
      </c>
      <c r="D5323">
        <v>82.1</v>
      </c>
      <c r="E5323">
        <f>IF(Table1[[#This Row],[Gender]]="women",1,0)</f>
        <v>0</v>
      </c>
      <c r="F5323">
        <v>26.5</v>
      </c>
      <c r="G5323">
        <v>135</v>
      </c>
      <c r="H5323">
        <v>5.46</v>
      </c>
      <c r="I5323">
        <f>ROUND(LOG10(Table1[[#This Row],[Lung Cancer]]),2)</f>
        <v>3.16</v>
      </c>
      <c r="J5323">
        <f>ROUND(LOG10(Table1[[#This Row],[Liver Cancer]]),2)</f>
        <v>2</v>
      </c>
      <c r="K5323">
        <f>ROUND(LOG10(Table1[[#This Row],[Stomach Cancer]]),2)</f>
        <v>2.58</v>
      </c>
      <c r="L5323">
        <f>ROUND(LOG10(Table1[[#This Row],[Population]]),2)</f>
        <v>3.36</v>
      </c>
      <c r="M5323">
        <f>ROUND(Table1[[#This Row],[Population Growth]],2)</f>
        <v>0.65</v>
      </c>
      <c r="N532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80.66644446675167</v>
      </c>
    </row>
    <row r="5324" spans="1:14" ht="15" x14ac:dyDescent="0.25">
      <c r="A5324" t="s">
        <v>15</v>
      </c>
      <c r="B5324" t="s">
        <v>129</v>
      </c>
      <c r="C5324">
        <v>2004</v>
      </c>
      <c r="D5324">
        <v>76.2</v>
      </c>
      <c r="E5324">
        <f>IF(Table1[[#This Row],[Gender]]="women",1,0)</f>
        <v>0</v>
      </c>
      <c r="F5324">
        <v>25.8</v>
      </c>
      <c r="G5324">
        <v>130</v>
      </c>
      <c r="H5324">
        <v>4.97</v>
      </c>
      <c r="I5324">
        <f>ROUND(LOG10(Table1[[#This Row],[Lung Cancer]]),2)</f>
        <v>1.57</v>
      </c>
      <c r="J5324">
        <f>ROUND(LOG10(Table1[[#This Row],[Liver Cancer]]),2)</f>
        <v>1.47</v>
      </c>
      <c r="K5324">
        <f>ROUND(LOG10(Table1[[#This Row],[Stomach Cancer]]),2)</f>
        <v>1.48</v>
      </c>
      <c r="L5324">
        <f>ROUND(LOG10(Table1[[#This Row],[Population]]),2)</f>
        <v>3.14</v>
      </c>
      <c r="M5324">
        <f>ROUND(Table1[[#This Row],[Population Growth]],2)</f>
        <v>3.02</v>
      </c>
      <c r="N532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69.542294384677064</v>
      </c>
    </row>
    <row r="5325" spans="1:14" ht="15" x14ac:dyDescent="0.25">
      <c r="A5325" t="s">
        <v>15</v>
      </c>
      <c r="B5325" t="s">
        <v>130</v>
      </c>
      <c r="C5325">
        <v>2004</v>
      </c>
      <c r="D5325">
        <v>64.599999999999994</v>
      </c>
      <c r="E5325">
        <f>IF(Table1[[#This Row],[Gender]]="women",1,0)</f>
        <v>0</v>
      </c>
      <c r="F5325">
        <v>22.1</v>
      </c>
      <c r="G5325">
        <v>126</v>
      </c>
      <c r="H5325">
        <v>4.5</v>
      </c>
      <c r="I5325">
        <f>ROUND(LOG10(Table1[[#This Row],[Lung Cancer]]),2)</f>
        <v>4.0599999999999996</v>
      </c>
      <c r="J5325">
        <f>ROUND(LOG10(Table1[[#This Row],[Liver Cancer]]),2)</f>
        <v>3.42</v>
      </c>
      <c r="K5325">
        <f>ROUND(LOG10(Table1[[#This Row],[Stomach Cancer]]),2)</f>
        <v>3.58</v>
      </c>
      <c r="L5325">
        <f>ROUND(LOG10(Table1[[#This Row],[Population]]),2)</f>
        <v>4.91</v>
      </c>
      <c r="M5325">
        <f>ROUND(Table1[[#This Row],[Population Growth]],2)</f>
        <v>2.3199999999999998</v>
      </c>
      <c r="N532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66.907122817494511</v>
      </c>
    </row>
    <row r="5326" spans="1:14" ht="15" x14ac:dyDescent="0.25">
      <c r="A5326" t="s">
        <v>23</v>
      </c>
      <c r="B5326" t="s">
        <v>131</v>
      </c>
      <c r="C5326">
        <v>2004</v>
      </c>
      <c r="D5326">
        <v>78.599999999999994</v>
      </c>
      <c r="E5326">
        <f>IF(Table1[[#This Row],[Gender]]="women",1,0)</f>
        <v>0</v>
      </c>
      <c r="F5326">
        <v>25.8</v>
      </c>
      <c r="G5326">
        <v>129</v>
      </c>
      <c r="H5326">
        <v>4.72</v>
      </c>
      <c r="I5326">
        <f>ROUND(LOG10(Table1[[#This Row],[Lung Cancer]]),2)</f>
        <v>2.2599999999999998</v>
      </c>
      <c r="J5326">
        <f>ROUND(LOG10(Table1[[#This Row],[Liver Cancer]]),2)</f>
        <v>1.69</v>
      </c>
      <c r="K5326">
        <f>ROUND(LOG10(Table1[[#This Row],[Stomach Cancer]]),2)</f>
        <v>2.2799999999999998</v>
      </c>
      <c r="L5326">
        <f>ROUND(LOG10(Table1[[#This Row],[Population]]),2)</f>
        <v>3.22</v>
      </c>
      <c r="M5326">
        <f>ROUND(Table1[[#This Row],[Population Growth]],2)</f>
        <v>1.85</v>
      </c>
      <c r="N532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72.389448000742163</v>
      </c>
    </row>
    <row r="5327" spans="1:14" ht="15" x14ac:dyDescent="0.25">
      <c r="A5327" t="s">
        <v>27</v>
      </c>
      <c r="B5327" t="s">
        <v>132</v>
      </c>
      <c r="C5327">
        <v>2004</v>
      </c>
      <c r="D5327">
        <v>65.599999999999994</v>
      </c>
      <c r="E5327">
        <f>IF(Table1[[#This Row],[Gender]]="women",1,0)</f>
        <v>0</v>
      </c>
      <c r="F5327">
        <v>24.7</v>
      </c>
      <c r="G5327">
        <v>122</v>
      </c>
      <c r="H5327">
        <v>4.63</v>
      </c>
      <c r="I5327">
        <f>ROUND(LOG10(Table1[[#This Row],[Lung Cancer]]),2)</f>
        <v>2.5099999999999998</v>
      </c>
      <c r="J5327">
        <f>ROUND(LOG10(Table1[[#This Row],[Liver Cancer]]),2)</f>
        <v>2.0499999999999998</v>
      </c>
      <c r="K5327">
        <f>ROUND(LOG10(Table1[[#This Row],[Stomach Cancer]]),2)</f>
        <v>2.33</v>
      </c>
      <c r="L5327">
        <f>ROUND(LOG10(Table1[[#This Row],[Population]]),2)</f>
        <v>3.51</v>
      </c>
      <c r="M5327">
        <f>ROUND(Table1[[#This Row],[Population Growth]],2)</f>
        <v>2.11</v>
      </c>
      <c r="N532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72.411913164398101</v>
      </c>
    </row>
    <row r="5328" spans="1:14" ht="15" x14ac:dyDescent="0.25">
      <c r="A5328" t="s">
        <v>23</v>
      </c>
      <c r="B5328" t="s">
        <v>133</v>
      </c>
      <c r="C5328">
        <v>2004</v>
      </c>
      <c r="D5328">
        <v>73.2</v>
      </c>
      <c r="E5328">
        <f>IF(Table1[[#This Row],[Gender]]="women",1,0)</f>
        <v>0</v>
      </c>
      <c r="F5328">
        <v>25.2</v>
      </c>
      <c r="G5328">
        <v>130</v>
      </c>
      <c r="H5328">
        <v>4.68</v>
      </c>
      <c r="I5328">
        <f>ROUND(LOG10(Table1[[#This Row],[Lung Cancer]]),2)</f>
        <v>2.58</v>
      </c>
      <c r="J5328">
        <f>ROUND(LOG10(Table1[[#This Row],[Liver Cancer]]),2)</f>
        <v>1.78</v>
      </c>
      <c r="K5328">
        <f>ROUND(LOG10(Table1[[#This Row],[Stomach Cancer]]),2)</f>
        <v>2.41</v>
      </c>
      <c r="L5328">
        <f>ROUND(LOG10(Table1[[#This Row],[Population]]),2)</f>
        <v>3.46</v>
      </c>
      <c r="M5328">
        <f>ROUND(Table1[[#This Row],[Population Growth]],2)</f>
        <v>1.75</v>
      </c>
      <c r="N532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71.445965417473502</v>
      </c>
    </row>
    <row r="5329" spans="1:14" ht="15" x14ac:dyDescent="0.25">
      <c r="A5329" t="s">
        <v>23</v>
      </c>
      <c r="B5329" t="s">
        <v>134</v>
      </c>
      <c r="C5329">
        <v>2004</v>
      </c>
      <c r="D5329">
        <v>74.900000000000006</v>
      </c>
      <c r="E5329">
        <f>IF(Table1[[#This Row],[Gender]]="women",1,0)</f>
        <v>0</v>
      </c>
      <c r="F5329">
        <v>24.4</v>
      </c>
      <c r="G5329">
        <v>125</v>
      </c>
      <c r="H5329">
        <v>4.71</v>
      </c>
      <c r="I5329">
        <f>ROUND(LOG10(Table1[[#This Row],[Lung Cancer]]),2)</f>
        <v>2.98</v>
      </c>
      <c r="J5329">
        <f>ROUND(LOG10(Table1[[#This Row],[Liver Cancer]]),2)</f>
        <v>2.78</v>
      </c>
      <c r="K5329">
        <f>ROUND(LOG10(Table1[[#This Row],[Stomach Cancer]]),2)</f>
        <v>3.27</v>
      </c>
      <c r="L5329">
        <f>ROUND(LOG10(Table1[[#This Row],[Population]]),2)</f>
        <v>4.1399999999999997</v>
      </c>
      <c r="M5329">
        <f>ROUND(Table1[[#This Row],[Population Growth]],2)</f>
        <v>0.92</v>
      </c>
      <c r="N532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71.029902336689901</v>
      </c>
    </row>
    <row r="5330" spans="1:14" ht="15" x14ac:dyDescent="0.25">
      <c r="A5330" t="s">
        <v>15</v>
      </c>
      <c r="B5330" t="s">
        <v>135</v>
      </c>
      <c r="C5330">
        <v>2004</v>
      </c>
      <c r="D5330">
        <v>71</v>
      </c>
      <c r="E5330">
        <f>IF(Table1[[#This Row],[Gender]]="women",1,0)</f>
        <v>0</v>
      </c>
      <c r="F5330">
        <v>22.6</v>
      </c>
      <c r="G5330">
        <v>126</v>
      </c>
      <c r="H5330">
        <v>4.6900000000000004</v>
      </c>
      <c r="I5330">
        <f>ROUND(LOG10(Table1[[#This Row],[Lung Cancer]]),2)</f>
        <v>3.84</v>
      </c>
      <c r="J5330">
        <f>ROUND(LOG10(Table1[[#This Row],[Liver Cancer]]),2)</f>
        <v>3.47</v>
      </c>
      <c r="K5330">
        <f>ROUND(LOG10(Table1[[#This Row],[Stomach Cancer]]),2)</f>
        <v>3.09</v>
      </c>
      <c r="L5330">
        <f>ROUND(LOG10(Table1[[#This Row],[Population]]),2)</f>
        <v>4.63</v>
      </c>
      <c r="M5330">
        <f>ROUND(Table1[[#This Row],[Population Growth]],2)</f>
        <v>1.96</v>
      </c>
      <c r="N533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67.902717477899159</v>
      </c>
    </row>
    <row r="5331" spans="1:14" ht="15" x14ac:dyDescent="0.25">
      <c r="A5331" t="s">
        <v>18</v>
      </c>
      <c r="B5331" t="s">
        <v>136</v>
      </c>
      <c r="C5331">
        <v>2004</v>
      </c>
      <c r="D5331">
        <v>79.099999999999994</v>
      </c>
      <c r="E5331">
        <f>IF(Table1[[#This Row],[Gender]]="women",1,0)</f>
        <v>0</v>
      </c>
      <c r="F5331">
        <v>26.3</v>
      </c>
      <c r="G5331">
        <v>134</v>
      </c>
      <c r="H5331">
        <v>5.27</v>
      </c>
      <c r="I5331">
        <f>ROUND(LOG10(Table1[[#This Row],[Lung Cancer]]),2)</f>
        <v>4.2300000000000004</v>
      </c>
      <c r="J5331">
        <f>ROUND(LOG10(Table1[[#This Row],[Liver Cancer]]),2)</f>
        <v>2.94</v>
      </c>
      <c r="K5331">
        <f>ROUND(LOG10(Table1[[#This Row],[Stomach Cancer]]),2)</f>
        <v>3.61</v>
      </c>
      <c r="L5331">
        <f>ROUND(LOG10(Table1[[#This Row],[Population]]),2)</f>
        <v>4.2699999999999996</v>
      </c>
      <c r="M5331">
        <f>ROUND(Table1[[#This Row],[Population Growth]],2)</f>
        <v>-0.17</v>
      </c>
      <c r="N533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80.545933722276459</v>
      </c>
    </row>
    <row r="5332" spans="1:14" ht="15" x14ac:dyDescent="0.25">
      <c r="A5332" t="s">
        <v>18</v>
      </c>
      <c r="B5332" t="s">
        <v>137</v>
      </c>
      <c r="C5332">
        <v>2004</v>
      </c>
      <c r="D5332">
        <v>81.5</v>
      </c>
      <c r="E5332">
        <f>IF(Table1[[#This Row],[Gender]]="women",1,0)</f>
        <v>0</v>
      </c>
      <c r="F5332">
        <v>26.4</v>
      </c>
      <c r="G5332">
        <v>135</v>
      </c>
      <c r="H5332">
        <v>5.23</v>
      </c>
      <c r="I5332">
        <f>ROUND(LOG10(Table1[[#This Row],[Lung Cancer]]),2)</f>
        <v>3.47</v>
      </c>
      <c r="J5332">
        <f>ROUND(LOG10(Table1[[#This Row],[Liver Cancer]]),2)</f>
        <v>2.71</v>
      </c>
      <c r="K5332">
        <f>ROUND(LOG10(Table1[[#This Row],[Stomach Cancer]]),2)</f>
        <v>3.29</v>
      </c>
      <c r="L5332">
        <f>ROUND(LOG10(Table1[[#This Row],[Population]]),2)</f>
        <v>3.7</v>
      </c>
      <c r="M5332">
        <f>ROUND(Table1[[#This Row],[Population Growth]],2)</f>
        <v>0.43</v>
      </c>
      <c r="N533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78.338337550261826</v>
      </c>
    </row>
    <row r="5333" spans="1:14" ht="15" x14ac:dyDescent="0.25">
      <c r="A5333" t="s">
        <v>15</v>
      </c>
      <c r="B5333" t="s">
        <v>138</v>
      </c>
      <c r="C5333">
        <v>2004</v>
      </c>
      <c r="D5333">
        <v>78.3</v>
      </c>
      <c r="E5333">
        <f>IF(Table1[[#This Row],[Gender]]="women",1,0)</f>
        <v>0</v>
      </c>
      <c r="F5333">
        <v>27.6</v>
      </c>
      <c r="G5333">
        <v>131</v>
      </c>
      <c r="H5333">
        <v>5.19</v>
      </c>
      <c r="I5333">
        <f>ROUND(LOG10(Table1[[#This Row],[Lung Cancer]]),2)</f>
        <v>1.36</v>
      </c>
      <c r="J5333">
        <f>ROUND(LOG10(Table1[[#This Row],[Liver Cancer]]),2)</f>
        <v>1.1399999999999999</v>
      </c>
      <c r="K5333">
        <f>ROUND(LOG10(Table1[[#This Row],[Stomach Cancer]]),2)</f>
        <v>1.04</v>
      </c>
      <c r="L5333">
        <f>ROUND(LOG10(Table1[[#This Row],[Population]]),2)</f>
        <v>2.69</v>
      </c>
      <c r="M5333">
        <f>ROUND(Table1[[#This Row],[Population Growth]],2)</f>
        <v>12.3</v>
      </c>
      <c r="N533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74.846680151070828</v>
      </c>
    </row>
    <row r="5334" spans="1:14" ht="15" x14ac:dyDescent="0.25">
      <c r="A5334" t="s">
        <v>18</v>
      </c>
      <c r="B5334" t="s">
        <v>139</v>
      </c>
      <c r="C5334">
        <v>2004</v>
      </c>
      <c r="D5334">
        <v>75.599999999999994</v>
      </c>
      <c r="E5334">
        <f>IF(Table1[[#This Row],[Gender]]="women",1,0)</f>
        <v>0</v>
      </c>
      <c r="F5334">
        <v>25</v>
      </c>
      <c r="G5334">
        <v>133</v>
      </c>
      <c r="H5334">
        <v>4.91</v>
      </c>
      <c r="I5334">
        <f>ROUND(LOG10(Table1[[#This Row],[Lung Cancer]]),2)</f>
        <v>3.86</v>
      </c>
      <c r="J5334">
        <f>ROUND(LOG10(Table1[[#This Row],[Liver Cancer]]),2)</f>
        <v>3.14</v>
      </c>
      <c r="K5334">
        <f>ROUND(LOG10(Table1[[#This Row],[Stomach Cancer]]),2)</f>
        <v>3.42</v>
      </c>
      <c r="L5334">
        <f>ROUND(LOG10(Table1[[#This Row],[Population]]),2)</f>
        <v>4.0199999999999996</v>
      </c>
      <c r="M5334">
        <f>ROUND(Table1[[#This Row],[Population Growth]],2)</f>
        <v>-0.73</v>
      </c>
      <c r="N533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74.249893706023286</v>
      </c>
    </row>
    <row r="5335" spans="1:14" ht="15" x14ac:dyDescent="0.25">
      <c r="A5335" t="s">
        <v>20</v>
      </c>
      <c r="B5335" t="s">
        <v>140</v>
      </c>
      <c r="C5335">
        <v>2004</v>
      </c>
      <c r="D5335">
        <v>54.8</v>
      </c>
      <c r="E5335">
        <f>IF(Table1[[#This Row],[Gender]]="women",1,0)</f>
        <v>0</v>
      </c>
      <c r="F5335">
        <v>22.2</v>
      </c>
      <c r="G5335">
        <v>134</v>
      </c>
      <c r="H5335">
        <v>4.07</v>
      </c>
      <c r="I5335">
        <f>ROUND(LOG10(Table1[[#This Row],[Lung Cancer]]),2)</f>
        <v>1.9</v>
      </c>
      <c r="J5335">
        <f>ROUND(LOG10(Table1[[#This Row],[Liver Cancer]]),2)</f>
        <v>2.14</v>
      </c>
      <c r="K5335">
        <f>ROUND(LOG10(Table1[[#This Row],[Stomach Cancer]]),2)</f>
        <v>2.09</v>
      </c>
      <c r="L5335">
        <f>ROUND(LOG10(Table1[[#This Row],[Population]]),2)</f>
        <v>3.63</v>
      </c>
      <c r="M5335">
        <f>ROUND(Table1[[#This Row],[Population Growth]],2)</f>
        <v>1.46</v>
      </c>
      <c r="N533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54.192065340753466</v>
      </c>
    </row>
    <row r="5336" spans="1:14" ht="15" x14ac:dyDescent="0.25">
      <c r="A5336" t="s">
        <v>27</v>
      </c>
      <c r="B5336" t="s">
        <v>141</v>
      </c>
      <c r="C5336">
        <v>2004</v>
      </c>
      <c r="D5336">
        <v>74.099999999999994</v>
      </c>
      <c r="E5336">
        <f>IF(Table1[[#This Row],[Gender]]="women",1,0)</f>
        <v>0</v>
      </c>
      <c r="F5336">
        <v>29.7</v>
      </c>
      <c r="G5336">
        <v>132</v>
      </c>
      <c r="H5336">
        <v>4.49</v>
      </c>
      <c r="I5336">
        <f>ROUND(LOG10(Table1[[#This Row],[Lung Cancer]]),2)</f>
        <v>0.66</v>
      </c>
      <c r="J5336">
        <f>ROUND(LOG10(Table1[[#This Row],[Liver Cancer]]),2)</f>
        <v>0.59</v>
      </c>
      <c r="K5336">
        <f>ROUND(LOG10(Table1[[#This Row],[Stomach Cancer]]),2)</f>
        <v>0.75</v>
      </c>
      <c r="L5336">
        <f>ROUND(LOG10(Table1[[#This Row],[Population]]),2)</f>
        <v>1.97</v>
      </c>
      <c r="M5336">
        <f>ROUND(Table1[[#This Row],[Population Growth]],2)</f>
        <v>0.5</v>
      </c>
      <c r="N533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71.040748772811838</v>
      </c>
    </row>
    <row r="5337" spans="1:14" ht="15" x14ac:dyDescent="0.25">
      <c r="A5337" t="s">
        <v>20</v>
      </c>
      <c r="B5337" t="s">
        <v>142</v>
      </c>
      <c r="C5337">
        <v>2004</v>
      </c>
      <c r="D5337">
        <v>66.099999999999994</v>
      </c>
      <c r="E5337">
        <f>IF(Table1[[#This Row],[Gender]]="women",1,0)</f>
        <v>0</v>
      </c>
      <c r="F5337">
        <v>23</v>
      </c>
      <c r="G5337">
        <v>136</v>
      </c>
      <c r="H5337">
        <v>3.95</v>
      </c>
      <c r="I5337">
        <f>ROUND(LOG10(Table1[[#This Row],[Lung Cancer]]),2)</f>
        <v>0.85</v>
      </c>
      <c r="J5337">
        <f>ROUND(LOG10(Table1[[#This Row],[Liver Cancer]]),2)</f>
        <v>-0.03</v>
      </c>
      <c r="K5337">
        <f>ROUND(LOG10(Table1[[#This Row],[Stomach Cancer]]),2)</f>
        <v>0.75</v>
      </c>
      <c r="L5337">
        <f>ROUND(LOG10(Table1[[#This Row],[Population]]),2)</f>
        <v>1.88</v>
      </c>
      <c r="M5337">
        <f>ROUND(Table1[[#This Row],[Population Growth]],2)</f>
        <v>2.2799999999999998</v>
      </c>
      <c r="N533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58.794698135776976</v>
      </c>
    </row>
    <row r="5338" spans="1:14" ht="15" x14ac:dyDescent="0.25">
      <c r="A5338" t="s">
        <v>15</v>
      </c>
      <c r="B5338" t="s">
        <v>143</v>
      </c>
      <c r="C5338">
        <v>2004</v>
      </c>
      <c r="D5338">
        <v>74.7</v>
      </c>
      <c r="E5338">
        <f>IF(Table1[[#This Row],[Gender]]="women",1,0)</f>
        <v>0</v>
      </c>
      <c r="F5338">
        <v>27.4</v>
      </c>
      <c r="G5338">
        <v>129</v>
      </c>
      <c r="H5338">
        <v>4.74</v>
      </c>
      <c r="I5338">
        <f>ROUND(LOG10(Table1[[#This Row],[Lung Cancer]]),2)</f>
        <v>2.66</v>
      </c>
      <c r="J5338">
        <f>ROUND(LOG10(Table1[[#This Row],[Liver Cancer]]),2)</f>
        <v>2.77</v>
      </c>
      <c r="K5338">
        <f>ROUND(LOG10(Table1[[#This Row],[Stomach Cancer]]),2)</f>
        <v>2.39</v>
      </c>
      <c r="L5338">
        <f>ROUND(LOG10(Table1[[#This Row],[Population]]),2)</f>
        <v>4.1100000000000003</v>
      </c>
      <c r="M5338">
        <f>ROUND(Table1[[#This Row],[Population Growth]],2)</f>
        <v>3.58</v>
      </c>
      <c r="N533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70.164963655432217</v>
      </c>
    </row>
    <row r="5339" spans="1:14" ht="15" x14ac:dyDescent="0.25">
      <c r="A5339" t="s">
        <v>20</v>
      </c>
      <c r="B5339" t="s">
        <v>144</v>
      </c>
      <c r="C5339">
        <v>2004</v>
      </c>
      <c r="D5339">
        <v>61.4</v>
      </c>
      <c r="E5339">
        <f>IF(Table1[[#This Row],[Gender]]="women",1,0)</f>
        <v>0</v>
      </c>
      <c r="F5339">
        <v>21.6</v>
      </c>
      <c r="G5339">
        <v>132</v>
      </c>
      <c r="H5339">
        <v>4.08</v>
      </c>
      <c r="I5339">
        <f>ROUND(LOG10(Table1[[#This Row],[Lung Cancer]]),2)</f>
        <v>2.2799999999999998</v>
      </c>
      <c r="J5339">
        <f>ROUND(LOG10(Table1[[#This Row],[Liver Cancer]]),2)</f>
        <v>2.71</v>
      </c>
      <c r="K5339">
        <f>ROUND(LOG10(Table1[[#This Row],[Stomach Cancer]]),2)</f>
        <v>2.36</v>
      </c>
      <c r="L5339">
        <f>ROUND(LOG10(Table1[[#This Row],[Population]]),2)</f>
        <v>3.72</v>
      </c>
      <c r="M5339">
        <f>ROUND(Table1[[#This Row],[Population Growth]],2)</f>
        <v>2.4500000000000002</v>
      </c>
      <c r="N533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54.990894168415998</v>
      </c>
    </row>
    <row r="5340" spans="1:14" ht="15" x14ac:dyDescent="0.25">
      <c r="A5340" t="s">
        <v>18</v>
      </c>
      <c r="B5340" t="s">
        <v>145</v>
      </c>
      <c r="C5340">
        <v>2004</v>
      </c>
      <c r="D5340">
        <v>75.5</v>
      </c>
      <c r="E5340">
        <f>IF(Table1[[#This Row],[Gender]]="women",1,0)</f>
        <v>0</v>
      </c>
      <c r="F5340">
        <v>26.2</v>
      </c>
      <c r="G5340">
        <v>137</v>
      </c>
      <c r="H5340">
        <v>4.9000000000000004</v>
      </c>
      <c r="I5340">
        <f>ROUND(LOG10(Table1[[#This Row],[Lung Cancer]]),2)</f>
        <v>3.63</v>
      </c>
      <c r="J5340">
        <f>ROUND(LOG10(Table1[[#This Row],[Liver Cancer]]),2)</f>
        <v>2.69</v>
      </c>
      <c r="K5340">
        <f>ROUND(LOG10(Table1[[#This Row],[Stomach Cancer]]),2)</f>
        <v>3.03</v>
      </c>
      <c r="L5340">
        <f>ROUND(LOG10(Table1[[#This Row],[Population]]),2)</f>
        <v>3.66</v>
      </c>
      <c r="M5340">
        <f>ROUND(Table1[[#This Row],[Population Growth]],2)</f>
        <v>-0.56999999999999995</v>
      </c>
      <c r="N534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74.786430113227837</v>
      </c>
    </row>
    <row r="5341" spans="1:14" ht="15" x14ac:dyDescent="0.25">
      <c r="A5341" t="s">
        <v>20</v>
      </c>
      <c r="B5341" t="s">
        <v>146</v>
      </c>
      <c r="C5341">
        <v>2004</v>
      </c>
      <c r="D5341">
        <v>76.900000000000006</v>
      </c>
      <c r="E5341">
        <f>IF(Table1[[#This Row],[Gender]]="women",1,0)</f>
        <v>0</v>
      </c>
      <c r="F5341">
        <v>25</v>
      </c>
      <c r="G5341">
        <v>136</v>
      </c>
      <c r="H5341">
        <v>5.25</v>
      </c>
      <c r="I5341">
        <f>ROUND(LOG10(Table1[[#This Row],[Lung Cancer]]),2)</f>
        <v>0.93</v>
      </c>
      <c r="J5341">
        <f>ROUND(LOG10(Table1[[#This Row],[Liver Cancer]]),2)</f>
        <v>0.38</v>
      </c>
      <c r="K5341">
        <f>ROUND(LOG10(Table1[[#This Row],[Stomach Cancer]]),2)</f>
        <v>0.5</v>
      </c>
      <c r="L5341">
        <f>ROUND(LOG10(Table1[[#This Row],[Population]]),2)</f>
        <v>1.64</v>
      </c>
      <c r="M5341">
        <f>ROUND(Table1[[#This Row],[Population Growth]],2)</f>
        <v>1.99</v>
      </c>
      <c r="N534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72.05278287776909</v>
      </c>
    </row>
    <row r="5342" spans="1:14" ht="15" x14ac:dyDescent="0.25">
      <c r="A5342" t="s">
        <v>20</v>
      </c>
      <c r="B5342" t="s">
        <v>147</v>
      </c>
      <c r="C5342">
        <v>2004</v>
      </c>
      <c r="D5342">
        <v>43.8</v>
      </c>
      <c r="E5342">
        <f>IF(Table1[[#This Row],[Gender]]="women",1,0)</f>
        <v>0</v>
      </c>
      <c r="F5342">
        <v>22.1</v>
      </c>
      <c r="G5342">
        <v>133</v>
      </c>
      <c r="H5342">
        <v>3.8</v>
      </c>
      <c r="I5342">
        <f>ROUND(LOG10(Table1[[#This Row],[Lung Cancer]]),2)</f>
        <v>1.98</v>
      </c>
      <c r="J5342">
        <f>ROUND(LOG10(Table1[[#This Row],[Liver Cancer]]),2)</f>
        <v>2.46</v>
      </c>
      <c r="K5342">
        <f>ROUND(LOG10(Table1[[#This Row],[Stomach Cancer]]),2)</f>
        <v>2.13</v>
      </c>
      <c r="L5342">
        <f>ROUND(LOG10(Table1[[#This Row],[Population]]),2)</f>
        <v>3.43</v>
      </c>
      <c r="M5342">
        <f>ROUND(Table1[[#This Row],[Population Growth]],2)</f>
        <v>4.51</v>
      </c>
      <c r="N534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52.912498708981985</v>
      </c>
    </row>
    <row r="5343" spans="1:14" ht="15" x14ac:dyDescent="0.25">
      <c r="A5343" t="s">
        <v>15</v>
      </c>
      <c r="B5343" t="s">
        <v>148</v>
      </c>
      <c r="C5343">
        <v>2004</v>
      </c>
      <c r="D5343">
        <v>82.4</v>
      </c>
      <c r="E5343">
        <f>IF(Table1[[#This Row],[Gender]]="women",1,0)</f>
        <v>0</v>
      </c>
      <c r="F5343">
        <v>23.8</v>
      </c>
      <c r="G5343">
        <v>128</v>
      </c>
      <c r="H5343">
        <v>5.12</v>
      </c>
      <c r="I5343">
        <f>ROUND(LOG10(Table1[[#This Row],[Lung Cancer]]),2)</f>
        <v>2.85</v>
      </c>
      <c r="J5343">
        <f>ROUND(LOG10(Table1[[#This Row],[Liver Cancer]]),2)</f>
        <v>2.5</v>
      </c>
      <c r="K5343">
        <f>ROUND(LOG10(Table1[[#This Row],[Stomach Cancer]]),2)</f>
        <v>2.54</v>
      </c>
      <c r="L5343">
        <f>ROUND(LOG10(Table1[[#This Row],[Population]]),2)</f>
        <v>3.32</v>
      </c>
      <c r="M5343">
        <f>ROUND(Table1[[#This Row],[Population Growth]],2)</f>
        <v>0.87</v>
      </c>
      <c r="N534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74.242159794822726</v>
      </c>
    </row>
    <row r="5344" spans="1:14" ht="15" x14ac:dyDescent="0.25">
      <c r="A5344" t="s">
        <v>18</v>
      </c>
      <c r="B5344" t="s">
        <v>149</v>
      </c>
      <c r="C5344">
        <v>2004</v>
      </c>
      <c r="D5344">
        <v>80.900000000000006</v>
      </c>
      <c r="E5344">
        <f>IF(Table1[[#This Row],[Gender]]="women",1,0)</f>
        <v>0</v>
      </c>
      <c r="F5344">
        <v>27.1</v>
      </c>
      <c r="G5344">
        <v>136</v>
      </c>
      <c r="H5344">
        <v>5.22</v>
      </c>
      <c r="I5344">
        <f>ROUND(LOG10(Table1[[#This Row],[Lung Cancer]]),2)</f>
        <v>2.96</v>
      </c>
      <c r="J5344">
        <f>ROUND(LOG10(Table1[[#This Row],[Liver Cancer]]),2)</f>
        <v>1.99</v>
      </c>
      <c r="K5344">
        <f>ROUND(LOG10(Table1[[#This Row],[Stomach Cancer]]),2)</f>
        <v>2.5099999999999998</v>
      </c>
      <c r="L5344">
        <f>ROUND(LOG10(Table1[[#This Row],[Population]]),2)</f>
        <v>2.99</v>
      </c>
      <c r="M5344">
        <f>ROUND(Table1[[#This Row],[Population Growth]],2)</f>
        <v>0.11</v>
      </c>
      <c r="N534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79.431881694587261</v>
      </c>
    </row>
    <row r="5345" spans="1:14" ht="15" x14ac:dyDescent="0.25">
      <c r="A5345" t="s">
        <v>27</v>
      </c>
      <c r="B5345" t="s">
        <v>150</v>
      </c>
      <c r="C5345">
        <v>2004</v>
      </c>
      <c r="D5345">
        <v>66.900000000000006</v>
      </c>
      <c r="E5345">
        <f>IF(Table1[[#This Row],[Gender]]="women",1,0)</f>
        <v>0</v>
      </c>
      <c r="F5345">
        <v>26.7</v>
      </c>
      <c r="G5345">
        <v>125</v>
      </c>
      <c r="H5345">
        <v>4.46</v>
      </c>
      <c r="I5345">
        <f>ROUND(LOG10(Table1[[#This Row],[Lung Cancer]]),2)</f>
        <v>1.41</v>
      </c>
      <c r="J5345">
        <f>ROUND(LOG10(Table1[[#This Row],[Liver Cancer]]),2)</f>
        <v>1.31</v>
      </c>
      <c r="K5345">
        <f>ROUND(LOG10(Table1[[#This Row],[Stomach Cancer]]),2)</f>
        <v>1.2</v>
      </c>
      <c r="L5345">
        <f>ROUND(LOG10(Table1[[#This Row],[Population]]),2)</f>
        <v>2.37</v>
      </c>
      <c r="M5345">
        <f>ROUND(Table1[[#This Row],[Population Growth]],2)</f>
        <v>2.4300000000000002</v>
      </c>
      <c r="N534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71.097363754717506</v>
      </c>
    </row>
    <row r="5346" spans="1:14" ht="15" x14ac:dyDescent="0.25">
      <c r="A5346" t="s">
        <v>20</v>
      </c>
      <c r="B5346" t="s">
        <v>151</v>
      </c>
      <c r="C5346">
        <v>2004</v>
      </c>
      <c r="D5346">
        <v>53.7</v>
      </c>
      <c r="E5346">
        <f>IF(Table1[[#This Row],[Gender]]="women",1,0)</f>
        <v>0</v>
      </c>
      <c r="F5346">
        <v>21.7</v>
      </c>
      <c r="G5346">
        <v>132</v>
      </c>
      <c r="H5346">
        <v>4.22</v>
      </c>
      <c r="I5346">
        <f>ROUND(LOG10(Table1[[#This Row],[Lung Cancer]]),2)</f>
        <v>1.95</v>
      </c>
      <c r="J5346">
        <f>ROUND(LOG10(Table1[[#This Row],[Liver Cancer]]),2)</f>
        <v>2.11</v>
      </c>
      <c r="K5346">
        <f>ROUND(LOG10(Table1[[#This Row],[Stomach Cancer]]),2)</f>
        <v>2.2200000000000002</v>
      </c>
      <c r="L5346">
        <f>ROUND(LOG10(Table1[[#This Row],[Population]]),2)</f>
        <v>3.7</v>
      </c>
      <c r="M5346">
        <f>ROUND(Table1[[#This Row],[Population Growth]],2)</f>
        <v>3.19</v>
      </c>
      <c r="N534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56.136451154872191</v>
      </c>
    </row>
    <row r="5347" spans="1:14" ht="15" x14ac:dyDescent="0.25">
      <c r="A5347" t="s">
        <v>20</v>
      </c>
      <c r="B5347" t="s">
        <v>152</v>
      </c>
      <c r="C5347">
        <v>2004</v>
      </c>
      <c r="D5347">
        <v>55.5</v>
      </c>
      <c r="E5347">
        <f>IF(Table1[[#This Row],[Gender]]="women",1,0)</f>
        <v>0</v>
      </c>
      <c r="F5347">
        <v>25.6</v>
      </c>
      <c r="G5347">
        <v>132</v>
      </c>
      <c r="H5347">
        <v>4.4400000000000004</v>
      </c>
      <c r="I5347">
        <f>ROUND(LOG10(Table1[[#This Row],[Lung Cancer]]),2)</f>
        <v>3.59</v>
      </c>
      <c r="J5347">
        <f>ROUND(LOG10(Table1[[#This Row],[Liver Cancer]]),2)</f>
        <v>3.13</v>
      </c>
      <c r="K5347">
        <f>ROUND(LOG10(Table1[[#This Row],[Stomach Cancer]]),2)</f>
        <v>3.05</v>
      </c>
      <c r="L5347">
        <f>ROUND(LOG10(Table1[[#This Row],[Population]]),2)</f>
        <v>4.37</v>
      </c>
      <c r="M5347">
        <f>ROUND(Table1[[#This Row],[Population Growth]],2)</f>
        <v>1.23</v>
      </c>
      <c r="N534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67.930499058960933</v>
      </c>
    </row>
    <row r="5348" spans="1:14" ht="15" x14ac:dyDescent="0.25">
      <c r="A5348" t="s">
        <v>18</v>
      </c>
      <c r="B5348" t="s">
        <v>153</v>
      </c>
      <c r="C5348">
        <v>2004</v>
      </c>
      <c r="D5348">
        <v>83.6</v>
      </c>
      <c r="E5348">
        <f>IF(Table1[[#This Row],[Gender]]="women",1,0)</f>
        <v>0</v>
      </c>
      <c r="F5348">
        <v>27.1</v>
      </c>
      <c r="G5348">
        <v>130</v>
      </c>
      <c r="H5348">
        <v>5.29</v>
      </c>
      <c r="I5348">
        <f>ROUND(LOG10(Table1[[#This Row],[Lung Cancer]]),2)</f>
        <v>4.29</v>
      </c>
      <c r="J5348">
        <f>ROUND(LOG10(Table1[[#This Row],[Liver Cancer]]),2)</f>
        <v>3.5</v>
      </c>
      <c r="K5348">
        <f>ROUND(LOG10(Table1[[#This Row],[Stomach Cancer]]),2)</f>
        <v>3.77</v>
      </c>
      <c r="L5348">
        <f>ROUND(LOG10(Table1[[#This Row],[Population]]),2)</f>
        <v>4.33</v>
      </c>
      <c r="M5348">
        <f>ROUND(Table1[[#This Row],[Population Growth]],2)</f>
        <v>1.77</v>
      </c>
      <c r="N534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82.549126134042965</v>
      </c>
    </row>
    <row r="5349" spans="1:14" ht="15" x14ac:dyDescent="0.25">
      <c r="A5349" t="s">
        <v>15</v>
      </c>
      <c r="B5349" t="s">
        <v>154</v>
      </c>
      <c r="C5349">
        <v>2004</v>
      </c>
      <c r="D5349">
        <v>77.400000000000006</v>
      </c>
      <c r="E5349">
        <f>IF(Table1[[#This Row],[Gender]]="women",1,0)</f>
        <v>0</v>
      </c>
      <c r="F5349">
        <v>21.7</v>
      </c>
      <c r="G5349">
        <v>128</v>
      </c>
      <c r="H5349">
        <v>4.4800000000000004</v>
      </c>
      <c r="I5349">
        <f>ROUND(LOG10(Table1[[#This Row],[Lung Cancer]]),2)</f>
        <v>2.9</v>
      </c>
      <c r="J5349">
        <f>ROUND(LOG10(Table1[[#This Row],[Liver Cancer]]),2)</f>
        <v>2.4</v>
      </c>
      <c r="K5349">
        <f>ROUND(LOG10(Table1[[#This Row],[Stomach Cancer]]),2)</f>
        <v>2.68</v>
      </c>
      <c r="L5349">
        <f>ROUND(LOG10(Table1[[#This Row],[Population]]),2)</f>
        <v>3.98</v>
      </c>
      <c r="M5349">
        <f>ROUND(Table1[[#This Row],[Population Growth]],2)</f>
        <v>0.6</v>
      </c>
      <c r="N534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63.97580259530195</v>
      </c>
    </row>
    <row r="5350" spans="1:14" ht="15" x14ac:dyDescent="0.25">
      <c r="A5350" t="s">
        <v>20</v>
      </c>
      <c r="B5350" t="s">
        <v>155</v>
      </c>
      <c r="C5350">
        <v>2004</v>
      </c>
      <c r="D5350">
        <v>61.9</v>
      </c>
      <c r="E5350">
        <f>IF(Table1[[#This Row],[Gender]]="women",1,0)</f>
        <v>0</v>
      </c>
      <c r="F5350">
        <v>21.9</v>
      </c>
      <c r="G5350">
        <v>132</v>
      </c>
      <c r="H5350">
        <v>4.4800000000000004</v>
      </c>
      <c r="I5350">
        <f>ROUND(LOG10(Table1[[#This Row],[Lung Cancer]]),2)</f>
        <v>2.94</v>
      </c>
      <c r="J5350">
        <f>ROUND(LOG10(Table1[[#This Row],[Liver Cancer]]),2)</f>
        <v>2.96</v>
      </c>
      <c r="K5350">
        <f>ROUND(LOG10(Table1[[#This Row],[Stomach Cancer]]),2)</f>
        <v>2.78</v>
      </c>
      <c r="L5350">
        <f>ROUND(LOG10(Table1[[#This Row],[Population]]),2)</f>
        <v>4.18</v>
      </c>
      <c r="M5350">
        <f>ROUND(Table1[[#This Row],[Population Growth]],2)</f>
        <v>2.54</v>
      </c>
      <c r="N535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60.485118786920431</v>
      </c>
    </row>
    <row r="5351" spans="1:14" ht="15" x14ac:dyDescent="0.25">
      <c r="A5351" t="s">
        <v>23</v>
      </c>
      <c r="B5351" t="s">
        <v>156</v>
      </c>
      <c r="C5351">
        <v>2004</v>
      </c>
      <c r="D5351">
        <v>72.099999999999994</v>
      </c>
      <c r="E5351">
        <f>IF(Table1[[#This Row],[Gender]]="women",1,0)</f>
        <v>0</v>
      </c>
      <c r="F5351">
        <v>25</v>
      </c>
      <c r="G5351">
        <v>129</v>
      </c>
      <c r="H5351">
        <v>4.53</v>
      </c>
      <c r="I5351">
        <f>ROUND(LOG10(Table1[[#This Row],[Lung Cancer]]),2)</f>
        <v>1.5</v>
      </c>
      <c r="J5351">
        <f>ROUND(LOG10(Table1[[#This Row],[Liver Cancer]]),2)</f>
        <v>1.1499999999999999</v>
      </c>
      <c r="K5351">
        <f>ROUND(LOG10(Table1[[#This Row],[Stomach Cancer]]),2)</f>
        <v>1.18</v>
      </c>
      <c r="L5351">
        <f>ROUND(LOG10(Table1[[#This Row],[Population]]),2)</f>
        <v>2.4</v>
      </c>
      <c r="M5351">
        <f>ROUND(Table1[[#This Row],[Population Growth]],2)</f>
        <v>1.17</v>
      </c>
      <c r="N535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68.192809912667798</v>
      </c>
    </row>
    <row r="5352" spans="1:14" ht="15" x14ac:dyDescent="0.25">
      <c r="A5352" t="s">
        <v>18</v>
      </c>
      <c r="B5352" t="s">
        <v>157</v>
      </c>
      <c r="C5352">
        <v>2004</v>
      </c>
      <c r="D5352">
        <v>82.5</v>
      </c>
      <c r="E5352">
        <f>IF(Table1[[#This Row],[Gender]]="women",1,0)</f>
        <v>0</v>
      </c>
      <c r="F5352">
        <v>26.1</v>
      </c>
      <c r="G5352">
        <v>132</v>
      </c>
      <c r="H5352">
        <v>5.26</v>
      </c>
      <c r="I5352">
        <f>ROUND(LOG10(Table1[[#This Row],[Lung Cancer]]),2)</f>
        <v>3.29</v>
      </c>
      <c r="J5352">
        <f>ROUND(LOG10(Table1[[#This Row],[Liver Cancer]]),2)</f>
        <v>2.54</v>
      </c>
      <c r="K5352">
        <f>ROUND(LOG10(Table1[[#This Row],[Stomach Cancer]]),2)</f>
        <v>2.86</v>
      </c>
      <c r="L5352">
        <f>ROUND(LOG10(Table1[[#This Row],[Population]]),2)</f>
        <v>3.65</v>
      </c>
      <c r="M5352">
        <f>ROUND(Table1[[#This Row],[Population Growth]],2)</f>
        <v>0.5</v>
      </c>
      <c r="N535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78.280979802942909</v>
      </c>
    </row>
    <row r="5353" spans="1:14" ht="15" x14ac:dyDescent="0.25">
      <c r="A5353" t="s">
        <v>18</v>
      </c>
      <c r="B5353" t="s">
        <v>158</v>
      </c>
      <c r="C5353">
        <v>2004</v>
      </c>
      <c r="D5353">
        <v>83.4</v>
      </c>
      <c r="E5353">
        <f>IF(Table1[[#This Row],[Gender]]="women",1,0)</f>
        <v>0</v>
      </c>
      <c r="F5353">
        <v>26</v>
      </c>
      <c r="G5353">
        <v>131</v>
      </c>
      <c r="H5353">
        <v>5.37</v>
      </c>
      <c r="I5353">
        <f>ROUND(LOG10(Table1[[#This Row],[Lung Cancer]]),2)</f>
        <v>3.39</v>
      </c>
      <c r="J5353">
        <f>ROUND(LOG10(Table1[[#This Row],[Liver Cancer]]),2)</f>
        <v>2.7</v>
      </c>
      <c r="K5353">
        <f>ROUND(LOG10(Table1[[#This Row],[Stomach Cancer]]),2)</f>
        <v>2.8</v>
      </c>
      <c r="L5353">
        <f>ROUND(LOG10(Table1[[#This Row],[Population]]),2)</f>
        <v>3.55</v>
      </c>
      <c r="M5353">
        <f>ROUND(Table1[[#This Row],[Population Growth]],2)</f>
        <v>0.81</v>
      </c>
      <c r="N535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79.884129341981307</v>
      </c>
    </row>
    <row r="5354" spans="1:14" ht="15" x14ac:dyDescent="0.25">
      <c r="A5354" t="s">
        <v>15</v>
      </c>
      <c r="B5354" t="s">
        <v>159</v>
      </c>
      <c r="C5354">
        <v>2004</v>
      </c>
      <c r="D5354">
        <v>70.3</v>
      </c>
      <c r="E5354">
        <f>IF(Table1[[#This Row],[Gender]]="women",1,0)</f>
        <v>0</v>
      </c>
      <c r="F5354">
        <v>23.4</v>
      </c>
      <c r="G5354">
        <v>131</v>
      </c>
      <c r="H5354">
        <v>4.18</v>
      </c>
      <c r="I5354">
        <f>ROUND(LOG10(Table1[[#This Row],[Lung Cancer]]),2)</f>
        <v>2.1800000000000002</v>
      </c>
      <c r="J5354">
        <f>ROUND(LOG10(Table1[[#This Row],[Liver Cancer]]),2)</f>
        <v>2.09</v>
      </c>
      <c r="K5354">
        <f>ROUND(LOG10(Table1[[#This Row],[Stomach Cancer]]),2)</f>
        <v>2.59</v>
      </c>
      <c r="L5354">
        <f>ROUND(LOG10(Table1[[#This Row],[Population]]),2)</f>
        <v>3.52</v>
      </c>
      <c r="M5354">
        <f>ROUND(Table1[[#This Row],[Population Growth]],2)</f>
        <v>1.92</v>
      </c>
      <c r="N535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61.475137736042214</v>
      </c>
    </row>
    <row r="5355" spans="1:14" ht="15" x14ac:dyDescent="0.25">
      <c r="A5355" t="s">
        <v>15</v>
      </c>
      <c r="B5355" t="s">
        <v>160</v>
      </c>
      <c r="C5355">
        <v>2004</v>
      </c>
      <c r="D5355">
        <v>75.3</v>
      </c>
      <c r="E5355">
        <f>IF(Table1[[#This Row],[Gender]]="women",1,0)</f>
        <v>0</v>
      </c>
      <c r="F5355">
        <v>22.7</v>
      </c>
      <c r="G5355">
        <v>124</v>
      </c>
      <c r="H5355">
        <v>4.93</v>
      </c>
      <c r="I5355">
        <f>ROUND(LOG10(Table1[[#This Row],[Lung Cancer]]),2)</f>
        <v>3.98</v>
      </c>
      <c r="J5355">
        <f>ROUND(LOG10(Table1[[#This Row],[Liver Cancer]]),2)</f>
        <v>4.03</v>
      </c>
      <c r="K5355">
        <f>ROUND(LOG10(Table1[[#This Row],[Stomach Cancer]]),2)</f>
        <v>3.31</v>
      </c>
      <c r="L5355">
        <f>ROUND(LOG10(Table1[[#This Row],[Population]]),2)</f>
        <v>4.51</v>
      </c>
      <c r="M5355">
        <f>ROUND(Table1[[#This Row],[Population Growth]],2)</f>
        <v>0.61</v>
      </c>
      <c r="N535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70.991875113233817</v>
      </c>
    </row>
    <row r="5356" spans="1:14" ht="15" x14ac:dyDescent="0.25">
      <c r="A5356" t="s">
        <v>15</v>
      </c>
      <c r="B5356" t="s">
        <v>161</v>
      </c>
      <c r="C5356">
        <v>2004</v>
      </c>
      <c r="D5356">
        <v>64.599999999999994</v>
      </c>
      <c r="E5356">
        <f>IF(Table1[[#This Row],[Gender]]="women",1,0)</f>
        <v>0</v>
      </c>
      <c r="F5356">
        <v>20.6</v>
      </c>
      <c r="G5356">
        <v>125</v>
      </c>
      <c r="H5356">
        <v>4.24</v>
      </c>
      <c r="I5356">
        <f>ROUND(LOG10(Table1[[#This Row],[Lung Cancer]]),2)</f>
        <v>1.44</v>
      </c>
      <c r="J5356">
        <f>ROUND(LOG10(Table1[[#This Row],[Liver Cancer]]),2)</f>
        <v>1.1000000000000001</v>
      </c>
      <c r="K5356">
        <f>ROUND(LOG10(Table1[[#This Row],[Stomach Cancer]]),2)</f>
        <v>1.1599999999999999</v>
      </c>
      <c r="L5356">
        <f>ROUND(LOG10(Table1[[#This Row],[Population]]),2)</f>
        <v>2.69</v>
      </c>
      <c r="M5356">
        <f>ROUND(Table1[[#This Row],[Population Growth]],2)</f>
        <v>2.61</v>
      </c>
      <c r="N535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60.104021624682332</v>
      </c>
    </row>
    <row r="5357" spans="1:14" ht="15" x14ac:dyDescent="0.25">
      <c r="A5357" t="s">
        <v>20</v>
      </c>
      <c r="B5357" t="s">
        <v>162</v>
      </c>
      <c r="C5357">
        <v>2004</v>
      </c>
      <c r="D5357">
        <v>55</v>
      </c>
      <c r="E5357">
        <f>IF(Table1[[#This Row],[Gender]]="women",1,0)</f>
        <v>0</v>
      </c>
      <c r="F5357">
        <v>21.6</v>
      </c>
      <c r="G5357">
        <v>132</v>
      </c>
      <c r="H5357">
        <v>3.88</v>
      </c>
      <c r="I5357">
        <f>ROUND(LOG10(Table1[[#This Row],[Lung Cancer]]),2)</f>
        <v>2.0499999999999998</v>
      </c>
      <c r="J5357">
        <f>ROUND(LOG10(Table1[[#This Row],[Liver Cancer]]),2)</f>
        <v>2.42</v>
      </c>
      <c r="K5357">
        <f>ROUND(LOG10(Table1[[#This Row],[Stomach Cancer]]),2)</f>
        <v>2.11</v>
      </c>
      <c r="L5357">
        <f>ROUND(LOG10(Table1[[#This Row],[Population]]),2)</f>
        <v>3.43</v>
      </c>
      <c r="M5357">
        <f>ROUND(Table1[[#This Row],[Population Growth]],2)</f>
        <v>2.61</v>
      </c>
      <c r="N535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53.650130815417882</v>
      </c>
    </row>
    <row r="5358" spans="1:14" ht="15" x14ac:dyDescent="0.25">
      <c r="A5358" t="s">
        <v>27</v>
      </c>
      <c r="B5358" t="s">
        <v>163</v>
      </c>
      <c r="C5358">
        <v>2004</v>
      </c>
      <c r="D5358">
        <v>73.900000000000006</v>
      </c>
      <c r="E5358">
        <f>IF(Table1[[#This Row],[Gender]]="women",1,0)</f>
        <v>0</v>
      </c>
      <c r="F5358">
        <v>30.4</v>
      </c>
      <c r="G5358">
        <v>130</v>
      </c>
      <c r="H5358">
        <v>5.05</v>
      </c>
      <c r="I5358">
        <f>ROUND(LOG10(Table1[[#This Row],[Lung Cancer]]),2)</f>
        <v>1.1100000000000001</v>
      </c>
      <c r="J5358">
        <f>ROUND(LOG10(Table1[[#This Row],[Liver Cancer]]),2)</f>
        <v>1.1100000000000001</v>
      </c>
      <c r="K5358">
        <f>ROUND(LOG10(Table1[[#This Row],[Stomach Cancer]]),2)</f>
        <v>0.8</v>
      </c>
      <c r="L5358">
        <f>ROUND(LOG10(Table1[[#This Row],[Population]]),2)</f>
        <v>1.7</v>
      </c>
      <c r="M5358">
        <f>ROUND(Table1[[#This Row],[Population Growth]],2)</f>
        <v>0.32</v>
      </c>
      <c r="N535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79.717840243846595</v>
      </c>
    </row>
    <row r="5359" spans="1:14" ht="15" x14ac:dyDescent="0.25">
      <c r="A5359" t="s">
        <v>23</v>
      </c>
      <c r="B5359" t="s">
        <v>164</v>
      </c>
      <c r="C5359">
        <v>2004</v>
      </c>
      <c r="D5359">
        <v>72.599999999999994</v>
      </c>
      <c r="E5359">
        <f>IF(Table1[[#This Row],[Gender]]="women",1,0)</f>
        <v>0</v>
      </c>
      <c r="F5359">
        <v>25.9</v>
      </c>
      <c r="G5359">
        <v>130</v>
      </c>
      <c r="H5359">
        <v>4.59</v>
      </c>
      <c r="I5359">
        <f>ROUND(LOG10(Table1[[#This Row],[Lung Cancer]]),2)</f>
        <v>1.98</v>
      </c>
      <c r="J5359">
        <f>ROUND(LOG10(Table1[[#This Row],[Liver Cancer]]),2)</f>
        <v>1.25</v>
      </c>
      <c r="K5359">
        <f>ROUND(LOG10(Table1[[#This Row],[Stomach Cancer]]),2)</f>
        <v>1.65</v>
      </c>
      <c r="L5359">
        <f>ROUND(LOG10(Table1[[#This Row],[Population]]),2)</f>
        <v>2.81</v>
      </c>
      <c r="M5359">
        <f>ROUND(Table1[[#This Row],[Population Growth]],2)</f>
        <v>0.44</v>
      </c>
      <c r="N535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71.003935941635717</v>
      </c>
    </row>
    <row r="5360" spans="1:14" ht="15" x14ac:dyDescent="0.25">
      <c r="A5360" t="s">
        <v>20</v>
      </c>
      <c r="B5360" t="s">
        <v>165</v>
      </c>
      <c r="C5360">
        <v>2004</v>
      </c>
      <c r="D5360">
        <v>76.599999999999994</v>
      </c>
      <c r="E5360">
        <f>IF(Table1[[#This Row],[Gender]]="women",1,0)</f>
        <v>0</v>
      </c>
      <c r="F5360">
        <v>24.7</v>
      </c>
      <c r="G5360">
        <v>129</v>
      </c>
      <c r="H5360">
        <v>4.59</v>
      </c>
      <c r="I5360">
        <f>ROUND(LOG10(Table1[[#This Row],[Lung Cancer]]),2)</f>
        <v>3.13</v>
      </c>
      <c r="J5360">
        <f>ROUND(LOG10(Table1[[#This Row],[Liver Cancer]]),2)</f>
        <v>1.97</v>
      </c>
      <c r="K5360">
        <f>ROUND(LOG10(Table1[[#This Row],[Stomach Cancer]]),2)</f>
        <v>2.4300000000000002</v>
      </c>
      <c r="L5360">
        <f>ROUND(LOG10(Table1[[#This Row],[Population]]),2)</f>
        <v>3.7</v>
      </c>
      <c r="M5360">
        <f>ROUND(Table1[[#This Row],[Population Growth]],2)</f>
        <v>0.65</v>
      </c>
      <c r="N536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71.717045911951161</v>
      </c>
    </row>
    <row r="5361" spans="1:14" ht="15" x14ac:dyDescent="0.25">
      <c r="A5361" t="s">
        <v>15</v>
      </c>
      <c r="B5361" t="s">
        <v>166</v>
      </c>
      <c r="C5361">
        <v>2004</v>
      </c>
      <c r="D5361">
        <v>75.599999999999994</v>
      </c>
      <c r="E5361">
        <f>IF(Table1[[#This Row],[Gender]]="women",1,0)</f>
        <v>0</v>
      </c>
      <c r="F5361">
        <v>26.1</v>
      </c>
      <c r="G5361">
        <v>125</v>
      </c>
      <c r="H5361">
        <v>4.72</v>
      </c>
      <c r="I5361">
        <f>ROUND(LOG10(Table1[[#This Row],[Lung Cancer]]),2)</f>
        <v>4.17</v>
      </c>
      <c r="J5361">
        <f>ROUND(LOG10(Table1[[#This Row],[Liver Cancer]]),2)</f>
        <v>3.12</v>
      </c>
      <c r="K5361">
        <f>ROUND(LOG10(Table1[[#This Row],[Stomach Cancer]]),2)</f>
        <v>3.63</v>
      </c>
      <c r="L5361">
        <f>ROUND(LOG10(Table1[[#This Row],[Population]]),2)</f>
        <v>4.5199999999999996</v>
      </c>
      <c r="M5361">
        <f>ROUND(Table1[[#This Row],[Population Growth]],2)</f>
        <v>1.38</v>
      </c>
      <c r="N536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77.974315109205023</v>
      </c>
    </row>
    <row r="5362" spans="1:14" ht="15" x14ac:dyDescent="0.25">
      <c r="A5362" t="s">
        <v>15</v>
      </c>
      <c r="B5362" t="s">
        <v>167</v>
      </c>
      <c r="C5362">
        <v>2004</v>
      </c>
      <c r="D5362">
        <v>68.599999999999994</v>
      </c>
      <c r="E5362">
        <f>IF(Table1[[#This Row],[Gender]]="women",1,0)</f>
        <v>0</v>
      </c>
      <c r="F5362">
        <v>24.7</v>
      </c>
      <c r="G5362">
        <v>132</v>
      </c>
      <c r="H5362">
        <v>4.53</v>
      </c>
      <c r="I5362">
        <f>ROUND(LOG10(Table1[[#This Row],[Lung Cancer]]),2)</f>
        <v>2.25</v>
      </c>
      <c r="J5362">
        <f>ROUND(LOG10(Table1[[#This Row],[Liver Cancer]]),2)</f>
        <v>1.92</v>
      </c>
      <c r="K5362">
        <f>ROUND(LOG10(Table1[[#This Row],[Stomach Cancer]]),2)</f>
        <v>2.34</v>
      </c>
      <c r="L5362">
        <f>ROUND(LOG10(Table1[[#This Row],[Population]]),2)</f>
        <v>3.36</v>
      </c>
      <c r="M5362">
        <f>ROUND(Table1[[#This Row],[Population Growth]],2)</f>
        <v>1.01</v>
      </c>
      <c r="N536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66.655263864875138</v>
      </c>
    </row>
    <row r="5363" spans="1:14" ht="15" x14ac:dyDescent="0.25">
      <c r="A5363" t="s">
        <v>20</v>
      </c>
      <c r="B5363" t="s">
        <v>168</v>
      </c>
      <c r="C5363">
        <v>2004</v>
      </c>
      <c r="D5363">
        <v>53.4</v>
      </c>
      <c r="E5363">
        <f>IF(Table1[[#This Row],[Gender]]="women",1,0)</f>
        <v>0</v>
      </c>
      <c r="F5363">
        <v>22.1</v>
      </c>
      <c r="G5363">
        <v>134</v>
      </c>
      <c r="H5363">
        <v>4.04</v>
      </c>
      <c r="I5363">
        <f>ROUND(LOG10(Table1[[#This Row],[Lung Cancer]]),2)</f>
        <v>2.52</v>
      </c>
      <c r="J5363">
        <f>ROUND(LOG10(Table1[[#This Row],[Liver Cancer]]),2)</f>
        <v>2.72</v>
      </c>
      <c r="K5363">
        <f>ROUND(LOG10(Table1[[#This Row],[Stomach Cancer]]),2)</f>
        <v>2.6</v>
      </c>
      <c r="L5363">
        <f>ROUND(LOG10(Table1[[#This Row],[Population]]),2)</f>
        <v>4.12</v>
      </c>
      <c r="M5363">
        <f>ROUND(Table1[[#This Row],[Population Growth]],2)</f>
        <v>3.25</v>
      </c>
      <c r="N536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54.556641967400594</v>
      </c>
    </row>
    <row r="5364" spans="1:14" ht="15" x14ac:dyDescent="0.25">
      <c r="A5364" t="s">
        <v>18</v>
      </c>
      <c r="B5364" t="s">
        <v>169</v>
      </c>
      <c r="C5364">
        <v>2004</v>
      </c>
      <c r="D5364">
        <v>73.3</v>
      </c>
      <c r="E5364">
        <f>IF(Table1[[#This Row],[Gender]]="women",1,0)</f>
        <v>0</v>
      </c>
      <c r="F5364">
        <v>24.9</v>
      </c>
      <c r="G5364">
        <v>136</v>
      </c>
      <c r="H5364">
        <v>4.8</v>
      </c>
      <c r="I5364">
        <f>ROUND(LOG10(Table1[[#This Row],[Lung Cancer]]),2)</f>
        <v>4.24</v>
      </c>
      <c r="J5364">
        <f>ROUND(LOG10(Table1[[#This Row],[Liver Cancer]]),2)</f>
        <v>3.04</v>
      </c>
      <c r="K5364">
        <f>ROUND(LOG10(Table1[[#This Row],[Stomach Cancer]]),2)</f>
        <v>3.96</v>
      </c>
      <c r="L5364">
        <f>ROUND(LOG10(Table1[[#This Row],[Population]]),2)</f>
        <v>4.34</v>
      </c>
      <c r="M5364">
        <f>ROUND(Table1[[#This Row],[Population Growth]],2)</f>
        <v>-0.84</v>
      </c>
      <c r="N536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74.019159637119103</v>
      </c>
    </row>
    <row r="5365" spans="1:14" ht="15" x14ac:dyDescent="0.25">
      <c r="A5365" t="s">
        <v>15</v>
      </c>
      <c r="B5365" t="s">
        <v>170</v>
      </c>
      <c r="C5365">
        <v>2004</v>
      </c>
      <c r="D5365">
        <v>76.599999999999994</v>
      </c>
      <c r="E5365">
        <f>IF(Table1[[#This Row],[Gender]]="women",1,0)</f>
        <v>0</v>
      </c>
      <c r="F5365">
        <v>27.5</v>
      </c>
      <c r="G5365">
        <v>128</v>
      </c>
      <c r="H5365">
        <v>5.23</v>
      </c>
      <c r="I5365">
        <f>ROUND(LOG10(Table1[[#This Row],[Lung Cancer]]),2)</f>
        <v>1.88</v>
      </c>
      <c r="J5365">
        <f>ROUND(LOG10(Table1[[#This Row],[Liver Cancer]]),2)</f>
        <v>1.72</v>
      </c>
      <c r="K5365">
        <f>ROUND(LOG10(Table1[[#This Row],[Stomach Cancer]]),2)</f>
        <v>1.57</v>
      </c>
      <c r="L5365">
        <f>ROUND(LOG10(Table1[[#This Row],[Population]]),2)</f>
        <v>3.45</v>
      </c>
      <c r="M5365">
        <f>ROUND(Table1[[#This Row],[Population Growth]],2)</f>
        <v>10.91</v>
      </c>
      <c r="N536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75.27338710764829</v>
      </c>
    </row>
    <row r="5366" spans="1:14" ht="15" x14ac:dyDescent="0.25">
      <c r="A5366" t="s">
        <v>18</v>
      </c>
      <c r="B5366" t="s">
        <v>171</v>
      </c>
      <c r="C5366">
        <v>2004</v>
      </c>
      <c r="D5366">
        <v>81</v>
      </c>
      <c r="E5366">
        <f>IF(Table1[[#This Row],[Gender]]="women",1,0)</f>
        <v>0</v>
      </c>
      <c r="F5366">
        <v>27</v>
      </c>
      <c r="G5366">
        <v>133</v>
      </c>
      <c r="H5366">
        <v>5.48</v>
      </c>
      <c r="I5366">
        <f>ROUND(LOG10(Table1[[#This Row],[Lung Cancer]]),2)</f>
        <v>4.3899999999999997</v>
      </c>
      <c r="J5366">
        <f>ROUND(LOG10(Table1[[#This Row],[Liver Cancer]]),2)</f>
        <v>3.34</v>
      </c>
      <c r="K5366">
        <f>ROUND(LOG10(Table1[[#This Row],[Stomach Cancer]]),2)</f>
        <v>3.81</v>
      </c>
      <c r="L5366">
        <f>ROUND(LOG10(Table1[[#This Row],[Population]]),2)</f>
        <v>4.47</v>
      </c>
      <c r="M5366">
        <f>ROUND(Table1[[#This Row],[Population Growth]],2)</f>
        <v>0.62</v>
      </c>
      <c r="N536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83.038729921663801</v>
      </c>
    </row>
    <row r="5367" spans="1:14" ht="15" x14ac:dyDescent="0.25">
      <c r="A5367" t="s">
        <v>23</v>
      </c>
      <c r="B5367" t="s">
        <v>172</v>
      </c>
      <c r="C5367">
        <v>2004</v>
      </c>
      <c r="D5367">
        <v>80</v>
      </c>
      <c r="E5367">
        <f>IF(Table1[[#This Row],[Gender]]="women",1,0)</f>
        <v>0</v>
      </c>
      <c r="F5367">
        <v>28.1</v>
      </c>
      <c r="G5367">
        <v>124</v>
      </c>
      <c r="H5367">
        <v>5.18</v>
      </c>
      <c r="I5367">
        <f>ROUND(LOG10(Table1[[#This Row],[Lung Cancer]]),2)</f>
        <v>5.07</v>
      </c>
      <c r="J5367">
        <f>ROUND(LOG10(Table1[[#This Row],[Liver Cancer]]),2)</f>
        <v>4.12</v>
      </c>
      <c r="K5367">
        <f>ROUND(LOG10(Table1[[#This Row],[Stomach Cancer]]),2)</f>
        <v>4.1900000000000004</v>
      </c>
      <c r="L5367">
        <f>ROUND(LOG10(Table1[[#This Row],[Population]]),2)</f>
        <v>5.16</v>
      </c>
      <c r="M5367">
        <f>ROUND(Table1[[#This Row],[Population Growth]],2)</f>
        <v>0.91</v>
      </c>
      <c r="N536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85.330692455568823</v>
      </c>
    </row>
    <row r="5368" spans="1:14" ht="15" x14ac:dyDescent="0.25">
      <c r="A5368" t="s">
        <v>23</v>
      </c>
      <c r="B5368" t="s">
        <v>173</v>
      </c>
      <c r="C5368">
        <v>2004</v>
      </c>
      <c r="D5368">
        <v>79.2</v>
      </c>
      <c r="E5368">
        <f>IF(Table1[[#This Row],[Gender]]="women",1,0)</f>
        <v>0</v>
      </c>
      <c r="F5368">
        <v>26.1</v>
      </c>
      <c r="G5368">
        <v>132</v>
      </c>
      <c r="H5368">
        <v>4.93</v>
      </c>
      <c r="I5368">
        <f>ROUND(LOG10(Table1[[#This Row],[Lung Cancer]]),2)</f>
        <v>3.03</v>
      </c>
      <c r="J5368">
        <f>ROUND(LOG10(Table1[[#This Row],[Liver Cancer]]),2)</f>
        <v>1.8</v>
      </c>
      <c r="K5368">
        <f>ROUND(LOG10(Table1[[#This Row],[Stomach Cancer]]),2)</f>
        <v>2.67</v>
      </c>
      <c r="L5368">
        <f>ROUND(LOG10(Table1[[#This Row],[Population]]),2)</f>
        <v>3.2</v>
      </c>
      <c r="M5368">
        <f>ROUND(Table1[[#This Row],[Population Growth]],2)</f>
        <v>-0.14000000000000001</v>
      </c>
      <c r="N536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77.821196228192633</v>
      </c>
    </row>
    <row r="5369" spans="1:14" ht="15" x14ac:dyDescent="0.25">
      <c r="A5369" t="s">
        <v>15</v>
      </c>
      <c r="B5369" t="s">
        <v>174</v>
      </c>
      <c r="C5369">
        <v>2004</v>
      </c>
      <c r="D5369">
        <v>71.3</v>
      </c>
      <c r="E5369">
        <f>IF(Table1[[#This Row],[Gender]]="women",1,0)</f>
        <v>0</v>
      </c>
      <c r="F5369">
        <v>24.9</v>
      </c>
      <c r="G5369">
        <v>127</v>
      </c>
      <c r="H5369">
        <v>4.3099999999999996</v>
      </c>
      <c r="I5369">
        <f>ROUND(LOG10(Table1[[#This Row],[Lung Cancer]]),2)</f>
        <v>3.09</v>
      </c>
      <c r="J5369">
        <f>ROUND(LOG10(Table1[[#This Row],[Liver Cancer]]),2)</f>
        <v>2.69</v>
      </c>
      <c r="K5369">
        <f>ROUND(LOG10(Table1[[#This Row],[Stomach Cancer]]),2)</f>
        <v>3.15</v>
      </c>
      <c r="L5369">
        <f>ROUND(LOG10(Table1[[#This Row],[Population]]),2)</f>
        <v>4.1100000000000003</v>
      </c>
      <c r="M5369">
        <f>ROUND(Table1[[#This Row],[Population Growth]],2)</f>
        <v>1.26</v>
      </c>
      <c r="N536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68.191907825673312</v>
      </c>
    </row>
    <row r="5370" spans="1:14" ht="15" x14ac:dyDescent="0.25">
      <c r="A5370" t="s">
        <v>27</v>
      </c>
      <c r="B5370" t="s">
        <v>175</v>
      </c>
      <c r="C5370">
        <v>2004</v>
      </c>
      <c r="D5370">
        <v>70.900000000000006</v>
      </c>
      <c r="E5370">
        <f>IF(Table1[[#This Row],[Gender]]="women",1,0)</f>
        <v>0</v>
      </c>
      <c r="F5370">
        <v>26.3</v>
      </c>
      <c r="G5370">
        <v>134</v>
      </c>
      <c r="H5370">
        <v>4.62</v>
      </c>
      <c r="I5370">
        <f>ROUND(LOG10(Table1[[#This Row],[Lung Cancer]]),2)</f>
        <v>1.1100000000000001</v>
      </c>
      <c r="J5370">
        <f>ROUND(LOG10(Table1[[#This Row],[Liver Cancer]]),2)</f>
        <v>0.63</v>
      </c>
      <c r="K5370">
        <f>ROUND(LOG10(Table1[[#This Row],[Stomach Cancer]]),2)</f>
        <v>0.83</v>
      </c>
      <c r="L5370">
        <f>ROUND(LOG10(Table1[[#This Row],[Population]]),2)</f>
        <v>2.02</v>
      </c>
      <c r="M5370">
        <f>ROUND(Table1[[#This Row],[Population Growth]],2)</f>
        <v>2.54</v>
      </c>
      <c r="N537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68.878157593269663</v>
      </c>
    </row>
    <row r="5371" spans="1:14" ht="15" x14ac:dyDescent="0.25">
      <c r="A5371" t="s">
        <v>15</v>
      </c>
      <c r="B5371" t="s">
        <v>176</v>
      </c>
      <c r="C5371">
        <v>2004</v>
      </c>
      <c r="D5371">
        <v>62.9</v>
      </c>
      <c r="E5371">
        <f>IF(Table1[[#This Row],[Gender]]="women",1,0)</f>
        <v>0</v>
      </c>
      <c r="F5371">
        <v>24.2</v>
      </c>
      <c r="G5371">
        <v>128</v>
      </c>
      <c r="H5371">
        <v>4.4800000000000004</v>
      </c>
      <c r="I5371">
        <f>ROUND(LOG10(Table1[[#This Row],[Lung Cancer]]),2)</f>
        <v>2.78</v>
      </c>
      <c r="J5371">
        <f>ROUND(LOG10(Table1[[#This Row],[Liver Cancer]]),2)</f>
        <v>2.5</v>
      </c>
      <c r="K5371">
        <f>ROUND(LOG10(Table1[[#This Row],[Stomach Cancer]]),2)</f>
        <v>2.61</v>
      </c>
      <c r="L5371">
        <f>ROUND(LOG10(Table1[[#This Row],[Population]]),2)</f>
        <v>3.99</v>
      </c>
      <c r="M5371">
        <f>ROUND(Table1[[#This Row],[Population Growth]],2)</f>
        <v>2.92</v>
      </c>
      <c r="N537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66.458194254811531</v>
      </c>
    </row>
    <row r="5372" spans="1:14" ht="15" x14ac:dyDescent="0.25">
      <c r="A5372" t="s">
        <v>20</v>
      </c>
      <c r="B5372" t="s">
        <v>177</v>
      </c>
      <c r="C5372">
        <v>2004</v>
      </c>
      <c r="D5372">
        <v>50</v>
      </c>
      <c r="E5372">
        <f>IF(Table1[[#This Row],[Gender]]="women",1,0)</f>
        <v>0</v>
      </c>
      <c r="F5372">
        <v>20.399999999999999</v>
      </c>
      <c r="G5372">
        <v>132</v>
      </c>
      <c r="H5372">
        <v>4.33</v>
      </c>
      <c r="I5372">
        <f>ROUND(LOG10(Table1[[#This Row],[Lung Cancer]]),2)</f>
        <v>2.11</v>
      </c>
      <c r="J5372">
        <f>ROUND(LOG10(Table1[[#This Row],[Liver Cancer]]),2)</f>
        <v>2.2799999999999998</v>
      </c>
      <c r="K5372">
        <f>ROUND(LOG10(Table1[[#This Row],[Stomach Cancer]]),2)</f>
        <v>2.42</v>
      </c>
      <c r="L5372">
        <f>ROUND(LOG10(Table1[[#This Row],[Population]]),2)</f>
        <v>3.76</v>
      </c>
      <c r="M5372">
        <f>ROUND(Table1[[#This Row],[Population Growth]],2)</f>
        <v>2.5499999999999998</v>
      </c>
      <c r="N537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55.766532555995028</v>
      </c>
    </row>
    <row r="5373" spans="1:14" ht="15" x14ac:dyDescent="0.25">
      <c r="A5373" t="s">
        <v>20</v>
      </c>
      <c r="B5373" t="s">
        <v>178</v>
      </c>
      <c r="C5373">
        <v>2004</v>
      </c>
      <c r="D5373">
        <v>45.8</v>
      </c>
      <c r="E5373">
        <f>IF(Table1[[#This Row],[Gender]]="women",1,0)</f>
        <v>0</v>
      </c>
      <c r="F5373">
        <v>21.9</v>
      </c>
      <c r="G5373">
        <v>131</v>
      </c>
      <c r="H5373">
        <v>4.1900000000000004</v>
      </c>
      <c r="I5373">
        <f>ROUND(LOG10(Table1[[#This Row],[Lung Cancer]]),2)</f>
        <v>2.52</v>
      </c>
      <c r="J5373">
        <f>ROUND(LOG10(Table1[[#This Row],[Liver Cancer]]),2)</f>
        <v>2.68</v>
      </c>
      <c r="K5373">
        <f>ROUND(LOG10(Table1[[#This Row],[Stomach Cancer]]),2)</f>
        <v>2.5</v>
      </c>
      <c r="L5373">
        <f>ROUND(LOG10(Table1[[#This Row],[Population]]),2)</f>
        <v>3.76</v>
      </c>
      <c r="M5373">
        <f>ROUND(Table1[[#This Row],[Population Growth]],2)</f>
        <v>-0.13</v>
      </c>
      <c r="N537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58.116792463731947</v>
      </c>
    </row>
    <row r="5374" spans="1:14" ht="15" x14ac:dyDescent="0.25">
      <c r="A5374" t="s">
        <v>15</v>
      </c>
      <c r="B5374" t="s">
        <v>16</v>
      </c>
      <c r="C5374">
        <v>2005</v>
      </c>
      <c r="D5374">
        <v>59.7</v>
      </c>
      <c r="E5374">
        <f>IF(Table1[[#This Row],[Gender]]="women",1,0)</f>
        <v>0</v>
      </c>
      <c r="F5374">
        <v>20.6</v>
      </c>
      <c r="G5374">
        <v>125</v>
      </c>
      <c r="H5374">
        <v>4.13</v>
      </c>
      <c r="I5374">
        <f>ROUND(LOG10(Table1[[#This Row],[Lung Cancer]]),2)</f>
        <v>3.02</v>
      </c>
      <c r="J5374">
        <f>ROUND(LOG10(Table1[[#This Row],[Liver Cancer]]),2)</f>
        <v>2.33</v>
      </c>
      <c r="K5374">
        <f>ROUND(LOG10(Table1[[#This Row],[Stomach Cancer]]),2)</f>
        <v>2.96</v>
      </c>
      <c r="L5374">
        <f>ROUND(LOG10(Table1[[#This Row],[Population]]),2)</f>
        <v>4.12</v>
      </c>
      <c r="M5374">
        <f>ROUND(Table1[[#This Row],[Population Growth]],2)</f>
        <v>3.73</v>
      </c>
      <c r="N537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62.008817275307941</v>
      </c>
    </row>
    <row r="5375" spans="1:14" ht="15" x14ac:dyDescent="0.25">
      <c r="A5375" t="s">
        <v>18</v>
      </c>
      <c r="B5375" t="s">
        <v>19</v>
      </c>
      <c r="C5375">
        <v>2005</v>
      </c>
      <c r="D5375">
        <v>78.2</v>
      </c>
      <c r="E5375">
        <f>IF(Table1[[#This Row],[Gender]]="women",1,0)</f>
        <v>0</v>
      </c>
      <c r="F5375">
        <v>26.1</v>
      </c>
      <c r="G5375">
        <v>133</v>
      </c>
      <c r="H5375">
        <v>4.9000000000000004</v>
      </c>
      <c r="I5375">
        <f>ROUND(LOG10(Table1[[#This Row],[Lung Cancer]]),2)</f>
        <v>2.81</v>
      </c>
      <c r="J5375">
        <f>ROUND(LOG10(Table1[[#This Row],[Liver Cancer]]),2)</f>
        <v>2.2999999999999998</v>
      </c>
      <c r="K5375">
        <f>ROUND(LOG10(Table1[[#This Row],[Stomach Cancer]]),2)</f>
        <v>2.4700000000000002</v>
      </c>
      <c r="L5375">
        <f>ROUND(LOG10(Table1[[#This Row],[Population]]),2)</f>
        <v>3.19</v>
      </c>
      <c r="M5375">
        <f>ROUND(Table1[[#This Row],[Population Growth]],2)</f>
        <v>-0.77</v>
      </c>
      <c r="N537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73.993444413979432</v>
      </c>
    </row>
    <row r="5376" spans="1:14" ht="15" x14ac:dyDescent="0.25">
      <c r="A5376" t="s">
        <v>20</v>
      </c>
      <c r="B5376" t="s">
        <v>21</v>
      </c>
      <c r="C5376">
        <v>2005</v>
      </c>
      <c r="D5376">
        <v>74.099999999999994</v>
      </c>
      <c r="E5376">
        <f>IF(Table1[[#This Row],[Gender]]="women",1,0)</f>
        <v>0</v>
      </c>
      <c r="F5376">
        <v>24.3</v>
      </c>
      <c r="G5376">
        <v>130</v>
      </c>
      <c r="H5376">
        <v>4.6900000000000004</v>
      </c>
      <c r="I5376">
        <f>ROUND(LOG10(Table1[[#This Row],[Lung Cancer]]),2)</f>
        <v>3.03</v>
      </c>
      <c r="J5376">
        <f>ROUND(LOG10(Table1[[#This Row],[Liver Cancer]]),2)</f>
        <v>2.33</v>
      </c>
      <c r="K5376">
        <f>ROUND(LOG10(Table1[[#This Row],[Stomach Cancer]]),2)</f>
        <v>2.74</v>
      </c>
      <c r="L5376">
        <f>ROUND(LOG10(Table1[[#This Row],[Population]]),2)</f>
        <v>4.22</v>
      </c>
      <c r="M5376">
        <f>ROUND(Table1[[#This Row],[Population Growth]],2)</f>
        <v>1.35</v>
      </c>
      <c r="N537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68.45978663697808</v>
      </c>
    </row>
    <row r="5377" spans="1:14" ht="15" x14ac:dyDescent="0.25">
      <c r="A5377" t="s">
        <v>20</v>
      </c>
      <c r="B5377" t="s">
        <v>22</v>
      </c>
      <c r="C5377">
        <v>2005</v>
      </c>
      <c r="D5377">
        <v>55.4</v>
      </c>
      <c r="E5377">
        <f>IF(Table1[[#This Row],[Gender]]="women",1,0)</f>
        <v>0</v>
      </c>
      <c r="F5377">
        <v>21.8</v>
      </c>
      <c r="G5377">
        <v>133</v>
      </c>
      <c r="H5377">
        <v>4.3499999999999996</v>
      </c>
      <c r="I5377">
        <f>ROUND(LOG10(Table1[[#This Row],[Lung Cancer]]),2)</f>
        <v>2.48</v>
      </c>
      <c r="J5377">
        <f>ROUND(LOG10(Table1[[#This Row],[Liver Cancer]]),2)</f>
        <v>2.66</v>
      </c>
      <c r="K5377">
        <f>ROUND(LOG10(Table1[[#This Row],[Stomach Cancer]]),2)</f>
        <v>2.46</v>
      </c>
      <c r="L5377">
        <f>ROUND(LOG10(Table1[[#This Row],[Population]]),2)</f>
        <v>3.98</v>
      </c>
      <c r="M5377">
        <f>ROUND(Table1[[#This Row],[Population Growth]],2)</f>
        <v>3.54</v>
      </c>
      <c r="N537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57.446385240356008</v>
      </c>
    </row>
    <row r="5378" spans="1:14" ht="15" x14ac:dyDescent="0.25">
      <c r="A5378" t="s">
        <v>23</v>
      </c>
      <c r="B5378" t="s">
        <v>24</v>
      </c>
      <c r="C5378">
        <v>2005</v>
      </c>
      <c r="D5378">
        <v>76.900000000000006</v>
      </c>
      <c r="E5378">
        <f>IF(Table1[[#This Row],[Gender]]="women",1,0)</f>
        <v>0</v>
      </c>
      <c r="F5378">
        <v>25.4</v>
      </c>
      <c r="G5378">
        <v>132</v>
      </c>
      <c r="H5378">
        <v>4.76</v>
      </c>
      <c r="I5378">
        <f>ROUND(LOG10(Table1[[#This Row],[Lung Cancer]]),2)</f>
        <v>0.56999999999999995</v>
      </c>
      <c r="J5378">
        <f>ROUND(LOG10(Table1[[#This Row],[Liver Cancer]]),2)</f>
        <v>0.25</v>
      </c>
      <c r="K5378">
        <f>ROUND(LOG10(Table1[[#This Row],[Stomach Cancer]]),2)</f>
        <v>0.71</v>
      </c>
      <c r="L5378">
        <f>ROUND(LOG10(Table1[[#This Row],[Population]]),2)</f>
        <v>1.59</v>
      </c>
      <c r="M5378">
        <f>ROUND(Table1[[#This Row],[Population Growth]],2)</f>
        <v>1.63</v>
      </c>
      <c r="N537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69.516882616972566</v>
      </c>
    </row>
    <row r="5379" spans="1:14" ht="15" x14ac:dyDescent="0.25">
      <c r="A5379" t="s">
        <v>23</v>
      </c>
      <c r="B5379" t="s">
        <v>25</v>
      </c>
      <c r="C5379">
        <v>2005</v>
      </c>
      <c r="D5379">
        <v>78.599999999999994</v>
      </c>
      <c r="E5379">
        <f>IF(Table1[[#This Row],[Gender]]="women",1,0)</f>
        <v>0</v>
      </c>
      <c r="F5379">
        <v>27.2</v>
      </c>
      <c r="G5379">
        <v>127</v>
      </c>
      <c r="H5379">
        <v>5.04</v>
      </c>
      <c r="I5379">
        <f>ROUND(LOG10(Table1[[#This Row],[Lung Cancer]]),2)</f>
        <v>3.85</v>
      </c>
      <c r="J5379">
        <f>ROUND(LOG10(Table1[[#This Row],[Liver Cancer]]),2)</f>
        <v>2.99</v>
      </c>
      <c r="K5379">
        <f>ROUND(LOG10(Table1[[#This Row],[Stomach Cancer]]),2)</f>
        <v>3.51</v>
      </c>
      <c r="L5379">
        <f>ROUND(LOG10(Table1[[#This Row],[Population]]),2)</f>
        <v>4.28</v>
      </c>
      <c r="M5379">
        <f>ROUND(Table1[[#This Row],[Population Growth]],2)</f>
        <v>1.08</v>
      </c>
      <c r="N537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80.699709754878867</v>
      </c>
    </row>
    <row r="5380" spans="1:14" ht="15" x14ac:dyDescent="0.25">
      <c r="A5380" t="s">
        <v>15</v>
      </c>
      <c r="B5380" t="s">
        <v>26</v>
      </c>
      <c r="C5380">
        <v>2005</v>
      </c>
      <c r="D5380">
        <v>75.599999999999994</v>
      </c>
      <c r="E5380">
        <f>IF(Table1[[#This Row],[Gender]]="women",1,0)</f>
        <v>0</v>
      </c>
      <c r="F5380">
        <v>24.8</v>
      </c>
      <c r="G5380">
        <v>135</v>
      </c>
      <c r="H5380">
        <v>4.68</v>
      </c>
      <c r="I5380">
        <f>ROUND(LOG10(Table1[[#This Row],[Lung Cancer]]),2)</f>
        <v>2.97</v>
      </c>
      <c r="J5380">
        <f>ROUND(LOG10(Table1[[#This Row],[Liver Cancer]]),2)</f>
        <v>2.2400000000000002</v>
      </c>
      <c r="K5380">
        <f>ROUND(LOG10(Table1[[#This Row],[Stomach Cancer]]),2)</f>
        <v>2.5099999999999998</v>
      </c>
      <c r="L5380">
        <f>ROUND(LOG10(Table1[[#This Row],[Population]]),2)</f>
        <v>3.15</v>
      </c>
      <c r="M5380">
        <f>ROUND(Table1[[#This Row],[Population Growth]],2)</f>
        <v>-0.64</v>
      </c>
      <c r="N538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70.751665678861201</v>
      </c>
    </row>
    <row r="5381" spans="1:14" ht="15" x14ac:dyDescent="0.25">
      <c r="A5381" t="s">
        <v>27</v>
      </c>
      <c r="B5381" t="s">
        <v>28</v>
      </c>
      <c r="C5381">
        <v>2005</v>
      </c>
      <c r="D5381">
        <v>83.3</v>
      </c>
      <c r="E5381">
        <f>IF(Table1[[#This Row],[Gender]]="women",1,0)</f>
        <v>0</v>
      </c>
      <c r="F5381">
        <v>27.3</v>
      </c>
      <c r="G5381">
        <v>129</v>
      </c>
      <c r="H5381">
        <v>5.21</v>
      </c>
      <c r="I5381">
        <f>ROUND(LOG10(Table1[[#This Row],[Lung Cancer]]),2)</f>
        <v>3.77</v>
      </c>
      <c r="J5381">
        <f>ROUND(LOG10(Table1[[#This Row],[Liver Cancer]]),2)</f>
        <v>2.9</v>
      </c>
      <c r="K5381">
        <f>ROUND(LOG10(Table1[[#This Row],[Stomach Cancer]]),2)</f>
        <v>3.21</v>
      </c>
      <c r="L5381">
        <f>ROUND(LOG10(Table1[[#This Row],[Population]]),2)</f>
        <v>4</v>
      </c>
      <c r="M5381">
        <f>ROUND(Table1[[#This Row],[Population Growth]],2)</f>
        <v>1.53</v>
      </c>
      <c r="N538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81.732287645225597</v>
      </c>
    </row>
    <row r="5382" spans="1:14" ht="15" x14ac:dyDescent="0.25">
      <c r="A5382" t="s">
        <v>18</v>
      </c>
      <c r="B5382" t="s">
        <v>29</v>
      </c>
      <c r="C5382">
        <v>2005</v>
      </c>
      <c r="D5382">
        <v>82.3</v>
      </c>
      <c r="E5382">
        <f>IF(Table1[[#This Row],[Gender]]="women",1,0)</f>
        <v>0</v>
      </c>
      <c r="F5382">
        <v>26.2</v>
      </c>
      <c r="G5382">
        <v>132</v>
      </c>
      <c r="H5382">
        <v>5.36</v>
      </c>
      <c r="I5382">
        <f>ROUND(LOG10(Table1[[#This Row],[Lung Cancer]]),2)</f>
        <v>3.45</v>
      </c>
      <c r="J5382">
        <f>ROUND(LOG10(Table1[[#This Row],[Liver Cancer]]),2)</f>
        <v>2.8</v>
      </c>
      <c r="K5382">
        <f>ROUND(LOG10(Table1[[#This Row],[Stomach Cancer]]),2)</f>
        <v>2.97</v>
      </c>
      <c r="L5382">
        <f>ROUND(LOG10(Table1[[#This Row],[Population]]),2)</f>
        <v>3.6</v>
      </c>
      <c r="M5382">
        <f>ROUND(Table1[[#This Row],[Population Growth]],2)</f>
        <v>0.47</v>
      </c>
      <c r="N538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79.809253960691294</v>
      </c>
    </row>
    <row r="5383" spans="1:14" ht="15" x14ac:dyDescent="0.25">
      <c r="A5383" t="s">
        <v>15</v>
      </c>
      <c r="B5383" t="s">
        <v>30</v>
      </c>
      <c r="C5383">
        <v>2005</v>
      </c>
      <c r="D5383">
        <v>71.8</v>
      </c>
      <c r="E5383">
        <f>IF(Table1[[#This Row],[Gender]]="women",1,0)</f>
        <v>0</v>
      </c>
      <c r="F5383">
        <v>25.1</v>
      </c>
      <c r="G5383">
        <v>132</v>
      </c>
      <c r="H5383">
        <v>4.5</v>
      </c>
      <c r="I5383">
        <f>ROUND(LOG10(Table1[[#This Row],[Lung Cancer]]),2)</f>
        <v>2.94</v>
      </c>
      <c r="J5383">
        <f>ROUND(LOG10(Table1[[#This Row],[Liver Cancer]]),2)</f>
        <v>2.4500000000000002</v>
      </c>
      <c r="K5383">
        <f>ROUND(LOG10(Table1[[#This Row],[Stomach Cancer]]),2)</f>
        <v>2.96</v>
      </c>
      <c r="L5383">
        <f>ROUND(LOG10(Table1[[#This Row],[Population]]),2)</f>
        <v>3.62</v>
      </c>
      <c r="M5383">
        <f>ROUND(Table1[[#This Row],[Population Growth]],2)</f>
        <v>1.22</v>
      </c>
      <c r="N538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69.393688464330893</v>
      </c>
    </row>
    <row r="5384" spans="1:14" ht="15" x14ac:dyDescent="0.25">
      <c r="A5384" t="s">
        <v>23</v>
      </c>
      <c r="B5384" t="s">
        <v>31</v>
      </c>
      <c r="C5384">
        <v>2005</v>
      </c>
      <c r="D5384">
        <v>76.8</v>
      </c>
      <c r="E5384">
        <f>IF(Table1[[#This Row],[Gender]]="women",1,0)</f>
        <v>0</v>
      </c>
      <c r="F5384">
        <v>26.9</v>
      </c>
      <c r="G5384">
        <v>132</v>
      </c>
      <c r="H5384">
        <v>5.04</v>
      </c>
      <c r="I5384">
        <f>ROUND(LOG10(Table1[[#This Row],[Lung Cancer]]),2)</f>
        <v>1.42</v>
      </c>
      <c r="J5384">
        <f>ROUND(LOG10(Table1[[#This Row],[Liver Cancer]]),2)</f>
        <v>0.91</v>
      </c>
      <c r="K5384">
        <f>ROUND(LOG10(Table1[[#This Row],[Stomach Cancer]]),2)</f>
        <v>1.27</v>
      </c>
      <c r="L5384">
        <f>ROUND(LOG10(Table1[[#This Row],[Population]]),2)</f>
        <v>2.2000000000000002</v>
      </c>
      <c r="M5384">
        <f>ROUND(Table1[[#This Row],[Population Growth]],2)</f>
        <v>1.84</v>
      </c>
      <c r="N538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75.14690793832186</v>
      </c>
    </row>
    <row r="5385" spans="1:14" ht="15" x14ac:dyDescent="0.25">
      <c r="A5385" t="s">
        <v>15</v>
      </c>
      <c r="B5385" t="s">
        <v>32</v>
      </c>
      <c r="C5385">
        <v>2005</v>
      </c>
      <c r="D5385">
        <v>76.3</v>
      </c>
      <c r="E5385">
        <f>IF(Table1[[#This Row],[Gender]]="women",1,0)</f>
        <v>0</v>
      </c>
      <c r="F5385">
        <v>27.4</v>
      </c>
      <c r="G5385">
        <v>131</v>
      </c>
      <c r="H5385">
        <v>5.07</v>
      </c>
      <c r="I5385">
        <f>ROUND(LOG10(Table1[[#This Row],[Lung Cancer]]),2)</f>
        <v>1.66</v>
      </c>
      <c r="J5385">
        <f>ROUND(LOG10(Table1[[#This Row],[Liver Cancer]]),2)</f>
        <v>0.95</v>
      </c>
      <c r="K5385">
        <f>ROUND(LOG10(Table1[[#This Row],[Stomach Cancer]]),2)</f>
        <v>1.0900000000000001</v>
      </c>
      <c r="L5385">
        <f>ROUND(LOG10(Table1[[#This Row],[Population]]),2)</f>
        <v>2.73</v>
      </c>
      <c r="M5385">
        <f>ROUND(Table1[[#This Row],[Population Growth]],2)</f>
        <v>8.3000000000000007</v>
      </c>
      <c r="N538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75.383689791736899</v>
      </c>
    </row>
    <row r="5386" spans="1:14" ht="15" x14ac:dyDescent="0.25">
      <c r="A5386" t="s">
        <v>15</v>
      </c>
      <c r="B5386" t="s">
        <v>33</v>
      </c>
      <c r="C5386">
        <v>2005</v>
      </c>
      <c r="D5386">
        <v>68.7</v>
      </c>
      <c r="E5386">
        <f>IF(Table1[[#This Row],[Gender]]="women",1,0)</f>
        <v>0</v>
      </c>
      <c r="F5386">
        <v>20.3</v>
      </c>
      <c r="G5386">
        <v>126</v>
      </c>
      <c r="H5386">
        <v>4.28</v>
      </c>
      <c r="I5386">
        <f>ROUND(LOG10(Table1[[#This Row],[Lung Cancer]]),2)</f>
        <v>4.01</v>
      </c>
      <c r="J5386">
        <f>ROUND(LOG10(Table1[[#This Row],[Liver Cancer]]),2)</f>
        <v>3.21</v>
      </c>
      <c r="K5386">
        <f>ROUND(LOG10(Table1[[#This Row],[Stomach Cancer]]),2)</f>
        <v>3.57</v>
      </c>
      <c r="L5386">
        <f>ROUND(LOG10(Table1[[#This Row],[Population]]),2)</f>
        <v>4.8499999999999996</v>
      </c>
      <c r="M5386">
        <f>ROUND(Table1[[#This Row],[Population Growth]],2)</f>
        <v>1.39</v>
      </c>
      <c r="N538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63.110707083216177</v>
      </c>
    </row>
    <row r="5387" spans="1:14" ht="15" x14ac:dyDescent="0.25">
      <c r="A5387" t="s">
        <v>23</v>
      </c>
      <c r="B5387" t="s">
        <v>34</v>
      </c>
      <c r="C5387">
        <v>2005</v>
      </c>
      <c r="D5387">
        <v>76.400000000000006</v>
      </c>
      <c r="E5387">
        <f>IF(Table1[[#This Row],[Gender]]="women",1,0)</f>
        <v>0</v>
      </c>
      <c r="F5387">
        <v>26.1</v>
      </c>
      <c r="G5387">
        <v>130</v>
      </c>
      <c r="H5387">
        <v>4.7300000000000004</v>
      </c>
      <c r="I5387">
        <f>ROUND(LOG10(Table1[[#This Row],[Lung Cancer]]),2)</f>
        <v>1.3</v>
      </c>
      <c r="J5387">
        <f>ROUND(LOG10(Table1[[#This Row],[Liver Cancer]]),2)</f>
        <v>0.86</v>
      </c>
      <c r="K5387">
        <f>ROUND(LOG10(Table1[[#This Row],[Stomach Cancer]]),2)</f>
        <v>1.45</v>
      </c>
      <c r="L5387">
        <f>ROUND(LOG10(Table1[[#This Row],[Population]]),2)</f>
        <v>2.12</v>
      </c>
      <c r="M5387">
        <f>ROUND(Table1[[#This Row],[Population Growth]],2)</f>
        <v>0.36</v>
      </c>
      <c r="N538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72.554647453909126</v>
      </c>
    </row>
    <row r="5388" spans="1:14" ht="15" x14ac:dyDescent="0.25">
      <c r="A5388" t="s">
        <v>18</v>
      </c>
      <c r="B5388" t="s">
        <v>35</v>
      </c>
      <c r="C5388">
        <v>2005</v>
      </c>
      <c r="D5388">
        <v>74.3</v>
      </c>
      <c r="E5388">
        <f>IF(Table1[[#This Row],[Gender]]="women",1,0)</f>
        <v>0</v>
      </c>
      <c r="F5388">
        <v>25.7</v>
      </c>
      <c r="G5388">
        <v>136</v>
      </c>
      <c r="H5388">
        <v>5.03</v>
      </c>
      <c r="I5388">
        <f>ROUND(LOG10(Table1[[#This Row],[Lung Cancer]]),2)</f>
        <v>3.54</v>
      </c>
      <c r="J5388">
        <f>ROUND(LOG10(Table1[[#This Row],[Liver Cancer]]),2)</f>
        <v>2.35</v>
      </c>
      <c r="K5388">
        <f>ROUND(LOG10(Table1[[#This Row],[Stomach Cancer]]),2)</f>
        <v>3.29</v>
      </c>
      <c r="L5388">
        <f>ROUND(LOG10(Table1[[#This Row],[Population]]),2)</f>
        <v>3.65</v>
      </c>
      <c r="M5388">
        <f>ROUND(Table1[[#This Row],[Population Growth]],2)</f>
        <v>-0.69</v>
      </c>
      <c r="N538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76.824216751014063</v>
      </c>
    </row>
    <row r="5389" spans="1:14" ht="15" x14ac:dyDescent="0.25">
      <c r="A5389" t="s">
        <v>18</v>
      </c>
      <c r="B5389" t="s">
        <v>36</v>
      </c>
      <c r="C5389">
        <v>2005</v>
      </c>
      <c r="D5389">
        <v>81.8</v>
      </c>
      <c r="E5389">
        <f>IF(Table1[[#This Row],[Gender]]="women",1,0)</f>
        <v>0</v>
      </c>
      <c r="F5389">
        <v>26.5</v>
      </c>
      <c r="G5389">
        <v>129</v>
      </c>
      <c r="H5389">
        <v>5.46</v>
      </c>
      <c r="I5389">
        <f>ROUND(LOG10(Table1[[#This Row],[Lung Cancer]]),2)</f>
        <v>3.76</v>
      </c>
      <c r="J5389">
        <f>ROUND(LOG10(Table1[[#This Row],[Liver Cancer]]),2)</f>
        <v>2.61</v>
      </c>
      <c r="K5389">
        <f>ROUND(LOG10(Table1[[#This Row],[Stomach Cancer]]),2)</f>
        <v>3.02</v>
      </c>
      <c r="L5389">
        <f>ROUND(LOG10(Table1[[#This Row],[Population]]),2)</f>
        <v>3.71</v>
      </c>
      <c r="M5389">
        <f>ROUND(Table1[[#This Row],[Population Growth]],2)</f>
        <v>0.67</v>
      </c>
      <c r="N538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84.273089107954604</v>
      </c>
    </row>
    <row r="5390" spans="1:14" ht="15" x14ac:dyDescent="0.25">
      <c r="A5390" t="s">
        <v>23</v>
      </c>
      <c r="B5390" t="s">
        <v>37</v>
      </c>
      <c r="C5390">
        <v>2005</v>
      </c>
      <c r="D5390">
        <v>72</v>
      </c>
      <c r="E5390">
        <f>IF(Table1[[#This Row],[Gender]]="women",1,0)</f>
        <v>0</v>
      </c>
      <c r="F5390">
        <v>26.7</v>
      </c>
      <c r="G5390">
        <v>127</v>
      </c>
      <c r="H5390">
        <v>4.5</v>
      </c>
      <c r="I5390">
        <f>ROUND(LOG10(Table1[[#This Row],[Lung Cancer]]),2)</f>
        <v>1.18</v>
      </c>
      <c r="J5390">
        <f>ROUND(LOG10(Table1[[#This Row],[Liver Cancer]]),2)</f>
        <v>0.81</v>
      </c>
      <c r="K5390">
        <f>ROUND(LOG10(Table1[[#This Row],[Stomach Cancer]]),2)</f>
        <v>0.96</v>
      </c>
      <c r="L5390">
        <f>ROUND(LOG10(Table1[[#This Row],[Population]]),2)</f>
        <v>2.15</v>
      </c>
      <c r="M5390">
        <f>ROUND(Table1[[#This Row],[Population Growth]],2)</f>
        <v>2.57</v>
      </c>
      <c r="N539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71.189238264444597</v>
      </c>
    </row>
    <row r="5391" spans="1:14" ht="15" x14ac:dyDescent="0.25">
      <c r="A5391" t="s">
        <v>20</v>
      </c>
      <c r="B5391" t="s">
        <v>38</v>
      </c>
      <c r="C5391">
        <v>2005</v>
      </c>
      <c r="D5391">
        <v>58.8</v>
      </c>
      <c r="E5391">
        <f>IF(Table1[[#This Row],[Gender]]="women",1,0)</f>
        <v>0</v>
      </c>
      <c r="F5391">
        <v>22.2</v>
      </c>
      <c r="G5391">
        <v>132</v>
      </c>
      <c r="H5391">
        <v>4.05</v>
      </c>
      <c r="I5391">
        <f>ROUND(LOG10(Table1[[#This Row],[Lung Cancer]]),2)</f>
        <v>2.17</v>
      </c>
      <c r="J5391">
        <f>ROUND(LOG10(Table1[[#This Row],[Liver Cancer]]),2)</f>
        <v>2.61</v>
      </c>
      <c r="K5391">
        <f>ROUND(LOG10(Table1[[#This Row],[Stomach Cancer]]),2)</f>
        <v>2.25</v>
      </c>
      <c r="L5391">
        <f>ROUND(LOG10(Table1[[#This Row],[Population]]),2)</f>
        <v>3.6</v>
      </c>
      <c r="M5391">
        <f>ROUND(Table1[[#This Row],[Population Growth]],2)</f>
        <v>3.09</v>
      </c>
      <c r="N539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55.594015669527046</v>
      </c>
    </row>
    <row r="5392" spans="1:14" ht="15" x14ac:dyDescent="0.25">
      <c r="A5392" t="s">
        <v>15</v>
      </c>
      <c r="B5392" t="s">
        <v>39</v>
      </c>
      <c r="C5392">
        <v>2005</v>
      </c>
      <c r="D5392">
        <v>65.099999999999994</v>
      </c>
      <c r="E5392">
        <f>IF(Table1[[#This Row],[Gender]]="women",1,0)</f>
        <v>0</v>
      </c>
      <c r="F5392">
        <v>22.6</v>
      </c>
      <c r="G5392">
        <v>127</v>
      </c>
      <c r="H5392">
        <v>4.49</v>
      </c>
      <c r="I5392">
        <f>ROUND(LOG10(Table1[[#This Row],[Lung Cancer]]),2)</f>
        <v>1.08</v>
      </c>
      <c r="J5392">
        <f>ROUND(LOG10(Table1[[#This Row],[Liver Cancer]]),2)</f>
        <v>1</v>
      </c>
      <c r="K5392">
        <f>ROUND(LOG10(Table1[[#This Row],[Stomach Cancer]]),2)</f>
        <v>1.08</v>
      </c>
      <c r="L5392">
        <f>ROUND(LOG10(Table1[[#This Row],[Population]]),2)</f>
        <v>2.5299999999999998</v>
      </c>
      <c r="M5392">
        <f>ROUND(Table1[[#This Row],[Population Growth]],2)</f>
        <v>1.94</v>
      </c>
      <c r="N539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62.911718806350628</v>
      </c>
    </row>
    <row r="5393" spans="1:14" ht="15" x14ac:dyDescent="0.25">
      <c r="A5393" t="s">
        <v>18</v>
      </c>
      <c r="B5393" t="s">
        <v>40</v>
      </c>
      <c r="C5393">
        <v>2005</v>
      </c>
      <c r="D5393">
        <v>77.8</v>
      </c>
      <c r="E5393">
        <f>IF(Table1[[#This Row],[Gender]]="women",1,0)</f>
        <v>0</v>
      </c>
      <c r="F5393">
        <v>26.3</v>
      </c>
      <c r="G5393">
        <v>133</v>
      </c>
      <c r="H5393">
        <v>4.68</v>
      </c>
      <c r="I5393">
        <f>ROUND(LOG10(Table1[[#This Row],[Lung Cancer]]),2)</f>
        <v>3.2</v>
      </c>
      <c r="J5393">
        <f>ROUND(LOG10(Table1[[#This Row],[Liver Cancer]]),2)</f>
        <v>2.34</v>
      </c>
      <c r="K5393">
        <f>ROUND(LOG10(Table1[[#This Row],[Stomach Cancer]]),2)</f>
        <v>2.56</v>
      </c>
      <c r="L5393">
        <f>ROUND(LOG10(Table1[[#This Row],[Population]]),2)</f>
        <v>3.27</v>
      </c>
      <c r="M5393">
        <f>ROUND(Table1[[#This Row],[Population Growth]],2)</f>
        <v>0.03</v>
      </c>
      <c r="N539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74.296286633144007</v>
      </c>
    </row>
    <row r="5394" spans="1:14" ht="15" x14ac:dyDescent="0.25">
      <c r="A5394" t="s">
        <v>20</v>
      </c>
      <c r="B5394" t="s">
        <v>41</v>
      </c>
      <c r="C5394">
        <v>2005</v>
      </c>
      <c r="D5394">
        <v>53.9</v>
      </c>
      <c r="E5394">
        <f>IF(Table1[[#This Row],[Gender]]="women",1,0)</f>
        <v>0</v>
      </c>
      <c r="F5394">
        <v>21.7</v>
      </c>
      <c r="G5394">
        <v>133</v>
      </c>
      <c r="H5394">
        <v>4.59</v>
      </c>
      <c r="I5394">
        <f>ROUND(LOG10(Table1[[#This Row],[Lung Cancer]]),2)</f>
        <v>2.09</v>
      </c>
      <c r="J5394">
        <f>ROUND(LOG10(Table1[[#This Row],[Liver Cancer]]),2)</f>
        <v>1.59</v>
      </c>
      <c r="K5394">
        <f>ROUND(LOG10(Table1[[#This Row],[Stomach Cancer]]),2)</f>
        <v>1.55</v>
      </c>
      <c r="L5394">
        <f>ROUND(LOG10(Table1[[#This Row],[Population]]),2)</f>
        <v>2.94</v>
      </c>
      <c r="M5394">
        <f>ROUND(Table1[[#This Row],[Population Growth]],2)</f>
        <v>2.0299999999999998</v>
      </c>
      <c r="N539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62.695649119864989</v>
      </c>
    </row>
    <row r="5395" spans="1:14" ht="15" x14ac:dyDescent="0.25">
      <c r="A5395" t="s">
        <v>23</v>
      </c>
      <c r="B5395" t="s">
        <v>42</v>
      </c>
      <c r="C5395">
        <v>2005</v>
      </c>
      <c r="D5395">
        <v>75.900000000000006</v>
      </c>
      <c r="E5395">
        <f>IF(Table1[[#This Row],[Gender]]="women",1,0)</f>
        <v>0</v>
      </c>
      <c r="F5395">
        <v>25.4</v>
      </c>
      <c r="G5395">
        <v>132</v>
      </c>
      <c r="H5395">
        <v>4.8499999999999996</v>
      </c>
      <c r="I5395">
        <f>ROUND(LOG10(Table1[[#This Row],[Lung Cancer]]),2)</f>
        <v>4.16</v>
      </c>
      <c r="J5395">
        <f>ROUND(LOG10(Table1[[#This Row],[Liver Cancer]]),2)</f>
        <v>3.58</v>
      </c>
      <c r="K5395">
        <f>ROUND(LOG10(Table1[[#This Row],[Stomach Cancer]]),2)</f>
        <v>4.0999999999999996</v>
      </c>
      <c r="L5395">
        <f>ROUND(LOG10(Table1[[#This Row],[Population]]),2)</f>
        <v>4.96</v>
      </c>
      <c r="M5395">
        <f>ROUND(Table1[[#This Row],[Population Growth]],2)</f>
        <v>1.1100000000000001</v>
      </c>
      <c r="N539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72.673987758781223</v>
      </c>
    </row>
    <row r="5396" spans="1:14" ht="15" x14ac:dyDescent="0.25">
      <c r="A5396" t="s">
        <v>18</v>
      </c>
      <c r="B5396" t="s">
        <v>43</v>
      </c>
      <c r="C5396">
        <v>2005</v>
      </c>
      <c r="D5396">
        <v>76.2</v>
      </c>
      <c r="E5396">
        <f>IF(Table1[[#This Row],[Gender]]="women",1,0)</f>
        <v>0</v>
      </c>
      <c r="F5396">
        <v>26.2</v>
      </c>
      <c r="G5396">
        <v>134</v>
      </c>
      <c r="H5396">
        <v>5.01</v>
      </c>
      <c r="I5396">
        <f>ROUND(LOG10(Table1[[#This Row],[Lung Cancer]]),2)</f>
        <v>3.49</v>
      </c>
      <c r="J5396">
        <f>ROUND(LOG10(Table1[[#This Row],[Liver Cancer]]),2)</f>
        <v>2.69</v>
      </c>
      <c r="K5396">
        <f>ROUND(LOG10(Table1[[#This Row],[Stomach Cancer]]),2)</f>
        <v>3.1</v>
      </c>
      <c r="L5396">
        <f>ROUND(LOG10(Table1[[#This Row],[Population]]),2)</f>
        <v>3.57</v>
      </c>
      <c r="M5396">
        <f>ROUND(Table1[[#This Row],[Population Growth]],2)</f>
        <v>-0.75</v>
      </c>
      <c r="N539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76.87715083918475</v>
      </c>
    </row>
    <row r="5397" spans="1:14" ht="15" x14ac:dyDescent="0.25">
      <c r="A5397" t="s">
        <v>20</v>
      </c>
      <c r="B5397" t="s">
        <v>44</v>
      </c>
      <c r="C5397">
        <v>2005</v>
      </c>
      <c r="D5397">
        <v>54</v>
      </c>
      <c r="E5397">
        <f>IF(Table1[[#This Row],[Gender]]="women",1,0)</f>
        <v>0</v>
      </c>
      <c r="F5397">
        <v>21</v>
      </c>
      <c r="G5397">
        <v>131</v>
      </c>
      <c r="H5397">
        <v>3.89</v>
      </c>
      <c r="I5397">
        <f>ROUND(LOG10(Table1[[#This Row],[Lung Cancer]]),2)</f>
        <v>2.09</v>
      </c>
      <c r="J5397">
        <f>ROUND(LOG10(Table1[[#This Row],[Liver Cancer]]),2)</f>
        <v>2.82</v>
      </c>
      <c r="K5397">
        <f>ROUND(LOG10(Table1[[#This Row],[Stomach Cancer]]),2)</f>
        <v>2.4</v>
      </c>
      <c r="L5397">
        <f>ROUND(LOG10(Table1[[#This Row],[Population]]),2)</f>
        <v>3.82</v>
      </c>
      <c r="M5397">
        <f>ROUND(Table1[[#This Row],[Population Growth]],2)</f>
        <v>3.1</v>
      </c>
      <c r="N539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51.40118465713573</v>
      </c>
    </row>
    <row r="5398" spans="1:14" ht="15" x14ac:dyDescent="0.25">
      <c r="A5398" t="s">
        <v>20</v>
      </c>
      <c r="B5398" t="s">
        <v>45</v>
      </c>
      <c r="C5398">
        <v>2005</v>
      </c>
      <c r="D5398">
        <v>54.4</v>
      </c>
      <c r="E5398">
        <f>IF(Table1[[#This Row],[Gender]]="women",1,0)</f>
        <v>0</v>
      </c>
      <c r="F5398">
        <v>21.4</v>
      </c>
      <c r="G5398">
        <v>134</v>
      </c>
      <c r="H5398">
        <v>3.94</v>
      </c>
      <c r="I5398">
        <f>ROUND(LOG10(Table1[[#This Row],[Lung Cancer]]),2)</f>
        <v>1.94</v>
      </c>
      <c r="J5398">
        <f>ROUND(LOG10(Table1[[#This Row],[Liver Cancer]]),2)</f>
        <v>2.11</v>
      </c>
      <c r="K5398">
        <f>ROUND(LOG10(Table1[[#This Row],[Stomach Cancer]]),2)</f>
        <v>2.19</v>
      </c>
      <c r="L5398">
        <f>ROUND(LOG10(Table1[[#This Row],[Population]]),2)</f>
        <v>3.56</v>
      </c>
      <c r="M5398">
        <f>ROUND(Table1[[#This Row],[Population Growth]],2)</f>
        <v>3.34</v>
      </c>
      <c r="N539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52.975939409792772</v>
      </c>
    </row>
    <row r="5399" spans="1:14" ht="15" x14ac:dyDescent="0.25">
      <c r="A5399" t="s">
        <v>15</v>
      </c>
      <c r="B5399" t="s">
        <v>46</v>
      </c>
      <c r="C5399">
        <v>2005</v>
      </c>
      <c r="D5399">
        <v>65.3</v>
      </c>
      <c r="E5399">
        <f>IF(Table1[[#This Row],[Gender]]="women",1,0)</f>
        <v>0</v>
      </c>
      <c r="F5399">
        <v>20.6</v>
      </c>
      <c r="G5399">
        <v>123</v>
      </c>
      <c r="H5399">
        <v>4.33</v>
      </c>
      <c r="I5399">
        <f>ROUND(LOG10(Table1[[#This Row],[Lung Cancer]]),2)</f>
        <v>2.94</v>
      </c>
      <c r="J5399">
        <f>ROUND(LOG10(Table1[[#This Row],[Liver Cancer]]),2)</f>
        <v>2.37</v>
      </c>
      <c r="K5399">
        <f>ROUND(LOG10(Table1[[#This Row],[Stomach Cancer]]),2)</f>
        <v>2.58</v>
      </c>
      <c r="L5399">
        <f>ROUND(LOG10(Table1[[#This Row],[Population]]),2)</f>
        <v>3.81</v>
      </c>
      <c r="M5399">
        <f>ROUND(Table1[[#This Row],[Population Growth]],2)</f>
        <v>1.59</v>
      </c>
      <c r="N539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64.344440265736424</v>
      </c>
    </row>
    <row r="5400" spans="1:14" ht="15" x14ac:dyDescent="0.25">
      <c r="A5400" t="s">
        <v>20</v>
      </c>
      <c r="B5400" t="s">
        <v>47</v>
      </c>
      <c r="C5400">
        <v>2005</v>
      </c>
      <c r="D5400">
        <v>53.8</v>
      </c>
      <c r="E5400">
        <f>IF(Table1[[#This Row],[Gender]]="women",1,0)</f>
        <v>0</v>
      </c>
      <c r="F5400">
        <v>23.4</v>
      </c>
      <c r="G5400">
        <v>130</v>
      </c>
      <c r="H5400">
        <v>4.0599999999999996</v>
      </c>
      <c r="I5400">
        <f>ROUND(LOG10(Table1[[#This Row],[Lung Cancer]]),2)</f>
        <v>2.64</v>
      </c>
      <c r="J5400">
        <f>ROUND(LOG10(Table1[[#This Row],[Liver Cancer]]),2)</f>
        <v>3.09</v>
      </c>
      <c r="K5400">
        <f>ROUND(LOG10(Table1[[#This Row],[Stomach Cancer]]),2)</f>
        <v>2.64</v>
      </c>
      <c r="L5400">
        <f>ROUND(LOG10(Table1[[#This Row],[Population]]),2)</f>
        <v>3.95</v>
      </c>
      <c r="M5400">
        <f>ROUND(Table1[[#This Row],[Population Growth]],2)</f>
        <v>2.78</v>
      </c>
      <c r="N540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58.686712819915414</v>
      </c>
    </row>
    <row r="5401" spans="1:14" ht="15" x14ac:dyDescent="0.25">
      <c r="A5401" t="s">
        <v>23</v>
      </c>
      <c r="B5401" t="s">
        <v>48</v>
      </c>
      <c r="C5401">
        <v>2005</v>
      </c>
      <c r="D5401">
        <v>82.5</v>
      </c>
      <c r="E5401">
        <f>IF(Table1[[#This Row],[Gender]]="women",1,0)</f>
        <v>0</v>
      </c>
      <c r="F5401">
        <v>27.3</v>
      </c>
      <c r="G5401">
        <v>125</v>
      </c>
      <c r="H5401">
        <v>5.16</v>
      </c>
      <c r="I5401">
        <f>ROUND(LOG10(Table1[[#This Row],[Lung Cancer]]),2)</f>
        <v>4.07</v>
      </c>
      <c r="J5401">
        <f>ROUND(LOG10(Table1[[#This Row],[Liver Cancer]]),2)</f>
        <v>3.05</v>
      </c>
      <c r="K5401">
        <f>ROUND(LOG10(Table1[[#This Row],[Stomach Cancer]]),2)</f>
        <v>3.47</v>
      </c>
      <c r="L5401">
        <f>ROUND(LOG10(Table1[[#This Row],[Population]]),2)</f>
        <v>4.2</v>
      </c>
      <c r="M5401">
        <f>ROUND(Table1[[#This Row],[Population Growth]],2)</f>
        <v>1.1100000000000001</v>
      </c>
      <c r="N540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83.988477035282145</v>
      </c>
    </row>
    <row r="5402" spans="1:14" ht="15" x14ac:dyDescent="0.25">
      <c r="A5402" t="s">
        <v>20</v>
      </c>
      <c r="B5402" t="s">
        <v>49</v>
      </c>
      <c r="C5402">
        <v>2005</v>
      </c>
      <c r="D5402">
        <v>45.7</v>
      </c>
      <c r="E5402">
        <f>IF(Table1[[#This Row],[Gender]]="women",1,0)</f>
        <v>0</v>
      </c>
      <c r="F5402">
        <v>20.9</v>
      </c>
      <c r="G5402">
        <v>133</v>
      </c>
      <c r="H5402">
        <v>4.08</v>
      </c>
      <c r="I5402">
        <f>ROUND(LOG10(Table1[[#This Row],[Lung Cancer]]),2)</f>
        <v>2.23</v>
      </c>
      <c r="J5402">
        <f>ROUND(LOG10(Table1[[#This Row],[Liver Cancer]]),2)</f>
        <v>2.09</v>
      </c>
      <c r="K5402">
        <f>ROUND(LOG10(Table1[[#This Row],[Stomach Cancer]]),2)</f>
        <v>2.25</v>
      </c>
      <c r="L5402">
        <f>ROUND(LOG10(Table1[[#This Row],[Population]]),2)</f>
        <v>3.3</v>
      </c>
      <c r="M5402">
        <f>ROUND(Table1[[#This Row],[Population Growth]],2)</f>
        <v>2.0299999999999998</v>
      </c>
      <c r="N540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56.689588713033892</v>
      </c>
    </row>
    <row r="5403" spans="1:14" ht="15" x14ac:dyDescent="0.25">
      <c r="A5403" t="s">
        <v>20</v>
      </c>
      <c r="B5403" t="s">
        <v>50</v>
      </c>
      <c r="C5403">
        <v>2005</v>
      </c>
      <c r="D5403">
        <v>48.8</v>
      </c>
      <c r="E5403">
        <f>IF(Table1[[#This Row],[Gender]]="women",1,0)</f>
        <v>0</v>
      </c>
      <c r="F5403">
        <v>21.2</v>
      </c>
      <c r="G5403">
        <v>131</v>
      </c>
      <c r="H5403">
        <v>3.89</v>
      </c>
      <c r="I5403">
        <f>ROUND(LOG10(Table1[[#This Row],[Lung Cancer]]),2)</f>
        <v>2.21</v>
      </c>
      <c r="J5403">
        <f>ROUND(LOG10(Table1[[#This Row],[Liver Cancer]]),2)</f>
        <v>2.7</v>
      </c>
      <c r="K5403">
        <f>ROUND(LOG10(Table1[[#This Row],[Stomach Cancer]]),2)</f>
        <v>2.34</v>
      </c>
      <c r="L5403">
        <f>ROUND(LOG10(Table1[[#This Row],[Population]]),2)</f>
        <v>3.7</v>
      </c>
      <c r="M5403">
        <f>ROUND(Table1[[#This Row],[Population Growth]],2)</f>
        <v>3.74</v>
      </c>
      <c r="N540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53.094254133345849</v>
      </c>
    </row>
    <row r="5404" spans="1:14" ht="15" x14ac:dyDescent="0.25">
      <c r="A5404" t="s">
        <v>23</v>
      </c>
      <c r="B5404" t="s">
        <v>51</v>
      </c>
      <c r="C5404">
        <v>2005</v>
      </c>
      <c r="D5404">
        <v>80.599999999999994</v>
      </c>
      <c r="E5404">
        <f>IF(Table1[[#This Row],[Gender]]="women",1,0)</f>
        <v>0</v>
      </c>
      <c r="F5404">
        <v>26.7</v>
      </c>
      <c r="G5404">
        <v>133</v>
      </c>
      <c r="H5404">
        <v>4.99</v>
      </c>
      <c r="I5404">
        <f>ROUND(LOG10(Table1[[#This Row],[Lung Cancer]]),2)</f>
        <v>3.16</v>
      </c>
      <c r="J5404">
        <f>ROUND(LOG10(Table1[[#This Row],[Liver Cancer]]),2)</f>
        <v>2.62</v>
      </c>
      <c r="K5404">
        <f>ROUND(LOG10(Table1[[#This Row],[Stomach Cancer]]),2)</f>
        <v>3.36</v>
      </c>
      <c r="L5404">
        <f>ROUND(LOG10(Table1[[#This Row],[Population]]),2)</f>
        <v>3.9</v>
      </c>
      <c r="M5404">
        <f>ROUND(Table1[[#This Row],[Population Growth]],2)</f>
        <v>1.05</v>
      </c>
      <c r="N540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75.622947423390556</v>
      </c>
    </row>
    <row r="5405" spans="1:14" ht="15" x14ac:dyDescent="0.25">
      <c r="A5405" t="s">
        <v>15</v>
      </c>
      <c r="B5405" t="s">
        <v>52</v>
      </c>
      <c r="C5405">
        <v>2005</v>
      </c>
      <c r="D5405">
        <v>75.599999999999994</v>
      </c>
      <c r="E5405">
        <f>IF(Table1[[#This Row],[Gender]]="women",1,0)</f>
        <v>0</v>
      </c>
      <c r="F5405">
        <v>22.8</v>
      </c>
      <c r="G5405">
        <v>127</v>
      </c>
      <c r="H5405">
        <v>4.4400000000000004</v>
      </c>
      <c r="I5405">
        <f>ROUND(LOG10(Table1[[#This Row],[Lung Cancer]]),2)</f>
        <v>5.54</v>
      </c>
      <c r="J5405">
        <f>ROUND(LOG10(Table1[[#This Row],[Liver Cancer]]),2)</f>
        <v>5.47</v>
      </c>
      <c r="K5405">
        <f>ROUND(LOG10(Table1[[#This Row],[Stomach Cancer]]),2)</f>
        <v>5.47</v>
      </c>
      <c r="L5405">
        <f>ROUND(LOG10(Table1[[#This Row],[Population]]),2)</f>
        <v>5.83</v>
      </c>
      <c r="M5405">
        <f>ROUND(Table1[[#This Row],[Population Growth]],2)</f>
        <v>0.6</v>
      </c>
      <c r="N540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69.042162106781731</v>
      </c>
    </row>
    <row r="5406" spans="1:14" ht="15" x14ac:dyDescent="0.25">
      <c r="A5406" t="s">
        <v>23</v>
      </c>
      <c r="B5406" t="s">
        <v>53</v>
      </c>
      <c r="C5406">
        <v>2005</v>
      </c>
      <c r="D5406">
        <v>76</v>
      </c>
      <c r="E5406">
        <f>IF(Table1[[#This Row],[Gender]]="women",1,0)</f>
        <v>0</v>
      </c>
      <c r="F5406">
        <v>24.6</v>
      </c>
      <c r="G5406">
        <v>128</v>
      </c>
      <c r="H5406">
        <v>4.8099999999999996</v>
      </c>
      <c r="I5406">
        <f>ROUND(LOG10(Table1[[#This Row],[Lung Cancer]]),2)</f>
        <v>3.37</v>
      </c>
      <c r="J5406">
        <f>ROUND(LOG10(Table1[[#This Row],[Liver Cancer]]),2)</f>
        <v>2.86</v>
      </c>
      <c r="K5406">
        <f>ROUND(LOG10(Table1[[#This Row],[Stomach Cancer]]),2)</f>
        <v>3.49</v>
      </c>
      <c r="L5406">
        <f>ROUND(LOG10(Table1[[#This Row],[Population]]),2)</f>
        <v>4.32</v>
      </c>
      <c r="M5406">
        <f>ROUND(Table1[[#This Row],[Population Growth]],2)</f>
        <v>1.36</v>
      </c>
      <c r="N540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72.370628238346455</v>
      </c>
    </row>
    <row r="5407" spans="1:14" ht="15" x14ac:dyDescent="0.25">
      <c r="A5407" t="s">
        <v>20</v>
      </c>
      <c r="B5407" t="s">
        <v>54</v>
      </c>
      <c r="C5407">
        <v>2005</v>
      </c>
      <c r="D5407">
        <v>61.8</v>
      </c>
      <c r="E5407">
        <f>IF(Table1[[#This Row],[Gender]]="women",1,0)</f>
        <v>0</v>
      </c>
      <c r="F5407">
        <v>21.9</v>
      </c>
      <c r="G5407">
        <v>133</v>
      </c>
      <c r="H5407">
        <v>4.2</v>
      </c>
      <c r="I5407">
        <f>ROUND(LOG10(Table1[[#This Row],[Lung Cancer]]),2)</f>
        <v>0.76</v>
      </c>
      <c r="J5407">
        <f>ROUND(LOG10(Table1[[#This Row],[Liver Cancer]]),2)</f>
        <v>0.97</v>
      </c>
      <c r="K5407">
        <f>ROUND(LOG10(Table1[[#This Row],[Stomach Cancer]]),2)</f>
        <v>0.87</v>
      </c>
      <c r="L5407">
        <f>ROUND(LOG10(Table1[[#This Row],[Population]]),2)</f>
        <v>2.4900000000000002</v>
      </c>
      <c r="M5407">
        <f>ROUND(Table1[[#This Row],[Population Growth]],2)</f>
        <v>2.4300000000000002</v>
      </c>
      <c r="N540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54.902480527671024</v>
      </c>
    </row>
    <row r="5408" spans="1:14" ht="15" x14ac:dyDescent="0.25">
      <c r="A5408" t="s">
        <v>23</v>
      </c>
      <c r="B5408" t="s">
        <v>55</v>
      </c>
      <c r="C5408">
        <v>2005</v>
      </c>
      <c r="D5408">
        <v>80.5</v>
      </c>
      <c r="E5408">
        <f>IF(Table1[[#This Row],[Gender]]="women",1,0)</f>
        <v>0</v>
      </c>
      <c r="F5408">
        <v>26.1</v>
      </c>
      <c r="G5408">
        <v>128</v>
      </c>
      <c r="H5408">
        <v>4.66</v>
      </c>
      <c r="I5408">
        <f>ROUND(LOG10(Table1[[#This Row],[Lung Cancer]]),2)</f>
        <v>2.2599999999999998</v>
      </c>
      <c r="J5408">
        <f>ROUND(LOG10(Table1[[#This Row],[Liver Cancer]]),2)</f>
        <v>1.98</v>
      </c>
      <c r="K5408">
        <f>ROUND(LOG10(Table1[[#This Row],[Stomach Cancer]]),2)</f>
        <v>2.62</v>
      </c>
      <c r="L5408">
        <f>ROUND(LOG10(Table1[[#This Row],[Population]]),2)</f>
        <v>3.33</v>
      </c>
      <c r="M5408">
        <f>ROUND(Table1[[#This Row],[Population Growth]],2)</f>
        <v>1.41</v>
      </c>
      <c r="N540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72.201710909842006</v>
      </c>
    </row>
    <row r="5409" spans="1:14" ht="15" x14ac:dyDescent="0.25">
      <c r="A5409" t="s">
        <v>18</v>
      </c>
      <c r="B5409" t="s">
        <v>56</v>
      </c>
      <c r="C5409">
        <v>2005</v>
      </c>
      <c r="D5409">
        <v>78.900000000000006</v>
      </c>
      <c r="E5409">
        <f>IF(Table1[[#This Row],[Gender]]="women",1,0)</f>
        <v>0</v>
      </c>
      <c r="F5409">
        <v>26.3</v>
      </c>
      <c r="G5409">
        <v>136</v>
      </c>
      <c r="H5409">
        <v>5</v>
      </c>
      <c r="I5409">
        <f>ROUND(LOG10(Table1[[#This Row],[Lung Cancer]]),2)</f>
        <v>3.4</v>
      </c>
      <c r="J5409">
        <f>ROUND(LOG10(Table1[[#This Row],[Liver Cancer]]),2)</f>
        <v>2.48</v>
      </c>
      <c r="K5409">
        <f>ROUND(LOG10(Table1[[#This Row],[Stomach Cancer]]),2)</f>
        <v>2.88</v>
      </c>
      <c r="L5409">
        <f>ROUND(LOG10(Table1[[#This Row],[Population]]),2)</f>
        <v>3.32</v>
      </c>
      <c r="M5409">
        <f>ROUND(Table1[[#This Row],[Population Growth]],2)</f>
        <v>-0.11</v>
      </c>
      <c r="N540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76.784202840413144</v>
      </c>
    </row>
    <row r="5410" spans="1:14" ht="15" x14ac:dyDescent="0.25">
      <c r="A5410" t="s">
        <v>23</v>
      </c>
      <c r="B5410" t="s">
        <v>57</v>
      </c>
      <c r="C5410">
        <v>2005</v>
      </c>
      <c r="D5410">
        <v>79.900000000000006</v>
      </c>
      <c r="E5410">
        <f>IF(Table1[[#This Row],[Gender]]="women",1,0)</f>
        <v>0</v>
      </c>
      <c r="F5410">
        <v>24.7</v>
      </c>
      <c r="G5410">
        <v>129</v>
      </c>
      <c r="H5410">
        <v>4.4000000000000004</v>
      </c>
      <c r="I5410">
        <f>ROUND(LOG10(Table1[[#This Row],[Lung Cancer]]),2)</f>
        <v>3.46</v>
      </c>
      <c r="J5410">
        <f>ROUND(LOG10(Table1[[#This Row],[Liver Cancer]]),2)</f>
        <v>2.5</v>
      </c>
      <c r="K5410">
        <f>ROUND(LOG10(Table1[[#This Row],[Stomach Cancer]]),2)</f>
        <v>2.78</v>
      </c>
      <c r="L5410">
        <f>ROUND(LOG10(Table1[[#This Row],[Population]]),2)</f>
        <v>3.75</v>
      </c>
      <c r="M5410">
        <f>ROUND(Table1[[#This Row],[Population Growth]],2)</f>
        <v>0.09</v>
      </c>
      <c r="N541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70.885002696587506</v>
      </c>
    </row>
    <row r="5411" spans="1:14" ht="15" x14ac:dyDescent="0.25">
      <c r="A5411" t="s">
        <v>15</v>
      </c>
      <c r="B5411" t="s">
        <v>58</v>
      </c>
      <c r="C5411">
        <v>2005</v>
      </c>
      <c r="D5411">
        <v>80.7</v>
      </c>
      <c r="E5411">
        <f>IF(Table1[[#This Row],[Gender]]="women",1,0)</f>
        <v>0</v>
      </c>
      <c r="F5411">
        <v>27.1</v>
      </c>
      <c r="G5411">
        <v>132</v>
      </c>
      <c r="H5411">
        <v>5.28</v>
      </c>
      <c r="I5411">
        <f>ROUND(LOG10(Table1[[#This Row],[Lung Cancer]]),2)</f>
        <v>2.27</v>
      </c>
      <c r="J5411">
        <f>ROUND(LOG10(Table1[[#This Row],[Liver Cancer]]),2)</f>
        <v>1.4</v>
      </c>
      <c r="K5411">
        <f>ROUND(LOG10(Table1[[#This Row],[Stomach Cancer]]),2)</f>
        <v>1.7</v>
      </c>
      <c r="L5411">
        <f>ROUND(LOG10(Table1[[#This Row],[Population]]),2)</f>
        <v>2.72</v>
      </c>
      <c r="M5411">
        <f>ROUND(Table1[[#This Row],[Population Growth]],2)</f>
        <v>1.65</v>
      </c>
      <c r="N541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79.201024738244044</v>
      </c>
    </row>
    <row r="5412" spans="1:14" ht="15" x14ac:dyDescent="0.25">
      <c r="A5412" t="s">
        <v>18</v>
      </c>
      <c r="B5412" t="s">
        <v>59</v>
      </c>
      <c r="C5412">
        <v>2005</v>
      </c>
      <c r="D5412">
        <v>80.2</v>
      </c>
      <c r="E5412">
        <f>IF(Table1[[#This Row],[Gender]]="women",1,0)</f>
        <v>0</v>
      </c>
      <c r="F5412">
        <v>25.8</v>
      </c>
      <c r="G5412">
        <v>130</v>
      </c>
      <c r="H5412">
        <v>5.57</v>
      </c>
      <c r="I5412">
        <f>ROUND(LOG10(Table1[[#This Row],[Lung Cancer]]),2)</f>
        <v>3.37</v>
      </c>
      <c r="J5412">
        <f>ROUND(LOG10(Table1[[#This Row],[Liver Cancer]]),2)</f>
        <v>2.34</v>
      </c>
      <c r="K5412">
        <f>ROUND(LOG10(Table1[[#This Row],[Stomach Cancer]]),2)</f>
        <v>2.63</v>
      </c>
      <c r="L5412">
        <f>ROUND(LOG10(Table1[[#This Row],[Population]]),2)</f>
        <v>3.43</v>
      </c>
      <c r="M5412">
        <f>ROUND(Table1[[#This Row],[Population Growth]],2)</f>
        <v>0.37</v>
      </c>
      <c r="N541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82.779313802703086</v>
      </c>
    </row>
    <row r="5413" spans="1:14" ht="15" x14ac:dyDescent="0.25">
      <c r="A5413" t="s">
        <v>20</v>
      </c>
      <c r="B5413" t="s">
        <v>60</v>
      </c>
      <c r="C5413">
        <v>2005</v>
      </c>
      <c r="D5413">
        <v>59.5</v>
      </c>
      <c r="E5413">
        <f>IF(Table1[[#This Row],[Gender]]="women",1,0)</f>
        <v>0</v>
      </c>
      <c r="F5413">
        <v>23</v>
      </c>
      <c r="G5413">
        <v>132</v>
      </c>
      <c r="H5413">
        <v>4.6399999999999997</v>
      </c>
      <c r="I5413">
        <f>ROUND(LOG10(Table1[[#This Row],[Lung Cancer]]),2)</f>
        <v>1.03</v>
      </c>
      <c r="J5413">
        <f>ROUND(LOG10(Table1[[#This Row],[Liver Cancer]]),2)</f>
        <v>1.17</v>
      </c>
      <c r="K5413">
        <f>ROUND(LOG10(Table1[[#This Row],[Stomach Cancer]]),2)</f>
        <v>1.1299999999999999</v>
      </c>
      <c r="L5413">
        <f>ROUND(LOG10(Table1[[#This Row],[Population]]),2)</f>
        <v>2.6</v>
      </c>
      <c r="M5413">
        <f>ROUND(Table1[[#This Row],[Population Growth]],2)</f>
        <v>2.0299999999999998</v>
      </c>
      <c r="N541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61.498660497432766</v>
      </c>
    </row>
    <row r="5414" spans="1:14" ht="15" x14ac:dyDescent="0.25">
      <c r="A5414" t="s">
        <v>23</v>
      </c>
      <c r="B5414" t="s">
        <v>61</v>
      </c>
      <c r="C5414">
        <v>2005</v>
      </c>
      <c r="D5414">
        <v>74.900000000000006</v>
      </c>
      <c r="E5414">
        <f>IF(Table1[[#This Row],[Gender]]="women",1,0)</f>
        <v>0</v>
      </c>
      <c r="F5414">
        <v>24.8</v>
      </c>
      <c r="G5414">
        <v>130</v>
      </c>
      <c r="H5414">
        <v>4.3600000000000003</v>
      </c>
      <c r="I5414">
        <f>ROUND(LOG10(Table1[[#This Row],[Lung Cancer]]),2)</f>
        <v>2.61</v>
      </c>
      <c r="J5414">
        <f>ROUND(LOG10(Table1[[#This Row],[Liver Cancer]]),2)</f>
        <v>2.38</v>
      </c>
      <c r="K5414">
        <f>ROUND(LOG10(Table1[[#This Row],[Stomach Cancer]]),2)</f>
        <v>2.37</v>
      </c>
      <c r="L5414">
        <f>ROUND(LOG10(Table1[[#This Row],[Population]]),2)</f>
        <v>3.66</v>
      </c>
      <c r="M5414">
        <f>ROUND(Table1[[#This Row],[Population Growth]],2)</f>
        <v>1.42</v>
      </c>
      <c r="N541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65.605766512938601</v>
      </c>
    </row>
    <row r="5415" spans="1:14" ht="15" x14ac:dyDescent="0.25">
      <c r="A5415" t="s">
        <v>23</v>
      </c>
      <c r="B5415" t="s">
        <v>62</v>
      </c>
      <c r="C5415">
        <v>2005</v>
      </c>
      <c r="D5415">
        <v>77.2</v>
      </c>
      <c r="E5415">
        <f>IF(Table1[[#This Row],[Gender]]="women",1,0)</f>
        <v>0</v>
      </c>
      <c r="F5415">
        <v>25.3</v>
      </c>
      <c r="G5415">
        <v>129</v>
      </c>
      <c r="H5415">
        <v>4.67</v>
      </c>
      <c r="I5415">
        <f>ROUND(LOG10(Table1[[#This Row],[Lung Cancer]]),2)</f>
        <v>2.66</v>
      </c>
      <c r="J5415">
        <f>ROUND(LOG10(Table1[[#This Row],[Liver Cancer]]),2)</f>
        <v>2.48</v>
      </c>
      <c r="K5415">
        <f>ROUND(LOG10(Table1[[#This Row],[Stomach Cancer]]),2)</f>
        <v>3.05</v>
      </c>
      <c r="L5415">
        <f>ROUND(LOG10(Table1[[#This Row],[Population]]),2)</f>
        <v>3.84</v>
      </c>
      <c r="M5415">
        <f>ROUND(Table1[[#This Row],[Population Growth]],2)</f>
        <v>1.67</v>
      </c>
      <c r="N541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70.16604806480872</v>
      </c>
    </row>
    <row r="5416" spans="1:14" ht="15" x14ac:dyDescent="0.25">
      <c r="A5416" t="s">
        <v>20</v>
      </c>
      <c r="B5416" t="s">
        <v>63</v>
      </c>
      <c r="C5416">
        <v>2005</v>
      </c>
      <c r="D5416">
        <v>71.8</v>
      </c>
      <c r="E5416">
        <f>IF(Table1[[#This Row],[Gender]]="women",1,0)</f>
        <v>0</v>
      </c>
      <c r="F5416">
        <v>26.5</v>
      </c>
      <c r="G5416">
        <v>126</v>
      </c>
      <c r="H5416">
        <v>4.57</v>
      </c>
      <c r="I5416">
        <f>ROUND(LOG10(Table1[[#This Row],[Lung Cancer]]),2)</f>
        <v>3.33</v>
      </c>
      <c r="J5416">
        <f>ROUND(LOG10(Table1[[#This Row],[Liver Cancer]]),2)</f>
        <v>3.77</v>
      </c>
      <c r="K5416">
        <f>ROUND(LOG10(Table1[[#This Row],[Stomach Cancer]]),2)</f>
        <v>3.05</v>
      </c>
      <c r="L5416">
        <f>ROUND(LOG10(Table1[[#This Row],[Population]]),2)</f>
        <v>4.58</v>
      </c>
      <c r="M5416">
        <f>ROUND(Table1[[#This Row],[Population Growth]],2)</f>
        <v>1.87</v>
      </c>
      <c r="N541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68.83959564860001</v>
      </c>
    </row>
    <row r="5417" spans="1:14" ht="15" x14ac:dyDescent="0.25">
      <c r="A5417" t="s">
        <v>23</v>
      </c>
      <c r="B5417" t="s">
        <v>64</v>
      </c>
      <c r="C5417">
        <v>2005</v>
      </c>
      <c r="D5417">
        <v>74.900000000000006</v>
      </c>
      <c r="E5417">
        <f>IF(Table1[[#This Row],[Gender]]="women",1,0)</f>
        <v>0</v>
      </c>
      <c r="F5417">
        <v>26</v>
      </c>
      <c r="G5417">
        <v>125</v>
      </c>
      <c r="H5417">
        <v>4.49</v>
      </c>
      <c r="I5417">
        <f>ROUND(LOG10(Table1[[#This Row],[Lung Cancer]]),2)</f>
        <v>2.2200000000000002</v>
      </c>
      <c r="J5417">
        <f>ROUND(LOG10(Table1[[#This Row],[Liver Cancer]]),2)</f>
        <v>2.0299999999999998</v>
      </c>
      <c r="K5417">
        <f>ROUND(LOG10(Table1[[#This Row],[Stomach Cancer]]),2)</f>
        <v>2.5099999999999998</v>
      </c>
      <c r="L5417">
        <f>ROUND(LOG10(Table1[[#This Row],[Population]]),2)</f>
        <v>3.46</v>
      </c>
      <c r="M5417">
        <f>ROUND(Table1[[#This Row],[Population Growth]],2)</f>
        <v>0.28000000000000003</v>
      </c>
      <c r="N541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70.735206655758034</v>
      </c>
    </row>
    <row r="5418" spans="1:14" ht="15" x14ac:dyDescent="0.25">
      <c r="A5418" t="s">
        <v>20</v>
      </c>
      <c r="B5418" t="s">
        <v>65</v>
      </c>
      <c r="C5418">
        <v>2005</v>
      </c>
      <c r="D5418">
        <v>55.5</v>
      </c>
      <c r="E5418">
        <f>IF(Table1[[#This Row],[Gender]]="women",1,0)</f>
        <v>0</v>
      </c>
      <c r="F5418">
        <v>23.3</v>
      </c>
      <c r="G5418">
        <v>136</v>
      </c>
      <c r="H5418">
        <v>4.62</v>
      </c>
      <c r="I5418">
        <f>ROUND(LOG10(Table1[[#This Row],[Lung Cancer]]),2)</f>
        <v>1.23</v>
      </c>
      <c r="J5418">
        <f>ROUND(LOG10(Table1[[#This Row],[Liver Cancer]]),2)</f>
        <v>1.45</v>
      </c>
      <c r="K5418">
        <f>ROUND(LOG10(Table1[[#This Row],[Stomach Cancer]]),2)</f>
        <v>0.95</v>
      </c>
      <c r="L5418">
        <f>ROUND(LOG10(Table1[[#This Row],[Population]]),2)</f>
        <v>2.6</v>
      </c>
      <c r="M5418">
        <f>ROUND(Table1[[#This Row],[Population Growth]],2)</f>
        <v>5.0599999999999996</v>
      </c>
      <c r="N541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59.935294106943175</v>
      </c>
    </row>
    <row r="5419" spans="1:14" ht="15" x14ac:dyDescent="0.25">
      <c r="A5419" t="s">
        <v>20</v>
      </c>
      <c r="B5419" t="s">
        <v>66</v>
      </c>
      <c r="C5419">
        <v>2005</v>
      </c>
      <c r="D5419">
        <v>60.8</v>
      </c>
      <c r="E5419">
        <f>IF(Table1[[#This Row],[Gender]]="women",1,0)</f>
        <v>0</v>
      </c>
      <c r="F5419">
        <v>20.9</v>
      </c>
      <c r="G5419">
        <v>128</v>
      </c>
      <c r="H5419">
        <v>4.1399999999999997</v>
      </c>
      <c r="I5419">
        <f>ROUND(LOG10(Table1[[#This Row],[Lung Cancer]]),2)</f>
        <v>1.6</v>
      </c>
      <c r="J5419">
        <f>ROUND(LOG10(Table1[[#This Row],[Liver Cancer]]),2)</f>
        <v>1.71</v>
      </c>
      <c r="K5419">
        <f>ROUND(LOG10(Table1[[#This Row],[Stomach Cancer]]),2)</f>
        <v>1.72</v>
      </c>
      <c r="L5419">
        <f>ROUND(LOG10(Table1[[#This Row],[Population]]),2)</f>
        <v>3.15</v>
      </c>
      <c r="M5419">
        <f>ROUND(Table1[[#This Row],[Population Growth]],2)</f>
        <v>3.97</v>
      </c>
      <c r="N541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56.780268329561103</v>
      </c>
    </row>
    <row r="5420" spans="1:14" ht="15" x14ac:dyDescent="0.25">
      <c r="A5420" t="s">
        <v>18</v>
      </c>
      <c r="B5420" t="s">
        <v>67</v>
      </c>
      <c r="C5420">
        <v>2005</v>
      </c>
      <c r="D5420">
        <v>78</v>
      </c>
      <c r="E5420">
        <f>IF(Table1[[#This Row],[Gender]]="women",1,0)</f>
        <v>0</v>
      </c>
      <c r="F5420">
        <v>25.9</v>
      </c>
      <c r="G5420">
        <v>138</v>
      </c>
      <c r="H5420">
        <v>5.18</v>
      </c>
      <c r="I5420">
        <f>ROUND(LOG10(Table1[[#This Row],[Lung Cancer]]),2)</f>
        <v>2.75</v>
      </c>
      <c r="J5420">
        <f>ROUND(LOG10(Table1[[#This Row],[Liver Cancer]]),2)</f>
        <v>1.65</v>
      </c>
      <c r="K5420">
        <f>ROUND(LOG10(Table1[[#This Row],[Stomach Cancer]]),2)</f>
        <v>2.36</v>
      </c>
      <c r="L5420">
        <f>ROUND(LOG10(Table1[[#This Row],[Population]]),2)</f>
        <v>2.8</v>
      </c>
      <c r="M5420">
        <f>ROUND(Table1[[#This Row],[Population Growth]],2)</f>
        <v>-0.65</v>
      </c>
      <c r="N542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76.847037688791644</v>
      </c>
    </row>
    <row r="5421" spans="1:14" ht="15" x14ac:dyDescent="0.25">
      <c r="A5421" t="s">
        <v>20</v>
      </c>
      <c r="B5421" t="s">
        <v>68</v>
      </c>
      <c r="C5421">
        <v>2005</v>
      </c>
      <c r="D5421">
        <v>57.6</v>
      </c>
      <c r="E5421">
        <f>IF(Table1[[#This Row],[Gender]]="women",1,0)</f>
        <v>0</v>
      </c>
      <c r="F5421">
        <v>20</v>
      </c>
      <c r="G5421">
        <v>128</v>
      </c>
      <c r="H5421">
        <v>4.09</v>
      </c>
      <c r="I5421">
        <f>ROUND(LOG10(Table1[[#This Row],[Lung Cancer]]),2)</f>
        <v>2.98</v>
      </c>
      <c r="J5421">
        <f>ROUND(LOG10(Table1[[#This Row],[Liver Cancer]]),2)</f>
        <v>3.21</v>
      </c>
      <c r="K5421">
        <f>ROUND(LOG10(Table1[[#This Row],[Stomach Cancer]]),2)</f>
        <v>3.14</v>
      </c>
      <c r="L5421">
        <f>ROUND(LOG10(Table1[[#This Row],[Population]]),2)</f>
        <v>4.58</v>
      </c>
      <c r="M5421">
        <f>ROUND(Table1[[#This Row],[Population Growth]],2)</f>
        <v>2.84</v>
      </c>
      <c r="N542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55.015004817232878</v>
      </c>
    </row>
    <row r="5422" spans="1:14" ht="15" x14ac:dyDescent="0.25">
      <c r="A5422" t="s">
        <v>27</v>
      </c>
      <c r="B5422" t="s">
        <v>69</v>
      </c>
      <c r="C5422">
        <v>2005</v>
      </c>
      <c r="D5422">
        <v>71.3</v>
      </c>
      <c r="E5422">
        <f>IF(Table1[[#This Row],[Gender]]="women",1,0)</f>
        <v>0</v>
      </c>
      <c r="F5422">
        <v>26.1</v>
      </c>
      <c r="G5422">
        <v>129</v>
      </c>
      <c r="H5422">
        <v>5.16</v>
      </c>
      <c r="I5422">
        <f>ROUND(LOG10(Table1[[#This Row],[Lung Cancer]]),2)</f>
        <v>1.39</v>
      </c>
      <c r="J5422">
        <f>ROUND(LOG10(Table1[[#This Row],[Liver Cancer]]),2)</f>
        <v>1.39</v>
      </c>
      <c r="K5422">
        <f>ROUND(LOG10(Table1[[#This Row],[Stomach Cancer]]),2)</f>
        <v>1.24</v>
      </c>
      <c r="L5422">
        <f>ROUND(LOG10(Table1[[#This Row],[Population]]),2)</f>
        <v>2.62</v>
      </c>
      <c r="M5422">
        <f>ROUND(Table1[[#This Row],[Population Growth]],2)</f>
        <v>0.54</v>
      </c>
      <c r="N542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72.816944154816497</v>
      </c>
    </row>
    <row r="5423" spans="1:14" ht="15" x14ac:dyDescent="0.25">
      <c r="A5423" t="s">
        <v>18</v>
      </c>
      <c r="B5423" t="s">
        <v>70</v>
      </c>
      <c r="C5423">
        <v>2005</v>
      </c>
      <c r="D5423">
        <v>82.3</v>
      </c>
      <c r="E5423">
        <f>IF(Table1[[#This Row],[Gender]]="women",1,0)</f>
        <v>0</v>
      </c>
      <c r="F5423">
        <v>26.5</v>
      </c>
      <c r="G5423">
        <v>135</v>
      </c>
      <c r="H5423">
        <v>5.24</v>
      </c>
      <c r="I5423">
        <f>ROUND(LOG10(Table1[[#This Row],[Lung Cancer]]),2)</f>
        <v>3.22</v>
      </c>
      <c r="J5423">
        <f>ROUND(LOG10(Table1[[#This Row],[Liver Cancer]]),2)</f>
        <v>2.4300000000000002</v>
      </c>
      <c r="K5423">
        <f>ROUND(LOG10(Table1[[#This Row],[Stomach Cancer]]),2)</f>
        <v>2.64</v>
      </c>
      <c r="L5423">
        <f>ROUND(LOG10(Table1[[#This Row],[Population]]),2)</f>
        <v>3.41</v>
      </c>
      <c r="M5423">
        <f>ROUND(Table1[[#This Row],[Population Growth]],2)</f>
        <v>0.37</v>
      </c>
      <c r="N542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77.778327582889432</v>
      </c>
    </row>
    <row r="5424" spans="1:14" ht="15" x14ac:dyDescent="0.25">
      <c r="A5424" t="s">
        <v>18</v>
      </c>
      <c r="B5424" t="s">
        <v>71</v>
      </c>
      <c r="C5424">
        <v>2005</v>
      </c>
      <c r="D5424">
        <v>83.7</v>
      </c>
      <c r="E5424">
        <f>IF(Table1[[#This Row],[Gender]]="women",1,0)</f>
        <v>0</v>
      </c>
      <c r="F5424">
        <v>25.7</v>
      </c>
      <c r="G5424">
        <v>132</v>
      </c>
      <c r="H5424">
        <v>5.43</v>
      </c>
      <c r="I5424">
        <f>ROUND(LOG10(Table1[[#This Row],[Lung Cancer]]),2)</f>
        <v>4.3899999999999997</v>
      </c>
      <c r="J5424">
        <f>ROUND(LOG10(Table1[[#This Row],[Liver Cancer]]),2)</f>
        <v>3.79</v>
      </c>
      <c r="K5424">
        <f>ROUND(LOG10(Table1[[#This Row],[Stomach Cancer]]),2)</f>
        <v>3.74</v>
      </c>
      <c r="L5424">
        <f>ROUND(LOG10(Table1[[#This Row],[Population]]),2)</f>
        <v>4.47</v>
      </c>
      <c r="M5424">
        <f>ROUND(Table1[[#This Row],[Population Growth]],2)</f>
        <v>0.67</v>
      </c>
      <c r="N542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79.775989717596786</v>
      </c>
    </row>
    <row r="5425" spans="1:14" ht="15" x14ac:dyDescent="0.25">
      <c r="A5425" t="s">
        <v>20</v>
      </c>
      <c r="B5425" t="s">
        <v>72</v>
      </c>
      <c r="C5425">
        <v>2005</v>
      </c>
      <c r="D5425">
        <v>60.4</v>
      </c>
      <c r="E5425">
        <f>IF(Table1[[#This Row],[Gender]]="women",1,0)</f>
        <v>0</v>
      </c>
      <c r="F5425">
        <v>23.8</v>
      </c>
      <c r="G5425">
        <v>134</v>
      </c>
      <c r="H5425">
        <v>4.72</v>
      </c>
      <c r="I5425">
        <f>ROUND(LOG10(Table1[[#This Row],[Lung Cancer]]),2)</f>
        <v>1.57</v>
      </c>
      <c r="J5425">
        <f>ROUND(LOG10(Table1[[#This Row],[Liver Cancer]]),2)</f>
        <v>1.88</v>
      </c>
      <c r="K5425">
        <f>ROUND(LOG10(Table1[[#This Row],[Stomach Cancer]]),2)</f>
        <v>1.47</v>
      </c>
      <c r="L5425">
        <f>ROUND(LOG10(Table1[[#This Row],[Population]]),2)</f>
        <v>2.84</v>
      </c>
      <c r="M5425">
        <f>ROUND(Table1[[#This Row],[Population Growth]],2)</f>
        <v>2.89</v>
      </c>
      <c r="N542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62.936354478616373</v>
      </c>
    </row>
    <row r="5426" spans="1:14" ht="15" x14ac:dyDescent="0.25">
      <c r="A5426" t="s">
        <v>20</v>
      </c>
      <c r="B5426" t="s">
        <v>73</v>
      </c>
      <c r="C5426">
        <v>2005</v>
      </c>
      <c r="D5426">
        <v>59.1</v>
      </c>
      <c r="E5426">
        <f>IF(Table1[[#This Row],[Gender]]="women",1,0)</f>
        <v>0</v>
      </c>
      <c r="F5426">
        <v>21.4</v>
      </c>
      <c r="G5426">
        <v>133</v>
      </c>
      <c r="H5426">
        <v>3.98</v>
      </c>
      <c r="I5426">
        <f>ROUND(LOG10(Table1[[#This Row],[Lung Cancer]]),2)</f>
        <v>1.29</v>
      </c>
      <c r="J5426">
        <f>ROUND(LOG10(Table1[[#This Row],[Liver Cancer]]),2)</f>
        <v>2.29</v>
      </c>
      <c r="K5426">
        <f>ROUND(LOG10(Table1[[#This Row],[Stomach Cancer]]),2)</f>
        <v>1.18</v>
      </c>
      <c r="L5426">
        <f>ROUND(LOG10(Table1[[#This Row],[Population]]),2)</f>
        <v>2.88</v>
      </c>
      <c r="M5426">
        <f>ROUND(Table1[[#This Row],[Population Growth]],2)</f>
        <v>3.12</v>
      </c>
      <c r="N542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50.341347056659941</v>
      </c>
    </row>
    <row r="5427" spans="1:14" ht="15" x14ac:dyDescent="0.25">
      <c r="A5427" t="s">
        <v>15</v>
      </c>
      <c r="B5427" t="s">
        <v>74</v>
      </c>
      <c r="C5427">
        <v>2005</v>
      </c>
      <c r="D5427">
        <v>76.400000000000006</v>
      </c>
      <c r="E5427">
        <f>IF(Table1[[#This Row],[Gender]]="women",1,0)</f>
        <v>0</v>
      </c>
      <c r="F5427">
        <v>25.2</v>
      </c>
      <c r="G5427">
        <v>135</v>
      </c>
      <c r="H5427">
        <v>4.59</v>
      </c>
      <c r="I5427">
        <f>ROUND(LOG10(Table1[[#This Row],[Lung Cancer]]),2)</f>
        <v>2.91</v>
      </c>
      <c r="J5427">
        <f>ROUND(LOG10(Table1[[#This Row],[Liver Cancer]]),2)</f>
        <v>2.2000000000000002</v>
      </c>
      <c r="K5427">
        <f>ROUND(LOG10(Table1[[#This Row],[Stomach Cancer]]),2)</f>
        <v>2.73</v>
      </c>
      <c r="L5427">
        <f>ROUND(LOG10(Table1[[#This Row],[Population]]),2)</f>
        <v>3.3</v>
      </c>
      <c r="M5427">
        <f>ROUND(Table1[[#This Row],[Population Growth]],2)</f>
        <v>-0.34</v>
      </c>
      <c r="N542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70.24736948133625</v>
      </c>
    </row>
    <row r="5428" spans="1:14" ht="15" x14ac:dyDescent="0.25">
      <c r="A5428" t="s">
        <v>18</v>
      </c>
      <c r="B5428" t="s">
        <v>75</v>
      </c>
      <c r="C5428">
        <v>2005</v>
      </c>
      <c r="D5428">
        <v>82</v>
      </c>
      <c r="E5428">
        <f>IF(Table1[[#This Row],[Gender]]="women",1,0)</f>
        <v>0</v>
      </c>
      <c r="F5428">
        <v>27</v>
      </c>
      <c r="G5428">
        <v>134</v>
      </c>
      <c r="H5428">
        <v>5.64</v>
      </c>
      <c r="I5428">
        <f>ROUND(LOG10(Table1[[#This Row],[Lung Cancer]]),2)</f>
        <v>4.55</v>
      </c>
      <c r="J5428">
        <f>ROUND(LOG10(Table1[[#This Row],[Liver Cancer]]),2)</f>
        <v>3.71</v>
      </c>
      <c r="K5428">
        <f>ROUND(LOG10(Table1[[#This Row],[Stomach Cancer]]),2)</f>
        <v>4.03</v>
      </c>
      <c r="L5428">
        <f>ROUND(LOG10(Table1[[#This Row],[Population]]),2)</f>
        <v>4.5999999999999996</v>
      </c>
      <c r="M5428">
        <f>ROUND(Table1[[#This Row],[Population Growth]],2)</f>
        <v>0.01</v>
      </c>
      <c r="N542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83.583444551648583</v>
      </c>
    </row>
    <row r="5429" spans="1:14" ht="15" x14ac:dyDescent="0.25">
      <c r="A5429" t="s">
        <v>20</v>
      </c>
      <c r="B5429" t="s">
        <v>76</v>
      </c>
      <c r="C5429">
        <v>2005</v>
      </c>
      <c r="D5429">
        <v>59.5</v>
      </c>
      <c r="E5429">
        <f>IF(Table1[[#This Row],[Gender]]="women",1,0)</f>
        <v>0</v>
      </c>
      <c r="F5429">
        <v>22.5</v>
      </c>
      <c r="G5429">
        <v>129</v>
      </c>
      <c r="H5429">
        <v>3.88</v>
      </c>
      <c r="I5429">
        <f>ROUND(LOG10(Table1[[#This Row],[Lung Cancer]]),2)</f>
        <v>2.5</v>
      </c>
      <c r="J5429">
        <f>ROUND(LOG10(Table1[[#This Row],[Liver Cancer]]),2)</f>
        <v>3.03</v>
      </c>
      <c r="K5429">
        <f>ROUND(LOG10(Table1[[#This Row],[Stomach Cancer]]),2)</f>
        <v>2.39</v>
      </c>
      <c r="L5429">
        <f>ROUND(LOG10(Table1[[#This Row],[Population]]),2)</f>
        <v>4.04</v>
      </c>
      <c r="M5429">
        <f>ROUND(Table1[[#This Row],[Population Growth]],2)</f>
        <v>2.57</v>
      </c>
      <c r="N542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54.821435277970231</v>
      </c>
    </row>
    <row r="5430" spans="1:14" ht="15" x14ac:dyDescent="0.25">
      <c r="A5430" t="s">
        <v>18</v>
      </c>
      <c r="B5430" t="s">
        <v>77</v>
      </c>
      <c r="C5430">
        <v>2005</v>
      </c>
      <c r="D5430">
        <v>82.4</v>
      </c>
      <c r="E5430">
        <f>IF(Table1[[#This Row],[Gender]]="women",1,0)</f>
        <v>0</v>
      </c>
      <c r="F5430">
        <v>26.1</v>
      </c>
      <c r="G5430">
        <v>129</v>
      </c>
      <c r="H5430">
        <v>5.01</v>
      </c>
      <c r="I5430">
        <f>ROUND(LOG10(Table1[[#This Row],[Lung Cancer]]),2)</f>
        <v>3.77</v>
      </c>
      <c r="J5430">
        <f>ROUND(LOG10(Table1[[#This Row],[Liver Cancer]]),2)</f>
        <v>3.05</v>
      </c>
      <c r="K5430">
        <f>ROUND(LOG10(Table1[[#This Row],[Stomach Cancer]]),2)</f>
        <v>3.12</v>
      </c>
      <c r="L5430">
        <f>ROUND(LOG10(Table1[[#This Row],[Population]]),2)</f>
        <v>3.74</v>
      </c>
      <c r="M5430">
        <f>ROUND(Table1[[#This Row],[Population Growth]],2)</f>
        <v>-0.21</v>
      </c>
      <c r="N543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78.760113414313153</v>
      </c>
    </row>
    <row r="5431" spans="1:14" ht="15" x14ac:dyDescent="0.25">
      <c r="A5431" t="s">
        <v>23</v>
      </c>
      <c r="B5431" t="s">
        <v>78</v>
      </c>
      <c r="C5431">
        <v>2005</v>
      </c>
      <c r="D5431">
        <v>73.8</v>
      </c>
      <c r="E5431">
        <f>IF(Table1[[#This Row],[Gender]]="women",1,0)</f>
        <v>0</v>
      </c>
      <c r="F5431">
        <v>24.9</v>
      </c>
      <c r="G5431">
        <v>131</v>
      </c>
      <c r="H5431">
        <v>4.49</v>
      </c>
      <c r="I5431">
        <f>ROUND(LOG10(Table1[[#This Row],[Lung Cancer]]),2)</f>
        <v>0.85</v>
      </c>
      <c r="J5431">
        <f>ROUND(LOG10(Table1[[#This Row],[Liver Cancer]]),2)</f>
        <v>0.42</v>
      </c>
      <c r="K5431">
        <f>ROUND(LOG10(Table1[[#This Row],[Stomach Cancer]]),2)</f>
        <v>0.65</v>
      </c>
      <c r="L5431">
        <f>ROUND(LOG10(Table1[[#This Row],[Population]]),2)</f>
        <v>1.72</v>
      </c>
      <c r="M5431">
        <f>ROUND(Table1[[#This Row],[Population Growth]],2)</f>
        <v>0.49</v>
      </c>
      <c r="N543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67.207162734511513</v>
      </c>
    </row>
    <row r="5432" spans="1:14" ht="15" x14ac:dyDescent="0.25">
      <c r="A5432" t="s">
        <v>23</v>
      </c>
      <c r="B5432" t="s">
        <v>79</v>
      </c>
      <c r="C5432">
        <v>2005</v>
      </c>
      <c r="D5432">
        <v>72.900000000000006</v>
      </c>
      <c r="E5432">
        <f>IF(Table1[[#This Row],[Gender]]="women",1,0)</f>
        <v>0</v>
      </c>
      <c r="F5432">
        <v>25</v>
      </c>
      <c r="G5432">
        <v>126</v>
      </c>
      <c r="H5432">
        <v>4.26</v>
      </c>
      <c r="I5432">
        <f>ROUND(LOG10(Table1[[#This Row],[Lung Cancer]]),2)</f>
        <v>2.4700000000000002</v>
      </c>
      <c r="J5432">
        <f>ROUND(LOG10(Table1[[#This Row],[Liver Cancer]]),2)</f>
        <v>2.69</v>
      </c>
      <c r="K5432">
        <f>ROUND(LOG10(Table1[[#This Row],[Stomach Cancer]]),2)</f>
        <v>2.88</v>
      </c>
      <c r="L5432">
        <f>ROUND(LOG10(Table1[[#This Row],[Population]]),2)</f>
        <v>3.81</v>
      </c>
      <c r="M5432">
        <f>ROUND(Table1[[#This Row],[Population Growth]],2)</f>
        <v>2.35</v>
      </c>
      <c r="N543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65.836324739682752</v>
      </c>
    </row>
    <row r="5433" spans="1:14" ht="15" x14ac:dyDescent="0.25">
      <c r="A5433" t="s">
        <v>20</v>
      </c>
      <c r="B5433" t="s">
        <v>80</v>
      </c>
      <c r="C5433">
        <v>2005</v>
      </c>
      <c r="D5433">
        <v>53.6</v>
      </c>
      <c r="E5433">
        <f>IF(Table1[[#This Row],[Gender]]="women",1,0)</f>
        <v>0</v>
      </c>
      <c r="F5433">
        <v>22.3</v>
      </c>
      <c r="G5433">
        <v>132</v>
      </c>
      <c r="H5433">
        <v>3.92</v>
      </c>
      <c r="I5433">
        <f>ROUND(LOG10(Table1[[#This Row],[Lung Cancer]]),2)</f>
        <v>2.41</v>
      </c>
      <c r="J5433">
        <f>ROUND(LOG10(Table1[[#This Row],[Liver Cancer]]),2)</f>
        <v>2.96</v>
      </c>
      <c r="K5433">
        <f>ROUND(LOG10(Table1[[#This Row],[Stomach Cancer]]),2)</f>
        <v>2.4</v>
      </c>
      <c r="L5433">
        <f>ROUND(LOG10(Table1[[#This Row],[Population]]),2)</f>
        <v>3.64</v>
      </c>
      <c r="M5433">
        <f>ROUND(Table1[[#This Row],[Population Growth]],2)</f>
        <v>2.04</v>
      </c>
      <c r="N543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54.989621773574108</v>
      </c>
    </row>
    <row r="5434" spans="1:14" ht="15" x14ac:dyDescent="0.25">
      <c r="A5434" t="s">
        <v>20</v>
      </c>
      <c r="B5434" t="s">
        <v>81</v>
      </c>
      <c r="C5434">
        <v>2005</v>
      </c>
      <c r="D5434">
        <v>54.3</v>
      </c>
      <c r="E5434">
        <f>IF(Table1[[#This Row],[Gender]]="women",1,0)</f>
        <v>0</v>
      </c>
      <c r="F5434">
        <v>21.5</v>
      </c>
      <c r="G5434">
        <v>131</v>
      </c>
      <c r="H5434">
        <v>3.88</v>
      </c>
      <c r="I5434">
        <f>ROUND(LOG10(Table1[[#This Row],[Lung Cancer]]),2)</f>
        <v>1.53</v>
      </c>
      <c r="J5434">
        <f>ROUND(LOG10(Table1[[#This Row],[Liver Cancer]]),2)</f>
        <v>1.93</v>
      </c>
      <c r="K5434">
        <f>ROUND(LOG10(Table1[[#This Row],[Stomach Cancer]]),2)</f>
        <v>1.72</v>
      </c>
      <c r="L5434">
        <f>ROUND(LOG10(Table1[[#This Row],[Population]]),2)</f>
        <v>2.81</v>
      </c>
      <c r="M5434">
        <f>ROUND(Table1[[#This Row],[Population Growth]],2)</f>
        <v>2.4</v>
      </c>
      <c r="N543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54.440670874093023</v>
      </c>
    </row>
    <row r="5435" spans="1:14" ht="15" x14ac:dyDescent="0.25">
      <c r="A5435" t="s">
        <v>23</v>
      </c>
      <c r="B5435" t="s">
        <v>82</v>
      </c>
      <c r="C5435">
        <v>2005</v>
      </c>
      <c r="D5435">
        <v>68.2</v>
      </c>
      <c r="E5435">
        <f>IF(Table1[[#This Row],[Gender]]="women",1,0)</f>
        <v>0</v>
      </c>
      <c r="F5435">
        <v>23.6</v>
      </c>
      <c r="G5435">
        <v>128</v>
      </c>
      <c r="H5435">
        <v>4.1399999999999997</v>
      </c>
      <c r="I5435">
        <f>ROUND(LOG10(Table1[[#This Row],[Lung Cancer]]),2)</f>
        <v>1.33</v>
      </c>
      <c r="J5435">
        <f>ROUND(LOG10(Table1[[#This Row],[Liver Cancer]]),2)</f>
        <v>1.1399999999999999</v>
      </c>
      <c r="K5435">
        <f>ROUND(LOG10(Table1[[#This Row],[Stomach Cancer]]),2)</f>
        <v>1.34</v>
      </c>
      <c r="L5435">
        <f>ROUND(LOG10(Table1[[#This Row],[Population]]),2)</f>
        <v>2.57</v>
      </c>
      <c r="M5435">
        <f>ROUND(Table1[[#This Row],[Population Growth]],2)</f>
        <v>0.02</v>
      </c>
      <c r="N543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62.14361850977081</v>
      </c>
    </row>
    <row r="5436" spans="1:14" ht="15" x14ac:dyDescent="0.25">
      <c r="A5436" t="s">
        <v>23</v>
      </c>
      <c r="B5436" t="s">
        <v>83</v>
      </c>
      <c r="C5436">
        <v>2005</v>
      </c>
      <c r="D5436">
        <v>61.1</v>
      </c>
      <c r="E5436">
        <f>IF(Table1[[#This Row],[Gender]]="women",1,0)</f>
        <v>0</v>
      </c>
      <c r="F5436">
        <v>23.4</v>
      </c>
      <c r="G5436">
        <v>129</v>
      </c>
      <c r="H5436">
        <v>4.09</v>
      </c>
      <c r="I5436">
        <f>ROUND(LOG10(Table1[[#This Row],[Lung Cancer]]),2)</f>
        <v>2.63</v>
      </c>
      <c r="J5436">
        <f>ROUND(LOG10(Table1[[#This Row],[Liver Cancer]]),2)</f>
        <v>2.09</v>
      </c>
      <c r="K5436">
        <f>ROUND(LOG10(Table1[[#This Row],[Stomach Cancer]]),2)</f>
        <v>2.6</v>
      </c>
      <c r="L5436">
        <f>ROUND(LOG10(Table1[[#This Row],[Population]]),2)</f>
        <v>3.66</v>
      </c>
      <c r="M5436">
        <f>ROUND(Table1[[#This Row],[Population Growth]],2)</f>
        <v>1.66</v>
      </c>
      <c r="N543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63.400736506135154</v>
      </c>
    </row>
    <row r="5437" spans="1:14" ht="15" x14ac:dyDescent="0.25">
      <c r="A5437" t="s">
        <v>23</v>
      </c>
      <c r="B5437" t="s">
        <v>84</v>
      </c>
      <c r="C5437">
        <v>2005</v>
      </c>
      <c r="D5437">
        <v>74</v>
      </c>
      <c r="E5437">
        <f>IF(Table1[[#This Row],[Gender]]="women",1,0)</f>
        <v>0</v>
      </c>
      <c r="F5437">
        <v>24.8</v>
      </c>
      <c r="G5437">
        <v>127</v>
      </c>
      <c r="H5437">
        <v>4.33</v>
      </c>
      <c r="I5437">
        <f>ROUND(LOG10(Table1[[#This Row],[Lung Cancer]]),2)</f>
        <v>2.2400000000000002</v>
      </c>
      <c r="J5437">
        <f>ROUND(LOG10(Table1[[#This Row],[Liver Cancer]]),2)</f>
        <v>1.98</v>
      </c>
      <c r="K5437">
        <f>ROUND(LOG10(Table1[[#This Row],[Stomach Cancer]]),2)</f>
        <v>2.39</v>
      </c>
      <c r="L5437">
        <f>ROUND(LOG10(Table1[[#This Row],[Population]]),2)</f>
        <v>3.57</v>
      </c>
      <c r="M5437">
        <f>ROUND(Table1[[#This Row],[Population Growth]],2)</f>
        <v>2.4500000000000002</v>
      </c>
      <c r="N543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66.463126648249968</v>
      </c>
    </row>
    <row r="5438" spans="1:14" ht="15" x14ac:dyDescent="0.25">
      <c r="A5438" t="s">
        <v>18</v>
      </c>
      <c r="B5438" t="s">
        <v>85</v>
      </c>
      <c r="C5438">
        <v>2005</v>
      </c>
      <c r="D5438">
        <v>77.3</v>
      </c>
      <c r="E5438">
        <f>IF(Table1[[#This Row],[Gender]]="women",1,0)</f>
        <v>0</v>
      </c>
      <c r="F5438">
        <v>26.8</v>
      </c>
      <c r="G5438">
        <v>136</v>
      </c>
      <c r="H5438">
        <v>5.14</v>
      </c>
      <c r="I5438">
        <f>ROUND(LOG10(Table1[[#This Row],[Lung Cancer]]),2)</f>
        <v>3.79</v>
      </c>
      <c r="J5438">
        <f>ROUND(LOG10(Table1[[#This Row],[Liver Cancer]]),2)</f>
        <v>2.75</v>
      </c>
      <c r="K5438">
        <f>ROUND(LOG10(Table1[[#This Row],[Stomach Cancer]]),2)</f>
        <v>3.1</v>
      </c>
      <c r="L5438">
        <f>ROUND(LOG10(Table1[[#This Row],[Population]]),2)</f>
        <v>3.68</v>
      </c>
      <c r="M5438">
        <f>ROUND(Table1[[#This Row],[Population Growth]],2)</f>
        <v>-0.31</v>
      </c>
      <c r="N543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78.839638305593368</v>
      </c>
    </row>
    <row r="5439" spans="1:14" ht="15" x14ac:dyDescent="0.25">
      <c r="A5439" t="s">
        <v>18</v>
      </c>
      <c r="B5439" t="s">
        <v>86</v>
      </c>
      <c r="C5439">
        <v>2005</v>
      </c>
      <c r="D5439">
        <v>82.9</v>
      </c>
      <c r="E5439">
        <f>IF(Table1[[#This Row],[Gender]]="women",1,0)</f>
        <v>0</v>
      </c>
      <c r="F5439">
        <v>26.9</v>
      </c>
      <c r="G5439">
        <v>130</v>
      </c>
      <c r="H5439">
        <v>5.72</v>
      </c>
      <c r="I5439">
        <f>ROUND(LOG10(Table1[[#This Row],[Lung Cancer]]),2)</f>
        <v>1.83</v>
      </c>
      <c r="J5439">
        <f>ROUND(LOG10(Table1[[#This Row],[Liver Cancer]]),2)</f>
        <v>0.89</v>
      </c>
      <c r="K5439">
        <f>ROUND(LOG10(Table1[[#This Row],[Stomach Cancer]]),2)</f>
        <v>1.43</v>
      </c>
      <c r="L5439">
        <f>ROUND(LOG10(Table1[[#This Row],[Population]]),2)</f>
        <v>2.17</v>
      </c>
      <c r="M5439">
        <f>ROUND(Table1[[#This Row],[Population Growth]],2)</f>
        <v>1.41</v>
      </c>
      <c r="N543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84.438985098178591</v>
      </c>
    </row>
    <row r="5440" spans="1:14" ht="15" x14ac:dyDescent="0.25">
      <c r="A5440" t="s">
        <v>15</v>
      </c>
      <c r="B5440" t="s">
        <v>87</v>
      </c>
      <c r="C5440">
        <v>2005</v>
      </c>
      <c r="D5440">
        <v>65.400000000000006</v>
      </c>
      <c r="E5440">
        <f>IF(Table1[[#This Row],[Gender]]="women",1,0)</f>
        <v>0</v>
      </c>
      <c r="F5440">
        <v>20.9</v>
      </c>
      <c r="G5440">
        <v>125</v>
      </c>
      <c r="H5440">
        <v>4.42</v>
      </c>
      <c r="I5440">
        <f>ROUND(LOG10(Table1[[#This Row],[Lung Cancer]]),2)</f>
        <v>4.53</v>
      </c>
      <c r="J5440">
        <f>ROUND(LOG10(Table1[[#This Row],[Liver Cancer]]),2)</f>
        <v>4.1399999999999997</v>
      </c>
      <c r="K5440">
        <f>ROUND(LOG10(Table1[[#This Row],[Stomach Cancer]]),2)</f>
        <v>4.55</v>
      </c>
      <c r="L5440">
        <f>ROUND(LOG10(Table1[[#This Row],[Population]]),2)</f>
        <v>5.78</v>
      </c>
      <c r="M5440">
        <f>ROUND(Table1[[#This Row],[Population Growth]],2)</f>
        <v>1.6</v>
      </c>
      <c r="N544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63.840856381640215</v>
      </c>
    </row>
    <row r="5441" spans="1:14" ht="15" x14ac:dyDescent="0.25">
      <c r="A5441" t="s">
        <v>15</v>
      </c>
      <c r="B5441" t="s">
        <v>88</v>
      </c>
      <c r="C5441">
        <v>2005</v>
      </c>
      <c r="D5441">
        <v>69.2</v>
      </c>
      <c r="E5441">
        <f>IF(Table1[[#This Row],[Gender]]="women",1,0)</f>
        <v>0</v>
      </c>
      <c r="F5441">
        <v>21.6</v>
      </c>
      <c r="G5441">
        <v>129</v>
      </c>
      <c r="H5441">
        <v>4.5</v>
      </c>
      <c r="I5441">
        <f>ROUND(LOG10(Table1[[#This Row],[Lung Cancer]]),2)</f>
        <v>3.93</v>
      </c>
      <c r="J5441">
        <f>ROUND(LOG10(Table1[[#This Row],[Liver Cancer]]),2)</f>
        <v>3.66</v>
      </c>
      <c r="K5441">
        <f>ROUND(LOG10(Table1[[#This Row],[Stomach Cancer]]),2)</f>
        <v>3.77</v>
      </c>
      <c r="L5441">
        <f>ROUND(LOG10(Table1[[#This Row],[Population]]),2)</f>
        <v>5.0599999999999996</v>
      </c>
      <c r="M5441">
        <f>ROUND(Table1[[#This Row],[Population Growth]],2)</f>
        <v>1.42</v>
      </c>
      <c r="N544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63.19012659174664</v>
      </c>
    </row>
    <row r="5442" spans="1:14" ht="15" x14ac:dyDescent="0.25">
      <c r="A5442" t="s">
        <v>15</v>
      </c>
      <c r="B5442" t="s">
        <v>89</v>
      </c>
      <c r="C5442">
        <v>2005</v>
      </c>
      <c r="D5442">
        <v>71</v>
      </c>
      <c r="E5442">
        <f>IF(Table1[[#This Row],[Gender]]="women",1,0)</f>
        <v>0</v>
      </c>
      <c r="F5442">
        <v>26.5</v>
      </c>
      <c r="G5442">
        <v>127</v>
      </c>
      <c r="H5442">
        <v>4.83</v>
      </c>
      <c r="I5442">
        <f>ROUND(LOG10(Table1[[#This Row],[Lung Cancer]]),2)</f>
        <v>3.02</v>
      </c>
      <c r="J5442">
        <f>ROUND(LOG10(Table1[[#This Row],[Liver Cancer]]),2)</f>
        <v>2.38</v>
      </c>
      <c r="K5442">
        <f>ROUND(LOG10(Table1[[#This Row],[Stomach Cancer]]),2)</f>
        <v>2.5099999999999998</v>
      </c>
      <c r="L5442">
        <f>ROUND(LOG10(Table1[[#This Row],[Population]]),2)</f>
        <v>4.13</v>
      </c>
      <c r="M5442">
        <f>ROUND(Table1[[#This Row],[Population Growth]],2)</f>
        <v>2.33</v>
      </c>
      <c r="N544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73.747882135998921</v>
      </c>
    </row>
    <row r="5443" spans="1:14" ht="15" x14ac:dyDescent="0.25">
      <c r="A5443" t="s">
        <v>18</v>
      </c>
      <c r="B5443" t="s">
        <v>90</v>
      </c>
      <c r="C5443">
        <v>2005</v>
      </c>
      <c r="D5443">
        <v>81.2</v>
      </c>
      <c r="E5443">
        <f>IF(Table1[[#This Row],[Gender]]="women",1,0)</f>
        <v>0</v>
      </c>
      <c r="F5443">
        <v>27.4</v>
      </c>
      <c r="G5443">
        <v>136</v>
      </c>
      <c r="H5443">
        <v>5.5</v>
      </c>
      <c r="I5443">
        <f>ROUND(LOG10(Table1[[#This Row],[Lung Cancer]]),2)</f>
        <v>3.04</v>
      </c>
      <c r="J5443">
        <f>ROUND(LOG10(Table1[[#This Row],[Liver Cancer]]),2)</f>
        <v>2</v>
      </c>
      <c r="K5443">
        <f>ROUND(LOG10(Table1[[#This Row],[Stomach Cancer]]),2)</f>
        <v>2.54</v>
      </c>
      <c r="L5443">
        <f>ROUND(LOG10(Table1[[#This Row],[Population]]),2)</f>
        <v>3.32</v>
      </c>
      <c r="M5443">
        <f>ROUND(Table1[[#This Row],[Population Growth]],2)</f>
        <v>2.0699999999999998</v>
      </c>
      <c r="N544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81.337107158793401</v>
      </c>
    </row>
    <row r="5444" spans="1:14" ht="15" x14ac:dyDescent="0.25">
      <c r="A5444" t="s">
        <v>15</v>
      </c>
      <c r="B5444" t="s">
        <v>91</v>
      </c>
      <c r="C5444">
        <v>2005</v>
      </c>
      <c r="D5444">
        <v>82.2</v>
      </c>
      <c r="E5444">
        <f>IF(Table1[[#This Row],[Gender]]="women",1,0)</f>
        <v>0</v>
      </c>
      <c r="F5444">
        <v>26.8</v>
      </c>
      <c r="G5444">
        <v>127</v>
      </c>
      <c r="H5444">
        <v>5.1100000000000003</v>
      </c>
      <c r="I5444">
        <f>ROUND(LOG10(Table1[[#This Row],[Lung Cancer]]),2)</f>
        <v>3.06</v>
      </c>
      <c r="J5444">
        <f>ROUND(LOG10(Table1[[#This Row],[Liver Cancer]]),2)</f>
        <v>2.16</v>
      </c>
      <c r="K5444">
        <f>ROUND(LOG10(Table1[[#This Row],[Stomach Cancer]]),2)</f>
        <v>2.59</v>
      </c>
      <c r="L5444">
        <f>ROUND(LOG10(Table1[[#This Row],[Population]]),2)</f>
        <v>3.51</v>
      </c>
      <c r="M5444">
        <f>ROUND(Table1[[#This Row],[Population Growth]],2)</f>
        <v>2.1</v>
      </c>
      <c r="N544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80.258029465757033</v>
      </c>
    </row>
    <row r="5445" spans="1:14" ht="15" x14ac:dyDescent="0.25">
      <c r="A5445" t="s">
        <v>18</v>
      </c>
      <c r="B5445" t="s">
        <v>92</v>
      </c>
      <c r="C5445">
        <v>2005</v>
      </c>
      <c r="D5445">
        <v>83.6</v>
      </c>
      <c r="E5445">
        <f>IF(Table1[[#This Row],[Gender]]="women",1,0)</f>
        <v>0</v>
      </c>
      <c r="F5445">
        <v>26.3</v>
      </c>
      <c r="G5445">
        <v>131</v>
      </c>
      <c r="H5445">
        <v>5.29</v>
      </c>
      <c r="I5445">
        <f>ROUND(LOG10(Table1[[#This Row],[Lung Cancer]]),2)</f>
        <v>4.47</v>
      </c>
      <c r="J5445">
        <f>ROUND(LOG10(Table1[[#This Row],[Liver Cancer]]),2)</f>
        <v>3.89</v>
      </c>
      <c r="K5445">
        <f>ROUND(LOG10(Table1[[#This Row],[Stomach Cancer]]),2)</f>
        <v>4.0199999999999996</v>
      </c>
      <c r="L5445">
        <f>ROUND(LOG10(Table1[[#This Row],[Population]]),2)</f>
        <v>4.45</v>
      </c>
      <c r="M5445">
        <f>ROUND(Table1[[#This Row],[Population Growth]],2)</f>
        <v>0.6</v>
      </c>
      <c r="N544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80.773793279991708</v>
      </c>
    </row>
    <row r="5446" spans="1:14" ht="15" x14ac:dyDescent="0.25">
      <c r="A5446" t="s">
        <v>23</v>
      </c>
      <c r="B5446" t="s">
        <v>93</v>
      </c>
      <c r="C5446">
        <v>2005</v>
      </c>
      <c r="D5446">
        <v>76.2</v>
      </c>
      <c r="E5446">
        <f>IF(Table1[[#This Row],[Gender]]="women",1,0)</f>
        <v>0</v>
      </c>
      <c r="F5446">
        <v>23.7</v>
      </c>
      <c r="G5446">
        <v>130</v>
      </c>
      <c r="H5446">
        <v>4.46</v>
      </c>
      <c r="I5446">
        <f>ROUND(LOG10(Table1[[#This Row],[Lung Cancer]]),2)</f>
        <v>2.4700000000000002</v>
      </c>
      <c r="J5446">
        <f>ROUND(LOG10(Table1[[#This Row],[Liver Cancer]]),2)</f>
        <v>1.74</v>
      </c>
      <c r="K5446">
        <f>ROUND(LOG10(Table1[[#This Row],[Stomach Cancer]]),2)</f>
        <v>2.16</v>
      </c>
      <c r="L5446">
        <f>ROUND(LOG10(Table1[[#This Row],[Population]]),2)</f>
        <v>3.13</v>
      </c>
      <c r="M5446">
        <f>ROUND(Table1[[#This Row],[Population Growth]],2)</f>
        <v>0.51</v>
      </c>
      <c r="N544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67.831256596910094</v>
      </c>
    </row>
    <row r="5447" spans="1:14" ht="15" x14ac:dyDescent="0.25">
      <c r="A5447" t="s">
        <v>15</v>
      </c>
      <c r="B5447" t="s">
        <v>94</v>
      </c>
      <c r="C5447">
        <v>2005</v>
      </c>
      <c r="D5447">
        <v>85.6</v>
      </c>
      <c r="E5447">
        <f>IF(Table1[[#This Row],[Gender]]="women",1,0)</f>
        <v>0</v>
      </c>
      <c r="F5447">
        <v>23.4</v>
      </c>
      <c r="G5447">
        <v>131</v>
      </c>
      <c r="H5447">
        <v>5.18</v>
      </c>
      <c r="I5447">
        <f>ROUND(LOG10(Table1[[#This Row],[Lung Cancer]]),2)</f>
        <v>4.79</v>
      </c>
      <c r="J5447">
        <f>ROUND(LOG10(Table1[[#This Row],[Liver Cancer]]),2)</f>
        <v>4.47</v>
      </c>
      <c r="K5447">
        <f>ROUND(LOG10(Table1[[#This Row],[Stomach Cancer]]),2)</f>
        <v>4.8499999999999996</v>
      </c>
      <c r="L5447">
        <f>ROUND(LOG10(Table1[[#This Row],[Population]]),2)</f>
        <v>4.8</v>
      </c>
      <c r="M5447">
        <f>ROUND(Table1[[#This Row],[Population Growth]],2)</f>
        <v>0.05</v>
      </c>
      <c r="N544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76.226795763810273</v>
      </c>
    </row>
    <row r="5448" spans="1:14" ht="15" x14ac:dyDescent="0.25">
      <c r="A5448" t="s">
        <v>15</v>
      </c>
      <c r="B5448" t="s">
        <v>95</v>
      </c>
      <c r="C5448">
        <v>2005</v>
      </c>
      <c r="D5448">
        <v>74.2</v>
      </c>
      <c r="E5448">
        <f>IF(Table1[[#This Row],[Gender]]="women",1,0)</f>
        <v>0</v>
      </c>
      <c r="F5448">
        <v>27.2</v>
      </c>
      <c r="G5448">
        <v>125</v>
      </c>
      <c r="H5448">
        <v>4.99</v>
      </c>
      <c r="I5448">
        <f>ROUND(LOG10(Table1[[#This Row],[Lung Cancer]]),2)</f>
        <v>2.37</v>
      </c>
      <c r="J5448">
        <f>ROUND(LOG10(Table1[[#This Row],[Liver Cancer]]),2)</f>
        <v>1.61</v>
      </c>
      <c r="K5448">
        <f>ROUND(LOG10(Table1[[#This Row],[Stomach Cancer]]),2)</f>
        <v>1.89</v>
      </c>
      <c r="L5448">
        <f>ROUND(LOG10(Table1[[#This Row],[Population]]),2)</f>
        <v>3.47</v>
      </c>
      <c r="M5448">
        <f>ROUND(Table1[[#This Row],[Population Growth]],2)</f>
        <v>3.17</v>
      </c>
      <c r="N544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77.275645632998135</v>
      </c>
    </row>
    <row r="5449" spans="1:14" ht="15" x14ac:dyDescent="0.25">
      <c r="A5449" t="s">
        <v>15</v>
      </c>
      <c r="B5449" t="s">
        <v>96</v>
      </c>
      <c r="C5449">
        <v>2005</v>
      </c>
      <c r="D5449">
        <v>71.099999999999994</v>
      </c>
      <c r="E5449">
        <f>IF(Table1[[#This Row],[Gender]]="women",1,0)</f>
        <v>0</v>
      </c>
      <c r="F5449">
        <v>25.8</v>
      </c>
      <c r="G5449">
        <v>134</v>
      </c>
      <c r="H5449">
        <v>4.8499999999999996</v>
      </c>
      <c r="I5449">
        <f>ROUND(LOG10(Table1[[#This Row],[Lung Cancer]]),2)</f>
        <v>3.52</v>
      </c>
      <c r="J5449">
        <f>ROUND(LOG10(Table1[[#This Row],[Liver Cancer]]),2)</f>
        <v>2.85</v>
      </c>
      <c r="K5449">
        <f>ROUND(LOG10(Table1[[#This Row],[Stomach Cancer]]),2)</f>
        <v>3.29</v>
      </c>
      <c r="L5449">
        <f>ROUND(LOG10(Table1[[#This Row],[Population]]),2)</f>
        <v>3.87</v>
      </c>
      <c r="M5449">
        <f>ROUND(Table1[[#This Row],[Population Growth]],2)</f>
        <v>1.07</v>
      </c>
      <c r="N544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73.938159564223895</v>
      </c>
    </row>
    <row r="5450" spans="1:14" ht="15" x14ac:dyDescent="0.25">
      <c r="A5450" t="s">
        <v>20</v>
      </c>
      <c r="B5450" t="s">
        <v>97</v>
      </c>
      <c r="C5450">
        <v>2005</v>
      </c>
      <c r="D5450">
        <v>57.4</v>
      </c>
      <c r="E5450">
        <f>IF(Table1[[#This Row],[Gender]]="women",1,0)</f>
        <v>0</v>
      </c>
      <c r="F5450">
        <v>21.4</v>
      </c>
      <c r="G5450">
        <v>131</v>
      </c>
      <c r="H5450">
        <v>4.3</v>
      </c>
      <c r="I5450">
        <f>ROUND(LOG10(Table1[[#This Row],[Lung Cancer]]),2)</f>
        <v>2.4300000000000002</v>
      </c>
      <c r="J5450">
        <f>ROUND(LOG10(Table1[[#This Row],[Liver Cancer]]),2)</f>
        <v>2.57</v>
      </c>
      <c r="K5450">
        <f>ROUND(LOG10(Table1[[#This Row],[Stomach Cancer]]),2)</f>
        <v>2.92</v>
      </c>
      <c r="L5450">
        <f>ROUND(LOG10(Table1[[#This Row],[Population]]),2)</f>
        <v>4.26</v>
      </c>
      <c r="M5450">
        <f>ROUND(Table1[[#This Row],[Population Growth]],2)</f>
        <v>2.78</v>
      </c>
      <c r="N545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57.208845864052677</v>
      </c>
    </row>
    <row r="5451" spans="1:14" ht="15" x14ac:dyDescent="0.25">
      <c r="A5451" t="s">
        <v>27</v>
      </c>
      <c r="B5451" t="s">
        <v>98</v>
      </c>
      <c r="C5451">
        <v>2005</v>
      </c>
      <c r="D5451">
        <v>67.900000000000006</v>
      </c>
      <c r="E5451">
        <f>IF(Table1[[#This Row],[Gender]]="women",1,0)</f>
        <v>0</v>
      </c>
      <c r="F5451">
        <v>28.8</v>
      </c>
      <c r="G5451">
        <v>128</v>
      </c>
      <c r="H5451">
        <v>4.53</v>
      </c>
      <c r="I5451">
        <f>ROUND(LOG10(Table1[[#This Row],[Lung Cancer]]),2)</f>
        <v>0.63</v>
      </c>
      <c r="J5451">
        <f>ROUND(LOG10(Table1[[#This Row],[Liver Cancer]]),2)</f>
        <v>0.47</v>
      </c>
      <c r="K5451">
        <f>ROUND(LOG10(Table1[[#This Row],[Stomach Cancer]]),2)</f>
        <v>0.51</v>
      </c>
      <c r="L5451">
        <f>ROUND(LOG10(Table1[[#This Row],[Population]]),2)</f>
        <v>1.66</v>
      </c>
      <c r="M5451">
        <f>ROUND(Table1[[#This Row],[Population Growth]],2)</f>
        <v>2.0099999999999998</v>
      </c>
      <c r="N545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73.028977330797048</v>
      </c>
    </row>
    <row r="5452" spans="1:14" ht="15" x14ac:dyDescent="0.25">
      <c r="A5452" t="s">
        <v>15</v>
      </c>
      <c r="B5452" t="s">
        <v>99</v>
      </c>
      <c r="C5452">
        <v>2005</v>
      </c>
      <c r="D5452">
        <v>74.599999999999994</v>
      </c>
      <c r="E5452">
        <f>IF(Table1[[#This Row],[Gender]]="women",1,0)</f>
        <v>0</v>
      </c>
      <c r="F5452">
        <v>28.7</v>
      </c>
      <c r="G5452">
        <v>128</v>
      </c>
      <c r="H5452">
        <v>5.22</v>
      </c>
      <c r="I5452">
        <f>ROUND(LOG10(Table1[[#This Row],[Lung Cancer]]),2)</f>
        <v>1.79</v>
      </c>
      <c r="J5452">
        <f>ROUND(LOG10(Table1[[#This Row],[Liver Cancer]]),2)</f>
        <v>1.52</v>
      </c>
      <c r="K5452">
        <f>ROUND(LOG10(Table1[[#This Row],[Stomach Cancer]]),2)</f>
        <v>1.33</v>
      </c>
      <c r="L5452">
        <f>ROUND(LOG10(Table1[[#This Row],[Population]]),2)</f>
        <v>3.13</v>
      </c>
      <c r="M5452">
        <f>ROUND(Table1[[#This Row],[Population Growth]],2)</f>
        <v>3.06</v>
      </c>
      <c r="N545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77.254795639192949</v>
      </c>
    </row>
    <row r="5453" spans="1:14" ht="15" x14ac:dyDescent="0.25">
      <c r="A5453" t="s">
        <v>18</v>
      </c>
      <c r="B5453" t="s">
        <v>100</v>
      </c>
      <c r="C5453">
        <v>2005</v>
      </c>
      <c r="D5453">
        <v>76.599999999999994</v>
      </c>
      <c r="E5453">
        <f>IF(Table1[[#This Row],[Gender]]="women",1,0)</f>
        <v>0</v>
      </c>
      <c r="F5453">
        <v>26</v>
      </c>
      <c r="G5453">
        <v>136</v>
      </c>
      <c r="H5453">
        <v>5.12</v>
      </c>
      <c r="I5453">
        <f>ROUND(LOG10(Table1[[#This Row],[Lung Cancer]]),2)</f>
        <v>3.02</v>
      </c>
      <c r="J5453">
        <f>ROUND(LOG10(Table1[[#This Row],[Liver Cancer]]),2)</f>
        <v>1.88</v>
      </c>
      <c r="K5453">
        <f>ROUND(LOG10(Table1[[#This Row],[Stomach Cancer]]),2)</f>
        <v>2.59</v>
      </c>
      <c r="L5453">
        <f>ROUND(LOG10(Table1[[#This Row],[Population]]),2)</f>
        <v>3.01</v>
      </c>
      <c r="M5453">
        <f>ROUND(Table1[[#This Row],[Population Growth]],2)</f>
        <v>-1.22</v>
      </c>
      <c r="N545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77.728536008042184</v>
      </c>
    </row>
    <row r="5454" spans="1:14" ht="15" x14ac:dyDescent="0.25">
      <c r="A5454" t="s">
        <v>15</v>
      </c>
      <c r="B5454" t="s">
        <v>101</v>
      </c>
      <c r="C5454">
        <v>2005</v>
      </c>
      <c r="D5454">
        <v>78.7</v>
      </c>
      <c r="E5454">
        <f>IF(Table1[[#This Row],[Gender]]="women",1,0)</f>
        <v>0</v>
      </c>
      <c r="F5454">
        <v>26.9</v>
      </c>
      <c r="G5454">
        <v>128</v>
      </c>
      <c r="H5454">
        <v>4.76</v>
      </c>
      <c r="I5454">
        <f>ROUND(LOG10(Table1[[#This Row],[Lung Cancer]]),2)</f>
        <v>2.8</v>
      </c>
      <c r="J5454">
        <f>ROUND(LOG10(Table1[[#This Row],[Liver Cancer]]),2)</f>
        <v>1.81</v>
      </c>
      <c r="K5454">
        <f>ROUND(LOG10(Table1[[#This Row],[Stomach Cancer]]),2)</f>
        <v>2.2000000000000002</v>
      </c>
      <c r="L5454">
        <f>ROUND(LOG10(Table1[[#This Row],[Population]]),2)</f>
        <v>3.38</v>
      </c>
      <c r="M5454">
        <f>ROUND(Table1[[#This Row],[Population Growth]],2)</f>
        <v>3.11</v>
      </c>
      <c r="N545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76.390930941424344</v>
      </c>
    </row>
    <row r="5455" spans="1:14" ht="15" x14ac:dyDescent="0.25">
      <c r="A5455" t="s">
        <v>20</v>
      </c>
      <c r="B5455" t="s">
        <v>102</v>
      </c>
      <c r="C5455">
        <v>2005</v>
      </c>
      <c r="D5455">
        <v>47.4</v>
      </c>
      <c r="E5455">
        <f>IF(Table1[[#This Row],[Gender]]="women",1,0)</f>
        <v>0</v>
      </c>
      <c r="F5455">
        <v>21.5</v>
      </c>
      <c r="G5455">
        <v>131</v>
      </c>
      <c r="H5455">
        <v>4.09</v>
      </c>
      <c r="I5455">
        <f>ROUND(LOG10(Table1[[#This Row],[Lung Cancer]]),2)</f>
        <v>2.2799999999999998</v>
      </c>
      <c r="J5455">
        <f>ROUND(LOG10(Table1[[#This Row],[Liver Cancer]]),2)</f>
        <v>1.6</v>
      </c>
      <c r="K5455">
        <f>ROUND(LOG10(Table1[[#This Row],[Stomach Cancer]]),2)</f>
        <v>1.85</v>
      </c>
      <c r="L5455">
        <f>ROUND(LOG10(Table1[[#This Row],[Population]]),2)</f>
        <v>2.98</v>
      </c>
      <c r="M5455">
        <f>ROUND(Table1[[#This Row],[Population Growth]],2)</f>
        <v>-0.32</v>
      </c>
      <c r="N545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60.510080252019748</v>
      </c>
    </row>
    <row r="5456" spans="1:14" ht="15" x14ac:dyDescent="0.25">
      <c r="A5456" t="s">
        <v>20</v>
      </c>
      <c r="B5456" t="s">
        <v>103</v>
      </c>
      <c r="C5456">
        <v>2005</v>
      </c>
      <c r="D5456">
        <v>55.9</v>
      </c>
      <c r="E5456">
        <f>IF(Table1[[#This Row],[Gender]]="women",1,0)</f>
        <v>0</v>
      </c>
      <c r="F5456">
        <v>21.8</v>
      </c>
      <c r="G5456">
        <v>132</v>
      </c>
      <c r="H5456">
        <v>3.82</v>
      </c>
      <c r="I5456">
        <f>ROUND(LOG10(Table1[[#This Row],[Lung Cancer]]),2)</f>
        <v>1.59</v>
      </c>
      <c r="J5456">
        <f>ROUND(LOG10(Table1[[#This Row],[Liver Cancer]]),2)</f>
        <v>2.3199999999999998</v>
      </c>
      <c r="K5456">
        <f>ROUND(LOG10(Table1[[#This Row],[Stomach Cancer]]),2)</f>
        <v>1.85</v>
      </c>
      <c r="L5456">
        <f>ROUND(LOG10(Table1[[#This Row],[Population]]),2)</f>
        <v>3.21</v>
      </c>
      <c r="M5456">
        <f>ROUND(Table1[[#This Row],[Population Growth]],2)</f>
        <v>2.68</v>
      </c>
      <c r="N545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51.639646497792697</v>
      </c>
    </row>
    <row r="5457" spans="1:14" ht="15" x14ac:dyDescent="0.25">
      <c r="A5457" t="s">
        <v>20</v>
      </c>
      <c r="B5457" t="s">
        <v>104</v>
      </c>
      <c r="C5457">
        <v>2005</v>
      </c>
      <c r="D5457">
        <v>73.7</v>
      </c>
      <c r="E5457">
        <f>IF(Table1[[#This Row],[Gender]]="women",1,0)</f>
        <v>0</v>
      </c>
      <c r="F5457">
        <v>26.3</v>
      </c>
      <c r="G5457">
        <v>135</v>
      </c>
      <c r="H5457">
        <v>4.6500000000000004</v>
      </c>
      <c r="I5457">
        <f>ROUND(LOG10(Table1[[#This Row],[Lung Cancer]]),2)</f>
        <v>2.69</v>
      </c>
      <c r="J5457">
        <f>ROUND(LOG10(Table1[[#This Row],[Liver Cancer]]),2)</f>
        <v>1.91</v>
      </c>
      <c r="K5457">
        <f>ROUND(LOG10(Table1[[#This Row],[Stomach Cancer]]),2)</f>
        <v>1.95</v>
      </c>
      <c r="L5457">
        <f>ROUND(LOG10(Table1[[#This Row],[Population]]),2)</f>
        <v>3.48</v>
      </c>
      <c r="M5457">
        <f>ROUND(Table1[[#This Row],[Population Growth]],2)</f>
        <v>1.39</v>
      </c>
      <c r="N545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69.429080108560839</v>
      </c>
    </row>
    <row r="5458" spans="1:14" ht="15" x14ac:dyDescent="0.25">
      <c r="A5458" t="s">
        <v>18</v>
      </c>
      <c r="B5458" t="s">
        <v>105</v>
      </c>
      <c r="C5458">
        <v>2005</v>
      </c>
      <c r="D5458">
        <v>77.7</v>
      </c>
      <c r="E5458">
        <f>IF(Table1[[#This Row],[Gender]]="women",1,0)</f>
        <v>0</v>
      </c>
      <c r="F5458">
        <v>26.5</v>
      </c>
      <c r="G5458">
        <v>137</v>
      </c>
      <c r="H5458">
        <v>5.16</v>
      </c>
      <c r="I5458">
        <f>ROUND(LOG10(Table1[[#This Row],[Lung Cancer]]),2)</f>
        <v>3.13</v>
      </c>
      <c r="J5458">
        <f>ROUND(LOG10(Table1[[#This Row],[Liver Cancer]]),2)</f>
        <v>2.0299999999999998</v>
      </c>
      <c r="K5458">
        <f>ROUND(LOG10(Table1[[#This Row],[Stomach Cancer]]),2)</f>
        <v>2.76</v>
      </c>
      <c r="L5458">
        <f>ROUND(LOG10(Table1[[#This Row],[Population]]),2)</f>
        <v>3.19</v>
      </c>
      <c r="M5458">
        <f>ROUND(Table1[[#This Row],[Population Growth]],2)</f>
        <v>-1.26</v>
      </c>
      <c r="N545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78.053036628555446</v>
      </c>
    </row>
    <row r="5459" spans="1:14" ht="15" x14ac:dyDescent="0.25">
      <c r="A5459" t="s">
        <v>18</v>
      </c>
      <c r="B5459" t="s">
        <v>106</v>
      </c>
      <c r="C5459">
        <v>2005</v>
      </c>
      <c r="D5459">
        <v>81.8</v>
      </c>
      <c r="E5459">
        <f>IF(Table1[[#This Row],[Gender]]="women",1,0)</f>
        <v>0</v>
      </c>
      <c r="F5459">
        <v>27.1</v>
      </c>
      <c r="G5459">
        <v>132</v>
      </c>
      <c r="H5459">
        <v>5.61</v>
      </c>
      <c r="I5459">
        <f>ROUND(LOG10(Table1[[#This Row],[Lung Cancer]]),2)</f>
        <v>2.31</v>
      </c>
      <c r="J5459">
        <f>ROUND(LOG10(Table1[[#This Row],[Liver Cancer]]),2)</f>
        <v>1.48</v>
      </c>
      <c r="K5459">
        <f>ROUND(LOG10(Table1[[#This Row],[Stomach Cancer]]),2)</f>
        <v>1.73</v>
      </c>
      <c r="L5459">
        <f>ROUND(LOG10(Table1[[#This Row],[Population]]),2)</f>
        <v>2.35</v>
      </c>
      <c r="M5459">
        <f>ROUND(Table1[[#This Row],[Population Growth]],2)</f>
        <v>1.4</v>
      </c>
      <c r="N545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83.605829768728654</v>
      </c>
    </row>
    <row r="5460" spans="1:14" ht="15" x14ac:dyDescent="0.25">
      <c r="A5460" t="s">
        <v>20</v>
      </c>
      <c r="B5460" t="s">
        <v>107</v>
      </c>
      <c r="C5460">
        <v>2005</v>
      </c>
      <c r="D5460">
        <v>62.5</v>
      </c>
      <c r="E5460">
        <f>IF(Table1[[#This Row],[Gender]]="women",1,0)</f>
        <v>0</v>
      </c>
      <c r="F5460">
        <v>21.3</v>
      </c>
      <c r="G5460">
        <v>133</v>
      </c>
      <c r="H5460">
        <v>4.22</v>
      </c>
      <c r="I5460">
        <f>ROUND(LOG10(Table1[[#This Row],[Lung Cancer]]),2)</f>
        <v>2.27</v>
      </c>
      <c r="J5460">
        <f>ROUND(LOG10(Table1[[#This Row],[Liver Cancer]]),2)</f>
        <v>2.44</v>
      </c>
      <c r="K5460">
        <f>ROUND(LOG10(Table1[[#This Row],[Stomach Cancer]]),2)</f>
        <v>2.4700000000000002</v>
      </c>
      <c r="L5460">
        <f>ROUND(LOG10(Table1[[#This Row],[Population]]),2)</f>
        <v>3.96</v>
      </c>
      <c r="M5460">
        <f>ROUND(Table1[[#This Row],[Population Growth]],2)</f>
        <v>3</v>
      </c>
      <c r="N546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55.286370237369503</v>
      </c>
    </row>
    <row r="5461" spans="1:14" ht="15" x14ac:dyDescent="0.25">
      <c r="A5461" t="s">
        <v>20</v>
      </c>
      <c r="B5461" t="s">
        <v>108</v>
      </c>
      <c r="C5461">
        <v>2005</v>
      </c>
      <c r="D5461">
        <v>51.4</v>
      </c>
      <c r="E5461">
        <f>IF(Table1[[#This Row],[Gender]]="women",1,0)</f>
        <v>0</v>
      </c>
      <c r="F5461">
        <v>21.7</v>
      </c>
      <c r="G5461">
        <v>134</v>
      </c>
      <c r="H5461">
        <v>4.21</v>
      </c>
      <c r="I5461">
        <f>ROUND(LOG10(Table1[[#This Row],[Lung Cancer]]),2)</f>
        <v>2.16</v>
      </c>
      <c r="J5461">
        <f>ROUND(LOG10(Table1[[#This Row],[Liver Cancer]]),2)</f>
        <v>2.37</v>
      </c>
      <c r="K5461">
        <f>ROUND(LOG10(Table1[[#This Row],[Stomach Cancer]]),2)</f>
        <v>2.12</v>
      </c>
      <c r="L5461">
        <f>ROUND(LOG10(Table1[[#This Row],[Population]]),2)</f>
        <v>3.79</v>
      </c>
      <c r="M5461">
        <f>ROUND(Table1[[#This Row],[Population Growth]],2)</f>
        <v>2.6</v>
      </c>
      <c r="N546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54.80790956731169</v>
      </c>
    </row>
    <row r="5462" spans="1:14" ht="15" x14ac:dyDescent="0.25">
      <c r="A5462" t="s">
        <v>15</v>
      </c>
      <c r="B5462" t="s">
        <v>109</v>
      </c>
      <c r="C5462">
        <v>2005</v>
      </c>
      <c r="D5462">
        <v>75.8</v>
      </c>
      <c r="E5462">
        <f>IF(Table1[[#This Row],[Gender]]="women",1,0)</f>
        <v>0</v>
      </c>
      <c r="F5462">
        <v>24.4</v>
      </c>
      <c r="G5462">
        <v>127</v>
      </c>
      <c r="H5462">
        <v>4.97</v>
      </c>
      <c r="I5462">
        <f>ROUND(LOG10(Table1[[#This Row],[Lung Cancer]]),2)</f>
        <v>3.37</v>
      </c>
      <c r="J5462">
        <f>ROUND(LOG10(Table1[[#This Row],[Liver Cancer]]),2)</f>
        <v>2.94</v>
      </c>
      <c r="K5462">
        <f>ROUND(LOG10(Table1[[#This Row],[Stomach Cancer]]),2)</f>
        <v>2.77</v>
      </c>
      <c r="L5462">
        <f>ROUND(LOG10(Table1[[#This Row],[Population]]),2)</f>
        <v>4.12</v>
      </c>
      <c r="M5462">
        <f>ROUND(Table1[[#This Row],[Population Growth]],2)</f>
        <v>2.13</v>
      </c>
      <c r="N546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72.848511039005501</v>
      </c>
    </row>
    <row r="5463" spans="1:14" ht="15" x14ac:dyDescent="0.25">
      <c r="A5463" t="s">
        <v>15</v>
      </c>
      <c r="B5463" t="s">
        <v>110</v>
      </c>
      <c r="C5463">
        <v>2005</v>
      </c>
      <c r="D5463">
        <v>75.8</v>
      </c>
      <c r="E5463">
        <f>IF(Table1[[#This Row],[Gender]]="women",1,0)</f>
        <v>0</v>
      </c>
      <c r="F5463">
        <v>22.8</v>
      </c>
      <c r="G5463">
        <v>128</v>
      </c>
      <c r="H5463">
        <v>4.6100000000000003</v>
      </c>
      <c r="I5463">
        <f>ROUND(LOG10(Table1[[#This Row],[Lung Cancer]]),2)</f>
        <v>1.07</v>
      </c>
      <c r="J5463">
        <f>ROUND(LOG10(Table1[[#This Row],[Liver Cancer]]),2)</f>
        <v>0.85</v>
      </c>
      <c r="K5463">
        <f>ROUND(LOG10(Table1[[#This Row],[Stomach Cancer]]),2)</f>
        <v>0.53</v>
      </c>
      <c r="L5463">
        <f>ROUND(LOG10(Table1[[#This Row],[Population]]),2)</f>
        <v>2.2200000000000002</v>
      </c>
      <c r="M5463">
        <f>ROUND(Table1[[#This Row],[Population Growth]],2)</f>
        <v>3.34</v>
      </c>
      <c r="N546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64.264718319883684</v>
      </c>
    </row>
    <row r="5464" spans="1:14" ht="15" x14ac:dyDescent="0.25">
      <c r="A5464" t="s">
        <v>20</v>
      </c>
      <c r="B5464" t="s">
        <v>111</v>
      </c>
      <c r="C5464">
        <v>2005</v>
      </c>
      <c r="D5464">
        <v>52.7</v>
      </c>
      <c r="E5464">
        <f>IF(Table1[[#This Row],[Gender]]="women",1,0)</f>
        <v>0</v>
      </c>
      <c r="F5464">
        <v>21.5</v>
      </c>
      <c r="G5464">
        <v>127</v>
      </c>
      <c r="H5464">
        <v>3.97</v>
      </c>
      <c r="I5464">
        <f>ROUND(LOG10(Table1[[#This Row],[Lung Cancer]]),2)</f>
        <v>2.12</v>
      </c>
      <c r="J5464">
        <f>ROUND(LOG10(Table1[[#This Row],[Liver Cancer]]),2)</f>
        <v>3.03</v>
      </c>
      <c r="K5464">
        <f>ROUND(LOG10(Table1[[#This Row],[Stomach Cancer]]),2)</f>
        <v>2.5499999999999998</v>
      </c>
      <c r="L5464">
        <f>ROUND(LOG10(Table1[[#This Row],[Population]]),2)</f>
        <v>3.8</v>
      </c>
      <c r="M5464">
        <f>ROUND(Table1[[#This Row],[Population Growth]],2)</f>
        <v>3.37</v>
      </c>
      <c r="N546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54.57973051195512</v>
      </c>
    </row>
    <row r="5465" spans="1:14" ht="15" x14ac:dyDescent="0.25">
      <c r="A5465" t="s">
        <v>18</v>
      </c>
      <c r="B5465" t="s">
        <v>112</v>
      </c>
      <c r="C5465">
        <v>2005</v>
      </c>
      <c r="D5465">
        <v>80.599999999999994</v>
      </c>
      <c r="E5465">
        <f>IF(Table1[[#This Row],[Gender]]="women",1,0)</f>
        <v>0</v>
      </c>
      <c r="F5465">
        <v>27.5</v>
      </c>
      <c r="G5465">
        <v>132</v>
      </c>
      <c r="H5465">
        <v>5.36</v>
      </c>
      <c r="I5465">
        <f>ROUND(LOG10(Table1[[#This Row],[Lung Cancer]]),2)</f>
        <v>2.09</v>
      </c>
      <c r="J5465">
        <f>ROUND(LOG10(Table1[[#This Row],[Liver Cancer]]),2)</f>
        <v>0.94</v>
      </c>
      <c r="K5465">
        <f>ROUND(LOG10(Table1[[#This Row],[Stomach Cancer]]),2)</f>
        <v>1.49</v>
      </c>
      <c r="L5465">
        <f>ROUND(LOG10(Table1[[#This Row],[Population]]),2)</f>
        <v>2.2999999999999998</v>
      </c>
      <c r="M5465">
        <f>ROUND(Table1[[#This Row],[Population Growth]],2)</f>
        <v>0.44</v>
      </c>
      <c r="N546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82.090042341668479</v>
      </c>
    </row>
    <row r="5466" spans="1:14" ht="15" x14ac:dyDescent="0.25">
      <c r="A5466" t="s">
        <v>20</v>
      </c>
      <c r="B5466" t="s">
        <v>113</v>
      </c>
      <c r="C5466">
        <v>2005</v>
      </c>
      <c r="D5466">
        <v>62.3</v>
      </c>
      <c r="E5466">
        <f>IF(Table1[[#This Row],[Gender]]="women",1,0)</f>
        <v>0</v>
      </c>
      <c r="F5466">
        <v>22.4</v>
      </c>
      <c r="G5466">
        <v>132</v>
      </c>
      <c r="H5466">
        <v>4.16</v>
      </c>
      <c r="I5466">
        <f>ROUND(LOG10(Table1[[#This Row],[Lung Cancer]]),2)</f>
        <v>1.65</v>
      </c>
      <c r="J5466">
        <f>ROUND(LOG10(Table1[[#This Row],[Liver Cancer]]),2)</f>
        <v>2.21</v>
      </c>
      <c r="K5466">
        <f>ROUND(LOG10(Table1[[#This Row],[Stomach Cancer]]),2)</f>
        <v>1.64</v>
      </c>
      <c r="L5466">
        <f>ROUND(LOG10(Table1[[#This Row],[Population]]),2)</f>
        <v>3.18</v>
      </c>
      <c r="M5466">
        <f>ROUND(Table1[[#This Row],[Population Growth]],2)</f>
        <v>2.94</v>
      </c>
      <c r="N546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55.596613109881069</v>
      </c>
    </row>
    <row r="5467" spans="1:14" ht="15" x14ac:dyDescent="0.25">
      <c r="A5467" t="s">
        <v>20</v>
      </c>
      <c r="B5467" t="s">
        <v>114</v>
      </c>
      <c r="C5467">
        <v>2005</v>
      </c>
      <c r="D5467">
        <v>75.8</v>
      </c>
      <c r="E5467">
        <f>IF(Table1[[#This Row],[Gender]]="women",1,0)</f>
        <v>0</v>
      </c>
      <c r="F5467">
        <v>24.8</v>
      </c>
      <c r="G5467">
        <v>134</v>
      </c>
      <c r="H5467">
        <v>4.93</v>
      </c>
      <c r="I5467">
        <f>ROUND(LOG10(Table1[[#This Row],[Lung Cancer]]),2)</f>
        <v>1.95</v>
      </c>
      <c r="J5467">
        <f>ROUND(LOG10(Table1[[#This Row],[Liver Cancer]]),2)</f>
        <v>1.35</v>
      </c>
      <c r="K5467">
        <f>ROUND(LOG10(Table1[[#This Row],[Stomach Cancer]]),2)</f>
        <v>1.75</v>
      </c>
      <c r="L5467">
        <f>ROUND(LOG10(Table1[[#This Row],[Population]]),2)</f>
        <v>2.78</v>
      </c>
      <c r="M5467">
        <f>ROUND(Table1[[#This Row],[Population Growth]],2)</f>
        <v>0.53</v>
      </c>
      <c r="N546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70.423519481816939</v>
      </c>
    </row>
    <row r="5468" spans="1:14" ht="15" x14ac:dyDescent="0.25">
      <c r="A5468" t="s">
        <v>23</v>
      </c>
      <c r="B5468" t="s">
        <v>115</v>
      </c>
      <c r="C5468">
        <v>2005</v>
      </c>
      <c r="D5468">
        <v>77.8</v>
      </c>
      <c r="E5468">
        <f>IF(Table1[[#This Row],[Gender]]="women",1,0)</f>
        <v>0</v>
      </c>
      <c r="F5468">
        <v>27.1</v>
      </c>
      <c r="G5468">
        <v>126</v>
      </c>
      <c r="H5468">
        <v>4.91</v>
      </c>
      <c r="I5468">
        <f>ROUND(LOG10(Table1[[#This Row],[Lung Cancer]]),2)</f>
        <v>3.69</v>
      </c>
      <c r="J5468">
        <f>ROUND(LOG10(Table1[[#This Row],[Liver Cancer]]),2)</f>
        <v>3.34</v>
      </c>
      <c r="K5468">
        <f>ROUND(LOG10(Table1[[#This Row],[Stomach Cancer]]),2)</f>
        <v>3.61</v>
      </c>
      <c r="L5468">
        <f>ROUND(LOG10(Table1[[#This Row],[Population]]),2)</f>
        <v>4.71</v>
      </c>
      <c r="M5468">
        <f>ROUND(Table1[[#This Row],[Population Growth]],2)</f>
        <v>1.37</v>
      </c>
      <c r="N546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76.422368227515022</v>
      </c>
    </row>
    <row r="5469" spans="1:14" ht="15" x14ac:dyDescent="0.25">
      <c r="A5469" t="s">
        <v>15</v>
      </c>
      <c r="B5469" t="s">
        <v>116</v>
      </c>
      <c r="C5469">
        <v>2005</v>
      </c>
      <c r="D5469">
        <v>69.099999999999994</v>
      </c>
      <c r="E5469">
        <f>IF(Table1[[#This Row],[Gender]]="women",1,0)</f>
        <v>0</v>
      </c>
      <c r="F5469">
        <v>24.4</v>
      </c>
      <c r="G5469">
        <v>136</v>
      </c>
      <c r="H5469">
        <v>4.6900000000000004</v>
      </c>
      <c r="I5469">
        <f>ROUND(LOG10(Table1[[#This Row],[Lung Cancer]]),2)</f>
        <v>2.44</v>
      </c>
      <c r="J5469">
        <f>ROUND(LOG10(Table1[[#This Row],[Liver Cancer]]),2)</f>
        <v>2.82</v>
      </c>
      <c r="K5469">
        <f>ROUND(LOG10(Table1[[#This Row],[Stomach Cancer]]),2)</f>
        <v>2.63</v>
      </c>
      <c r="L5469">
        <f>ROUND(LOG10(Table1[[#This Row],[Population]]),2)</f>
        <v>3.1</v>
      </c>
      <c r="M5469">
        <f>ROUND(Table1[[#This Row],[Population Growth]],2)</f>
        <v>1.1299999999999999</v>
      </c>
      <c r="N546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65.938259972107332</v>
      </c>
    </row>
    <row r="5470" spans="1:14" ht="15" x14ac:dyDescent="0.25">
      <c r="A5470" t="s">
        <v>18</v>
      </c>
      <c r="B5470" t="s">
        <v>117</v>
      </c>
      <c r="C5470">
        <v>2005</v>
      </c>
      <c r="D5470">
        <v>76.2</v>
      </c>
      <c r="E5470">
        <f>IF(Table1[[#This Row],[Gender]]="women",1,0)</f>
        <v>0</v>
      </c>
      <c r="F5470">
        <v>26.3</v>
      </c>
      <c r="G5470">
        <v>135</v>
      </c>
      <c r="H5470">
        <v>4.9800000000000004</v>
      </c>
      <c r="I5470">
        <f>ROUND(LOG10(Table1[[#This Row],[Lung Cancer]]),2)</f>
        <v>2.44</v>
      </c>
      <c r="J5470">
        <f>ROUND(LOG10(Table1[[#This Row],[Liver Cancer]]),2)</f>
        <v>1.43</v>
      </c>
      <c r="K5470">
        <f>ROUND(LOG10(Table1[[#This Row],[Stomach Cancer]]),2)</f>
        <v>1.61</v>
      </c>
      <c r="L5470">
        <f>ROUND(LOG10(Table1[[#This Row],[Population]]),2)</f>
        <v>2.48</v>
      </c>
      <c r="M5470">
        <f>ROUND(Table1[[#This Row],[Population Growth]],2)</f>
        <v>0.17</v>
      </c>
      <c r="N547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75.770337035973711</v>
      </c>
    </row>
    <row r="5471" spans="1:14" ht="15" x14ac:dyDescent="0.25">
      <c r="A5471" t="s">
        <v>20</v>
      </c>
      <c r="B5471" t="s">
        <v>118</v>
      </c>
      <c r="C5471">
        <v>2005</v>
      </c>
      <c r="D5471">
        <v>72.900000000000006</v>
      </c>
      <c r="E5471">
        <f>IF(Table1[[#This Row],[Gender]]="women",1,0)</f>
        <v>0</v>
      </c>
      <c r="F5471">
        <v>25.3</v>
      </c>
      <c r="G5471">
        <v>127</v>
      </c>
      <c r="H5471">
        <v>4.5599999999999996</v>
      </c>
      <c r="I5471">
        <f>ROUND(LOG10(Table1[[#This Row],[Lung Cancer]]),2)</f>
        <v>3.4</v>
      </c>
      <c r="J5471">
        <f>ROUND(LOG10(Table1[[#This Row],[Liver Cancer]]),2)</f>
        <v>2.34</v>
      </c>
      <c r="K5471">
        <f>ROUND(LOG10(Table1[[#This Row],[Stomach Cancer]]),2)</f>
        <v>2.75</v>
      </c>
      <c r="L5471">
        <f>ROUND(LOG10(Table1[[#This Row],[Population]]),2)</f>
        <v>4.18</v>
      </c>
      <c r="M5471">
        <f>ROUND(Table1[[#This Row],[Population Growth]],2)</f>
        <v>1.07</v>
      </c>
      <c r="N547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72.227021382322661</v>
      </c>
    </row>
    <row r="5472" spans="1:14" ht="15" x14ac:dyDescent="0.25">
      <c r="A5472" t="s">
        <v>20</v>
      </c>
      <c r="B5472" t="s">
        <v>119</v>
      </c>
      <c r="C5472">
        <v>2005</v>
      </c>
      <c r="D5472">
        <v>53</v>
      </c>
      <c r="E5472">
        <f>IF(Table1[[#This Row],[Gender]]="women",1,0)</f>
        <v>0</v>
      </c>
      <c r="F5472">
        <v>21.6</v>
      </c>
      <c r="G5472">
        <v>136</v>
      </c>
      <c r="H5472">
        <v>4.3099999999999996</v>
      </c>
      <c r="I5472">
        <f>ROUND(LOG10(Table1[[#This Row],[Lung Cancer]]),2)</f>
        <v>2.39</v>
      </c>
      <c r="J5472">
        <f>ROUND(LOG10(Table1[[#This Row],[Liver Cancer]]),2)</f>
        <v>2.93</v>
      </c>
      <c r="K5472">
        <f>ROUND(LOG10(Table1[[#This Row],[Stomach Cancer]]),2)</f>
        <v>2.63</v>
      </c>
      <c r="L5472">
        <f>ROUND(LOG10(Table1[[#This Row],[Population]]),2)</f>
        <v>3.99</v>
      </c>
      <c r="M5472">
        <f>ROUND(Table1[[#This Row],[Population Growth]],2)</f>
        <v>3.03</v>
      </c>
      <c r="N547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54.52651797636647</v>
      </c>
    </row>
    <row r="5473" spans="1:14" ht="15" x14ac:dyDescent="0.25">
      <c r="A5473" t="s">
        <v>15</v>
      </c>
      <c r="B5473" t="s">
        <v>120</v>
      </c>
      <c r="C5473">
        <v>2005</v>
      </c>
      <c r="D5473">
        <v>65.599999999999994</v>
      </c>
      <c r="E5473">
        <f>IF(Table1[[#This Row],[Gender]]="women",1,0)</f>
        <v>0</v>
      </c>
      <c r="F5473">
        <v>21</v>
      </c>
      <c r="G5473">
        <v>125</v>
      </c>
      <c r="H5473">
        <v>4.2699999999999996</v>
      </c>
      <c r="I5473">
        <f>ROUND(LOG10(Table1[[#This Row],[Lung Cancer]]),2)</f>
        <v>3.81</v>
      </c>
      <c r="J5473">
        <f>ROUND(LOG10(Table1[[#This Row],[Liver Cancer]]),2)</f>
        <v>3.03</v>
      </c>
      <c r="K5473">
        <f>ROUND(LOG10(Table1[[#This Row],[Stomach Cancer]]),2)</f>
        <v>3.26</v>
      </c>
      <c r="L5473">
        <f>ROUND(LOG10(Table1[[#This Row],[Population]]),2)</f>
        <v>4.37</v>
      </c>
      <c r="M5473">
        <f>ROUND(Table1[[#This Row],[Population Growth]],2)</f>
        <v>0.76</v>
      </c>
      <c r="N547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65.246185057223798</v>
      </c>
    </row>
    <row r="5474" spans="1:14" ht="15" x14ac:dyDescent="0.25">
      <c r="A5474" t="s">
        <v>20</v>
      </c>
      <c r="B5474" t="s">
        <v>121</v>
      </c>
      <c r="C5474">
        <v>2005</v>
      </c>
      <c r="D5474">
        <v>55.3</v>
      </c>
      <c r="E5474">
        <f>IF(Table1[[#This Row],[Gender]]="women",1,0)</f>
        <v>0</v>
      </c>
      <c r="F5474">
        <v>22.2</v>
      </c>
      <c r="G5474">
        <v>135</v>
      </c>
      <c r="H5474">
        <v>4.45</v>
      </c>
      <c r="I5474">
        <f>ROUND(LOG10(Table1[[#This Row],[Lung Cancer]]),2)</f>
        <v>1.48</v>
      </c>
      <c r="J5474">
        <f>ROUND(LOG10(Table1[[#This Row],[Liver Cancer]]),2)</f>
        <v>1.1200000000000001</v>
      </c>
      <c r="K5474">
        <f>ROUND(LOG10(Table1[[#This Row],[Stomach Cancer]]),2)</f>
        <v>1.22</v>
      </c>
      <c r="L5474">
        <f>ROUND(LOG10(Table1[[#This Row],[Population]]),2)</f>
        <v>2.97</v>
      </c>
      <c r="M5474">
        <f>ROUND(Table1[[#This Row],[Population Growth]],2)</f>
        <v>1.63</v>
      </c>
      <c r="N547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58.533158775582628</v>
      </c>
    </row>
    <row r="5475" spans="1:14" ht="15" x14ac:dyDescent="0.25">
      <c r="A5475" t="s">
        <v>15</v>
      </c>
      <c r="B5475" t="s">
        <v>122</v>
      </c>
      <c r="C5475">
        <v>2005</v>
      </c>
      <c r="D5475">
        <v>66.8</v>
      </c>
      <c r="E5475">
        <f>IF(Table1[[#This Row],[Gender]]="women",1,0)</f>
        <v>0</v>
      </c>
      <c r="F5475">
        <v>20.7</v>
      </c>
      <c r="G5475">
        <v>125</v>
      </c>
      <c r="H5475">
        <v>4.2</v>
      </c>
      <c r="I5475">
        <f>ROUND(LOG10(Table1[[#This Row],[Lung Cancer]]),2)</f>
        <v>2.82</v>
      </c>
      <c r="J5475">
        <f>ROUND(LOG10(Table1[[#This Row],[Liver Cancer]]),2)</f>
        <v>2.4500000000000002</v>
      </c>
      <c r="K5475">
        <f>ROUND(LOG10(Table1[[#This Row],[Stomach Cancer]]),2)</f>
        <v>2.87</v>
      </c>
      <c r="L5475">
        <f>ROUND(LOG10(Table1[[#This Row],[Population]]),2)</f>
        <v>4.1100000000000003</v>
      </c>
      <c r="M5475">
        <f>ROUND(Table1[[#This Row],[Population Growth]],2)</f>
        <v>1.29</v>
      </c>
      <c r="N547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60.978768763236737</v>
      </c>
    </row>
    <row r="5476" spans="1:14" ht="15" x14ac:dyDescent="0.25">
      <c r="A5476" t="s">
        <v>18</v>
      </c>
      <c r="B5476" t="s">
        <v>123</v>
      </c>
      <c r="C5476">
        <v>2005</v>
      </c>
      <c r="D5476">
        <v>81.5</v>
      </c>
      <c r="E5476">
        <f>IF(Table1[[#This Row],[Gender]]="women",1,0)</f>
        <v>0</v>
      </c>
      <c r="F5476">
        <v>25.7</v>
      </c>
      <c r="G5476">
        <v>132</v>
      </c>
      <c r="H5476">
        <v>5.41</v>
      </c>
      <c r="I5476">
        <f>ROUND(LOG10(Table1[[#This Row],[Lung Cancer]]),2)</f>
        <v>3.9</v>
      </c>
      <c r="J5476">
        <f>ROUND(LOG10(Table1[[#This Row],[Liver Cancer]]),2)</f>
        <v>2.67</v>
      </c>
      <c r="K5476">
        <f>ROUND(LOG10(Table1[[#This Row],[Stomach Cancer]]),2)</f>
        <v>3.31</v>
      </c>
      <c r="L5476">
        <f>ROUND(LOG10(Table1[[#This Row],[Population]]),2)</f>
        <v>3.91</v>
      </c>
      <c r="M5476">
        <f>ROUND(Table1[[#This Row],[Population Growth]],2)</f>
        <v>0.52</v>
      </c>
      <c r="N547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81.755140515301321</v>
      </c>
    </row>
    <row r="5477" spans="1:14" ht="15" x14ac:dyDescent="0.25">
      <c r="A5477" t="s">
        <v>27</v>
      </c>
      <c r="B5477" t="s">
        <v>124</v>
      </c>
      <c r="C5477">
        <v>2005</v>
      </c>
      <c r="D5477">
        <v>81.8</v>
      </c>
      <c r="E5477">
        <f>IF(Table1[[#This Row],[Gender]]="women",1,0)</f>
        <v>0</v>
      </c>
      <c r="F5477">
        <v>27.4</v>
      </c>
      <c r="G5477">
        <v>128</v>
      </c>
      <c r="H5477">
        <v>5.28</v>
      </c>
      <c r="I5477">
        <f>ROUND(LOG10(Table1[[#This Row],[Lung Cancer]]),2)</f>
        <v>3.01</v>
      </c>
      <c r="J5477">
        <f>ROUND(LOG10(Table1[[#This Row],[Liver Cancer]]),2)</f>
        <v>2.1800000000000002</v>
      </c>
      <c r="K5477">
        <f>ROUND(LOG10(Table1[[#This Row],[Stomach Cancer]]),2)</f>
        <v>2.44</v>
      </c>
      <c r="L5477">
        <f>ROUND(LOG10(Table1[[#This Row],[Population]]),2)</f>
        <v>3.31</v>
      </c>
      <c r="M5477">
        <f>ROUND(Table1[[#This Row],[Population Growth]],2)</f>
        <v>1.35</v>
      </c>
      <c r="N547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82.195806848111474</v>
      </c>
    </row>
    <row r="5478" spans="1:14" ht="15" x14ac:dyDescent="0.25">
      <c r="A5478" t="s">
        <v>23</v>
      </c>
      <c r="B5478" t="s">
        <v>125</v>
      </c>
      <c r="C5478">
        <v>2005</v>
      </c>
      <c r="D5478">
        <v>74.900000000000006</v>
      </c>
      <c r="E5478">
        <f>IF(Table1[[#This Row],[Gender]]="women",1,0)</f>
        <v>0</v>
      </c>
      <c r="F5478">
        <v>25.5</v>
      </c>
      <c r="G5478">
        <v>128</v>
      </c>
      <c r="H5478">
        <v>4.3499999999999996</v>
      </c>
      <c r="I5478">
        <f>ROUND(LOG10(Table1[[#This Row],[Lung Cancer]]),2)</f>
        <v>2.0099999999999998</v>
      </c>
      <c r="J5478">
        <f>ROUND(LOG10(Table1[[#This Row],[Liver Cancer]]),2)</f>
        <v>2</v>
      </c>
      <c r="K5478">
        <f>ROUND(LOG10(Table1[[#This Row],[Stomach Cancer]]),2)</f>
        <v>2.2200000000000002</v>
      </c>
      <c r="L5478">
        <f>ROUND(LOG10(Table1[[#This Row],[Population]]),2)</f>
        <v>3.43</v>
      </c>
      <c r="M5478">
        <f>ROUND(Table1[[#This Row],[Population Growth]],2)</f>
        <v>1.33</v>
      </c>
      <c r="N547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66.000615208303358</v>
      </c>
    </row>
    <row r="5479" spans="1:14" ht="15" x14ac:dyDescent="0.25">
      <c r="A5479" t="s">
        <v>20</v>
      </c>
      <c r="B5479" t="s">
        <v>126</v>
      </c>
      <c r="C5479">
        <v>2005</v>
      </c>
      <c r="D5479">
        <v>53.8</v>
      </c>
      <c r="E5479">
        <f>IF(Table1[[#This Row],[Gender]]="women",1,0)</f>
        <v>0</v>
      </c>
      <c r="F5479">
        <v>21</v>
      </c>
      <c r="G5479">
        <v>138</v>
      </c>
      <c r="H5479">
        <v>3.83</v>
      </c>
      <c r="I5479">
        <f>ROUND(LOG10(Table1[[#This Row],[Lung Cancer]]),2)</f>
        <v>2.25</v>
      </c>
      <c r="J5479">
        <f>ROUND(LOG10(Table1[[#This Row],[Liver Cancer]]),2)</f>
        <v>2.79</v>
      </c>
      <c r="K5479">
        <f>ROUND(LOG10(Table1[[#This Row],[Stomach Cancer]]),2)</f>
        <v>2.4500000000000002</v>
      </c>
      <c r="L5479">
        <f>ROUND(LOG10(Table1[[#This Row],[Population]]),2)</f>
        <v>3.83</v>
      </c>
      <c r="M5479">
        <f>ROUND(Table1[[#This Row],[Population Growth]],2)</f>
        <v>3.89</v>
      </c>
      <c r="N547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48.786977782734105</v>
      </c>
    </row>
    <row r="5480" spans="1:14" ht="15" x14ac:dyDescent="0.25">
      <c r="A5480" t="s">
        <v>20</v>
      </c>
      <c r="B5480" t="s">
        <v>127</v>
      </c>
      <c r="C5480">
        <v>2005</v>
      </c>
      <c r="D5480">
        <v>49</v>
      </c>
      <c r="E5480">
        <f>IF(Table1[[#This Row],[Gender]]="women",1,0)</f>
        <v>0</v>
      </c>
      <c r="F5480">
        <v>22.7</v>
      </c>
      <c r="G5480">
        <v>132</v>
      </c>
      <c r="H5480">
        <v>3.76</v>
      </c>
      <c r="I5480">
        <f>ROUND(LOG10(Table1[[#This Row],[Lung Cancer]]),2)</f>
        <v>3.27</v>
      </c>
      <c r="J5480">
        <f>ROUND(LOG10(Table1[[#This Row],[Liver Cancer]]),2)</f>
        <v>4.0999999999999996</v>
      </c>
      <c r="K5480">
        <f>ROUND(LOG10(Table1[[#This Row],[Stomach Cancer]]),2)</f>
        <v>3.06</v>
      </c>
      <c r="L5480">
        <f>ROUND(LOG10(Table1[[#This Row],[Population]]),2)</f>
        <v>4.8499999999999996</v>
      </c>
      <c r="M5480">
        <f>ROUND(Table1[[#This Row],[Population Growth]],2)</f>
        <v>2.65</v>
      </c>
      <c r="N548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51.690643207304781</v>
      </c>
    </row>
    <row r="5481" spans="1:14" ht="15" x14ac:dyDescent="0.25">
      <c r="A5481" t="s">
        <v>18</v>
      </c>
      <c r="B5481" t="s">
        <v>128</v>
      </c>
      <c r="C5481">
        <v>2005</v>
      </c>
      <c r="D5481">
        <v>82.3</v>
      </c>
      <c r="E5481">
        <f>IF(Table1[[#This Row],[Gender]]="women",1,0)</f>
        <v>0</v>
      </c>
      <c r="F5481">
        <v>26.6</v>
      </c>
      <c r="G5481">
        <v>135</v>
      </c>
      <c r="H5481">
        <v>5.44</v>
      </c>
      <c r="I5481">
        <f>ROUND(LOG10(Table1[[#This Row],[Lung Cancer]]),2)</f>
        <v>3.16</v>
      </c>
      <c r="J5481">
        <f>ROUND(LOG10(Table1[[#This Row],[Liver Cancer]]),2)</f>
        <v>2.02</v>
      </c>
      <c r="K5481">
        <f>ROUND(LOG10(Table1[[#This Row],[Stomach Cancer]]),2)</f>
        <v>2.57</v>
      </c>
      <c r="L5481">
        <f>ROUND(LOG10(Table1[[#This Row],[Population]]),2)</f>
        <v>3.36</v>
      </c>
      <c r="M5481">
        <f>ROUND(Table1[[#This Row],[Population Growth]],2)</f>
        <v>0.82</v>
      </c>
      <c r="N548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80.566602201879803</v>
      </c>
    </row>
    <row r="5482" spans="1:14" ht="15" x14ac:dyDescent="0.25">
      <c r="A5482" t="s">
        <v>15</v>
      </c>
      <c r="B5482" t="s">
        <v>129</v>
      </c>
      <c r="C5482">
        <v>2005</v>
      </c>
      <c r="D5482">
        <v>76.599999999999994</v>
      </c>
      <c r="E5482">
        <f>IF(Table1[[#This Row],[Gender]]="women",1,0)</f>
        <v>0</v>
      </c>
      <c r="F5482">
        <v>25.9</v>
      </c>
      <c r="G5482">
        <v>130</v>
      </c>
      <c r="H5482">
        <v>4.96</v>
      </c>
      <c r="I5482">
        <f>ROUND(LOG10(Table1[[#This Row],[Lung Cancer]]),2)</f>
        <v>1.6</v>
      </c>
      <c r="J5482">
        <f>ROUND(LOG10(Table1[[#This Row],[Liver Cancer]]),2)</f>
        <v>1.5</v>
      </c>
      <c r="K5482">
        <f>ROUND(LOG10(Table1[[#This Row],[Stomach Cancer]]),2)</f>
        <v>1.5</v>
      </c>
      <c r="L5482">
        <f>ROUND(LOG10(Table1[[#This Row],[Population]]),2)</f>
        <v>3.15</v>
      </c>
      <c r="M5482">
        <f>ROUND(Table1[[#This Row],[Population Growth]],2)</f>
        <v>3.43</v>
      </c>
      <c r="N548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69.699391313274276</v>
      </c>
    </row>
    <row r="5483" spans="1:14" ht="15" x14ac:dyDescent="0.25">
      <c r="A5483" t="s">
        <v>15</v>
      </c>
      <c r="B5483" t="s">
        <v>130</v>
      </c>
      <c r="C5483">
        <v>2005</v>
      </c>
      <c r="D5483">
        <v>64.8</v>
      </c>
      <c r="E5483">
        <f>IF(Table1[[#This Row],[Gender]]="women",1,0)</f>
        <v>0</v>
      </c>
      <c r="F5483">
        <v>22.2</v>
      </c>
      <c r="G5483">
        <v>126</v>
      </c>
      <c r="H5483">
        <v>4.49</v>
      </c>
      <c r="I5483">
        <f>ROUND(LOG10(Table1[[#This Row],[Lung Cancer]]),2)</f>
        <v>4.07</v>
      </c>
      <c r="J5483">
        <f>ROUND(LOG10(Table1[[#This Row],[Liver Cancer]]),2)</f>
        <v>3.44</v>
      </c>
      <c r="K5483">
        <f>ROUND(LOG10(Table1[[#This Row],[Stomach Cancer]]),2)</f>
        <v>3.59</v>
      </c>
      <c r="L5483">
        <f>ROUND(LOG10(Table1[[#This Row],[Population]]),2)</f>
        <v>4.92</v>
      </c>
      <c r="M5483">
        <f>ROUND(Table1[[#This Row],[Population Growth]],2)</f>
        <v>2.2999999999999998</v>
      </c>
      <c r="N548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66.934516998399033</v>
      </c>
    </row>
    <row r="5484" spans="1:14" ht="15" x14ac:dyDescent="0.25">
      <c r="A5484" t="s">
        <v>23</v>
      </c>
      <c r="B5484" t="s">
        <v>131</v>
      </c>
      <c r="C5484">
        <v>2005</v>
      </c>
      <c r="D5484">
        <v>78.8</v>
      </c>
      <c r="E5484">
        <f>IF(Table1[[#This Row],[Gender]]="women",1,0)</f>
        <v>0</v>
      </c>
      <c r="F5484">
        <v>25.9</v>
      </c>
      <c r="G5484">
        <v>129</v>
      </c>
      <c r="H5484">
        <v>4.72</v>
      </c>
      <c r="I5484">
        <f>ROUND(LOG10(Table1[[#This Row],[Lung Cancer]]),2)</f>
        <v>2.2599999999999998</v>
      </c>
      <c r="J5484">
        <f>ROUND(LOG10(Table1[[#This Row],[Liver Cancer]]),2)</f>
        <v>1.71</v>
      </c>
      <c r="K5484">
        <f>ROUND(LOG10(Table1[[#This Row],[Stomach Cancer]]),2)</f>
        <v>2.2999999999999998</v>
      </c>
      <c r="L5484">
        <f>ROUND(LOG10(Table1[[#This Row],[Population]]),2)</f>
        <v>3.22</v>
      </c>
      <c r="M5484">
        <f>ROUND(Table1[[#This Row],[Population Growth]],2)</f>
        <v>1.83</v>
      </c>
      <c r="N548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72.515313397181572</v>
      </c>
    </row>
    <row r="5485" spans="1:14" ht="15" x14ac:dyDescent="0.25">
      <c r="A5485" t="s">
        <v>27</v>
      </c>
      <c r="B5485" t="s">
        <v>132</v>
      </c>
      <c r="C5485">
        <v>2005</v>
      </c>
      <c r="D5485">
        <v>65.900000000000006</v>
      </c>
      <c r="E5485">
        <f>IF(Table1[[#This Row],[Gender]]="women",1,0)</f>
        <v>0</v>
      </c>
      <c r="F5485">
        <v>24.8</v>
      </c>
      <c r="G5485">
        <v>122</v>
      </c>
      <c r="H5485">
        <v>4.63</v>
      </c>
      <c r="I5485">
        <f>ROUND(LOG10(Table1[[#This Row],[Lung Cancer]]),2)</f>
        <v>2.5299999999999998</v>
      </c>
      <c r="J5485">
        <f>ROUND(LOG10(Table1[[#This Row],[Liver Cancer]]),2)</f>
        <v>2.06</v>
      </c>
      <c r="K5485">
        <f>ROUND(LOG10(Table1[[#This Row],[Stomach Cancer]]),2)</f>
        <v>2.34</v>
      </c>
      <c r="L5485">
        <f>ROUND(LOG10(Table1[[#This Row],[Population]]),2)</f>
        <v>3.52</v>
      </c>
      <c r="M5485">
        <f>ROUND(Table1[[#This Row],[Population Growth]],2)</f>
        <v>2.2200000000000002</v>
      </c>
      <c r="N548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72.61418894345509</v>
      </c>
    </row>
    <row r="5486" spans="1:14" ht="15" x14ac:dyDescent="0.25">
      <c r="A5486" t="s">
        <v>23</v>
      </c>
      <c r="B5486" t="s">
        <v>133</v>
      </c>
      <c r="C5486">
        <v>2005</v>
      </c>
      <c r="D5486">
        <v>73.400000000000006</v>
      </c>
      <c r="E5486">
        <f>IF(Table1[[#This Row],[Gender]]="women",1,0)</f>
        <v>0</v>
      </c>
      <c r="F5486">
        <v>25.3</v>
      </c>
      <c r="G5486">
        <v>130</v>
      </c>
      <c r="H5486">
        <v>4.66</v>
      </c>
      <c r="I5486">
        <f>ROUND(LOG10(Table1[[#This Row],[Lung Cancer]]),2)</f>
        <v>2.6</v>
      </c>
      <c r="J5486">
        <f>ROUND(LOG10(Table1[[#This Row],[Liver Cancer]]),2)</f>
        <v>1.79</v>
      </c>
      <c r="K5486">
        <f>ROUND(LOG10(Table1[[#This Row],[Stomach Cancer]]),2)</f>
        <v>2.42</v>
      </c>
      <c r="L5486">
        <f>ROUND(LOG10(Table1[[#This Row],[Population]]),2)</f>
        <v>3.47</v>
      </c>
      <c r="M5486">
        <f>ROUND(Table1[[#This Row],[Population Growth]],2)</f>
        <v>1.66</v>
      </c>
      <c r="N548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71.467530206345316</v>
      </c>
    </row>
    <row r="5487" spans="1:14" ht="15" x14ac:dyDescent="0.25">
      <c r="A5487" t="s">
        <v>23</v>
      </c>
      <c r="B5487" t="s">
        <v>134</v>
      </c>
      <c r="C5487">
        <v>2005</v>
      </c>
      <c r="D5487">
        <v>75.2</v>
      </c>
      <c r="E5487">
        <f>IF(Table1[[#This Row],[Gender]]="women",1,0)</f>
        <v>0</v>
      </c>
      <c r="F5487">
        <v>24.5</v>
      </c>
      <c r="G5487">
        <v>125</v>
      </c>
      <c r="H5487">
        <v>4.6900000000000004</v>
      </c>
      <c r="I5487">
        <f>ROUND(LOG10(Table1[[#This Row],[Lung Cancer]]),2)</f>
        <v>2.98</v>
      </c>
      <c r="J5487">
        <f>ROUND(LOG10(Table1[[#This Row],[Liver Cancer]]),2)</f>
        <v>2.79</v>
      </c>
      <c r="K5487">
        <f>ROUND(LOG10(Table1[[#This Row],[Stomach Cancer]]),2)</f>
        <v>3.27</v>
      </c>
      <c r="L5487">
        <f>ROUND(LOG10(Table1[[#This Row],[Population]]),2)</f>
        <v>4.1399999999999997</v>
      </c>
      <c r="M5487">
        <f>ROUND(Table1[[#This Row],[Population Growth]],2)</f>
        <v>0.88</v>
      </c>
      <c r="N548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70.969168561804196</v>
      </c>
    </row>
    <row r="5488" spans="1:14" ht="15" x14ac:dyDescent="0.25">
      <c r="A5488" t="s">
        <v>15</v>
      </c>
      <c r="B5488" t="s">
        <v>135</v>
      </c>
      <c r="C5488">
        <v>2005</v>
      </c>
      <c r="D5488">
        <v>71.099999999999994</v>
      </c>
      <c r="E5488">
        <f>IF(Table1[[#This Row],[Gender]]="women",1,0)</f>
        <v>0</v>
      </c>
      <c r="F5488">
        <v>22.7</v>
      </c>
      <c r="G5488">
        <v>126</v>
      </c>
      <c r="H5488">
        <v>4.6900000000000004</v>
      </c>
      <c r="I5488">
        <f>ROUND(LOG10(Table1[[#This Row],[Lung Cancer]]),2)</f>
        <v>3.85</v>
      </c>
      <c r="J5488">
        <f>ROUND(LOG10(Table1[[#This Row],[Liver Cancer]]),2)</f>
        <v>3.44</v>
      </c>
      <c r="K5488">
        <f>ROUND(LOG10(Table1[[#This Row],[Stomach Cancer]]),2)</f>
        <v>3.09</v>
      </c>
      <c r="L5488">
        <f>ROUND(LOG10(Table1[[#This Row],[Population]]),2)</f>
        <v>4.6399999999999997</v>
      </c>
      <c r="M5488">
        <f>ROUND(Table1[[#This Row],[Population Growth]],2)</f>
        <v>1.91</v>
      </c>
      <c r="N548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68.135698042360318</v>
      </c>
    </row>
    <row r="5489" spans="1:14" ht="15" x14ac:dyDescent="0.25">
      <c r="A5489" t="s">
        <v>18</v>
      </c>
      <c r="B5489" t="s">
        <v>136</v>
      </c>
      <c r="C5489">
        <v>2005</v>
      </c>
      <c r="D5489">
        <v>79.3</v>
      </c>
      <c r="E5489">
        <f>IF(Table1[[#This Row],[Gender]]="women",1,0)</f>
        <v>0</v>
      </c>
      <c r="F5489">
        <v>26.4</v>
      </c>
      <c r="G5489">
        <v>134</v>
      </c>
      <c r="H5489">
        <v>5.27</v>
      </c>
      <c r="I5489">
        <f>ROUND(LOG10(Table1[[#This Row],[Lung Cancer]]),2)</f>
        <v>4.2300000000000004</v>
      </c>
      <c r="J5489">
        <f>ROUND(LOG10(Table1[[#This Row],[Liver Cancer]]),2)</f>
        <v>2.95</v>
      </c>
      <c r="K5489">
        <f>ROUND(LOG10(Table1[[#This Row],[Stomach Cancer]]),2)</f>
        <v>3.61</v>
      </c>
      <c r="L5489">
        <f>ROUND(LOG10(Table1[[#This Row],[Population]]),2)</f>
        <v>4.2699999999999996</v>
      </c>
      <c r="M5489">
        <f>ROUND(Table1[[#This Row],[Population Growth]],2)</f>
        <v>-0.13</v>
      </c>
      <c r="N548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80.657612268331349</v>
      </c>
    </row>
    <row r="5490" spans="1:14" ht="15" x14ac:dyDescent="0.25">
      <c r="A5490" t="s">
        <v>18</v>
      </c>
      <c r="B5490" t="s">
        <v>137</v>
      </c>
      <c r="C5490">
        <v>2005</v>
      </c>
      <c r="D5490">
        <v>81.8</v>
      </c>
      <c r="E5490">
        <f>IF(Table1[[#This Row],[Gender]]="women",1,0)</f>
        <v>0</v>
      </c>
      <c r="F5490">
        <v>26.5</v>
      </c>
      <c r="G5490">
        <v>135</v>
      </c>
      <c r="H5490">
        <v>5.22</v>
      </c>
      <c r="I5490">
        <f>ROUND(LOG10(Table1[[#This Row],[Lung Cancer]]),2)</f>
        <v>3.48</v>
      </c>
      <c r="J5490">
        <f>ROUND(LOG10(Table1[[#This Row],[Liver Cancer]]),2)</f>
        <v>2.73</v>
      </c>
      <c r="K5490">
        <f>ROUND(LOG10(Table1[[#This Row],[Stomach Cancer]]),2)</f>
        <v>3.29</v>
      </c>
      <c r="L5490">
        <f>ROUND(LOG10(Table1[[#This Row],[Population]]),2)</f>
        <v>3.71</v>
      </c>
      <c r="M5490">
        <f>ROUND(Table1[[#This Row],[Population Growth]],2)</f>
        <v>0.32</v>
      </c>
      <c r="N549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78.335518613842524</v>
      </c>
    </row>
    <row r="5491" spans="1:14" ht="15" x14ac:dyDescent="0.25">
      <c r="A5491" t="s">
        <v>15</v>
      </c>
      <c r="B5491" t="s">
        <v>138</v>
      </c>
      <c r="C5491">
        <v>2005</v>
      </c>
      <c r="D5491">
        <v>78.400000000000006</v>
      </c>
      <c r="E5491">
        <f>IF(Table1[[#This Row],[Gender]]="women",1,0)</f>
        <v>0</v>
      </c>
      <c r="F5491">
        <v>27.7</v>
      </c>
      <c r="G5491">
        <v>131</v>
      </c>
      <c r="H5491">
        <v>5.19</v>
      </c>
      <c r="I5491">
        <f>ROUND(LOG10(Table1[[#This Row],[Lung Cancer]]),2)</f>
        <v>1.43</v>
      </c>
      <c r="J5491">
        <f>ROUND(LOG10(Table1[[#This Row],[Liver Cancer]]),2)</f>
        <v>1.22</v>
      </c>
      <c r="K5491">
        <f>ROUND(LOG10(Table1[[#This Row],[Stomach Cancer]]),2)</f>
        <v>1.1000000000000001</v>
      </c>
      <c r="L5491">
        <f>ROUND(LOG10(Table1[[#This Row],[Population]]),2)</f>
        <v>2.77</v>
      </c>
      <c r="M5491">
        <f>ROUND(Table1[[#This Row],[Population Growth]],2)</f>
        <v>18.37</v>
      </c>
      <c r="N549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75.330660506570283</v>
      </c>
    </row>
    <row r="5492" spans="1:14" ht="15" x14ac:dyDescent="0.25">
      <c r="A5492" t="s">
        <v>18</v>
      </c>
      <c r="B5492" t="s">
        <v>139</v>
      </c>
      <c r="C5492">
        <v>2005</v>
      </c>
      <c r="D5492">
        <v>76</v>
      </c>
      <c r="E5492">
        <f>IF(Table1[[#This Row],[Gender]]="women",1,0)</f>
        <v>0</v>
      </c>
      <c r="F5492">
        <v>25.1</v>
      </c>
      <c r="G5492">
        <v>133</v>
      </c>
      <c r="H5492">
        <v>4.8899999999999997</v>
      </c>
      <c r="I5492">
        <f>ROUND(LOG10(Table1[[#This Row],[Lung Cancer]]),2)</f>
        <v>3.87</v>
      </c>
      <c r="J5492">
        <f>ROUND(LOG10(Table1[[#This Row],[Liver Cancer]]),2)</f>
        <v>3.15</v>
      </c>
      <c r="K5492">
        <f>ROUND(LOG10(Table1[[#This Row],[Stomach Cancer]]),2)</f>
        <v>3.42</v>
      </c>
      <c r="L5492">
        <f>ROUND(LOG10(Table1[[#This Row],[Population]]),2)</f>
        <v>4.0199999999999996</v>
      </c>
      <c r="M5492">
        <f>ROUND(Table1[[#This Row],[Population Growth]],2)</f>
        <v>-0.82</v>
      </c>
      <c r="N549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74.238511542260554</v>
      </c>
    </row>
    <row r="5493" spans="1:14" ht="15" x14ac:dyDescent="0.25">
      <c r="A5493" t="s">
        <v>20</v>
      </c>
      <c r="B5493" t="s">
        <v>140</v>
      </c>
      <c r="C5493">
        <v>2005</v>
      </c>
      <c r="D5493">
        <v>56.6</v>
      </c>
      <c r="E5493">
        <f>IF(Table1[[#This Row],[Gender]]="women",1,0)</f>
        <v>0</v>
      </c>
      <c r="F5493">
        <v>22.3</v>
      </c>
      <c r="G5493">
        <v>135</v>
      </c>
      <c r="H5493">
        <v>4.08</v>
      </c>
      <c r="I5493">
        <f>ROUND(LOG10(Table1[[#This Row],[Lung Cancer]]),2)</f>
        <v>1.88</v>
      </c>
      <c r="J5493">
        <f>ROUND(LOG10(Table1[[#This Row],[Liver Cancer]]),2)</f>
        <v>2.14</v>
      </c>
      <c r="K5493">
        <f>ROUND(LOG10(Table1[[#This Row],[Stomach Cancer]]),2)</f>
        <v>2.0699999999999998</v>
      </c>
      <c r="L5493">
        <f>ROUND(LOG10(Table1[[#This Row],[Population]]),2)</f>
        <v>3.64</v>
      </c>
      <c r="M5493">
        <f>ROUND(Table1[[#This Row],[Population Growth]],2)</f>
        <v>1.87</v>
      </c>
      <c r="N549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53.79094050471835</v>
      </c>
    </row>
    <row r="5494" spans="1:14" ht="15" x14ac:dyDescent="0.25">
      <c r="A5494" t="s">
        <v>27</v>
      </c>
      <c r="B5494" t="s">
        <v>141</v>
      </c>
      <c r="C5494">
        <v>2005</v>
      </c>
      <c r="D5494">
        <v>74.400000000000006</v>
      </c>
      <c r="E5494">
        <f>IF(Table1[[#This Row],[Gender]]="women",1,0)</f>
        <v>0</v>
      </c>
      <c r="F5494">
        <v>29.9</v>
      </c>
      <c r="G5494">
        <v>132</v>
      </c>
      <c r="H5494">
        <v>4.49</v>
      </c>
      <c r="I5494">
        <f>ROUND(LOG10(Table1[[#This Row],[Lung Cancer]]),2)</f>
        <v>0.66</v>
      </c>
      <c r="J5494">
        <f>ROUND(LOG10(Table1[[#This Row],[Liver Cancer]]),2)</f>
        <v>0.61</v>
      </c>
      <c r="K5494">
        <f>ROUND(LOG10(Table1[[#This Row],[Stomach Cancer]]),2)</f>
        <v>0.75</v>
      </c>
      <c r="L5494">
        <f>ROUND(LOG10(Table1[[#This Row],[Population]]),2)</f>
        <v>1.97</v>
      </c>
      <c r="M5494">
        <f>ROUND(Table1[[#This Row],[Population Growth]],2)</f>
        <v>0.51</v>
      </c>
      <c r="N549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71.259264974528989</v>
      </c>
    </row>
    <row r="5495" spans="1:14" ht="15" x14ac:dyDescent="0.25">
      <c r="A5495" t="s">
        <v>20</v>
      </c>
      <c r="B5495" t="s">
        <v>142</v>
      </c>
      <c r="C5495">
        <v>2005</v>
      </c>
      <c r="D5495">
        <v>66.5</v>
      </c>
      <c r="E5495">
        <f>IF(Table1[[#This Row],[Gender]]="women",1,0)</f>
        <v>0</v>
      </c>
      <c r="F5495">
        <v>23.1</v>
      </c>
      <c r="G5495">
        <v>136</v>
      </c>
      <c r="H5495">
        <v>3.95</v>
      </c>
      <c r="I5495">
        <f>ROUND(LOG10(Table1[[#This Row],[Lung Cancer]]),2)</f>
        <v>0.86</v>
      </c>
      <c r="J5495">
        <f>ROUND(LOG10(Table1[[#This Row],[Liver Cancer]]),2)</f>
        <v>-0.02</v>
      </c>
      <c r="K5495">
        <f>ROUND(LOG10(Table1[[#This Row],[Stomach Cancer]]),2)</f>
        <v>0.75</v>
      </c>
      <c r="L5495">
        <f>ROUND(LOG10(Table1[[#This Row],[Population]]),2)</f>
        <v>1.89</v>
      </c>
      <c r="M5495">
        <f>ROUND(Table1[[#This Row],[Population Growth]],2)</f>
        <v>2.56</v>
      </c>
      <c r="N549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58.931931857565267</v>
      </c>
    </row>
    <row r="5496" spans="1:14" ht="15" x14ac:dyDescent="0.25">
      <c r="A5496" t="s">
        <v>15</v>
      </c>
      <c r="B5496" t="s">
        <v>143</v>
      </c>
      <c r="C5496">
        <v>2005</v>
      </c>
      <c r="D5496">
        <v>74.7</v>
      </c>
      <c r="E5496">
        <f>IF(Table1[[#This Row],[Gender]]="women",1,0)</f>
        <v>0</v>
      </c>
      <c r="F5496">
        <v>27.5</v>
      </c>
      <c r="G5496">
        <v>129</v>
      </c>
      <c r="H5496">
        <v>4.71</v>
      </c>
      <c r="I5496">
        <f>ROUND(LOG10(Table1[[#This Row],[Lung Cancer]]),2)</f>
        <v>2.7</v>
      </c>
      <c r="J5496">
        <f>ROUND(LOG10(Table1[[#This Row],[Liver Cancer]]),2)</f>
        <v>2.78</v>
      </c>
      <c r="K5496">
        <f>ROUND(LOG10(Table1[[#This Row],[Stomach Cancer]]),2)</f>
        <v>2.39</v>
      </c>
      <c r="L5496">
        <f>ROUND(LOG10(Table1[[#This Row],[Population]]),2)</f>
        <v>4.12</v>
      </c>
      <c r="M5496">
        <f>ROUND(Table1[[#This Row],[Population Growth]],2)</f>
        <v>3.41</v>
      </c>
      <c r="N549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70.179185725311626</v>
      </c>
    </row>
    <row r="5497" spans="1:14" ht="15" x14ac:dyDescent="0.25">
      <c r="A5497" t="s">
        <v>20</v>
      </c>
      <c r="B5497" t="s">
        <v>144</v>
      </c>
      <c r="C5497">
        <v>2005</v>
      </c>
      <c r="D5497">
        <v>62</v>
      </c>
      <c r="E5497">
        <f>IF(Table1[[#This Row],[Gender]]="women",1,0)</f>
        <v>0</v>
      </c>
      <c r="F5497">
        <v>21.7</v>
      </c>
      <c r="G5497">
        <v>132</v>
      </c>
      <c r="H5497">
        <v>4.08</v>
      </c>
      <c r="I5497">
        <f>ROUND(LOG10(Table1[[#This Row],[Lung Cancer]]),2)</f>
        <v>2.29</v>
      </c>
      <c r="J5497">
        <f>ROUND(LOG10(Table1[[#This Row],[Liver Cancer]]),2)</f>
        <v>2.71</v>
      </c>
      <c r="K5497">
        <f>ROUND(LOG10(Table1[[#This Row],[Stomach Cancer]]),2)</f>
        <v>2.37</v>
      </c>
      <c r="L5497">
        <f>ROUND(LOG10(Table1[[#This Row],[Population]]),2)</f>
        <v>3.73</v>
      </c>
      <c r="M5497">
        <f>ROUND(Table1[[#This Row],[Population Growth]],2)</f>
        <v>2.5</v>
      </c>
      <c r="N549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55.165853268649698</v>
      </c>
    </row>
    <row r="5498" spans="1:14" ht="15" x14ac:dyDescent="0.25">
      <c r="A5498" t="s">
        <v>18</v>
      </c>
      <c r="B5498" t="s">
        <v>145</v>
      </c>
      <c r="C5498">
        <v>2005</v>
      </c>
      <c r="D5498">
        <v>75.7</v>
      </c>
      <c r="E5498">
        <f>IF(Table1[[#This Row],[Gender]]="women",1,0)</f>
        <v>0</v>
      </c>
      <c r="F5498">
        <v>26.3</v>
      </c>
      <c r="G5498">
        <v>137</v>
      </c>
      <c r="H5498">
        <v>4.91</v>
      </c>
      <c r="I5498">
        <f>ROUND(LOG10(Table1[[#This Row],[Lung Cancer]]),2)</f>
        <v>3.64</v>
      </c>
      <c r="J5498">
        <f>ROUND(LOG10(Table1[[#This Row],[Liver Cancer]]),2)</f>
        <v>2.69</v>
      </c>
      <c r="K5498">
        <f>ROUND(LOG10(Table1[[#This Row],[Stomach Cancer]]),2)</f>
        <v>3.02</v>
      </c>
      <c r="L5498">
        <f>ROUND(LOG10(Table1[[#This Row],[Population]]),2)</f>
        <v>3.65</v>
      </c>
      <c r="M5498">
        <f>ROUND(Table1[[#This Row],[Population Growth]],2)</f>
        <v>-0.55000000000000004</v>
      </c>
      <c r="N549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75.082479358219857</v>
      </c>
    </row>
    <row r="5499" spans="1:14" ht="15" x14ac:dyDescent="0.25">
      <c r="A5499" t="s">
        <v>20</v>
      </c>
      <c r="B5499" t="s">
        <v>146</v>
      </c>
      <c r="C5499">
        <v>2005</v>
      </c>
      <c r="D5499">
        <v>77</v>
      </c>
      <c r="E5499">
        <f>IF(Table1[[#This Row],[Gender]]="women",1,0)</f>
        <v>0</v>
      </c>
      <c r="F5499">
        <v>25.1</v>
      </c>
      <c r="G5499">
        <v>136</v>
      </c>
      <c r="H5499">
        <v>5.24</v>
      </c>
      <c r="I5499">
        <f>ROUND(LOG10(Table1[[#This Row],[Lung Cancer]]),2)</f>
        <v>0.94</v>
      </c>
      <c r="J5499">
        <f>ROUND(LOG10(Table1[[#This Row],[Liver Cancer]]),2)</f>
        <v>0.38</v>
      </c>
      <c r="K5499">
        <f>ROUND(LOG10(Table1[[#This Row],[Stomach Cancer]]),2)</f>
        <v>0.49</v>
      </c>
      <c r="L5499">
        <f>ROUND(LOG10(Table1[[#This Row],[Population]]),2)</f>
        <v>1.65</v>
      </c>
      <c r="M5499">
        <f>ROUND(Table1[[#This Row],[Population Growth]],2)</f>
        <v>1.77</v>
      </c>
      <c r="N549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72.07765180403301</v>
      </c>
    </row>
    <row r="5500" spans="1:14" ht="15" x14ac:dyDescent="0.25">
      <c r="A5500" t="s">
        <v>20</v>
      </c>
      <c r="B5500" t="s">
        <v>147</v>
      </c>
      <c r="C5500">
        <v>2005</v>
      </c>
      <c r="D5500">
        <v>44.7</v>
      </c>
      <c r="E5500">
        <f>IF(Table1[[#This Row],[Gender]]="women",1,0)</f>
        <v>0</v>
      </c>
      <c r="F5500">
        <v>22.2</v>
      </c>
      <c r="G5500">
        <v>134</v>
      </c>
      <c r="H5500">
        <v>3.81</v>
      </c>
      <c r="I5500">
        <f>ROUND(LOG10(Table1[[#This Row],[Lung Cancer]]),2)</f>
        <v>2</v>
      </c>
      <c r="J5500">
        <f>ROUND(LOG10(Table1[[#This Row],[Liver Cancer]]),2)</f>
        <v>2.4700000000000002</v>
      </c>
      <c r="K5500">
        <f>ROUND(LOG10(Table1[[#This Row],[Stomach Cancer]]),2)</f>
        <v>2.15</v>
      </c>
      <c r="L5500">
        <f>ROUND(LOG10(Table1[[#This Row],[Population]]),2)</f>
        <v>3.45</v>
      </c>
      <c r="M5500">
        <f>ROUND(Table1[[#This Row],[Population Growth]],2)</f>
        <v>3.93</v>
      </c>
      <c r="N550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52.676610274635308</v>
      </c>
    </row>
    <row r="5501" spans="1:14" ht="15" x14ac:dyDescent="0.25">
      <c r="A5501" t="s">
        <v>15</v>
      </c>
      <c r="B5501" t="s">
        <v>148</v>
      </c>
      <c r="C5501">
        <v>2005</v>
      </c>
      <c r="D5501">
        <v>82.8</v>
      </c>
      <c r="E5501">
        <f>IF(Table1[[#This Row],[Gender]]="women",1,0)</f>
        <v>0</v>
      </c>
      <c r="F5501">
        <v>23.8</v>
      </c>
      <c r="G5501">
        <v>128</v>
      </c>
      <c r="H5501">
        <v>5.13</v>
      </c>
      <c r="I5501">
        <f>ROUND(LOG10(Table1[[#This Row],[Lung Cancer]]),2)</f>
        <v>2.87</v>
      </c>
      <c r="J5501">
        <f>ROUND(LOG10(Table1[[#This Row],[Liver Cancer]]),2)</f>
        <v>2.5099999999999998</v>
      </c>
      <c r="K5501">
        <f>ROUND(LOG10(Table1[[#This Row],[Stomach Cancer]]),2)</f>
        <v>2.56</v>
      </c>
      <c r="L5501">
        <f>ROUND(LOG10(Table1[[#This Row],[Population]]),2)</f>
        <v>3.33</v>
      </c>
      <c r="M5501">
        <f>ROUND(Table1[[#This Row],[Population Growth]],2)</f>
        <v>2.17</v>
      </c>
      <c r="N550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74.495605394587159</v>
      </c>
    </row>
    <row r="5502" spans="1:14" ht="15" x14ac:dyDescent="0.25">
      <c r="A5502" t="s">
        <v>18</v>
      </c>
      <c r="B5502" t="s">
        <v>149</v>
      </c>
      <c r="C5502">
        <v>2005</v>
      </c>
      <c r="D5502">
        <v>81.2</v>
      </c>
      <c r="E5502">
        <f>IF(Table1[[#This Row],[Gender]]="women",1,0)</f>
        <v>0</v>
      </c>
      <c r="F5502">
        <v>27.2</v>
      </c>
      <c r="G5502">
        <v>136</v>
      </c>
      <c r="H5502">
        <v>5.21</v>
      </c>
      <c r="I5502">
        <f>ROUND(LOG10(Table1[[#This Row],[Lung Cancer]]),2)</f>
        <v>2.96</v>
      </c>
      <c r="J5502">
        <f>ROUND(LOG10(Table1[[#This Row],[Liver Cancer]]),2)</f>
        <v>2.0099999999999998</v>
      </c>
      <c r="K5502">
        <f>ROUND(LOG10(Table1[[#This Row],[Stomach Cancer]]),2)</f>
        <v>2.5</v>
      </c>
      <c r="L5502">
        <f>ROUND(LOG10(Table1[[#This Row],[Population]]),2)</f>
        <v>2.99</v>
      </c>
      <c r="M5502">
        <f>ROUND(Table1[[#This Row],[Population Growth]],2)</f>
        <v>0.32</v>
      </c>
      <c r="N550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79.418245590185705</v>
      </c>
    </row>
    <row r="5503" spans="1:14" ht="15" x14ac:dyDescent="0.25">
      <c r="A5503" t="s">
        <v>27</v>
      </c>
      <c r="B5503" t="s">
        <v>150</v>
      </c>
      <c r="C5503">
        <v>2005</v>
      </c>
      <c r="D5503">
        <v>67.5</v>
      </c>
      <c r="E5503">
        <f>IF(Table1[[#This Row],[Gender]]="women",1,0)</f>
        <v>0</v>
      </c>
      <c r="F5503">
        <v>26.8</v>
      </c>
      <c r="G5503">
        <v>125</v>
      </c>
      <c r="H5503">
        <v>4.45</v>
      </c>
      <c r="I5503">
        <f>ROUND(LOG10(Table1[[#This Row],[Lung Cancer]]),2)</f>
        <v>1.43</v>
      </c>
      <c r="J5503">
        <f>ROUND(LOG10(Table1[[#This Row],[Liver Cancer]]),2)</f>
        <v>1.33</v>
      </c>
      <c r="K5503">
        <f>ROUND(LOG10(Table1[[#This Row],[Stomach Cancer]]),2)</f>
        <v>1.21</v>
      </c>
      <c r="L5503">
        <f>ROUND(LOG10(Table1[[#This Row],[Population]]),2)</f>
        <v>2.38</v>
      </c>
      <c r="M5503">
        <f>ROUND(Table1[[#This Row],[Population Growth]],2)</f>
        <v>2.34</v>
      </c>
      <c r="N550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71.172726435204211</v>
      </c>
    </row>
    <row r="5504" spans="1:14" ht="15" x14ac:dyDescent="0.25">
      <c r="A5504" t="s">
        <v>20</v>
      </c>
      <c r="B5504" t="s">
        <v>151</v>
      </c>
      <c r="C5504">
        <v>2005</v>
      </c>
      <c r="D5504">
        <v>54</v>
      </c>
      <c r="E5504">
        <f>IF(Table1[[#This Row],[Gender]]="women",1,0)</f>
        <v>0</v>
      </c>
      <c r="F5504">
        <v>21.8</v>
      </c>
      <c r="G5504">
        <v>132</v>
      </c>
      <c r="H5504">
        <v>4.22</v>
      </c>
      <c r="I5504">
        <f>ROUND(LOG10(Table1[[#This Row],[Lung Cancer]]),2)</f>
        <v>1.96</v>
      </c>
      <c r="J5504">
        <f>ROUND(LOG10(Table1[[#This Row],[Liver Cancer]]),2)</f>
        <v>2.12</v>
      </c>
      <c r="K5504">
        <f>ROUND(LOG10(Table1[[#This Row],[Stomach Cancer]]),2)</f>
        <v>2.23</v>
      </c>
      <c r="L5504">
        <f>ROUND(LOG10(Table1[[#This Row],[Population]]),2)</f>
        <v>3.72</v>
      </c>
      <c r="M5504">
        <f>ROUND(Table1[[#This Row],[Population Growth]],2)</f>
        <v>3.1</v>
      </c>
      <c r="N550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56.228234875815971</v>
      </c>
    </row>
    <row r="5505" spans="1:14" ht="15" x14ac:dyDescent="0.25">
      <c r="A5505" t="s">
        <v>20</v>
      </c>
      <c r="B5505" t="s">
        <v>152</v>
      </c>
      <c r="C5505">
        <v>2005</v>
      </c>
      <c r="D5505">
        <v>55.1</v>
      </c>
      <c r="E5505">
        <f>IF(Table1[[#This Row],[Gender]]="women",1,0)</f>
        <v>0</v>
      </c>
      <c r="F5505">
        <v>25.9</v>
      </c>
      <c r="G5505">
        <v>133</v>
      </c>
      <c r="H5505">
        <v>4.45</v>
      </c>
      <c r="I5505">
        <f>ROUND(LOG10(Table1[[#This Row],[Lung Cancer]]),2)</f>
        <v>3.59</v>
      </c>
      <c r="J5505">
        <f>ROUND(LOG10(Table1[[#This Row],[Liver Cancer]]),2)</f>
        <v>3.13</v>
      </c>
      <c r="K5505">
        <f>ROUND(LOG10(Table1[[#This Row],[Stomach Cancer]]),2)</f>
        <v>3.05</v>
      </c>
      <c r="L5505">
        <f>ROUND(LOG10(Table1[[#This Row],[Population]]),2)</f>
        <v>4.37</v>
      </c>
      <c r="M5505">
        <f>ROUND(Table1[[#This Row],[Population Growth]],2)</f>
        <v>1.25</v>
      </c>
      <c r="N550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67.976960848836498</v>
      </c>
    </row>
    <row r="5506" spans="1:14" ht="15" x14ac:dyDescent="0.25">
      <c r="A5506" t="s">
        <v>18</v>
      </c>
      <c r="B5506" t="s">
        <v>153</v>
      </c>
      <c r="C5506">
        <v>2005</v>
      </c>
      <c r="D5506">
        <v>83.8</v>
      </c>
      <c r="E5506">
        <f>IF(Table1[[#This Row],[Gender]]="women",1,0)</f>
        <v>0</v>
      </c>
      <c r="F5506">
        <v>27.2</v>
      </c>
      <c r="G5506">
        <v>130</v>
      </c>
      <c r="H5506">
        <v>5.27</v>
      </c>
      <c r="I5506">
        <f>ROUND(LOG10(Table1[[#This Row],[Lung Cancer]]),2)</f>
        <v>4.29</v>
      </c>
      <c r="J5506">
        <f>ROUND(LOG10(Table1[[#This Row],[Liver Cancer]]),2)</f>
        <v>3.51</v>
      </c>
      <c r="K5506">
        <f>ROUND(LOG10(Table1[[#This Row],[Stomach Cancer]]),2)</f>
        <v>3.77</v>
      </c>
      <c r="L5506">
        <f>ROUND(LOG10(Table1[[#This Row],[Population]]),2)</f>
        <v>4.34</v>
      </c>
      <c r="M5506">
        <f>ROUND(Table1[[#This Row],[Population Growth]],2)</f>
        <v>1.73</v>
      </c>
      <c r="N550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82.444540806426573</v>
      </c>
    </row>
    <row r="5507" spans="1:14" ht="15" x14ac:dyDescent="0.25">
      <c r="A5507" t="s">
        <v>15</v>
      </c>
      <c r="B5507" t="s">
        <v>154</v>
      </c>
      <c r="C5507">
        <v>2005</v>
      </c>
      <c r="D5507">
        <v>77.7</v>
      </c>
      <c r="E5507">
        <f>IF(Table1[[#This Row],[Gender]]="women",1,0)</f>
        <v>0</v>
      </c>
      <c r="F5507">
        <v>21.7</v>
      </c>
      <c r="G5507">
        <v>128</v>
      </c>
      <c r="H5507">
        <v>4.4800000000000004</v>
      </c>
      <c r="I5507">
        <f>ROUND(LOG10(Table1[[#This Row],[Lung Cancer]]),2)</f>
        <v>2.92</v>
      </c>
      <c r="J5507">
        <f>ROUND(LOG10(Table1[[#This Row],[Liver Cancer]]),2)</f>
        <v>2.4300000000000002</v>
      </c>
      <c r="K5507">
        <f>ROUND(LOG10(Table1[[#This Row],[Stomach Cancer]]),2)</f>
        <v>2.68</v>
      </c>
      <c r="L5507">
        <f>ROUND(LOG10(Table1[[#This Row],[Population]]),2)</f>
        <v>3.98</v>
      </c>
      <c r="M5507">
        <f>ROUND(Table1[[#This Row],[Population Growth]],2)</f>
        <v>0.56000000000000005</v>
      </c>
      <c r="N550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63.989729014848564</v>
      </c>
    </row>
    <row r="5508" spans="1:14" ht="15" x14ac:dyDescent="0.25">
      <c r="A5508" t="s">
        <v>20</v>
      </c>
      <c r="B5508" t="s">
        <v>155</v>
      </c>
      <c r="C5508">
        <v>2005</v>
      </c>
      <c r="D5508">
        <v>62.3</v>
      </c>
      <c r="E5508">
        <f>IF(Table1[[#This Row],[Gender]]="women",1,0)</f>
        <v>0</v>
      </c>
      <c r="F5508">
        <v>22.1</v>
      </c>
      <c r="G5508">
        <v>132</v>
      </c>
      <c r="H5508">
        <v>4.49</v>
      </c>
      <c r="I5508">
        <f>ROUND(LOG10(Table1[[#This Row],[Lung Cancer]]),2)</f>
        <v>2.95</v>
      </c>
      <c r="J5508">
        <f>ROUND(LOG10(Table1[[#This Row],[Liver Cancer]]),2)</f>
        <v>2.97</v>
      </c>
      <c r="K5508">
        <f>ROUND(LOG10(Table1[[#This Row],[Stomach Cancer]]),2)</f>
        <v>2.78</v>
      </c>
      <c r="L5508">
        <f>ROUND(LOG10(Table1[[#This Row],[Population]]),2)</f>
        <v>4.1900000000000004</v>
      </c>
      <c r="M5508">
        <f>ROUND(Table1[[#This Row],[Population Growth]],2)</f>
        <v>2.38</v>
      </c>
      <c r="N550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60.813918360947881</v>
      </c>
    </row>
    <row r="5509" spans="1:14" ht="15" x14ac:dyDescent="0.25">
      <c r="A5509" t="s">
        <v>23</v>
      </c>
      <c r="B5509" t="s">
        <v>156</v>
      </c>
      <c r="C5509">
        <v>2005</v>
      </c>
      <c r="D5509">
        <v>72.400000000000006</v>
      </c>
      <c r="E5509">
        <f>IF(Table1[[#This Row],[Gender]]="women",1,0)</f>
        <v>0</v>
      </c>
      <c r="F5509">
        <v>25.1</v>
      </c>
      <c r="G5509">
        <v>129</v>
      </c>
      <c r="H5509">
        <v>4.5199999999999996</v>
      </c>
      <c r="I5509">
        <f>ROUND(LOG10(Table1[[#This Row],[Lung Cancer]]),2)</f>
        <v>1.52</v>
      </c>
      <c r="J5509">
        <f>ROUND(LOG10(Table1[[#This Row],[Liver Cancer]]),2)</f>
        <v>1.1599999999999999</v>
      </c>
      <c r="K5509">
        <f>ROUND(LOG10(Table1[[#This Row],[Stomach Cancer]]),2)</f>
        <v>1.18</v>
      </c>
      <c r="L5509">
        <f>ROUND(LOG10(Table1[[#This Row],[Population]]),2)</f>
        <v>2.4</v>
      </c>
      <c r="M5509">
        <f>ROUND(Table1[[#This Row],[Population Growth]],2)</f>
        <v>1.1499999999999999</v>
      </c>
      <c r="N550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68.322517966661408</v>
      </c>
    </row>
    <row r="5510" spans="1:14" ht="15" x14ac:dyDescent="0.25">
      <c r="A5510" t="s">
        <v>18</v>
      </c>
      <c r="B5510" t="s">
        <v>157</v>
      </c>
      <c r="C5510">
        <v>2005</v>
      </c>
      <c r="D5510">
        <v>82.7</v>
      </c>
      <c r="E5510">
        <f>IF(Table1[[#This Row],[Gender]]="women",1,0)</f>
        <v>0</v>
      </c>
      <c r="F5510">
        <v>26.1</v>
      </c>
      <c r="G5510">
        <v>132</v>
      </c>
      <c r="H5510">
        <v>5.24</v>
      </c>
      <c r="I5510">
        <f>ROUND(LOG10(Table1[[#This Row],[Lung Cancer]]),2)</f>
        <v>3.3</v>
      </c>
      <c r="J5510">
        <f>ROUND(LOG10(Table1[[#This Row],[Liver Cancer]]),2)</f>
        <v>2.5499999999999998</v>
      </c>
      <c r="K5510">
        <f>ROUND(LOG10(Table1[[#This Row],[Stomach Cancer]]),2)</f>
        <v>2.85</v>
      </c>
      <c r="L5510">
        <f>ROUND(LOG10(Table1[[#This Row],[Population]]),2)</f>
        <v>3.65</v>
      </c>
      <c r="M5510">
        <f>ROUND(Table1[[#This Row],[Population Growth]],2)</f>
        <v>0.61</v>
      </c>
      <c r="N551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78.120885270450259</v>
      </c>
    </row>
    <row r="5511" spans="1:14" ht="15" x14ac:dyDescent="0.25">
      <c r="A5511" t="s">
        <v>18</v>
      </c>
      <c r="B5511" t="s">
        <v>158</v>
      </c>
      <c r="C5511">
        <v>2005</v>
      </c>
      <c r="D5511">
        <v>83.6</v>
      </c>
      <c r="E5511">
        <f>IF(Table1[[#This Row],[Gender]]="women",1,0)</f>
        <v>0</v>
      </c>
      <c r="F5511">
        <v>26</v>
      </c>
      <c r="G5511">
        <v>131</v>
      </c>
      <c r="H5511">
        <v>5.35</v>
      </c>
      <c r="I5511">
        <f>ROUND(LOG10(Table1[[#This Row],[Lung Cancer]]),2)</f>
        <v>3.39</v>
      </c>
      <c r="J5511">
        <f>ROUND(LOG10(Table1[[#This Row],[Liver Cancer]]),2)</f>
        <v>2.72</v>
      </c>
      <c r="K5511">
        <f>ROUND(LOG10(Table1[[#This Row],[Stomach Cancer]]),2)</f>
        <v>2.79</v>
      </c>
      <c r="L5511">
        <f>ROUND(LOG10(Table1[[#This Row],[Population]]),2)</f>
        <v>3.56</v>
      </c>
      <c r="M5511">
        <f>ROUND(Table1[[#This Row],[Population Growth]],2)</f>
        <v>0.93</v>
      </c>
      <c r="N551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79.598423376779564</v>
      </c>
    </row>
    <row r="5512" spans="1:14" ht="15" x14ac:dyDescent="0.25">
      <c r="A5512" t="s">
        <v>15</v>
      </c>
      <c r="B5512" t="s">
        <v>159</v>
      </c>
      <c r="C5512">
        <v>2005</v>
      </c>
      <c r="D5512">
        <v>70.8</v>
      </c>
      <c r="E5512">
        <f>IF(Table1[[#This Row],[Gender]]="women",1,0)</f>
        <v>0</v>
      </c>
      <c r="F5512">
        <v>23.5</v>
      </c>
      <c r="G5512">
        <v>132</v>
      </c>
      <c r="H5512">
        <v>4.18</v>
      </c>
      <c r="I5512">
        <f>ROUND(LOG10(Table1[[#This Row],[Lung Cancer]]),2)</f>
        <v>2.19</v>
      </c>
      <c r="J5512">
        <f>ROUND(LOG10(Table1[[#This Row],[Liver Cancer]]),2)</f>
        <v>2.1</v>
      </c>
      <c r="K5512">
        <f>ROUND(LOG10(Table1[[#This Row],[Stomach Cancer]]),2)</f>
        <v>2.59</v>
      </c>
      <c r="L5512">
        <f>ROUND(LOG10(Table1[[#This Row],[Population]]),2)</f>
        <v>3.53</v>
      </c>
      <c r="M5512">
        <f>ROUND(Table1[[#This Row],[Population Growth]],2)</f>
        <v>1.98</v>
      </c>
      <c r="N551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61.143132865586374</v>
      </c>
    </row>
    <row r="5513" spans="1:14" ht="15" x14ac:dyDescent="0.25">
      <c r="A5513" t="s">
        <v>15</v>
      </c>
      <c r="B5513" t="s">
        <v>160</v>
      </c>
      <c r="C5513">
        <v>2005</v>
      </c>
      <c r="D5513">
        <v>75.7</v>
      </c>
      <c r="E5513">
        <f>IF(Table1[[#This Row],[Gender]]="women",1,0)</f>
        <v>0</v>
      </c>
      <c r="F5513">
        <v>22.8</v>
      </c>
      <c r="G5513">
        <v>124</v>
      </c>
      <c r="H5513">
        <v>4.9400000000000004</v>
      </c>
      <c r="I5513">
        <f>ROUND(LOG10(Table1[[#This Row],[Lung Cancer]]),2)</f>
        <v>3.99</v>
      </c>
      <c r="J5513">
        <f>ROUND(LOG10(Table1[[#This Row],[Liver Cancer]]),2)</f>
        <v>4.05</v>
      </c>
      <c r="K5513">
        <f>ROUND(LOG10(Table1[[#This Row],[Stomach Cancer]]),2)</f>
        <v>3.31</v>
      </c>
      <c r="L5513">
        <f>ROUND(LOG10(Table1[[#This Row],[Population]]),2)</f>
        <v>4.51</v>
      </c>
      <c r="M5513">
        <f>ROUND(Table1[[#This Row],[Population Growth]],2)</f>
        <v>0.56999999999999995</v>
      </c>
      <c r="N551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71.204628494715479</v>
      </c>
    </row>
    <row r="5514" spans="1:14" ht="15" x14ac:dyDescent="0.25">
      <c r="A5514" t="s">
        <v>15</v>
      </c>
      <c r="B5514" t="s">
        <v>161</v>
      </c>
      <c r="C5514">
        <v>2005</v>
      </c>
      <c r="D5514">
        <v>65.599999999999994</v>
      </c>
      <c r="E5514">
        <f>IF(Table1[[#This Row],[Gender]]="women",1,0)</f>
        <v>0</v>
      </c>
      <c r="F5514">
        <v>20.6</v>
      </c>
      <c r="G5514">
        <v>125</v>
      </c>
      <c r="H5514">
        <v>4.2300000000000004</v>
      </c>
      <c r="I5514">
        <f>ROUND(LOG10(Table1[[#This Row],[Lung Cancer]]),2)</f>
        <v>1.46</v>
      </c>
      <c r="J5514">
        <f>ROUND(LOG10(Table1[[#This Row],[Liver Cancer]]),2)</f>
        <v>1.1200000000000001</v>
      </c>
      <c r="K5514">
        <f>ROUND(LOG10(Table1[[#This Row],[Stomach Cancer]]),2)</f>
        <v>1.1599999999999999</v>
      </c>
      <c r="L5514">
        <f>ROUND(LOG10(Table1[[#This Row],[Population]]),2)</f>
        <v>2.7</v>
      </c>
      <c r="M5514">
        <f>ROUND(Table1[[#This Row],[Population Growth]],2)</f>
        <v>2.39</v>
      </c>
      <c r="N551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60.007850596016496</v>
      </c>
    </row>
    <row r="5515" spans="1:14" ht="15" x14ac:dyDescent="0.25">
      <c r="A5515" t="s">
        <v>20</v>
      </c>
      <c r="B5515" t="s">
        <v>162</v>
      </c>
      <c r="C5515">
        <v>2005</v>
      </c>
      <c r="D5515">
        <v>55.3</v>
      </c>
      <c r="E5515">
        <f>IF(Table1[[#This Row],[Gender]]="women",1,0)</f>
        <v>0</v>
      </c>
      <c r="F5515">
        <v>21.7</v>
      </c>
      <c r="G5515">
        <v>132</v>
      </c>
      <c r="H5515">
        <v>3.87</v>
      </c>
      <c r="I5515">
        <f>ROUND(LOG10(Table1[[#This Row],[Lung Cancer]]),2)</f>
        <v>2.0699999999999998</v>
      </c>
      <c r="J5515">
        <f>ROUND(LOG10(Table1[[#This Row],[Liver Cancer]]),2)</f>
        <v>2.42</v>
      </c>
      <c r="K5515">
        <f>ROUND(LOG10(Table1[[#This Row],[Stomach Cancer]]),2)</f>
        <v>2.13</v>
      </c>
      <c r="L5515">
        <f>ROUND(LOG10(Table1[[#This Row],[Population]]),2)</f>
        <v>3.44</v>
      </c>
      <c r="M5515">
        <f>ROUND(Table1[[#This Row],[Population Growth]],2)</f>
        <v>2.67</v>
      </c>
      <c r="N551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53.819140039398427</v>
      </c>
    </row>
    <row r="5516" spans="1:14" ht="15" x14ac:dyDescent="0.25">
      <c r="A5516" t="s">
        <v>27</v>
      </c>
      <c r="B5516" t="s">
        <v>163</v>
      </c>
      <c r="C5516">
        <v>2005</v>
      </c>
      <c r="D5516">
        <v>74.099999999999994</v>
      </c>
      <c r="E5516">
        <f>IF(Table1[[#This Row],[Gender]]="women",1,0)</f>
        <v>0</v>
      </c>
      <c r="F5516">
        <v>30.6</v>
      </c>
      <c r="G5516">
        <v>130</v>
      </c>
      <c r="H5516">
        <v>5.0599999999999996</v>
      </c>
      <c r="I5516">
        <f>ROUND(LOG10(Table1[[#This Row],[Lung Cancer]]),2)</f>
        <v>1.1200000000000001</v>
      </c>
      <c r="J5516">
        <f>ROUND(LOG10(Table1[[#This Row],[Liver Cancer]]),2)</f>
        <v>1.1200000000000001</v>
      </c>
      <c r="K5516">
        <f>ROUND(LOG10(Table1[[#This Row],[Stomach Cancer]]),2)</f>
        <v>0.8</v>
      </c>
      <c r="L5516">
        <f>ROUND(LOG10(Table1[[#This Row],[Population]]),2)</f>
        <v>1.7</v>
      </c>
      <c r="M5516">
        <f>ROUND(Table1[[#This Row],[Population Growth]],2)</f>
        <v>0.45</v>
      </c>
      <c r="N551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80.110546487945868</v>
      </c>
    </row>
    <row r="5517" spans="1:14" ht="15" x14ac:dyDescent="0.25">
      <c r="A5517" t="s">
        <v>23</v>
      </c>
      <c r="B5517" t="s">
        <v>164</v>
      </c>
      <c r="C5517">
        <v>2005</v>
      </c>
      <c r="D5517">
        <v>72.7</v>
      </c>
      <c r="E5517">
        <f>IF(Table1[[#This Row],[Gender]]="women",1,0)</f>
        <v>0</v>
      </c>
      <c r="F5517">
        <v>26</v>
      </c>
      <c r="G5517">
        <v>130</v>
      </c>
      <c r="H5517">
        <v>4.5999999999999996</v>
      </c>
      <c r="I5517">
        <f>ROUND(LOG10(Table1[[#This Row],[Lung Cancer]]),2)</f>
        <v>1.99</v>
      </c>
      <c r="J5517">
        <f>ROUND(LOG10(Table1[[#This Row],[Liver Cancer]]),2)</f>
        <v>1.24</v>
      </c>
      <c r="K5517">
        <f>ROUND(LOG10(Table1[[#This Row],[Stomach Cancer]]),2)</f>
        <v>1.67</v>
      </c>
      <c r="L5517">
        <f>ROUND(LOG10(Table1[[#This Row],[Population]]),2)</f>
        <v>2.81</v>
      </c>
      <c r="M5517">
        <f>ROUND(Table1[[#This Row],[Population Growth]],2)</f>
        <v>0.43</v>
      </c>
      <c r="N551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71.355668358530764</v>
      </c>
    </row>
    <row r="5518" spans="1:14" ht="15" x14ac:dyDescent="0.25">
      <c r="A5518" t="s">
        <v>20</v>
      </c>
      <c r="B5518" t="s">
        <v>165</v>
      </c>
      <c r="C5518">
        <v>2005</v>
      </c>
      <c r="D5518">
        <v>76.7</v>
      </c>
      <c r="E5518">
        <f>IF(Table1[[#This Row],[Gender]]="women",1,0)</f>
        <v>0</v>
      </c>
      <c r="F5518">
        <v>24.8</v>
      </c>
      <c r="G5518">
        <v>129</v>
      </c>
      <c r="H5518">
        <v>4.5999999999999996</v>
      </c>
      <c r="I5518">
        <f>ROUND(LOG10(Table1[[#This Row],[Lung Cancer]]),2)</f>
        <v>3.14</v>
      </c>
      <c r="J5518">
        <f>ROUND(LOG10(Table1[[#This Row],[Liver Cancer]]),2)</f>
        <v>1.98</v>
      </c>
      <c r="K5518">
        <f>ROUND(LOG10(Table1[[#This Row],[Stomach Cancer]]),2)</f>
        <v>2.44</v>
      </c>
      <c r="L5518">
        <f>ROUND(LOG10(Table1[[#This Row],[Population]]),2)</f>
        <v>3.7</v>
      </c>
      <c r="M5518">
        <f>ROUND(Table1[[#This Row],[Population Growth]],2)</f>
        <v>0.73</v>
      </c>
      <c r="N551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71.991729123841608</v>
      </c>
    </row>
    <row r="5519" spans="1:14" ht="15" x14ac:dyDescent="0.25">
      <c r="A5519" t="s">
        <v>15</v>
      </c>
      <c r="B5519" t="s">
        <v>166</v>
      </c>
      <c r="C5519">
        <v>2005</v>
      </c>
      <c r="D5519">
        <v>76</v>
      </c>
      <c r="E5519">
        <f>IF(Table1[[#This Row],[Gender]]="women",1,0)</f>
        <v>0</v>
      </c>
      <c r="F5519">
        <v>26.3</v>
      </c>
      <c r="G5519">
        <v>125</v>
      </c>
      <c r="H5519">
        <v>4.71</v>
      </c>
      <c r="I5519">
        <f>ROUND(LOG10(Table1[[#This Row],[Lung Cancer]]),2)</f>
        <v>4.1900000000000004</v>
      </c>
      <c r="J5519">
        <f>ROUND(LOG10(Table1[[#This Row],[Liver Cancer]]),2)</f>
        <v>3.13</v>
      </c>
      <c r="K5519">
        <f>ROUND(LOG10(Table1[[#This Row],[Stomach Cancer]]),2)</f>
        <v>3.62</v>
      </c>
      <c r="L5519">
        <f>ROUND(LOG10(Table1[[#This Row],[Population]]),2)</f>
        <v>4.5199999999999996</v>
      </c>
      <c r="M5519">
        <f>ROUND(Table1[[#This Row],[Population Growth]],2)</f>
        <v>1.32</v>
      </c>
      <c r="N551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78.215822193473983</v>
      </c>
    </row>
    <row r="5520" spans="1:14" ht="15" x14ac:dyDescent="0.25">
      <c r="A5520" t="s">
        <v>15</v>
      </c>
      <c r="B5520" t="s">
        <v>167</v>
      </c>
      <c r="C5520">
        <v>2005</v>
      </c>
      <c r="D5520">
        <v>68.900000000000006</v>
      </c>
      <c r="E5520">
        <f>IF(Table1[[#This Row],[Gender]]="women",1,0)</f>
        <v>0</v>
      </c>
      <c r="F5520">
        <v>24.8</v>
      </c>
      <c r="G5520">
        <v>132</v>
      </c>
      <c r="H5520">
        <v>4.54</v>
      </c>
      <c r="I5520">
        <f>ROUND(LOG10(Table1[[#This Row],[Lung Cancer]]),2)</f>
        <v>2.25</v>
      </c>
      <c r="J5520">
        <f>ROUND(LOG10(Table1[[#This Row],[Liver Cancer]]),2)</f>
        <v>1.94</v>
      </c>
      <c r="K5520">
        <f>ROUND(LOG10(Table1[[#This Row],[Stomach Cancer]]),2)</f>
        <v>2.33</v>
      </c>
      <c r="L5520">
        <f>ROUND(LOG10(Table1[[#This Row],[Population]]),2)</f>
        <v>3.37</v>
      </c>
      <c r="M5520">
        <f>ROUND(Table1[[#This Row],[Population Growth]],2)</f>
        <v>1.08</v>
      </c>
      <c r="N552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66.754974301735075</v>
      </c>
    </row>
    <row r="5521" spans="1:14" ht="15" x14ac:dyDescent="0.25">
      <c r="A5521" t="s">
        <v>20</v>
      </c>
      <c r="B5521" t="s">
        <v>168</v>
      </c>
      <c r="C5521">
        <v>2005</v>
      </c>
      <c r="D5521">
        <v>54.4</v>
      </c>
      <c r="E5521">
        <f>IF(Table1[[#This Row],[Gender]]="women",1,0)</f>
        <v>0</v>
      </c>
      <c r="F5521">
        <v>22.2</v>
      </c>
      <c r="G5521">
        <v>134</v>
      </c>
      <c r="H5521">
        <v>4.04</v>
      </c>
      <c r="I5521">
        <f>ROUND(LOG10(Table1[[#This Row],[Lung Cancer]]),2)</f>
        <v>2.52</v>
      </c>
      <c r="J5521">
        <f>ROUND(LOG10(Table1[[#This Row],[Liver Cancer]]),2)</f>
        <v>2.75</v>
      </c>
      <c r="K5521">
        <f>ROUND(LOG10(Table1[[#This Row],[Stomach Cancer]]),2)</f>
        <v>2.6</v>
      </c>
      <c r="L5521">
        <f>ROUND(LOG10(Table1[[#This Row],[Population]]),2)</f>
        <v>4.13</v>
      </c>
      <c r="M5521">
        <f>ROUND(Table1[[#This Row],[Population Growth]],2)</f>
        <v>3.2</v>
      </c>
      <c r="N552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54.558960867243634</v>
      </c>
    </row>
    <row r="5522" spans="1:14" ht="15" x14ac:dyDescent="0.25">
      <c r="A5522" t="s">
        <v>18</v>
      </c>
      <c r="B5522" t="s">
        <v>169</v>
      </c>
      <c r="C5522">
        <v>2005</v>
      </c>
      <c r="D5522">
        <v>73.400000000000006</v>
      </c>
      <c r="E5522">
        <f>IF(Table1[[#This Row],[Gender]]="women",1,0)</f>
        <v>0</v>
      </c>
      <c r="F5522">
        <v>25.1</v>
      </c>
      <c r="G5522">
        <v>136</v>
      </c>
      <c r="H5522">
        <v>4.8</v>
      </c>
      <c r="I5522">
        <f>ROUND(LOG10(Table1[[#This Row],[Lung Cancer]]),2)</f>
        <v>4.24</v>
      </c>
      <c r="J5522">
        <f>ROUND(LOG10(Table1[[#This Row],[Liver Cancer]]),2)</f>
        <v>3.04</v>
      </c>
      <c r="K5522">
        <f>ROUND(LOG10(Table1[[#This Row],[Stomach Cancer]]),2)</f>
        <v>3.96</v>
      </c>
      <c r="L5522">
        <f>ROUND(LOG10(Table1[[#This Row],[Population]]),2)</f>
        <v>4.34</v>
      </c>
      <c r="M5522">
        <f>ROUND(Table1[[#This Row],[Population Growth]],2)</f>
        <v>-0.78</v>
      </c>
      <c r="N552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74.300417709235901</v>
      </c>
    </row>
    <row r="5523" spans="1:14" ht="15" x14ac:dyDescent="0.25">
      <c r="A5523" t="s">
        <v>15</v>
      </c>
      <c r="B5523" t="s">
        <v>170</v>
      </c>
      <c r="C5523">
        <v>2005</v>
      </c>
      <c r="D5523">
        <v>76.8</v>
      </c>
      <c r="E5523">
        <f>IF(Table1[[#This Row],[Gender]]="women",1,0)</f>
        <v>0</v>
      </c>
      <c r="F5523">
        <v>27.6</v>
      </c>
      <c r="G5523">
        <v>128</v>
      </c>
      <c r="H5523">
        <v>5.21</v>
      </c>
      <c r="I5523">
        <f>ROUND(LOG10(Table1[[#This Row],[Lung Cancer]]),2)</f>
        <v>1.93</v>
      </c>
      <c r="J5523">
        <f>ROUND(LOG10(Table1[[#This Row],[Liver Cancer]]),2)</f>
        <v>1.79</v>
      </c>
      <c r="K5523">
        <f>ROUND(LOG10(Table1[[#This Row],[Stomach Cancer]]),2)</f>
        <v>1.63</v>
      </c>
      <c r="L5523">
        <f>ROUND(LOG10(Table1[[#This Row],[Population]]),2)</f>
        <v>3.51</v>
      </c>
      <c r="M5523">
        <f>ROUND(Table1[[#This Row],[Population Growth]],2)</f>
        <v>14.72</v>
      </c>
      <c r="N552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75.445922355549129</v>
      </c>
    </row>
    <row r="5524" spans="1:14" ht="15" x14ac:dyDescent="0.25">
      <c r="A5524" t="s">
        <v>18</v>
      </c>
      <c r="B5524" t="s">
        <v>171</v>
      </c>
      <c r="C5524">
        <v>2005</v>
      </c>
      <c r="D5524">
        <v>81.2</v>
      </c>
      <c r="E5524">
        <f>IF(Table1[[#This Row],[Gender]]="women",1,0)</f>
        <v>0</v>
      </c>
      <c r="F5524">
        <v>27.1</v>
      </c>
      <c r="G5524">
        <v>133</v>
      </c>
      <c r="H5524">
        <v>5.46</v>
      </c>
      <c r="I5524">
        <f>ROUND(LOG10(Table1[[#This Row],[Lung Cancer]]),2)</f>
        <v>4.38</v>
      </c>
      <c r="J5524">
        <f>ROUND(LOG10(Table1[[#This Row],[Liver Cancer]]),2)</f>
        <v>3.37</v>
      </c>
      <c r="K5524">
        <f>ROUND(LOG10(Table1[[#This Row],[Stomach Cancer]]),2)</f>
        <v>3.8</v>
      </c>
      <c r="L5524">
        <f>ROUND(LOG10(Table1[[#This Row],[Population]]),2)</f>
        <v>4.47</v>
      </c>
      <c r="M5524">
        <f>ROUND(Table1[[#This Row],[Population Growth]],2)</f>
        <v>0.79</v>
      </c>
      <c r="N552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82.856436221043168</v>
      </c>
    </row>
    <row r="5525" spans="1:14" ht="15" x14ac:dyDescent="0.25">
      <c r="A5525" t="s">
        <v>23</v>
      </c>
      <c r="B5525" t="s">
        <v>172</v>
      </c>
      <c r="C5525">
        <v>2005</v>
      </c>
      <c r="D5525">
        <v>80.2</v>
      </c>
      <c r="E5525">
        <f>IF(Table1[[#This Row],[Gender]]="women",1,0)</f>
        <v>0</v>
      </c>
      <c r="F5525">
        <v>28.2</v>
      </c>
      <c r="G5525">
        <v>124</v>
      </c>
      <c r="H5525">
        <v>5.16</v>
      </c>
      <c r="I5525">
        <f>ROUND(LOG10(Table1[[#This Row],[Lung Cancer]]),2)</f>
        <v>5.07</v>
      </c>
      <c r="J5525">
        <f>ROUND(LOG10(Table1[[#This Row],[Liver Cancer]]),2)</f>
        <v>4.1500000000000004</v>
      </c>
      <c r="K5525">
        <f>ROUND(LOG10(Table1[[#This Row],[Stomach Cancer]]),2)</f>
        <v>4.18</v>
      </c>
      <c r="L5525">
        <f>ROUND(LOG10(Table1[[#This Row],[Population]]),2)</f>
        <v>5.16</v>
      </c>
      <c r="M5525">
        <f>ROUND(Table1[[#This Row],[Population Growth]],2)</f>
        <v>0.93</v>
      </c>
      <c r="N552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85.190834808367342</v>
      </c>
    </row>
    <row r="5526" spans="1:14" ht="15" x14ac:dyDescent="0.25">
      <c r="A5526" t="s">
        <v>23</v>
      </c>
      <c r="B5526" t="s">
        <v>173</v>
      </c>
      <c r="C5526">
        <v>2005</v>
      </c>
      <c r="D5526">
        <v>79.3</v>
      </c>
      <c r="E5526">
        <f>IF(Table1[[#This Row],[Gender]]="women",1,0)</f>
        <v>0</v>
      </c>
      <c r="F5526">
        <v>26.1</v>
      </c>
      <c r="G5526">
        <v>132</v>
      </c>
      <c r="H5526">
        <v>4.9000000000000004</v>
      </c>
      <c r="I5526">
        <f>ROUND(LOG10(Table1[[#This Row],[Lung Cancer]]),2)</f>
        <v>3.03</v>
      </c>
      <c r="J5526">
        <f>ROUND(LOG10(Table1[[#This Row],[Liver Cancer]]),2)</f>
        <v>1.81</v>
      </c>
      <c r="K5526">
        <f>ROUND(LOG10(Table1[[#This Row],[Stomach Cancer]]),2)</f>
        <v>2.66</v>
      </c>
      <c r="L5526">
        <f>ROUND(LOG10(Table1[[#This Row],[Population]]),2)</f>
        <v>3.2</v>
      </c>
      <c r="M5526">
        <f>ROUND(Table1[[#This Row],[Population Growth]],2)</f>
        <v>-0.05</v>
      </c>
      <c r="N552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77.523469256795579</v>
      </c>
    </row>
    <row r="5527" spans="1:14" ht="15" x14ac:dyDescent="0.25">
      <c r="A5527" t="s">
        <v>15</v>
      </c>
      <c r="B5527" t="s">
        <v>174</v>
      </c>
      <c r="C5527">
        <v>2005</v>
      </c>
      <c r="D5527">
        <v>71.599999999999994</v>
      </c>
      <c r="E5527">
        <f>IF(Table1[[#This Row],[Gender]]="women",1,0)</f>
        <v>0</v>
      </c>
      <c r="F5527">
        <v>25</v>
      </c>
      <c r="G5527">
        <v>128</v>
      </c>
      <c r="H5527">
        <v>4.3</v>
      </c>
      <c r="I5527">
        <f>ROUND(LOG10(Table1[[#This Row],[Lung Cancer]]),2)</f>
        <v>3.08</v>
      </c>
      <c r="J5527">
        <f>ROUND(LOG10(Table1[[#This Row],[Liver Cancer]]),2)</f>
        <v>2.7</v>
      </c>
      <c r="K5527">
        <f>ROUND(LOG10(Table1[[#This Row],[Stomach Cancer]]),2)</f>
        <v>3.15</v>
      </c>
      <c r="L5527">
        <f>ROUND(LOG10(Table1[[#This Row],[Population]]),2)</f>
        <v>4.12</v>
      </c>
      <c r="M5527">
        <f>ROUND(Table1[[#This Row],[Population Growth]],2)</f>
        <v>1.34</v>
      </c>
      <c r="N552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67.672227349419728</v>
      </c>
    </row>
    <row r="5528" spans="1:14" ht="15" x14ac:dyDescent="0.25">
      <c r="A5528" t="s">
        <v>27</v>
      </c>
      <c r="B5528" t="s">
        <v>175</v>
      </c>
      <c r="C5528">
        <v>2005</v>
      </c>
      <c r="D5528">
        <v>71.2</v>
      </c>
      <c r="E5528">
        <f>IF(Table1[[#This Row],[Gender]]="women",1,0)</f>
        <v>0</v>
      </c>
      <c r="F5528">
        <v>26.4</v>
      </c>
      <c r="G5528">
        <v>134</v>
      </c>
      <c r="H5528">
        <v>4.6100000000000003</v>
      </c>
      <c r="I5528">
        <f>ROUND(LOG10(Table1[[#This Row],[Lung Cancer]]),2)</f>
        <v>1.1200000000000001</v>
      </c>
      <c r="J5528">
        <f>ROUND(LOG10(Table1[[#This Row],[Liver Cancer]]),2)</f>
        <v>0.65</v>
      </c>
      <c r="K5528">
        <f>ROUND(LOG10(Table1[[#This Row],[Stomach Cancer]]),2)</f>
        <v>0.84</v>
      </c>
      <c r="L5528">
        <f>ROUND(LOG10(Table1[[#This Row],[Population]]),2)</f>
        <v>2.0299999999999998</v>
      </c>
      <c r="M5528">
        <f>ROUND(Table1[[#This Row],[Population Growth]],2)</f>
        <v>2.4500000000000002</v>
      </c>
      <c r="N552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68.900710883781514</v>
      </c>
    </row>
    <row r="5529" spans="1:14" ht="15" x14ac:dyDescent="0.25">
      <c r="A5529" t="s">
        <v>15</v>
      </c>
      <c r="B5529" t="s">
        <v>176</v>
      </c>
      <c r="C5529">
        <v>2005</v>
      </c>
      <c r="D5529">
        <v>63.3</v>
      </c>
      <c r="E5529">
        <f>IF(Table1[[#This Row],[Gender]]="women",1,0)</f>
        <v>0</v>
      </c>
      <c r="F5529">
        <v>24.3</v>
      </c>
      <c r="G5529">
        <v>128</v>
      </c>
      <c r="H5529">
        <v>4.4800000000000004</v>
      </c>
      <c r="I5529">
        <f>ROUND(LOG10(Table1[[#This Row],[Lung Cancer]]),2)</f>
        <v>2.8</v>
      </c>
      <c r="J5529">
        <f>ROUND(LOG10(Table1[[#This Row],[Liver Cancer]]),2)</f>
        <v>2.5099999999999998</v>
      </c>
      <c r="K5529">
        <f>ROUND(LOG10(Table1[[#This Row],[Stomach Cancer]]),2)</f>
        <v>2.61</v>
      </c>
      <c r="L5529">
        <f>ROUND(LOG10(Table1[[#This Row],[Population]]),2)</f>
        <v>4.01</v>
      </c>
      <c r="M5529">
        <f>ROUND(Table1[[#This Row],[Population Growth]],2)</f>
        <v>2.9</v>
      </c>
      <c r="N552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66.583639140732572</v>
      </c>
    </row>
    <row r="5530" spans="1:14" ht="15" x14ac:dyDescent="0.25">
      <c r="A5530" t="s">
        <v>20</v>
      </c>
      <c r="B5530" t="s">
        <v>177</v>
      </c>
      <c r="C5530">
        <v>2005</v>
      </c>
      <c r="D5530">
        <v>51.2</v>
      </c>
      <c r="E5530">
        <f>IF(Table1[[#This Row],[Gender]]="women",1,0)</f>
        <v>0</v>
      </c>
      <c r="F5530">
        <v>20.399999999999999</v>
      </c>
      <c r="G5530">
        <v>133</v>
      </c>
      <c r="H5530">
        <v>4.33</v>
      </c>
      <c r="I5530">
        <f>ROUND(LOG10(Table1[[#This Row],[Lung Cancer]]),2)</f>
        <v>2.14</v>
      </c>
      <c r="J5530">
        <f>ROUND(LOG10(Table1[[#This Row],[Liver Cancer]]),2)</f>
        <v>2.29</v>
      </c>
      <c r="K5530">
        <f>ROUND(LOG10(Table1[[#This Row],[Stomach Cancer]]),2)</f>
        <v>2.44</v>
      </c>
      <c r="L5530">
        <f>ROUND(LOG10(Table1[[#This Row],[Population]]),2)</f>
        <v>3.77</v>
      </c>
      <c r="M5530">
        <f>ROUND(Table1[[#This Row],[Population Growth]],2)</f>
        <v>2.59</v>
      </c>
      <c r="N553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55.448187215981598</v>
      </c>
    </row>
    <row r="5531" spans="1:14" ht="15" x14ac:dyDescent="0.25">
      <c r="A5531" t="s">
        <v>20</v>
      </c>
      <c r="B5531" t="s">
        <v>178</v>
      </c>
      <c r="C5531">
        <v>2005</v>
      </c>
      <c r="D5531">
        <v>46.4</v>
      </c>
      <c r="E5531">
        <f>IF(Table1[[#This Row],[Gender]]="women",1,0)</f>
        <v>0</v>
      </c>
      <c r="F5531">
        <v>21.9</v>
      </c>
      <c r="G5531">
        <v>131</v>
      </c>
      <c r="H5531">
        <v>4.18</v>
      </c>
      <c r="I5531">
        <f>ROUND(LOG10(Table1[[#This Row],[Lung Cancer]]),2)</f>
        <v>2.54</v>
      </c>
      <c r="J5531">
        <f>ROUND(LOG10(Table1[[#This Row],[Liver Cancer]]),2)</f>
        <v>2.69</v>
      </c>
      <c r="K5531">
        <f>ROUND(LOG10(Table1[[#This Row],[Stomach Cancer]]),2)</f>
        <v>2.52</v>
      </c>
      <c r="L5531">
        <f>ROUND(LOG10(Table1[[#This Row],[Population]]),2)</f>
        <v>3.76</v>
      </c>
      <c r="M5531">
        <f>ROUND(Table1[[#This Row],[Population Growth]],2)</f>
        <v>0.12</v>
      </c>
      <c r="N553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58.174596385559326</v>
      </c>
    </row>
    <row r="5532" spans="1:14" ht="15" x14ac:dyDescent="0.25">
      <c r="A5532" t="s">
        <v>15</v>
      </c>
      <c r="B5532" t="s">
        <v>16</v>
      </c>
      <c r="C5532">
        <v>2006</v>
      </c>
      <c r="D5532">
        <v>60.3</v>
      </c>
      <c r="E5532">
        <f>IF(Table1[[#This Row],[Gender]]="women",1,0)</f>
        <v>0</v>
      </c>
      <c r="F5532">
        <v>20.6</v>
      </c>
      <c r="G5532">
        <v>125</v>
      </c>
      <c r="H5532">
        <v>4.12</v>
      </c>
      <c r="I5532">
        <f>ROUND(LOG10(Table1[[#This Row],[Lung Cancer]]),2)</f>
        <v>3.03</v>
      </c>
      <c r="J5532">
        <f>ROUND(LOG10(Table1[[#This Row],[Liver Cancer]]),2)</f>
        <v>2.35</v>
      </c>
      <c r="K5532">
        <f>ROUND(LOG10(Table1[[#This Row],[Stomach Cancer]]),2)</f>
        <v>2.97</v>
      </c>
      <c r="L5532">
        <f>ROUND(LOG10(Table1[[#This Row],[Population]]),2)</f>
        <v>4.13</v>
      </c>
      <c r="M5532">
        <f>ROUND(Table1[[#This Row],[Population Growth]],2)</f>
        <v>2.9</v>
      </c>
      <c r="N553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61.84164107006422</v>
      </c>
    </row>
    <row r="5533" spans="1:14" ht="15" x14ac:dyDescent="0.25">
      <c r="A5533" t="s">
        <v>18</v>
      </c>
      <c r="B5533" t="s">
        <v>19</v>
      </c>
      <c r="C5533">
        <v>2006</v>
      </c>
      <c r="D5533">
        <v>78.3</v>
      </c>
      <c r="E5533">
        <f>IF(Table1[[#This Row],[Gender]]="women",1,0)</f>
        <v>0</v>
      </c>
      <c r="F5533">
        <v>26.2</v>
      </c>
      <c r="G5533">
        <v>133</v>
      </c>
      <c r="H5533">
        <v>4.9000000000000004</v>
      </c>
      <c r="I5533">
        <f>ROUND(LOG10(Table1[[#This Row],[Lung Cancer]]),2)</f>
        <v>2.82</v>
      </c>
      <c r="J5533">
        <f>ROUND(LOG10(Table1[[#This Row],[Liver Cancer]]),2)</f>
        <v>2.2999999999999998</v>
      </c>
      <c r="K5533">
        <f>ROUND(LOG10(Table1[[#This Row],[Stomach Cancer]]),2)</f>
        <v>2.4700000000000002</v>
      </c>
      <c r="L5533">
        <f>ROUND(LOG10(Table1[[#This Row],[Population]]),2)</f>
        <v>3.19</v>
      </c>
      <c r="M5533">
        <f>ROUND(Table1[[#This Row],[Population Growth]],2)</f>
        <v>-0.85</v>
      </c>
      <c r="N553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74.179275726538492</v>
      </c>
    </row>
    <row r="5534" spans="1:14" ht="15" x14ac:dyDescent="0.25">
      <c r="A5534" t="s">
        <v>20</v>
      </c>
      <c r="B5534" t="s">
        <v>21</v>
      </c>
      <c r="C5534">
        <v>2006</v>
      </c>
      <c r="D5534">
        <v>74.599999999999994</v>
      </c>
      <c r="E5534">
        <f>IF(Table1[[#This Row],[Gender]]="women",1,0)</f>
        <v>0</v>
      </c>
      <c r="F5534">
        <v>24.4</v>
      </c>
      <c r="G5534">
        <v>130</v>
      </c>
      <c r="H5534">
        <v>4.68</v>
      </c>
      <c r="I5534">
        <f>ROUND(LOG10(Table1[[#This Row],[Lung Cancer]]),2)</f>
        <v>3.03</v>
      </c>
      <c r="J5534">
        <f>ROUND(LOG10(Table1[[#This Row],[Liver Cancer]]),2)</f>
        <v>2.35</v>
      </c>
      <c r="K5534">
        <f>ROUND(LOG10(Table1[[#This Row],[Stomach Cancer]]),2)</f>
        <v>2.74</v>
      </c>
      <c r="L5534">
        <f>ROUND(LOG10(Table1[[#This Row],[Population]]),2)</f>
        <v>4.2300000000000004</v>
      </c>
      <c r="M5534">
        <f>ROUND(Table1[[#This Row],[Population Growth]],2)</f>
        <v>1.43</v>
      </c>
      <c r="N553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68.417297870221191</v>
      </c>
    </row>
    <row r="5535" spans="1:14" ht="15" x14ac:dyDescent="0.25">
      <c r="A5535" t="s">
        <v>20</v>
      </c>
      <c r="B5535" t="s">
        <v>22</v>
      </c>
      <c r="C5535">
        <v>2006</v>
      </c>
      <c r="D5535">
        <v>56.6</v>
      </c>
      <c r="E5535">
        <f>IF(Table1[[#This Row],[Gender]]="women",1,0)</f>
        <v>0</v>
      </c>
      <c r="F5535">
        <v>21.9</v>
      </c>
      <c r="G5535">
        <v>133</v>
      </c>
      <c r="H5535">
        <v>4.3600000000000003</v>
      </c>
      <c r="I5535">
        <f>ROUND(LOG10(Table1[[#This Row],[Lung Cancer]]),2)</f>
        <v>2.4900000000000002</v>
      </c>
      <c r="J5535">
        <f>ROUND(LOG10(Table1[[#This Row],[Liver Cancer]]),2)</f>
        <v>2.68</v>
      </c>
      <c r="K5535">
        <f>ROUND(LOG10(Table1[[#This Row],[Stomach Cancer]]),2)</f>
        <v>2.4500000000000002</v>
      </c>
      <c r="L5535">
        <f>ROUND(LOG10(Table1[[#This Row],[Population]]),2)</f>
        <v>4</v>
      </c>
      <c r="M5535">
        <f>ROUND(Table1[[#This Row],[Population Growth]],2)</f>
        <v>3.61</v>
      </c>
      <c r="N553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57.55505351446017</v>
      </c>
    </row>
    <row r="5536" spans="1:14" ht="15" x14ac:dyDescent="0.25">
      <c r="A5536" t="s">
        <v>23</v>
      </c>
      <c r="B5536" t="s">
        <v>24</v>
      </c>
      <c r="C5536">
        <v>2006</v>
      </c>
      <c r="D5536">
        <v>77.099999999999994</v>
      </c>
      <c r="E5536">
        <f>IF(Table1[[#This Row],[Gender]]="women",1,0)</f>
        <v>0</v>
      </c>
      <c r="F5536">
        <v>25.5</v>
      </c>
      <c r="G5536">
        <v>133</v>
      </c>
      <c r="H5536">
        <v>4.75</v>
      </c>
      <c r="I5536">
        <f>ROUND(LOG10(Table1[[#This Row],[Lung Cancer]]),2)</f>
        <v>0.57999999999999996</v>
      </c>
      <c r="J5536">
        <f>ROUND(LOG10(Table1[[#This Row],[Liver Cancer]]),2)</f>
        <v>0.25</v>
      </c>
      <c r="K5536">
        <f>ROUND(LOG10(Table1[[#This Row],[Stomach Cancer]]),2)</f>
        <v>0.71</v>
      </c>
      <c r="L5536">
        <f>ROUND(LOG10(Table1[[#This Row],[Population]]),2)</f>
        <v>1.59</v>
      </c>
      <c r="M5536">
        <f>ROUND(Table1[[#This Row],[Population Growth]],2)</f>
        <v>1.77</v>
      </c>
      <c r="N553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69.180463853795587</v>
      </c>
    </row>
    <row r="5537" spans="1:14" ht="15" x14ac:dyDescent="0.25">
      <c r="A5537" t="s">
        <v>23</v>
      </c>
      <c r="B5537" t="s">
        <v>25</v>
      </c>
      <c r="C5537">
        <v>2006</v>
      </c>
      <c r="D5537">
        <v>78.8</v>
      </c>
      <c r="E5537">
        <f>IF(Table1[[#This Row],[Gender]]="women",1,0)</f>
        <v>0</v>
      </c>
      <c r="F5537">
        <v>27.3</v>
      </c>
      <c r="G5537">
        <v>128</v>
      </c>
      <c r="H5537">
        <v>5.03</v>
      </c>
      <c r="I5537">
        <f>ROUND(LOG10(Table1[[#This Row],[Lung Cancer]]),2)</f>
        <v>3.85</v>
      </c>
      <c r="J5537">
        <f>ROUND(LOG10(Table1[[#This Row],[Liver Cancer]]),2)</f>
        <v>3</v>
      </c>
      <c r="K5537">
        <f>ROUND(LOG10(Table1[[#This Row],[Stomach Cancer]]),2)</f>
        <v>3.51</v>
      </c>
      <c r="L5537">
        <f>ROUND(LOG10(Table1[[#This Row],[Population]]),2)</f>
        <v>4.28</v>
      </c>
      <c r="M5537">
        <f>ROUND(Table1[[#This Row],[Population Growth]],2)</f>
        <v>1.05</v>
      </c>
      <c r="N553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80.269083107856616</v>
      </c>
    </row>
    <row r="5538" spans="1:14" ht="15" x14ac:dyDescent="0.25">
      <c r="A5538" t="s">
        <v>15</v>
      </c>
      <c r="B5538" t="s">
        <v>26</v>
      </c>
      <c r="C5538">
        <v>2006</v>
      </c>
      <c r="D5538">
        <v>75.8</v>
      </c>
      <c r="E5538">
        <f>IF(Table1[[#This Row],[Gender]]="women",1,0)</f>
        <v>0</v>
      </c>
      <c r="F5538">
        <v>25</v>
      </c>
      <c r="G5538">
        <v>135</v>
      </c>
      <c r="H5538">
        <v>4.6900000000000004</v>
      </c>
      <c r="I5538">
        <f>ROUND(LOG10(Table1[[#This Row],[Lung Cancer]]),2)</f>
        <v>2.98</v>
      </c>
      <c r="J5538">
        <f>ROUND(LOG10(Table1[[#This Row],[Liver Cancer]]),2)</f>
        <v>2.25</v>
      </c>
      <c r="K5538">
        <f>ROUND(LOG10(Table1[[#This Row],[Stomach Cancer]]),2)</f>
        <v>2.52</v>
      </c>
      <c r="L5538">
        <f>ROUND(LOG10(Table1[[#This Row],[Population]]),2)</f>
        <v>3.14</v>
      </c>
      <c r="M5538">
        <f>ROUND(Table1[[#This Row],[Population Growth]],2)</f>
        <v>-0.83</v>
      </c>
      <c r="N553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71.190082806429203</v>
      </c>
    </row>
    <row r="5539" spans="1:14" ht="15" x14ac:dyDescent="0.25">
      <c r="A5539" t="s">
        <v>27</v>
      </c>
      <c r="B5539" t="s">
        <v>28</v>
      </c>
      <c r="C5539">
        <v>2006</v>
      </c>
      <c r="D5539">
        <v>83.5</v>
      </c>
      <c r="E5539">
        <f>IF(Table1[[#This Row],[Gender]]="women",1,0)</f>
        <v>0</v>
      </c>
      <c r="F5539">
        <v>27.4</v>
      </c>
      <c r="G5539">
        <v>128</v>
      </c>
      <c r="H5539">
        <v>5.18</v>
      </c>
      <c r="I5539">
        <f>ROUND(LOG10(Table1[[#This Row],[Lung Cancer]]),2)</f>
        <v>3.78</v>
      </c>
      <c r="J5539">
        <f>ROUND(LOG10(Table1[[#This Row],[Liver Cancer]]),2)</f>
        <v>2.93</v>
      </c>
      <c r="K5539">
        <f>ROUND(LOG10(Table1[[#This Row],[Stomach Cancer]]),2)</f>
        <v>3.22</v>
      </c>
      <c r="L5539">
        <f>ROUND(LOG10(Table1[[#This Row],[Population]]),2)</f>
        <v>4.01</v>
      </c>
      <c r="M5539">
        <f>ROUND(Table1[[#This Row],[Population Growth]],2)</f>
        <v>1.77</v>
      </c>
      <c r="N553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82.035164720904348</v>
      </c>
    </row>
    <row r="5540" spans="1:14" ht="15" x14ac:dyDescent="0.25">
      <c r="A5540" t="s">
        <v>18</v>
      </c>
      <c r="B5540" t="s">
        <v>29</v>
      </c>
      <c r="C5540">
        <v>2006</v>
      </c>
      <c r="D5540">
        <v>82.5</v>
      </c>
      <c r="E5540">
        <f>IF(Table1[[#This Row],[Gender]]="women",1,0)</f>
        <v>0</v>
      </c>
      <c r="F5540">
        <v>26.3</v>
      </c>
      <c r="G5540">
        <v>132</v>
      </c>
      <c r="H5540">
        <v>5.33</v>
      </c>
      <c r="I5540">
        <f>ROUND(LOG10(Table1[[#This Row],[Lung Cancer]]),2)</f>
        <v>3.45</v>
      </c>
      <c r="J5540">
        <f>ROUND(LOG10(Table1[[#This Row],[Liver Cancer]]),2)</f>
        <v>2.8</v>
      </c>
      <c r="K5540">
        <f>ROUND(LOG10(Table1[[#This Row],[Stomach Cancer]]),2)</f>
        <v>2.98</v>
      </c>
      <c r="L5540">
        <f>ROUND(LOG10(Table1[[#This Row],[Population]]),2)</f>
        <v>3.61</v>
      </c>
      <c r="M5540">
        <f>ROUND(Table1[[#This Row],[Population Growth]],2)</f>
        <v>0.42</v>
      </c>
      <c r="N554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79.674168301079973</v>
      </c>
    </row>
    <row r="5541" spans="1:14" ht="15" x14ac:dyDescent="0.25">
      <c r="A5541" t="s">
        <v>15</v>
      </c>
      <c r="B5541" t="s">
        <v>30</v>
      </c>
      <c r="C5541">
        <v>2006</v>
      </c>
      <c r="D5541">
        <v>72.3</v>
      </c>
      <c r="E5541">
        <f>IF(Table1[[#This Row],[Gender]]="women",1,0)</f>
        <v>0</v>
      </c>
      <c r="F5541">
        <v>25.3</v>
      </c>
      <c r="G5541">
        <v>132</v>
      </c>
      <c r="H5541">
        <v>4.51</v>
      </c>
      <c r="I5541">
        <f>ROUND(LOG10(Table1[[#This Row],[Lung Cancer]]),2)</f>
        <v>2.96</v>
      </c>
      <c r="J5541">
        <f>ROUND(LOG10(Table1[[#This Row],[Liver Cancer]]),2)</f>
        <v>2.46</v>
      </c>
      <c r="K5541">
        <f>ROUND(LOG10(Table1[[#This Row],[Stomach Cancer]]),2)</f>
        <v>2.97</v>
      </c>
      <c r="L5541">
        <f>ROUND(LOG10(Table1[[#This Row],[Population]]),2)</f>
        <v>3.63</v>
      </c>
      <c r="M5541">
        <f>ROUND(Table1[[#This Row],[Population Growth]],2)</f>
        <v>1.21</v>
      </c>
      <c r="N554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69.809659880279341</v>
      </c>
    </row>
    <row r="5542" spans="1:14" ht="15" x14ac:dyDescent="0.25">
      <c r="A5542" t="s">
        <v>23</v>
      </c>
      <c r="B5542" t="s">
        <v>31</v>
      </c>
      <c r="C5542">
        <v>2006</v>
      </c>
      <c r="D5542">
        <v>77</v>
      </c>
      <c r="E5542">
        <f>IF(Table1[[#This Row],[Gender]]="women",1,0)</f>
        <v>0</v>
      </c>
      <c r="F5542">
        <v>27</v>
      </c>
      <c r="G5542">
        <v>132</v>
      </c>
      <c r="H5542">
        <v>5.03</v>
      </c>
      <c r="I5542">
        <f>ROUND(LOG10(Table1[[#This Row],[Lung Cancer]]),2)</f>
        <v>1.41</v>
      </c>
      <c r="J5542">
        <f>ROUND(LOG10(Table1[[#This Row],[Liver Cancer]]),2)</f>
        <v>0.91</v>
      </c>
      <c r="K5542">
        <f>ROUND(LOG10(Table1[[#This Row],[Stomach Cancer]]),2)</f>
        <v>1.26</v>
      </c>
      <c r="L5542">
        <f>ROUND(LOG10(Table1[[#This Row],[Population]]),2)</f>
        <v>2.21</v>
      </c>
      <c r="M5542">
        <f>ROUND(Table1[[#This Row],[Population Growth]],2)</f>
        <v>1.85</v>
      </c>
      <c r="N554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75.08206386735479</v>
      </c>
    </row>
    <row r="5543" spans="1:14" ht="15" x14ac:dyDescent="0.25">
      <c r="A5543" t="s">
        <v>15</v>
      </c>
      <c r="B5543" t="s">
        <v>32</v>
      </c>
      <c r="C5543">
        <v>2006</v>
      </c>
      <c r="D5543">
        <v>76.5</v>
      </c>
      <c r="E5543">
        <f>IF(Table1[[#This Row],[Gender]]="women",1,0)</f>
        <v>0</v>
      </c>
      <c r="F5543">
        <v>27.5</v>
      </c>
      <c r="G5543">
        <v>131</v>
      </c>
      <c r="H5543">
        <v>5.07</v>
      </c>
      <c r="I5543">
        <f>ROUND(LOG10(Table1[[#This Row],[Lung Cancer]]),2)</f>
        <v>1.67</v>
      </c>
      <c r="J5543">
        <f>ROUND(LOG10(Table1[[#This Row],[Liver Cancer]]),2)</f>
        <v>0.98</v>
      </c>
      <c r="K5543">
        <f>ROUND(LOG10(Table1[[#This Row],[Stomach Cancer]]),2)</f>
        <v>1.1100000000000001</v>
      </c>
      <c r="L5543">
        <f>ROUND(LOG10(Table1[[#This Row],[Population]]),2)</f>
        <v>2.76</v>
      </c>
      <c r="M5543">
        <f>ROUND(Table1[[#This Row],[Population Growth]],2)</f>
        <v>8.9700000000000006</v>
      </c>
      <c r="N554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75.448885222341701</v>
      </c>
    </row>
    <row r="5544" spans="1:14" ht="15" x14ac:dyDescent="0.25">
      <c r="A5544" t="s">
        <v>15</v>
      </c>
      <c r="B5544" t="s">
        <v>33</v>
      </c>
      <c r="C5544">
        <v>2006</v>
      </c>
      <c r="D5544">
        <v>69.2</v>
      </c>
      <c r="E5544">
        <f>IF(Table1[[#This Row],[Gender]]="women",1,0)</f>
        <v>0</v>
      </c>
      <c r="F5544">
        <v>20.3</v>
      </c>
      <c r="G5544">
        <v>126</v>
      </c>
      <c r="H5544">
        <v>4.2699999999999996</v>
      </c>
      <c r="I5544">
        <f>ROUND(LOG10(Table1[[#This Row],[Lung Cancer]]),2)</f>
        <v>4.04</v>
      </c>
      <c r="J5544">
        <f>ROUND(LOG10(Table1[[#This Row],[Liver Cancer]]),2)</f>
        <v>3.23</v>
      </c>
      <c r="K5544">
        <f>ROUND(LOG10(Table1[[#This Row],[Stomach Cancer]]),2)</f>
        <v>3.58</v>
      </c>
      <c r="L5544">
        <f>ROUND(LOG10(Table1[[#This Row],[Population]]),2)</f>
        <v>4.8600000000000003</v>
      </c>
      <c r="M5544">
        <f>ROUND(Table1[[#This Row],[Population Growth]],2)</f>
        <v>1.22</v>
      </c>
      <c r="N554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63.094792338767469</v>
      </c>
    </row>
    <row r="5545" spans="1:14" ht="15" x14ac:dyDescent="0.25">
      <c r="A5545" t="s">
        <v>23</v>
      </c>
      <c r="B5545" t="s">
        <v>34</v>
      </c>
      <c r="C5545">
        <v>2006</v>
      </c>
      <c r="D5545">
        <v>76.599999999999994</v>
      </c>
      <c r="E5545">
        <f>IF(Table1[[#This Row],[Gender]]="women",1,0)</f>
        <v>0</v>
      </c>
      <c r="F5545">
        <v>26.2</v>
      </c>
      <c r="G5545">
        <v>131</v>
      </c>
      <c r="H5545">
        <v>4.72</v>
      </c>
      <c r="I5545">
        <f>ROUND(LOG10(Table1[[#This Row],[Lung Cancer]]),2)</f>
        <v>1.31</v>
      </c>
      <c r="J5545">
        <f>ROUND(LOG10(Table1[[#This Row],[Liver Cancer]]),2)</f>
        <v>0.86</v>
      </c>
      <c r="K5545">
        <f>ROUND(LOG10(Table1[[#This Row],[Stomach Cancer]]),2)</f>
        <v>1.46</v>
      </c>
      <c r="L5545">
        <f>ROUND(LOG10(Table1[[#This Row],[Population]]),2)</f>
        <v>2.12</v>
      </c>
      <c r="M5545">
        <f>ROUND(Table1[[#This Row],[Population Growth]],2)</f>
        <v>0.39</v>
      </c>
      <c r="N554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72.234610692648275</v>
      </c>
    </row>
    <row r="5546" spans="1:14" ht="15" x14ac:dyDescent="0.25">
      <c r="A5546" t="s">
        <v>18</v>
      </c>
      <c r="B5546" t="s">
        <v>35</v>
      </c>
      <c r="C5546">
        <v>2006</v>
      </c>
      <c r="D5546">
        <v>74.599999999999994</v>
      </c>
      <c r="E5546">
        <f>IF(Table1[[#This Row],[Gender]]="women",1,0)</f>
        <v>0</v>
      </c>
      <c r="F5546">
        <v>25.9</v>
      </c>
      <c r="G5546">
        <v>136</v>
      </c>
      <c r="H5546">
        <v>5.03</v>
      </c>
      <c r="I5546">
        <f>ROUND(LOG10(Table1[[#This Row],[Lung Cancer]]),2)</f>
        <v>3.52</v>
      </c>
      <c r="J5546">
        <f>ROUND(LOG10(Table1[[#This Row],[Liver Cancer]]),2)</f>
        <v>2.35</v>
      </c>
      <c r="K5546">
        <f>ROUND(LOG10(Table1[[#This Row],[Stomach Cancer]]),2)</f>
        <v>3.27</v>
      </c>
      <c r="L5546">
        <f>ROUND(LOG10(Table1[[#This Row],[Population]]),2)</f>
        <v>3.65</v>
      </c>
      <c r="M5546">
        <f>ROUND(Table1[[#This Row],[Population Growth]],2)</f>
        <v>-0.59</v>
      </c>
      <c r="N554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76.95464403548192</v>
      </c>
    </row>
    <row r="5547" spans="1:14" ht="15" x14ac:dyDescent="0.25">
      <c r="A5547" t="s">
        <v>18</v>
      </c>
      <c r="B5547" t="s">
        <v>36</v>
      </c>
      <c r="C5547">
        <v>2006</v>
      </c>
      <c r="D5547">
        <v>82</v>
      </c>
      <c r="E5547">
        <f>IF(Table1[[#This Row],[Gender]]="women",1,0)</f>
        <v>0</v>
      </c>
      <c r="F5547">
        <v>26.6</v>
      </c>
      <c r="G5547">
        <v>129</v>
      </c>
      <c r="H5547">
        <v>5.44</v>
      </c>
      <c r="I5547">
        <f>ROUND(LOG10(Table1[[#This Row],[Lung Cancer]]),2)</f>
        <v>3.76</v>
      </c>
      <c r="J5547">
        <f>ROUND(LOG10(Table1[[#This Row],[Liver Cancer]]),2)</f>
        <v>2.63</v>
      </c>
      <c r="K5547">
        <f>ROUND(LOG10(Table1[[#This Row],[Stomach Cancer]]),2)</f>
        <v>3.01</v>
      </c>
      <c r="L5547">
        <f>ROUND(LOG10(Table1[[#This Row],[Population]]),2)</f>
        <v>3.72</v>
      </c>
      <c r="M5547">
        <f>ROUND(Table1[[#This Row],[Population Growth]],2)</f>
        <v>0.72</v>
      </c>
      <c r="N554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84.121096621107455</v>
      </c>
    </row>
    <row r="5548" spans="1:14" ht="15" x14ac:dyDescent="0.25">
      <c r="A5548" t="s">
        <v>23</v>
      </c>
      <c r="B5548" t="s">
        <v>37</v>
      </c>
      <c r="C5548">
        <v>2006</v>
      </c>
      <c r="D5548">
        <v>72.099999999999994</v>
      </c>
      <c r="E5548">
        <f>IF(Table1[[#This Row],[Gender]]="women",1,0)</f>
        <v>0</v>
      </c>
      <c r="F5548">
        <v>26.8</v>
      </c>
      <c r="G5548">
        <v>127</v>
      </c>
      <c r="H5548">
        <v>4.49</v>
      </c>
      <c r="I5548">
        <f>ROUND(LOG10(Table1[[#This Row],[Lung Cancer]]),2)</f>
        <v>1.19</v>
      </c>
      <c r="J5548">
        <f>ROUND(LOG10(Table1[[#This Row],[Liver Cancer]]),2)</f>
        <v>0.83</v>
      </c>
      <c r="K5548">
        <f>ROUND(LOG10(Table1[[#This Row],[Stomach Cancer]]),2)</f>
        <v>0.97</v>
      </c>
      <c r="L5548">
        <f>ROUND(LOG10(Table1[[#This Row],[Population]]),2)</f>
        <v>2.17</v>
      </c>
      <c r="M5548">
        <f>ROUND(Table1[[#This Row],[Population Growth]],2)</f>
        <v>2.57</v>
      </c>
      <c r="N554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71.174164004159209</v>
      </c>
    </row>
    <row r="5549" spans="1:14" ht="15" x14ac:dyDescent="0.25">
      <c r="A5549" t="s">
        <v>20</v>
      </c>
      <c r="B5549" t="s">
        <v>38</v>
      </c>
      <c r="C5549">
        <v>2006</v>
      </c>
      <c r="D5549">
        <v>59.2</v>
      </c>
      <c r="E5549">
        <f>IF(Table1[[#This Row],[Gender]]="women",1,0)</f>
        <v>0</v>
      </c>
      <c r="F5549">
        <v>22.3</v>
      </c>
      <c r="G5549">
        <v>132</v>
      </c>
      <c r="H5549">
        <v>4.0599999999999996</v>
      </c>
      <c r="I5549">
        <f>ROUND(LOG10(Table1[[#This Row],[Lung Cancer]]),2)</f>
        <v>2.1800000000000002</v>
      </c>
      <c r="J5549">
        <f>ROUND(LOG10(Table1[[#This Row],[Liver Cancer]]),2)</f>
        <v>2.62</v>
      </c>
      <c r="K5549">
        <f>ROUND(LOG10(Table1[[#This Row],[Stomach Cancer]]),2)</f>
        <v>2.27</v>
      </c>
      <c r="L5549">
        <f>ROUND(LOG10(Table1[[#This Row],[Population]]),2)</f>
        <v>3.61</v>
      </c>
      <c r="M5549">
        <f>ROUND(Table1[[#This Row],[Population Growth]],2)</f>
        <v>3</v>
      </c>
      <c r="N554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55.837079995980652</v>
      </c>
    </row>
    <row r="5550" spans="1:14" ht="15" x14ac:dyDescent="0.25">
      <c r="A5550" t="s">
        <v>15</v>
      </c>
      <c r="B5550" t="s">
        <v>39</v>
      </c>
      <c r="C5550">
        <v>2006</v>
      </c>
      <c r="D5550">
        <v>65.8</v>
      </c>
      <c r="E5550">
        <f>IF(Table1[[#This Row],[Gender]]="women",1,0)</f>
        <v>0</v>
      </c>
      <c r="F5550">
        <v>22.6</v>
      </c>
      <c r="G5550">
        <v>127</v>
      </c>
      <c r="H5550">
        <v>4.49</v>
      </c>
      <c r="I5550">
        <f>ROUND(LOG10(Table1[[#This Row],[Lung Cancer]]),2)</f>
        <v>1.0900000000000001</v>
      </c>
      <c r="J5550">
        <f>ROUND(LOG10(Table1[[#This Row],[Liver Cancer]]),2)</f>
        <v>1.03</v>
      </c>
      <c r="K5550">
        <f>ROUND(LOG10(Table1[[#This Row],[Stomach Cancer]]),2)</f>
        <v>1.0900000000000001</v>
      </c>
      <c r="L5550">
        <f>ROUND(LOG10(Table1[[#This Row],[Population]]),2)</f>
        <v>2.54</v>
      </c>
      <c r="M5550">
        <f>ROUND(Table1[[#This Row],[Population Growth]],2)</f>
        <v>1.54</v>
      </c>
      <c r="N555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62.828077390848215</v>
      </c>
    </row>
    <row r="5551" spans="1:14" ht="15" x14ac:dyDescent="0.25">
      <c r="A5551" t="s">
        <v>18</v>
      </c>
      <c r="B5551" t="s">
        <v>40</v>
      </c>
      <c r="C5551">
        <v>2006</v>
      </c>
      <c r="D5551">
        <v>77.900000000000006</v>
      </c>
      <c r="E5551">
        <f>IF(Table1[[#This Row],[Gender]]="women",1,0)</f>
        <v>0</v>
      </c>
      <c r="F5551">
        <v>26.4</v>
      </c>
      <c r="G5551">
        <v>133</v>
      </c>
      <c r="H5551">
        <v>4.68</v>
      </c>
      <c r="I5551">
        <f>ROUND(LOG10(Table1[[#This Row],[Lung Cancer]]),2)</f>
        <v>3.21</v>
      </c>
      <c r="J5551">
        <f>ROUND(LOG10(Table1[[#This Row],[Liver Cancer]]),2)</f>
        <v>2.36</v>
      </c>
      <c r="K5551">
        <f>ROUND(LOG10(Table1[[#This Row],[Stomach Cancer]]),2)</f>
        <v>2.56</v>
      </c>
      <c r="L5551">
        <f>ROUND(LOG10(Table1[[#This Row],[Population]]),2)</f>
        <v>3.27</v>
      </c>
      <c r="M5551">
        <f>ROUND(Table1[[#This Row],[Population Growth]],2)</f>
        <v>0</v>
      </c>
      <c r="N555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74.426291633007253</v>
      </c>
    </row>
    <row r="5552" spans="1:14" ht="15" x14ac:dyDescent="0.25">
      <c r="A5552" t="s">
        <v>20</v>
      </c>
      <c r="B5552" t="s">
        <v>41</v>
      </c>
      <c r="C5552">
        <v>2006</v>
      </c>
      <c r="D5552">
        <v>55.5</v>
      </c>
      <c r="E5552">
        <f>IF(Table1[[#This Row],[Gender]]="women",1,0)</f>
        <v>0</v>
      </c>
      <c r="F5552">
        <v>21.8</v>
      </c>
      <c r="G5552">
        <v>133</v>
      </c>
      <c r="H5552">
        <v>4.5999999999999996</v>
      </c>
      <c r="I5552">
        <f>ROUND(LOG10(Table1[[#This Row],[Lung Cancer]]),2)</f>
        <v>2.09</v>
      </c>
      <c r="J5552">
        <f>ROUND(LOG10(Table1[[#This Row],[Liver Cancer]]),2)</f>
        <v>1.6</v>
      </c>
      <c r="K5552">
        <f>ROUND(LOG10(Table1[[#This Row],[Stomach Cancer]]),2)</f>
        <v>1.54</v>
      </c>
      <c r="L5552">
        <f>ROUND(LOG10(Table1[[#This Row],[Population]]),2)</f>
        <v>2.95</v>
      </c>
      <c r="M5552">
        <f>ROUND(Table1[[#This Row],[Population Growth]],2)</f>
        <v>2.23</v>
      </c>
      <c r="N555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62.833991827513742</v>
      </c>
    </row>
    <row r="5553" spans="1:14" ht="15" x14ac:dyDescent="0.25">
      <c r="A5553" t="s">
        <v>23</v>
      </c>
      <c r="B5553" t="s">
        <v>42</v>
      </c>
      <c r="C5553">
        <v>2006</v>
      </c>
      <c r="D5553">
        <v>76.2</v>
      </c>
      <c r="E5553">
        <f>IF(Table1[[#This Row],[Gender]]="women",1,0)</f>
        <v>0</v>
      </c>
      <c r="F5553">
        <v>25.5</v>
      </c>
      <c r="G5553">
        <v>132</v>
      </c>
      <c r="H5553">
        <v>4.8499999999999996</v>
      </c>
      <c r="I5553">
        <f>ROUND(LOG10(Table1[[#This Row],[Lung Cancer]]),2)</f>
        <v>4.16</v>
      </c>
      <c r="J5553">
        <f>ROUND(LOG10(Table1[[#This Row],[Liver Cancer]]),2)</f>
        <v>3.6</v>
      </c>
      <c r="K5553">
        <f>ROUND(LOG10(Table1[[#This Row],[Stomach Cancer]]),2)</f>
        <v>4.1100000000000003</v>
      </c>
      <c r="L5553">
        <f>ROUND(LOG10(Table1[[#This Row],[Population]]),2)</f>
        <v>4.97</v>
      </c>
      <c r="M5553">
        <f>ROUND(Table1[[#This Row],[Population Growth]],2)</f>
        <v>1.05</v>
      </c>
      <c r="N555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72.729246264018073</v>
      </c>
    </row>
    <row r="5554" spans="1:14" ht="15" x14ac:dyDescent="0.25">
      <c r="A5554" t="s">
        <v>18</v>
      </c>
      <c r="B5554" t="s">
        <v>43</v>
      </c>
      <c r="C5554">
        <v>2006</v>
      </c>
      <c r="D5554">
        <v>76.5</v>
      </c>
      <c r="E5554">
        <f>IF(Table1[[#This Row],[Gender]]="women",1,0)</f>
        <v>0</v>
      </c>
      <c r="F5554">
        <v>26.3</v>
      </c>
      <c r="G5554">
        <v>134</v>
      </c>
      <c r="H5554">
        <v>5</v>
      </c>
      <c r="I5554">
        <f>ROUND(LOG10(Table1[[#This Row],[Lung Cancer]]),2)</f>
        <v>3.5</v>
      </c>
      <c r="J5554">
        <f>ROUND(LOG10(Table1[[#This Row],[Liver Cancer]]),2)</f>
        <v>2.69</v>
      </c>
      <c r="K5554">
        <f>ROUND(LOG10(Table1[[#This Row],[Stomach Cancer]]),2)</f>
        <v>3.1</v>
      </c>
      <c r="L5554">
        <f>ROUND(LOG10(Table1[[#This Row],[Population]]),2)</f>
        <v>3.57</v>
      </c>
      <c r="M5554">
        <f>ROUND(Table1[[#This Row],[Population Growth]],2)</f>
        <v>-0.72</v>
      </c>
      <c r="N555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76.987149327829243</v>
      </c>
    </row>
    <row r="5555" spans="1:14" ht="15" x14ac:dyDescent="0.25">
      <c r="A5555" t="s">
        <v>20</v>
      </c>
      <c r="B5555" t="s">
        <v>44</v>
      </c>
      <c r="C5555">
        <v>2006</v>
      </c>
      <c r="D5555">
        <v>54.7</v>
      </c>
      <c r="E5555">
        <f>IF(Table1[[#This Row],[Gender]]="women",1,0)</f>
        <v>0</v>
      </c>
      <c r="F5555">
        <v>21.1</v>
      </c>
      <c r="G5555">
        <v>131</v>
      </c>
      <c r="H5555">
        <v>3.9</v>
      </c>
      <c r="I5555">
        <f>ROUND(LOG10(Table1[[#This Row],[Lung Cancer]]),2)</f>
        <v>2.1</v>
      </c>
      <c r="J5555">
        <f>ROUND(LOG10(Table1[[#This Row],[Liver Cancer]]),2)</f>
        <v>2.82</v>
      </c>
      <c r="K5555">
        <f>ROUND(LOG10(Table1[[#This Row],[Stomach Cancer]]),2)</f>
        <v>2.41</v>
      </c>
      <c r="L5555">
        <f>ROUND(LOG10(Table1[[#This Row],[Population]]),2)</f>
        <v>3.83</v>
      </c>
      <c r="M5555">
        <f>ROUND(Table1[[#This Row],[Population Growth]],2)</f>
        <v>3.14</v>
      </c>
      <c r="N555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51.65889213898781</v>
      </c>
    </row>
    <row r="5556" spans="1:14" ht="15" x14ac:dyDescent="0.25">
      <c r="A5556" t="s">
        <v>20</v>
      </c>
      <c r="B5556" t="s">
        <v>45</v>
      </c>
      <c r="C5556">
        <v>2006</v>
      </c>
      <c r="D5556">
        <v>54.8</v>
      </c>
      <c r="E5556">
        <f>IF(Table1[[#This Row],[Gender]]="women",1,0)</f>
        <v>0</v>
      </c>
      <c r="F5556">
        <v>21.4</v>
      </c>
      <c r="G5556">
        <v>134</v>
      </c>
      <c r="H5556">
        <v>3.95</v>
      </c>
      <c r="I5556">
        <f>ROUND(LOG10(Table1[[#This Row],[Lung Cancer]]),2)</f>
        <v>1.95</v>
      </c>
      <c r="J5556">
        <f>ROUND(LOG10(Table1[[#This Row],[Liver Cancer]]),2)</f>
        <v>2.13</v>
      </c>
      <c r="K5556">
        <f>ROUND(LOG10(Table1[[#This Row],[Stomach Cancer]]),2)</f>
        <v>2.1800000000000002</v>
      </c>
      <c r="L5556">
        <f>ROUND(LOG10(Table1[[#This Row],[Population]]),2)</f>
        <v>3.57</v>
      </c>
      <c r="M5556">
        <f>ROUND(Table1[[#This Row],[Population Growth]],2)</f>
        <v>3.37</v>
      </c>
      <c r="N555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52.987138644798819</v>
      </c>
    </row>
    <row r="5557" spans="1:14" ht="15" x14ac:dyDescent="0.25">
      <c r="A5557" t="s">
        <v>15</v>
      </c>
      <c r="B5557" t="s">
        <v>46</v>
      </c>
      <c r="C5557">
        <v>2006</v>
      </c>
      <c r="D5557">
        <v>66.2</v>
      </c>
      <c r="E5557">
        <f>IF(Table1[[#This Row],[Gender]]="women",1,0)</f>
        <v>0</v>
      </c>
      <c r="F5557">
        <v>20.6</v>
      </c>
      <c r="G5557">
        <v>123</v>
      </c>
      <c r="H5557">
        <v>4.34</v>
      </c>
      <c r="I5557">
        <f>ROUND(LOG10(Table1[[#This Row],[Lung Cancer]]),2)</f>
        <v>2.95</v>
      </c>
      <c r="J5557">
        <f>ROUND(LOG10(Table1[[#This Row],[Liver Cancer]]),2)</f>
        <v>2.38</v>
      </c>
      <c r="K5557">
        <f>ROUND(LOG10(Table1[[#This Row],[Stomach Cancer]]),2)</f>
        <v>2.58</v>
      </c>
      <c r="L5557">
        <f>ROUND(LOG10(Table1[[#This Row],[Population]]),2)</f>
        <v>3.82</v>
      </c>
      <c r="M5557">
        <f>ROUND(Table1[[#This Row],[Population Growth]],2)</f>
        <v>1.59</v>
      </c>
      <c r="N555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64.407195994595526</v>
      </c>
    </row>
    <row r="5558" spans="1:14" ht="15" x14ac:dyDescent="0.25">
      <c r="A5558" t="s">
        <v>20</v>
      </c>
      <c r="B5558" t="s">
        <v>47</v>
      </c>
      <c r="C5558">
        <v>2006</v>
      </c>
      <c r="D5558">
        <v>54.4</v>
      </c>
      <c r="E5558">
        <f>IF(Table1[[#This Row],[Gender]]="women",1,0)</f>
        <v>0</v>
      </c>
      <c r="F5558">
        <v>23.5</v>
      </c>
      <c r="G5558">
        <v>131</v>
      </c>
      <c r="H5558">
        <v>4.0599999999999996</v>
      </c>
      <c r="I5558">
        <f>ROUND(LOG10(Table1[[#This Row],[Lung Cancer]]),2)</f>
        <v>2.65</v>
      </c>
      <c r="J5558">
        <f>ROUND(LOG10(Table1[[#This Row],[Liver Cancer]]),2)</f>
        <v>3.1</v>
      </c>
      <c r="K5558">
        <f>ROUND(LOG10(Table1[[#This Row],[Stomach Cancer]]),2)</f>
        <v>2.65</v>
      </c>
      <c r="L5558">
        <f>ROUND(LOG10(Table1[[#This Row],[Population]]),2)</f>
        <v>3.96</v>
      </c>
      <c r="M5558">
        <f>ROUND(Table1[[#This Row],[Population Growth]],2)</f>
        <v>2.8</v>
      </c>
      <c r="N555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58.375930841768373</v>
      </c>
    </row>
    <row r="5559" spans="1:14" ht="15" x14ac:dyDescent="0.25">
      <c r="A5559" t="s">
        <v>23</v>
      </c>
      <c r="B5559" t="s">
        <v>48</v>
      </c>
      <c r="C5559">
        <v>2006</v>
      </c>
      <c r="D5559">
        <v>82.7</v>
      </c>
      <c r="E5559">
        <f>IF(Table1[[#This Row],[Gender]]="women",1,0)</f>
        <v>0</v>
      </c>
      <c r="F5559">
        <v>27.4</v>
      </c>
      <c r="G5559">
        <v>124</v>
      </c>
      <c r="H5559">
        <v>5.14</v>
      </c>
      <c r="I5559">
        <f>ROUND(LOG10(Table1[[#This Row],[Lung Cancer]]),2)</f>
        <v>4.08</v>
      </c>
      <c r="J5559">
        <f>ROUND(LOG10(Table1[[#This Row],[Liver Cancer]]),2)</f>
        <v>3.07</v>
      </c>
      <c r="K5559">
        <f>ROUND(LOG10(Table1[[#This Row],[Stomach Cancer]]),2)</f>
        <v>3.48</v>
      </c>
      <c r="L5559">
        <f>ROUND(LOG10(Table1[[#This Row],[Population]]),2)</f>
        <v>4.21</v>
      </c>
      <c r="M5559">
        <f>ROUND(Table1[[#This Row],[Population Growth]],2)</f>
        <v>1.18</v>
      </c>
      <c r="N555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84.392679646026991</v>
      </c>
    </row>
    <row r="5560" spans="1:14" ht="15" x14ac:dyDescent="0.25">
      <c r="A5560" t="s">
        <v>20</v>
      </c>
      <c r="B5560" t="s">
        <v>49</v>
      </c>
      <c r="C5560">
        <v>2006</v>
      </c>
      <c r="D5560">
        <v>46.3</v>
      </c>
      <c r="E5560">
        <f>IF(Table1[[#This Row],[Gender]]="women",1,0)</f>
        <v>0</v>
      </c>
      <c r="F5560">
        <v>20.9</v>
      </c>
      <c r="G5560">
        <v>133</v>
      </c>
      <c r="H5560">
        <v>4.07</v>
      </c>
      <c r="I5560">
        <f>ROUND(LOG10(Table1[[#This Row],[Lung Cancer]]),2)</f>
        <v>2.2400000000000002</v>
      </c>
      <c r="J5560">
        <f>ROUND(LOG10(Table1[[#This Row],[Liver Cancer]]),2)</f>
        <v>2.1</v>
      </c>
      <c r="K5560">
        <f>ROUND(LOG10(Table1[[#This Row],[Stomach Cancer]]),2)</f>
        <v>2.25</v>
      </c>
      <c r="L5560">
        <f>ROUND(LOG10(Table1[[#This Row],[Population]]),2)</f>
        <v>3.31</v>
      </c>
      <c r="M5560">
        <f>ROUND(Table1[[#This Row],[Population Growth]],2)</f>
        <v>2.02</v>
      </c>
      <c r="N556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56.584773011345071</v>
      </c>
    </row>
    <row r="5561" spans="1:14" ht="15" x14ac:dyDescent="0.25">
      <c r="A5561" t="s">
        <v>20</v>
      </c>
      <c r="B5561" t="s">
        <v>50</v>
      </c>
      <c r="C5561">
        <v>2006</v>
      </c>
      <c r="D5561">
        <v>49.1</v>
      </c>
      <c r="E5561">
        <f>IF(Table1[[#This Row],[Gender]]="women",1,0)</f>
        <v>0</v>
      </c>
      <c r="F5561">
        <v>21.3</v>
      </c>
      <c r="G5561">
        <v>131</v>
      </c>
      <c r="H5561">
        <v>3.9</v>
      </c>
      <c r="I5561">
        <f>ROUND(LOG10(Table1[[#This Row],[Lung Cancer]]),2)</f>
        <v>2.2200000000000002</v>
      </c>
      <c r="J5561">
        <f>ROUND(LOG10(Table1[[#This Row],[Liver Cancer]]),2)</f>
        <v>2.71</v>
      </c>
      <c r="K5561">
        <f>ROUND(LOG10(Table1[[#This Row],[Stomach Cancer]]),2)</f>
        <v>2.35</v>
      </c>
      <c r="L5561">
        <f>ROUND(LOG10(Table1[[#This Row],[Population]]),2)</f>
        <v>3.72</v>
      </c>
      <c r="M5561">
        <f>ROUND(Table1[[#This Row],[Population Growth]],2)</f>
        <v>3.59</v>
      </c>
      <c r="N556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53.265328457056107</v>
      </c>
    </row>
    <row r="5562" spans="1:14" ht="15" x14ac:dyDescent="0.25">
      <c r="A5562" t="s">
        <v>23</v>
      </c>
      <c r="B5562" t="s">
        <v>51</v>
      </c>
      <c r="C5562">
        <v>2006</v>
      </c>
      <c r="D5562">
        <v>80.7</v>
      </c>
      <c r="E5562">
        <f>IF(Table1[[#This Row],[Gender]]="women",1,0)</f>
        <v>0</v>
      </c>
      <c r="F5562">
        <v>26.8</v>
      </c>
      <c r="G5562">
        <v>133</v>
      </c>
      <c r="H5562">
        <v>4.9800000000000004</v>
      </c>
      <c r="I5562">
        <f>ROUND(LOG10(Table1[[#This Row],[Lung Cancer]]),2)</f>
        <v>3.17</v>
      </c>
      <c r="J5562">
        <f>ROUND(LOG10(Table1[[#This Row],[Liver Cancer]]),2)</f>
        <v>2.64</v>
      </c>
      <c r="K5562">
        <f>ROUND(LOG10(Table1[[#This Row],[Stomach Cancer]]),2)</f>
        <v>3.36</v>
      </c>
      <c r="L5562">
        <f>ROUND(LOG10(Table1[[#This Row],[Population]]),2)</f>
        <v>3.91</v>
      </c>
      <c r="M5562">
        <f>ROUND(Table1[[#This Row],[Population Growth]],2)</f>
        <v>1.06</v>
      </c>
      <c r="N556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75.62842715621592</v>
      </c>
    </row>
    <row r="5563" spans="1:14" ht="15" x14ac:dyDescent="0.25">
      <c r="A5563" t="s">
        <v>15</v>
      </c>
      <c r="B5563" t="s">
        <v>52</v>
      </c>
      <c r="C5563">
        <v>2006</v>
      </c>
      <c r="D5563">
        <v>75.900000000000006</v>
      </c>
      <c r="E5563">
        <f>IF(Table1[[#This Row],[Gender]]="women",1,0)</f>
        <v>0</v>
      </c>
      <c r="F5563">
        <v>22.8</v>
      </c>
      <c r="G5563">
        <v>127</v>
      </c>
      <c r="H5563">
        <v>4.46</v>
      </c>
      <c r="I5563">
        <f>ROUND(LOG10(Table1[[#This Row],[Lung Cancer]]),2)</f>
        <v>5.55</v>
      </c>
      <c r="J5563">
        <f>ROUND(LOG10(Table1[[#This Row],[Liver Cancer]]),2)</f>
        <v>5.48</v>
      </c>
      <c r="K5563">
        <f>ROUND(LOG10(Table1[[#This Row],[Stomach Cancer]]),2)</f>
        <v>5.47</v>
      </c>
      <c r="L5563">
        <f>ROUND(LOG10(Table1[[#This Row],[Population]]),2)</f>
        <v>5.84</v>
      </c>
      <c r="M5563">
        <f>ROUND(Table1[[#This Row],[Population Growth]],2)</f>
        <v>0.59</v>
      </c>
      <c r="N556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69.187666217259192</v>
      </c>
    </row>
    <row r="5564" spans="1:14" ht="15" x14ac:dyDescent="0.25">
      <c r="A5564" t="s">
        <v>23</v>
      </c>
      <c r="B5564" t="s">
        <v>53</v>
      </c>
      <c r="C5564">
        <v>2006</v>
      </c>
      <c r="D5564">
        <v>76.3</v>
      </c>
      <c r="E5564">
        <f>IF(Table1[[#This Row],[Gender]]="women",1,0)</f>
        <v>0</v>
      </c>
      <c r="F5564">
        <v>24.7</v>
      </c>
      <c r="G5564">
        <v>129</v>
      </c>
      <c r="H5564">
        <v>4.8</v>
      </c>
      <c r="I5564">
        <f>ROUND(LOG10(Table1[[#This Row],[Lung Cancer]]),2)</f>
        <v>3.38</v>
      </c>
      <c r="J5564">
        <f>ROUND(LOG10(Table1[[#This Row],[Liver Cancer]]),2)</f>
        <v>2.86</v>
      </c>
      <c r="K5564">
        <f>ROUND(LOG10(Table1[[#This Row],[Stomach Cancer]]),2)</f>
        <v>3.5</v>
      </c>
      <c r="L5564">
        <f>ROUND(LOG10(Table1[[#This Row],[Population]]),2)</f>
        <v>4.33</v>
      </c>
      <c r="M5564">
        <f>ROUND(Table1[[#This Row],[Population Growth]],2)</f>
        <v>1.3</v>
      </c>
      <c r="N556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72.000515922421457</v>
      </c>
    </row>
    <row r="5565" spans="1:14" ht="15" x14ac:dyDescent="0.25">
      <c r="A5565" t="s">
        <v>20</v>
      </c>
      <c r="B5565" t="s">
        <v>54</v>
      </c>
      <c r="C5565">
        <v>2006</v>
      </c>
      <c r="D5565">
        <v>62</v>
      </c>
      <c r="E5565">
        <f>IF(Table1[[#This Row],[Gender]]="women",1,0)</f>
        <v>0</v>
      </c>
      <c r="F5565">
        <v>22</v>
      </c>
      <c r="G5565">
        <v>134</v>
      </c>
      <c r="H5565">
        <v>4.1900000000000004</v>
      </c>
      <c r="I5565">
        <f>ROUND(LOG10(Table1[[#This Row],[Lung Cancer]]),2)</f>
        <v>0.78</v>
      </c>
      <c r="J5565">
        <f>ROUND(LOG10(Table1[[#This Row],[Liver Cancer]]),2)</f>
        <v>0.98</v>
      </c>
      <c r="K5565">
        <f>ROUND(LOG10(Table1[[#This Row],[Stomach Cancer]]),2)</f>
        <v>0.87</v>
      </c>
      <c r="L5565">
        <f>ROUND(LOG10(Table1[[#This Row],[Population]]),2)</f>
        <v>2.5</v>
      </c>
      <c r="M5565">
        <f>ROUND(Table1[[#This Row],[Population Growth]],2)</f>
        <v>2.44</v>
      </c>
      <c r="N556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54.536387330949374</v>
      </c>
    </row>
    <row r="5566" spans="1:14" ht="15" x14ac:dyDescent="0.25">
      <c r="A5566" t="s">
        <v>23</v>
      </c>
      <c r="B5566" t="s">
        <v>55</v>
      </c>
      <c r="C5566">
        <v>2006</v>
      </c>
      <c r="D5566">
        <v>80.599999999999994</v>
      </c>
      <c r="E5566">
        <f>IF(Table1[[#This Row],[Gender]]="women",1,0)</f>
        <v>0</v>
      </c>
      <c r="F5566">
        <v>26.2</v>
      </c>
      <c r="G5566">
        <v>128</v>
      </c>
      <c r="H5566">
        <v>4.66</v>
      </c>
      <c r="I5566">
        <f>ROUND(LOG10(Table1[[#This Row],[Lung Cancer]]),2)</f>
        <v>2.2599999999999998</v>
      </c>
      <c r="J5566">
        <f>ROUND(LOG10(Table1[[#This Row],[Liver Cancer]]),2)</f>
        <v>2</v>
      </c>
      <c r="K5566">
        <f>ROUND(LOG10(Table1[[#This Row],[Stomach Cancer]]),2)</f>
        <v>2.62</v>
      </c>
      <c r="L5566">
        <f>ROUND(LOG10(Table1[[#This Row],[Population]]),2)</f>
        <v>3.34</v>
      </c>
      <c r="M5566">
        <f>ROUND(Table1[[#This Row],[Population Growth]],2)</f>
        <v>1.38</v>
      </c>
      <c r="N556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72.235054966999684</v>
      </c>
    </row>
    <row r="5567" spans="1:14" ht="15" x14ac:dyDescent="0.25">
      <c r="A5567" t="s">
        <v>18</v>
      </c>
      <c r="B5567" t="s">
        <v>56</v>
      </c>
      <c r="C5567">
        <v>2006</v>
      </c>
      <c r="D5567">
        <v>79.2</v>
      </c>
      <c r="E5567">
        <f>IF(Table1[[#This Row],[Gender]]="women",1,0)</f>
        <v>0</v>
      </c>
      <c r="F5567">
        <v>26.4</v>
      </c>
      <c r="G5567">
        <v>136</v>
      </c>
      <c r="H5567">
        <v>4.99</v>
      </c>
      <c r="I5567">
        <f>ROUND(LOG10(Table1[[#This Row],[Lung Cancer]]),2)</f>
        <v>3.4</v>
      </c>
      <c r="J5567">
        <f>ROUND(LOG10(Table1[[#This Row],[Liver Cancer]]),2)</f>
        <v>2.5</v>
      </c>
      <c r="K5567">
        <f>ROUND(LOG10(Table1[[#This Row],[Stomach Cancer]]),2)</f>
        <v>2.86</v>
      </c>
      <c r="L5567">
        <f>ROUND(LOG10(Table1[[#This Row],[Population]]),2)</f>
        <v>3.32</v>
      </c>
      <c r="M5567">
        <f>ROUND(Table1[[#This Row],[Population Growth]],2)</f>
        <v>-0.15</v>
      </c>
      <c r="N556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76.729288726361659</v>
      </c>
    </row>
    <row r="5568" spans="1:14" ht="15" x14ac:dyDescent="0.25">
      <c r="A5568" t="s">
        <v>23</v>
      </c>
      <c r="B5568" t="s">
        <v>57</v>
      </c>
      <c r="C5568">
        <v>2006</v>
      </c>
      <c r="D5568">
        <v>80.2</v>
      </c>
      <c r="E5568">
        <f>IF(Table1[[#This Row],[Gender]]="women",1,0)</f>
        <v>0</v>
      </c>
      <c r="F5568">
        <v>24.8</v>
      </c>
      <c r="G5568">
        <v>129</v>
      </c>
      <c r="H5568">
        <v>4.3899999999999997</v>
      </c>
      <c r="I5568">
        <f>ROUND(LOG10(Table1[[#This Row],[Lung Cancer]]),2)</f>
        <v>3.47</v>
      </c>
      <c r="J5568">
        <f>ROUND(LOG10(Table1[[#This Row],[Liver Cancer]]),2)</f>
        <v>2.5099999999999998</v>
      </c>
      <c r="K5568">
        <f>ROUND(LOG10(Table1[[#This Row],[Stomach Cancer]]),2)</f>
        <v>2.79</v>
      </c>
      <c r="L5568">
        <f>ROUND(LOG10(Table1[[#This Row],[Population]]),2)</f>
        <v>3.75</v>
      </c>
      <c r="M5568">
        <f>ROUND(Table1[[#This Row],[Population Growth]],2)</f>
        <v>-0.03</v>
      </c>
      <c r="N556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70.978974918292721</v>
      </c>
    </row>
    <row r="5569" spans="1:14" ht="15" x14ac:dyDescent="0.25">
      <c r="A5569" t="s">
        <v>15</v>
      </c>
      <c r="B5569" t="s">
        <v>58</v>
      </c>
      <c r="C5569">
        <v>2006</v>
      </c>
      <c r="D5569">
        <v>80.900000000000006</v>
      </c>
      <c r="E5569">
        <f>IF(Table1[[#This Row],[Gender]]="women",1,0)</f>
        <v>0</v>
      </c>
      <c r="F5569">
        <v>27.2</v>
      </c>
      <c r="G5569">
        <v>131</v>
      </c>
      <c r="H5569">
        <v>5.26</v>
      </c>
      <c r="I5569">
        <f>ROUND(LOG10(Table1[[#This Row],[Lung Cancer]]),2)</f>
        <v>2.29</v>
      </c>
      <c r="J5569">
        <f>ROUND(LOG10(Table1[[#This Row],[Liver Cancer]]),2)</f>
        <v>1.42</v>
      </c>
      <c r="K5569">
        <f>ROUND(LOG10(Table1[[#This Row],[Stomach Cancer]]),2)</f>
        <v>1.7</v>
      </c>
      <c r="L5569">
        <f>ROUND(LOG10(Table1[[#This Row],[Population]]),2)</f>
        <v>2.72</v>
      </c>
      <c r="M5569">
        <f>ROUND(Table1[[#This Row],[Population Growth]],2)</f>
        <v>1.53</v>
      </c>
      <c r="N556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79.664759616666885</v>
      </c>
    </row>
    <row r="5570" spans="1:14" ht="15" x14ac:dyDescent="0.25">
      <c r="A5570" t="s">
        <v>18</v>
      </c>
      <c r="B5570" t="s">
        <v>59</v>
      </c>
      <c r="C5570">
        <v>2006</v>
      </c>
      <c r="D5570">
        <v>80.400000000000006</v>
      </c>
      <c r="E5570">
        <f>IF(Table1[[#This Row],[Gender]]="women",1,0)</f>
        <v>0</v>
      </c>
      <c r="F5570">
        <v>25.9</v>
      </c>
      <c r="G5570">
        <v>130</v>
      </c>
      <c r="H5570">
        <v>5.55</v>
      </c>
      <c r="I5570">
        <f>ROUND(LOG10(Table1[[#This Row],[Lung Cancer]]),2)</f>
        <v>3.37</v>
      </c>
      <c r="J5570">
        <f>ROUND(LOG10(Table1[[#This Row],[Liver Cancer]]),2)</f>
        <v>2.36</v>
      </c>
      <c r="K5570">
        <f>ROUND(LOG10(Table1[[#This Row],[Stomach Cancer]]),2)</f>
        <v>2.63</v>
      </c>
      <c r="L5570">
        <f>ROUND(LOG10(Table1[[#This Row],[Population]]),2)</f>
        <v>3.43</v>
      </c>
      <c r="M5570">
        <f>ROUND(Table1[[#This Row],[Population Growth]],2)</f>
        <v>0.45</v>
      </c>
      <c r="N557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82.697236651288108</v>
      </c>
    </row>
    <row r="5571" spans="1:14" ht="15" x14ac:dyDescent="0.25">
      <c r="A5571" t="s">
        <v>20</v>
      </c>
      <c r="B5571" t="s">
        <v>60</v>
      </c>
      <c r="C5571">
        <v>2006</v>
      </c>
      <c r="D5571">
        <v>59.9</v>
      </c>
      <c r="E5571">
        <f>IF(Table1[[#This Row],[Gender]]="women",1,0)</f>
        <v>0</v>
      </c>
      <c r="F5571">
        <v>23.1</v>
      </c>
      <c r="G5571">
        <v>132</v>
      </c>
      <c r="H5571">
        <v>4.6399999999999997</v>
      </c>
      <c r="I5571">
        <f>ROUND(LOG10(Table1[[#This Row],[Lung Cancer]]),2)</f>
        <v>1.05</v>
      </c>
      <c r="J5571">
        <f>ROUND(LOG10(Table1[[#This Row],[Liver Cancer]]),2)</f>
        <v>1.18</v>
      </c>
      <c r="K5571">
        <f>ROUND(LOG10(Table1[[#This Row],[Stomach Cancer]]),2)</f>
        <v>1.1399999999999999</v>
      </c>
      <c r="L5571">
        <f>ROUND(LOG10(Table1[[#This Row],[Population]]),2)</f>
        <v>2.61</v>
      </c>
      <c r="M5571">
        <f>ROUND(Table1[[#This Row],[Population Growth]],2)</f>
        <v>2.44</v>
      </c>
      <c r="N557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61.721682949601281</v>
      </c>
    </row>
    <row r="5572" spans="1:14" ht="15" x14ac:dyDescent="0.25">
      <c r="A5572" t="s">
        <v>23</v>
      </c>
      <c r="B5572" t="s">
        <v>61</v>
      </c>
      <c r="C5572">
        <v>2006</v>
      </c>
      <c r="D5572">
        <v>75.099999999999994</v>
      </c>
      <c r="E5572">
        <f>IF(Table1[[#This Row],[Gender]]="women",1,0)</f>
        <v>0</v>
      </c>
      <c r="F5572">
        <v>24.9</v>
      </c>
      <c r="G5572">
        <v>130</v>
      </c>
      <c r="H5572">
        <v>4.37</v>
      </c>
      <c r="I5572">
        <f>ROUND(LOG10(Table1[[#This Row],[Lung Cancer]]),2)</f>
        <v>2.62</v>
      </c>
      <c r="J5572">
        <f>ROUND(LOG10(Table1[[#This Row],[Liver Cancer]]),2)</f>
        <v>2.39</v>
      </c>
      <c r="K5572">
        <f>ROUND(LOG10(Table1[[#This Row],[Stomach Cancer]]),2)</f>
        <v>2.38</v>
      </c>
      <c r="L5572">
        <f>ROUND(LOG10(Table1[[#This Row],[Population]]),2)</f>
        <v>3.67</v>
      </c>
      <c r="M5572">
        <f>ROUND(Table1[[#This Row],[Population Growth]],2)</f>
        <v>1.34</v>
      </c>
      <c r="N557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65.82553327977223</v>
      </c>
    </row>
    <row r="5573" spans="1:14" ht="15" x14ac:dyDescent="0.25">
      <c r="A5573" t="s">
        <v>23</v>
      </c>
      <c r="B5573" t="s">
        <v>62</v>
      </c>
      <c r="C5573">
        <v>2006</v>
      </c>
      <c r="D5573">
        <v>77.400000000000006</v>
      </c>
      <c r="E5573">
        <f>IF(Table1[[#This Row],[Gender]]="women",1,0)</f>
        <v>0</v>
      </c>
      <c r="F5573">
        <v>25.4</v>
      </c>
      <c r="G5573">
        <v>129</v>
      </c>
      <c r="H5573">
        <v>4.67</v>
      </c>
      <c r="I5573">
        <f>ROUND(LOG10(Table1[[#This Row],[Lung Cancer]]),2)</f>
        <v>2.67</v>
      </c>
      <c r="J5573">
        <f>ROUND(LOG10(Table1[[#This Row],[Liver Cancer]]),2)</f>
        <v>2.4900000000000002</v>
      </c>
      <c r="K5573">
        <f>ROUND(LOG10(Table1[[#This Row],[Stomach Cancer]]),2)</f>
        <v>3.05</v>
      </c>
      <c r="L5573">
        <f>ROUND(LOG10(Table1[[#This Row],[Population]]),2)</f>
        <v>3.85</v>
      </c>
      <c r="M5573">
        <f>ROUND(Table1[[#This Row],[Population Growth]],2)</f>
        <v>1.67</v>
      </c>
      <c r="N557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70.283918225026298</v>
      </c>
    </row>
    <row r="5574" spans="1:14" ht="15" x14ac:dyDescent="0.25">
      <c r="A5574" t="s">
        <v>20</v>
      </c>
      <c r="B5574" t="s">
        <v>63</v>
      </c>
      <c r="C5574">
        <v>2006</v>
      </c>
      <c r="D5574">
        <v>72</v>
      </c>
      <c r="E5574">
        <f>IF(Table1[[#This Row],[Gender]]="women",1,0)</f>
        <v>0</v>
      </c>
      <c r="F5574">
        <v>26.6</v>
      </c>
      <c r="G5574">
        <v>126</v>
      </c>
      <c r="H5574">
        <v>4.5599999999999996</v>
      </c>
      <c r="I5574">
        <f>ROUND(LOG10(Table1[[#This Row],[Lung Cancer]]),2)</f>
        <v>3.35</v>
      </c>
      <c r="J5574">
        <f>ROUND(LOG10(Table1[[#This Row],[Liver Cancer]]),2)</f>
        <v>3.79</v>
      </c>
      <c r="K5574">
        <f>ROUND(LOG10(Table1[[#This Row],[Stomach Cancer]]),2)</f>
        <v>3.07</v>
      </c>
      <c r="L5574">
        <f>ROUND(LOG10(Table1[[#This Row],[Population]]),2)</f>
        <v>4.59</v>
      </c>
      <c r="M5574">
        <f>ROUND(Table1[[#This Row],[Population Growth]],2)</f>
        <v>1.82</v>
      </c>
      <c r="N557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68.941713667558574</v>
      </c>
    </row>
    <row r="5575" spans="1:14" ht="15" x14ac:dyDescent="0.25">
      <c r="A5575" t="s">
        <v>23</v>
      </c>
      <c r="B5575" t="s">
        <v>64</v>
      </c>
      <c r="C5575">
        <v>2006</v>
      </c>
      <c r="D5575">
        <v>75.2</v>
      </c>
      <c r="E5575">
        <f>IF(Table1[[#This Row],[Gender]]="women",1,0)</f>
        <v>0</v>
      </c>
      <c r="F5575">
        <v>26.1</v>
      </c>
      <c r="G5575">
        <v>126</v>
      </c>
      <c r="H5575">
        <v>4.49</v>
      </c>
      <c r="I5575">
        <f>ROUND(LOG10(Table1[[#This Row],[Lung Cancer]]),2)</f>
        <v>2.23</v>
      </c>
      <c r="J5575">
        <f>ROUND(LOG10(Table1[[#This Row],[Liver Cancer]]),2)</f>
        <v>2.04</v>
      </c>
      <c r="K5575">
        <f>ROUND(LOG10(Table1[[#This Row],[Stomach Cancer]]),2)</f>
        <v>2.5099999999999998</v>
      </c>
      <c r="L5575">
        <f>ROUND(LOG10(Table1[[#This Row],[Population]]),2)</f>
        <v>3.46</v>
      </c>
      <c r="M5575">
        <f>ROUND(Table1[[#This Row],[Population Growth]],2)</f>
        <v>0.27</v>
      </c>
      <c r="N557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70.44221244764023</v>
      </c>
    </row>
    <row r="5576" spans="1:14" ht="15" x14ac:dyDescent="0.25">
      <c r="A5576" t="s">
        <v>20</v>
      </c>
      <c r="B5576" t="s">
        <v>65</v>
      </c>
      <c r="C5576">
        <v>2006</v>
      </c>
      <c r="D5576">
        <v>55.8</v>
      </c>
      <c r="E5576">
        <f>IF(Table1[[#This Row],[Gender]]="women",1,0)</f>
        <v>0</v>
      </c>
      <c r="F5576">
        <v>23.4</v>
      </c>
      <c r="G5576">
        <v>136</v>
      </c>
      <c r="H5576">
        <v>4.6399999999999997</v>
      </c>
      <c r="I5576">
        <f>ROUND(LOG10(Table1[[#This Row],[Lung Cancer]]),2)</f>
        <v>1.24</v>
      </c>
      <c r="J5576">
        <f>ROUND(LOG10(Table1[[#This Row],[Liver Cancer]]),2)</f>
        <v>1.47</v>
      </c>
      <c r="K5576">
        <f>ROUND(LOG10(Table1[[#This Row],[Stomach Cancer]]),2)</f>
        <v>0.95</v>
      </c>
      <c r="L5576">
        <f>ROUND(LOG10(Table1[[#This Row],[Population]]),2)</f>
        <v>2.62</v>
      </c>
      <c r="M5576">
        <f>ROUND(Table1[[#This Row],[Population Growth]],2)</f>
        <v>5.21</v>
      </c>
      <c r="N557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60.156923879989499</v>
      </c>
    </row>
    <row r="5577" spans="1:14" ht="15" x14ac:dyDescent="0.25">
      <c r="A5577" t="s">
        <v>20</v>
      </c>
      <c r="B5577" t="s">
        <v>66</v>
      </c>
      <c r="C5577">
        <v>2006</v>
      </c>
      <c r="D5577">
        <v>61.6</v>
      </c>
      <c r="E5577">
        <f>IF(Table1[[#This Row],[Gender]]="women",1,0)</f>
        <v>0</v>
      </c>
      <c r="F5577">
        <v>20.9</v>
      </c>
      <c r="G5577">
        <v>128</v>
      </c>
      <c r="H5577">
        <v>4.13</v>
      </c>
      <c r="I5577">
        <f>ROUND(LOG10(Table1[[#This Row],[Lung Cancer]]),2)</f>
        <v>1.62</v>
      </c>
      <c r="J5577">
        <f>ROUND(LOG10(Table1[[#This Row],[Liver Cancer]]),2)</f>
        <v>1.73</v>
      </c>
      <c r="K5577">
        <f>ROUND(LOG10(Table1[[#This Row],[Stomach Cancer]]),2)</f>
        <v>1.73</v>
      </c>
      <c r="L5577">
        <f>ROUND(LOG10(Table1[[#This Row],[Population]]),2)</f>
        <v>3.16</v>
      </c>
      <c r="M5577">
        <f>ROUND(Table1[[#This Row],[Population Growth]],2)</f>
        <v>3.27</v>
      </c>
      <c r="N557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56.674891739307192</v>
      </c>
    </row>
    <row r="5578" spans="1:14" ht="15" x14ac:dyDescent="0.25">
      <c r="A5578" t="s">
        <v>18</v>
      </c>
      <c r="B5578" t="s">
        <v>67</v>
      </c>
      <c r="C5578">
        <v>2006</v>
      </c>
      <c r="D5578">
        <v>78.400000000000006</v>
      </c>
      <c r="E5578">
        <f>IF(Table1[[#This Row],[Gender]]="women",1,0)</f>
        <v>0</v>
      </c>
      <c r="F5578">
        <v>26</v>
      </c>
      <c r="G5578">
        <v>138</v>
      </c>
      <c r="H5578">
        <v>5.18</v>
      </c>
      <c r="I5578">
        <f>ROUND(LOG10(Table1[[#This Row],[Lung Cancer]]),2)</f>
        <v>2.75</v>
      </c>
      <c r="J5578">
        <f>ROUND(LOG10(Table1[[#This Row],[Liver Cancer]]),2)</f>
        <v>1.66</v>
      </c>
      <c r="K5578">
        <f>ROUND(LOG10(Table1[[#This Row],[Stomach Cancer]]),2)</f>
        <v>2.37</v>
      </c>
      <c r="L5578">
        <f>ROUND(LOG10(Table1[[#This Row],[Population]]),2)</f>
        <v>2.8</v>
      </c>
      <c r="M5578">
        <f>ROUND(Table1[[#This Row],[Population Growth]],2)</f>
        <v>-0.48</v>
      </c>
      <c r="N557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76.991695575251853</v>
      </c>
    </row>
    <row r="5579" spans="1:14" ht="15" x14ac:dyDescent="0.25">
      <c r="A5579" t="s">
        <v>20</v>
      </c>
      <c r="B5579" t="s">
        <v>68</v>
      </c>
      <c r="C5579">
        <v>2006</v>
      </c>
      <c r="D5579">
        <v>58.8</v>
      </c>
      <c r="E5579">
        <f>IF(Table1[[#This Row],[Gender]]="women",1,0)</f>
        <v>0</v>
      </c>
      <c r="F5579">
        <v>20.100000000000001</v>
      </c>
      <c r="G5579">
        <v>129</v>
      </c>
      <c r="H5579">
        <v>4.0999999999999996</v>
      </c>
      <c r="I5579">
        <f>ROUND(LOG10(Table1[[#This Row],[Lung Cancer]]),2)</f>
        <v>3</v>
      </c>
      <c r="J5579">
        <f>ROUND(LOG10(Table1[[#This Row],[Liver Cancer]]),2)</f>
        <v>3.23</v>
      </c>
      <c r="K5579">
        <f>ROUND(LOG10(Table1[[#This Row],[Stomach Cancer]]),2)</f>
        <v>3.13</v>
      </c>
      <c r="L5579">
        <f>ROUND(LOG10(Table1[[#This Row],[Population]]),2)</f>
        <v>4.59</v>
      </c>
      <c r="M5579">
        <f>ROUND(Table1[[#This Row],[Population Growth]],2)</f>
        <v>2.81</v>
      </c>
      <c r="N557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54.759394111043022</v>
      </c>
    </row>
    <row r="5580" spans="1:14" ht="15" x14ac:dyDescent="0.25">
      <c r="A5580" t="s">
        <v>27</v>
      </c>
      <c r="B5580" t="s">
        <v>69</v>
      </c>
      <c r="C5580">
        <v>2006</v>
      </c>
      <c r="D5580">
        <v>71.599999999999994</v>
      </c>
      <c r="E5580">
        <f>IF(Table1[[#This Row],[Gender]]="women",1,0)</f>
        <v>0</v>
      </c>
      <c r="F5580">
        <v>26.2</v>
      </c>
      <c r="G5580">
        <v>130</v>
      </c>
      <c r="H5580">
        <v>5.16</v>
      </c>
      <c r="I5580">
        <f>ROUND(LOG10(Table1[[#This Row],[Lung Cancer]]),2)</f>
        <v>1.4</v>
      </c>
      <c r="J5580">
        <f>ROUND(LOG10(Table1[[#This Row],[Liver Cancer]]),2)</f>
        <v>1.41</v>
      </c>
      <c r="K5580">
        <f>ROUND(LOG10(Table1[[#This Row],[Stomach Cancer]]),2)</f>
        <v>1.26</v>
      </c>
      <c r="L5580">
        <f>ROUND(LOG10(Table1[[#This Row],[Population]]),2)</f>
        <v>2.63</v>
      </c>
      <c r="M5580">
        <f>ROUND(Table1[[#This Row],[Population Growth]],2)</f>
        <v>0.82</v>
      </c>
      <c r="N558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72.518489696315854</v>
      </c>
    </row>
    <row r="5581" spans="1:14" ht="15" x14ac:dyDescent="0.25">
      <c r="A5581" t="s">
        <v>18</v>
      </c>
      <c r="B5581" t="s">
        <v>70</v>
      </c>
      <c r="C5581">
        <v>2006</v>
      </c>
      <c r="D5581">
        <v>82.6</v>
      </c>
      <c r="E5581">
        <f>IF(Table1[[#This Row],[Gender]]="women",1,0)</f>
        <v>0</v>
      </c>
      <c r="F5581">
        <v>26.6</v>
      </c>
      <c r="G5581">
        <v>135</v>
      </c>
      <c r="H5581">
        <v>5.22</v>
      </c>
      <c r="I5581">
        <f>ROUND(LOG10(Table1[[#This Row],[Lung Cancer]]),2)</f>
        <v>3.23</v>
      </c>
      <c r="J5581">
        <f>ROUND(LOG10(Table1[[#This Row],[Liver Cancer]]),2)</f>
        <v>2.44</v>
      </c>
      <c r="K5581">
        <f>ROUND(LOG10(Table1[[#This Row],[Stomach Cancer]]),2)</f>
        <v>2.64</v>
      </c>
      <c r="L5581">
        <f>ROUND(LOG10(Table1[[#This Row],[Population]]),2)</f>
        <v>3.41</v>
      </c>
      <c r="M5581">
        <f>ROUND(Table1[[#This Row],[Population Growth]],2)</f>
        <v>0.41</v>
      </c>
      <c r="N558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77.775935644141668</v>
      </c>
    </row>
    <row r="5582" spans="1:14" ht="15" x14ac:dyDescent="0.25">
      <c r="A5582" t="s">
        <v>18</v>
      </c>
      <c r="B5582" t="s">
        <v>71</v>
      </c>
      <c r="C5582">
        <v>2006</v>
      </c>
      <c r="D5582">
        <v>83.9</v>
      </c>
      <c r="E5582">
        <f>IF(Table1[[#This Row],[Gender]]="women",1,0)</f>
        <v>0</v>
      </c>
      <c r="F5582">
        <v>25.7</v>
      </c>
      <c r="G5582">
        <v>132</v>
      </c>
      <c r="H5582">
        <v>5.41</v>
      </c>
      <c r="I5582">
        <f>ROUND(LOG10(Table1[[#This Row],[Lung Cancer]]),2)</f>
        <v>4.4000000000000004</v>
      </c>
      <c r="J5582">
        <f>ROUND(LOG10(Table1[[#This Row],[Liver Cancer]]),2)</f>
        <v>3.8</v>
      </c>
      <c r="K5582">
        <f>ROUND(LOG10(Table1[[#This Row],[Stomach Cancer]]),2)</f>
        <v>3.74</v>
      </c>
      <c r="L5582">
        <f>ROUND(LOG10(Table1[[#This Row],[Population]]),2)</f>
        <v>4.47</v>
      </c>
      <c r="M5582">
        <f>ROUND(Table1[[#This Row],[Population Growth]],2)</f>
        <v>0.63</v>
      </c>
      <c r="N558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79.629510963938714</v>
      </c>
    </row>
    <row r="5583" spans="1:14" ht="15" x14ac:dyDescent="0.25">
      <c r="A5583" t="s">
        <v>20</v>
      </c>
      <c r="B5583" t="s">
        <v>72</v>
      </c>
      <c r="C5583">
        <v>2006</v>
      </c>
      <c r="D5583">
        <v>60.9</v>
      </c>
      <c r="E5583">
        <f>IF(Table1[[#This Row],[Gender]]="women",1,0)</f>
        <v>0</v>
      </c>
      <c r="F5583">
        <v>23.9</v>
      </c>
      <c r="G5583">
        <v>134</v>
      </c>
      <c r="H5583">
        <v>4.72</v>
      </c>
      <c r="I5583">
        <f>ROUND(LOG10(Table1[[#This Row],[Lung Cancer]]),2)</f>
        <v>1.56</v>
      </c>
      <c r="J5583">
        <f>ROUND(LOG10(Table1[[#This Row],[Liver Cancer]]),2)</f>
        <v>1.88</v>
      </c>
      <c r="K5583">
        <f>ROUND(LOG10(Table1[[#This Row],[Stomach Cancer]]),2)</f>
        <v>1.46</v>
      </c>
      <c r="L5583">
        <f>ROUND(LOG10(Table1[[#This Row],[Population]]),2)</f>
        <v>2.86</v>
      </c>
      <c r="M5583">
        <f>ROUND(Table1[[#This Row],[Population Growth]],2)</f>
        <v>3.07</v>
      </c>
      <c r="N558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62.922855240403919</v>
      </c>
    </row>
    <row r="5584" spans="1:14" ht="15" x14ac:dyDescent="0.25">
      <c r="A5584" t="s">
        <v>20</v>
      </c>
      <c r="B5584" t="s">
        <v>73</v>
      </c>
      <c r="C5584">
        <v>2006</v>
      </c>
      <c r="D5584">
        <v>59.6</v>
      </c>
      <c r="E5584">
        <f>IF(Table1[[#This Row],[Gender]]="women",1,0)</f>
        <v>0</v>
      </c>
      <c r="F5584">
        <v>21.4</v>
      </c>
      <c r="G5584">
        <v>133</v>
      </c>
      <c r="H5584">
        <v>3.99</v>
      </c>
      <c r="I5584">
        <f>ROUND(LOG10(Table1[[#This Row],[Lung Cancer]]),2)</f>
        <v>1.3</v>
      </c>
      <c r="J5584">
        <f>ROUND(LOG10(Table1[[#This Row],[Liver Cancer]]),2)</f>
        <v>2.2999999999999998</v>
      </c>
      <c r="K5584">
        <f>ROUND(LOG10(Table1[[#This Row],[Stomach Cancer]]),2)</f>
        <v>1.2</v>
      </c>
      <c r="L5584">
        <f>ROUND(LOG10(Table1[[#This Row],[Population]]),2)</f>
        <v>2.9</v>
      </c>
      <c r="M5584">
        <f>ROUND(Table1[[#This Row],[Population Growth]],2)</f>
        <v>3.06</v>
      </c>
      <c r="N558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50.404080128946759</v>
      </c>
    </row>
    <row r="5585" spans="1:14" ht="15" x14ac:dyDescent="0.25">
      <c r="A5585" t="s">
        <v>15</v>
      </c>
      <c r="B5585" t="s">
        <v>74</v>
      </c>
      <c r="C5585">
        <v>2006</v>
      </c>
      <c r="D5585">
        <v>76.400000000000006</v>
      </c>
      <c r="E5585">
        <f>IF(Table1[[#This Row],[Gender]]="women",1,0)</f>
        <v>0</v>
      </c>
      <c r="F5585">
        <v>25.3</v>
      </c>
      <c r="G5585">
        <v>135</v>
      </c>
      <c r="H5585">
        <v>4.5999999999999996</v>
      </c>
      <c r="I5585">
        <f>ROUND(LOG10(Table1[[#This Row],[Lung Cancer]]),2)</f>
        <v>2.92</v>
      </c>
      <c r="J5585">
        <f>ROUND(LOG10(Table1[[#This Row],[Liver Cancer]]),2)</f>
        <v>2.21</v>
      </c>
      <c r="K5585">
        <f>ROUND(LOG10(Table1[[#This Row],[Stomach Cancer]]),2)</f>
        <v>2.74</v>
      </c>
      <c r="L5585">
        <f>ROUND(LOG10(Table1[[#This Row],[Population]]),2)</f>
        <v>3.3</v>
      </c>
      <c r="M5585">
        <f>ROUND(Table1[[#This Row],[Population Growth]],2)</f>
        <v>-0.48</v>
      </c>
      <c r="N558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70.506838466278239</v>
      </c>
    </row>
    <row r="5586" spans="1:14" ht="15" x14ac:dyDescent="0.25">
      <c r="A5586" t="s">
        <v>18</v>
      </c>
      <c r="B5586" t="s">
        <v>75</v>
      </c>
      <c r="C5586">
        <v>2006</v>
      </c>
      <c r="D5586">
        <v>82.1</v>
      </c>
      <c r="E5586">
        <f>IF(Table1[[#This Row],[Gender]]="women",1,0)</f>
        <v>0</v>
      </c>
      <c r="F5586">
        <v>27</v>
      </c>
      <c r="G5586">
        <v>134</v>
      </c>
      <c r="H5586">
        <v>5.61</v>
      </c>
      <c r="I5586">
        <f>ROUND(LOG10(Table1[[#This Row],[Lung Cancer]]),2)</f>
        <v>4.5599999999999996</v>
      </c>
      <c r="J5586">
        <f>ROUND(LOG10(Table1[[#This Row],[Liver Cancer]]),2)</f>
        <v>3.73</v>
      </c>
      <c r="K5586">
        <f>ROUND(LOG10(Table1[[#This Row],[Stomach Cancer]]),2)</f>
        <v>4.03</v>
      </c>
      <c r="L5586">
        <f>ROUND(LOG10(Table1[[#This Row],[Population]]),2)</f>
        <v>4.5999999999999996</v>
      </c>
      <c r="M5586">
        <f>ROUND(Table1[[#This Row],[Population Growth]],2)</f>
        <v>-0.1</v>
      </c>
      <c r="N558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83.319042924435195</v>
      </c>
    </row>
    <row r="5587" spans="1:14" ht="15" x14ac:dyDescent="0.25">
      <c r="A5587" t="s">
        <v>20</v>
      </c>
      <c r="B5587" t="s">
        <v>76</v>
      </c>
      <c r="C5587">
        <v>2006</v>
      </c>
      <c r="D5587">
        <v>60</v>
      </c>
      <c r="E5587">
        <f>IF(Table1[[#This Row],[Gender]]="women",1,0)</f>
        <v>0</v>
      </c>
      <c r="F5587">
        <v>22.6</v>
      </c>
      <c r="G5587">
        <v>129</v>
      </c>
      <c r="H5587">
        <v>3.88</v>
      </c>
      <c r="I5587">
        <f>ROUND(LOG10(Table1[[#This Row],[Lung Cancer]]),2)</f>
        <v>2.5099999999999998</v>
      </c>
      <c r="J5587">
        <f>ROUND(LOG10(Table1[[#This Row],[Liver Cancer]]),2)</f>
        <v>3.04</v>
      </c>
      <c r="K5587">
        <f>ROUND(LOG10(Table1[[#This Row],[Stomach Cancer]]),2)</f>
        <v>2.37</v>
      </c>
      <c r="L5587">
        <f>ROUND(LOG10(Table1[[#This Row],[Population]]),2)</f>
        <v>4.05</v>
      </c>
      <c r="M5587">
        <f>ROUND(Table1[[#This Row],[Population Growth]],2)</f>
        <v>2.61</v>
      </c>
      <c r="N558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54.894093430488667</v>
      </c>
    </row>
    <row r="5588" spans="1:14" ht="15" x14ac:dyDescent="0.25">
      <c r="A5588" t="s">
        <v>18</v>
      </c>
      <c r="B5588" t="s">
        <v>77</v>
      </c>
      <c r="C5588">
        <v>2006</v>
      </c>
      <c r="D5588">
        <v>82.6</v>
      </c>
      <c r="E5588">
        <f>IF(Table1[[#This Row],[Gender]]="women",1,0)</f>
        <v>0</v>
      </c>
      <c r="F5588">
        <v>26.2</v>
      </c>
      <c r="G5588">
        <v>129</v>
      </c>
      <c r="H5588">
        <v>5</v>
      </c>
      <c r="I5588">
        <f>ROUND(LOG10(Table1[[#This Row],[Lung Cancer]]),2)</f>
        <v>3.77</v>
      </c>
      <c r="J5588">
        <f>ROUND(LOG10(Table1[[#This Row],[Liver Cancer]]),2)</f>
        <v>3.04</v>
      </c>
      <c r="K5588">
        <f>ROUND(LOG10(Table1[[#This Row],[Stomach Cancer]]),2)</f>
        <v>3.13</v>
      </c>
      <c r="L5588">
        <f>ROUND(LOG10(Table1[[#This Row],[Population]]),2)</f>
        <v>3.74</v>
      </c>
      <c r="M5588">
        <f>ROUND(Table1[[#This Row],[Population Growth]],2)</f>
        <v>-0.5</v>
      </c>
      <c r="N558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78.848803889494732</v>
      </c>
    </row>
    <row r="5589" spans="1:14" ht="15" x14ac:dyDescent="0.25">
      <c r="A5589" t="s">
        <v>23</v>
      </c>
      <c r="B5589" t="s">
        <v>78</v>
      </c>
      <c r="C5589">
        <v>2006</v>
      </c>
      <c r="D5589">
        <v>74</v>
      </c>
      <c r="E5589">
        <f>IF(Table1[[#This Row],[Gender]]="women",1,0)</f>
        <v>0</v>
      </c>
      <c r="F5589">
        <v>25</v>
      </c>
      <c r="G5589">
        <v>131</v>
      </c>
      <c r="H5589">
        <v>4.4800000000000004</v>
      </c>
      <c r="I5589">
        <f>ROUND(LOG10(Table1[[#This Row],[Lung Cancer]]),2)</f>
        <v>0.86</v>
      </c>
      <c r="J5589">
        <f>ROUND(LOG10(Table1[[#This Row],[Liver Cancer]]),2)</f>
        <v>0.42</v>
      </c>
      <c r="K5589">
        <f>ROUND(LOG10(Table1[[#This Row],[Stomach Cancer]]),2)</f>
        <v>0.64</v>
      </c>
      <c r="L5589">
        <f>ROUND(LOG10(Table1[[#This Row],[Population]]),2)</f>
        <v>1.72</v>
      </c>
      <c r="M5589">
        <f>ROUND(Table1[[#This Row],[Population Growth]],2)</f>
        <v>0.46</v>
      </c>
      <c r="N558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67.289022773143387</v>
      </c>
    </row>
    <row r="5590" spans="1:14" ht="15" x14ac:dyDescent="0.25">
      <c r="A5590" t="s">
        <v>23</v>
      </c>
      <c r="B5590" t="s">
        <v>79</v>
      </c>
      <c r="C5590">
        <v>2006</v>
      </c>
      <c r="D5590">
        <v>73.3</v>
      </c>
      <c r="E5590">
        <f>IF(Table1[[#This Row],[Gender]]="women",1,0)</f>
        <v>0</v>
      </c>
      <c r="F5590">
        <v>25.1</v>
      </c>
      <c r="G5590">
        <v>126</v>
      </c>
      <c r="H5590">
        <v>4.25</v>
      </c>
      <c r="I5590">
        <f>ROUND(LOG10(Table1[[#This Row],[Lung Cancer]]),2)</f>
        <v>2.4700000000000002</v>
      </c>
      <c r="J5590">
        <f>ROUND(LOG10(Table1[[#This Row],[Liver Cancer]]),2)</f>
        <v>2.71</v>
      </c>
      <c r="K5590">
        <f>ROUND(LOG10(Table1[[#This Row],[Stomach Cancer]]),2)</f>
        <v>2.89</v>
      </c>
      <c r="L5590">
        <f>ROUND(LOG10(Table1[[#This Row],[Population]]),2)</f>
        <v>3.82</v>
      </c>
      <c r="M5590">
        <f>ROUND(Table1[[#This Row],[Population Growth]],2)</f>
        <v>2.3199999999999998</v>
      </c>
      <c r="N559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65.810217974842018</v>
      </c>
    </row>
    <row r="5591" spans="1:14" ht="15" x14ac:dyDescent="0.25">
      <c r="A5591" t="s">
        <v>20</v>
      </c>
      <c r="B5591" t="s">
        <v>80</v>
      </c>
      <c r="C5591">
        <v>2006</v>
      </c>
      <c r="D5591">
        <v>54.6</v>
      </c>
      <c r="E5591">
        <f>IF(Table1[[#This Row],[Gender]]="women",1,0)</f>
        <v>0</v>
      </c>
      <c r="F5591">
        <v>22.4</v>
      </c>
      <c r="G5591">
        <v>132</v>
      </c>
      <c r="H5591">
        <v>3.92</v>
      </c>
      <c r="I5591">
        <f>ROUND(LOG10(Table1[[#This Row],[Lung Cancer]]),2)</f>
        <v>2.42</v>
      </c>
      <c r="J5591">
        <f>ROUND(LOG10(Table1[[#This Row],[Liver Cancer]]),2)</f>
        <v>2.97</v>
      </c>
      <c r="K5591">
        <f>ROUND(LOG10(Table1[[#This Row],[Stomach Cancer]]),2)</f>
        <v>2.41</v>
      </c>
      <c r="L5591">
        <f>ROUND(LOG10(Table1[[#This Row],[Population]]),2)</f>
        <v>3.65</v>
      </c>
      <c r="M5591">
        <f>ROUND(Table1[[#This Row],[Population Growth]],2)</f>
        <v>2.15</v>
      </c>
      <c r="N559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55.139088162656243</v>
      </c>
    </row>
    <row r="5592" spans="1:14" ht="15" x14ac:dyDescent="0.25">
      <c r="A5592" t="s">
        <v>20</v>
      </c>
      <c r="B5592" t="s">
        <v>81</v>
      </c>
      <c r="C5592">
        <v>2006</v>
      </c>
      <c r="D5592">
        <v>54.7</v>
      </c>
      <c r="E5592">
        <f>IF(Table1[[#This Row],[Gender]]="women",1,0)</f>
        <v>0</v>
      </c>
      <c r="F5592">
        <v>21.6</v>
      </c>
      <c r="G5592">
        <v>132</v>
      </c>
      <c r="H5592">
        <v>3.88</v>
      </c>
      <c r="I5592">
        <f>ROUND(LOG10(Table1[[#This Row],[Lung Cancer]]),2)</f>
        <v>1.54</v>
      </c>
      <c r="J5592">
        <f>ROUND(LOG10(Table1[[#This Row],[Liver Cancer]]),2)</f>
        <v>1.93</v>
      </c>
      <c r="K5592">
        <f>ROUND(LOG10(Table1[[#This Row],[Stomach Cancer]]),2)</f>
        <v>1.73</v>
      </c>
      <c r="L5592">
        <f>ROUND(LOG10(Table1[[#This Row],[Population]]),2)</f>
        <v>2.82</v>
      </c>
      <c r="M5592">
        <f>ROUND(Table1[[#This Row],[Population Growth]],2)</f>
        <v>2.48</v>
      </c>
      <c r="N559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54.16368027634217</v>
      </c>
    </row>
    <row r="5593" spans="1:14" ht="15" x14ac:dyDescent="0.25">
      <c r="A5593" t="s">
        <v>23</v>
      </c>
      <c r="B5593" t="s">
        <v>82</v>
      </c>
      <c r="C5593">
        <v>2006</v>
      </c>
      <c r="D5593">
        <v>68.3</v>
      </c>
      <c r="E5593">
        <f>IF(Table1[[#This Row],[Gender]]="women",1,0)</f>
        <v>0</v>
      </c>
      <c r="F5593">
        <v>23.6</v>
      </c>
      <c r="G5593">
        <v>128</v>
      </c>
      <c r="H5593">
        <v>4.12</v>
      </c>
      <c r="I5593">
        <f>ROUND(LOG10(Table1[[#This Row],[Lung Cancer]]),2)</f>
        <v>1.33</v>
      </c>
      <c r="J5593">
        <f>ROUND(LOG10(Table1[[#This Row],[Liver Cancer]]),2)</f>
        <v>1.1399999999999999</v>
      </c>
      <c r="K5593">
        <f>ROUND(LOG10(Table1[[#This Row],[Stomach Cancer]]),2)</f>
        <v>1.34</v>
      </c>
      <c r="L5593">
        <f>ROUND(LOG10(Table1[[#This Row],[Population]]),2)</f>
        <v>2.57</v>
      </c>
      <c r="M5593">
        <f>ROUND(Table1[[#This Row],[Population Growth]],2)</f>
        <v>-0.11</v>
      </c>
      <c r="N559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61.967748409978284</v>
      </c>
    </row>
    <row r="5594" spans="1:14" ht="15" x14ac:dyDescent="0.25">
      <c r="A5594" t="s">
        <v>23</v>
      </c>
      <c r="B5594" t="s">
        <v>83</v>
      </c>
      <c r="C5594">
        <v>2006</v>
      </c>
      <c r="D5594">
        <v>61.6</v>
      </c>
      <c r="E5594">
        <f>IF(Table1[[#This Row],[Gender]]="women",1,0)</f>
        <v>0</v>
      </c>
      <c r="F5594">
        <v>23.5</v>
      </c>
      <c r="G5594">
        <v>129</v>
      </c>
      <c r="H5594">
        <v>4.08</v>
      </c>
      <c r="I5594">
        <f>ROUND(LOG10(Table1[[#This Row],[Lung Cancer]]),2)</f>
        <v>2.64</v>
      </c>
      <c r="J5594">
        <f>ROUND(LOG10(Table1[[#This Row],[Liver Cancer]]),2)</f>
        <v>2.1</v>
      </c>
      <c r="K5594">
        <f>ROUND(LOG10(Table1[[#This Row],[Stomach Cancer]]),2)</f>
        <v>2.61</v>
      </c>
      <c r="L5594">
        <f>ROUND(LOG10(Table1[[#This Row],[Population]]),2)</f>
        <v>3.66</v>
      </c>
      <c r="M5594">
        <f>ROUND(Table1[[#This Row],[Population Growth]],2)</f>
        <v>1.64</v>
      </c>
      <c r="N559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63.501624285544224</v>
      </c>
    </row>
    <row r="5595" spans="1:14" ht="15" x14ac:dyDescent="0.25">
      <c r="A5595" t="s">
        <v>23</v>
      </c>
      <c r="B5595" t="s">
        <v>84</v>
      </c>
      <c r="C5595">
        <v>2006</v>
      </c>
      <c r="D5595">
        <v>74.2</v>
      </c>
      <c r="E5595">
        <f>IF(Table1[[#This Row],[Gender]]="women",1,0)</f>
        <v>0</v>
      </c>
      <c r="F5595">
        <v>24.9</v>
      </c>
      <c r="G5595">
        <v>128</v>
      </c>
      <c r="H5595">
        <v>4.32</v>
      </c>
      <c r="I5595">
        <f>ROUND(LOG10(Table1[[#This Row],[Lung Cancer]]),2)</f>
        <v>2.25</v>
      </c>
      <c r="J5595">
        <f>ROUND(LOG10(Table1[[#This Row],[Liver Cancer]]),2)</f>
        <v>1.99</v>
      </c>
      <c r="K5595">
        <f>ROUND(LOG10(Table1[[#This Row],[Stomach Cancer]]),2)</f>
        <v>2.4</v>
      </c>
      <c r="L5595">
        <f>ROUND(LOG10(Table1[[#This Row],[Population]]),2)</f>
        <v>3.58</v>
      </c>
      <c r="M5595">
        <f>ROUND(Table1[[#This Row],[Population Growth]],2)</f>
        <v>2.38</v>
      </c>
      <c r="N559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66.062680730780727</v>
      </c>
    </row>
    <row r="5596" spans="1:14" ht="15" x14ac:dyDescent="0.25">
      <c r="A5596" t="s">
        <v>18</v>
      </c>
      <c r="B5596" t="s">
        <v>85</v>
      </c>
      <c r="C5596">
        <v>2006</v>
      </c>
      <c r="D5596">
        <v>77.5</v>
      </c>
      <c r="E5596">
        <f>IF(Table1[[#This Row],[Gender]]="women",1,0)</f>
        <v>0</v>
      </c>
      <c r="F5596">
        <v>26.9</v>
      </c>
      <c r="G5596">
        <v>136</v>
      </c>
      <c r="H5596">
        <v>5.13</v>
      </c>
      <c r="I5596">
        <f>ROUND(LOG10(Table1[[#This Row],[Lung Cancer]]),2)</f>
        <v>3.79</v>
      </c>
      <c r="J5596">
        <f>ROUND(LOG10(Table1[[#This Row],[Liver Cancer]]),2)</f>
        <v>2.75</v>
      </c>
      <c r="K5596">
        <f>ROUND(LOG10(Table1[[#This Row],[Stomach Cancer]]),2)</f>
        <v>3.1</v>
      </c>
      <c r="L5596">
        <f>ROUND(LOG10(Table1[[#This Row],[Population]]),2)</f>
        <v>3.68</v>
      </c>
      <c r="M5596">
        <f>ROUND(Table1[[#This Row],[Population Growth]],2)</f>
        <v>-0.32</v>
      </c>
      <c r="N559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78.894061181181456</v>
      </c>
    </row>
    <row r="5597" spans="1:14" ht="15" x14ac:dyDescent="0.25">
      <c r="A5597" t="s">
        <v>18</v>
      </c>
      <c r="B5597" t="s">
        <v>86</v>
      </c>
      <c r="C5597">
        <v>2006</v>
      </c>
      <c r="D5597">
        <v>83.1</v>
      </c>
      <c r="E5597">
        <f>IF(Table1[[#This Row],[Gender]]="women",1,0)</f>
        <v>0</v>
      </c>
      <c r="F5597">
        <v>27</v>
      </c>
      <c r="G5597">
        <v>130</v>
      </c>
      <c r="H5597">
        <v>5.71</v>
      </c>
      <c r="I5597">
        <f>ROUND(LOG10(Table1[[#This Row],[Lung Cancer]]),2)</f>
        <v>1.85</v>
      </c>
      <c r="J5597">
        <f>ROUND(LOG10(Table1[[#This Row],[Liver Cancer]]),2)</f>
        <v>0.91</v>
      </c>
      <c r="K5597">
        <f>ROUND(LOG10(Table1[[#This Row],[Stomach Cancer]]),2)</f>
        <v>1.44</v>
      </c>
      <c r="L5597">
        <f>ROUND(LOG10(Table1[[#This Row],[Population]]),2)</f>
        <v>2.1800000000000002</v>
      </c>
      <c r="M5597">
        <f>ROUND(Table1[[#This Row],[Population Growth]],2)</f>
        <v>1.72</v>
      </c>
      <c r="N559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84.542010009480606</v>
      </c>
    </row>
    <row r="5598" spans="1:14" ht="15" x14ac:dyDescent="0.25">
      <c r="A5598" t="s">
        <v>15</v>
      </c>
      <c r="B5598" t="s">
        <v>87</v>
      </c>
      <c r="C5598">
        <v>2006</v>
      </c>
      <c r="D5598">
        <v>65.900000000000006</v>
      </c>
      <c r="E5598">
        <f>IF(Table1[[#This Row],[Gender]]="women",1,0)</f>
        <v>0</v>
      </c>
      <c r="F5598">
        <v>20.9</v>
      </c>
      <c r="G5598">
        <v>124</v>
      </c>
      <c r="H5598">
        <v>4.3899999999999997</v>
      </c>
      <c r="I5598">
        <f>ROUND(LOG10(Table1[[#This Row],[Lung Cancer]]),2)</f>
        <v>4.54</v>
      </c>
      <c r="J5598">
        <f>ROUND(LOG10(Table1[[#This Row],[Liver Cancer]]),2)</f>
        <v>4.16</v>
      </c>
      <c r="K5598">
        <f>ROUND(LOG10(Table1[[#This Row],[Stomach Cancer]]),2)</f>
        <v>4.55</v>
      </c>
      <c r="L5598">
        <f>ROUND(LOG10(Table1[[#This Row],[Population]]),2)</f>
        <v>5.78</v>
      </c>
      <c r="M5598">
        <f>ROUND(Table1[[#This Row],[Population Growth]],2)</f>
        <v>1.56</v>
      </c>
      <c r="N559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64.0353200101152</v>
      </c>
    </row>
    <row r="5599" spans="1:14" ht="15" x14ac:dyDescent="0.25">
      <c r="A5599" t="s">
        <v>15</v>
      </c>
      <c r="B5599" t="s">
        <v>88</v>
      </c>
      <c r="C5599">
        <v>2006</v>
      </c>
      <c r="D5599">
        <v>69.400000000000006</v>
      </c>
      <c r="E5599">
        <f>IF(Table1[[#This Row],[Gender]]="women",1,0)</f>
        <v>0</v>
      </c>
      <c r="F5599">
        <v>21.6</v>
      </c>
      <c r="G5599">
        <v>129</v>
      </c>
      <c r="H5599">
        <v>4.51</v>
      </c>
      <c r="I5599">
        <f>ROUND(LOG10(Table1[[#This Row],[Lung Cancer]]),2)</f>
        <v>3.94</v>
      </c>
      <c r="J5599">
        <f>ROUND(LOG10(Table1[[#This Row],[Liver Cancer]]),2)</f>
        <v>3.67</v>
      </c>
      <c r="K5599">
        <f>ROUND(LOG10(Table1[[#This Row],[Stomach Cancer]]),2)</f>
        <v>3.78</v>
      </c>
      <c r="L5599">
        <f>ROUND(LOG10(Table1[[#This Row],[Population]]),2)</f>
        <v>5.0599999999999996</v>
      </c>
      <c r="M5599">
        <f>ROUND(Table1[[#This Row],[Population Growth]],2)</f>
        <v>1.42</v>
      </c>
      <c r="N559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63.320722988726764</v>
      </c>
    </row>
    <row r="5600" spans="1:14" ht="15" x14ac:dyDescent="0.25">
      <c r="A5600" t="s">
        <v>15</v>
      </c>
      <c r="B5600" t="s">
        <v>89</v>
      </c>
      <c r="C5600">
        <v>2006</v>
      </c>
      <c r="D5600">
        <v>71</v>
      </c>
      <c r="E5600">
        <f>IF(Table1[[#This Row],[Gender]]="women",1,0)</f>
        <v>0</v>
      </c>
      <c r="F5600">
        <v>26.6</v>
      </c>
      <c r="G5600">
        <v>127</v>
      </c>
      <c r="H5600">
        <v>4.83</v>
      </c>
      <c r="I5600">
        <f>ROUND(LOG10(Table1[[#This Row],[Lung Cancer]]),2)</f>
        <v>3.03</v>
      </c>
      <c r="J5600">
        <f>ROUND(LOG10(Table1[[#This Row],[Liver Cancer]]),2)</f>
        <v>2.39</v>
      </c>
      <c r="K5600">
        <f>ROUND(LOG10(Table1[[#This Row],[Stomach Cancer]]),2)</f>
        <v>2.5099999999999998</v>
      </c>
      <c r="L5600">
        <f>ROUND(LOG10(Table1[[#This Row],[Population]]),2)</f>
        <v>4.1399999999999997</v>
      </c>
      <c r="M5600">
        <f>ROUND(Table1[[#This Row],[Population Growth]],2)</f>
        <v>1.96</v>
      </c>
      <c r="N560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73.840164732712324</v>
      </c>
    </row>
    <row r="5601" spans="1:14" ht="15" x14ac:dyDescent="0.25">
      <c r="A5601" t="s">
        <v>18</v>
      </c>
      <c r="B5601" t="s">
        <v>90</v>
      </c>
      <c r="C5601">
        <v>2006</v>
      </c>
      <c r="D5601">
        <v>81.5</v>
      </c>
      <c r="E5601">
        <f>IF(Table1[[#This Row],[Gender]]="women",1,0)</f>
        <v>0</v>
      </c>
      <c r="F5601">
        <v>27.5</v>
      </c>
      <c r="G5601">
        <v>135</v>
      </c>
      <c r="H5601">
        <v>5.47</v>
      </c>
      <c r="I5601">
        <f>ROUND(LOG10(Table1[[#This Row],[Lung Cancer]]),2)</f>
        <v>3.04</v>
      </c>
      <c r="J5601">
        <f>ROUND(LOG10(Table1[[#This Row],[Liver Cancer]]),2)</f>
        <v>2.0299999999999998</v>
      </c>
      <c r="K5601">
        <f>ROUND(LOG10(Table1[[#This Row],[Stomach Cancer]]),2)</f>
        <v>2.54</v>
      </c>
      <c r="L5601">
        <f>ROUND(LOG10(Table1[[#This Row],[Population]]),2)</f>
        <v>3.32</v>
      </c>
      <c r="M5601">
        <f>ROUND(Table1[[#This Row],[Population Growth]],2)</f>
        <v>2.12</v>
      </c>
      <c r="N560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81.593897722200367</v>
      </c>
    </row>
    <row r="5602" spans="1:14" ht="15" x14ac:dyDescent="0.25">
      <c r="A5602" t="s">
        <v>15</v>
      </c>
      <c r="B5602" t="s">
        <v>91</v>
      </c>
      <c r="C5602">
        <v>2006</v>
      </c>
      <c r="D5602">
        <v>82.4</v>
      </c>
      <c r="E5602">
        <f>IF(Table1[[#This Row],[Gender]]="women",1,0)</f>
        <v>0</v>
      </c>
      <c r="F5602">
        <v>26.9</v>
      </c>
      <c r="G5602">
        <v>127</v>
      </c>
      <c r="H5602">
        <v>5.08</v>
      </c>
      <c r="I5602">
        <f>ROUND(LOG10(Table1[[#This Row],[Lung Cancer]]),2)</f>
        <v>3.07</v>
      </c>
      <c r="J5602">
        <f>ROUND(LOG10(Table1[[#This Row],[Liver Cancer]]),2)</f>
        <v>2.17</v>
      </c>
      <c r="K5602">
        <f>ROUND(LOG10(Table1[[#This Row],[Stomach Cancer]]),2)</f>
        <v>2.59</v>
      </c>
      <c r="L5602">
        <f>ROUND(LOG10(Table1[[#This Row],[Population]]),2)</f>
        <v>3.52</v>
      </c>
      <c r="M5602">
        <f>ROUND(Table1[[#This Row],[Population Growth]],2)</f>
        <v>2.33</v>
      </c>
      <c r="N560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80.141485596527076</v>
      </c>
    </row>
    <row r="5603" spans="1:14" ht="15" x14ac:dyDescent="0.25">
      <c r="A5603" t="s">
        <v>18</v>
      </c>
      <c r="B5603" t="s">
        <v>92</v>
      </c>
      <c r="C5603">
        <v>2006</v>
      </c>
      <c r="D5603">
        <v>83.8</v>
      </c>
      <c r="E5603">
        <f>IF(Table1[[#This Row],[Gender]]="women",1,0)</f>
        <v>0</v>
      </c>
      <c r="F5603">
        <v>26.3</v>
      </c>
      <c r="G5603">
        <v>131</v>
      </c>
      <c r="H5603">
        <v>5.3</v>
      </c>
      <c r="I5603">
        <f>ROUND(LOG10(Table1[[#This Row],[Lung Cancer]]),2)</f>
        <v>4.47</v>
      </c>
      <c r="J5603">
        <f>ROUND(LOG10(Table1[[#This Row],[Liver Cancer]]),2)</f>
        <v>3.9</v>
      </c>
      <c r="K5603">
        <f>ROUND(LOG10(Table1[[#This Row],[Stomach Cancer]]),2)</f>
        <v>4.0199999999999996</v>
      </c>
      <c r="L5603">
        <f>ROUND(LOG10(Table1[[#This Row],[Population]]),2)</f>
        <v>4.45</v>
      </c>
      <c r="M5603">
        <f>ROUND(Table1[[#This Row],[Population Growth]],2)</f>
        <v>0.42</v>
      </c>
      <c r="N560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80.815143167739734</v>
      </c>
    </row>
    <row r="5604" spans="1:14" ht="15" x14ac:dyDescent="0.25">
      <c r="A5604" t="s">
        <v>23</v>
      </c>
      <c r="B5604" t="s">
        <v>93</v>
      </c>
      <c r="C5604">
        <v>2006</v>
      </c>
      <c r="D5604">
        <v>76.400000000000006</v>
      </c>
      <c r="E5604">
        <f>IF(Table1[[#This Row],[Gender]]="women",1,0)</f>
        <v>0</v>
      </c>
      <c r="F5604">
        <v>23.8</v>
      </c>
      <c r="G5604">
        <v>130</v>
      </c>
      <c r="H5604">
        <v>4.45</v>
      </c>
      <c r="I5604">
        <f>ROUND(LOG10(Table1[[#This Row],[Lung Cancer]]),2)</f>
        <v>2.4900000000000002</v>
      </c>
      <c r="J5604">
        <f>ROUND(LOG10(Table1[[#This Row],[Liver Cancer]]),2)</f>
        <v>1.74</v>
      </c>
      <c r="K5604">
        <f>ROUND(LOG10(Table1[[#This Row],[Stomach Cancer]]),2)</f>
        <v>2.19</v>
      </c>
      <c r="L5604">
        <f>ROUND(LOG10(Table1[[#This Row],[Population]]),2)</f>
        <v>3.14</v>
      </c>
      <c r="M5604">
        <f>ROUND(Table1[[#This Row],[Population Growth]],2)</f>
        <v>0.55000000000000004</v>
      </c>
      <c r="N560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68.022871824740207</v>
      </c>
    </row>
    <row r="5605" spans="1:14" ht="15" x14ac:dyDescent="0.25">
      <c r="A5605" t="s">
        <v>15</v>
      </c>
      <c r="B5605" t="s">
        <v>94</v>
      </c>
      <c r="C5605">
        <v>2006</v>
      </c>
      <c r="D5605">
        <v>85.8</v>
      </c>
      <c r="E5605">
        <f>IF(Table1[[#This Row],[Gender]]="women",1,0)</f>
        <v>0</v>
      </c>
      <c r="F5605">
        <v>23.4</v>
      </c>
      <c r="G5605">
        <v>131</v>
      </c>
      <c r="H5605">
        <v>5.19</v>
      </c>
      <c r="I5605">
        <f>ROUND(LOG10(Table1[[#This Row],[Lung Cancer]]),2)</f>
        <v>4.8</v>
      </c>
      <c r="J5605">
        <f>ROUND(LOG10(Table1[[#This Row],[Liver Cancer]]),2)</f>
        <v>4.4800000000000004</v>
      </c>
      <c r="K5605">
        <f>ROUND(LOG10(Table1[[#This Row],[Stomach Cancer]]),2)</f>
        <v>4.8600000000000003</v>
      </c>
      <c r="L5605">
        <f>ROUND(LOG10(Table1[[#This Row],[Population]]),2)</f>
        <v>4.8</v>
      </c>
      <c r="M5605">
        <f>ROUND(Table1[[#This Row],[Population Growth]],2)</f>
        <v>0.03</v>
      </c>
      <c r="N560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76.35600904924965</v>
      </c>
    </row>
    <row r="5606" spans="1:14" ht="15" x14ac:dyDescent="0.25">
      <c r="A5606" t="s">
        <v>15</v>
      </c>
      <c r="B5606" t="s">
        <v>95</v>
      </c>
      <c r="C5606">
        <v>2006</v>
      </c>
      <c r="D5606">
        <v>74.400000000000006</v>
      </c>
      <c r="E5606">
        <f>IF(Table1[[#This Row],[Gender]]="women",1,0)</f>
        <v>0</v>
      </c>
      <c r="F5606">
        <v>27.3</v>
      </c>
      <c r="G5606">
        <v>125</v>
      </c>
      <c r="H5606">
        <v>4.97</v>
      </c>
      <c r="I5606">
        <f>ROUND(LOG10(Table1[[#This Row],[Lung Cancer]]),2)</f>
        <v>2.4</v>
      </c>
      <c r="J5606">
        <f>ROUND(LOG10(Table1[[#This Row],[Liver Cancer]]),2)</f>
        <v>1.63</v>
      </c>
      <c r="K5606">
        <f>ROUND(LOG10(Table1[[#This Row],[Stomach Cancer]]),2)</f>
        <v>1.9</v>
      </c>
      <c r="L5606">
        <f>ROUND(LOG10(Table1[[#This Row],[Population]]),2)</f>
        <v>3.49</v>
      </c>
      <c r="M5606">
        <f>ROUND(Table1[[#This Row],[Population Growth]],2)</f>
        <v>3.71</v>
      </c>
      <c r="N560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77.32009422687436</v>
      </c>
    </row>
    <row r="5607" spans="1:14" ht="15" x14ac:dyDescent="0.25">
      <c r="A5607" t="s">
        <v>15</v>
      </c>
      <c r="B5607" t="s">
        <v>96</v>
      </c>
      <c r="C5607">
        <v>2006</v>
      </c>
      <c r="D5607">
        <v>71.400000000000006</v>
      </c>
      <c r="E5607">
        <f>IF(Table1[[#This Row],[Gender]]="women",1,0)</f>
        <v>0</v>
      </c>
      <c r="F5607">
        <v>25.9</v>
      </c>
      <c r="G5607">
        <v>134</v>
      </c>
      <c r="H5607">
        <v>4.8600000000000003</v>
      </c>
      <c r="I5607">
        <f>ROUND(LOG10(Table1[[#This Row],[Lung Cancer]]),2)</f>
        <v>3.51</v>
      </c>
      <c r="J5607">
        <f>ROUND(LOG10(Table1[[#This Row],[Liver Cancer]]),2)</f>
        <v>2.84</v>
      </c>
      <c r="K5607">
        <f>ROUND(LOG10(Table1[[#This Row],[Stomach Cancer]]),2)</f>
        <v>3.29</v>
      </c>
      <c r="L5607">
        <f>ROUND(LOG10(Table1[[#This Row],[Population]]),2)</f>
        <v>3.87</v>
      </c>
      <c r="M5607">
        <f>ROUND(Table1[[#This Row],[Population Growth]],2)</f>
        <v>1.04</v>
      </c>
      <c r="N560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74.134911858847772</v>
      </c>
    </row>
    <row r="5608" spans="1:14" ht="15" x14ac:dyDescent="0.25">
      <c r="A5608" t="s">
        <v>20</v>
      </c>
      <c r="B5608" t="s">
        <v>97</v>
      </c>
      <c r="C5608">
        <v>2006</v>
      </c>
      <c r="D5608">
        <v>58.8</v>
      </c>
      <c r="E5608">
        <f>IF(Table1[[#This Row],[Gender]]="women",1,0)</f>
        <v>0</v>
      </c>
      <c r="F5608">
        <v>21.4</v>
      </c>
      <c r="G5608">
        <v>131</v>
      </c>
      <c r="H5608">
        <v>4.3099999999999996</v>
      </c>
      <c r="I5608">
        <f>ROUND(LOG10(Table1[[#This Row],[Lung Cancer]]),2)</f>
        <v>2.44</v>
      </c>
      <c r="J5608">
        <f>ROUND(LOG10(Table1[[#This Row],[Liver Cancer]]),2)</f>
        <v>2.58</v>
      </c>
      <c r="K5608">
        <f>ROUND(LOG10(Table1[[#This Row],[Stomach Cancer]]),2)</f>
        <v>2.93</v>
      </c>
      <c r="L5608">
        <f>ROUND(LOG10(Table1[[#This Row],[Population]]),2)</f>
        <v>4.2699999999999996</v>
      </c>
      <c r="M5608">
        <f>ROUND(Table1[[#This Row],[Population Growth]],2)</f>
        <v>2.81</v>
      </c>
      <c r="N560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57.297665375613249</v>
      </c>
    </row>
    <row r="5609" spans="1:14" ht="15" x14ac:dyDescent="0.25">
      <c r="A5609" t="s">
        <v>27</v>
      </c>
      <c r="B5609" t="s">
        <v>98</v>
      </c>
      <c r="C5609">
        <v>2006</v>
      </c>
      <c r="D5609">
        <v>68</v>
      </c>
      <c r="E5609">
        <f>IF(Table1[[#This Row],[Gender]]="women",1,0)</f>
        <v>0</v>
      </c>
      <c r="F5609">
        <v>28.9</v>
      </c>
      <c r="G5609">
        <v>128</v>
      </c>
      <c r="H5609">
        <v>4.53</v>
      </c>
      <c r="I5609">
        <f>ROUND(LOG10(Table1[[#This Row],[Lung Cancer]]),2)</f>
        <v>0.65</v>
      </c>
      <c r="J5609">
        <f>ROUND(LOG10(Table1[[#This Row],[Liver Cancer]]),2)</f>
        <v>0.48</v>
      </c>
      <c r="K5609">
        <f>ROUND(LOG10(Table1[[#This Row],[Stomach Cancer]]),2)</f>
        <v>0.52</v>
      </c>
      <c r="L5609">
        <f>ROUND(LOG10(Table1[[#This Row],[Population]]),2)</f>
        <v>1.67</v>
      </c>
      <c r="M5609">
        <f>ROUND(Table1[[#This Row],[Population Growth]],2)</f>
        <v>2.1800000000000002</v>
      </c>
      <c r="N560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73.235402444476364</v>
      </c>
    </row>
    <row r="5610" spans="1:14" ht="15" x14ac:dyDescent="0.25">
      <c r="A5610" t="s">
        <v>15</v>
      </c>
      <c r="B5610" t="s">
        <v>99</v>
      </c>
      <c r="C5610">
        <v>2006</v>
      </c>
      <c r="D5610">
        <v>74.599999999999994</v>
      </c>
      <c r="E5610">
        <f>IF(Table1[[#This Row],[Gender]]="women",1,0)</f>
        <v>0</v>
      </c>
      <c r="F5610">
        <v>28.8</v>
      </c>
      <c r="G5610">
        <v>128</v>
      </c>
      <c r="H5610">
        <v>5.19</v>
      </c>
      <c r="I5610">
        <f>ROUND(LOG10(Table1[[#This Row],[Lung Cancer]]),2)</f>
        <v>1.81</v>
      </c>
      <c r="J5610">
        <f>ROUND(LOG10(Table1[[#This Row],[Liver Cancer]]),2)</f>
        <v>1.52</v>
      </c>
      <c r="K5610">
        <f>ROUND(LOG10(Table1[[#This Row],[Stomach Cancer]]),2)</f>
        <v>1.33</v>
      </c>
      <c r="L5610">
        <f>ROUND(LOG10(Table1[[#This Row],[Population]]),2)</f>
        <v>3.14</v>
      </c>
      <c r="M5610">
        <f>ROUND(Table1[[#This Row],[Population Growth]],2)</f>
        <v>4.16</v>
      </c>
      <c r="N561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77.280868557735062</v>
      </c>
    </row>
    <row r="5611" spans="1:14" ht="15" x14ac:dyDescent="0.25">
      <c r="A5611" t="s">
        <v>18</v>
      </c>
      <c r="B5611" t="s">
        <v>100</v>
      </c>
      <c r="C5611">
        <v>2006</v>
      </c>
      <c r="D5611">
        <v>76.8</v>
      </c>
      <c r="E5611">
        <f>IF(Table1[[#This Row],[Gender]]="women",1,0)</f>
        <v>0</v>
      </c>
      <c r="F5611">
        <v>26.2</v>
      </c>
      <c r="G5611">
        <v>136</v>
      </c>
      <c r="H5611">
        <v>5.13</v>
      </c>
      <c r="I5611">
        <f>ROUND(LOG10(Table1[[#This Row],[Lung Cancer]]),2)</f>
        <v>3.03</v>
      </c>
      <c r="J5611">
        <f>ROUND(LOG10(Table1[[#This Row],[Liver Cancer]]),2)</f>
        <v>1.88</v>
      </c>
      <c r="K5611">
        <f>ROUND(LOG10(Table1[[#This Row],[Stomach Cancer]]),2)</f>
        <v>2.6</v>
      </c>
      <c r="L5611">
        <f>ROUND(LOG10(Table1[[#This Row],[Population]]),2)</f>
        <v>3.01</v>
      </c>
      <c r="M5611">
        <f>ROUND(Table1[[#This Row],[Population Growth]],2)</f>
        <v>-1.23</v>
      </c>
      <c r="N561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78.165191632520276</v>
      </c>
    </row>
    <row r="5612" spans="1:14" ht="15" x14ac:dyDescent="0.25">
      <c r="A5612" t="s">
        <v>15</v>
      </c>
      <c r="B5612" t="s">
        <v>101</v>
      </c>
      <c r="C5612">
        <v>2006</v>
      </c>
      <c r="D5612">
        <v>79.099999999999994</v>
      </c>
      <c r="E5612">
        <f>IF(Table1[[#This Row],[Gender]]="women",1,0)</f>
        <v>0</v>
      </c>
      <c r="F5612">
        <v>27</v>
      </c>
      <c r="G5612">
        <v>129</v>
      </c>
      <c r="H5612">
        <v>4.76</v>
      </c>
      <c r="I5612">
        <f>ROUND(LOG10(Table1[[#This Row],[Lung Cancer]]),2)</f>
        <v>2.83</v>
      </c>
      <c r="J5612">
        <f>ROUND(LOG10(Table1[[#This Row],[Liver Cancer]]),2)</f>
        <v>1.84</v>
      </c>
      <c r="K5612">
        <f>ROUND(LOG10(Table1[[#This Row],[Stomach Cancer]]),2)</f>
        <v>2.21</v>
      </c>
      <c r="L5612">
        <f>ROUND(LOG10(Table1[[#This Row],[Population]]),2)</f>
        <v>3.38</v>
      </c>
      <c r="M5612">
        <f>ROUND(Table1[[#This Row],[Population Growth]],2)</f>
        <v>1.44</v>
      </c>
      <c r="N561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76.05346227921531</v>
      </c>
    </row>
    <row r="5613" spans="1:14" ht="15" x14ac:dyDescent="0.25">
      <c r="A5613" t="s">
        <v>20</v>
      </c>
      <c r="B5613" t="s">
        <v>102</v>
      </c>
      <c r="C5613">
        <v>2006</v>
      </c>
      <c r="D5613">
        <v>48.2</v>
      </c>
      <c r="E5613">
        <f>IF(Table1[[#This Row],[Gender]]="women",1,0)</f>
        <v>0</v>
      </c>
      <c r="F5613">
        <v>21.6</v>
      </c>
      <c r="G5613">
        <v>131</v>
      </c>
      <c r="H5613">
        <v>4.0999999999999996</v>
      </c>
      <c r="I5613">
        <f>ROUND(LOG10(Table1[[#This Row],[Lung Cancer]]),2)</f>
        <v>2.29</v>
      </c>
      <c r="J5613">
        <f>ROUND(LOG10(Table1[[#This Row],[Liver Cancer]]),2)</f>
        <v>1.6</v>
      </c>
      <c r="K5613">
        <f>ROUND(LOG10(Table1[[#This Row],[Stomach Cancer]]),2)</f>
        <v>1.86</v>
      </c>
      <c r="L5613">
        <f>ROUND(LOG10(Table1[[#This Row],[Population]]),2)</f>
        <v>2.98</v>
      </c>
      <c r="M5613">
        <f>ROUND(Table1[[#This Row],[Population Growth]],2)</f>
        <v>-0.19</v>
      </c>
      <c r="N561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60.817863288535982</v>
      </c>
    </row>
    <row r="5614" spans="1:14" ht="15" x14ac:dyDescent="0.25">
      <c r="A5614" t="s">
        <v>20</v>
      </c>
      <c r="B5614" t="s">
        <v>103</v>
      </c>
      <c r="C5614">
        <v>2006</v>
      </c>
      <c r="D5614">
        <v>57</v>
      </c>
      <c r="E5614">
        <f>IF(Table1[[#This Row],[Gender]]="women",1,0)</f>
        <v>0</v>
      </c>
      <c r="F5614">
        <v>21.8</v>
      </c>
      <c r="G5614">
        <v>132</v>
      </c>
      <c r="H5614">
        <v>3.82</v>
      </c>
      <c r="I5614">
        <f>ROUND(LOG10(Table1[[#This Row],[Lung Cancer]]),2)</f>
        <v>1.61</v>
      </c>
      <c r="J5614">
        <f>ROUND(LOG10(Table1[[#This Row],[Liver Cancer]]),2)</f>
        <v>2.33</v>
      </c>
      <c r="K5614">
        <f>ROUND(LOG10(Table1[[#This Row],[Stomach Cancer]]),2)</f>
        <v>1.87</v>
      </c>
      <c r="L5614">
        <f>ROUND(LOG10(Table1[[#This Row],[Population]]),2)</f>
        <v>3.22</v>
      </c>
      <c r="M5614">
        <f>ROUND(Table1[[#This Row],[Population Growth]],2)</f>
        <v>3.49</v>
      </c>
      <c r="N561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51.775765927419613</v>
      </c>
    </row>
    <row r="5615" spans="1:14" ht="15" x14ac:dyDescent="0.25">
      <c r="A5615" t="s">
        <v>20</v>
      </c>
      <c r="B5615" t="s">
        <v>104</v>
      </c>
      <c r="C5615">
        <v>2006</v>
      </c>
      <c r="D5615">
        <v>73.900000000000006</v>
      </c>
      <c r="E5615">
        <f>IF(Table1[[#This Row],[Gender]]="women",1,0)</f>
        <v>0</v>
      </c>
      <c r="F5615">
        <v>26.4</v>
      </c>
      <c r="G5615">
        <v>135</v>
      </c>
      <c r="H5615">
        <v>4.63</v>
      </c>
      <c r="I5615">
        <f>ROUND(LOG10(Table1[[#This Row],[Lung Cancer]]),2)</f>
        <v>2.71</v>
      </c>
      <c r="J5615">
        <f>ROUND(LOG10(Table1[[#This Row],[Liver Cancer]]),2)</f>
        <v>1.92</v>
      </c>
      <c r="K5615">
        <f>ROUND(LOG10(Table1[[#This Row],[Stomach Cancer]]),2)</f>
        <v>1.96</v>
      </c>
      <c r="L5615">
        <f>ROUND(LOG10(Table1[[#This Row],[Population]]),2)</f>
        <v>3.48</v>
      </c>
      <c r="M5615">
        <f>ROUND(Table1[[#This Row],[Population Growth]],2)</f>
        <v>1.34</v>
      </c>
      <c r="N561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69.497262673244848</v>
      </c>
    </row>
    <row r="5616" spans="1:14" ht="15" x14ac:dyDescent="0.25">
      <c r="A5616" t="s">
        <v>18</v>
      </c>
      <c r="B5616" t="s">
        <v>105</v>
      </c>
      <c r="C5616">
        <v>2006</v>
      </c>
      <c r="D5616">
        <v>77.8</v>
      </c>
      <c r="E5616">
        <f>IF(Table1[[#This Row],[Gender]]="women",1,0)</f>
        <v>0</v>
      </c>
      <c r="F5616">
        <v>26.6</v>
      </c>
      <c r="G5616">
        <v>137</v>
      </c>
      <c r="H5616">
        <v>5.15</v>
      </c>
      <c r="I5616">
        <f>ROUND(LOG10(Table1[[#This Row],[Lung Cancer]]),2)</f>
        <v>3.14</v>
      </c>
      <c r="J5616">
        <f>ROUND(LOG10(Table1[[#This Row],[Liver Cancer]]),2)</f>
        <v>2.0499999999999998</v>
      </c>
      <c r="K5616">
        <f>ROUND(LOG10(Table1[[#This Row],[Stomach Cancer]]),2)</f>
        <v>2.76</v>
      </c>
      <c r="L5616">
        <f>ROUND(LOG10(Table1[[#This Row],[Population]]),2)</f>
        <v>3.19</v>
      </c>
      <c r="M5616">
        <f>ROUND(Table1[[#This Row],[Population Growth]],2)</f>
        <v>-1.41</v>
      </c>
      <c r="N561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78.091303021785308</v>
      </c>
    </row>
    <row r="5617" spans="1:14" ht="15" x14ac:dyDescent="0.25">
      <c r="A5617" t="s">
        <v>18</v>
      </c>
      <c r="B5617" t="s">
        <v>106</v>
      </c>
      <c r="C5617">
        <v>2006</v>
      </c>
      <c r="D5617">
        <v>81.900000000000006</v>
      </c>
      <c r="E5617">
        <f>IF(Table1[[#This Row],[Gender]]="women",1,0)</f>
        <v>0</v>
      </c>
      <c r="F5617">
        <v>27.2</v>
      </c>
      <c r="G5617">
        <v>131</v>
      </c>
      <c r="H5617">
        <v>5.59</v>
      </c>
      <c r="I5617">
        <f>ROUND(LOG10(Table1[[#This Row],[Lung Cancer]]),2)</f>
        <v>2.31</v>
      </c>
      <c r="J5617">
        <f>ROUND(LOG10(Table1[[#This Row],[Liver Cancer]]),2)</f>
        <v>1.5</v>
      </c>
      <c r="K5617">
        <f>ROUND(LOG10(Table1[[#This Row],[Stomach Cancer]]),2)</f>
        <v>1.73</v>
      </c>
      <c r="L5617">
        <f>ROUND(LOG10(Table1[[#This Row],[Population]]),2)</f>
        <v>2.36</v>
      </c>
      <c r="M5617">
        <f>ROUND(Table1[[#This Row],[Population Growth]],2)</f>
        <v>1.79</v>
      </c>
      <c r="N561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83.955363658760561</v>
      </c>
    </row>
    <row r="5618" spans="1:14" ht="15" x14ac:dyDescent="0.25">
      <c r="A5618" t="s">
        <v>20</v>
      </c>
      <c r="B5618" t="s">
        <v>107</v>
      </c>
      <c r="C5618">
        <v>2006</v>
      </c>
      <c r="D5618">
        <v>63</v>
      </c>
      <c r="E5618">
        <f>IF(Table1[[#This Row],[Gender]]="women",1,0)</f>
        <v>0</v>
      </c>
      <c r="F5618">
        <v>21.3</v>
      </c>
      <c r="G5618">
        <v>133</v>
      </c>
      <c r="H5618">
        <v>4.22</v>
      </c>
      <c r="I5618">
        <f>ROUND(LOG10(Table1[[#This Row],[Lung Cancer]]),2)</f>
        <v>2.27</v>
      </c>
      <c r="J5618">
        <f>ROUND(LOG10(Table1[[#This Row],[Liver Cancer]]),2)</f>
        <v>2.4500000000000002</v>
      </c>
      <c r="K5618">
        <f>ROUND(LOG10(Table1[[#This Row],[Stomach Cancer]]),2)</f>
        <v>2.4700000000000002</v>
      </c>
      <c r="L5618">
        <f>ROUND(LOG10(Table1[[#This Row],[Population]]),2)</f>
        <v>3.97</v>
      </c>
      <c r="M5618">
        <f>ROUND(Table1[[#This Row],[Population Growth]],2)</f>
        <v>2.97</v>
      </c>
      <c r="N561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55.210801971553813</v>
      </c>
    </row>
    <row r="5619" spans="1:14" ht="15" x14ac:dyDescent="0.25">
      <c r="A5619" t="s">
        <v>20</v>
      </c>
      <c r="B5619" t="s">
        <v>108</v>
      </c>
      <c r="C5619">
        <v>2006</v>
      </c>
      <c r="D5619">
        <v>52.8</v>
      </c>
      <c r="E5619">
        <f>IF(Table1[[#This Row],[Gender]]="women",1,0)</f>
        <v>0</v>
      </c>
      <c r="F5619">
        <v>21.8</v>
      </c>
      <c r="G5619">
        <v>135</v>
      </c>
      <c r="H5619">
        <v>4.21</v>
      </c>
      <c r="I5619">
        <f>ROUND(LOG10(Table1[[#This Row],[Lung Cancer]]),2)</f>
        <v>2.1800000000000002</v>
      </c>
      <c r="J5619">
        <f>ROUND(LOG10(Table1[[#This Row],[Liver Cancer]]),2)</f>
        <v>2.38</v>
      </c>
      <c r="K5619">
        <f>ROUND(LOG10(Table1[[#This Row],[Stomach Cancer]]),2)</f>
        <v>2.13</v>
      </c>
      <c r="L5619">
        <f>ROUND(LOG10(Table1[[#This Row],[Population]]),2)</f>
        <v>3.81</v>
      </c>
      <c r="M5619">
        <f>ROUND(Table1[[#This Row],[Population Growth]],2)</f>
        <v>2.73</v>
      </c>
      <c r="N561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54.513692539883067</v>
      </c>
    </row>
    <row r="5620" spans="1:14" ht="15" x14ac:dyDescent="0.25">
      <c r="A5620" t="s">
        <v>15</v>
      </c>
      <c r="B5620" t="s">
        <v>109</v>
      </c>
      <c r="C5620">
        <v>2006</v>
      </c>
      <c r="D5620">
        <v>75.900000000000006</v>
      </c>
      <c r="E5620">
        <f>IF(Table1[[#This Row],[Gender]]="women",1,0)</f>
        <v>0</v>
      </c>
      <c r="F5620">
        <v>24.5</v>
      </c>
      <c r="G5620">
        <v>127</v>
      </c>
      <c r="H5620">
        <v>4.9800000000000004</v>
      </c>
      <c r="I5620">
        <f>ROUND(LOG10(Table1[[#This Row],[Lung Cancer]]),2)</f>
        <v>3.37</v>
      </c>
      <c r="J5620">
        <f>ROUND(LOG10(Table1[[#This Row],[Liver Cancer]]),2)</f>
        <v>2.96</v>
      </c>
      <c r="K5620">
        <f>ROUND(LOG10(Table1[[#This Row],[Stomach Cancer]]),2)</f>
        <v>2.77</v>
      </c>
      <c r="L5620">
        <f>ROUND(LOG10(Table1[[#This Row],[Population]]),2)</f>
        <v>4.13</v>
      </c>
      <c r="M5620">
        <f>ROUND(Table1[[#This Row],[Population Growth]],2)</f>
        <v>2.15</v>
      </c>
      <c r="N562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72.968752812403864</v>
      </c>
    </row>
    <row r="5621" spans="1:14" ht="15" x14ac:dyDescent="0.25">
      <c r="A5621" t="s">
        <v>15</v>
      </c>
      <c r="B5621" t="s">
        <v>110</v>
      </c>
      <c r="C5621">
        <v>2006</v>
      </c>
      <c r="D5621">
        <v>76.3</v>
      </c>
      <c r="E5621">
        <f>IF(Table1[[#This Row],[Gender]]="women",1,0)</f>
        <v>0</v>
      </c>
      <c r="F5621">
        <v>22.9</v>
      </c>
      <c r="G5621">
        <v>128</v>
      </c>
      <c r="H5621">
        <v>4.62</v>
      </c>
      <c r="I5621">
        <f>ROUND(LOG10(Table1[[#This Row],[Lung Cancer]]),2)</f>
        <v>1.08</v>
      </c>
      <c r="J5621">
        <f>ROUND(LOG10(Table1[[#This Row],[Liver Cancer]]),2)</f>
        <v>0.86</v>
      </c>
      <c r="K5621">
        <f>ROUND(LOG10(Table1[[#This Row],[Stomach Cancer]]),2)</f>
        <v>0.53</v>
      </c>
      <c r="L5621">
        <f>ROUND(LOG10(Table1[[#This Row],[Population]]),2)</f>
        <v>2.2400000000000002</v>
      </c>
      <c r="M5621">
        <f>ROUND(Table1[[#This Row],[Population Growth]],2)</f>
        <v>3.01</v>
      </c>
      <c r="N562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64.399355524336698</v>
      </c>
    </row>
    <row r="5622" spans="1:14" ht="15" x14ac:dyDescent="0.25">
      <c r="A5622" t="s">
        <v>20</v>
      </c>
      <c r="B5622" t="s">
        <v>111</v>
      </c>
      <c r="C5622">
        <v>2006</v>
      </c>
      <c r="D5622">
        <v>53.5</v>
      </c>
      <c r="E5622">
        <f>IF(Table1[[#This Row],[Gender]]="women",1,0)</f>
        <v>0</v>
      </c>
      <c r="F5622">
        <v>21.6</v>
      </c>
      <c r="G5622">
        <v>127</v>
      </c>
      <c r="H5622">
        <v>3.97</v>
      </c>
      <c r="I5622">
        <f>ROUND(LOG10(Table1[[#This Row],[Lung Cancer]]),2)</f>
        <v>2.13</v>
      </c>
      <c r="J5622">
        <f>ROUND(LOG10(Table1[[#This Row],[Liver Cancer]]),2)</f>
        <v>3.05</v>
      </c>
      <c r="K5622">
        <f>ROUND(LOG10(Table1[[#This Row],[Stomach Cancer]]),2)</f>
        <v>2.5499999999999998</v>
      </c>
      <c r="L5622">
        <f>ROUND(LOG10(Table1[[#This Row],[Population]]),2)</f>
        <v>3.82</v>
      </c>
      <c r="M5622">
        <f>ROUND(Table1[[#This Row],[Population Growth]],2)</f>
        <v>3.43</v>
      </c>
      <c r="N562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54.628256408290454</v>
      </c>
    </row>
    <row r="5623" spans="1:14" ht="15" x14ac:dyDescent="0.25">
      <c r="A5623" t="s">
        <v>18</v>
      </c>
      <c r="B5623" t="s">
        <v>112</v>
      </c>
      <c r="C5623">
        <v>2006</v>
      </c>
      <c r="D5623">
        <v>80.8</v>
      </c>
      <c r="E5623">
        <f>IF(Table1[[#This Row],[Gender]]="women",1,0)</f>
        <v>0</v>
      </c>
      <c r="F5623">
        <v>27.5</v>
      </c>
      <c r="G5623">
        <v>132</v>
      </c>
      <c r="H5623">
        <v>5.34</v>
      </c>
      <c r="I5623">
        <f>ROUND(LOG10(Table1[[#This Row],[Lung Cancer]]),2)</f>
        <v>2.11</v>
      </c>
      <c r="J5623">
        <f>ROUND(LOG10(Table1[[#This Row],[Liver Cancer]]),2)</f>
        <v>0.96</v>
      </c>
      <c r="K5623">
        <f>ROUND(LOG10(Table1[[#This Row],[Stomach Cancer]]),2)</f>
        <v>1.5</v>
      </c>
      <c r="L5623">
        <f>ROUND(LOG10(Table1[[#This Row],[Population]]),2)</f>
        <v>2.2999999999999998</v>
      </c>
      <c r="M5623">
        <f>ROUND(Table1[[#This Row],[Population Growth]],2)</f>
        <v>0.4</v>
      </c>
      <c r="N562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81.990720047601769</v>
      </c>
    </row>
    <row r="5624" spans="1:14" ht="15" x14ac:dyDescent="0.25">
      <c r="A5624" t="s">
        <v>20</v>
      </c>
      <c r="B5624" t="s">
        <v>113</v>
      </c>
      <c r="C5624">
        <v>2006</v>
      </c>
      <c r="D5624">
        <v>62.5</v>
      </c>
      <c r="E5624">
        <f>IF(Table1[[#This Row],[Gender]]="women",1,0)</f>
        <v>0</v>
      </c>
      <c r="F5624">
        <v>22.4</v>
      </c>
      <c r="G5624">
        <v>132</v>
      </c>
      <c r="H5624">
        <v>4.16</v>
      </c>
      <c r="I5624">
        <f>ROUND(LOG10(Table1[[#This Row],[Lung Cancer]]),2)</f>
        <v>1.66</v>
      </c>
      <c r="J5624">
        <f>ROUND(LOG10(Table1[[#This Row],[Liver Cancer]]),2)</f>
        <v>2.2200000000000002</v>
      </c>
      <c r="K5624">
        <f>ROUND(LOG10(Table1[[#This Row],[Stomach Cancer]]),2)</f>
        <v>1.65</v>
      </c>
      <c r="L5624">
        <f>ROUND(LOG10(Table1[[#This Row],[Population]]),2)</f>
        <v>3.19</v>
      </c>
      <c r="M5624">
        <f>ROUND(Table1[[#This Row],[Population Growth]],2)</f>
        <v>2.96</v>
      </c>
      <c r="N562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55.601301128282529</v>
      </c>
    </row>
    <row r="5625" spans="1:14" ht="15" x14ac:dyDescent="0.25">
      <c r="A5625" t="s">
        <v>20</v>
      </c>
      <c r="B5625" t="s">
        <v>114</v>
      </c>
      <c r="C5625">
        <v>2006</v>
      </c>
      <c r="D5625">
        <v>76</v>
      </c>
      <c r="E5625">
        <f>IF(Table1[[#This Row],[Gender]]="women",1,0)</f>
        <v>0</v>
      </c>
      <c r="F5625">
        <v>24.9</v>
      </c>
      <c r="G5625">
        <v>134</v>
      </c>
      <c r="H5625">
        <v>4.93</v>
      </c>
      <c r="I5625">
        <f>ROUND(LOG10(Table1[[#This Row],[Lung Cancer]]),2)</f>
        <v>1.96</v>
      </c>
      <c r="J5625">
        <f>ROUND(LOG10(Table1[[#This Row],[Liver Cancer]]),2)</f>
        <v>1.36</v>
      </c>
      <c r="K5625">
        <f>ROUND(LOG10(Table1[[#This Row],[Stomach Cancer]]),2)</f>
        <v>1.77</v>
      </c>
      <c r="L5625">
        <f>ROUND(LOG10(Table1[[#This Row],[Population]]),2)</f>
        <v>2.78</v>
      </c>
      <c r="M5625">
        <f>ROUND(Table1[[#This Row],[Population Growth]],2)</f>
        <v>0.5</v>
      </c>
      <c r="N562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70.631144758234711</v>
      </c>
    </row>
    <row r="5626" spans="1:14" ht="15" x14ac:dyDescent="0.25">
      <c r="A5626" t="s">
        <v>23</v>
      </c>
      <c r="B5626" t="s">
        <v>115</v>
      </c>
      <c r="C5626">
        <v>2006</v>
      </c>
      <c r="D5626">
        <v>77.900000000000006</v>
      </c>
      <c r="E5626">
        <f>IF(Table1[[#This Row],[Gender]]="women",1,0)</f>
        <v>0</v>
      </c>
      <c r="F5626">
        <v>27.2</v>
      </c>
      <c r="G5626">
        <v>126</v>
      </c>
      <c r="H5626">
        <v>4.92</v>
      </c>
      <c r="I5626">
        <f>ROUND(LOG10(Table1[[#This Row],[Lung Cancer]]),2)</f>
        <v>3.68</v>
      </c>
      <c r="J5626">
        <f>ROUND(LOG10(Table1[[#This Row],[Liver Cancer]]),2)</f>
        <v>3.35</v>
      </c>
      <c r="K5626">
        <f>ROUND(LOG10(Table1[[#This Row],[Stomach Cancer]]),2)</f>
        <v>3.62</v>
      </c>
      <c r="L5626">
        <f>ROUND(LOG10(Table1[[#This Row],[Population]]),2)</f>
        <v>4.72</v>
      </c>
      <c r="M5626">
        <f>ROUND(Table1[[#This Row],[Population Growth]],2)</f>
        <v>1.45</v>
      </c>
      <c r="N562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76.547581106725033</v>
      </c>
    </row>
    <row r="5627" spans="1:14" ht="15" x14ac:dyDescent="0.25">
      <c r="A5627" t="s">
        <v>15</v>
      </c>
      <c r="B5627" t="s">
        <v>116</v>
      </c>
      <c r="C5627">
        <v>2006</v>
      </c>
      <c r="D5627">
        <v>69.599999999999994</v>
      </c>
      <c r="E5627">
        <f>IF(Table1[[#This Row],[Gender]]="women",1,0)</f>
        <v>0</v>
      </c>
      <c r="F5627">
        <v>24.6</v>
      </c>
      <c r="G5627">
        <v>136</v>
      </c>
      <c r="H5627">
        <v>4.67</v>
      </c>
      <c r="I5627">
        <f>ROUND(LOG10(Table1[[#This Row],[Lung Cancer]]),2)</f>
        <v>2.44</v>
      </c>
      <c r="J5627">
        <f>ROUND(LOG10(Table1[[#This Row],[Liver Cancer]]),2)</f>
        <v>2.85</v>
      </c>
      <c r="K5627">
        <f>ROUND(LOG10(Table1[[#This Row],[Stomach Cancer]]),2)</f>
        <v>2.62</v>
      </c>
      <c r="L5627">
        <f>ROUND(LOG10(Table1[[#This Row],[Population]]),2)</f>
        <v>3.1</v>
      </c>
      <c r="M5627">
        <f>ROUND(Table1[[#This Row],[Population Growth]],2)</f>
        <v>1.22</v>
      </c>
      <c r="N562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65.941797584045773</v>
      </c>
    </row>
    <row r="5628" spans="1:14" ht="15" x14ac:dyDescent="0.25">
      <c r="A5628" t="s">
        <v>18</v>
      </c>
      <c r="B5628" t="s">
        <v>117</v>
      </c>
      <c r="C5628">
        <v>2006</v>
      </c>
      <c r="D5628">
        <v>76.3</v>
      </c>
      <c r="E5628">
        <f>IF(Table1[[#This Row],[Gender]]="women",1,0)</f>
        <v>0</v>
      </c>
      <c r="F5628">
        <v>26.4</v>
      </c>
      <c r="G5628">
        <v>135</v>
      </c>
      <c r="H5628">
        <v>4.97</v>
      </c>
      <c r="I5628">
        <f>ROUND(LOG10(Table1[[#This Row],[Lung Cancer]]),2)</f>
        <v>2.44</v>
      </c>
      <c r="J5628">
        <f>ROUND(LOG10(Table1[[#This Row],[Liver Cancer]]),2)</f>
        <v>1.43</v>
      </c>
      <c r="K5628">
        <f>ROUND(LOG10(Table1[[#This Row],[Stomach Cancer]]),2)</f>
        <v>1.61</v>
      </c>
      <c r="L5628">
        <f>ROUND(LOG10(Table1[[#This Row],[Population]]),2)</f>
        <v>2.48</v>
      </c>
      <c r="M5628">
        <f>ROUND(Table1[[#This Row],[Population Growth]],2)</f>
        <v>0.26</v>
      </c>
      <c r="N562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75.831675469265633</v>
      </c>
    </row>
    <row r="5629" spans="1:14" ht="15" x14ac:dyDescent="0.25">
      <c r="A5629" t="s">
        <v>20</v>
      </c>
      <c r="B5629" t="s">
        <v>118</v>
      </c>
      <c r="C5629">
        <v>2006</v>
      </c>
      <c r="D5629">
        <v>73.5</v>
      </c>
      <c r="E5629">
        <f>IF(Table1[[#This Row],[Gender]]="women",1,0)</f>
        <v>0</v>
      </c>
      <c r="F5629">
        <v>25.4</v>
      </c>
      <c r="G5629">
        <v>127</v>
      </c>
      <c r="H5629">
        <v>4.55</v>
      </c>
      <c r="I5629">
        <f>ROUND(LOG10(Table1[[#This Row],[Lung Cancer]]),2)</f>
        <v>3.41</v>
      </c>
      <c r="J5629">
        <f>ROUND(LOG10(Table1[[#This Row],[Liver Cancer]]),2)</f>
        <v>2.35</v>
      </c>
      <c r="K5629">
        <f>ROUND(LOG10(Table1[[#This Row],[Stomach Cancer]]),2)</f>
        <v>2.76</v>
      </c>
      <c r="L5629">
        <f>ROUND(LOG10(Table1[[#This Row],[Population]]),2)</f>
        <v>4.18</v>
      </c>
      <c r="M5629">
        <f>ROUND(Table1[[#This Row],[Population Growth]],2)</f>
        <v>1.08</v>
      </c>
      <c r="N562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72.329983829042874</v>
      </c>
    </row>
    <row r="5630" spans="1:14" ht="15" x14ac:dyDescent="0.25">
      <c r="A5630" t="s">
        <v>20</v>
      </c>
      <c r="B5630" t="s">
        <v>119</v>
      </c>
      <c r="C5630">
        <v>2006</v>
      </c>
      <c r="D5630">
        <v>53.8</v>
      </c>
      <c r="E5630">
        <f>IF(Table1[[#This Row],[Gender]]="women",1,0)</f>
        <v>0</v>
      </c>
      <c r="F5630">
        <v>21.7</v>
      </c>
      <c r="G5630">
        <v>137</v>
      </c>
      <c r="H5630">
        <v>4.3099999999999996</v>
      </c>
      <c r="I5630">
        <f>ROUND(LOG10(Table1[[#This Row],[Lung Cancer]]),2)</f>
        <v>2.41</v>
      </c>
      <c r="J5630">
        <f>ROUND(LOG10(Table1[[#This Row],[Liver Cancer]]),2)</f>
        <v>2.95</v>
      </c>
      <c r="K5630">
        <f>ROUND(LOG10(Table1[[#This Row],[Stomach Cancer]]),2)</f>
        <v>2.64</v>
      </c>
      <c r="L5630">
        <f>ROUND(LOG10(Table1[[#This Row],[Population]]),2)</f>
        <v>4.01</v>
      </c>
      <c r="M5630">
        <f>ROUND(Table1[[#This Row],[Population Growth]],2)</f>
        <v>2.95</v>
      </c>
      <c r="N563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54.188136231985958</v>
      </c>
    </row>
    <row r="5631" spans="1:14" ht="15" x14ac:dyDescent="0.25">
      <c r="A5631" t="s">
        <v>15</v>
      </c>
      <c r="B5631" t="s">
        <v>120</v>
      </c>
      <c r="C5631">
        <v>2006</v>
      </c>
      <c r="D5631">
        <v>65.900000000000006</v>
      </c>
      <c r="E5631">
        <f>IF(Table1[[#This Row],[Gender]]="women",1,0)</f>
        <v>0</v>
      </c>
      <c r="F5631">
        <v>21.2</v>
      </c>
      <c r="G5631">
        <v>125</v>
      </c>
      <c r="H5631">
        <v>4.29</v>
      </c>
      <c r="I5631">
        <f>ROUND(LOG10(Table1[[#This Row],[Lung Cancer]]),2)</f>
        <v>3.82</v>
      </c>
      <c r="J5631">
        <f>ROUND(LOG10(Table1[[#This Row],[Liver Cancer]]),2)</f>
        <v>3.04</v>
      </c>
      <c r="K5631">
        <f>ROUND(LOG10(Table1[[#This Row],[Stomach Cancer]]),2)</f>
        <v>3.26</v>
      </c>
      <c r="L5631">
        <f>ROUND(LOG10(Table1[[#This Row],[Population]]),2)</f>
        <v>4.38</v>
      </c>
      <c r="M5631">
        <f>ROUND(Table1[[#This Row],[Population Growth]],2)</f>
        <v>0.66</v>
      </c>
      <c r="N563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65.662573903262341</v>
      </c>
    </row>
    <row r="5632" spans="1:14" ht="15" x14ac:dyDescent="0.25">
      <c r="A5632" t="s">
        <v>20</v>
      </c>
      <c r="B5632" t="s">
        <v>121</v>
      </c>
      <c r="C5632">
        <v>2006</v>
      </c>
      <c r="D5632">
        <v>55.6</v>
      </c>
      <c r="E5632">
        <f>IF(Table1[[#This Row],[Gender]]="women",1,0)</f>
        <v>0</v>
      </c>
      <c r="F5632">
        <v>22.4</v>
      </c>
      <c r="G5632">
        <v>136</v>
      </c>
      <c r="H5632">
        <v>4.45</v>
      </c>
      <c r="I5632">
        <f>ROUND(LOG10(Table1[[#This Row],[Lung Cancer]]),2)</f>
        <v>1.48</v>
      </c>
      <c r="J5632">
        <f>ROUND(LOG10(Table1[[#This Row],[Liver Cancer]]),2)</f>
        <v>1.1399999999999999</v>
      </c>
      <c r="K5632">
        <f>ROUND(LOG10(Table1[[#This Row],[Stomach Cancer]]),2)</f>
        <v>1.21</v>
      </c>
      <c r="L5632">
        <f>ROUND(LOG10(Table1[[#This Row],[Population]]),2)</f>
        <v>2.98</v>
      </c>
      <c r="M5632">
        <f>ROUND(Table1[[#This Row],[Population Growth]],2)</f>
        <v>1.73</v>
      </c>
      <c r="N563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58.236033945816473</v>
      </c>
    </row>
    <row r="5633" spans="1:14" ht="15" x14ac:dyDescent="0.25">
      <c r="A5633" t="s">
        <v>15</v>
      </c>
      <c r="B5633" t="s">
        <v>122</v>
      </c>
      <c r="C5633">
        <v>2006</v>
      </c>
      <c r="D5633">
        <v>67.400000000000006</v>
      </c>
      <c r="E5633">
        <f>IF(Table1[[#This Row],[Gender]]="women",1,0)</f>
        <v>0</v>
      </c>
      <c r="F5633">
        <v>20.7</v>
      </c>
      <c r="G5633">
        <v>125</v>
      </c>
      <c r="H5633">
        <v>4.18</v>
      </c>
      <c r="I5633">
        <f>ROUND(LOG10(Table1[[#This Row],[Lung Cancer]]),2)</f>
        <v>2.83</v>
      </c>
      <c r="J5633">
        <f>ROUND(LOG10(Table1[[#This Row],[Liver Cancer]]),2)</f>
        <v>2.4700000000000002</v>
      </c>
      <c r="K5633">
        <f>ROUND(LOG10(Table1[[#This Row],[Stomach Cancer]]),2)</f>
        <v>2.87</v>
      </c>
      <c r="L5633">
        <f>ROUND(LOG10(Table1[[#This Row],[Population]]),2)</f>
        <v>4.1100000000000003</v>
      </c>
      <c r="M5633">
        <f>ROUND(Table1[[#This Row],[Population Growth]],2)</f>
        <v>1.3</v>
      </c>
      <c r="N563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60.806105742656712</v>
      </c>
    </row>
    <row r="5634" spans="1:14" ht="15" x14ac:dyDescent="0.25">
      <c r="A5634" t="s">
        <v>18</v>
      </c>
      <c r="B5634" t="s">
        <v>123</v>
      </c>
      <c r="C5634">
        <v>2006</v>
      </c>
      <c r="D5634">
        <v>81.8</v>
      </c>
      <c r="E5634">
        <f>IF(Table1[[#This Row],[Gender]]="women",1,0)</f>
        <v>0</v>
      </c>
      <c r="F5634">
        <v>25.8</v>
      </c>
      <c r="G5634">
        <v>131</v>
      </c>
      <c r="H5634">
        <v>5.39</v>
      </c>
      <c r="I5634">
        <f>ROUND(LOG10(Table1[[#This Row],[Lung Cancer]]),2)</f>
        <v>3.9</v>
      </c>
      <c r="J5634">
        <f>ROUND(LOG10(Table1[[#This Row],[Liver Cancer]]),2)</f>
        <v>2.7</v>
      </c>
      <c r="K5634">
        <f>ROUND(LOG10(Table1[[#This Row],[Stomach Cancer]]),2)</f>
        <v>3.31</v>
      </c>
      <c r="L5634">
        <f>ROUND(LOG10(Table1[[#This Row],[Population]]),2)</f>
        <v>3.91</v>
      </c>
      <c r="M5634">
        <f>ROUND(Table1[[#This Row],[Population Growth]],2)</f>
        <v>0.47</v>
      </c>
      <c r="N563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82.088455458393227</v>
      </c>
    </row>
    <row r="5635" spans="1:14" ht="15" x14ac:dyDescent="0.25">
      <c r="A5635" t="s">
        <v>27</v>
      </c>
      <c r="B5635" t="s">
        <v>124</v>
      </c>
      <c r="C5635">
        <v>2006</v>
      </c>
      <c r="D5635">
        <v>82</v>
      </c>
      <c r="E5635">
        <f>IF(Table1[[#This Row],[Gender]]="women",1,0)</f>
        <v>0</v>
      </c>
      <c r="F5635">
        <v>27.5</v>
      </c>
      <c r="G5635">
        <v>128</v>
      </c>
      <c r="H5635">
        <v>5.25</v>
      </c>
      <c r="I5635">
        <f>ROUND(LOG10(Table1[[#This Row],[Lung Cancer]]),2)</f>
        <v>3</v>
      </c>
      <c r="J5635">
        <f>ROUND(LOG10(Table1[[#This Row],[Liver Cancer]]),2)</f>
        <v>2.2000000000000002</v>
      </c>
      <c r="K5635">
        <f>ROUND(LOG10(Table1[[#This Row],[Stomach Cancer]]),2)</f>
        <v>2.44</v>
      </c>
      <c r="L5635">
        <f>ROUND(LOG10(Table1[[#This Row],[Population]]),2)</f>
        <v>3.31</v>
      </c>
      <c r="M5635">
        <f>ROUND(Table1[[#This Row],[Population Growth]],2)</f>
        <v>1.25</v>
      </c>
      <c r="N563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81.965032365465959</v>
      </c>
    </row>
    <row r="5636" spans="1:14" ht="15" x14ac:dyDescent="0.25">
      <c r="A5636" t="s">
        <v>23</v>
      </c>
      <c r="B5636" t="s">
        <v>125</v>
      </c>
      <c r="C5636">
        <v>2006</v>
      </c>
      <c r="D5636">
        <v>75.3</v>
      </c>
      <c r="E5636">
        <f>IF(Table1[[#This Row],[Gender]]="women",1,0)</f>
        <v>0</v>
      </c>
      <c r="F5636">
        <v>25.6</v>
      </c>
      <c r="G5636">
        <v>128</v>
      </c>
      <c r="H5636">
        <v>4.34</v>
      </c>
      <c r="I5636">
        <f>ROUND(LOG10(Table1[[#This Row],[Lung Cancer]]),2)</f>
        <v>2.02</v>
      </c>
      <c r="J5636">
        <f>ROUND(LOG10(Table1[[#This Row],[Liver Cancer]]),2)</f>
        <v>2.02</v>
      </c>
      <c r="K5636">
        <f>ROUND(LOG10(Table1[[#This Row],[Stomach Cancer]]),2)</f>
        <v>2.23</v>
      </c>
      <c r="L5636">
        <f>ROUND(LOG10(Table1[[#This Row],[Population]]),2)</f>
        <v>3.43</v>
      </c>
      <c r="M5636">
        <f>ROUND(Table1[[#This Row],[Population Growth]],2)</f>
        <v>1.33</v>
      </c>
      <c r="N563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66.0732440534793</v>
      </c>
    </row>
    <row r="5637" spans="1:14" ht="15" x14ac:dyDescent="0.25">
      <c r="A5637" t="s">
        <v>20</v>
      </c>
      <c r="B5637" t="s">
        <v>126</v>
      </c>
      <c r="C5637">
        <v>2006</v>
      </c>
      <c r="D5637">
        <v>54.5</v>
      </c>
      <c r="E5637">
        <f>IF(Table1[[#This Row],[Gender]]="women",1,0)</f>
        <v>0</v>
      </c>
      <c r="F5637">
        <v>21.1</v>
      </c>
      <c r="G5637">
        <v>138</v>
      </c>
      <c r="H5637">
        <v>3.83</v>
      </c>
      <c r="I5637">
        <f>ROUND(LOG10(Table1[[#This Row],[Lung Cancer]]),2)</f>
        <v>2.27</v>
      </c>
      <c r="J5637">
        <f>ROUND(LOG10(Table1[[#This Row],[Liver Cancer]]),2)</f>
        <v>2.8</v>
      </c>
      <c r="K5637">
        <f>ROUND(LOG10(Table1[[#This Row],[Stomach Cancer]]),2)</f>
        <v>2.4700000000000002</v>
      </c>
      <c r="L5637">
        <f>ROUND(LOG10(Table1[[#This Row],[Population]]),2)</f>
        <v>3.85</v>
      </c>
      <c r="M5637">
        <f>ROUND(Table1[[#This Row],[Population Growth]],2)</f>
        <v>3.9</v>
      </c>
      <c r="N563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48.962475566746932</v>
      </c>
    </row>
    <row r="5638" spans="1:14" ht="15" x14ac:dyDescent="0.25">
      <c r="A5638" t="s">
        <v>20</v>
      </c>
      <c r="B5638" t="s">
        <v>127</v>
      </c>
      <c r="C5638">
        <v>2006</v>
      </c>
      <c r="D5638">
        <v>49.6</v>
      </c>
      <c r="E5638">
        <f>IF(Table1[[#This Row],[Gender]]="women",1,0)</f>
        <v>0</v>
      </c>
      <c r="F5638">
        <v>22.8</v>
      </c>
      <c r="G5638">
        <v>132</v>
      </c>
      <c r="H5638">
        <v>3.77</v>
      </c>
      <c r="I5638">
        <f>ROUND(LOG10(Table1[[#This Row],[Lung Cancer]]),2)</f>
        <v>3.27</v>
      </c>
      <c r="J5638">
        <f>ROUND(LOG10(Table1[[#This Row],[Liver Cancer]]),2)</f>
        <v>4.0999999999999996</v>
      </c>
      <c r="K5638">
        <f>ROUND(LOG10(Table1[[#This Row],[Stomach Cancer]]),2)</f>
        <v>3.06</v>
      </c>
      <c r="L5638">
        <f>ROUND(LOG10(Table1[[#This Row],[Population]]),2)</f>
        <v>4.8600000000000003</v>
      </c>
      <c r="M5638">
        <f>ROUND(Table1[[#This Row],[Population Growth]],2)</f>
        <v>2.68</v>
      </c>
      <c r="N563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51.870860628021269</v>
      </c>
    </row>
    <row r="5639" spans="1:14" ht="15" x14ac:dyDescent="0.25">
      <c r="A5639" t="s">
        <v>18</v>
      </c>
      <c r="B5639" t="s">
        <v>128</v>
      </c>
      <c r="C5639">
        <v>2006</v>
      </c>
      <c r="D5639">
        <v>82.5</v>
      </c>
      <c r="E5639">
        <f>IF(Table1[[#This Row],[Gender]]="women",1,0)</f>
        <v>0</v>
      </c>
      <c r="F5639">
        <v>26.7</v>
      </c>
      <c r="G5639">
        <v>135</v>
      </c>
      <c r="H5639">
        <v>5.42</v>
      </c>
      <c r="I5639">
        <f>ROUND(LOG10(Table1[[#This Row],[Lung Cancer]]),2)</f>
        <v>3.17</v>
      </c>
      <c r="J5639">
        <f>ROUND(LOG10(Table1[[#This Row],[Liver Cancer]]),2)</f>
        <v>2.04</v>
      </c>
      <c r="K5639">
        <f>ROUND(LOG10(Table1[[#This Row],[Stomach Cancer]]),2)</f>
        <v>2.5499999999999998</v>
      </c>
      <c r="L5639">
        <f>ROUND(LOG10(Table1[[#This Row],[Population]]),2)</f>
        <v>3.37</v>
      </c>
      <c r="M5639">
        <f>ROUND(Table1[[#This Row],[Population Growth]],2)</f>
        <v>0.99</v>
      </c>
      <c r="N563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80.451728658861768</v>
      </c>
    </row>
    <row r="5640" spans="1:14" ht="15" x14ac:dyDescent="0.25">
      <c r="A5640" t="s">
        <v>15</v>
      </c>
      <c r="B5640" t="s">
        <v>129</v>
      </c>
      <c r="C5640">
        <v>2006</v>
      </c>
      <c r="D5640">
        <v>77</v>
      </c>
      <c r="E5640">
        <f>IF(Table1[[#This Row],[Gender]]="women",1,0)</f>
        <v>0</v>
      </c>
      <c r="F5640">
        <v>26</v>
      </c>
      <c r="G5640">
        <v>130</v>
      </c>
      <c r="H5640">
        <v>4.95</v>
      </c>
      <c r="I5640">
        <f>ROUND(LOG10(Table1[[#This Row],[Lung Cancer]]),2)</f>
        <v>1.62</v>
      </c>
      <c r="J5640">
        <f>ROUND(LOG10(Table1[[#This Row],[Liver Cancer]]),2)</f>
        <v>1.52</v>
      </c>
      <c r="K5640">
        <f>ROUND(LOG10(Table1[[#This Row],[Stomach Cancer]]),2)</f>
        <v>1.51</v>
      </c>
      <c r="L5640">
        <f>ROUND(LOG10(Table1[[#This Row],[Population]]),2)</f>
        <v>3.17</v>
      </c>
      <c r="M5640">
        <f>ROUND(Table1[[#This Row],[Population Growth]],2)</f>
        <v>3.65</v>
      </c>
      <c r="N564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69.752340669912144</v>
      </c>
    </row>
    <row r="5641" spans="1:14" ht="15" x14ac:dyDescent="0.25">
      <c r="A5641" t="s">
        <v>15</v>
      </c>
      <c r="B5641" t="s">
        <v>130</v>
      </c>
      <c r="C5641">
        <v>2006</v>
      </c>
      <c r="D5641">
        <v>65</v>
      </c>
      <c r="E5641">
        <f>IF(Table1[[#This Row],[Gender]]="women",1,0)</f>
        <v>0</v>
      </c>
      <c r="F5641">
        <v>22.2</v>
      </c>
      <c r="G5641">
        <v>127</v>
      </c>
      <c r="H5641">
        <v>4.4800000000000004</v>
      </c>
      <c r="I5641">
        <f>ROUND(LOG10(Table1[[#This Row],[Lung Cancer]]),2)</f>
        <v>4.08</v>
      </c>
      <c r="J5641">
        <f>ROUND(LOG10(Table1[[#This Row],[Liver Cancer]]),2)</f>
        <v>3.45</v>
      </c>
      <c r="K5641">
        <f>ROUND(LOG10(Table1[[#This Row],[Stomach Cancer]]),2)</f>
        <v>3.59</v>
      </c>
      <c r="L5641">
        <f>ROUND(LOG10(Table1[[#This Row],[Population]]),2)</f>
        <v>4.93</v>
      </c>
      <c r="M5641">
        <f>ROUND(Table1[[#This Row],[Population Growth]],2)</f>
        <v>2.2999999999999998</v>
      </c>
      <c r="N564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66.376368487184862</v>
      </c>
    </row>
    <row r="5642" spans="1:14" ht="15" x14ac:dyDescent="0.25">
      <c r="A5642" t="s">
        <v>23</v>
      </c>
      <c r="B5642" t="s">
        <v>131</v>
      </c>
      <c r="C5642">
        <v>2006</v>
      </c>
      <c r="D5642">
        <v>79.099999999999994</v>
      </c>
      <c r="E5642">
        <f>IF(Table1[[#This Row],[Gender]]="women",1,0)</f>
        <v>0</v>
      </c>
      <c r="F5642">
        <v>26</v>
      </c>
      <c r="G5642">
        <v>129</v>
      </c>
      <c r="H5642">
        <v>4.72</v>
      </c>
      <c r="I5642">
        <f>ROUND(LOG10(Table1[[#This Row],[Lung Cancer]]),2)</f>
        <v>2.27</v>
      </c>
      <c r="J5642">
        <f>ROUND(LOG10(Table1[[#This Row],[Liver Cancer]]),2)</f>
        <v>1.73</v>
      </c>
      <c r="K5642">
        <f>ROUND(LOG10(Table1[[#This Row],[Stomach Cancer]]),2)</f>
        <v>2.3199999999999998</v>
      </c>
      <c r="L5642">
        <f>ROUND(LOG10(Table1[[#This Row],[Population]]),2)</f>
        <v>3.23</v>
      </c>
      <c r="M5642">
        <f>ROUND(Table1[[#This Row],[Population Growth]],2)</f>
        <v>1.81</v>
      </c>
      <c r="N564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72.650136630865177</v>
      </c>
    </row>
    <row r="5643" spans="1:14" ht="15" x14ac:dyDescent="0.25">
      <c r="A5643" t="s">
        <v>27</v>
      </c>
      <c r="B5643" t="s">
        <v>132</v>
      </c>
      <c r="C5643">
        <v>2006</v>
      </c>
      <c r="D5643">
        <v>66.2</v>
      </c>
      <c r="E5643">
        <f>IF(Table1[[#This Row],[Gender]]="women",1,0)</f>
        <v>0</v>
      </c>
      <c r="F5643">
        <v>24.8</v>
      </c>
      <c r="G5643">
        <v>122</v>
      </c>
      <c r="H5643">
        <v>4.62</v>
      </c>
      <c r="I5643">
        <f>ROUND(LOG10(Table1[[#This Row],[Lung Cancer]]),2)</f>
        <v>2.54</v>
      </c>
      <c r="J5643">
        <f>ROUND(LOG10(Table1[[#This Row],[Liver Cancer]]),2)</f>
        <v>2.08</v>
      </c>
      <c r="K5643">
        <f>ROUND(LOG10(Table1[[#This Row],[Stomach Cancer]]),2)</f>
        <v>2.36</v>
      </c>
      <c r="L5643">
        <f>ROUND(LOG10(Table1[[#This Row],[Population]]),2)</f>
        <v>3.53</v>
      </c>
      <c r="M5643">
        <f>ROUND(Table1[[#This Row],[Population Growth]],2)</f>
        <v>2.35</v>
      </c>
      <c r="N564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72.537391207558457</v>
      </c>
    </row>
    <row r="5644" spans="1:14" ht="15" x14ac:dyDescent="0.25">
      <c r="A5644" t="s">
        <v>23</v>
      </c>
      <c r="B5644" t="s">
        <v>133</v>
      </c>
      <c r="C5644">
        <v>2006</v>
      </c>
      <c r="D5644">
        <v>73.599999999999994</v>
      </c>
      <c r="E5644">
        <f>IF(Table1[[#This Row],[Gender]]="women",1,0)</f>
        <v>0</v>
      </c>
      <c r="F5644">
        <v>25.3</v>
      </c>
      <c r="G5644">
        <v>130</v>
      </c>
      <c r="H5644">
        <v>4.6500000000000004</v>
      </c>
      <c r="I5644">
        <f>ROUND(LOG10(Table1[[#This Row],[Lung Cancer]]),2)</f>
        <v>2.61</v>
      </c>
      <c r="J5644">
        <f>ROUND(LOG10(Table1[[#This Row],[Liver Cancer]]),2)</f>
        <v>1.81</v>
      </c>
      <c r="K5644">
        <f>ROUND(LOG10(Table1[[#This Row],[Stomach Cancer]]),2)</f>
        <v>2.4300000000000002</v>
      </c>
      <c r="L5644">
        <f>ROUND(LOG10(Table1[[#This Row],[Population]]),2)</f>
        <v>3.48</v>
      </c>
      <c r="M5644">
        <f>ROUND(Table1[[#This Row],[Population Growth]],2)</f>
        <v>1.56</v>
      </c>
      <c r="N564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71.350837572339501</v>
      </c>
    </row>
    <row r="5645" spans="1:14" ht="15" x14ac:dyDescent="0.25">
      <c r="A5645" t="s">
        <v>23</v>
      </c>
      <c r="B5645" t="s">
        <v>134</v>
      </c>
      <c r="C5645">
        <v>2006</v>
      </c>
      <c r="D5645">
        <v>75.5</v>
      </c>
      <c r="E5645">
        <f>IF(Table1[[#This Row],[Gender]]="women",1,0)</f>
        <v>0</v>
      </c>
      <c r="F5645">
        <v>24.6</v>
      </c>
      <c r="G5645">
        <v>125</v>
      </c>
      <c r="H5645">
        <v>4.68</v>
      </c>
      <c r="I5645">
        <f>ROUND(LOG10(Table1[[#This Row],[Lung Cancer]]),2)</f>
        <v>2.98</v>
      </c>
      <c r="J5645">
        <f>ROUND(LOG10(Table1[[#This Row],[Liver Cancer]]),2)</f>
        <v>2.8</v>
      </c>
      <c r="K5645">
        <f>ROUND(LOG10(Table1[[#This Row],[Stomach Cancer]]),2)</f>
        <v>3.27</v>
      </c>
      <c r="L5645">
        <f>ROUND(LOG10(Table1[[#This Row],[Population]]),2)</f>
        <v>4.1500000000000004</v>
      </c>
      <c r="M5645">
        <f>ROUND(Table1[[#This Row],[Population Growth]],2)</f>
        <v>0.86</v>
      </c>
      <c r="N564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70.949406283117355</v>
      </c>
    </row>
    <row r="5646" spans="1:14" ht="15" x14ac:dyDescent="0.25">
      <c r="A5646" t="s">
        <v>15</v>
      </c>
      <c r="B5646" t="s">
        <v>135</v>
      </c>
      <c r="C5646">
        <v>2006</v>
      </c>
      <c r="D5646">
        <v>71.3</v>
      </c>
      <c r="E5646">
        <f>IF(Table1[[#This Row],[Gender]]="women",1,0)</f>
        <v>0</v>
      </c>
      <c r="F5646">
        <v>22.7</v>
      </c>
      <c r="G5646">
        <v>126</v>
      </c>
      <c r="H5646">
        <v>4.7</v>
      </c>
      <c r="I5646">
        <f>ROUND(LOG10(Table1[[#This Row],[Lung Cancer]]),2)</f>
        <v>3.85</v>
      </c>
      <c r="J5646">
        <f>ROUND(LOG10(Table1[[#This Row],[Liver Cancer]]),2)</f>
        <v>3.48</v>
      </c>
      <c r="K5646">
        <f>ROUND(LOG10(Table1[[#This Row],[Stomach Cancer]]),2)</f>
        <v>3.11</v>
      </c>
      <c r="L5646">
        <f>ROUND(LOG10(Table1[[#This Row],[Population]]),2)</f>
        <v>4.6500000000000004</v>
      </c>
      <c r="M5646">
        <f>ROUND(Table1[[#This Row],[Population Growth]],2)</f>
        <v>1.86</v>
      </c>
      <c r="N564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68.101238695851677</v>
      </c>
    </row>
    <row r="5647" spans="1:14" ht="15" x14ac:dyDescent="0.25">
      <c r="A5647" t="s">
        <v>18</v>
      </c>
      <c r="B5647" t="s">
        <v>136</v>
      </c>
      <c r="C5647">
        <v>2006</v>
      </c>
      <c r="D5647">
        <v>79.5</v>
      </c>
      <c r="E5647">
        <f>IF(Table1[[#This Row],[Gender]]="women",1,0)</f>
        <v>0</v>
      </c>
      <c r="F5647">
        <v>26.5</v>
      </c>
      <c r="G5647">
        <v>135</v>
      </c>
      <c r="H5647">
        <v>5.27</v>
      </c>
      <c r="I5647">
        <f>ROUND(LOG10(Table1[[#This Row],[Lung Cancer]]),2)</f>
        <v>4.2300000000000004</v>
      </c>
      <c r="J5647">
        <f>ROUND(LOG10(Table1[[#This Row],[Liver Cancer]]),2)</f>
        <v>2.95</v>
      </c>
      <c r="K5647">
        <f>ROUND(LOG10(Table1[[#This Row],[Stomach Cancer]]),2)</f>
        <v>3.61</v>
      </c>
      <c r="L5647">
        <f>ROUND(LOG10(Table1[[#This Row],[Population]]),2)</f>
        <v>4.2699999999999996</v>
      </c>
      <c r="M5647">
        <f>ROUND(Table1[[#This Row],[Population Growth]],2)</f>
        <v>-0.09</v>
      </c>
      <c r="N564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80.344908494864427</v>
      </c>
    </row>
    <row r="5648" spans="1:14" ht="15" x14ac:dyDescent="0.25">
      <c r="A5648" t="s">
        <v>18</v>
      </c>
      <c r="B5648" t="s">
        <v>137</v>
      </c>
      <c r="C5648">
        <v>2006</v>
      </c>
      <c r="D5648">
        <v>82.1</v>
      </c>
      <c r="E5648">
        <f>IF(Table1[[#This Row],[Gender]]="women",1,0)</f>
        <v>0</v>
      </c>
      <c r="F5648">
        <v>26.5</v>
      </c>
      <c r="G5648">
        <v>135</v>
      </c>
      <c r="H5648">
        <v>5.2</v>
      </c>
      <c r="I5648">
        <f>ROUND(LOG10(Table1[[#This Row],[Lung Cancer]]),2)</f>
        <v>3.49</v>
      </c>
      <c r="J5648">
        <f>ROUND(LOG10(Table1[[#This Row],[Liver Cancer]]),2)</f>
        <v>2.74</v>
      </c>
      <c r="K5648">
        <f>ROUND(LOG10(Table1[[#This Row],[Stomach Cancer]]),2)</f>
        <v>3.28</v>
      </c>
      <c r="L5648">
        <f>ROUND(LOG10(Table1[[#This Row],[Population]]),2)</f>
        <v>3.71</v>
      </c>
      <c r="M5648">
        <f>ROUND(Table1[[#This Row],[Population Growth]],2)</f>
        <v>0.21</v>
      </c>
      <c r="N564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78.160209854401501</v>
      </c>
    </row>
    <row r="5649" spans="1:14" ht="15" x14ac:dyDescent="0.25">
      <c r="A5649" t="s">
        <v>15</v>
      </c>
      <c r="B5649" t="s">
        <v>138</v>
      </c>
      <c r="C5649">
        <v>2006</v>
      </c>
      <c r="D5649">
        <v>78.5</v>
      </c>
      <c r="E5649">
        <f>IF(Table1[[#This Row],[Gender]]="women",1,0)</f>
        <v>0</v>
      </c>
      <c r="F5649">
        <v>27.8</v>
      </c>
      <c r="G5649">
        <v>131</v>
      </c>
      <c r="H5649">
        <v>5.18</v>
      </c>
      <c r="I5649">
        <f>ROUND(LOG10(Table1[[#This Row],[Lung Cancer]]),2)</f>
        <v>1.45</v>
      </c>
      <c r="J5649">
        <f>ROUND(LOG10(Table1[[#This Row],[Liver Cancer]]),2)</f>
        <v>1.25</v>
      </c>
      <c r="K5649">
        <f>ROUND(LOG10(Table1[[#This Row],[Stomach Cancer]]),2)</f>
        <v>1.1100000000000001</v>
      </c>
      <c r="L5649">
        <f>ROUND(LOG10(Table1[[#This Row],[Population]]),2)</f>
        <v>2.86</v>
      </c>
      <c r="M5649">
        <f>ROUND(Table1[[#This Row],[Population Growth]],2)</f>
        <v>22.57</v>
      </c>
      <c r="N564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75.322246144931924</v>
      </c>
    </row>
    <row r="5650" spans="1:14" ht="15" x14ac:dyDescent="0.25">
      <c r="A5650" t="s">
        <v>18</v>
      </c>
      <c r="B5650" t="s">
        <v>139</v>
      </c>
      <c r="C5650">
        <v>2006</v>
      </c>
      <c r="D5650">
        <v>76.3</v>
      </c>
      <c r="E5650">
        <f>IF(Table1[[#This Row],[Gender]]="women",1,0)</f>
        <v>0</v>
      </c>
      <c r="F5650">
        <v>25.2</v>
      </c>
      <c r="G5650">
        <v>133</v>
      </c>
      <c r="H5650">
        <v>4.8899999999999997</v>
      </c>
      <c r="I5650">
        <f>ROUND(LOG10(Table1[[#This Row],[Lung Cancer]]),2)</f>
        <v>3.87</v>
      </c>
      <c r="J5650">
        <f>ROUND(LOG10(Table1[[#This Row],[Liver Cancer]]),2)</f>
        <v>3.17</v>
      </c>
      <c r="K5650">
        <f>ROUND(LOG10(Table1[[#This Row],[Stomach Cancer]]),2)</f>
        <v>3.41</v>
      </c>
      <c r="L5650">
        <f>ROUND(LOG10(Table1[[#This Row],[Population]]),2)</f>
        <v>4.01</v>
      </c>
      <c r="M5650">
        <f>ROUND(Table1[[#This Row],[Population Growth]],2)</f>
        <v>-0.94</v>
      </c>
      <c r="N565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74.329345587555792</v>
      </c>
    </row>
    <row r="5651" spans="1:14" ht="15" x14ac:dyDescent="0.25">
      <c r="A5651" t="s">
        <v>20</v>
      </c>
      <c r="B5651" t="s">
        <v>140</v>
      </c>
      <c r="C5651">
        <v>2006</v>
      </c>
      <c r="D5651">
        <v>58.5</v>
      </c>
      <c r="E5651">
        <f>IF(Table1[[#This Row],[Gender]]="women",1,0)</f>
        <v>0</v>
      </c>
      <c r="F5651">
        <v>22.4</v>
      </c>
      <c r="G5651">
        <v>135</v>
      </c>
      <c r="H5651">
        <v>4.08</v>
      </c>
      <c r="I5651">
        <f>ROUND(LOG10(Table1[[#This Row],[Lung Cancer]]),2)</f>
        <v>1.89</v>
      </c>
      <c r="J5651">
        <f>ROUND(LOG10(Table1[[#This Row],[Liver Cancer]]),2)</f>
        <v>2.16</v>
      </c>
      <c r="K5651">
        <f>ROUND(LOG10(Table1[[#This Row],[Stomach Cancer]]),2)</f>
        <v>2.06</v>
      </c>
      <c r="L5651">
        <f>ROUND(LOG10(Table1[[#This Row],[Population]]),2)</f>
        <v>3.65</v>
      </c>
      <c r="M5651">
        <f>ROUND(Table1[[#This Row],[Population Growth]],2)</f>
        <v>2.33</v>
      </c>
      <c r="N565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53.886991069209337</v>
      </c>
    </row>
    <row r="5652" spans="1:14" ht="15" x14ac:dyDescent="0.25">
      <c r="A5652" t="s">
        <v>27</v>
      </c>
      <c r="B5652" t="s">
        <v>141</v>
      </c>
      <c r="C5652">
        <v>2006</v>
      </c>
      <c r="D5652">
        <v>74.8</v>
      </c>
      <c r="E5652">
        <f>IF(Table1[[#This Row],[Gender]]="women",1,0)</f>
        <v>0</v>
      </c>
      <c r="F5652">
        <v>30.1</v>
      </c>
      <c r="G5652">
        <v>132</v>
      </c>
      <c r="H5652">
        <v>4.49</v>
      </c>
      <c r="I5652">
        <f>ROUND(LOG10(Table1[[#This Row],[Lung Cancer]]),2)</f>
        <v>0.66</v>
      </c>
      <c r="J5652">
        <f>ROUND(LOG10(Table1[[#This Row],[Liver Cancer]]),2)</f>
        <v>0.61</v>
      </c>
      <c r="K5652">
        <f>ROUND(LOG10(Table1[[#This Row],[Stomach Cancer]]),2)</f>
        <v>0.75</v>
      </c>
      <c r="L5652">
        <f>ROUND(LOG10(Table1[[#This Row],[Population]]),2)</f>
        <v>1.97</v>
      </c>
      <c r="M5652">
        <f>ROUND(Table1[[#This Row],[Population Growth]],2)</f>
        <v>0.53</v>
      </c>
      <c r="N565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71.537756823564223</v>
      </c>
    </row>
    <row r="5653" spans="1:14" ht="15" x14ac:dyDescent="0.25">
      <c r="A5653" t="s">
        <v>20</v>
      </c>
      <c r="B5653" t="s">
        <v>142</v>
      </c>
      <c r="C5653">
        <v>2006</v>
      </c>
      <c r="D5653">
        <v>66.8</v>
      </c>
      <c r="E5653">
        <f>IF(Table1[[#This Row],[Gender]]="women",1,0)</f>
        <v>0</v>
      </c>
      <c r="F5653">
        <v>23.2</v>
      </c>
      <c r="G5653">
        <v>137</v>
      </c>
      <c r="H5653">
        <v>3.94</v>
      </c>
      <c r="I5653">
        <f>ROUND(LOG10(Table1[[#This Row],[Lung Cancer]]),2)</f>
        <v>0.86</v>
      </c>
      <c r="J5653">
        <f>ROUND(LOG10(Table1[[#This Row],[Liver Cancer]]),2)</f>
        <v>-0.02</v>
      </c>
      <c r="K5653">
        <f>ROUND(LOG10(Table1[[#This Row],[Stomach Cancer]]),2)</f>
        <v>0.74</v>
      </c>
      <c r="L5653">
        <f>ROUND(LOG10(Table1[[#This Row],[Population]]),2)</f>
        <v>1.9</v>
      </c>
      <c r="M5653">
        <f>ROUND(Table1[[#This Row],[Population Growth]],2)</f>
        <v>2.86</v>
      </c>
      <c r="N565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58.48592792861848</v>
      </c>
    </row>
    <row r="5654" spans="1:14" ht="15" x14ac:dyDescent="0.25">
      <c r="A5654" t="s">
        <v>15</v>
      </c>
      <c r="B5654" t="s">
        <v>143</v>
      </c>
      <c r="C5654">
        <v>2006</v>
      </c>
      <c r="D5654">
        <v>74.8</v>
      </c>
      <c r="E5654">
        <f>IF(Table1[[#This Row],[Gender]]="women",1,0)</f>
        <v>0</v>
      </c>
      <c r="F5654">
        <v>27.6</v>
      </c>
      <c r="G5654">
        <v>129</v>
      </c>
      <c r="H5654">
        <v>4.68</v>
      </c>
      <c r="I5654">
        <f>ROUND(LOG10(Table1[[#This Row],[Lung Cancer]]),2)</f>
        <v>2.72</v>
      </c>
      <c r="J5654">
        <f>ROUND(LOG10(Table1[[#This Row],[Liver Cancer]]),2)</f>
        <v>2.79</v>
      </c>
      <c r="K5654">
        <f>ROUND(LOG10(Table1[[#This Row],[Stomach Cancer]]),2)</f>
        <v>2.4</v>
      </c>
      <c r="L5654">
        <f>ROUND(LOG10(Table1[[#This Row],[Population]]),2)</f>
        <v>4.1399999999999997</v>
      </c>
      <c r="M5654">
        <f>ROUND(Table1[[#This Row],[Population Growth]],2)</f>
        <v>3.19</v>
      </c>
      <c r="N565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70.064468799048996</v>
      </c>
    </row>
    <row r="5655" spans="1:14" ht="15" x14ac:dyDescent="0.25">
      <c r="A5655" t="s">
        <v>20</v>
      </c>
      <c r="B5655" t="s">
        <v>144</v>
      </c>
      <c r="C5655">
        <v>2006</v>
      </c>
      <c r="D5655">
        <v>62.7</v>
      </c>
      <c r="E5655">
        <f>IF(Table1[[#This Row],[Gender]]="women",1,0)</f>
        <v>0</v>
      </c>
      <c r="F5655">
        <v>21.8</v>
      </c>
      <c r="G5655">
        <v>132</v>
      </c>
      <c r="H5655">
        <v>4.08</v>
      </c>
      <c r="I5655">
        <f>ROUND(LOG10(Table1[[#This Row],[Lung Cancer]]),2)</f>
        <v>2.31</v>
      </c>
      <c r="J5655">
        <f>ROUND(LOG10(Table1[[#This Row],[Liver Cancer]]),2)</f>
        <v>2.71</v>
      </c>
      <c r="K5655">
        <f>ROUND(LOG10(Table1[[#This Row],[Stomach Cancer]]),2)</f>
        <v>2.38</v>
      </c>
      <c r="L5655">
        <f>ROUND(LOG10(Table1[[#This Row],[Population]]),2)</f>
        <v>3.74</v>
      </c>
      <c r="M5655">
        <f>ROUND(Table1[[#This Row],[Population Growth]],2)</f>
        <v>2.5499999999999998</v>
      </c>
      <c r="N565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55.393621758858259</v>
      </c>
    </row>
    <row r="5656" spans="1:14" ht="15" x14ac:dyDescent="0.25">
      <c r="A5656" t="s">
        <v>18</v>
      </c>
      <c r="B5656" t="s">
        <v>145</v>
      </c>
      <c r="C5656">
        <v>2006</v>
      </c>
      <c r="D5656">
        <v>75.900000000000006</v>
      </c>
      <c r="E5656">
        <f>IF(Table1[[#This Row],[Gender]]="women",1,0)</f>
        <v>0</v>
      </c>
      <c r="F5656">
        <v>26.3</v>
      </c>
      <c r="G5656">
        <v>137</v>
      </c>
      <c r="H5656">
        <v>4.91</v>
      </c>
      <c r="I5656">
        <f>ROUND(LOG10(Table1[[#This Row],[Lung Cancer]]),2)</f>
        <v>3.64</v>
      </c>
      <c r="J5656">
        <f>ROUND(LOG10(Table1[[#This Row],[Liver Cancer]]),2)</f>
        <v>2.7</v>
      </c>
      <c r="K5656">
        <f>ROUND(LOG10(Table1[[#This Row],[Stomach Cancer]]),2)</f>
        <v>3.01</v>
      </c>
      <c r="L5656">
        <f>ROUND(LOG10(Table1[[#This Row],[Population]]),2)</f>
        <v>3.65</v>
      </c>
      <c r="M5656">
        <f>ROUND(Table1[[#This Row],[Population Growth]],2)</f>
        <v>-0.52</v>
      </c>
      <c r="N565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75.030922864366786</v>
      </c>
    </row>
    <row r="5657" spans="1:14" ht="15" x14ac:dyDescent="0.25">
      <c r="A5657" t="s">
        <v>20</v>
      </c>
      <c r="B5657" t="s">
        <v>146</v>
      </c>
      <c r="C5657">
        <v>2006</v>
      </c>
      <c r="D5657">
        <v>77.099999999999994</v>
      </c>
      <c r="E5657">
        <f>IF(Table1[[#This Row],[Gender]]="women",1,0)</f>
        <v>0</v>
      </c>
      <c r="F5657">
        <v>25.3</v>
      </c>
      <c r="G5657">
        <v>136</v>
      </c>
      <c r="H5657">
        <v>5.24</v>
      </c>
      <c r="I5657">
        <f>ROUND(LOG10(Table1[[#This Row],[Lung Cancer]]),2)</f>
        <v>0.93</v>
      </c>
      <c r="J5657">
        <f>ROUND(LOG10(Table1[[#This Row],[Liver Cancer]]),2)</f>
        <v>0.4</v>
      </c>
      <c r="K5657">
        <f>ROUND(LOG10(Table1[[#This Row],[Stomach Cancer]]),2)</f>
        <v>0.49</v>
      </c>
      <c r="L5657">
        <f>ROUND(LOG10(Table1[[#This Row],[Population]]),2)</f>
        <v>1.65</v>
      </c>
      <c r="M5657">
        <f>ROUND(Table1[[#This Row],[Population Growth]],2)</f>
        <v>1.55</v>
      </c>
      <c r="N565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72.227452833056446</v>
      </c>
    </row>
    <row r="5658" spans="1:14" ht="15" x14ac:dyDescent="0.25">
      <c r="A5658" t="s">
        <v>20</v>
      </c>
      <c r="B5658" t="s">
        <v>147</v>
      </c>
      <c r="C5658">
        <v>2006</v>
      </c>
      <c r="D5658">
        <v>45.6</v>
      </c>
      <c r="E5658">
        <f>IF(Table1[[#This Row],[Gender]]="women",1,0)</f>
        <v>0</v>
      </c>
      <c r="F5658">
        <v>22.3</v>
      </c>
      <c r="G5658">
        <v>134</v>
      </c>
      <c r="H5658">
        <v>3.81</v>
      </c>
      <c r="I5658">
        <f>ROUND(LOG10(Table1[[#This Row],[Lung Cancer]]),2)</f>
        <v>2.02</v>
      </c>
      <c r="J5658">
        <f>ROUND(LOG10(Table1[[#This Row],[Liver Cancer]]),2)</f>
        <v>2.4700000000000002</v>
      </c>
      <c r="K5658">
        <f>ROUND(LOG10(Table1[[#This Row],[Stomach Cancer]]),2)</f>
        <v>2.16</v>
      </c>
      <c r="L5658">
        <f>ROUND(LOG10(Table1[[#This Row],[Population]]),2)</f>
        <v>3.46</v>
      </c>
      <c r="M5658">
        <f>ROUND(Table1[[#This Row],[Population Growth]],2)</f>
        <v>3.29</v>
      </c>
      <c r="N565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52.856661416687473</v>
      </c>
    </row>
    <row r="5659" spans="1:14" ht="15" x14ac:dyDescent="0.25">
      <c r="A5659" t="s">
        <v>15</v>
      </c>
      <c r="B5659" t="s">
        <v>148</v>
      </c>
      <c r="C5659">
        <v>2006</v>
      </c>
      <c r="D5659">
        <v>83.1</v>
      </c>
      <c r="E5659">
        <f>IF(Table1[[#This Row],[Gender]]="women",1,0)</f>
        <v>0</v>
      </c>
      <c r="F5659">
        <v>23.8</v>
      </c>
      <c r="G5659">
        <v>128</v>
      </c>
      <c r="H5659">
        <v>5.14</v>
      </c>
      <c r="I5659">
        <f>ROUND(LOG10(Table1[[#This Row],[Lung Cancer]]),2)</f>
        <v>2.88</v>
      </c>
      <c r="J5659">
        <f>ROUND(LOG10(Table1[[#This Row],[Liver Cancer]]),2)</f>
        <v>2.54</v>
      </c>
      <c r="K5659">
        <f>ROUND(LOG10(Table1[[#This Row],[Stomach Cancer]]),2)</f>
        <v>2.58</v>
      </c>
      <c r="L5659">
        <f>ROUND(LOG10(Table1[[#This Row],[Population]]),2)</f>
        <v>3.35</v>
      </c>
      <c r="M5659">
        <f>ROUND(Table1[[#This Row],[Population Growth]],2)</f>
        <v>3.65</v>
      </c>
      <c r="N565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74.605553963965178</v>
      </c>
    </row>
    <row r="5660" spans="1:14" ht="15" x14ac:dyDescent="0.25">
      <c r="A5660" t="s">
        <v>18</v>
      </c>
      <c r="B5660" t="s">
        <v>149</v>
      </c>
      <c r="C5660">
        <v>2006</v>
      </c>
      <c r="D5660">
        <v>81.5</v>
      </c>
      <c r="E5660">
        <f>IF(Table1[[#This Row],[Gender]]="women",1,0)</f>
        <v>0</v>
      </c>
      <c r="F5660">
        <v>27.3</v>
      </c>
      <c r="G5660">
        <v>136</v>
      </c>
      <c r="H5660">
        <v>5.19</v>
      </c>
      <c r="I5660">
        <f>ROUND(LOG10(Table1[[#This Row],[Lung Cancer]]),2)</f>
        <v>2.97</v>
      </c>
      <c r="J5660">
        <f>ROUND(LOG10(Table1[[#This Row],[Liver Cancer]]),2)</f>
        <v>2.0299999999999998</v>
      </c>
      <c r="K5660">
        <f>ROUND(LOG10(Table1[[#This Row],[Stomach Cancer]]),2)</f>
        <v>2.5</v>
      </c>
      <c r="L5660">
        <f>ROUND(LOG10(Table1[[#This Row],[Population]]),2)</f>
        <v>2.99</v>
      </c>
      <c r="M5660">
        <f>ROUND(Table1[[#This Row],[Population Growth]],2)</f>
        <v>0.56999999999999995</v>
      </c>
      <c r="N566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79.400734276842087</v>
      </c>
    </row>
    <row r="5661" spans="1:14" ht="15" x14ac:dyDescent="0.25">
      <c r="A5661" t="s">
        <v>27</v>
      </c>
      <c r="B5661" t="s">
        <v>150</v>
      </c>
      <c r="C5661">
        <v>2006</v>
      </c>
      <c r="D5661">
        <v>68.099999999999994</v>
      </c>
      <c r="E5661">
        <f>IF(Table1[[#This Row],[Gender]]="women",1,0)</f>
        <v>0</v>
      </c>
      <c r="F5661">
        <v>26.9</v>
      </c>
      <c r="G5661">
        <v>126</v>
      </c>
      <c r="H5661">
        <v>4.45</v>
      </c>
      <c r="I5661">
        <f>ROUND(LOG10(Table1[[#This Row],[Lung Cancer]]),2)</f>
        <v>1.45</v>
      </c>
      <c r="J5661">
        <f>ROUND(LOG10(Table1[[#This Row],[Liver Cancer]]),2)</f>
        <v>1.35</v>
      </c>
      <c r="K5661">
        <f>ROUND(LOG10(Table1[[#This Row],[Stomach Cancer]]),2)</f>
        <v>1.23</v>
      </c>
      <c r="L5661">
        <f>ROUND(LOG10(Table1[[#This Row],[Population]]),2)</f>
        <v>2.39</v>
      </c>
      <c r="M5661">
        <f>ROUND(Table1[[#This Row],[Population Growth]],2)</f>
        <v>2.2400000000000002</v>
      </c>
      <c r="N566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70.900802247403945</v>
      </c>
    </row>
    <row r="5662" spans="1:14" ht="15" x14ac:dyDescent="0.25">
      <c r="A5662" t="s">
        <v>20</v>
      </c>
      <c r="B5662" t="s">
        <v>151</v>
      </c>
      <c r="C5662">
        <v>2006</v>
      </c>
      <c r="D5662">
        <v>54.3</v>
      </c>
      <c r="E5662">
        <f>IF(Table1[[#This Row],[Gender]]="women",1,0)</f>
        <v>0</v>
      </c>
      <c r="F5662">
        <v>21.8</v>
      </c>
      <c r="G5662">
        <v>133</v>
      </c>
      <c r="H5662">
        <v>4.22</v>
      </c>
      <c r="I5662">
        <f>ROUND(LOG10(Table1[[#This Row],[Lung Cancer]]),2)</f>
        <v>1.97</v>
      </c>
      <c r="J5662">
        <f>ROUND(LOG10(Table1[[#This Row],[Liver Cancer]]),2)</f>
        <v>2.13</v>
      </c>
      <c r="K5662">
        <f>ROUND(LOG10(Table1[[#This Row],[Stomach Cancer]]),2)</f>
        <v>2.23</v>
      </c>
      <c r="L5662">
        <f>ROUND(LOG10(Table1[[#This Row],[Population]]),2)</f>
        <v>3.73</v>
      </c>
      <c r="M5662">
        <f>ROUND(Table1[[#This Row],[Population Growth]],2)</f>
        <v>3.01</v>
      </c>
      <c r="N566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55.747302300057143</v>
      </c>
    </row>
    <row r="5663" spans="1:14" ht="15" x14ac:dyDescent="0.25">
      <c r="A5663" t="s">
        <v>20</v>
      </c>
      <c r="B5663" t="s">
        <v>152</v>
      </c>
      <c r="C5663">
        <v>2006</v>
      </c>
      <c r="D5663">
        <v>55.1</v>
      </c>
      <c r="E5663">
        <f>IF(Table1[[#This Row],[Gender]]="women",1,0)</f>
        <v>0</v>
      </c>
      <c r="F5663">
        <v>26.2</v>
      </c>
      <c r="G5663">
        <v>133</v>
      </c>
      <c r="H5663">
        <v>4.46</v>
      </c>
      <c r="I5663">
        <f>ROUND(LOG10(Table1[[#This Row],[Lung Cancer]]),2)</f>
        <v>3.6</v>
      </c>
      <c r="J5663">
        <f>ROUND(LOG10(Table1[[#This Row],[Liver Cancer]]),2)</f>
        <v>3.13</v>
      </c>
      <c r="K5663">
        <f>ROUND(LOG10(Table1[[#This Row],[Stomach Cancer]]),2)</f>
        <v>3.05</v>
      </c>
      <c r="L5663">
        <f>ROUND(LOG10(Table1[[#This Row],[Population]]),2)</f>
        <v>4.38</v>
      </c>
      <c r="M5663">
        <f>ROUND(Table1[[#This Row],[Population Growth]],2)</f>
        <v>1.28</v>
      </c>
      <c r="N566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68.487096397022327</v>
      </c>
    </row>
    <row r="5664" spans="1:14" ht="15" x14ac:dyDescent="0.25">
      <c r="A5664" t="s">
        <v>18</v>
      </c>
      <c r="B5664" t="s">
        <v>153</v>
      </c>
      <c r="C5664">
        <v>2006</v>
      </c>
      <c r="D5664">
        <v>84</v>
      </c>
      <c r="E5664">
        <f>IF(Table1[[#This Row],[Gender]]="women",1,0)</f>
        <v>0</v>
      </c>
      <c r="F5664">
        <v>27.3</v>
      </c>
      <c r="G5664">
        <v>130</v>
      </c>
      <c r="H5664">
        <v>5.25</v>
      </c>
      <c r="I5664">
        <f>ROUND(LOG10(Table1[[#This Row],[Lung Cancer]]),2)</f>
        <v>4.3</v>
      </c>
      <c r="J5664">
        <f>ROUND(LOG10(Table1[[#This Row],[Liver Cancer]]),2)</f>
        <v>3.52</v>
      </c>
      <c r="K5664">
        <f>ROUND(LOG10(Table1[[#This Row],[Stomach Cancer]]),2)</f>
        <v>3.78</v>
      </c>
      <c r="L5664">
        <f>ROUND(LOG10(Table1[[#This Row],[Population]]),2)</f>
        <v>4.34</v>
      </c>
      <c r="M5664">
        <f>ROUND(Table1[[#This Row],[Population Growth]],2)</f>
        <v>1.7</v>
      </c>
      <c r="N566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82.46129709267646</v>
      </c>
    </row>
    <row r="5665" spans="1:14" ht="15" x14ac:dyDescent="0.25">
      <c r="A5665" t="s">
        <v>15</v>
      </c>
      <c r="B5665" t="s">
        <v>154</v>
      </c>
      <c r="C5665">
        <v>2006</v>
      </c>
      <c r="D5665">
        <v>77.8</v>
      </c>
      <c r="E5665">
        <f>IF(Table1[[#This Row],[Gender]]="women",1,0)</f>
        <v>0</v>
      </c>
      <c r="F5665">
        <v>21.8</v>
      </c>
      <c r="G5665">
        <v>128</v>
      </c>
      <c r="H5665">
        <v>4.4800000000000004</v>
      </c>
      <c r="I5665">
        <f>ROUND(LOG10(Table1[[#This Row],[Lung Cancer]]),2)</f>
        <v>2.94</v>
      </c>
      <c r="J5665">
        <f>ROUND(LOG10(Table1[[#This Row],[Liver Cancer]]),2)</f>
        <v>2.4500000000000002</v>
      </c>
      <c r="K5665">
        <f>ROUND(LOG10(Table1[[#This Row],[Stomach Cancer]]),2)</f>
        <v>2.69</v>
      </c>
      <c r="L5665">
        <f>ROUND(LOG10(Table1[[#This Row],[Population]]),2)</f>
        <v>3.99</v>
      </c>
      <c r="M5665">
        <f>ROUND(Table1[[#This Row],[Population Growth]],2)</f>
        <v>0.52</v>
      </c>
      <c r="N566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64.151989411575954</v>
      </c>
    </row>
    <row r="5666" spans="1:14" ht="15" x14ac:dyDescent="0.25">
      <c r="A5666" t="s">
        <v>20</v>
      </c>
      <c r="B5666" t="s">
        <v>155</v>
      </c>
      <c r="C5666">
        <v>2006</v>
      </c>
      <c r="D5666">
        <v>62.7</v>
      </c>
      <c r="E5666">
        <f>IF(Table1[[#This Row],[Gender]]="women",1,0)</f>
        <v>0</v>
      </c>
      <c r="F5666">
        <v>22.2</v>
      </c>
      <c r="G5666">
        <v>133</v>
      </c>
      <c r="H5666">
        <v>4.5</v>
      </c>
      <c r="I5666">
        <f>ROUND(LOG10(Table1[[#This Row],[Lung Cancer]]),2)</f>
        <v>2.96</v>
      </c>
      <c r="J5666">
        <f>ROUND(LOG10(Table1[[#This Row],[Liver Cancer]]),2)</f>
        <v>2.98</v>
      </c>
      <c r="K5666">
        <f>ROUND(LOG10(Table1[[#This Row],[Stomach Cancer]]),2)</f>
        <v>2.79</v>
      </c>
      <c r="L5666">
        <f>ROUND(LOG10(Table1[[#This Row],[Population]]),2)</f>
        <v>4.2</v>
      </c>
      <c r="M5666">
        <f>ROUND(Table1[[#This Row],[Population Growth]],2)</f>
        <v>2.21</v>
      </c>
      <c r="N566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60.573436760552333</v>
      </c>
    </row>
    <row r="5667" spans="1:14" ht="15" x14ac:dyDescent="0.25">
      <c r="A5667" t="s">
        <v>23</v>
      </c>
      <c r="B5667" t="s">
        <v>156</v>
      </c>
      <c r="C5667">
        <v>2006</v>
      </c>
      <c r="D5667">
        <v>72.599999999999994</v>
      </c>
      <c r="E5667">
        <f>IF(Table1[[#This Row],[Gender]]="women",1,0)</f>
        <v>0</v>
      </c>
      <c r="F5667">
        <v>25.2</v>
      </c>
      <c r="G5667">
        <v>130</v>
      </c>
      <c r="H5667">
        <v>4.5199999999999996</v>
      </c>
      <c r="I5667">
        <f>ROUND(LOG10(Table1[[#This Row],[Lung Cancer]]),2)</f>
        <v>1.53</v>
      </c>
      <c r="J5667">
        <f>ROUND(LOG10(Table1[[#This Row],[Liver Cancer]]),2)</f>
        <v>1.1599999999999999</v>
      </c>
      <c r="K5667">
        <f>ROUND(LOG10(Table1[[#This Row],[Stomach Cancer]]),2)</f>
        <v>1.19</v>
      </c>
      <c r="L5667">
        <f>ROUND(LOG10(Table1[[#This Row],[Population]]),2)</f>
        <v>2.41</v>
      </c>
      <c r="M5667">
        <f>ROUND(Table1[[#This Row],[Population Growth]],2)</f>
        <v>1.1399999999999999</v>
      </c>
      <c r="N566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68.03930336697708</v>
      </c>
    </row>
    <row r="5668" spans="1:14" ht="15" x14ac:dyDescent="0.25">
      <c r="A5668" t="s">
        <v>18</v>
      </c>
      <c r="B5668" t="s">
        <v>157</v>
      </c>
      <c r="C5668">
        <v>2006</v>
      </c>
      <c r="D5668">
        <v>82.8</v>
      </c>
      <c r="E5668">
        <f>IF(Table1[[#This Row],[Gender]]="women",1,0)</f>
        <v>0</v>
      </c>
      <c r="F5668">
        <v>26.2</v>
      </c>
      <c r="G5668">
        <v>132</v>
      </c>
      <c r="H5668">
        <v>5.21</v>
      </c>
      <c r="I5668">
        <f>ROUND(LOG10(Table1[[#This Row],[Lung Cancer]]),2)</f>
        <v>3.29</v>
      </c>
      <c r="J5668">
        <f>ROUND(LOG10(Table1[[#This Row],[Liver Cancer]]),2)</f>
        <v>2.5499999999999998</v>
      </c>
      <c r="K5668">
        <f>ROUND(LOG10(Table1[[#This Row],[Stomach Cancer]]),2)</f>
        <v>2.84</v>
      </c>
      <c r="L5668">
        <f>ROUND(LOG10(Table1[[#This Row],[Population]]),2)</f>
        <v>3.65</v>
      </c>
      <c r="M5668">
        <f>ROUND(Table1[[#This Row],[Population Growth]],2)</f>
        <v>0.72</v>
      </c>
      <c r="N566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77.939928435140146</v>
      </c>
    </row>
    <row r="5669" spans="1:14" ht="15" x14ac:dyDescent="0.25">
      <c r="A5669" t="s">
        <v>18</v>
      </c>
      <c r="B5669" t="s">
        <v>158</v>
      </c>
      <c r="C5669">
        <v>2006</v>
      </c>
      <c r="D5669">
        <v>83.8</v>
      </c>
      <c r="E5669">
        <f>IF(Table1[[#This Row],[Gender]]="women",1,0)</f>
        <v>0</v>
      </c>
      <c r="F5669">
        <v>26.1</v>
      </c>
      <c r="G5669">
        <v>131</v>
      </c>
      <c r="H5669">
        <v>5.33</v>
      </c>
      <c r="I5669">
        <f>ROUND(LOG10(Table1[[#This Row],[Lung Cancer]]),2)</f>
        <v>3.39</v>
      </c>
      <c r="J5669">
        <f>ROUND(LOG10(Table1[[#This Row],[Liver Cancer]]),2)</f>
        <v>2.73</v>
      </c>
      <c r="K5669">
        <f>ROUND(LOG10(Table1[[#This Row],[Stomach Cancer]]),2)</f>
        <v>2.79</v>
      </c>
      <c r="L5669">
        <f>ROUND(LOG10(Table1[[#This Row],[Population]]),2)</f>
        <v>3.56</v>
      </c>
      <c r="M5669">
        <f>ROUND(Table1[[#This Row],[Population Growth]],2)</f>
        <v>1.06</v>
      </c>
      <c r="N566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79.549446049990422</v>
      </c>
    </row>
    <row r="5670" spans="1:14" ht="15" x14ac:dyDescent="0.25">
      <c r="A5670" t="s">
        <v>15</v>
      </c>
      <c r="B5670" t="s">
        <v>159</v>
      </c>
      <c r="C5670">
        <v>2006</v>
      </c>
      <c r="D5670">
        <v>71.2</v>
      </c>
      <c r="E5670">
        <f>IF(Table1[[#This Row],[Gender]]="women",1,0)</f>
        <v>0</v>
      </c>
      <c r="F5670">
        <v>23.6</v>
      </c>
      <c r="G5670">
        <v>132</v>
      </c>
      <c r="H5670">
        <v>4.18</v>
      </c>
      <c r="I5670">
        <f>ROUND(LOG10(Table1[[#This Row],[Lung Cancer]]),2)</f>
        <v>2.19</v>
      </c>
      <c r="J5670">
        <f>ROUND(LOG10(Table1[[#This Row],[Liver Cancer]]),2)</f>
        <v>2.11</v>
      </c>
      <c r="K5670">
        <f>ROUND(LOG10(Table1[[#This Row],[Stomach Cancer]]),2)</f>
        <v>2.58</v>
      </c>
      <c r="L5670">
        <f>ROUND(LOG10(Table1[[#This Row],[Population]]),2)</f>
        <v>3.54</v>
      </c>
      <c r="M5670">
        <f>ROUND(Table1[[#This Row],[Population Growth]],2)</f>
        <v>2.0499999999999998</v>
      </c>
      <c r="N567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61.189045410831405</v>
      </c>
    </row>
    <row r="5671" spans="1:14" ht="15" x14ac:dyDescent="0.25">
      <c r="A5671" t="s">
        <v>15</v>
      </c>
      <c r="B5671" t="s">
        <v>160</v>
      </c>
      <c r="C5671">
        <v>2006</v>
      </c>
      <c r="D5671">
        <v>76</v>
      </c>
      <c r="E5671">
        <f>IF(Table1[[#This Row],[Gender]]="women",1,0)</f>
        <v>0</v>
      </c>
      <c r="F5671">
        <v>22.9</v>
      </c>
      <c r="G5671">
        <v>125</v>
      </c>
      <c r="H5671">
        <v>4.96</v>
      </c>
      <c r="I5671">
        <f>ROUND(LOG10(Table1[[#This Row],[Lung Cancer]]),2)</f>
        <v>4</v>
      </c>
      <c r="J5671">
        <f>ROUND(LOG10(Table1[[#This Row],[Liver Cancer]]),2)</f>
        <v>4.0599999999999996</v>
      </c>
      <c r="K5671">
        <f>ROUND(LOG10(Table1[[#This Row],[Stomach Cancer]]),2)</f>
        <v>3.32</v>
      </c>
      <c r="L5671">
        <f>ROUND(LOG10(Table1[[#This Row],[Population]]),2)</f>
        <v>4.51</v>
      </c>
      <c r="M5671">
        <f>ROUND(Table1[[#This Row],[Population Growth]],2)</f>
        <v>0.53</v>
      </c>
      <c r="N567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71.10042860945434</v>
      </c>
    </row>
    <row r="5672" spans="1:14" ht="15" x14ac:dyDescent="0.25">
      <c r="A5672" t="s">
        <v>15</v>
      </c>
      <c r="B5672" t="s">
        <v>161</v>
      </c>
      <c r="C5672">
        <v>2006</v>
      </c>
      <c r="D5672">
        <v>66.400000000000006</v>
      </c>
      <c r="E5672">
        <f>IF(Table1[[#This Row],[Gender]]="women",1,0)</f>
        <v>0</v>
      </c>
      <c r="F5672">
        <v>20.6</v>
      </c>
      <c r="G5672">
        <v>126</v>
      </c>
      <c r="H5672">
        <v>4.22</v>
      </c>
      <c r="I5672">
        <f>ROUND(LOG10(Table1[[#This Row],[Lung Cancer]]),2)</f>
        <v>1.48</v>
      </c>
      <c r="J5672">
        <f>ROUND(LOG10(Table1[[#This Row],[Liver Cancer]]),2)</f>
        <v>1.1599999999999999</v>
      </c>
      <c r="K5672">
        <f>ROUND(LOG10(Table1[[#This Row],[Stomach Cancer]]),2)</f>
        <v>1.1599999999999999</v>
      </c>
      <c r="L5672">
        <f>ROUND(LOG10(Table1[[#This Row],[Population]]),2)</f>
        <v>2.71</v>
      </c>
      <c r="M5672">
        <f>ROUND(Table1[[#This Row],[Population Growth]],2)</f>
        <v>2.15</v>
      </c>
      <c r="N567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59.396987998966416</v>
      </c>
    </row>
    <row r="5673" spans="1:14" ht="15" x14ac:dyDescent="0.25">
      <c r="A5673" t="s">
        <v>20</v>
      </c>
      <c r="B5673" t="s">
        <v>162</v>
      </c>
      <c r="C5673">
        <v>2006</v>
      </c>
      <c r="D5673">
        <v>55.8</v>
      </c>
      <c r="E5673">
        <f>IF(Table1[[#This Row],[Gender]]="women",1,0)</f>
        <v>0</v>
      </c>
      <c r="F5673">
        <v>21.7</v>
      </c>
      <c r="G5673">
        <v>132</v>
      </c>
      <c r="H5673">
        <v>3.87</v>
      </c>
      <c r="I5673">
        <f>ROUND(LOG10(Table1[[#This Row],[Lung Cancer]]),2)</f>
        <v>2.08</v>
      </c>
      <c r="J5673">
        <f>ROUND(LOG10(Table1[[#This Row],[Liver Cancer]]),2)</f>
        <v>2.4300000000000002</v>
      </c>
      <c r="K5673">
        <f>ROUND(LOG10(Table1[[#This Row],[Stomach Cancer]]),2)</f>
        <v>2.14</v>
      </c>
      <c r="L5673">
        <f>ROUND(LOG10(Table1[[#This Row],[Population]]),2)</f>
        <v>3.46</v>
      </c>
      <c r="M5673">
        <f>ROUND(Table1[[#This Row],[Population Growth]],2)</f>
        <v>2.75</v>
      </c>
      <c r="N567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53.784125839691463</v>
      </c>
    </row>
    <row r="5674" spans="1:14" ht="15" x14ac:dyDescent="0.25">
      <c r="A5674" t="s">
        <v>27</v>
      </c>
      <c r="B5674" t="s">
        <v>163</v>
      </c>
      <c r="C5674">
        <v>2006</v>
      </c>
      <c r="D5674">
        <v>74.400000000000006</v>
      </c>
      <c r="E5674">
        <f>IF(Table1[[#This Row],[Gender]]="women",1,0)</f>
        <v>0</v>
      </c>
      <c r="F5674">
        <v>30.7</v>
      </c>
      <c r="G5674">
        <v>130</v>
      </c>
      <c r="H5674">
        <v>5.07</v>
      </c>
      <c r="I5674">
        <f>ROUND(LOG10(Table1[[#This Row],[Lung Cancer]]),2)</f>
        <v>1.1200000000000001</v>
      </c>
      <c r="J5674">
        <f>ROUND(LOG10(Table1[[#This Row],[Liver Cancer]]),2)</f>
        <v>1.1200000000000001</v>
      </c>
      <c r="K5674">
        <f>ROUND(LOG10(Table1[[#This Row],[Stomach Cancer]]),2)</f>
        <v>0.8</v>
      </c>
      <c r="L5674">
        <f>ROUND(LOG10(Table1[[#This Row],[Population]]),2)</f>
        <v>1.71</v>
      </c>
      <c r="M5674">
        <f>ROUND(Table1[[#This Row],[Population Growth]],2)</f>
        <v>0.67</v>
      </c>
      <c r="N567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80.303903468299609</v>
      </c>
    </row>
    <row r="5675" spans="1:14" ht="15" x14ac:dyDescent="0.25">
      <c r="A5675" t="s">
        <v>23</v>
      </c>
      <c r="B5675" t="s">
        <v>164</v>
      </c>
      <c r="C5675">
        <v>2006</v>
      </c>
      <c r="D5675">
        <v>72.8</v>
      </c>
      <c r="E5675">
        <f>IF(Table1[[#This Row],[Gender]]="women",1,0)</f>
        <v>0</v>
      </c>
      <c r="F5675">
        <v>26.1</v>
      </c>
      <c r="G5675">
        <v>130</v>
      </c>
      <c r="H5675">
        <v>4.6100000000000003</v>
      </c>
      <c r="I5675">
        <f>ROUND(LOG10(Table1[[#This Row],[Lung Cancer]]),2)</f>
        <v>2</v>
      </c>
      <c r="J5675">
        <f>ROUND(LOG10(Table1[[#This Row],[Liver Cancer]]),2)</f>
        <v>1.26</v>
      </c>
      <c r="K5675">
        <f>ROUND(LOG10(Table1[[#This Row],[Stomach Cancer]]),2)</f>
        <v>1.67</v>
      </c>
      <c r="L5675">
        <f>ROUND(LOG10(Table1[[#This Row],[Population]]),2)</f>
        <v>2.81</v>
      </c>
      <c r="M5675">
        <f>ROUND(Table1[[#This Row],[Population Growth]],2)</f>
        <v>0.42</v>
      </c>
      <c r="N567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71.570496407323574</v>
      </c>
    </row>
    <row r="5676" spans="1:14" ht="15" x14ac:dyDescent="0.25">
      <c r="A5676" t="s">
        <v>20</v>
      </c>
      <c r="B5676" t="s">
        <v>165</v>
      </c>
      <c r="C5676">
        <v>2006</v>
      </c>
      <c r="D5676">
        <v>76.900000000000006</v>
      </c>
      <c r="E5676">
        <f>IF(Table1[[#This Row],[Gender]]="women",1,0)</f>
        <v>0</v>
      </c>
      <c r="F5676">
        <v>24.9</v>
      </c>
      <c r="G5676">
        <v>129</v>
      </c>
      <c r="H5676">
        <v>4.6100000000000003</v>
      </c>
      <c r="I5676">
        <f>ROUND(LOG10(Table1[[#This Row],[Lung Cancer]]),2)</f>
        <v>3.15</v>
      </c>
      <c r="J5676">
        <f>ROUND(LOG10(Table1[[#This Row],[Liver Cancer]]),2)</f>
        <v>1.99</v>
      </c>
      <c r="K5676">
        <f>ROUND(LOG10(Table1[[#This Row],[Stomach Cancer]]),2)</f>
        <v>2.44</v>
      </c>
      <c r="L5676">
        <f>ROUND(LOG10(Table1[[#This Row],[Population]]),2)</f>
        <v>3.71</v>
      </c>
      <c r="M5676">
        <f>ROUND(Table1[[#This Row],[Population Growth]],2)</f>
        <v>0.85</v>
      </c>
      <c r="N567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72.201337890692542</v>
      </c>
    </row>
    <row r="5677" spans="1:14" ht="15" x14ac:dyDescent="0.25">
      <c r="A5677" t="s">
        <v>15</v>
      </c>
      <c r="B5677" t="s">
        <v>166</v>
      </c>
      <c r="C5677">
        <v>2006</v>
      </c>
      <c r="D5677">
        <v>76.400000000000006</v>
      </c>
      <c r="E5677">
        <f>IF(Table1[[#This Row],[Gender]]="women",1,0)</f>
        <v>0</v>
      </c>
      <c r="F5677">
        <v>26.4</v>
      </c>
      <c r="G5677">
        <v>124</v>
      </c>
      <c r="H5677">
        <v>4.7</v>
      </c>
      <c r="I5677">
        <f>ROUND(LOG10(Table1[[#This Row],[Lung Cancer]]),2)</f>
        <v>4.1900000000000004</v>
      </c>
      <c r="J5677">
        <f>ROUND(LOG10(Table1[[#This Row],[Liver Cancer]]),2)</f>
        <v>3.14</v>
      </c>
      <c r="K5677">
        <f>ROUND(LOG10(Table1[[#This Row],[Stomach Cancer]]),2)</f>
        <v>3.61</v>
      </c>
      <c r="L5677">
        <f>ROUND(LOG10(Table1[[#This Row],[Population]]),2)</f>
        <v>4.53</v>
      </c>
      <c r="M5677">
        <f>ROUND(Table1[[#This Row],[Population Growth]],2)</f>
        <v>1.24</v>
      </c>
      <c r="N567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78.621945830070217</v>
      </c>
    </row>
    <row r="5678" spans="1:14" ht="15" x14ac:dyDescent="0.25">
      <c r="A5678" t="s">
        <v>15</v>
      </c>
      <c r="B5678" t="s">
        <v>167</v>
      </c>
      <c r="C5678">
        <v>2006</v>
      </c>
      <c r="D5678">
        <v>69.2</v>
      </c>
      <c r="E5678">
        <f>IF(Table1[[#This Row],[Gender]]="women",1,0)</f>
        <v>0</v>
      </c>
      <c r="F5678">
        <v>25</v>
      </c>
      <c r="G5678">
        <v>133</v>
      </c>
      <c r="H5678">
        <v>4.54</v>
      </c>
      <c r="I5678">
        <f>ROUND(LOG10(Table1[[#This Row],[Lung Cancer]]),2)</f>
        <v>2.2599999999999998</v>
      </c>
      <c r="J5678">
        <f>ROUND(LOG10(Table1[[#This Row],[Liver Cancer]]),2)</f>
        <v>1.96</v>
      </c>
      <c r="K5678">
        <f>ROUND(LOG10(Table1[[#This Row],[Stomach Cancer]]),2)</f>
        <v>2.3199999999999998</v>
      </c>
      <c r="L5678">
        <f>ROUND(LOG10(Table1[[#This Row],[Population]]),2)</f>
        <v>3.37</v>
      </c>
      <c r="M5678">
        <f>ROUND(Table1[[#This Row],[Population Growth]],2)</f>
        <v>1.1599999999999999</v>
      </c>
      <c r="N567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66.553127303133678</v>
      </c>
    </row>
    <row r="5679" spans="1:14" ht="15" x14ac:dyDescent="0.25">
      <c r="A5679" t="s">
        <v>20</v>
      </c>
      <c r="B5679" t="s">
        <v>168</v>
      </c>
      <c r="C5679">
        <v>2006</v>
      </c>
      <c r="D5679">
        <v>55.3</v>
      </c>
      <c r="E5679">
        <f>IF(Table1[[#This Row],[Gender]]="women",1,0)</f>
        <v>0</v>
      </c>
      <c r="F5679">
        <v>22.2</v>
      </c>
      <c r="G5679">
        <v>135</v>
      </c>
      <c r="H5679">
        <v>4.05</v>
      </c>
      <c r="I5679">
        <f>ROUND(LOG10(Table1[[#This Row],[Lung Cancer]]),2)</f>
        <v>2.5299999999999998</v>
      </c>
      <c r="J5679">
        <f>ROUND(LOG10(Table1[[#This Row],[Liver Cancer]]),2)</f>
        <v>2.76</v>
      </c>
      <c r="K5679">
        <f>ROUND(LOG10(Table1[[#This Row],[Stomach Cancer]]),2)</f>
        <v>2.6</v>
      </c>
      <c r="L5679">
        <f>ROUND(LOG10(Table1[[#This Row],[Population]]),2)</f>
        <v>4.1500000000000004</v>
      </c>
      <c r="M5679">
        <f>ROUND(Table1[[#This Row],[Population Growth]],2)</f>
        <v>3.14</v>
      </c>
      <c r="N567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54.119691343454036</v>
      </c>
    </row>
    <row r="5680" spans="1:14" ht="15" x14ac:dyDescent="0.25">
      <c r="A5680" t="s">
        <v>18</v>
      </c>
      <c r="B5680" t="s">
        <v>169</v>
      </c>
      <c r="C5680">
        <v>2006</v>
      </c>
      <c r="D5680">
        <v>73.599999999999994</v>
      </c>
      <c r="E5680">
        <f>IF(Table1[[#This Row],[Gender]]="women",1,0)</f>
        <v>0</v>
      </c>
      <c r="F5680">
        <v>25.2</v>
      </c>
      <c r="G5680">
        <v>137</v>
      </c>
      <c r="H5680">
        <v>4.8</v>
      </c>
      <c r="I5680">
        <f>ROUND(LOG10(Table1[[#This Row],[Lung Cancer]]),2)</f>
        <v>4.22</v>
      </c>
      <c r="J5680">
        <f>ROUND(LOG10(Table1[[#This Row],[Liver Cancer]]),2)</f>
        <v>3.04</v>
      </c>
      <c r="K5680">
        <f>ROUND(LOG10(Table1[[#This Row],[Stomach Cancer]]),2)</f>
        <v>3.94</v>
      </c>
      <c r="L5680">
        <f>ROUND(LOG10(Table1[[#This Row],[Population]]),2)</f>
        <v>4.33</v>
      </c>
      <c r="M5680">
        <f>ROUND(Table1[[#This Row],[Population Growth]],2)</f>
        <v>-0.71</v>
      </c>
      <c r="N568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73.880043145080322</v>
      </c>
    </row>
    <row r="5681" spans="1:14" ht="15" x14ac:dyDescent="0.25">
      <c r="A5681" t="s">
        <v>15</v>
      </c>
      <c r="B5681" t="s">
        <v>170</v>
      </c>
      <c r="C5681">
        <v>2006</v>
      </c>
      <c r="D5681">
        <v>77</v>
      </c>
      <c r="E5681">
        <f>IF(Table1[[#This Row],[Gender]]="women",1,0)</f>
        <v>0</v>
      </c>
      <c r="F5681">
        <v>27.8</v>
      </c>
      <c r="G5681">
        <v>128</v>
      </c>
      <c r="H5681">
        <v>5.2</v>
      </c>
      <c r="I5681">
        <f>ROUND(LOG10(Table1[[#This Row],[Lung Cancer]]),2)</f>
        <v>1.99</v>
      </c>
      <c r="J5681">
        <f>ROUND(LOG10(Table1[[#This Row],[Liver Cancer]]),2)</f>
        <v>1.84</v>
      </c>
      <c r="K5681">
        <f>ROUND(LOG10(Table1[[#This Row],[Stomach Cancer]]),2)</f>
        <v>1.68</v>
      </c>
      <c r="L5681">
        <f>ROUND(LOG10(Table1[[#This Row],[Population]]),2)</f>
        <v>3.58</v>
      </c>
      <c r="M5681">
        <f>ROUND(Table1[[#This Row],[Population Growth]],2)</f>
        <v>17.89</v>
      </c>
      <c r="N568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75.840445153683092</v>
      </c>
    </row>
    <row r="5682" spans="1:14" ht="15" x14ac:dyDescent="0.25">
      <c r="A5682" t="s">
        <v>18</v>
      </c>
      <c r="B5682" t="s">
        <v>171</v>
      </c>
      <c r="C5682">
        <v>2006</v>
      </c>
      <c r="D5682">
        <v>81.400000000000006</v>
      </c>
      <c r="E5682">
        <f>IF(Table1[[#This Row],[Gender]]="women",1,0)</f>
        <v>0</v>
      </c>
      <c r="F5682">
        <v>27.2</v>
      </c>
      <c r="G5682">
        <v>132</v>
      </c>
      <c r="H5682">
        <v>5.45</v>
      </c>
      <c r="I5682">
        <f>ROUND(LOG10(Table1[[#This Row],[Lung Cancer]]),2)</f>
        <v>4.38</v>
      </c>
      <c r="J5682">
        <f>ROUND(LOG10(Table1[[#This Row],[Liver Cancer]]),2)</f>
        <v>3.39</v>
      </c>
      <c r="K5682">
        <f>ROUND(LOG10(Table1[[#This Row],[Stomach Cancer]]),2)</f>
        <v>3.79</v>
      </c>
      <c r="L5682">
        <f>ROUND(LOG10(Table1[[#This Row],[Population]]),2)</f>
        <v>4.47</v>
      </c>
      <c r="M5682">
        <f>ROUND(Table1[[#This Row],[Population Growth]],2)</f>
        <v>0.97</v>
      </c>
      <c r="N568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83.294749814626172</v>
      </c>
    </row>
    <row r="5683" spans="1:14" ht="15" x14ac:dyDescent="0.25">
      <c r="A5683" t="s">
        <v>23</v>
      </c>
      <c r="B5683" t="s">
        <v>172</v>
      </c>
      <c r="C5683">
        <v>2006</v>
      </c>
      <c r="D5683">
        <v>80.3</v>
      </c>
      <c r="E5683">
        <f>IF(Table1[[#This Row],[Gender]]="women",1,0)</f>
        <v>0</v>
      </c>
      <c r="F5683">
        <v>28.3</v>
      </c>
      <c r="G5683">
        <v>124</v>
      </c>
      <c r="H5683">
        <v>5.13</v>
      </c>
      <c r="I5683">
        <f>ROUND(LOG10(Table1[[#This Row],[Lung Cancer]]),2)</f>
        <v>5.0599999999999996</v>
      </c>
      <c r="J5683">
        <f>ROUND(LOG10(Table1[[#This Row],[Liver Cancer]]),2)</f>
        <v>4.18</v>
      </c>
      <c r="K5683">
        <f>ROUND(LOG10(Table1[[#This Row],[Stomach Cancer]]),2)</f>
        <v>4.18</v>
      </c>
      <c r="L5683">
        <f>ROUND(LOG10(Table1[[#This Row],[Population]]),2)</f>
        <v>5.17</v>
      </c>
      <c r="M5683">
        <f>ROUND(Table1[[#This Row],[Population Growth]],2)</f>
        <v>0.96</v>
      </c>
      <c r="N568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84.895556952232241</v>
      </c>
    </row>
    <row r="5684" spans="1:14" ht="15" x14ac:dyDescent="0.25">
      <c r="A5684" t="s">
        <v>23</v>
      </c>
      <c r="B5684" t="s">
        <v>173</v>
      </c>
      <c r="C5684">
        <v>2006</v>
      </c>
      <c r="D5684">
        <v>79.5</v>
      </c>
      <c r="E5684">
        <f>IF(Table1[[#This Row],[Gender]]="women",1,0)</f>
        <v>0</v>
      </c>
      <c r="F5684">
        <v>26.2</v>
      </c>
      <c r="G5684">
        <v>132</v>
      </c>
      <c r="H5684">
        <v>4.87</v>
      </c>
      <c r="I5684">
        <f>ROUND(LOG10(Table1[[#This Row],[Lung Cancer]]),2)</f>
        <v>3.03</v>
      </c>
      <c r="J5684">
        <f>ROUND(LOG10(Table1[[#This Row],[Liver Cancer]]),2)</f>
        <v>1.83</v>
      </c>
      <c r="K5684">
        <f>ROUND(LOG10(Table1[[#This Row],[Stomach Cancer]]),2)</f>
        <v>2.66</v>
      </c>
      <c r="L5684">
        <f>ROUND(LOG10(Table1[[#This Row],[Population]]),2)</f>
        <v>3.21</v>
      </c>
      <c r="M5684">
        <f>ROUND(Table1[[#This Row],[Population Growth]],2)</f>
        <v>7.0000000000000007E-2</v>
      </c>
      <c r="N568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77.316866838342676</v>
      </c>
    </row>
    <row r="5685" spans="1:14" ht="15" x14ac:dyDescent="0.25">
      <c r="A5685" t="s">
        <v>15</v>
      </c>
      <c r="B5685" t="s">
        <v>174</v>
      </c>
      <c r="C5685">
        <v>2006</v>
      </c>
      <c r="D5685">
        <v>71.8</v>
      </c>
      <c r="E5685">
        <f>IF(Table1[[#This Row],[Gender]]="women",1,0)</f>
        <v>0</v>
      </c>
      <c r="F5685">
        <v>25.1</v>
      </c>
      <c r="G5685">
        <v>128</v>
      </c>
      <c r="H5685">
        <v>4.28</v>
      </c>
      <c r="I5685">
        <f>ROUND(LOG10(Table1[[#This Row],[Lung Cancer]]),2)</f>
        <v>3.08</v>
      </c>
      <c r="J5685">
        <f>ROUND(LOG10(Table1[[#This Row],[Liver Cancer]]),2)</f>
        <v>2.71</v>
      </c>
      <c r="K5685">
        <f>ROUND(LOG10(Table1[[#This Row],[Stomach Cancer]]),2)</f>
        <v>3.14</v>
      </c>
      <c r="L5685">
        <f>ROUND(LOG10(Table1[[#This Row],[Population]]),2)</f>
        <v>4.12</v>
      </c>
      <c r="M5685">
        <f>ROUND(Table1[[#This Row],[Population Growth]],2)</f>
        <v>1.43</v>
      </c>
      <c r="N568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67.596494684158657</v>
      </c>
    </row>
    <row r="5686" spans="1:14" ht="15" x14ac:dyDescent="0.25">
      <c r="A5686" t="s">
        <v>27</v>
      </c>
      <c r="B5686" t="s">
        <v>175</v>
      </c>
      <c r="C5686">
        <v>2006</v>
      </c>
      <c r="D5686">
        <v>71.599999999999994</v>
      </c>
      <c r="E5686">
        <f>IF(Table1[[#This Row],[Gender]]="women",1,0)</f>
        <v>0</v>
      </c>
      <c r="F5686">
        <v>26.5</v>
      </c>
      <c r="G5686">
        <v>134</v>
      </c>
      <c r="H5686">
        <v>4.6100000000000003</v>
      </c>
      <c r="I5686">
        <f>ROUND(LOG10(Table1[[#This Row],[Lung Cancer]]),2)</f>
        <v>1.1299999999999999</v>
      </c>
      <c r="J5686">
        <f>ROUND(LOG10(Table1[[#This Row],[Liver Cancer]]),2)</f>
        <v>0.66</v>
      </c>
      <c r="K5686">
        <f>ROUND(LOG10(Table1[[#This Row],[Stomach Cancer]]),2)</f>
        <v>0.85</v>
      </c>
      <c r="L5686">
        <f>ROUND(LOG10(Table1[[#This Row],[Population]]),2)</f>
        <v>2.04</v>
      </c>
      <c r="M5686">
        <f>ROUND(Table1[[#This Row],[Population Growth]],2)</f>
        <v>2.34</v>
      </c>
      <c r="N568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69.034963045915219</v>
      </c>
    </row>
    <row r="5687" spans="1:14" ht="15" x14ac:dyDescent="0.25">
      <c r="A5687" t="s">
        <v>15</v>
      </c>
      <c r="B5687" t="s">
        <v>176</v>
      </c>
      <c r="C5687">
        <v>2006</v>
      </c>
      <c r="D5687">
        <v>63.6</v>
      </c>
      <c r="E5687">
        <f>IF(Table1[[#This Row],[Gender]]="women",1,0)</f>
        <v>0</v>
      </c>
      <c r="F5687">
        <v>24.3</v>
      </c>
      <c r="G5687">
        <v>129</v>
      </c>
      <c r="H5687">
        <v>4.47</v>
      </c>
      <c r="I5687">
        <f>ROUND(LOG10(Table1[[#This Row],[Lung Cancer]]),2)</f>
        <v>2.81</v>
      </c>
      <c r="J5687">
        <f>ROUND(LOG10(Table1[[#This Row],[Liver Cancer]]),2)</f>
        <v>2.52</v>
      </c>
      <c r="K5687">
        <f>ROUND(LOG10(Table1[[#This Row],[Stomach Cancer]]),2)</f>
        <v>2.61</v>
      </c>
      <c r="L5687">
        <f>ROUND(LOG10(Table1[[#This Row],[Population]]),2)</f>
        <v>4.0199999999999996</v>
      </c>
      <c r="M5687">
        <f>ROUND(Table1[[#This Row],[Population Growth]],2)</f>
        <v>2.88</v>
      </c>
      <c r="N568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66.02410751797764</v>
      </c>
    </row>
    <row r="5688" spans="1:14" ht="15" x14ac:dyDescent="0.25">
      <c r="A5688" t="s">
        <v>20</v>
      </c>
      <c r="B5688" t="s">
        <v>177</v>
      </c>
      <c r="C5688">
        <v>2006</v>
      </c>
      <c r="D5688">
        <v>52.6</v>
      </c>
      <c r="E5688">
        <f>IF(Table1[[#This Row],[Gender]]="women",1,0)</f>
        <v>0</v>
      </c>
      <c r="F5688">
        <v>20.5</v>
      </c>
      <c r="G5688">
        <v>133</v>
      </c>
      <c r="H5688">
        <v>4.33</v>
      </c>
      <c r="I5688">
        <f>ROUND(LOG10(Table1[[#This Row],[Lung Cancer]]),2)</f>
        <v>2.16</v>
      </c>
      <c r="J5688">
        <f>ROUND(LOG10(Table1[[#This Row],[Liver Cancer]]),2)</f>
        <v>2.31</v>
      </c>
      <c r="K5688">
        <f>ROUND(LOG10(Table1[[#This Row],[Stomach Cancer]]),2)</f>
        <v>2.44</v>
      </c>
      <c r="L5688">
        <f>ROUND(LOG10(Table1[[#This Row],[Population]]),2)</f>
        <v>3.78</v>
      </c>
      <c r="M5688">
        <f>ROUND(Table1[[#This Row],[Population Growth]],2)</f>
        <v>2.63</v>
      </c>
      <c r="N568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55.591990943481726</v>
      </c>
    </row>
    <row r="5689" spans="1:14" ht="15" x14ac:dyDescent="0.25">
      <c r="A5689" t="s">
        <v>20</v>
      </c>
      <c r="B5689" t="s">
        <v>178</v>
      </c>
      <c r="C5689">
        <v>2006</v>
      </c>
      <c r="D5689">
        <v>47.4</v>
      </c>
      <c r="E5689">
        <f>IF(Table1[[#This Row],[Gender]]="women",1,0)</f>
        <v>0</v>
      </c>
      <c r="F5689">
        <v>21.9</v>
      </c>
      <c r="G5689">
        <v>131</v>
      </c>
      <c r="H5689">
        <v>4.16</v>
      </c>
      <c r="I5689">
        <f>ROUND(LOG10(Table1[[#This Row],[Lung Cancer]]),2)</f>
        <v>2.5499999999999998</v>
      </c>
      <c r="J5689">
        <f>ROUND(LOG10(Table1[[#This Row],[Liver Cancer]]),2)</f>
        <v>2.69</v>
      </c>
      <c r="K5689">
        <f>ROUND(LOG10(Table1[[#This Row],[Stomach Cancer]]),2)</f>
        <v>2.5299999999999998</v>
      </c>
      <c r="L5689">
        <f>ROUND(LOG10(Table1[[#This Row],[Population]]),2)</f>
        <v>3.76</v>
      </c>
      <c r="M5689">
        <f>ROUND(Table1[[#This Row],[Population Growth]],2)</f>
        <v>0.41</v>
      </c>
      <c r="N568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58.104570133488096</v>
      </c>
    </row>
    <row r="5690" spans="1:14" ht="15" x14ac:dyDescent="0.25">
      <c r="A5690" t="s">
        <v>15</v>
      </c>
      <c r="B5690" t="s">
        <v>16</v>
      </c>
      <c r="C5690">
        <v>2007</v>
      </c>
      <c r="D5690">
        <v>60.9</v>
      </c>
      <c r="E5690">
        <f>IF(Table1[[#This Row],[Gender]]="women",1,0)</f>
        <v>0</v>
      </c>
      <c r="F5690">
        <v>20.6</v>
      </c>
      <c r="G5690">
        <v>126</v>
      </c>
      <c r="H5690">
        <v>4.1100000000000003</v>
      </c>
      <c r="I5690">
        <f>ROUND(LOG10(Table1[[#This Row],[Lung Cancer]]),2)</f>
        <v>3.05</v>
      </c>
      <c r="J5690">
        <f>ROUND(LOG10(Table1[[#This Row],[Liver Cancer]]),2)</f>
        <v>2.37</v>
      </c>
      <c r="K5690">
        <f>ROUND(LOG10(Table1[[#This Row],[Stomach Cancer]]),2)</f>
        <v>2.97</v>
      </c>
      <c r="L5690">
        <f>ROUND(LOG10(Table1[[#This Row],[Population]]),2)</f>
        <v>4.1399999999999997</v>
      </c>
      <c r="M5690">
        <f>ROUND(Table1[[#This Row],[Population Growth]],2)</f>
        <v>2.31</v>
      </c>
      <c r="N569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61.26585811259848</v>
      </c>
    </row>
    <row r="5691" spans="1:14" ht="15" x14ac:dyDescent="0.25">
      <c r="A5691" t="s">
        <v>18</v>
      </c>
      <c r="B5691" t="s">
        <v>19</v>
      </c>
      <c r="C5691">
        <v>2007</v>
      </c>
      <c r="D5691">
        <v>78.5</v>
      </c>
      <c r="E5691">
        <f>IF(Table1[[#This Row],[Gender]]="women",1,0)</f>
        <v>0</v>
      </c>
      <c r="F5691">
        <v>26.3</v>
      </c>
      <c r="G5691">
        <v>134</v>
      </c>
      <c r="H5691">
        <v>4.8899999999999997</v>
      </c>
      <c r="I5691">
        <f>ROUND(LOG10(Table1[[#This Row],[Lung Cancer]]),2)</f>
        <v>2.82</v>
      </c>
      <c r="J5691">
        <f>ROUND(LOG10(Table1[[#This Row],[Liver Cancer]]),2)</f>
        <v>2.2999999999999998</v>
      </c>
      <c r="K5691">
        <f>ROUND(LOG10(Table1[[#This Row],[Stomach Cancer]]),2)</f>
        <v>2.4700000000000002</v>
      </c>
      <c r="L5691">
        <f>ROUND(LOG10(Table1[[#This Row],[Population]]),2)</f>
        <v>3.18</v>
      </c>
      <c r="M5691">
        <f>ROUND(Table1[[#This Row],[Population Growth]],2)</f>
        <v>-0.96</v>
      </c>
      <c r="N569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73.816610231857695</v>
      </c>
    </row>
    <row r="5692" spans="1:14" ht="15" x14ac:dyDescent="0.25">
      <c r="A5692" t="s">
        <v>20</v>
      </c>
      <c r="B5692" t="s">
        <v>21</v>
      </c>
      <c r="C5692">
        <v>2007</v>
      </c>
      <c r="D5692">
        <v>75</v>
      </c>
      <c r="E5692">
        <f>IF(Table1[[#This Row],[Gender]]="women",1,0)</f>
        <v>0</v>
      </c>
      <c r="F5692">
        <v>24.5</v>
      </c>
      <c r="G5692">
        <v>130</v>
      </c>
      <c r="H5692">
        <v>4.67</v>
      </c>
      <c r="I5692">
        <f>ROUND(LOG10(Table1[[#This Row],[Lung Cancer]]),2)</f>
        <v>3.03</v>
      </c>
      <c r="J5692">
        <f>ROUND(LOG10(Table1[[#This Row],[Liver Cancer]]),2)</f>
        <v>2.37</v>
      </c>
      <c r="K5692">
        <f>ROUND(LOG10(Table1[[#This Row],[Stomach Cancer]]),2)</f>
        <v>2.75</v>
      </c>
      <c r="L5692">
        <f>ROUND(LOG10(Table1[[#This Row],[Population]]),2)</f>
        <v>4.24</v>
      </c>
      <c r="M5692">
        <f>ROUND(Table1[[#This Row],[Population Growth]],2)</f>
        <v>1.51</v>
      </c>
      <c r="N569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68.398798218854651</v>
      </c>
    </row>
    <row r="5693" spans="1:14" ht="15" x14ac:dyDescent="0.25">
      <c r="A5693" t="s">
        <v>20</v>
      </c>
      <c r="B5693" t="s">
        <v>22</v>
      </c>
      <c r="C5693">
        <v>2007</v>
      </c>
      <c r="D5693">
        <v>57.7</v>
      </c>
      <c r="E5693">
        <f>IF(Table1[[#This Row],[Gender]]="women",1,0)</f>
        <v>0</v>
      </c>
      <c r="F5693">
        <v>22.1</v>
      </c>
      <c r="G5693">
        <v>133</v>
      </c>
      <c r="H5693">
        <v>4.38</v>
      </c>
      <c r="I5693">
        <f>ROUND(LOG10(Table1[[#This Row],[Lung Cancer]]),2)</f>
        <v>2.5099999999999998</v>
      </c>
      <c r="J5693">
        <f>ROUND(LOG10(Table1[[#This Row],[Liver Cancer]]),2)</f>
        <v>2.7</v>
      </c>
      <c r="K5693">
        <f>ROUND(LOG10(Table1[[#This Row],[Stomach Cancer]]),2)</f>
        <v>2.4500000000000002</v>
      </c>
      <c r="L5693">
        <f>ROUND(LOG10(Table1[[#This Row],[Population]]),2)</f>
        <v>4.0199999999999996</v>
      </c>
      <c r="M5693">
        <f>ROUND(Table1[[#This Row],[Population Growth]],2)</f>
        <v>3.67</v>
      </c>
      <c r="N569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57.961823044295159</v>
      </c>
    </row>
    <row r="5694" spans="1:14" ht="15" x14ac:dyDescent="0.25">
      <c r="A5694" t="s">
        <v>23</v>
      </c>
      <c r="B5694" t="s">
        <v>24</v>
      </c>
      <c r="C5694">
        <v>2007</v>
      </c>
      <c r="D5694">
        <v>77.3</v>
      </c>
      <c r="E5694">
        <f>IF(Table1[[#This Row],[Gender]]="women",1,0)</f>
        <v>0</v>
      </c>
      <c r="F5694">
        <v>25.6</v>
      </c>
      <c r="G5694">
        <v>133</v>
      </c>
      <c r="H5694">
        <v>4.75</v>
      </c>
      <c r="I5694">
        <f>ROUND(LOG10(Table1[[#This Row],[Lung Cancer]]),2)</f>
        <v>0.57999999999999996</v>
      </c>
      <c r="J5694">
        <f>ROUND(LOG10(Table1[[#This Row],[Liver Cancer]]),2)</f>
        <v>0.25</v>
      </c>
      <c r="K5694">
        <f>ROUND(LOG10(Table1[[#This Row],[Stomach Cancer]]),2)</f>
        <v>0.71</v>
      </c>
      <c r="L5694">
        <f>ROUND(LOG10(Table1[[#This Row],[Population]]),2)</f>
        <v>1.6</v>
      </c>
      <c r="M5694">
        <f>ROUND(Table1[[#This Row],[Population Growth]],2)</f>
        <v>1.79</v>
      </c>
      <c r="N569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69.276549781352898</v>
      </c>
    </row>
    <row r="5695" spans="1:14" ht="15" x14ac:dyDescent="0.25">
      <c r="A5695" t="s">
        <v>23</v>
      </c>
      <c r="B5695" t="s">
        <v>25</v>
      </c>
      <c r="C5695">
        <v>2007</v>
      </c>
      <c r="D5695">
        <v>78.900000000000006</v>
      </c>
      <c r="E5695">
        <f>IF(Table1[[#This Row],[Gender]]="women",1,0)</f>
        <v>0</v>
      </c>
      <c r="F5695">
        <v>27.4</v>
      </c>
      <c r="G5695">
        <v>128</v>
      </c>
      <c r="H5695">
        <v>5.03</v>
      </c>
      <c r="I5695">
        <f>ROUND(LOG10(Table1[[#This Row],[Lung Cancer]]),2)</f>
        <v>3.85</v>
      </c>
      <c r="J5695">
        <f>ROUND(LOG10(Table1[[#This Row],[Liver Cancer]]),2)</f>
        <v>3</v>
      </c>
      <c r="K5695">
        <f>ROUND(LOG10(Table1[[#This Row],[Stomach Cancer]]),2)</f>
        <v>3.52</v>
      </c>
      <c r="L5695">
        <f>ROUND(LOG10(Table1[[#This Row],[Population]]),2)</f>
        <v>4.29</v>
      </c>
      <c r="M5695">
        <f>ROUND(Table1[[#This Row],[Population Growth]],2)</f>
        <v>1.03</v>
      </c>
      <c r="N569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80.386391927722741</v>
      </c>
    </row>
    <row r="5696" spans="1:14" ht="15" x14ac:dyDescent="0.25">
      <c r="A5696" t="s">
        <v>15</v>
      </c>
      <c r="B5696" t="s">
        <v>26</v>
      </c>
      <c r="C5696">
        <v>2007</v>
      </c>
      <c r="D5696">
        <v>75.900000000000006</v>
      </c>
      <c r="E5696">
        <f>IF(Table1[[#This Row],[Gender]]="women",1,0)</f>
        <v>0</v>
      </c>
      <c r="F5696">
        <v>25.2</v>
      </c>
      <c r="G5696">
        <v>135</v>
      </c>
      <c r="H5696">
        <v>4.7</v>
      </c>
      <c r="I5696">
        <f>ROUND(LOG10(Table1[[#This Row],[Lung Cancer]]),2)</f>
        <v>2.98</v>
      </c>
      <c r="J5696">
        <f>ROUND(LOG10(Table1[[#This Row],[Liver Cancer]]),2)</f>
        <v>2.2599999999999998</v>
      </c>
      <c r="K5696">
        <f>ROUND(LOG10(Table1[[#This Row],[Stomach Cancer]]),2)</f>
        <v>2.5099999999999998</v>
      </c>
      <c r="L5696">
        <f>ROUND(LOG10(Table1[[#This Row],[Population]]),2)</f>
        <v>3.14</v>
      </c>
      <c r="M5696">
        <f>ROUND(Table1[[#This Row],[Population Growth]],2)</f>
        <v>-0.99</v>
      </c>
      <c r="N569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71.485935427822128</v>
      </c>
    </row>
    <row r="5697" spans="1:14" ht="15" x14ac:dyDescent="0.25">
      <c r="A5697" t="s">
        <v>27</v>
      </c>
      <c r="B5697" t="s">
        <v>28</v>
      </c>
      <c r="C5697">
        <v>2007</v>
      </c>
      <c r="D5697">
        <v>83.7</v>
      </c>
      <c r="E5697">
        <f>IF(Table1[[#This Row],[Gender]]="women",1,0)</f>
        <v>0</v>
      </c>
      <c r="F5697">
        <v>27.5</v>
      </c>
      <c r="G5697">
        <v>128</v>
      </c>
      <c r="H5697">
        <v>5.16</v>
      </c>
      <c r="I5697">
        <f>ROUND(LOG10(Table1[[#This Row],[Lung Cancer]]),2)</f>
        <v>3.78</v>
      </c>
      <c r="J5697">
        <f>ROUND(LOG10(Table1[[#This Row],[Liver Cancer]]),2)</f>
        <v>2.96</v>
      </c>
      <c r="K5697">
        <f>ROUND(LOG10(Table1[[#This Row],[Stomach Cancer]]),2)</f>
        <v>3.23</v>
      </c>
      <c r="L5697">
        <f>ROUND(LOG10(Table1[[#This Row],[Population]]),2)</f>
        <v>4.0199999999999996</v>
      </c>
      <c r="M5697">
        <f>ROUND(Table1[[#This Row],[Population Growth]],2)</f>
        <v>1.96</v>
      </c>
      <c r="N569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81.911190199849372</v>
      </c>
    </row>
    <row r="5698" spans="1:14" ht="15" x14ac:dyDescent="0.25">
      <c r="A5698" t="s">
        <v>18</v>
      </c>
      <c r="B5698" t="s">
        <v>29</v>
      </c>
      <c r="C5698">
        <v>2007</v>
      </c>
      <c r="D5698">
        <v>82.7</v>
      </c>
      <c r="E5698">
        <f>IF(Table1[[#This Row],[Gender]]="women",1,0)</f>
        <v>0</v>
      </c>
      <c r="F5698">
        <v>26.4</v>
      </c>
      <c r="G5698">
        <v>132</v>
      </c>
      <c r="H5698">
        <v>5.32</v>
      </c>
      <c r="I5698">
        <f>ROUND(LOG10(Table1[[#This Row],[Lung Cancer]]),2)</f>
        <v>3.46</v>
      </c>
      <c r="J5698">
        <f>ROUND(LOG10(Table1[[#This Row],[Liver Cancer]]),2)</f>
        <v>2.81</v>
      </c>
      <c r="K5698">
        <f>ROUND(LOG10(Table1[[#This Row],[Stomach Cancer]]),2)</f>
        <v>2.98</v>
      </c>
      <c r="L5698">
        <f>ROUND(LOG10(Table1[[#This Row],[Population]]),2)</f>
        <v>3.61</v>
      </c>
      <c r="M5698">
        <f>ROUND(Table1[[#This Row],[Population Growth]],2)</f>
        <v>0.39</v>
      </c>
      <c r="N569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79.750375409328313</v>
      </c>
    </row>
    <row r="5699" spans="1:14" ht="15" x14ac:dyDescent="0.25">
      <c r="A5699" t="s">
        <v>15</v>
      </c>
      <c r="B5699" t="s">
        <v>30</v>
      </c>
      <c r="C5699">
        <v>2007</v>
      </c>
      <c r="D5699">
        <v>72.900000000000006</v>
      </c>
      <c r="E5699">
        <f>IF(Table1[[#This Row],[Gender]]="women",1,0)</f>
        <v>0</v>
      </c>
      <c r="F5699">
        <v>25.5</v>
      </c>
      <c r="G5699">
        <v>132</v>
      </c>
      <c r="H5699">
        <v>4.5199999999999996</v>
      </c>
      <c r="I5699">
        <f>ROUND(LOG10(Table1[[#This Row],[Lung Cancer]]),2)</f>
        <v>2.97</v>
      </c>
      <c r="J5699">
        <f>ROUND(LOG10(Table1[[#This Row],[Liver Cancer]]),2)</f>
        <v>2.4700000000000002</v>
      </c>
      <c r="K5699">
        <f>ROUND(LOG10(Table1[[#This Row],[Stomach Cancer]]),2)</f>
        <v>2.97</v>
      </c>
      <c r="L5699">
        <f>ROUND(LOG10(Table1[[#This Row],[Population]]),2)</f>
        <v>3.63</v>
      </c>
      <c r="M5699">
        <f>ROUND(Table1[[#This Row],[Population Growth]],2)</f>
        <v>1.21</v>
      </c>
      <c r="N569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70.193375899363602</v>
      </c>
    </row>
    <row r="5700" spans="1:14" ht="15" x14ac:dyDescent="0.25">
      <c r="A5700" t="s">
        <v>23</v>
      </c>
      <c r="B5700" t="s">
        <v>31</v>
      </c>
      <c r="C5700">
        <v>2007</v>
      </c>
      <c r="D5700">
        <v>77.2</v>
      </c>
      <c r="E5700">
        <f>IF(Table1[[#This Row],[Gender]]="women",1,0)</f>
        <v>0</v>
      </c>
      <c r="F5700">
        <v>27.1</v>
      </c>
      <c r="G5700">
        <v>133</v>
      </c>
      <c r="H5700">
        <v>5.01</v>
      </c>
      <c r="I5700">
        <f>ROUND(LOG10(Table1[[#This Row],[Lung Cancer]]),2)</f>
        <v>1.42</v>
      </c>
      <c r="J5700">
        <f>ROUND(LOG10(Table1[[#This Row],[Liver Cancer]]),2)</f>
        <v>0.92</v>
      </c>
      <c r="K5700">
        <f>ROUND(LOG10(Table1[[#This Row],[Stomach Cancer]]),2)</f>
        <v>1.27</v>
      </c>
      <c r="L5700">
        <f>ROUND(LOG10(Table1[[#This Row],[Population]]),2)</f>
        <v>2.21</v>
      </c>
      <c r="M5700">
        <f>ROUND(Table1[[#This Row],[Population Growth]],2)</f>
        <v>1.86</v>
      </c>
      <c r="N570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74.647562011390534</v>
      </c>
    </row>
    <row r="5701" spans="1:14" ht="15" x14ac:dyDescent="0.25">
      <c r="A5701" t="s">
        <v>15</v>
      </c>
      <c r="B5701" t="s">
        <v>32</v>
      </c>
      <c r="C5701">
        <v>2007</v>
      </c>
      <c r="D5701">
        <v>76.599999999999994</v>
      </c>
      <c r="E5701">
        <f>IF(Table1[[#This Row],[Gender]]="women",1,0)</f>
        <v>0</v>
      </c>
      <c r="F5701">
        <v>27.7</v>
      </c>
      <c r="G5701">
        <v>131</v>
      </c>
      <c r="H5701">
        <v>5.0599999999999996</v>
      </c>
      <c r="I5701">
        <f>ROUND(LOG10(Table1[[#This Row],[Lung Cancer]]),2)</f>
        <v>1.68</v>
      </c>
      <c r="J5701">
        <f>ROUND(LOG10(Table1[[#This Row],[Liver Cancer]]),2)</f>
        <v>1.01</v>
      </c>
      <c r="K5701">
        <f>ROUND(LOG10(Table1[[#This Row],[Stomach Cancer]]),2)</f>
        <v>1.1299999999999999</v>
      </c>
      <c r="L5701">
        <f>ROUND(LOG10(Table1[[#This Row],[Population]]),2)</f>
        <v>2.8</v>
      </c>
      <c r="M5701">
        <f>ROUND(Table1[[#This Row],[Population Growth]],2)</f>
        <v>9.23</v>
      </c>
      <c r="N570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75.496989744988596</v>
      </c>
    </row>
    <row r="5702" spans="1:14" ht="15" x14ac:dyDescent="0.25">
      <c r="A5702" t="s">
        <v>15</v>
      </c>
      <c r="B5702" t="s">
        <v>33</v>
      </c>
      <c r="C5702">
        <v>2007</v>
      </c>
      <c r="D5702">
        <v>69.8</v>
      </c>
      <c r="E5702">
        <f>IF(Table1[[#This Row],[Gender]]="women",1,0)</f>
        <v>0</v>
      </c>
      <c r="F5702">
        <v>20.399999999999999</v>
      </c>
      <c r="G5702">
        <v>126</v>
      </c>
      <c r="H5702">
        <v>4.26</v>
      </c>
      <c r="I5702">
        <f>ROUND(LOG10(Table1[[#This Row],[Lung Cancer]]),2)</f>
        <v>4.0599999999999996</v>
      </c>
      <c r="J5702">
        <f>ROUND(LOG10(Table1[[#This Row],[Liver Cancer]]),2)</f>
        <v>3.24</v>
      </c>
      <c r="K5702">
        <f>ROUND(LOG10(Table1[[#This Row],[Stomach Cancer]]),2)</f>
        <v>3.59</v>
      </c>
      <c r="L5702">
        <f>ROUND(LOG10(Table1[[#This Row],[Population]]),2)</f>
        <v>4.8600000000000003</v>
      </c>
      <c r="M5702">
        <f>ROUND(Table1[[#This Row],[Population Growth]],2)</f>
        <v>1.07</v>
      </c>
      <c r="N570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63.239499283136389</v>
      </c>
    </row>
    <row r="5703" spans="1:14" ht="15" x14ac:dyDescent="0.25">
      <c r="A5703" t="s">
        <v>23</v>
      </c>
      <c r="B5703" t="s">
        <v>34</v>
      </c>
      <c r="C5703">
        <v>2007</v>
      </c>
      <c r="D5703">
        <v>76.8</v>
      </c>
      <c r="E5703">
        <f>IF(Table1[[#This Row],[Gender]]="women",1,0)</f>
        <v>0</v>
      </c>
      <c r="F5703">
        <v>26.3</v>
      </c>
      <c r="G5703">
        <v>131</v>
      </c>
      <c r="H5703">
        <v>4.72</v>
      </c>
      <c r="I5703">
        <f>ROUND(LOG10(Table1[[#This Row],[Lung Cancer]]),2)</f>
        <v>1.31</v>
      </c>
      <c r="J5703">
        <f>ROUND(LOG10(Table1[[#This Row],[Liver Cancer]]),2)</f>
        <v>0.87</v>
      </c>
      <c r="K5703">
        <f>ROUND(LOG10(Table1[[#This Row],[Stomach Cancer]]),2)</f>
        <v>1.46</v>
      </c>
      <c r="L5703">
        <f>ROUND(LOG10(Table1[[#This Row],[Population]]),2)</f>
        <v>2.13</v>
      </c>
      <c r="M5703">
        <f>ROUND(Table1[[#This Row],[Population Growth]],2)</f>
        <v>0.41</v>
      </c>
      <c r="N570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72.301054574431717</v>
      </c>
    </row>
    <row r="5704" spans="1:14" ht="15" x14ac:dyDescent="0.25">
      <c r="A5704" t="s">
        <v>18</v>
      </c>
      <c r="B5704" t="s">
        <v>35</v>
      </c>
      <c r="C5704">
        <v>2007</v>
      </c>
      <c r="D5704">
        <v>75</v>
      </c>
      <c r="E5704">
        <f>IF(Table1[[#This Row],[Gender]]="women",1,0)</f>
        <v>0</v>
      </c>
      <c r="F5704">
        <v>26</v>
      </c>
      <c r="G5704">
        <v>136</v>
      </c>
      <c r="H5704">
        <v>5.0199999999999996</v>
      </c>
      <c r="I5704">
        <f>ROUND(LOG10(Table1[[#This Row],[Lung Cancer]]),2)</f>
        <v>3.5</v>
      </c>
      <c r="J5704">
        <f>ROUND(LOG10(Table1[[#This Row],[Liver Cancer]]),2)</f>
        <v>2.36</v>
      </c>
      <c r="K5704">
        <f>ROUND(LOG10(Table1[[#This Row],[Stomach Cancer]]),2)</f>
        <v>3.24</v>
      </c>
      <c r="L5704">
        <f>ROUND(LOG10(Table1[[#This Row],[Population]]),2)</f>
        <v>3.65</v>
      </c>
      <c r="M5704">
        <f>ROUND(Table1[[#This Row],[Population Growth]],2)</f>
        <v>-0.49</v>
      </c>
      <c r="N570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76.80944585264956</v>
      </c>
    </row>
    <row r="5705" spans="1:14" ht="15" x14ac:dyDescent="0.25">
      <c r="A5705" t="s">
        <v>18</v>
      </c>
      <c r="B5705" t="s">
        <v>36</v>
      </c>
      <c r="C5705">
        <v>2007</v>
      </c>
      <c r="D5705">
        <v>82.2</v>
      </c>
      <c r="E5705">
        <f>IF(Table1[[#This Row],[Gender]]="women",1,0)</f>
        <v>0</v>
      </c>
      <c r="F5705">
        <v>26.7</v>
      </c>
      <c r="G5705">
        <v>129</v>
      </c>
      <c r="H5705">
        <v>5.42</v>
      </c>
      <c r="I5705">
        <f>ROUND(LOG10(Table1[[#This Row],[Lung Cancer]]),2)</f>
        <v>3.76</v>
      </c>
      <c r="J5705">
        <f>ROUND(LOG10(Table1[[#This Row],[Liver Cancer]]),2)</f>
        <v>2.66</v>
      </c>
      <c r="K5705">
        <f>ROUND(LOG10(Table1[[#This Row],[Stomach Cancer]]),2)</f>
        <v>3.01</v>
      </c>
      <c r="L5705">
        <f>ROUND(LOG10(Table1[[#This Row],[Population]]),2)</f>
        <v>3.72</v>
      </c>
      <c r="M5705">
        <f>ROUND(Table1[[#This Row],[Population Growth]],2)</f>
        <v>0.76</v>
      </c>
      <c r="N570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84.006611200837042</v>
      </c>
    </row>
    <row r="5706" spans="1:14" ht="15" x14ac:dyDescent="0.25">
      <c r="A5706" t="s">
        <v>23</v>
      </c>
      <c r="B5706" t="s">
        <v>37</v>
      </c>
      <c r="C5706">
        <v>2007</v>
      </c>
      <c r="D5706">
        <v>72.3</v>
      </c>
      <c r="E5706">
        <f>IF(Table1[[#This Row],[Gender]]="women",1,0)</f>
        <v>0</v>
      </c>
      <c r="F5706">
        <v>26.9</v>
      </c>
      <c r="G5706">
        <v>128</v>
      </c>
      <c r="H5706">
        <v>4.47</v>
      </c>
      <c r="I5706">
        <f>ROUND(LOG10(Table1[[#This Row],[Lung Cancer]]),2)</f>
        <v>1.2</v>
      </c>
      <c r="J5706">
        <f>ROUND(LOG10(Table1[[#This Row],[Liver Cancer]]),2)</f>
        <v>0.85</v>
      </c>
      <c r="K5706">
        <f>ROUND(LOG10(Table1[[#This Row],[Stomach Cancer]]),2)</f>
        <v>0.98</v>
      </c>
      <c r="L5706">
        <f>ROUND(LOG10(Table1[[#This Row],[Population]]),2)</f>
        <v>2.1800000000000002</v>
      </c>
      <c r="M5706">
        <f>ROUND(Table1[[#This Row],[Population Growth]],2)</f>
        <v>2.5299999999999998</v>
      </c>
      <c r="N570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70.662710770838459</v>
      </c>
    </row>
    <row r="5707" spans="1:14" ht="15" x14ac:dyDescent="0.25">
      <c r="A5707" t="s">
        <v>20</v>
      </c>
      <c r="B5707" t="s">
        <v>38</v>
      </c>
      <c r="C5707">
        <v>2007</v>
      </c>
      <c r="D5707">
        <v>59.7</v>
      </c>
      <c r="E5707">
        <f>IF(Table1[[#This Row],[Gender]]="women",1,0)</f>
        <v>0</v>
      </c>
      <c r="F5707">
        <v>22.3</v>
      </c>
      <c r="G5707">
        <v>133</v>
      </c>
      <c r="H5707">
        <v>4.07</v>
      </c>
      <c r="I5707">
        <f>ROUND(LOG10(Table1[[#This Row],[Lung Cancer]]),2)</f>
        <v>2.2000000000000002</v>
      </c>
      <c r="J5707">
        <f>ROUND(LOG10(Table1[[#This Row],[Liver Cancer]]),2)</f>
        <v>2.63</v>
      </c>
      <c r="K5707">
        <f>ROUND(LOG10(Table1[[#This Row],[Stomach Cancer]]),2)</f>
        <v>2.2799999999999998</v>
      </c>
      <c r="L5707">
        <f>ROUND(LOG10(Table1[[#This Row],[Population]]),2)</f>
        <v>3.62</v>
      </c>
      <c r="M5707">
        <f>ROUND(Table1[[#This Row],[Population Growth]],2)</f>
        <v>2.94</v>
      </c>
      <c r="N570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55.518460530286966</v>
      </c>
    </row>
    <row r="5708" spans="1:14" ht="15" x14ac:dyDescent="0.25">
      <c r="A5708" t="s">
        <v>15</v>
      </c>
      <c r="B5708" t="s">
        <v>39</v>
      </c>
      <c r="C5708">
        <v>2007</v>
      </c>
      <c r="D5708">
        <v>66.400000000000006</v>
      </c>
      <c r="E5708">
        <f>IF(Table1[[#This Row],[Gender]]="women",1,0)</f>
        <v>0</v>
      </c>
      <c r="F5708">
        <v>22.7</v>
      </c>
      <c r="G5708">
        <v>127</v>
      </c>
      <c r="H5708">
        <v>4.5</v>
      </c>
      <c r="I5708">
        <f>ROUND(LOG10(Table1[[#This Row],[Lung Cancer]]),2)</f>
        <v>1.1100000000000001</v>
      </c>
      <c r="J5708">
        <f>ROUND(LOG10(Table1[[#This Row],[Liver Cancer]]),2)</f>
        <v>1.05</v>
      </c>
      <c r="K5708">
        <f>ROUND(LOG10(Table1[[#This Row],[Stomach Cancer]]),2)</f>
        <v>1.1000000000000001</v>
      </c>
      <c r="L5708">
        <f>ROUND(LOG10(Table1[[#This Row],[Population]]),2)</f>
        <v>2.54</v>
      </c>
      <c r="M5708">
        <f>ROUND(Table1[[#This Row],[Population Growth]],2)</f>
        <v>1.2</v>
      </c>
      <c r="N570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63.09688260458357</v>
      </c>
    </row>
    <row r="5709" spans="1:14" ht="15" x14ac:dyDescent="0.25">
      <c r="A5709" t="s">
        <v>18</v>
      </c>
      <c r="B5709" t="s">
        <v>40</v>
      </c>
      <c r="C5709">
        <v>2007</v>
      </c>
      <c r="D5709">
        <v>78</v>
      </c>
      <c r="E5709">
        <f>IF(Table1[[#This Row],[Gender]]="women",1,0)</f>
        <v>0</v>
      </c>
      <c r="F5709">
        <v>26.5</v>
      </c>
      <c r="G5709">
        <v>133</v>
      </c>
      <c r="H5709">
        <v>4.68</v>
      </c>
      <c r="I5709">
        <f>ROUND(LOG10(Table1[[#This Row],[Lung Cancer]]),2)</f>
        <v>3.22</v>
      </c>
      <c r="J5709">
        <f>ROUND(LOG10(Table1[[#This Row],[Liver Cancer]]),2)</f>
        <v>2.36</v>
      </c>
      <c r="K5709">
        <f>ROUND(LOG10(Table1[[#This Row],[Stomach Cancer]]),2)</f>
        <v>2.57</v>
      </c>
      <c r="L5709">
        <f>ROUND(LOG10(Table1[[#This Row],[Population]]),2)</f>
        <v>3.27</v>
      </c>
      <c r="M5709">
        <f>ROUND(Table1[[#This Row],[Population Growth]],2)</f>
        <v>-7.0000000000000007E-2</v>
      </c>
      <c r="N570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74.63680361672705</v>
      </c>
    </row>
    <row r="5710" spans="1:14" ht="15" x14ac:dyDescent="0.25">
      <c r="A5710" t="s">
        <v>20</v>
      </c>
      <c r="B5710" t="s">
        <v>41</v>
      </c>
      <c r="C5710">
        <v>2007</v>
      </c>
      <c r="D5710">
        <v>57.3</v>
      </c>
      <c r="E5710">
        <f>IF(Table1[[#This Row],[Gender]]="women",1,0)</f>
        <v>0</v>
      </c>
      <c r="F5710">
        <v>22</v>
      </c>
      <c r="G5710">
        <v>133</v>
      </c>
      <c r="H5710">
        <v>4.5999999999999996</v>
      </c>
      <c r="I5710">
        <f>ROUND(LOG10(Table1[[#This Row],[Lung Cancer]]),2)</f>
        <v>2.1</v>
      </c>
      <c r="J5710">
        <f>ROUND(LOG10(Table1[[#This Row],[Liver Cancer]]),2)</f>
        <v>1.62</v>
      </c>
      <c r="K5710">
        <f>ROUND(LOG10(Table1[[#This Row],[Stomach Cancer]]),2)</f>
        <v>1.54</v>
      </c>
      <c r="L5710">
        <f>ROUND(LOG10(Table1[[#This Row],[Population]]),2)</f>
        <v>2.96</v>
      </c>
      <c r="M5710">
        <f>ROUND(Table1[[#This Row],[Population Growth]],2)</f>
        <v>2.37</v>
      </c>
      <c r="N571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63.070456091490058</v>
      </c>
    </row>
    <row r="5711" spans="1:14" ht="15" x14ac:dyDescent="0.25">
      <c r="A5711" t="s">
        <v>23</v>
      </c>
      <c r="B5711" t="s">
        <v>42</v>
      </c>
      <c r="C5711">
        <v>2007</v>
      </c>
      <c r="D5711">
        <v>76.599999999999994</v>
      </c>
      <c r="E5711">
        <f>IF(Table1[[#This Row],[Gender]]="women",1,0)</f>
        <v>0</v>
      </c>
      <c r="F5711">
        <v>25.6</v>
      </c>
      <c r="G5711">
        <v>133</v>
      </c>
      <c r="H5711">
        <v>4.84</v>
      </c>
      <c r="I5711">
        <f>ROUND(LOG10(Table1[[#This Row],[Lung Cancer]]),2)</f>
        <v>4.17</v>
      </c>
      <c r="J5711">
        <f>ROUND(LOG10(Table1[[#This Row],[Liver Cancer]]),2)</f>
        <v>3.62</v>
      </c>
      <c r="K5711">
        <f>ROUND(LOG10(Table1[[#This Row],[Stomach Cancer]]),2)</f>
        <v>4.1100000000000003</v>
      </c>
      <c r="L5711">
        <f>ROUND(LOG10(Table1[[#This Row],[Population]]),2)</f>
        <v>4.97</v>
      </c>
      <c r="M5711">
        <f>ROUND(Table1[[#This Row],[Population Growth]],2)</f>
        <v>1</v>
      </c>
      <c r="N571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72.32040384965606</v>
      </c>
    </row>
    <row r="5712" spans="1:14" ht="15" x14ac:dyDescent="0.25">
      <c r="A5712" t="s">
        <v>18</v>
      </c>
      <c r="B5712" t="s">
        <v>43</v>
      </c>
      <c r="C5712">
        <v>2007</v>
      </c>
      <c r="D5712">
        <v>76.7</v>
      </c>
      <c r="E5712">
        <f>IF(Table1[[#This Row],[Gender]]="women",1,0)</f>
        <v>0</v>
      </c>
      <c r="F5712">
        <v>26.4</v>
      </c>
      <c r="G5712">
        <v>134</v>
      </c>
      <c r="H5712">
        <v>5</v>
      </c>
      <c r="I5712">
        <f>ROUND(LOG10(Table1[[#This Row],[Lung Cancer]]),2)</f>
        <v>3.5</v>
      </c>
      <c r="J5712">
        <f>ROUND(LOG10(Table1[[#This Row],[Liver Cancer]]),2)</f>
        <v>2.69</v>
      </c>
      <c r="K5712">
        <f>ROUND(LOG10(Table1[[#This Row],[Stomach Cancer]]),2)</f>
        <v>3.09</v>
      </c>
      <c r="L5712">
        <f>ROUND(LOG10(Table1[[#This Row],[Population]]),2)</f>
        <v>3.57</v>
      </c>
      <c r="M5712">
        <f>ROUND(Table1[[#This Row],[Population Growth]],2)</f>
        <v>-0.7</v>
      </c>
      <c r="N571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77.103097692726919</v>
      </c>
    </row>
    <row r="5713" spans="1:14" ht="15" x14ac:dyDescent="0.25">
      <c r="A5713" t="s">
        <v>20</v>
      </c>
      <c r="B5713" t="s">
        <v>44</v>
      </c>
      <c r="C5713">
        <v>2007</v>
      </c>
      <c r="D5713">
        <v>55.4</v>
      </c>
      <c r="E5713">
        <f>IF(Table1[[#This Row],[Gender]]="women",1,0)</f>
        <v>0</v>
      </c>
      <c r="F5713">
        <v>21.2</v>
      </c>
      <c r="G5713">
        <v>131</v>
      </c>
      <c r="H5713">
        <v>3.9</v>
      </c>
      <c r="I5713">
        <f>ROUND(LOG10(Table1[[#This Row],[Lung Cancer]]),2)</f>
        <v>2.11</v>
      </c>
      <c r="J5713">
        <f>ROUND(LOG10(Table1[[#This Row],[Liver Cancer]]),2)</f>
        <v>2.83</v>
      </c>
      <c r="K5713">
        <f>ROUND(LOG10(Table1[[#This Row],[Stomach Cancer]]),2)</f>
        <v>2.4300000000000002</v>
      </c>
      <c r="L5713">
        <f>ROUND(LOG10(Table1[[#This Row],[Population]]),2)</f>
        <v>3.85</v>
      </c>
      <c r="M5713">
        <f>ROUND(Table1[[#This Row],[Population Growth]],2)</f>
        <v>3.16</v>
      </c>
      <c r="N571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51.782272088796162</v>
      </c>
    </row>
    <row r="5714" spans="1:14" ht="15" x14ac:dyDescent="0.25">
      <c r="A5714" t="s">
        <v>20</v>
      </c>
      <c r="B5714" t="s">
        <v>45</v>
      </c>
      <c r="C5714">
        <v>2007</v>
      </c>
      <c r="D5714">
        <v>55.2</v>
      </c>
      <c r="E5714">
        <f>IF(Table1[[#This Row],[Gender]]="women",1,0)</f>
        <v>0</v>
      </c>
      <c r="F5714">
        <v>21.5</v>
      </c>
      <c r="G5714">
        <v>135</v>
      </c>
      <c r="H5714">
        <v>3.95</v>
      </c>
      <c r="I5714">
        <f>ROUND(LOG10(Table1[[#This Row],[Lung Cancer]]),2)</f>
        <v>1.95</v>
      </c>
      <c r="J5714">
        <f>ROUND(LOG10(Table1[[#This Row],[Liver Cancer]]),2)</f>
        <v>2.15</v>
      </c>
      <c r="K5714">
        <f>ROUND(LOG10(Table1[[#This Row],[Stomach Cancer]]),2)</f>
        <v>2.19</v>
      </c>
      <c r="L5714">
        <f>ROUND(LOG10(Table1[[#This Row],[Population]]),2)</f>
        <v>3.59</v>
      </c>
      <c r="M5714">
        <f>ROUND(Table1[[#This Row],[Population Growth]],2)</f>
        <v>3.41</v>
      </c>
      <c r="N571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52.551436789713115</v>
      </c>
    </row>
    <row r="5715" spans="1:14" ht="15" x14ac:dyDescent="0.25">
      <c r="A5715" t="s">
        <v>15</v>
      </c>
      <c r="B5715" t="s">
        <v>46</v>
      </c>
      <c r="C5715">
        <v>2007</v>
      </c>
      <c r="D5715">
        <v>66.900000000000006</v>
      </c>
      <c r="E5715">
        <f>IF(Table1[[#This Row],[Gender]]="women",1,0)</f>
        <v>0</v>
      </c>
      <c r="F5715">
        <v>20.7</v>
      </c>
      <c r="G5715">
        <v>123</v>
      </c>
      <c r="H5715">
        <v>4.3499999999999996</v>
      </c>
      <c r="I5715">
        <f>ROUND(LOG10(Table1[[#This Row],[Lung Cancer]]),2)</f>
        <v>2.96</v>
      </c>
      <c r="J5715">
        <f>ROUND(LOG10(Table1[[#This Row],[Liver Cancer]]),2)</f>
        <v>2.4</v>
      </c>
      <c r="K5715">
        <f>ROUND(LOG10(Table1[[#This Row],[Stomach Cancer]]),2)</f>
        <v>2.59</v>
      </c>
      <c r="L5715">
        <f>ROUND(LOG10(Table1[[#This Row],[Population]]),2)</f>
        <v>3.82</v>
      </c>
      <c r="M5715">
        <f>ROUND(Table1[[#This Row],[Population Growth]],2)</f>
        <v>1.58</v>
      </c>
      <c r="N571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64.646013158778629</v>
      </c>
    </row>
    <row r="5716" spans="1:14" ht="15" x14ac:dyDescent="0.25">
      <c r="A5716" t="s">
        <v>20</v>
      </c>
      <c r="B5716" t="s">
        <v>47</v>
      </c>
      <c r="C5716">
        <v>2007</v>
      </c>
      <c r="D5716">
        <v>55</v>
      </c>
      <c r="E5716">
        <f>IF(Table1[[#This Row],[Gender]]="women",1,0)</f>
        <v>0</v>
      </c>
      <c r="F5716">
        <v>23.6</v>
      </c>
      <c r="G5716">
        <v>131</v>
      </c>
      <c r="H5716">
        <v>4.0599999999999996</v>
      </c>
      <c r="I5716">
        <f>ROUND(LOG10(Table1[[#This Row],[Lung Cancer]]),2)</f>
        <v>2.66</v>
      </c>
      <c r="J5716">
        <f>ROUND(LOG10(Table1[[#This Row],[Liver Cancer]]),2)</f>
        <v>3.1</v>
      </c>
      <c r="K5716">
        <f>ROUND(LOG10(Table1[[#This Row],[Stomach Cancer]]),2)</f>
        <v>2.66</v>
      </c>
      <c r="L5716">
        <f>ROUND(LOG10(Table1[[#This Row],[Population]]),2)</f>
        <v>3.97</v>
      </c>
      <c r="M5716">
        <f>ROUND(Table1[[#This Row],[Population Growth]],2)</f>
        <v>2.82</v>
      </c>
      <c r="N571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58.548815274690952</v>
      </c>
    </row>
    <row r="5717" spans="1:14" ht="15" x14ac:dyDescent="0.25">
      <c r="A5717" t="s">
        <v>23</v>
      </c>
      <c r="B5717" t="s">
        <v>48</v>
      </c>
      <c r="C5717">
        <v>2007</v>
      </c>
      <c r="D5717">
        <v>82.9</v>
      </c>
      <c r="E5717">
        <f>IF(Table1[[#This Row],[Gender]]="women",1,0)</f>
        <v>0</v>
      </c>
      <c r="F5717">
        <v>27.4</v>
      </c>
      <c r="G5717">
        <v>124</v>
      </c>
      <c r="H5717">
        <v>5.12</v>
      </c>
      <c r="I5717">
        <f>ROUND(LOG10(Table1[[#This Row],[Lung Cancer]]),2)</f>
        <v>4.07</v>
      </c>
      <c r="J5717">
        <f>ROUND(LOG10(Table1[[#This Row],[Liver Cancer]]),2)</f>
        <v>3.1</v>
      </c>
      <c r="K5717">
        <f>ROUND(LOG10(Table1[[#This Row],[Stomach Cancer]]),2)</f>
        <v>3.48</v>
      </c>
      <c r="L5717">
        <f>ROUND(LOG10(Table1[[#This Row],[Population]]),2)</f>
        <v>4.21</v>
      </c>
      <c r="M5717">
        <f>ROUND(Table1[[#This Row],[Population Growth]],2)</f>
        <v>1.23</v>
      </c>
      <c r="N571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84.087522022804876</v>
      </c>
    </row>
    <row r="5718" spans="1:14" ht="15" x14ac:dyDescent="0.25">
      <c r="A5718" t="s">
        <v>20</v>
      </c>
      <c r="B5718" t="s">
        <v>49</v>
      </c>
      <c r="C5718">
        <v>2007</v>
      </c>
      <c r="D5718">
        <v>46.9</v>
      </c>
      <c r="E5718">
        <f>IF(Table1[[#This Row],[Gender]]="women",1,0)</f>
        <v>0</v>
      </c>
      <c r="F5718">
        <v>21</v>
      </c>
      <c r="G5718">
        <v>133</v>
      </c>
      <c r="H5718">
        <v>4.07</v>
      </c>
      <c r="I5718">
        <f>ROUND(LOG10(Table1[[#This Row],[Lung Cancer]]),2)</f>
        <v>2.2400000000000002</v>
      </c>
      <c r="J5718">
        <f>ROUND(LOG10(Table1[[#This Row],[Liver Cancer]]),2)</f>
        <v>2.11</v>
      </c>
      <c r="K5718">
        <f>ROUND(LOG10(Table1[[#This Row],[Stomach Cancer]]),2)</f>
        <v>2.25</v>
      </c>
      <c r="L5718">
        <f>ROUND(LOG10(Table1[[#This Row],[Population]]),2)</f>
        <v>3.32</v>
      </c>
      <c r="M5718">
        <f>ROUND(Table1[[#This Row],[Population Growth]],2)</f>
        <v>1.98</v>
      </c>
      <c r="N571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56.647067558506244</v>
      </c>
    </row>
    <row r="5719" spans="1:14" ht="15" x14ac:dyDescent="0.25">
      <c r="A5719" t="s">
        <v>20</v>
      </c>
      <c r="B5719" t="s">
        <v>50</v>
      </c>
      <c r="C5719">
        <v>2007</v>
      </c>
      <c r="D5719">
        <v>49.5</v>
      </c>
      <c r="E5719">
        <f>IF(Table1[[#This Row],[Gender]]="women",1,0)</f>
        <v>0</v>
      </c>
      <c r="F5719">
        <v>21.4</v>
      </c>
      <c r="G5719">
        <v>131</v>
      </c>
      <c r="H5719">
        <v>3.91</v>
      </c>
      <c r="I5719">
        <f>ROUND(LOG10(Table1[[#This Row],[Lung Cancer]]),2)</f>
        <v>2.2400000000000002</v>
      </c>
      <c r="J5719">
        <f>ROUND(LOG10(Table1[[#This Row],[Liver Cancer]]),2)</f>
        <v>2.72</v>
      </c>
      <c r="K5719">
        <f>ROUND(LOG10(Table1[[#This Row],[Stomach Cancer]]),2)</f>
        <v>2.36</v>
      </c>
      <c r="L5719">
        <f>ROUND(LOG10(Table1[[#This Row],[Population]]),2)</f>
        <v>3.73</v>
      </c>
      <c r="M5719">
        <f>ROUND(Table1[[#This Row],[Population Growth]],2)</f>
        <v>3.47</v>
      </c>
      <c r="N571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53.535138390783075</v>
      </c>
    </row>
    <row r="5720" spans="1:14" ht="15" x14ac:dyDescent="0.25">
      <c r="A5720" t="s">
        <v>23</v>
      </c>
      <c r="B5720" t="s">
        <v>51</v>
      </c>
      <c r="C5720">
        <v>2007</v>
      </c>
      <c r="D5720">
        <v>80.8</v>
      </c>
      <c r="E5720">
        <f>IF(Table1[[#This Row],[Gender]]="women",1,0)</f>
        <v>0</v>
      </c>
      <c r="F5720">
        <v>26.9</v>
      </c>
      <c r="G5720">
        <v>133</v>
      </c>
      <c r="H5720">
        <v>4.97</v>
      </c>
      <c r="I5720">
        <f>ROUND(LOG10(Table1[[#This Row],[Lung Cancer]]),2)</f>
        <v>3.17</v>
      </c>
      <c r="J5720">
        <f>ROUND(LOG10(Table1[[#This Row],[Liver Cancer]]),2)</f>
        <v>2.66</v>
      </c>
      <c r="K5720">
        <f>ROUND(LOG10(Table1[[#This Row],[Stomach Cancer]]),2)</f>
        <v>3.36</v>
      </c>
      <c r="L5720">
        <f>ROUND(LOG10(Table1[[#This Row],[Population]]),2)</f>
        <v>3.91</v>
      </c>
      <c r="M5720">
        <f>ROUND(Table1[[#This Row],[Population Growth]],2)</f>
        <v>1.08</v>
      </c>
      <c r="N572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75.625640607567377</v>
      </c>
    </row>
    <row r="5721" spans="1:14" ht="15" x14ac:dyDescent="0.25">
      <c r="A5721" t="s">
        <v>15</v>
      </c>
      <c r="B5721" t="s">
        <v>52</v>
      </c>
      <c r="C5721">
        <v>2007</v>
      </c>
      <c r="D5721">
        <v>76.2</v>
      </c>
      <c r="E5721">
        <f>IF(Table1[[#This Row],[Gender]]="women",1,0)</f>
        <v>0</v>
      </c>
      <c r="F5721">
        <v>22.9</v>
      </c>
      <c r="G5721">
        <v>127</v>
      </c>
      <c r="H5721">
        <v>4.4800000000000004</v>
      </c>
      <c r="I5721">
        <f>ROUND(LOG10(Table1[[#This Row],[Lung Cancer]]),2)</f>
        <v>5.57</v>
      </c>
      <c r="J5721">
        <f>ROUND(LOG10(Table1[[#This Row],[Liver Cancer]]),2)</f>
        <v>5.49</v>
      </c>
      <c r="K5721">
        <f>ROUND(LOG10(Table1[[#This Row],[Stomach Cancer]]),2)</f>
        <v>5.47</v>
      </c>
      <c r="L5721">
        <f>ROUND(LOG10(Table1[[#This Row],[Population]]),2)</f>
        <v>5.84</v>
      </c>
      <c r="M5721">
        <f>ROUND(Table1[[#This Row],[Population Growth]],2)</f>
        <v>0.57999999999999996</v>
      </c>
      <c r="N572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69.568385639189486</v>
      </c>
    </row>
    <row r="5722" spans="1:14" ht="15" x14ac:dyDescent="0.25">
      <c r="A5722" t="s">
        <v>23</v>
      </c>
      <c r="B5722" t="s">
        <v>53</v>
      </c>
      <c r="C5722">
        <v>2007</v>
      </c>
      <c r="D5722">
        <v>76.5</v>
      </c>
      <c r="E5722">
        <f>IF(Table1[[#This Row],[Gender]]="women",1,0)</f>
        <v>0</v>
      </c>
      <c r="F5722">
        <v>24.8</v>
      </c>
      <c r="G5722">
        <v>130</v>
      </c>
      <c r="H5722">
        <v>4.79</v>
      </c>
      <c r="I5722">
        <f>ROUND(LOG10(Table1[[#This Row],[Lung Cancer]]),2)</f>
        <v>3.38</v>
      </c>
      <c r="J5722">
        <f>ROUND(LOG10(Table1[[#This Row],[Liver Cancer]]),2)</f>
        <v>2.87</v>
      </c>
      <c r="K5722">
        <f>ROUND(LOG10(Table1[[#This Row],[Stomach Cancer]]),2)</f>
        <v>3.5</v>
      </c>
      <c r="L5722">
        <f>ROUND(LOG10(Table1[[#This Row],[Population]]),2)</f>
        <v>4.33</v>
      </c>
      <c r="M5722">
        <f>ROUND(Table1[[#This Row],[Population Growth]],2)</f>
        <v>1.24</v>
      </c>
      <c r="N572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71.567814608088057</v>
      </c>
    </row>
    <row r="5723" spans="1:14" ht="15" x14ac:dyDescent="0.25">
      <c r="A5723" t="s">
        <v>20</v>
      </c>
      <c r="B5723" t="s">
        <v>54</v>
      </c>
      <c r="C5723">
        <v>2007</v>
      </c>
      <c r="D5723">
        <v>62.4</v>
      </c>
      <c r="E5723">
        <f>IF(Table1[[#This Row],[Gender]]="women",1,0)</f>
        <v>0</v>
      </c>
      <c r="F5723">
        <v>22</v>
      </c>
      <c r="G5723">
        <v>134</v>
      </c>
      <c r="H5723">
        <v>4.18</v>
      </c>
      <c r="I5723">
        <f>ROUND(LOG10(Table1[[#This Row],[Lung Cancer]]),2)</f>
        <v>0.79</v>
      </c>
      <c r="J5723">
        <f>ROUND(LOG10(Table1[[#This Row],[Liver Cancer]]),2)</f>
        <v>1</v>
      </c>
      <c r="K5723">
        <f>ROUND(LOG10(Table1[[#This Row],[Stomach Cancer]]),2)</f>
        <v>0.88</v>
      </c>
      <c r="L5723">
        <f>ROUND(LOG10(Table1[[#This Row],[Population]]),2)</f>
        <v>2.5099999999999998</v>
      </c>
      <c r="M5723">
        <f>ROUND(Table1[[#This Row],[Population Growth]],2)</f>
        <v>2.44</v>
      </c>
      <c r="N572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54.4266102546474</v>
      </c>
    </row>
    <row r="5724" spans="1:14" ht="15" x14ac:dyDescent="0.25">
      <c r="A5724" t="s">
        <v>23</v>
      </c>
      <c r="B5724" t="s">
        <v>55</v>
      </c>
      <c r="C5724">
        <v>2007</v>
      </c>
      <c r="D5724">
        <v>80.8</v>
      </c>
      <c r="E5724">
        <f>IF(Table1[[#This Row],[Gender]]="women",1,0)</f>
        <v>0</v>
      </c>
      <c r="F5724">
        <v>26.4</v>
      </c>
      <c r="G5724">
        <v>129</v>
      </c>
      <c r="H5724">
        <v>4.66</v>
      </c>
      <c r="I5724">
        <f>ROUND(LOG10(Table1[[#This Row],[Lung Cancer]]),2)</f>
        <v>2.2599999999999998</v>
      </c>
      <c r="J5724">
        <f>ROUND(LOG10(Table1[[#This Row],[Liver Cancer]]),2)</f>
        <v>2.02</v>
      </c>
      <c r="K5724">
        <f>ROUND(LOG10(Table1[[#This Row],[Stomach Cancer]]),2)</f>
        <v>2.62</v>
      </c>
      <c r="L5724">
        <f>ROUND(LOG10(Table1[[#This Row],[Population]]),2)</f>
        <v>3.34</v>
      </c>
      <c r="M5724">
        <f>ROUND(Table1[[#This Row],[Population Growth]],2)</f>
        <v>1.34</v>
      </c>
      <c r="N572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71.996089024569159</v>
      </c>
    </row>
    <row r="5725" spans="1:14" ht="15" x14ac:dyDescent="0.25">
      <c r="A5725" t="s">
        <v>18</v>
      </c>
      <c r="B5725" t="s">
        <v>56</v>
      </c>
      <c r="C5725">
        <v>2007</v>
      </c>
      <c r="D5725">
        <v>79.400000000000006</v>
      </c>
      <c r="E5725">
        <f>IF(Table1[[#This Row],[Gender]]="women",1,0)</f>
        <v>0</v>
      </c>
      <c r="F5725">
        <v>26.5</v>
      </c>
      <c r="G5725">
        <v>136</v>
      </c>
      <c r="H5725">
        <v>4.9800000000000004</v>
      </c>
      <c r="I5725">
        <f>ROUND(LOG10(Table1[[#This Row],[Lung Cancer]]),2)</f>
        <v>3.4</v>
      </c>
      <c r="J5725">
        <f>ROUND(LOG10(Table1[[#This Row],[Liver Cancer]]),2)</f>
        <v>2.5099999999999998</v>
      </c>
      <c r="K5725">
        <f>ROUND(LOG10(Table1[[#This Row],[Stomach Cancer]]),2)</f>
        <v>2.86</v>
      </c>
      <c r="L5725">
        <f>ROUND(LOG10(Table1[[#This Row],[Population]]),2)</f>
        <v>3.32</v>
      </c>
      <c r="M5725">
        <f>ROUND(Table1[[#This Row],[Population Growth]],2)</f>
        <v>-0.18</v>
      </c>
      <c r="N572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76.752686444635131</v>
      </c>
    </row>
    <row r="5726" spans="1:14" ht="15" x14ac:dyDescent="0.25">
      <c r="A5726" t="s">
        <v>23</v>
      </c>
      <c r="B5726" t="s">
        <v>57</v>
      </c>
      <c r="C5726">
        <v>2007</v>
      </c>
      <c r="D5726">
        <v>80.5</v>
      </c>
      <c r="E5726">
        <f>IF(Table1[[#This Row],[Gender]]="women",1,0)</f>
        <v>0</v>
      </c>
      <c r="F5726">
        <v>24.9</v>
      </c>
      <c r="G5726">
        <v>129</v>
      </c>
      <c r="H5726">
        <v>4.38</v>
      </c>
      <c r="I5726">
        <f>ROUND(LOG10(Table1[[#This Row],[Lung Cancer]]),2)</f>
        <v>3.48</v>
      </c>
      <c r="J5726">
        <f>ROUND(LOG10(Table1[[#This Row],[Liver Cancer]]),2)</f>
        <v>2.52</v>
      </c>
      <c r="K5726">
        <f>ROUND(LOG10(Table1[[#This Row],[Stomach Cancer]]),2)</f>
        <v>2.8</v>
      </c>
      <c r="L5726">
        <f>ROUND(LOG10(Table1[[#This Row],[Population]]),2)</f>
        <v>3.75</v>
      </c>
      <c r="M5726">
        <f>ROUND(Table1[[#This Row],[Population Growth]],2)</f>
        <v>-0.13</v>
      </c>
      <c r="N572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71.074330251538697</v>
      </c>
    </row>
    <row r="5727" spans="1:14" ht="15" x14ac:dyDescent="0.25">
      <c r="A5727" t="s">
        <v>15</v>
      </c>
      <c r="B5727" t="s">
        <v>58</v>
      </c>
      <c r="C5727">
        <v>2007</v>
      </c>
      <c r="D5727">
        <v>81.099999999999994</v>
      </c>
      <c r="E5727">
        <f>IF(Table1[[#This Row],[Gender]]="women",1,0)</f>
        <v>0</v>
      </c>
      <c r="F5727">
        <v>27.3</v>
      </c>
      <c r="G5727">
        <v>131</v>
      </c>
      <c r="H5727">
        <v>5.25</v>
      </c>
      <c r="I5727">
        <f>ROUND(LOG10(Table1[[#This Row],[Lung Cancer]]),2)</f>
        <v>2.33</v>
      </c>
      <c r="J5727">
        <f>ROUND(LOG10(Table1[[#This Row],[Liver Cancer]]),2)</f>
        <v>1.45</v>
      </c>
      <c r="K5727">
        <f>ROUND(LOG10(Table1[[#This Row],[Stomach Cancer]]),2)</f>
        <v>1.73</v>
      </c>
      <c r="L5727">
        <f>ROUND(LOG10(Table1[[#This Row],[Population]]),2)</f>
        <v>2.73</v>
      </c>
      <c r="M5727">
        <f>ROUND(Table1[[#This Row],[Population Growth]],2)</f>
        <v>1.41</v>
      </c>
      <c r="N572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79.862002594799009</v>
      </c>
    </row>
    <row r="5728" spans="1:14" ht="15" x14ac:dyDescent="0.25">
      <c r="A5728" t="s">
        <v>18</v>
      </c>
      <c r="B5728" t="s">
        <v>59</v>
      </c>
      <c r="C5728">
        <v>2007</v>
      </c>
      <c r="D5728">
        <v>80.7</v>
      </c>
      <c r="E5728">
        <f>IF(Table1[[#This Row],[Gender]]="women",1,0)</f>
        <v>0</v>
      </c>
      <c r="F5728">
        <v>26</v>
      </c>
      <c r="G5728">
        <v>130</v>
      </c>
      <c r="H5728">
        <v>5.54</v>
      </c>
      <c r="I5728">
        <f>ROUND(LOG10(Table1[[#This Row],[Lung Cancer]]),2)</f>
        <v>3.37</v>
      </c>
      <c r="J5728">
        <f>ROUND(LOG10(Table1[[#This Row],[Liver Cancer]]),2)</f>
        <v>2.37</v>
      </c>
      <c r="K5728">
        <f>ROUND(LOG10(Table1[[#This Row],[Stomach Cancer]]),2)</f>
        <v>2.63</v>
      </c>
      <c r="L5728">
        <f>ROUND(LOG10(Table1[[#This Row],[Population]]),2)</f>
        <v>3.43</v>
      </c>
      <c r="M5728">
        <f>ROUND(Table1[[#This Row],[Population Growth]],2)</f>
        <v>0.5</v>
      </c>
      <c r="N572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82.726166815724582</v>
      </c>
    </row>
    <row r="5729" spans="1:14" ht="15" x14ac:dyDescent="0.25">
      <c r="A5729" t="s">
        <v>20</v>
      </c>
      <c r="B5729" t="s">
        <v>60</v>
      </c>
      <c r="C5729">
        <v>2007</v>
      </c>
      <c r="D5729">
        <v>60.3</v>
      </c>
      <c r="E5729">
        <f>IF(Table1[[#This Row],[Gender]]="women",1,0)</f>
        <v>0</v>
      </c>
      <c r="F5729">
        <v>23.3</v>
      </c>
      <c r="G5729">
        <v>133</v>
      </c>
      <c r="H5729">
        <v>4.6399999999999997</v>
      </c>
      <c r="I5729">
        <f>ROUND(LOG10(Table1[[#This Row],[Lung Cancer]]),2)</f>
        <v>1.06</v>
      </c>
      <c r="J5729">
        <f>ROUND(LOG10(Table1[[#This Row],[Liver Cancer]]),2)</f>
        <v>1.2</v>
      </c>
      <c r="K5729">
        <f>ROUND(LOG10(Table1[[#This Row],[Stomach Cancer]]),2)</f>
        <v>1.1499999999999999</v>
      </c>
      <c r="L5729">
        <f>ROUND(LOG10(Table1[[#This Row],[Population]]),2)</f>
        <v>2.62</v>
      </c>
      <c r="M5729">
        <f>ROUND(Table1[[#This Row],[Population Growth]],2)</f>
        <v>2.72</v>
      </c>
      <c r="N572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61.537793744457566</v>
      </c>
    </row>
    <row r="5730" spans="1:14" ht="15" x14ac:dyDescent="0.25">
      <c r="A5730" t="s">
        <v>23</v>
      </c>
      <c r="B5730" t="s">
        <v>61</v>
      </c>
      <c r="C5730">
        <v>2007</v>
      </c>
      <c r="D5730">
        <v>75.3</v>
      </c>
      <c r="E5730">
        <f>IF(Table1[[#This Row],[Gender]]="women",1,0)</f>
        <v>0</v>
      </c>
      <c r="F5730">
        <v>25.1</v>
      </c>
      <c r="G5730">
        <v>130</v>
      </c>
      <c r="H5730">
        <v>4.38</v>
      </c>
      <c r="I5730">
        <f>ROUND(LOG10(Table1[[#This Row],[Lung Cancer]]),2)</f>
        <v>2.62</v>
      </c>
      <c r="J5730">
        <f>ROUND(LOG10(Table1[[#This Row],[Liver Cancer]]),2)</f>
        <v>2.39</v>
      </c>
      <c r="K5730">
        <f>ROUND(LOG10(Table1[[#This Row],[Stomach Cancer]]),2)</f>
        <v>2.39</v>
      </c>
      <c r="L5730">
        <f>ROUND(LOG10(Table1[[#This Row],[Population]]),2)</f>
        <v>3.67</v>
      </c>
      <c r="M5730">
        <f>ROUND(Table1[[#This Row],[Population Growth]],2)</f>
        <v>1.27</v>
      </c>
      <c r="N573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66.205230179653171</v>
      </c>
    </row>
    <row r="5731" spans="1:14" ht="15" x14ac:dyDescent="0.25">
      <c r="A5731" t="s">
        <v>23</v>
      </c>
      <c r="B5731" t="s">
        <v>62</v>
      </c>
      <c r="C5731">
        <v>2007</v>
      </c>
      <c r="D5731">
        <v>77.5</v>
      </c>
      <c r="E5731">
        <f>IF(Table1[[#This Row],[Gender]]="women",1,0)</f>
        <v>0</v>
      </c>
      <c r="F5731">
        <v>25.5</v>
      </c>
      <c r="G5731">
        <v>129</v>
      </c>
      <c r="H5731">
        <v>4.67</v>
      </c>
      <c r="I5731">
        <f>ROUND(LOG10(Table1[[#This Row],[Lung Cancer]]),2)</f>
        <v>2.68</v>
      </c>
      <c r="J5731">
        <f>ROUND(LOG10(Table1[[#This Row],[Liver Cancer]]),2)</f>
        <v>2.5</v>
      </c>
      <c r="K5731">
        <f>ROUND(LOG10(Table1[[#This Row],[Stomach Cancer]]),2)</f>
        <v>3.06</v>
      </c>
      <c r="L5731">
        <f>ROUND(LOG10(Table1[[#This Row],[Population]]),2)</f>
        <v>3.86</v>
      </c>
      <c r="M5731">
        <f>ROUND(Table1[[#This Row],[Population Growth]],2)</f>
        <v>1.67</v>
      </c>
      <c r="N573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70.425777500634226</v>
      </c>
    </row>
    <row r="5732" spans="1:14" ht="15" x14ac:dyDescent="0.25">
      <c r="A5732" t="s">
        <v>20</v>
      </c>
      <c r="B5732" t="s">
        <v>63</v>
      </c>
      <c r="C5732">
        <v>2007</v>
      </c>
      <c r="D5732">
        <v>72.099999999999994</v>
      </c>
      <c r="E5732">
        <f>IF(Table1[[#This Row],[Gender]]="women",1,0)</f>
        <v>0</v>
      </c>
      <c r="F5732">
        <v>26.6</v>
      </c>
      <c r="G5732">
        <v>126</v>
      </c>
      <c r="H5732">
        <v>4.5599999999999996</v>
      </c>
      <c r="I5732">
        <f>ROUND(LOG10(Table1[[#This Row],[Lung Cancer]]),2)</f>
        <v>3.37</v>
      </c>
      <c r="J5732">
        <f>ROUND(LOG10(Table1[[#This Row],[Liver Cancer]]),2)</f>
        <v>3.81</v>
      </c>
      <c r="K5732">
        <f>ROUND(LOG10(Table1[[#This Row],[Stomach Cancer]]),2)</f>
        <v>3.08</v>
      </c>
      <c r="L5732">
        <f>ROUND(LOG10(Table1[[#This Row],[Population]]),2)</f>
        <v>4.5999999999999996</v>
      </c>
      <c r="M5732">
        <f>ROUND(Table1[[#This Row],[Population Growth]],2)</f>
        <v>1.8</v>
      </c>
      <c r="N573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68.966802807079517</v>
      </c>
    </row>
    <row r="5733" spans="1:14" ht="15" x14ac:dyDescent="0.25">
      <c r="A5733" t="s">
        <v>23</v>
      </c>
      <c r="B5733" t="s">
        <v>64</v>
      </c>
      <c r="C5733">
        <v>2007</v>
      </c>
      <c r="D5733">
        <v>75.5</v>
      </c>
      <c r="E5733">
        <f>IF(Table1[[#This Row],[Gender]]="women",1,0)</f>
        <v>0</v>
      </c>
      <c r="F5733">
        <v>26.3</v>
      </c>
      <c r="G5733">
        <v>126</v>
      </c>
      <c r="H5733">
        <v>4.4800000000000004</v>
      </c>
      <c r="I5733">
        <f>ROUND(LOG10(Table1[[#This Row],[Lung Cancer]]),2)</f>
        <v>2.2400000000000002</v>
      </c>
      <c r="J5733">
        <f>ROUND(LOG10(Table1[[#This Row],[Liver Cancer]]),2)</f>
        <v>2.0499999999999998</v>
      </c>
      <c r="K5733">
        <f>ROUND(LOG10(Table1[[#This Row],[Stomach Cancer]]),2)</f>
        <v>2.52</v>
      </c>
      <c r="L5733">
        <f>ROUND(LOG10(Table1[[#This Row],[Population]]),2)</f>
        <v>3.46</v>
      </c>
      <c r="M5733">
        <f>ROUND(Table1[[#This Row],[Population Growth]],2)</f>
        <v>0.26</v>
      </c>
      <c r="N573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70.682346151566904</v>
      </c>
    </row>
    <row r="5734" spans="1:14" ht="15" x14ac:dyDescent="0.25">
      <c r="A5734" t="s">
        <v>20</v>
      </c>
      <c r="B5734" t="s">
        <v>65</v>
      </c>
      <c r="C5734">
        <v>2007</v>
      </c>
      <c r="D5734">
        <v>56.1</v>
      </c>
      <c r="E5734">
        <f>IF(Table1[[#This Row],[Gender]]="women",1,0)</f>
        <v>0</v>
      </c>
      <c r="F5734">
        <v>23.6</v>
      </c>
      <c r="G5734">
        <v>136</v>
      </c>
      <c r="H5734">
        <v>4.66</v>
      </c>
      <c r="I5734">
        <f>ROUND(LOG10(Table1[[#This Row],[Lung Cancer]]),2)</f>
        <v>1.26</v>
      </c>
      <c r="J5734">
        <f>ROUND(LOG10(Table1[[#This Row],[Liver Cancer]]),2)</f>
        <v>1.49</v>
      </c>
      <c r="K5734">
        <f>ROUND(LOG10(Table1[[#This Row],[Stomach Cancer]]),2)</f>
        <v>0.95</v>
      </c>
      <c r="L5734">
        <f>ROUND(LOG10(Table1[[#This Row],[Population]]),2)</f>
        <v>2.64</v>
      </c>
      <c r="M5734">
        <f>ROUND(Table1[[#This Row],[Population Growth]],2)</f>
        <v>5.29</v>
      </c>
      <c r="N573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60.565076521365242</v>
      </c>
    </row>
    <row r="5735" spans="1:14" ht="15" x14ac:dyDescent="0.25">
      <c r="A5735" t="s">
        <v>20</v>
      </c>
      <c r="B5735" t="s">
        <v>66</v>
      </c>
      <c r="C5735">
        <v>2007</v>
      </c>
      <c r="D5735">
        <v>62.3</v>
      </c>
      <c r="E5735">
        <f>IF(Table1[[#This Row],[Gender]]="women",1,0)</f>
        <v>0</v>
      </c>
      <c r="F5735">
        <v>20.9</v>
      </c>
      <c r="G5735">
        <v>129</v>
      </c>
      <c r="H5735">
        <v>4.12</v>
      </c>
      <c r="I5735">
        <f>ROUND(LOG10(Table1[[#This Row],[Lung Cancer]]),2)</f>
        <v>1.63</v>
      </c>
      <c r="J5735">
        <f>ROUND(LOG10(Table1[[#This Row],[Liver Cancer]]),2)</f>
        <v>1.73</v>
      </c>
      <c r="K5735">
        <f>ROUND(LOG10(Table1[[#This Row],[Stomach Cancer]]),2)</f>
        <v>1.74</v>
      </c>
      <c r="L5735">
        <f>ROUND(LOG10(Table1[[#This Row],[Population]]),2)</f>
        <v>3.17</v>
      </c>
      <c r="M5735">
        <f>ROUND(Table1[[#This Row],[Population Growth]],2)</f>
        <v>2.71</v>
      </c>
      <c r="N573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56.131647266115827</v>
      </c>
    </row>
    <row r="5736" spans="1:14" ht="15" x14ac:dyDescent="0.25">
      <c r="A5736" t="s">
        <v>18</v>
      </c>
      <c r="B5736" t="s">
        <v>67</v>
      </c>
      <c r="C5736">
        <v>2007</v>
      </c>
      <c r="D5736">
        <v>78.900000000000006</v>
      </c>
      <c r="E5736">
        <f>IF(Table1[[#This Row],[Gender]]="women",1,0)</f>
        <v>0</v>
      </c>
      <c r="F5736">
        <v>26.1</v>
      </c>
      <c r="G5736">
        <v>138</v>
      </c>
      <c r="H5736">
        <v>5.17</v>
      </c>
      <c r="I5736">
        <f>ROUND(LOG10(Table1[[#This Row],[Lung Cancer]]),2)</f>
        <v>2.76</v>
      </c>
      <c r="J5736">
        <f>ROUND(LOG10(Table1[[#This Row],[Liver Cancer]]),2)</f>
        <v>1.68</v>
      </c>
      <c r="K5736">
        <f>ROUND(LOG10(Table1[[#This Row],[Stomach Cancer]]),2)</f>
        <v>2.38</v>
      </c>
      <c r="L5736">
        <f>ROUND(LOG10(Table1[[#This Row],[Population]]),2)</f>
        <v>2.8</v>
      </c>
      <c r="M5736">
        <f>ROUND(Table1[[#This Row],[Population Growth]],2)</f>
        <v>-0.35</v>
      </c>
      <c r="N573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77.073314645442807</v>
      </c>
    </row>
    <row r="5737" spans="1:14" ht="15" x14ac:dyDescent="0.25">
      <c r="A5737" t="s">
        <v>20</v>
      </c>
      <c r="B5737" t="s">
        <v>68</v>
      </c>
      <c r="C5737">
        <v>2007</v>
      </c>
      <c r="D5737">
        <v>60</v>
      </c>
      <c r="E5737">
        <f>IF(Table1[[#This Row],[Gender]]="women",1,0)</f>
        <v>0</v>
      </c>
      <c r="F5737">
        <v>20.2</v>
      </c>
      <c r="G5737">
        <v>129</v>
      </c>
      <c r="H5737">
        <v>4.0999999999999996</v>
      </c>
      <c r="I5737">
        <f>ROUND(LOG10(Table1[[#This Row],[Lung Cancer]]),2)</f>
        <v>3.01</v>
      </c>
      <c r="J5737">
        <f>ROUND(LOG10(Table1[[#This Row],[Liver Cancer]]),2)</f>
        <v>3.24</v>
      </c>
      <c r="K5737">
        <f>ROUND(LOG10(Table1[[#This Row],[Stomach Cancer]]),2)</f>
        <v>3.13</v>
      </c>
      <c r="L5737">
        <f>ROUND(LOG10(Table1[[#This Row],[Population]]),2)</f>
        <v>4.5999999999999996</v>
      </c>
      <c r="M5737">
        <f>ROUND(Table1[[#This Row],[Population Growth]],2)</f>
        <v>2.79</v>
      </c>
      <c r="N573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54.875881159719839</v>
      </c>
    </row>
    <row r="5738" spans="1:14" ht="15" x14ac:dyDescent="0.25">
      <c r="A5738" t="s">
        <v>27</v>
      </c>
      <c r="B5738" t="s">
        <v>69</v>
      </c>
      <c r="C5738">
        <v>2007</v>
      </c>
      <c r="D5738">
        <v>71.8</v>
      </c>
      <c r="E5738">
        <f>IF(Table1[[#This Row],[Gender]]="women",1,0)</f>
        <v>0</v>
      </c>
      <c r="F5738">
        <v>26.4</v>
      </c>
      <c r="G5738">
        <v>130</v>
      </c>
      <c r="H5738">
        <v>5.16</v>
      </c>
      <c r="I5738">
        <f>ROUND(LOG10(Table1[[#This Row],[Lung Cancer]]),2)</f>
        <v>1.41</v>
      </c>
      <c r="J5738">
        <f>ROUND(LOG10(Table1[[#This Row],[Liver Cancer]]),2)</f>
        <v>1.44</v>
      </c>
      <c r="K5738">
        <f>ROUND(LOG10(Table1[[#This Row],[Stomach Cancer]]),2)</f>
        <v>1.28</v>
      </c>
      <c r="L5738">
        <f>ROUND(LOG10(Table1[[#This Row],[Population]]),2)</f>
        <v>2.63</v>
      </c>
      <c r="M5738">
        <f>ROUND(Table1[[#This Row],[Population Growth]],2)</f>
        <v>1.05</v>
      </c>
      <c r="N573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72.823365699963105</v>
      </c>
    </row>
    <row r="5739" spans="1:14" ht="15" x14ac:dyDescent="0.25">
      <c r="A5739" t="s">
        <v>18</v>
      </c>
      <c r="B5739" t="s">
        <v>70</v>
      </c>
      <c r="C5739">
        <v>2007</v>
      </c>
      <c r="D5739">
        <v>82.8</v>
      </c>
      <c r="E5739">
        <f>IF(Table1[[#This Row],[Gender]]="women",1,0)</f>
        <v>0</v>
      </c>
      <c r="F5739">
        <v>26.6</v>
      </c>
      <c r="G5739">
        <v>135</v>
      </c>
      <c r="H5739">
        <v>5.2</v>
      </c>
      <c r="I5739">
        <f>ROUND(LOG10(Table1[[#This Row],[Lung Cancer]]),2)</f>
        <v>3.23</v>
      </c>
      <c r="J5739">
        <f>ROUND(LOG10(Table1[[#This Row],[Liver Cancer]]),2)</f>
        <v>2.46</v>
      </c>
      <c r="K5739">
        <f>ROUND(LOG10(Table1[[#This Row],[Stomach Cancer]]),2)</f>
        <v>2.63</v>
      </c>
      <c r="L5739">
        <f>ROUND(LOG10(Table1[[#This Row],[Population]]),2)</f>
        <v>3.41</v>
      </c>
      <c r="M5739">
        <f>ROUND(Table1[[#This Row],[Population Growth]],2)</f>
        <v>0.44</v>
      </c>
      <c r="N573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77.527857229737208</v>
      </c>
    </row>
    <row r="5740" spans="1:14" ht="15" x14ac:dyDescent="0.25">
      <c r="A5740" t="s">
        <v>18</v>
      </c>
      <c r="B5740" t="s">
        <v>71</v>
      </c>
      <c r="C5740">
        <v>2007</v>
      </c>
      <c r="D5740">
        <v>84.1</v>
      </c>
      <c r="E5740">
        <f>IF(Table1[[#This Row],[Gender]]="women",1,0)</f>
        <v>0</v>
      </c>
      <c r="F5740">
        <v>25.8</v>
      </c>
      <c r="G5740">
        <v>131</v>
      </c>
      <c r="H5740">
        <v>5.38</v>
      </c>
      <c r="I5740">
        <f>ROUND(LOG10(Table1[[#This Row],[Lung Cancer]]),2)</f>
        <v>4.41</v>
      </c>
      <c r="J5740">
        <f>ROUND(LOG10(Table1[[#This Row],[Liver Cancer]]),2)</f>
        <v>3.8</v>
      </c>
      <c r="K5740">
        <f>ROUND(LOG10(Table1[[#This Row],[Stomach Cancer]]),2)</f>
        <v>3.74</v>
      </c>
      <c r="L5740">
        <f>ROUND(LOG10(Table1[[#This Row],[Population]]),2)</f>
        <v>4.4800000000000004</v>
      </c>
      <c r="M5740">
        <f>ROUND(Table1[[#This Row],[Population Growth]],2)</f>
        <v>0.59</v>
      </c>
      <c r="N574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79.977961499978022</v>
      </c>
    </row>
    <row r="5741" spans="1:14" ht="15" x14ac:dyDescent="0.25">
      <c r="A5741" t="s">
        <v>20</v>
      </c>
      <c r="B5741" t="s">
        <v>72</v>
      </c>
      <c r="C5741">
        <v>2007</v>
      </c>
      <c r="D5741">
        <v>61.5</v>
      </c>
      <c r="E5741">
        <f>IF(Table1[[#This Row],[Gender]]="women",1,0)</f>
        <v>0</v>
      </c>
      <c r="F5741">
        <v>24</v>
      </c>
      <c r="G5741">
        <v>134</v>
      </c>
      <c r="H5741">
        <v>4.72</v>
      </c>
      <c r="I5741">
        <f>ROUND(LOG10(Table1[[#This Row],[Lung Cancer]]),2)</f>
        <v>1.56</v>
      </c>
      <c r="J5741">
        <f>ROUND(LOG10(Table1[[#This Row],[Liver Cancer]]),2)</f>
        <v>1.89</v>
      </c>
      <c r="K5741">
        <f>ROUND(LOG10(Table1[[#This Row],[Stomach Cancer]]),2)</f>
        <v>1.46</v>
      </c>
      <c r="L5741">
        <f>ROUND(LOG10(Table1[[#This Row],[Population]]),2)</f>
        <v>2.87</v>
      </c>
      <c r="M5741">
        <f>ROUND(Table1[[#This Row],[Population Growth]],2)</f>
        <v>3.21</v>
      </c>
      <c r="N574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62.997597791431986</v>
      </c>
    </row>
    <row r="5742" spans="1:14" ht="15" x14ac:dyDescent="0.25">
      <c r="A5742" t="s">
        <v>20</v>
      </c>
      <c r="B5742" t="s">
        <v>73</v>
      </c>
      <c r="C5742">
        <v>2007</v>
      </c>
      <c r="D5742">
        <v>59.9</v>
      </c>
      <c r="E5742">
        <f>IF(Table1[[#This Row],[Gender]]="women",1,0)</f>
        <v>0</v>
      </c>
      <c r="F5742">
        <v>21.5</v>
      </c>
      <c r="G5742">
        <v>133</v>
      </c>
      <c r="H5742">
        <v>4</v>
      </c>
      <c r="I5742">
        <f>ROUND(LOG10(Table1[[#This Row],[Lung Cancer]]),2)</f>
        <v>1.31</v>
      </c>
      <c r="J5742">
        <f>ROUND(LOG10(Table1[[#This Row],[Liver Cancer]]),2)</f>
        <v>2.3199999999999998</v>
      </c>
      <c r="K5742">
        <f>ROUND(LOG10(Table1[[#This Row],[Stomach Cancer]]),2)</f>
        <v>1.2</v>
      </c>
      <c r="L5742">
        <f>ROUND(LOG10(Table1[[#This Row],[Population]]),2)</f>
        <v>2.91</v>
      </c>
      <c r="M5742">
        <f>ROUND(Table1[[#This Row],[Population Growth]],2)</f>
        <v>3.02</v>
      </c>
      <c r="N574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50.572981957697685</v>
      </c>
    </row>
    <row r="5743" spans="1:14" ht="15" x14ac:dyDescent="0.25">
      <c r="A5743" t="s">
        <v>15</v>
      </c>
      <c r="B5743" t="s">
        <v>74</v>
      </c>
      <c r="C5743">
        <v>2007</v>
      </c>
      <c r="D5743">
        <v>76.5</v>
      </c>
      <c r="E5743">
        <f>IF(Table1[[#This Row],[Gender]]="women",1,0)</f>
        <v>0</v>
      </c>
      <c r="F5743">
        <v>25.4</v>
      </c>
      <c r="G5743">
        <v>135</v>
      </c>
      <c r="H5743">
        <v>4.5999999999999996</v>
      </c>
      <c r="I5743">
        <f>ROUND(LOG10(Table1[[#This Row],[Lung Cancer]]),2)</f>
        <v>2.92</v>
      </c>
      <c r="J5743">
        <f>ROUND(LOG10(Table1[[#This Row],[Liver Cancer]]),2)</f>
        <v>2.23</v>
      </c>
      <c r="K5743">
        <f>ROUND(LOG10(Table1[[#This Row],[Stomach Cancer]]),2)</f>
        <v>2.74</v>
      </c>
      <c r="L5743">
        <f>ROUND(LOG10(Table1[[#This Row],[Population]]),2)</f>
        <v>3.3</v>
      </c>
      <c r="M5743">
        <f>ROUND(Table1[[#This Row],[Population Growth]],2)</f>
        <v>-0.56000000000000005</v>
      </c>
      <c r="N574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70.580576297314693</v>
      </c>
    </row>
    <row r="5744" spans="1:14" ht="15" x14ac:dyDescent="0.25">
      <c r="A5744" t="s">
        <v>18</v>
      </c>
      <c r="B5744" t="s">
        <v>75</v>
      </c>
      <c r="C5744">
        <v>2007</v>
      </c>
      <c r="D5744">
        <v>82.3</v>
      </c>
      <c r="E5744">
        <f>IF(Table1[[#This Row],[Gender]]="women",1,0)</f>
        <v>0</v>
      </c>
      <c r="F5744">
        <v>27.1</v>
      </c>
      <c r="G5744">
        <v>133</v>
      </c>
      <c r="H5744">
        <v>5.59</v>
      </c>
      <c r="I5744">
        <f>ROUND(LOG10(Table1[[#This Row],[Lung Cancer]]),2)</f>
        <v>4.5599999999999996</v>
      </c>
      <c r="J5744">
        <f>ROUND(LOG10(Table1[[#This Row],[Liver Cancer]]),2)</f>
        <v>3.74</v>
      </c>
      <c r="K5744">
        <f>ROUND(LOG10(Table1[[#This Row],[Stomach Cancer]]),2)</f>
        <v>4.04</v>
      </c>
      <c r="L5744">
        <f>ROUND(LOG10(Table1[[#This Row],[Population]]),2)</f>
        <v>4.5999999999999996</v>
      </c>
      <c r="M5744">
        <f>ROUND(Table1[[#This Row],[Population Growth]],2)</f>
        <v>-0.18</v>
      </c>
      <c r="N574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83.733556407154026</v>
      </c>
    </row>
    <row r="5745" spans="1:14" ht="15" x14ac:dyDescent="0.25">
      <c r="A5745" t="s">
        <v>20</v>
      </c>
      <c r="B5745" t="s">
        <v>76</v>
      </c>
      <c r="C5745">
        <v>2007</v>
      </c>
      <c r="D5745">
        <v>60.5</v>
      </c>
      <c r="E5745">
        <f>IF(Table1[[#This Row],[Gender]]="women",1,0)</f>
        <v>0</v>
      </c>
      <c r="F5745">
        <v>22.7</v>
      </c>
      <c r="G5745">
        <v>129</v>
      </c>
      <c r="H5745">
        <v>3.88</v>
      </c>
      <c r="I5745">
        <f>ROUND(LOG10(Table1[[#This Row],[Lung Cancer]]),2)</f>
        <v>2.5099999999999998</v>
      </c>
      <c r="J5745">
        <f>ROUND(LOG10(Table1[[#This Row],[Liver Cancer]]),2)</f>
        <v>3.05</v>
      </c>
      <c r="K5745">
        <f>ROUND(LOG10(Table1[[#This Row],[Stomach Cancer]]),2)</f>
        <v>2.34</v>
      </c>
      <c r="L5745">
        <f>ROUND(LOG10(Table1[[#This Row],[Population]]),2)</f>
        <v>4.0599999999999996</v>
      </c>
      <c r="M5745">
        <f>ROUND(Table1[[#This Row],[Population Growth]],2)</f>
        <v>2.64</v>
      </c>
      <c r="N574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54.889261521871475</v>
      </c>
    </row>
    <row r="5746" spans="1:14" ht="15" x14ac:dyDescent="0.25">
      <c r="A5746" t="s">
        <v>18</v>
      </c>
      <c r="B5746" t="s">
        <v>77</v>
      </c>
      <c r="C5746">
        <v>2007</v>
      </c>
      <c r="D5746">
        <v>82.7</v>
      </c>
      <c r="E5746">
        <f>IF(Table1[[#This Row],[Gender]]="women",1,0)</f>
        <v>0</v>
      </c>
      <c r="F5746">
        <v>26.3</v>
      </c>
      <c r="G5746">
        <v>129</v>
      </c>
      <c r="H5746">
        <v>5</v>
      </c>
      <c r="I5746">
        <f>ROUND(LOG10(Table1[[#This Row],[Lung Cancer]]),2)</f>
        <v>3.78</v>
      </c>
      <c r="J5746">
        <f>ROUND(LOG10(Table1[[#This Row],[Liver Cancer]]),2)</f>
        <v>3.04</v>
      </c>
      <c r="K5746">
        <f>ROUND(LOG10(Table1[[#This Row],[Stomach Cancer]]),2)</f>
        <v>3.14</v>
      </c>
      <c r="L5746">
        <f>ROUND(LOG10(Table1[[#This Row],[Population]]),2)</f>
        <v>3.74</v>
      </c>
      <c r="M5746">
        <f>ROUND(Table1[[#This Row],[Population Growth]],2)</f>
        <v>-0.75</v>
      </c>
      <c r="N574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79.046867869347608</v>
      </c>
    </row>
    <row r="5747" spans="1:14" ht="15" x14ac:dyDescent="0.25">
      <c r="A5747" t="s">
        <v>23</v>
      </c>
      <c r="B5747" t="s">
        <v>78</v>
      </c>
      <c r="C5747">
        <v>2007</v>
      </c>
      <c r="D5747">
        <v>74.3</v>
      </c>
      <c r="E5747">
        <f>IF(Table1[[#This Row],[Gender]]="women",1,0)</f>
        <v>0</v>
      </c>
      <c r="F5747">
        <v>25.1</v>
      </c>
      <c r="G5747">
        <v>131</v>
      </c>
      <c r="H5747">
        <v>4.46</v>
      </c>
      <c r="I5747">
        <f>ROUND(LOG10(Table1[[#This Row],[Lung Cancer]]),2)</f>
        <v>0.85</v>
      </c>
      <c r="J5747">
        <f>ROUND(LOG10(Table1[[#This Row],[Liver Cancer]]),2)</f>
        <v>0.42</v>
      </c>
      <c r="K5747">
        <f>ROUND(LOG10(Table1[[#This Row],[Stomach Cancer]]),2)</f>
        <v>0.63</v>
      </c>
      <c r="L5747">
        <f>ROUND(LOG10(Table1[[#This Row],[Population]]),2)</f>
        <v>1.72</v>
      </c>
      <c r="M5747">
        <f>ROUND(Table1[[#This Row],[Population Growth]],2)</f>
        <v>0.41</v>
      </c>
      <c r="N574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67.180440982895959</v>
      </c>
    </row>
    <row r="5748" spans="1:14" ht="15" x14ac:dyDescent="0.25">
      <c r="A5748" t="s">
        <v>23</v>
      </c>
      <c r="B5748" t="s">
        <v>79</v>
      </c>
      <c r="C5748">
        <v>2007</v>
      </c>
      <c r="D5748">
        <v>73.599999999999994</v>
      </c>
      <c r="E5748">
        <f>IF(Table1[[#This Row],[Gender]]="women",1,0)</f>
        <v>0</v>
      </c>
      <c r="F5748">
        <v>25.2</v>
      </c>
      <c r="G5748">
        <v>127</v>
      </c>
      <c r="H5748">
        <v>4.24</v>
      </c>
      <c r="I5748">
        <f>ROUND(LOG10(Table1[[#This Row],[Lung Cancer]]),2)</f>
        <v>2.4700000000000002</v>
      </c>
      <c r="J5748">
        <f>ROUND(LOG10(Table1[[#This Row],[Liver Cancer]]),2)</f>
        <v>2.72</v>
      </c>
      <c r="K5748">
        <f>ROUND(LOG10(Table1[[#This Row],[Stomach Cancer]]),2)</f>
        <v>2.89</v>
      </c>
      <c r="L5748">
        <f>ROUND(LOG10(Table1[[#This Row],[Population]]),2)</f>
        <v>3.83</v>
      </c>
      <c r="M5748">
        <f>ROUND(Table1[[#This Row],[Population Growth]],2)</f>
        <v>2.29</v>
      </c>
      <c r="N574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65.335739775089053</v>
      </c>
    </row>
    <row r="5749" spans="1:14" ht="15" x14ac:dyDescent="0.25">
      <c r="A5749" t="s">
        <v>20</v>
      </c>
      <c r="B5749" t="s">
        <v>80</v>
      </c>
      <c r="C5749">
        <v>2007</v>
      </c>
      <c r="D5749">
        <v>55.5</v>
      </c>
      <c r="E5749">
        <f>IF(Table1[[#This Row],[Gender]]="women",1,0)</f>
        <v>0</v>
      </c>
      <c r="F5749">
        <v>22.4</v>
      </c>
      <c r="G5749">
        <v>133</v>
      </c>
      <c r="H5749">
        <v>3.92</v>
      </c>
      <c r="I5749">
        <f>ROUND(LOG10(Table1[[#This Row],[Lung Cancer]]),2)</f>
        <v>2.44</v>
      </c>
      <c r="J5749">
        <f>ROUND(LOG10(Table1[[#This Row],[Liver Cancer]]),2)</f>
        <v>2.98</v>
      </c>
      <c r="K5749">
        <f>ROUND(LOG10(Table1[[#This Row],[Stomach Cancer]]),2)</f>
        <v>2.42</v>
      </c>
      <c r="L5749">
        <f>ROUND(LOG10(Table1[[#This Row],[Population]]),2)</f>
        <v>3.66</v>
      </c>
      <c r="M5749">
        <f>ROUND(Table1[[#This Row],[Population Growth]],2)</f>
        <v>2.2400000000000002</v>
      </c>
      <c r="N574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54.747402096129541</v>
      </c>
    </row>
    <row r="5750" spans="1:14" ht="15" x14ac:dyDescent="0.25">
      <c r="A5750" t="s">
        <v>20</v>
      </c>
      <c r="B5750" t="s">
        <v>81</v>
      </c>
      <c r="C5750">
        <v>2007</v>
      </c>
      <c r="D5750">
        <v>55.2</v>
      </c>
      <c r="E5750">
        <f>IF(Table1[[#This Row],[Gender]]="women",1,0)</f>
        <v>0</v>
      </c>
      <c r="F5750">
        <v>21.6</v>
      </c>
      <c r="G5750">
        <v>132</v>
      </c>
      <c r="H5750">
        <v>3.88</v>
      </c>
      <c r="I5750">
        <f>ROUND(LOG10(Table1[[#This Row],[Lung Cancer]]),2)</f>
        <v>1.55</v>
      </c>
      <c r="J5750">
        <f>ROUND(LOG10(Table1[[#This Row],[Liver Cancer]]),2)</f>
        <v>1.94</v>
      </c>
      <c r="K5750">
        <f>ROUND(LOG10(Table1[[#This Row],[Stomach Cancer]]),2)</f>
        <v>1.74</v>
      </c>
      <c r="L5750">
        <f>ROUND(LOG10(Table1[[#This Row],[Population]]),2)</f>
        <v>2.83</v>
      </c>
      <c r="M5750">
        <f>ROUND(Table1[[#This Row],[Population Growth]],2)</f>
        <v>2.5499999999999998</v>
      </c>
      <c r="N575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54.171826073595533</v>
      </c>
    </row>
    <row r="5751" spans="1:14" ht="15" x14ac:dyDescent="0.25">
      <c r="A5751" t="s">
        <v>23</v>
      </c>
      <c r="B5751" t="s">
        <v>82</v>
      </c>
      <c r="C5751">
        <v>2007</v>
      </c>
      <c r="D5751">
        <v>68.3</v>
      </c>
      <c r="E5751">
        <f>IF(Table1[[#This Row],[Gender]]="women",1,0)</f>
        <v>0</v>
      </c>
      <c r="F5751">
        <v>23.6</v>
      </c>
      <c r="G5751">
        <v>129</v>
      </c>
      <c r="H5751">
        <v>4.1100000000000003</v>
      </c>
      <c r="I5751">
        <f>ROUND(LOG10(Table1[[#This Row],[Lung Cancer]]),2)</f>
        <v>1.33</v>
      </c>
      <c r="J5751">
        <f>ROUND(LOG10(Table1[[#This Row],[Liver Cancer]]),2)</f>
        <v>1.1399999999999999</v>
      </c>
      <c r="K5751">
        <f>ROUND(LOG10(Table1[[#This Row],[Stomach Cancer]]),2)</f>
        <v>1.33</v>
      </c>
      <c r="L5751">
        <f>ROUND(LOG10(Table1[[#This Row],[Population]]),2)</f>
        <v>2.57</v>
      </c>
      <c r="M5751">
        <f>ROUND(Table1[[#This Row],[Population Growth]],2)</f>
        <v>-0.21</v>
      </c>
      <c r="N575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61.399379434199631</v>
      </c>
    </row>
    <row r="5752" spans="1:14" ht="15" x14ac:dyDescent="0.25">
      <c r="A5752" t="s">
        <v>23</v>
      </c>
      <c r="B5752" t="s">
        <v>83</v>
      </c>
      <c r="C5752">
        <v>2007</v>
      </c>
      <c r="D5752">
        <v>62</v>
      </c>
      <c r="E5752">
        <f>IF(Table1[[#This Row],[Gender]]="women",1,0)</f>
        <v>0</v>
      </c>
      <c r="F5752">
        <v>23.6</v>
      </c>
      <c r="G5752">
        <v>130</v>
      </c>
      <c r="H5752">
        <v>4.08</v>
      </c>
      <c r="I5752">
        <f>ROUND(LOG10(Table1[[#This Row],[Lung Cancer]]),2)</f>
        <v>2.65</v>
      </c>
      <c r="J5752">
        <f>ROUND(LOG10(Table1[[#This Row],[Liver Cancer]]),2)</f>
        <v>2.11</v>
      </c>
      <c r="K5752">
        <f>ROUND(LOG10(Table1[[#This Row],[Stomach Cancer]]),2)</f>
        <v>2.61</v>
      </c>
      <c r="L5752">
        <f>ROUND(LOG10(Table1[[#This Row],[Population]]),2)</f>
        <v>3.67</v>
      </c>
      <c r="M5752">
        <f>ROUND(Table1[[#This Row],[Population Growth]],2)</f>
        <v>1.63</v>
      </c>
      <c r="N575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63.164778524695706</v>
      </c>
    </row>
    <row r="5753" spans="1:14" ht="15" x14ac:dyDescent="0.25">
      <c r="A5753" t="s">
        <v>23</v>
      </c>
      <c r="B5753" t="s">
        <v>84</v>
      </c>
      <c r="C5753">
        <v>2007</v>
      </c>
      <c r="D5753">
        <v>74.400000000000006</v>
      </c>
      <c r="E5753">
        <f>IF(Table1[[#This Row],[Gender]]="women",1,0)</f>
        <v>0</v>
      </c>
      <c r="F5753">
        <v>25</v>
      </c>
      <c r="G5753">
        <v>128</v>
      </c>
      <c r="H5753">
        <v>4.32</v>
      </c>
      <c r="I5753">
        <f>ROUND(LOG10(Table1[[#This Row],[Lung Cancer]]),2)</f>
        <v>2.2599999999999998</v>
      </c>
      <c r="J5753">
        <f>ROUND(LOG10(Table1[[#This Row],[Liver Cancer]]),2)</f>
        <v>2.0099999999999998</v>
      </c>
      <c r="K5753">
        <f>ROUND(LOG10(Table1[[#This Row],[Stomach Cancer]]),2)</f>
        <v>2.4</v>
      </c>
      <c r="L5753">
        <f>ROUND(LOG10(Table1[[#This Row],[Population]]),2)</f>
        <v>3.59</v>
      </c>
      <c r="M5753">
        <f>ROUND(Table1[[#This Row],[Population Growth]],2)</f>
        <v>2.31</v>
      </c>
      <c r="N575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66.14606795483175</v>
      </c>
    </row>
    <row r="5754" spans="1:14" ht="15" x14ac:dyDescent="0.25">
      <c r="A5754" t="s">
        <v>18</v>
      </c>
      <c r="B5754" t="s">
        <v>85</v>
      </c>
      <c r="C5754">
        <v>2007</v>
      </c>
      <c r="D5754">
        <v>77.7</v>
      </c>
      <c r="E5754">
        <f>IF(Table1[[#This Row],[Gender]]="women",1,0)</f>
        <v>0</v>
      </c>
      <c r="F5754">
        <v>27</v>
      </c>
      <c r="G5754">
        <v>136</v>
      </c>
      <c r="H5754">
        <v>5.13</v>
      </c>
      <c r="I5754">
        <f>ROUND(LOG10(Table1[[#This Row],[Lung Cancer]]),2)</f>
        <v>3.79</v>
      </c>
      <c r="J5754">
        <f>ROUND(LOG10(Table1[[#This Row],[Liver Cancer]]),2)</f>
        <v>2.75</v>
      </c>
      <c r="K5754">
        <f>ROUND(LOG10(Table1[[#This Row],[Stomach Cancer]]),2)</f>
        <v>3.09</v>
      </c>
      <c r="L5754">
        <f>ROUND(LOG10(Table1[[#This Row],[Population]]),2)</f>
        <v>3.68</v>
      </c>
      <c r="M5754">
        <f>ROUND(Table1[[#This Row],[Population Growth]],2)</f>
        <v>-0.32</v>
      </c>
      <c r="N575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79.008626434538357</v>
      </c>
    </row>
    <row r="5755" spans="1:14" ht="15" x14ac:dyDescent="0.25">
      <c r="A5755" t="s">
        <v>18</v>
      </c>
      <c r="B5755" t="s">
        <v>86</v>
      </c>
      <c r="C5755">
        <v>2007</v>
      </c>
      <c r="D5755">
        <v>83.2</v>
      </c>
      <c r="E5755">
        <f>IF(Table1[[#This Row],[Gender]]="women",1,0)</f>
        <v>0</v>
      </c>
      <c r="F5755">
        <v>27.1</v>
      </c>
      <c r="G5755">
        <v>130</v>
      </c>
      <c r="H5755">
        <v>5.69</v>
      </c>
      <c r="I5755">
        <f>ROUND(LOG10(Table1[[#This Row],[Lung Cancer]]),2)</f>
        <v>1.85</v>
      </c>
      <c r="J5755">
        <f>ROUND(LOG10(Table1[[#This Row],[Liver Cancer]]),2)</f>
        <v>0.94</v>
      </c>
      <c r="K5755">
        <f>ROUND(LOG10(Table1[[#This Row],[Stomach Cancer]]),2)</f>
        <v>1.43</v>
      </c>
      <c r="L5755">
        <f>ROUND(LOG10(Table1[[#This Row],[Population]]),2)</f>
        <v>2.19</v>
      </c>
      <c r="M5755">
        <f>ROUND(Table1[[#This Row],[Population Growth]],2)</f>
        <v>1.95</v>
      </c>
      <c r="N575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84.372823480726495</v>
      </c>
    </row>
    <row r="5756" spans="1:14" ht="15" x14ac:dyDescent="0.25">
      <c r="A5756" t="s">
        <v>15</v>
      </c>
      <c r="B5756" t="s">
        <v>87</v>
      </c>
      <c r="C5756">
        <v>2007</v>
      </c>
      <c r="D5756">
        <v>66.3</v>
      </c>
      <c r="E5756">
        <f>IF(Table1[[#This Row],[Gender]]="women",1,0)</f>
        <v>0</v>
      </c>
      <c r="F5756">
        <v>20.9</v>
      </c>
      <c r="G5756">
        <v>124</v>
      </c>
      <c r="H5756">
        <v>4.37</v>
      </c>
      <c r="I5756">
        <f>ROUND(LOG10(Table1[[#This Row],[Lung Cancer]]),2)</f>
        <v>4.55</v>
      </c>
      <c r="J5756">
        <f>ROUND(LOG10(Table1[[#This Row],[Liver Cancer]]),2)</f>
        <v>4.17</v>
      </c>
      <c r="K5756">
        <f>ROUND(LOG10(Table1[[#This Row],[Stomach Cancer]]),2)</f>
        <v>4.5599999999999996</v>
      </c>
      <c r="L5756">
        <f>ROUND(LOG10(Table1[[#This Row],[Population]]),2)</f>
        <v>5.79</v>
      </c>
      <c r="M5756">
        <f>ROUND(Table1[[#This Row],[Population Growth]],2)</f>
        <v>1.52</v>
      </c>
      <c r="N575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63.868978819116812</v>
      </c>
    </row>
    <row r="5757" spans="1:14" ht="15" x14ac:dyDescent="0.25">
      <c r="A5757" t="s">
        <v>15</v>
      </c>
      <c r="B5757" t="s">
        <v>88</v>
      </c>
      <c r="C5757">
        <v>2007</v>
      </c>
      <c r="D5757">
        <v>69.7</v>
      </c>
      <c r="E5757">
        <f>IF(Table1[[#This Row],[Gender]]="women",1,0)</f>
        <v>0</v>
      </c>
      <c r="F5757">
        <v>21.8</v>
      </c>
      <c r="G5757">
        <v>129</v>
      </c>
      <c r="H5757">
        <v>4.51</v>
      </c>
      <c r="I5757">
        <f>ROUND(LOG10(Table1[[#This Row],[Lung Cancer]]),2)</f>
        <v>3.94</v>
      </c>
      <c r="J5757">
        <f>ROUND(LOG10(Table1[[#This Row],[Liver Cancer]]),2)</f>
        <v>3.69</v>
      </c>
      <c r="K5757">
        <f>ROUND(LOG10(Table1[[#This Row],[Stomach Cancer]]),2)</f>
        <v>3.79</v>
      </c>
      <c r="L5757">
        <f>ROUND(LOG10(Table1[[#This Row],[Population]]),2)</f>
        <v>5.07</v>
      </c>
      <c r="M5757">
        <f>ROUND(Table1[[#This Row],[Population Growth]],2)</f>
        <v>1.42</v>
      </c>
      <c r="N575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63.518685197333177</v>
      </c>
    </row>
    <row r="5758" spans="1:14" ht="15" x14ac:dyDescent="0.25">
      <c r="A5758" t="s">
        <v>15</v>
      </c>
      <c r="B5758" t="s">
        <v>89</v>
      </c>
      <c r="C5758">
        <v>2007</v>
      </c>
      <c r="D5758">
        <v>71.099999999999994</v>
      </c>
      <c r="E5758">
        <f>IF(Table1[[#This Row],[Gender]]="women",1,0)</f>
        <v>0</v>
      </c>
      <c r="F5758">
        <v>26.6</v>
      </c>
      <c r="G5758">
        <v>127</v>
      </c>
      <c r="H5758">
        <v>4.83</v>
      </c>
      <c r="I5758">
        <f>ROUND(LOG10(Table1[[#This Row],[Lung Cancer]]),2)</f>
        <v>3.05</v>
      </c>
      <c r="J5758">
        <f>ROUND(LOG10(Table1[[#This Row],[Liver Cancer]]),2)</f>
        <v>2.39</v>
      </c>
      <c r="K5758">
        <f>ROUND(LOG10(Table1[[#This Row],[Stomach Cancer]]),2)</f>
        <v>2.52</v>
      </c>
      <c r="L5758">
        <f>ROUND(LOG10(Table1[[#This Row],[Population]]),2)</f>
        <v>4.1500000000000004</v>
      </c>
      <c r="M5758">
        <f>ROUND(Table1[[#This Row],[Population Growth]],2)</f>
        <v>1.68</v>
      </c>
      <c r="N575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73.906557513751039</v>
      </c>
    </row>
    <row r="5759" spans="1:14" ht="15" x14ac:dyDescent="0.25">
      <c r="A5759" t="s">
        <v>18</v>
      </c>
      <c r="B5759" t="s">
        <v>90</v>
      </c>
      <c r="C5759">
        <v>2007</v>
      </c>
      <c r="D5759">
        <v>81.8</v>
      </c>
      <c r="E5759">
        <f>IF(Table1[[#This Row],[Gender]]="women",1,0)</f>
        <v>0</v>
      </c>
      <c r="F5759">
        <v>27.6</v>
      </c>
      <c r="G5759">
        <v>135</v>
      </c>
      <c r="H5759">
        <v>5.45</v>
      </c>
      <c r="I5759">
        <f>ROUND(LOG10(Table1[[#This Row],[Lung Cancer]]),2)</f>
        <v>3.05</v>
      </c>
      <c r="J5759">
        <f>ROUND(LOG10(Table1[[#This Row],[Liver Cancer]]),2)</f>
        <v>2.06</v>
      </c>
      <c r="K5759">
        <f>ROUND(LOG10(Table1[[#This Row],[Stomach Cancer]]),2)</f>
        <v>2.54</v>
      </c>
      <c r="L5759">
        <f>ROUND(LOG10(Table1[[#This Row],[Population]]),2)</f>
        <v>3.33</v>
      </c>
      <c r="M5759">
        <f>ROUND(Table1[[#This Row],[Population Growth]],2)</f>
        <v>2.14</v>
      </c>
      <c r="N575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81.486987027633404</v>
      </c>
    </row>
    <row r="5760" spans="1:14" ht="15" x14ac:dyDescent="0.25">
      <c r="A5760" t="s">
        <v>15</v>
      </c>
      <c r="B5760" t="s">
        <v>91</v>
      </c>
      <c r="C5760">
        <v>2007</v>
      </c>
      <c r="D5760">
        <v>82.7</v>
      </c>
      <c r="E5760">
        <f>IF(Table1[[#This Row],[Gender]]="women",1,0)</f>
        <v>0</v>
      </c>
      <c r="F5760">
        <v>27</v>
      </c>
      <c r="G5760">
        <v>127</v>
      </c>
      <c r="H5760">
        <v>5.0599999999999996</v>
      </c>
      <c r="I5760">
        <f>ROUND(LOG10(Table1[[#This Row],[Lung Cancer]]),2)</f>
        <v>3.08</v>
      </c>
      <c r="J5760">
        <f>ROUND(LOG10(Table1[[#This Row],[Liver Cancer]]),2)</f>
        <v>2.1800000000000002</v>
      </c>
      <c r="K5760">
        <f>ROUND(LOG10(Table1[[#This Row],[Stomach Cancer]]),2)</f>
        <v>2.6</v>
      </c>
      <c r="L5760">
        <f>ROUND(LOG10(Table1[[#This Row],[Population]]),2)</f>
        <v>3.53</v>
      </c>
      <c r="M5760">
        <f>ROUND(Table1[[#This Row],[Population Growth]],2)</f>
        <v>2.5099999999999998</v>
      </c>
      <c r="N576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80.128913001224348</v>
      </c>
    </row>
    <row r="5761" spans="1:14" ht="15" x14ac:dyDescent="0.25">
      <c r="A5761" t="s">
        <v>18</v>
      </c>
      <c r="B5761" t="s">
        <v>92</v>
      </c>
      <c r="C5761">
        <v>2007</v>
      </c>
      <c r="D5761">
        <v>84</v>
      </c>
      <c r="E5761">
        <f>IF(Table1[[#This Row],[Gender]]="women",1,0)</f>
        <v>0</v>
      </c>
      <c r="F5761">
        <v>26.4</v>
      </c>
      <c r="G5761">
        <v>131</v>
      </c>
      <c r="H5761">
        <v>5.31</v>
      </c>
      <c r="I5761">
        <f>ROUND(LOG10(Table1[[#This Row],[Lung Cancer]]),2)</f>
        <v>4.4800000000000004</v>
      </c>
      <c r="J5761">
        <f>ROUND(LOG10(Table1[[#This Row],[Liver Cancer]]),2)</f>
        <v>3.9</v>
      </c>
      <c r="K5761">
        <f>ROUND(LOG10(Table1[[#This Row],[Stomach Cancer]]),2)</f>
        <v>4.03</v>
      </c>
      <c r="L5761">
        <f>ROUND(LOG10(Table1[[#This Row],[Population]]),2)</f>
        <v>4.45</v>
      </c>
      <c r="M5761">
        <f>ROUND(Table1[[#This Row],[Population Growth]],2)</f>
        <v>0.27</v>
      </c>
      <c r="N576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81.103562642685233</v>
      </c>
    </row>
    <row r="5762" spans="1:14" ht="15" x14ac:dyDescent="0.25">
      <c r="A5762" t="s">
        <v>23</v>
      </c>
      <c r="B5762" t="s">
        <v>93</v>
      </c>
      <c r="C5762">
        <v>2007</v>
      </c>
      <c r="D5762">
        <v>76.7</v>
      </c>
      <c r="E5762">
        <f>IF(Table1[[#This Row],[Gender]]="women",1,0)</f>
        <v>0</v>
      </c>
      <c r="F5762">
        <v>23.9</v>
      </c>
      <c r="G5762">
        <v>131</v>
      </c>
      <c r="H5762">
        <v>4.43</v>
      </c>
      <c r="I5762">
        <f>ROUND(LOG10(Table1[[#This Row],[Lung Cancer]]),2)</f>
        <v>2.5</v>
      </c>
      <c r="J5762">
        <f>ROUND(LOG10(Table1[[#This Row],[Liver Cancer]]),2)</f>
        <v>1.73</v>
      </c>
      <c r="K5762">
        <f>ROUND(LOG10(Table1[[#This Row],[Stomach Cancer]]),2)</f>
        <v>2.21</v>
      </c>
      <c r="L5762">
        <f>ROUND(LOG10(Table1[[#This Row],[Population]]),2)</f>
        <v>3.14</v>
      </c>
      <c r="M5762">
        <f>ROUND(Table1[[#This Row],[Population Growth]],2)</f>
        <v>0.57999999999999996</v>
      </c>
      <c r="N576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67.673026287254757</v>
      </c>
    </row>
    <row r="5763" spans="1:14" ht="15" x14ac:dyDescent="0.25">
      <c r="A5763" t="s">
        <v>15</v>
      </c>
      <c r="B5763" t="s">
        <v>94</v>
      </c>
      <c r="C5763">
        <v>2007</v>
      </c>
      <c r="D5763">
        <v>85.9</v>
      </c>
      <c r="E5763">
        <f>IF(Table1[[#This Row],[Gender]]="women",1,0)</f>
        <v>0</v>
      </c>
      <c r="F5763">
        <v>23.4</v>
      </c>
      <c r="G5763">
        <v>131</v>
      </c>
      <c r="H5763">
        <v>5.19</v>
      </c>
      <c r="I5763">
        <f>ROUND(LOG10(Table1[[#This Row],[Lung Cancer]]),2)</f>
        <v>4.82</v>
      </c>
      <c r="J5763">
        <f>ROUND(LOG10(Table1[[#This Row],[Liver Cancer]]),2)</f>
        <v>4.49</v>
      </c>
      <c r="K5763">
        <f>ROUND(LOG10(Table1[[#This Row],[Stomach Cancer]]),2)</f>
        <v>4.8600000000000003</v>
      </c>
      <c r="L5763">
        <f>ROUND(LOG10(Table1[[#This Row],[Population]]),2)</f>
        <v>4.8</v>
      </c>
      <c r="M5763">
        <f>ROUND(Table1[[#This Row],[Population Growth]],2)</f>
        <v>0.02</v>
      </c>
      <c r="N576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76.431294227655158</v>
      </c>
    </row>
    <row r="5764" spans="1:14" ht="15" x14ac:dyDescent="0.25">
      <c r="A5764" t="s">
        <v>15</v>
      </c>
      <c r="B5764" t="s">
        <v>95</v>
      </c>
      <c r="C5764">
        <v>2007</v>
      </c>
      <c r="D5764">
        <v>74.5</v>
      </c>
      <c r="E5764">
        <f>IF(Table1[[#This Row],[Gender]]="women",1,0)</f>
        <v>0</v>
      </c>
      <c r="F5764">
        <v>27.4</v>
      </c>
      <c r="G5764">
        <v>125</v>
      </c>
      <c r="H5764">
        <v>4.96</v>
      </c>
      <c r="I5764">
        <f>ROUND(LOG10(Table1[[#This Row],[Lung Cancer]]),2)</f>
        <v>2.4300000000000002</v>
      </c>
      <c r="J5764">
        <f>ROUND(LOG10(Table1[[#This Row],[Liver Cancer]]),2)</f>
        <v>1.65</v>
      </c>
      <c r="K5764">
        <f>ROUND(LOG10(Table1[[#This Row],[Stomach Cancer]]),2)</f>
        <v>1.92</v>
      </c>
      <c r="L5764">
        <f>ROUND(LOG10(Table1[[#This Row],[Population]]),2)</f>
        <v>3.51</v>
      </c>
      <c r="M5764">
        <f>ROUND(Table1[[#This Row],[Population Growth]],2)</f>
        <v>4.16</v>
      </c>
      <c r="N576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77.465747871596292</v>
      </c>
    </row>
    <row r="5765" spans="1:14" ht="15" x14ac:dyDescent="0.25">
      <c r="A5765" t="s">
        <v>15</v>
      </c>
      <c r="B5765" t="s">
        <v>96</v>
      </c>
      <c r="C5765">
        <v>2007</v>
      </c>
      <c r="D5765">
        <v>71.8</v>
      </c>
      <c r="E5765">
        <f>IF(Table1[[#This Row],[Gender]]="women",1,0)</f>
        <v>0</v>
      </c>
      <c r="F5765">
        <v>26.1</v>
      </c>
      <c r="G5765">
        <v>134</v>
      </c>
      <c r="H5765">
        <v>4.8600000000000003</v>
      </c>
      <c r="I5765">
        <f>ROUND(LOG10(Table1[[#This Row],[Lung Cancer]]),2)</f>
        <v>3.5</v>
      </c>
      <c r="J5765">
        <f>ROUND(LOG10(Table1[[#This Row],[Liver Cancer]]),2)</f>
        <v>2.83</v>
      </c>
      <c r="K5765">
        <f>ROUND(LOG10(Table1[[#This Row],[Stomach Cancer]]),2)</f>
        <v>3.28</v>
      </c>
      <c r="L5765">
        <f>ROUND(LOG10(Table1[[#This Row],[Population]]),2)</f>
        <v>3.88</v>
      </c>
      <c r="M5765">
        <f>ROUND(Table1[[#This Row],[Population Growth]],2)</f>
        <v>1.05</v>
      </c>
      <c r="N576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74.321704139790612</v>
      </c>
    </row>
    <row r="5766" spans="1:14" ht="15" x14ac:dyDescent="0.25">
      <c r="A5766" t="s">
        <v>20</v>
      </c>
      <c r="B5766" t="s">
        <v>97</v>
      </c>
      <c r="C5766">
        <v>2007</v>
      </c>
      <c r="D5766">
        <v>60.4</v>
      </c>
      <c r="E5766">
        <f>IF(Table1[[#This Row],[Gender]]="women",1,0)</f>
        <v>0</v>
      </c>
      <c r="F5766">
        <v>21.5</v>
      </c>
      <c r="G5766">
        <v>132</v>
      </c>
      <c r="H5766">
        <v>4.3099999999999996</v>
      </c>
      <c r="I5766">
        <f>ROUND(LOG10(Table1[[#This Row],[Lung Cancer]]),2)</f>
        <v>2.4500000000000002</v>
      </c>
      <c r="J5766">
        <f>ROUND(LOG10(Table1[[#This Row],[Liver Cancer]]),2)</f>
        <v>2.6</v>
      </c>
      <c r="K5766">
        <f>ROUND(LOG10(Table1[[#This Row],[Stomach Cancer]]),2)</f>
        <v>2.93</v>
      </c>
      <c r="L5766">
        <f>ROUND(LOG10(Table1[[#This Row],[Population]]),2)</f>
        <v>4.28</v>
      </c>
      <c r="M5766">
        <f>ROUND(Table1[[#This Row],[Population Growth]],2)</f>
        <v>2.82</v>
      </c>
      <c r="N576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56.932560680531616</v>
      </c>
    </row>
    <row r="5767" spans="1:14" ht="15" x14ac:dyDescent="0.25">
      <c r="A5767" t="s">
        <v>27</v>
      </c>
      <c r="B5767" t="s">
        <v>98</v>
      </c>
      <c r="C5767">
        <v>2007</v>
      </c>
      <c r="D5767">
        <v>68.099999999999994</v>
      </c>
      <c r="E5767">
        <f>IF(Table1[[#This Row],[Gender]]="women",1,0)</f>
        <v>0</v>
      </c>
      <c r="F5767">
        <v>29.1</v>
      </c>
      <c r="G5767">
        <v>129</v>
      </c>
      <c r="H5767">
        <v>4.53</v>
      </c>
      <c r="I5767">
        <f>ROUND(LOG10(Table1[[#This Row],[Lung Cancer]]),2)</f>
        <v>0.66</v>
      </c>
      <c r="J5767">
        <f>ROUND(LOG10(Table1[[#This Row],[Liver Cancer]]),2)</f>
        <v>0.49</v>
      </c>
      <c r="K5767">
        <f>ROUND(LOG10(Table1[[#This Row],[Stomach Cancer]]),2)</f>
        <v>0.53</v>
      </c>
      <c r="L5767">
        <f>ROUND(LOG10(Table1[[#This Row],[Population]]),2)</f>
        <v>1.68</v>
      </c>
      <c r="M5767">
        <f>ROUND(Table1[[#This Row],[Population Growth]],2)</f>
        <v>2.31</v>
      </c>
      <c r="N576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73.070781948550788</v>
      </c>
    </row>
    <row r="5768" spans="1:14" ht="15" x14ac:dyDescent="0.25">
      <c r="A5768" t="s">
        <v>15</v>
      </c>
      <c r="B5768" t="s">
        <v>99</v>
      </c>
      <c r="C5768">
        <v>2007</v>
      </c>
      <c r="D5768">
        <v>74.7</v>
      </c>
      <c r="E5768">
        <f>IF(Table1[[#This Row],[Gender]]="women",1,0)</f>
        <v>0</v>
      </c>
      <c r="F5768">
        <v>29</v>
      </c>
      <c r="G5768">
        <v>128</v>
      </c>
      <c r="H5768">
        <v>5.18</v>
      </c>
      <c r="I5768">
        <f>ROUND(LOG10(Table1[[#This Row],[Lung Cancer]]),2)</f>
        <v>1.82</v>
      </c>
      <c r="J5768">
        <f>ROUND(LOG10(Table1[[#This Row],[Liver Cancer]]),2)</f>
        <v>1.53</v>
      </c>
      <c r="K5768">
        <f>ROUND(LOG10(Table1[[#This Row],[Stomach Cancer]]),2)</f>
        <v>1.34</v>
      </c>
      <c r="L5768">
        <f>ROUND(LOG10(Table1[[#This Row],[Population]]),2)</f>
        <v>3.17</v>
      </c>
      <c r="M5768">
        <f>ROUND(Table1[[#This Row],[Population Growth]],2)</f>
        <v>4.91</v>
      </c>
      <c r="N576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77.442005842018816</v>
      </c>
    </row>
    <row r="5769" spans="1:14" ht="15" x14ac:dyDescent="0.25">
      <c r="A5769" t="s">
        <v>18</v>
      </c>
      <c r="B5769" t="s">
        <v>100</v>
      </c>
      <c r="C5769">
        <v>2007</v>
      </c>
      <c r="D5769">
        <v>77</v>
      </c>
      <c r="E5769">
        <f>IF(Table1[[#This Row],[Gender]]="women",1,0)</f>
        <v>0</v>
      </c>
      <c r="F5769">
        <v>26.3</v>
      </c>
      <c r="G5769">
        <v>137</v>
      </c>
      <c r="H5769">
        <v>5.14</v>
      </c>
      <c r="I5769">
        <f>ROUND(LOG10(Table1[[#This Row],[Lung Cancer]]),2)</f>
        <v>3.03</v>
      </c>
      <c r="J5769">
        <f>ROUND(LOG10(Table1[[#This Row],[Liver Cancer]]),2)</f>
        <v>1.89</v>
      </c>
      <c r="K5769">
        <f>ROUND(LOG10(Table1[[#This Row],[Stomach Cancer]]),2)</f>
        <v>2.6</v>
      </c>
      <c r="L5769">
        <f>ROUND(LOG10(Table1[[#This Row],[Population]]),2)</f>
        <v>3</v>
      </c>
      <c r="M5769">
        <f>ROUND(Table1[[#This Row],[Population Growth]],2)</f>
        <v>-1.24</v>
      </c>
      <c r="N576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77.946679524546994</v>
      </c>
    </row>
    <row r="5770" spans="1:14" ht="15" x14ac:dyDescent="0.25">
      <c r="A5770" t="s">
        <v>15</v>
      </c>
      <c r="B5770" t="s">
        <v>101</v>
      </c>
      <c r="C5770">
        <v>2007</v>
      </c>
      <c r="D5770">
        <v>79.5</v>
      </c>
      <c r="E5770">
        <f>IF(Table1[[#This Row],[Gender]]="women",1,0)</f>
        <v>0</v>
      </c>
      <c r="F5770">
        <v>27.1</v>
      </c>
      <c r="G5770">
        <v>129</v>
      </c>
      <c r="H5770">
        <v>4.76</v>
      </c>
      <c r="I5770">
        <f>ROUND(LOG10(Table1[[#This Row],[Lung Cancer]]),2)</f>
        <v>2.84</v>
      </c>
      <c r="J5770">
        <f>ROUND(LOG10(Table1[[#This Row],[Liver Cancer]]),2)</f>
        <v>1.85</v>
      </c>
      <c r="K5770">
        <f>ROUND(LOG10(Table1[[#This Row],[Stomach Cancer]]),2)</f>
        <v>2.21</v>
      </c>
      <c r="L5770">
        <f>ROUND(LOG10(Table1[[#This Row],[Population]]),2)</f>
        <v>3.39</v>
      </c>
      <c r="M5770">
        <f>ROUND(Table1[[#This Row],[Population Growth]],2)</f>
        <v>0.2</v>
      </c>
      <c r="N577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76.085579523905409</v>
      </c>
    </row>
    <row r="5771" spans="1:14" ht="15" x14ac:dyDescent="0.25">
      <c r="A5771" t="s">
        <v>20</v>
      </c>
      <c r="B5771" t="s">
        <v>102</v>
      </c>
      <c r="C5771">
        <v>2007</v>
      </c>
      <c r="D5771">
        <v>49.3</v>
      </c>
      <c r="E5771">
        <f>IF(Table1[[#This Row],[Gender]]="women",1,0)</f>
        <v>0</v>
      </c>
      <c r="F5771">
        <v>21.8</v>
      </c>
      <c r="G5771">
        <v>131</v>
      </c>
      <c r="H5771">
        <v>4.0999999999999996</v>
      </c>
      <c r="I5771">
        <f>ROUND(LOG10(Table1[[#This Row],[Lung Cancer]]),2)</f>
        <v>2.29</v>
      </c>
      <c r="J5771">
        <f>ROUND(LOG10(Table1[[#This Row],[Liver Cancer]]),2)</f>
        <v>1.6</v>
      </c>
      <c r="K5771">
        <f>ROUND(LOG10(Table1[[#This Row],[Stomach Cancer]]),2)</f>
        <v>1.86</v>
      </c>
      <c r="L5771">
        <f>ROUND(LOG10(Table1[[#This Row],[Population]]),2)</f>
        <v>2.98</v>
      </c>
      <c r="M5771">
        <f>ROUND(Table1[[#This Row],[Population Growth]],2)</f>
        <v>-0.05</v>
      </c>
      <c r="N577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61.104653806815826</v>
      </c>
    </row>
    <row r="5772" spans="1:14" ht="15" x14ac:dyDescent="0.25">
      <c r="A5772" t="s">
        <v>20</v>
      </c>
      <c r="B5772" t="s">
        <v>103</v>
      </c>
      <c r="C5772">
        <v>2007</v>
      </c>
      <c r="D5772">
        <v>58.1</v>
      </c>
      <c r="E5772">
        <f>IF(Table1[[#This Row],[Gender]]="women",1,0)</f>
        <v>0</v>
      </c>
      <c r="F5772">
        <v>21.8</v>
      </c>
      <c r="G5772">
        <v>133</v>
      </c>
      <c r="H5772">
        <v>3.81</v>
      </c>
      <c r="I5772">
        <f>ROUND(LOG10(Table1[[#This Row],[Lung Cancer]]),2)</f>
        <v>1.64</v>
      </c>
      <c r="J5772">
        <f>ROUND(LOG10(Table1[[#This Row],[Liver Cancer]]),2)</f>
        <v>2.34</v>
      </c>
      <c r="K5772">
        <f>ROUND(LOG10(Table1[[#This Row],[Stomach Cancer]]),2)</f>
        <v>1.89</v>
      </c>
      <c r="L5772">
        <f>ROUND(LOG10(Table1[[#This Row],[Population]]),2)</f>
        <v>3.24</v>
      </c>
      <c r="M5772">
        <f>ROUND(Table1[[#This Row],[Population Growth]],2)</f>
        <v>4.0199999999999996</v>
      </c>
      <c r="N577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51.364015330035514</v>
      </c>
    </row>
    <row r="5773" spans="1:14" ht="15" x14ac:dyDescent="0.25">
      <c r="A5773" t="s">
        <v>20</v>
      </c>
      <c r="B5773" t="s">
        <v>104</v>
      </c>
      <c r="C5773">
        <v>2007</v>
      </c>
      <c r="D5773">
        <v>74.2</v>
      </c>
      <c r="E5773">
        <f>IF(Table1[[#This Row],[Gender]]="women",1,0)</f>
        <v>0</v>
      </c>
      <c r="F5773">
        <v>26.4</v>
      </c>
      <c r="G5773">
        <v>136</v>
      </c>
      <c r="H5773">
        <v>4.6100000000000003</v>
      </c>
      <c r="I5773">
        <f>ROUND(LOG10(Table1[[#This Row],[Lung Cancer]]),2)</f>
        <v>2.72</v>
      </c>
      <c r="J5773">
        <f>ROUND(LOG10(Table1[[#This Row],[Liver Cancer]]),2)</f>
        <v>1.93</v>
      </c>
      <c r="K5773">
        <f>ROUND(LOG10(Table1[[#This Row],[Stomach Cancer]]),2)</f>
        <v>1.97</v>
      </c>
      <c r="L5773">
        <f>ROUND(LOG10(Table1[[#This Row],[Population]]),2)</f>
        <v>3.49</v>
      </c>
      <c r="M5773">
        <f>ROUND(Table1[[#This Row],[Population Growth]],2)</f>
        <v>1.3</v>
      </c>
      <c r="N577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68.876897116950758</v>
      </c>
    </row>
    <row r="5774" spans="1:14" ht="15" x14ac:dyDescent="0.25">
      <c r="A5774" t="s">
        <v>18</v>
      </c>
      <c r="B5774" t="s">
        <v>105</v>
      </c>
      <c r="C5774">
        <v>2007</v>
      </c>
      <c r="D5774">
        <v>77.900000000000006</v>
      </c>
      <c r="E5774">
        <f>IF(Table1[[#This Row],[Gender]]="women",1,0)</f>
        <v>0</v>
      </c>
      <c r="F5774">
        <v>26.7</v>
      </c>
      <c r="G5774">
        <v>137</v>
      </c>
      <c r="H5774">
        <v>5.14</v>
      </c>
      <c r="I5774">
        <f>ROUND(LOG10(Table1[[#This Row],[Lung Cancer]]),2)</f>
        <v>3.15</v>
      </c>
      <c r="J5774">
        <f>ROUND(LOG10(Table1[[#This Row],[Liver Cancer]]),2)</f>
        <v>2.0699999999999998</v>
      </c>
      <c r="K5774">
        <f>ROUND(LOG10(Table1[[#This Row],[Stomach Cancer]]),2)</f>
        <v>2.78</v>
      </c>
      <c r="L5774">
        <f>ROUND(LOG10(Table1[[#This Row],[Population]]),2)</f>
        <v>3.18</v>
      </c>
      <c r="M5774">
        <f>ROUND(Table1[[#This Row],[Population Growth]],2)</f>
        <v>-1.55</v>
      </c>
      <c r="N577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78.2220907542969</v>
      </c>
    </row>
    <row r="5775" spans="1:14" ht="15" x14ac:dyDescent="0.25">
      <c r="A5775" t="s">
        <v>18</v>
      </c>
      <c r="B5775" t="s">
        <v>106</v>
      </c>
      <c r="C5775">
        <v>2007</v>
      </c>
      <c r="D5775">
        <v>82.1</v>
      </c>
      <c r="E5775">
        <f>IF(Table1[[#This Row],[Gender]]="women",1,0)</f>
        <v>0</v>
      </c>
      <c r="F5775">
        <v>27.3</v>
      </c>
      <c r="G5775">
        <v>131</v>
      </c>
      <c r="H5775">
        <v>5.57</v>
      </c>
      <c r="I5775">
        <f>ROUND(LOG10(Table1[[#This Row],[Lung Cancer]]),2)</f>
        <v>2.31</v>
      </c>
      <c r="J5775">
        <f>ROUND(LOG10(Table1[[#This Row],[Liver Cancer]]),2)</f>
        <v>1.51</v>
      </c>
      <c r="K5775">
        <f>ROUND(LOG10(Table1[[#This Row],[Stomach Cancer]]),2)</f>
        <v>1.73</v>
      </c>
      <c r="L5775">
        <f>ROUND(LOG10(Table1[[#This Row],[Population]]),2)</f>
        <v>2.37</v>
      </c>
      <c r="M5775">
        <f>ROUND(Table1[[#This Row],[Population Growth]],2)</f>
        <v>2.11</v>
      </c>
      <c r="N577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83.875674338877971</v>
      </c>
    </row>
    <row r="5776" spans="1:14" ht="15" x14ac:dyDescent="0.25">
      <c r="A5776" t="s">
        <v>20</v>
      </c>
      <c r="B5776" t="s">
        <v>107</v>
      </c>
      <c r="C5776">
        <v>2007</v>
      </c>
      <c r="D5776">
        <v>63.5</v>
      </c>
      <c r="E5776">
        <f>IF(Table1[[#This Row],[Gender]]="women",1,0)</f>
        <v>0</v>
      </c>
      <c r="F5776">
        <v>21.3</v>
      </c>
      <c r="G5776">
        <v>134</v>
      </c>
      <c r="H5776">
        <v>4.22</v>
      </c>
      <c r="I5776">
        <f>ROUND(LOG10(Table1[[#This Row],[Lung Cancer]]),2)</f>
        <v>2.2799999999999998</v>
      </c>
      <c r="J5776">
        <f>ROUND(LOG10(Table1[[#This Row],[Liver Cancer]]),2)</f>
        <v>2.46</v>
      </c>
      <c r="K5776">
        <f>ROUND(LOG10(Table1[[#This Row],[Stomach Cancer]]),2)</f>
        <v>2.4700000000000002</v>
      </c>
      <c r="L5776">
        <f>ROUND(LOG10(Table1[[#This Row],[Population]]),2)</f>
        <v>3.99</v>
      </c>
      <c r="M5776">
        <f>ROUND(Table1[[#This Row],[Population Growth]],2)</f>
        <v>2.94</v>
      </c>
      <c r="N577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54.690167177686597</v>
      </c>
    </row>
    <row r="5777" spans="1:14" ht="15" x14ac:dyDescent="0.25">
      <c r="A5777" t="s">
        <v>20</v>
      </c>
      <c r="B5777" t="s">
        <v>108</v>
      </c>
      <c r="C5777">
        <v>2007</v>
      </c>
      <c r="D5777">
        <v>54.4</v>
      </c>
      <c r="E5777">
        <f>IF(Table1[[#This Row],[Gender]]="women",1,0)</f>
        <v>0</v>
      </c>
      <c r="F5777">
        <v>21.9</v>
      </c>
      <c r="G5777">
        <v>136</v>
      </c>
      <c r="H5777">
        <v>4.22</v>
      </c>
      <c r="I5777">
        <f>ROUND(LOG10(Table1[[#This Row],[Lung Cancer]]),2)</f>
        <v>2.2000000000000002</v>
      </c>
      <c r="J5777">
        <f>ROUND(LOG10(Table1[[#This Row],[Liver Cancer]]),2)</f>
        <v>2.39</v>
      </c>
      <c r="K5777">
        <f>ROUND(LOG10(Table1[[#This Row],[Stomach Cancer]]),2)</f>
        <v>2.14</v>
      </c>
      <c r="L5777">
        <f>ROUND(LOG10(Table1[[#This Row],[Population]]),2)</f>
        <v>3.82</v>
      </c>
      <c r="M5777">
        <f>ROUND(Table1[[#This Row],[Population Growth]],2)</f>
        <v>2.82</v>
      </c>
      <c r="N577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54.34400077949239</v>
      </c>
    </row>
    <row r="5778" spans="1:14" ht="15" x14ac:dyDescent="0.25">
      <c r="A5778" t="s">
        <v>15</v>
      </c>
      <c r="B5778" t="s">
        <v>109</v>
      </c>
      <c r="C5778">
        <v>2007</v>
      </c>
      <c r="D5778">
        <v>76.099999999999994</v>
      </c>
      <c r="E5778">
        <f>IF(Table1[[#This Row],[Gender]]="women",1,0)</f>
        <v>0</v>
      </c>
      <c r="F5778">
        <v>24.6</v>
      </c>
      <c r="G5778">
        <v>127</v>
      </c>
      <c r="H5778">
        <v>4.9800000000000004</v>
      </c>
      <c r="I5778">
        <f>ROUND(LOG10(Table1[[#This Row],[Lung Cancer]]),2)</f>
        <v>3.39</v>
      </c>
      <c r="J5778">
        <f>ROUND(LOG10(Table1[[#This Row],[Liver Cancer]]),2)</f>
        <v>2.98</v>
      </c>
      <c r="K5778">
        <f>ROUND(LOG10(Table1[[#This Row],[Stomach Cancer]]),2)</f>
        <v>2.78</v>
      </c>
      <c r="L5778">
        <f>ROUND(LOG10(Table1[[#This Row],[Population]]),2)</f>
        <v>4.1399999999999997</v>
      </c>
      <c r="M5778">
        <f>ROUND(Table1[[#This Row],[Population Growth]],2)</f>
        <v>2.14</v>
      </c>
      <c r="N577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73.133087876442403</v>
      </c>
    </row>
    <row r="5779" spans="1:14" ht="15" x14ac:dyDescent="0.25">
      <c r="A5779" t="s">
        <v>15</v>
      </c>
      <c r="B5779" t="s">
        <v>110</v>
      </c>
      <c r="C5779">
        <v>2007</v>
      </c>
      <c r="D5779">
        <v>76.599999999999994</v>
      </c>
      <c r="E5779">
        <f>IF(Table1[[#This Row],[Gender]]="women",1,0)</f>
        <v>0</v>
      </c>
      <c r="F5779">
        <v>23.1</v>
      </c>
      <c r="G5779">
        <v>128</v>
      </c>
      <c r="H5779">
        <v>4.62</v>
      </c>
      <c r="I5779">
        <f>ROUND(LOG10(Table1[[#This Row],[Lung Cancer]]),2)</f>
        <v>1.08</v>
      </c>
      <c r="J5779">
        <f>ROUND(LOG10(Table1[[#This Row],[Liver Cancer]]),2)</f>
        <v>0.88</v>
      </c>
      <c r="K5779">
        <f>ROUND(LOG10(Table1[[#This Row],[Stomach Cancer]]),2)</f>
        <v>0.52</v>
      </c>
      <c r="L5779">
        <f>ROUND(LOG10(Table1[[#This Row],[Population]]),2)</f>
        <v>2.25</v>
      </c>
      <c r="M5779">
        <f>ROUND(Table1[[#This Row],[Population Growth]],2)</f>
        <v>2.85</v>
      </c>
      <c r="N577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64.538274609836336</v>
      </c>
    </row>
    <row r="5780" spans="1:14" ht="15" x14ac:dyDescent="0.25">
      <c r="A5780" t="s">
        <v>20</v>
      </c>
      <c r="B5780" t="s">
        <v>111</v>
      </c>
      <c r="C5780">
        <v>2007</v>
      </c>
      <c r="D5780">
        <v>54.2</v>
      </c>
      <c r="E5780">
        <f>IF(Table1[[#This Row],[Gender]]="women",1,0)</f>
        <v>0</v>
      </c>
      <c r="F5780">
        <v>21.7</v>
      </c>
      <c r="G5780">
        <v>127</v>
      </c>
      <c r="H5780">
        <v>3.98</v>
      </c>
      <c r="I5780">
        <f>ROUND(LOG10(Table1[[#This Row],[Lung Cancer]]),2)</f>
        <v>2.14</v>
      </c>
      <c r="J5780">
        <f>ROUND(LOG10(Table1[[#This Row],[Liver Cancer]]),2)</f>
        <v>3.06</v>
      </c>
      <c r="K5780">
        <f>ROUND(LOG10(Table1[[#This Row],[Stomach Cancer]]),2)</f>
        <v>2.56</v>
      </c>
      <c r="L5780">
        <f>ROUND(LOG10(Table1[[#This Row],[Population]]),2)</f>
        <v>3.83</v>
      </c>
      <c r="M5780">
        <f>ROUND(Table1[[#This Row],[Population Growth]],2)</f>
        <v>3.48</v>
      </c>
      <c r="N578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54.857013400139039</v>
      </c>
    </row>
    <row r="5781" spans="1:14" ht="15" x14ac:dyDescent="0.25">
      <c r="A5781" t="s">
        <v>18</v>
      </c>
      <c r="B5781" t="s">
        <v>112</v>
      </c>
      <c r="C5781">
        <v>2007</v>
      </c>
      <c r="D5781">
        <v>81</v>
      </c>
      <c r="E5781">
        <f>IF(Table1[[#This Row],[Gender]]="women",1,0)</f>
        <v>0</v>
      </c>
      <c r="F5781">
        <v>27.6</v>
      </c>
      <c r="G5781">
        <v>132</v>
      </c>
      <c r="H5781">
        <v>5.32</v>
      </c>
      <c r="I5781">
        <f>ROUND(LOG10(Table1[[#This Row],[Lung Cancer]]),2)</f>
        <v>2.13</v>
      </c>
      <c r="J5781">
        <f>ROUND(LOG10(Table1[[#This Row],[Liver Cancer]]),2)</f>
        <v>0.98</v>
      </c>
      <c r="K5781">
        <f>ROUND(LOG10(Table1[[#This Row],[Stomach Cancer]]),2)</f>
        <v>1.52</v>
      </c>
      <c r="L5781">
        <f>ROUND(LOG10(Table1[[#This Row],[Population]]),2)</f>
        <v>2.31</v>
      </c>
      <c r="M5781">
        <f>ROUND(Table1[[#This Row],[Population Growth]],2)</f>
        <v>0.36</v>
      </c>
      <c r="N578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82.01008968494196</v>
      </c>
    </row>
    <row r="5782" spans="1:14" ht="15" x14ac:dyDescent="0.25">
      <c r="A5782" t="s">
        <v>20</v>
      </c>
      <c r="B5782" t="s">
        <v>113</v>
      </c>
      <c r="C5782">
        <v>2007</v>
      </c>
      <c r="D5782">
        <v>62.7</v>
      </c>
      <c r="E5782">
        <f>IF(Table1[[#This Row],[Gender]]="women",1,0)</f>
        <v>0</v>
      </c>
      <c r="F5782">
        <v>22.5</v>
      </c>
      <c r="G5782">
        <v>132</v>
      </c>
      <c r="H5782">
        <v>4.1500000000000004</v>
      </c>
      <c r="I5782">
        <f>ROUND(LOG10(Table1[[#This Row],[Lung Cancer]]),2)</f>
        <v>1.67</v>
      </c>
      <c r="J5782">
        <f>ROUND(LOG10(Table1[[#This Row],[Liver Cancer]]),2)</f>
        <v>2.23</v>
      </c>
      <c r="K5782">
        <f>ROUND(LOG10(Table1[[#This Row],[Stomach Cancer]]),2)</f>
        <v>1.65</v>
      </c>
      <c r="L5782">
        <f>ROUND(LOG10(Table1[[#This Row],[Population]]),2)</f>
        <v>3.2</v>
      </c>
      <c r="M5782">
        <f>ROUND(Table1[[#This Row],[Population Growth]],2)</f>
        <v>2.97</v>
      </c>
      <c r="N578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55.636422906881712</v>
      </c>
    </row>
    <row r="5783" spans="1:14" ht="15" x14ac:dyDescent="0.25">
      <c r="A5783" t="s">
        <v>20</v>
      </c>
      <c r="B5783" t="s">
        <v>114</v>
      </c>
      <c r="C5783">
        <v>2007</v>
      </c>
      <c r="D5783">
        <v>76.2</v>
      </c>
      <c r="E5783">
        <f>IF(Table1[[#This Row],[Gender]]="women",1,0)</f>
        <v>0</v>
      </c>
      <c r="F5783">
        <v>25</v>
      </c>
      <c r="G5783">
        <v>134</v>
      </c>
      <c r="H5783">
        <v>4.93</v>
      </c>
      <c r="I5783">
        <f>ROUND(LOG10(Table1[[#This Row],[Lung Cancer]]),2)</f>
        <v>1.98</v>
      </c>
      <c r="J5783">
        <f>ROUND(LOG10(Table1[[#This Row],[Liver Cancer]]),2)</f>
        <v>1.38</v>
      </c>
      <c r="K5783">
        <f>ROUND(LOG10(Table1[[#This Row],[Stomach Cancer]]),2)</f>
        <v>1.78</v>
      </c>
      <c r="L5783">
        <f>ROUND(LOG10(Table1[[#This Row],[Population]]),2)</f>
        <v>2.79</v>
      </c>
      <c r="M5783">
        <f>ROUND(Table1[[#This Row],[Population Growth]],2)</f>
        <v>0.48</v>
      </c>
      <c r="N578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70.794788266502891</v>
      </c>
    </row>
    <row r="5784" spans="1:14" ht="15" x14ac:dyDescent="0.25">
      <c r="A5784" t="s">
        <v>23</v>
      </c>
      <c r="B5784" t="s">
        <v>115</v>
      </c>
      <c r="C5784">
        <v>2007</v>
      </c>
      <c r="D5784">
        <v>78.099999999999994</v>
      </c>
      <c r="E5784">
        <f>IF(Table1[[#This Row],[Gender]]="women",1,0)</f>
        <v>0</v>
      </c>
      <c r="F5784">
        <v>27.3</v>
      </c>
      <c r="G5784">
        <v>126</v>
      </c>
      <c r="H5784">
        <v>4.93</v>
      </c>
      <c r="I5784">
        <f>ROUND(LOG10(Table1[[#This Row],[Lung Cancer]]),2)</f>
        <v>3.67</v>
      </c>
      <c r="J5784">
        <f>ROUND(LOG10(Table1[[#This Row],[Liver Cancer]]),2)</f>
        <v>3.36</v>
      </c>
      <c r="K5784">
        <f>ROUND(LOG10(Table1[[#This Row],[Stomach Cancer]]),2)</f>
        <v>3.63</v>
      </c>
      <c r="L5784">
        <f>ROUND(LOG10(Table1[[#This Row],[Population]]),2)</f>
        <v>4.7300000000000004</v>
      </c>
      <c r="M5784">
        <f>ROUND(Table1[[#This Row],[Population Growth]],2)</f>
        <v>1.51</v>
      </c>
      <c r="N578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76.671410874394212</v>
      </c>
    </row>
    <row r="5785" spans="1:14" ht="15" x14ac:dyDescent="0.25">
      <c r="A5785" t="s">
        <v>15</v>
      </c>
      <c r="B5785" t="s">
        <v>116</v>
      </c>
      <c r="C5785">
        <v>2007</v>
      </c>
      <c r="D5785">
        <v>70.099999999999994</v>
      </c>
      <c r="E5785">
        <f>IF(Table1[[#This Row],[Gender]]="women",1,0)</f>
        <v>0</v>
      </c>
      <c r="F5785">
        <v>24.7</v>
      </c>
      <c r="G5785">
        <v>136</v>
      </c>
      <c r="H5785">
        <v>4.66</v>
      </c>
      <c r="I5785">
        <f>ROUND(LOG10(Table1[[#This Row],[Lung Cancer]]),2)</f>
        <v>2.4500000000000002</v>
      </c>
      <c r="J5785">
        <f>ROUND(LOG10(Table1[[#This Row],[Liver Cancer]]),2)</f>
        <v>2.87</v>
      </c>
      <c r="K5785">
        <f>ROUND(LOG10(Table1[[#This Row],[Stomach Cancer]]),2)</f>
        <v>2.62</v>
      </c>
      <c r="L5785">
        <f>ROUND(LOG10(Table1[[#This Row],[Population]]),2)</f>
        <v>3.11</v>
      </c>
      <c r="M5785">
        <f>ROUND(Table1[[#This Row],[Population Growth]],2)</f>
        <v>1.3</v>
      </c>
      <c r="N578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65.952118207263794</v>
      </c>
    </row>
    <row r="5786" spans="1:14" ht="15" x14ac:dyDescent="0.25">
      <c r="A5786" t="s">
        <v>18</v>
      </c>
      <c r="B5786" t="s">
        <v>117</v>
      </c>
      <c r="C5786">
        <v>2007</v>
      </c>
      <c r="D5786">
        <v>76.5</v>
      </c>
      <c r="E5786">
        <f>IF(Table1[[#This Row],[Gender]]="women",1,0)</f>
        <v>0</v>
      </c>
      <c r="F5786">
        <v>26.4</v>
      </c>
      <c r="G5786">
        <v>135</v>
      </c>
      <c r="H5786">
        <v>4.96</v>
      </c>
      <c r="I5786">
        <f>ROUND(LOG10(Table1[[#This Row],[Lung Cancer]]),2)</f>
        <v>2.4300000000000002</v>
      </c>
      <c r="J5786">
        <f>ROUND(LOG10(Table1[[#This Row],[Liver Cancer]]),2)</f>
        <v>1.44</v>
      </c>
      <c r="K5786">
        <f>ROUND(LOG10(Table1[[#This Row],[Stomach Cancer]]),2)</f>
        <v>1.6</v>
      </c>
      <c r="L5786">
        <f>ROUND(LOG10(Table1[[#This Row],[Population]]),2)</f>
        <v>2.48</v>
      </c>
      <c r="M5786">
        <f>ROUND(Table1[[#This Row],[Population Growth]],2)</f>
        <v>0.33</v>
      </c>
      <c r="N578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75.646635871130471</v>
      </c>
    </row>
    <row r="5787" spans="1:14" ht="15" x14ac:dyDescent="0.25">
      <c r="A5787" t="s">
        <v>20</v>
      </c>
      <c r="B5787" t="s">
        <v>118</v>
      </c>
      <c r="C5787">
        <v>2007</v>
      </c>
      <c r="D5787">
        <v>74</v>
      </c>
      <c r="E5787">
        <f>IF(Table1[[#This Row],[Gender]]="women",1,0)</f>
        <v>0</v>
      </c>
      <c r="F5787">
        <v>25.5</v>
      </c>
      <c r="G5787">
        <v>127</v>
      </c>
      <c r="H5787">
        <v>4.54</v>
      </c>
      <c r="I5787">
        <f>ROUND(LOG10(Table1[[#This Row],[Lung Cancer]]),2)</f>
        <v>3.42</v>
      </c>
      <c r="J5787">
        <f>ROUND(LOG10(Table1[[#This Row],[Liver Cancer]]),2)</f>
        <v>2.36</v>
      </c>
      <c r="K5787">
        <f>ROUND(LOG10(Table1[[#This Row],[Stomach Cancer]]),2)</f>
        <v>2.76</v>
      </c>
      <c r="L5787">
        <f>ROUND(LOG10(Table1[[#This Row],[Population]]),2)</f>
        <v>4.1900000000000004</v>
      </c>
      <c r="M5787">
        <f>ROUND(Table1[[#This Row],[Population Growth]],2)</f>
        <v>1.1000000000000001</v>
      </c>
      <c r="N578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72.365797163412438</v>
      </c>
    </row>
    <row r="5788" spans="1:14" ht="15" x14ac:dyDescent="0.25">
      <c r="A5788" t="s">
        <v>20</v>
      </c>
      <c r="B5788" t="s">
        <v>119</v>
      </c>
      <c r="C5788">
        <v>2007</v>
      </c>
      <c r="D5788">
        <v>54.5</v>
      </c>
      <c r="E5788">
        <f>IF(Table1[[#This Row],[Gender]]="women",1,0)</f>
        <v>0</v>
      </c>
      <c r="F5788">
        <v>21.8</v>
      </c>
      <c r="G5788">
        <v>137</v>
      </c>
      <c r="H5788">
        <v>4.32</v>
      </c>
      <c r="I5788">
        <f>ROUND(LOG10(Table1[[#This Row],[Lung Cancer]]),2)</f>
        <v>2.4300000000000002</v>
      </c>
      <c r="J5788">
        <f>ROUND(LOG10(Table1[[#This Row],[Liver Cancer]]),2)</f>
        <v>2.96</v>
      </c>
      <c r="K5788">
        <f>ROUND(LOG10(Table1[[#This Row],[Stomach Cancer]]),2)</f>
        <v>2.65</v>
      </c>
      <c r="L5788">
        <f>ROUND(LOG10(Table1[[#This Row],[Population]]),2)</f>
        <v>4.0199999999999996</v>
      </c>
      <c r="M5788">
        <f>ROUND(Table1[[#This Row],[Population Growth]],2)</f>
        <v>2.9</v>
      </c>
      <c r="N578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54.462787056105597</v>
      </c>
    </row>
    <row r="5789" spans="1:14" ht="15" x14ac:dyDescent="0.25">
      <c r="A5789" t="s">
        <v>15</v>
      </c>
      <c r="B5789" t="s">
        <v>120</v>
      </c>
      <c r="C5789">
        <v>2007</v>
      </c>
      <c r="D5789">
        <v>66.2</v>
      </c>
      <c r="E5789">
        <f>IF(Table1[[#This Row],[Gender]]="women",1,0)</f>
        <v>0</v>
      </c>
      <c r="F5789">
        <v>21.3</v>
      </c>
      <c r="G5789">
        <v>125</v>
      </c>
      <c r="H5789">
        <v>4.3099999999999996</v>
      </c>
      <c r="I5789">
        <f>ROUND(LOG10(Table1[[#This Row],[Lung Cancer]]),2)</f>
        <v>3.83</v>
      </c>
      <c r="J5789">
        <f>ROUND(LOG10(Table1[[#This Row],[Liver Cancer]]),2)</f>
        <v>3.05</v>
      </c>
      <c r="K5789">
        <f>ROUND(LOG10(Table1[[#This Row],[Stomach Cancer]]),2)</f>
        <v>3.25</v>
      </c>
      <c r="L5789">
        <f>ROUND(LOG10(Table1[[#This Row],[Population]]),2)</f>
        <v>4.38</v>
      </c>
      <c r="M5789">
        <f>ROUND(Table1[[#This Row],[Population Growth]],2)</f>
        <v>0.57999999999999996</v>
      </c>
      <c r="N578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65.961653929434746</v>
      </c>
    </row>
    <row r="5790" spans="1:14" ht="15" x14ac:dyDescent="0.25">
      <c r="A5790" t="s">
        <v>20</v>
      </c>
      <c r="B5790" t="s">
        <v>121</v>
      </c>
      <c r="C5790">
        <v>2007</v>
      </c>
      <c r="D5790">
        <v>56.4</v>
      </c>
      <c r="E5790">
        <f>IF(Table1[[#This Row],[Gender]]="women",1,0)</f>
        <v>0</v>
      </c>
      <c r="F5790">
        <v>22.5</v>
      </c>
      <c r="G5790">
        <v>136</v>
      </c>
      <c r="H5790">
        <v>4.46</v>
      </c>
      <c r="I5790">
        <f>ROUND(LOG10(Table1[[#This Row],[Lung Cancer]]),2)</f>
        <v>1.47</v>
      </c>
      <c r="J5790">
        <f>ROUND(LOG10(Table1[[#This Row],[Liver Cancer]]),2)</f>
        <v>1.1599999999999999</v>
      </c>
      <c r="K5790">
        <f>ROUND(LOG10(Table1[[#This Row],[Stomach Cancer]]),2)</f>
        <v>1.2</v>
      </c>
      <c r="L5790">
        <f>ROUND(LOG10(Table1[[#This Row],[Population]]),2)</f>
        <v>2.99</v>
      </c>
      <c r="M5790">
        <f>ROUND(Table1[[#This Row],[Population Growth]],2)</f>
        <v>1.82</v>
      </c>
      <c r="N579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58.284318104242288</v>
      </c>
    </row>
    <row r="5791" spans="1:14" ht="15" x14ac:dyDescent="0.25">
      <c r="A5791" t="s">
        <v>15</v>
      </c>
      <c r="B5791" t="s">
        <v>122</v>
      </c>
      <c r="C5791">
        <v>2007</v>
      </c>
      <c r="D5791">
        <v>67.900000000000006</v>
      </c>
      <c r="E5791">
        <f>IF(Table1[[#This Row],[Gender]]="women",1,0)</f>
        <v>0</v>
      </c>
      <c r="F5791">
        <v>20.8</v>
      </c>
      <c r="G5791">
        <v>125</v>
      </c>
      <c r="H5791">
        <v>4.16</v>
      </c>
      <c r="I5791">
        <f>ROUND(LOG10(Table1[[#This Row],[Lung Cancer]]),2)</f>
        <v>2.84</v>
      </c>
      <c r="J5791">
        <f>ROUND(LOG10(Table1[[#This Row],[Liver Cancer]]),2)</f>
        <v>2.4900000000000002</v>
      </c>
      <c r="K5791">
        <f>ROUND(LOG10(Table1[[#This Row],[Stomach Cancer]]),2)</f>
        <v>2.88</v>
      </c>
      <c r="L5791">
        <f>ROUND(LOG10(Table1[[#This Row],[Population]]),2)</f>
        <v>4.12</v>
      </c>
      <c r="M5791">
        <f>ROUND(Table1[[#This Row],[Population Growth]],2)</f>
        <v>1.28</v>
      </c>
      <c r="N579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60.750059986172424</v>
      </c>
    </row>
    <row r="5792" spans="1:14" ht="15" x14ac:dyDescent="0.25">
      <c r="A5792" t="s">
        <v>18</v>
      </c>
      <c r="B5792" t="s">
        <v>123</v>
      </c>
      <c r="C5792">
        <v>2007</v>
      </c>
      <c r="D5792">
        <v>82</v>
      </c>
      <c r="E5792">
        <f>IF(Table1[[#This Row],[Gender]]="women",1,0)</f>
        <v>0</v>
      </c>
      <c r="F5792">
        <v>25.9</v>
      </c>
      <c r="G5792">
        <v>131</v>
      </c>
      <c r="H5792">
        <v>5.37</v>
      </c>
      <c r="I5792">
        <f>ROUND(LOG10(Table1[[#This Row],[Lung Cancer]]),2)</f>
        <v>3.91</v>
      </c>
      <c r="J5792">
        <f>ROUND(LOG10(Table1[[#This Row],[Liver Cancer]]),2)</f>
        <v>2.73</v>
      </c>
      <c r="K5792">
        <f>ROUND(LOG10(Table1[[#This Row],[Stomach Cancer]]),2)</f>
        <v>3.32</v>
      </c>
      <c r="L5792">
        <f>ROUND(LOG10(Table1[[#This Row],[Population]]),2)</f>
        <v>3.91</v>
      </c>
      <c r="M5792">
        <f>ROUND(Table1[[#This Row],[Population Growth]],2)</f>
        <v>0.44</v>
      </c>
      <c r="N579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82.045927653095362</v>
      </c>
    </row>
    <row r="5793" spans="1:14" ht="15" x14ac:dyDescent="0.25">
      <c r="A5793" t="s">
        <v>27</v>
      </c>
      <c r="B5793" t="s">
        <v>124</v>
      </c>
      <c r="C5793">
        <v>2007</v>
      </c>
      <c r="D5793">
        <v>82.2</v>
      </c>
      <c r="E5793">
        <f>IF(Table1[[#This Row],[Gender]]="women",1,0)</f>
        <v>0</v>
      </c>
      <c r="F5793">
        <v>27.6</v>
      </c>
      <c r="G5793">
        <v>127</v>
      </c>
      <c r="H5793">
        <v>5.22</v>
      </c>
      <c r="I5793">
        <f>ROUND(LOG10(Table1[[#This Row],[Lung Cancer]]),2)</f>
        <v>3</v>
      </c>
      <c r="J5793">
        <f>ROUND(LOG10(Table1[[#This Row],[Liver Cancer]]),2)</f>
        <v>2.23</v>
      </c>
      <c r="K5793">
        <f>ROUND(LOG10(Table1[[#This Row],[Stomach Cancer]]),2)</f>
        <v>2.4300000000000002</v>
      </c>
      <c r="L5793">
        <f>ROUND(LOG10(Table1[[#This Row],[Population]]),2)</f>
        <v>3.32</v>
      </c>
      <c r="M5793">
        <f>ROUND(Table1[[#This Row],[Population Growth]],2)</f>
        <v>1.17</v>
      </c>
      <c r="N579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82.144992035736919</v>
      </c>
    </row>
    <row r="5794" spans="1:14" ht="15" x14ac:dyDescent="0.25">
      <c r="A5794" t="s">
        <v>23</v>
      </c>
      <c r="B5794" t="s">
        <v>125</v>
      </c>
      <c r="C5794">
        <v>2007</v>
      </c>
      <c r="D5794">
        <v>75.7</v>
      </c>
      <c r="E5794">
        <f>IF(Table1[[#This Row],[Gender]]="women",1,0)</f>
        <v>0</v>
      </c>
      <c r="F5794">
        <v>25.7</v>
      </c>
      <c r="G5794">
        <v>129</v>
      </c>
      <c r="H5794">
        <v>4.34</v>
      </c>
      <c r="I5794">
        <f>ROUND(LOG10(Table1[[#This Row],[Lung Cancer]]),2)</f>
        <v>2.0299999999999998</v>
      </c>
      <c r="J5794">
        <f>ROUND(LOG10(Table1[[#This Row],[Liver Cancer]]),2)</f>
        <v>2.04</v>
      </c>
      <c r="K5794">
        <f>ROUND(LOG10(Table1[[#This Row],[Stomach Cancer]]),2)</f>
        <v>2.2400000000000002</v>
      </c>
      <c r="L5794">
        <f>ROUND(LOG10(Table1[[#This Row],[Population]]),2)</f>
        <v>3.44</v>
      </c>
      <c r="M5794">
        <f>ROUND(Table1[[#This Row],[Population Growth]],2)</f>
        <v>1.34</v>
      </c>
      <c r="N579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65.732128473788009</v>
      </c>
    </row>
    <row r="5795" spans="1:14" ht="15" x14ac:dyDescent="0.25">
      <c r="A5795" t="s">
        <v>20</v>
      </c>
      <c r="B5795" t="s">
        <v>126</v>
      </c>
      <c r="C5795">
        <v>2007</v>
      </c>
      <c r="D5795">
        <v>55.3</v>
      </c>
      <c r="E5795">
        <f>IF(Table1[[#This Row],[Gender]]="women",1,0)</f>
        <v>0</v>
      </c>
      <c r="F5795">
        <v>21.1</v>
      </c>
      <c r="G5795">
        <v>139</v>
      </c>
      <c r="H5795">
        <v>3.81</v>
      </c>
      <c r="I5795">
        <f>ROUND(LOG10(Table1[[#This Row],[Lung Cancer]]),2)</f>
        <v>2.2999999999999998</v>
      </c>
      <c r="J5795">
        <f>ROUND(LOG10(Table1[[#This Row],[Liver Cancer]]),2)</f>
        <v>2.81</v>
      </c>
      <c r="K5795">
        <f>ROUND(LOG10(Table1[[#This Row],[Stomach Cancer]]),2)</f>
        <v>2.5</v>
      </c>
      <c r="L5795">
        <f>ROUND(LOG10(Table1[[#This Row],[Population]]),2)</f>
        <v>3.86</v>
      </c>
      <c r="M5795">
        <f>ROUND(Table1[[#This Row],[Population Growth]],2)</f>
        <v>3.9</v>
      </c>
      <c r="N579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48.498473244264801</v>
      </c>
    </row>
    <row r="5796" spans="1:14" ht="15" x14ac:dyDescent="0.25">
      <c r="A5796" t="s">
        <v>20</v>
      </c>
      <c r="B5796" t="s">
        <v>127</v>
      </c>
      <c r="C5796">
        <v>2007</v>
      </c>
      <c r="D5796">
        <v>50.1</v>
      </c>
      <c r="E5796">
        <f>IF(Table1[[#This Row],[Gender]]="women",1,0)</f>
        <v>0</v>
      </c>
      <c r="F5796">
        <v>22.9</v>
      </c>
      <c r="G5796">
        <v>133</v>
      </c>
      <c r="H5796">
        <v>3.78</v>
      </c>
      <c r="I5796">
        <f>ROUND(LOG10(Table1[[#This Row],[Lung Cancer]]),2)</f>
        <v>3.27</v>
      </c>
      <c r="J5796">
        <f>ROUND(LOG10(Table1[[#This Row],[Liver Cancer]]),2)</f>
        <v>4.0999999999999996</v>
      </c>
      <c r="K5796">
        <f>ROUND(LOG10(Table1[[#This Row],[Stomach Cancer]]),2)</f>
        <v>3.06</v>
      </c>
      <c r="L5796">
        <f>ROUND(LOG10(Table1[[#This Row],[Population]]),2)</f>
        <v>4.87</v>
      </c>
      <c r="M5796">
        <f>ROUND(Table1[[#This Row],[Population Growth]],2)</f>
        <v>2.7</v>
      </c>
      <c r="N579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51.596362127671661</v>
      </c>
    </row>
    <row r="5797" spans="1:14" ht="15" x14ac:dyDescent="0.25">
      <c r="A5797" t="s">
        <v>18</v>
      </c>
      <c r="B5797" t="s">
        <v>128</v>
      </c>
      <c r="C5797">
        <v>2007</v>
      </c>
      <c r="D5797">
        <v>82.7</v>
      </c>
      <c r="E5797">
        <f>IF(Table1[[#This Row],[Gender]]="women",1,0)</f>
        <v>0</v>
      </c>
      <c r="F5797">
        <v>26.8</v>
      </c>
      <c r="G5797">
        <v>135</v>
      </c>
      <c r="H5797">
        <v>5.41</v>
      </c>
      <c r="I5797">
        <f>ROUND(LOG10(Table1[[#This Row],[Lung Cancer]]),2)</f>
        <v>3.18</v>
      </c>
      <c r="J5797">
        <f>ROUND(LOG10(Table1[[#This Row],[Liver Cancer]]),2)</f>
        <v>2.06</v>
      </c>
      <c r="K5797">
        <f>ROUND(LOG10(Table1[[#This Row],[Stomach Cancer]]),2)</f>
        <v>2.5499999999999998</v>
      </c>
      <c r="L5797">
        <f>ROUND(LOG10(Table1[[#This Row],[Population]]),2)</f>
        <v>3.37</v>
      </c>
      <c r="M5797">
        <f>ROUND(Table1[[#This Row],[Population Growth]],2)</f>
        <v>1.1399999999999999</v>
      </c>
      <c r="N579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80.510741725203147</v>
      </c>
    </row>
    <row r="5798" spans="1:14" ht="15" x14ac:dyDescent="0.25">
      <c r="A5798" t="s">
        <v>15</v>
      </c>
      <c r="B5798" t="s">
        <v>129</v>
      </c>
      <c r="C5798">
        <v>2007</v>
      </c>
      <c r="D5798">
        <v>77.3</v>
      </c>
      <c r="E5798">
        <f>IF(Table1[[#This Row],[Gender]]="women",1,0)</f>
        <v>0</v>
      </c>
      <c r="F5798">
        <v>26.1</v>
      </c>
      <c r="G5798">
        <v>130</v>
      </c>
      <c r="H5798">
        <v>4.9400000000000004</v>
      </c>
      <c r="I5798">
        <f>ROUND(LOG10(Table1[[#This Row],[Lung Cancer]]),2)</f>
        <v>1.64</v>
      </c>
      <c r="J5798">
        <f>ROUND(LOG10(Table1[[#This Row],[Liver Cancer]]),2)</f>
        <v>1.54</v>
      </c>
      <c r="K5798">
        <f>ROUND(LOG10(Table1[[#This Row],[Stomach Cancer]]),2)</f>
        <v>1.52</v>
      </c>
      <c r="L5798">
        <f>ROUND(LOG10(Table1[[#This Row],[Population]]),2)</f>
        <v>3.19</v>
      </c>
      <c r="M5798">
        <f>ROUND(Table1[[#This Row],[Population Growth]],2)</f>
        <v>4.0199999999999996</v>
      </c>
      <c r="N579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69.815663363105813</v>
      </c>
    </row>
    <row r="5799" spans="1:14" ht="15" x14ac:dyDescent="0.25">
      <c r="A5799" t="s">
        <v>15</v>
      </c>
      <c r="B5799" t="s">
        <v>130</v>
      </c>
      <c r="C5799">
        <v>2007</v>
      </c>
      <c r="D5799">
        <v>65.3</v>
      </c>
      <c r="E5799">
        <f>IF(Table1[[#This Row],[Gender]]="women",1,0)</f>
        <v>0</v>
      </c>
      <c r="F5799">
        <v>22.3</v>
      </c>
      <c r="G5799">
        <v>127</v>
      </c>
      <c r="H5799">
        <v>4.47</v>
      </c>
      <c r="I5799">
        <f>ROUND(LOG10(Table1[[#This Row],[Lung Cancer]]),2)</f>
        <v>4.08</v>
      </c>
      <c r="J5799">
        <f>ROUND(LOG10(Table1[[#This Row],[Liver Cancer]]),2)</f>
        <v>3.46</v>
      </c>
      <c r="K5799">
        <f>ROUND(LOG10(Table1[[#This Row],[Stomach Cancer]]),2)</f>
        <v>3.59</v>
      </c>
      <c r="L5799">
        <f>ROUND(LOG10(Table1[[#This Row],[Population]]),2)</f>
        <v>4.9400000000000004</v>
      </c>
      <c r="M5799">
        <f>ROUND(Table1[[#This Row],[Population Growth]],2)</f>
        <v>2.2799999999999998</v>
      </c>
      <c r="N579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66.356606208498008</v>
      </c>
    </row>
    <row r="5800" spans="1:14" ht="15" x14ac:dyDescent="0.25">
      <c r="A5800" t="s">
        <v>23</v>
      </c>
      <c r="B5800" t="s">
        <v>131</v>
      </c>
      <c r="C5800">
        <v>2007</v>
      </c>
      <c r="D5800">
        <v>79.3</v>
      </c>
      <c r="E5800">
        <f>IF(Table1[[#This Row],[Gender]]="women",1,0)</f>
        <v>0</v>
      </c>
      <c r="F5800">
        <v>26.1</v>
      </c>
      <c r="G5800">
        <v>130</v>
      </c>
      <c r="H5800">
        <v>4.72</v>
      </c>
      <c r="I5800">
        <f>ROUND(LOG10(Table1[[#This Row],[Lung Cancer]]),2)</f>
        <v>2.29</v>
      </c>
      <c r="J5800">
        <f>ROUND(LOG10(Table1[[#This Row],[Liver Cancer]]),2)</f>
        <v>1.76</v>
      </c>
      <c r="K5800">
        <f>ROUND(LOG10(Table1[[#This Row],[Stomach Cancer]]),2)</f>
        <v>2.34</v>
      </c>
      <c r="L5800">
        <f>ROUND(LOG10(Table1[[#This Row],[Population]]),2)</f>
        <v>3.24</v>
      </c>
      <c r="M5800">
        <f>ROUND(Table1[[#This Row],[Population Growth]],2)</f>
        <v>1.8</v>
      </c>
      <c r="N580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72.354794399224517</v>
      </c>
    </row>
    <row r="5801" spans="1:14" ht="15" x14ac:dyDescent="0.25">
      <c r="A5801" t="s">
        <v>27</v>
      </c>
      <c r="B5801" t="s">
        <v>132</v>
      </c>
      <c r="C5801">
        <v>2007</v>
      </c>
      <c r="D5801">
        <v>66.5</v>
      </c>
      <c r="E5801">
        <f>IF(Table1[[#This Row],[Gender]]="women",1,0)</f>
        <v>0</v>
      </c>
      <c r="F5801">
        <v>24.9</v>
      </c>
      <c r="G5801">
        <v>123</v>
      </c>
      <c r="H5801">
        <v>4.62</v>
      </c>
      <c r="I5801">
        <f>ROUND(LOG10(Table1[[#This Row],[Lung Cancer]]),2)</f>
        <v>2.5499999999999998</v>
      </c>
      <c r="J5801">
        <f>ROUND(LOG10(Table1[[#This Row],[Liver Cancer]]),2)</f>
        <v>2.09</v>
      </c>
      <c r="K5801">
        <f>ROUND(LOG10(Table1[[#This Row],[Stomach Cancer]]),2)</f>
        <v>2.37</v>
      </c>
      <c r="L5801">
        <f>ROUND(LOG10(Table1[[#This Row],[Population]]),2)</f>
        <v>3.54</v>
      </c>
      <c r="M5801">
        <f>ROUND(Table1[[#This Row],[Population Growth]],2)</f>
        <v>2.4300000000000002</v>
      </c>
      <c r="N580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72.230758564033678</v>
      </c>
    </row>
    <row r="5802" spans="1:14" ht="15" x14ac:dyDescent="0.25">
      <c r="A5802" t="s">
        <v>23</v>
      </c>
      <c r="B5802" t="s">
        <v>133</v>
      </c>
      <c r="C5802">
        <v>2007</v>
      </c>
      <c r="D5802">
        <v>73.8</v>
      </c>
      <c r="E5802">
        <f>IF(Table1[[#This Row],[Gender]]="women",1,0)</f>
        <v>0</v>
      </c>
      <c r="F5802">
        <v>25.4</v>
      </c>
      <c r="G5802">
        <v>130</v>
      </c>
      <c r="H5802">
        <v>4.63</v>
      </c>
      <c r="I5802">
        <f>ROUND(LOG10(Table1[[#This Row],[Lung Cancer]]),2)</f>
        <v>2.63</v>
      </c>
      <c r="J5802">
        <f>ROUND(LOG10(Table1[[#This Row],[Liver Cancer]]),2)</f>
        <v>1.83</v>
      </c>
      <c r="K5802">
        <f>ROUND(LOG10(Table1[[#This Row],[Stomach Cancer]]),2)</f>
        <v>2.4300000000000002</v>
      </c>
      <c r="L5802">
        <f>ROUND(LOG10(Table1[[#This Row],[Population]]),2)</f>
        <v>3.48</v>
      </c>
      <c r="M5802">
        <f>ROUND(Table1[[#This Row],[Population Growth]],2)</f>
        <v>1.48</v>
      </c>
      <c r="N580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71.363314308548169</v>
      </c>
    </row>
    <row r="5803" spans="1:14" ht="15" x14ac:dyDescent="0.25">
      <c r="A5803" t="s">
        <v>23</v>
      </c>
      <c r="B5803" t="s">
        <v>134</v>
      </c>
      <c r="C5803">
        <v>2007</v>
      </c>
      <c r="D5803">
        <v>75.8</v>
      </c>
      <c r="E5803">
        <f>IF(Table1[[#This Row],[Gender]]="women",1,0)</f>
        <v>0</v>
      </c>
      <c r="F5803">
        <v>24.7</v>
      </c>
      <c r="G5803">
        <v>126</v>
      </c>
      <c r="H5803">
        <v>4.67</v>
      </c>
      <c r="I5803">
        <f>ROUND(LOG10(Table1[[#This Row],[Lung Cancer]]),2)</f>
        <v>3</v>
      </c>
      <c r="J5803">
        <f>ROUND(LOG10(Table1[[#This Row],[Liver Cancer]]),2)</f>
        <v>2.81</v>
      </c>
      <c r="K5803">
        <f>ROUND(LOG10(Table1[[#This Row],[Stomach Cancer]]),2)</f>
        <v>3.28</v>
      </c>
      <c r="L5803">
        <f>ROUND(LOG10(Table1[[#This Row],[Population]]),2)</f>
        <v>4.1500000000000004</v>
      </c>
      <c r="M5803">
        <f>ROUND(Table1[[#This Row],[Population Growth]],2)</f>
        <v>0.84</v>
      </c>
      <c r="N580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70.649079087205578</v>
      </c>
    </row>
    <row r="5804" spans="1:14" ht="15" x14ac:dyDescent="0.25">
      <c r="A5804" t="s">
        <v>15</v>
      </c>
      <c r="B5804" t="s">
        <v>135</v>
      </c>
      <c r="C5804">
        <v>2007</v>
      </c>
      <c r="D5804">
        <v>71.400000000000006</v>
      </c>
      <c r="E5804">
        <f>IF(Table1[[#This Row],[Gender]]="women",1,0)</f>
        <v>0</v>
      </c>
      <c r="F5804">
        <v>22.8</v>
      </c>
      <c r="G5804">
        <v>126</v>
      </c>
      <c r="H5804">
        <v>4.7</v>
      </c>
      <c r="I5804">
        <f>ROUND(LOG10(Table1[[#This Row],[Lung Cancer]]),2)</f>
        <v>3.86</v>
      </c>
      <c r="J5804">
        <f>ROUND(LOG10(Table1[[#This Row],[Liver Cancer]]),2)</f>
        <v>3.53</v>
      </c>
      <c r="K5804">
        <f>ROUND(LOG10(Table1[[#This Row],[Stomach Cancer]]),2)</f>
        <v>3.12</v>
      </c>
      <c r="L5804">
        <f>ROUND(LOG10(Table1[[#This Row],[Population]]),2)</f>
        <v>4.6500000000000004</v>
      </c>
      <c r="M5804">
        <f>ROUND(Table1[[#This Row],[Population Growth]],2)</f>
        <v>1.82</v>
      </c>
      <c r="N580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68.16561511801325</v>
      </c>
    </row>
    <row r="5805" spans="1:14" ht="15" x14ac:dyDescent="0.25">
      <c r="A5805" t="s">
        <v>18</v>
      </c>
      <c r="B5805" t="s">
        <v>136</v>
      </c>
      <c r="C5805">
        <v>2007</v>
      </c>
      <c r="D5805">
        <v>79.7</v>
      </c>
      <c r="E5805">
        <f>IF(Table1[[#This Row],[Gender]]="women",1,0)</f>
        <v>0</v>
      </c>
      <c r="F5805">
        <v>26.6</v>
      </c>
      <c r="G5805">
        <v>135</v>
      </c>
      <c r="H5805">
        <v>5.27</v>
      </c>
      <c r="I5805">
        <f>ROUND(LOG10(Table1[[#This Row],[Lung Cancer]]),2)</f>
        <v>4.2300000000000004</v>
      </c>
      <c r="J5805">
        <f>ROUND(LOG10(Table1[[#This Row],[Liver Cancer]]),2)</f>
        <v>2.96</v>
      </c>
      <c r="K5805">
        <f>ROUND(LOG10(Table1[[#This Row],[Stomach Cancer]]),2)</f>
        <v>3.61</v>
      </c>
      <c r="L5805">
        <f>ROUND(LOG10(Table1[[#This Row],[Population]]),2)</f>
        <v>4.2699999999999996</v>
      </c>
      <c r="M5805">
        <f>ROUND(Table1[[#This Row],[Population Growth]],2)</f>
        <v>-0.05</v>
      </c>
      <c r="N580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80.456587040919331</v>
      </c>
    </row>
    <row r="5806" spans="1:14" ht="15" x14ac:dyDescent="0.25">
      <c r="A5806" t="s">
        <v>18</v>
      </c>
      <c r="B5806" t="s">
        <v>137</v>
      </c>
      <c r="C5806">
        <v>2007</v>
      </c>
      <c r="D5806">
        <v>82.4</v>
      </c>
      <c r="E5806">
        <f>IF(Table1[[#This Row],[Gender]]="women",1,0)</f>
        <v>0</v>
      </c>
      <c r="F5806">
        <v>26.6</v>
      </c>
      <c r="G5806">
        <v>135</v>
      </c>
      <c r="H5806">
        <v>5.19</v>
      </c>
      <c r="I5806">
        <f>ROUND(LOG10(Table1[[#This Row],[Lung Cancer]]),2)</f>
        <v>3.49</v>
      </c>
      <c r="J5806">
        <f>ROUND(LOG10(Table1[[#This Row],[Liver Cancer]]),2)</f>
        <v>2.76</v>
      </c>
      <c r="K5806">
        <f>ROUND(LOG10(Table1[[#This Row],[Stomach Cancer]]),2)</f>
        <v>3.28</v>
      </c>
      <c r="L5806">
        <f>ROUND(LOG10(Table1[[#This Row],[Population]]),2)</f>
        <v>3.71</v>
      </c>
      <c r="M5806">
        <f>ROUND(Table1[[#This Row],[Population Growth]],2)</f>
        <v>0.11</v>
      </c>
      <c r="N580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78.149124636508375</v>
      </c>
    </row>
    <row r="5807" spans="1:14" ht="15" x14ac:dyDescent="0.25">
      <c r="A5807" t="s">
        <v>15</v>
      </c>
      <c r="B5807" t="s">
        <v>138</v>
      </c>
      <c r="C5807">
        <v>2007</v>
      </c>
      <c r="D5807">
        <v>78.599999999999994</v>
      </c>
      <c r="E5807">
        <f>IF(Table1[[#This Row],[Gender]]="women",1,0)</f>
        <v>0</v>
      </c>
      <c r="F5807">
        <v>28</v>
      </c>
      <c r="G5807">
        <v>131</v>
      </c>
      <c r="H5807">
        <v>5.18</v>
      </c>
      <c r="I5807">
        <f>ROUND(LOG10(Table1[[#This Row],[Lung Cancer]]),2)</f>
        <v>1.5</v>
      </c>
      <c r="J5807">
        <f>ROUND(LOG10(Table1[[#This Row],[Liver Cancer]]),2)</f>
        <v>1.3</v>
      </c>
      <c r="K5807">
        <f>ROUND(LOG10(Table1[[#This Row],[Stomach Cancer]]),2)</f>
        <v>1.1299999999999999</v>
      </c>
      <c r="L5807">
        <f>ROUND(LOG10(Table1[[#This Row],[Population]]),2)</f>
        <v>2.95</v>
      </c>
      <c r="M5807">
        <f>ROUND(Table1[[#This Row],[Population Growth]],2)</f>
        <v>23.27</v>
      </c>
      <c r="N580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75.416914763562815</v>
      </c>
    </row>
    <row r="5808" spans="1:14" ht="15" x14ac:dyDescent="0.25">
      <c r="A5808" t="s">
        <v>18</v>
      </c>
      <c r="B5808" t="s">
        <v>139</v>
      </c>
      <c r="C5808">
        <v>2007</v>
      </c>
      <c r="D5808">
        <v>76.599999999999994</v>
      </c>
      <c r="E5808">
        <f>IF(Table1[[#This Row],[Gender]]="women",1,0)</f>
        <v>0</v>
      </c>
      <c r="F5808">
        <v>25.3</v>
      </c>
      <c r="G5808">
        <v>133</v>
      </c>
      <c r="H5808">
        <v>4.8899999999999997</v>
      </c>
      <c r="I5808">
        <f>ROUND(LOG10(Table1[[#This Row],[Lung Cancer]]),2)</f>
        <v>3.88</v>
      </c>
      <c r="J5808">
        <f>ROUND(LOG10(Table1[[#This Row],[Liver Cancer]]),2)</f>
        <v>3.18</v>
      </c>
      <c r="K5808">
        <f>ROUND(LOG10(Table1[[#This Row],[Stomach Cancer]]),2)</f>
        <v>3.41</v>
      </c>
      <c r="L5808">
        <f>ROUND(LOG10(Table1[[#This Row],[Population]]),2)</f>
        <v>4.01</v>
      </c>
      <c r="M5808">
        <f>ROUND(Table1[[#This Row],[Population Growth]],2)</f>
        <v>-1.04</v>
      </c>
      <c r="N580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74.484151742800194</v>
      </c>
    </row>
    <row r="5809" spans="1:14" ht="15" x14ac:dyDescent="0.25">
      <c r="A5809" t="s">
        <v>20</v>
      </c>
      <c r="B5809" t="s">
        <v>140</v>
      </c>
      <c r="C5809">
        <v>2007</v>
      </c>
      <c r="D5809">
        <v>60.3</v>
      </c>
      <c r="E5809">
        <f>IF(Table1[[#This Row],[Gender]]="women",1,0)</f>
        <v>0</v>
      </c>
      <c r="F5809">
        <v>22.4</v>
      </c>
      <c r="G5809">
        <v>136</v>
      </c>
      <c r="H5809">
        <v>4.09</v>
      </c>
      <c r="I5809">
        <f>ROUND(LOG10(Table1[[#This Row],[Lung Cancer]]),2)</f>
        <v>1.91</v>
      </c>
      <c r="J5809">
        <f>ROUND(LOG10(Table1[[#This Row],[Liver Cancer]]),2)</f>
        <v>2.16</v>
      </c>
      <c r="K5809">
        <f>ROUND(LOG10(Table1[[#This Row],[Stomach Cancer]]),2)</f>
        <v>2.0499999999999998</v>
      </c>
      <c r="L5809">
        <f>ROUND(LOG10(Table1[[#This Row],[Population]]),2)</f>
        <v>3.66</v>
      </c>
      <c r="M5809">
        <f>ROUND(Table1[[#This Row],[Population Growth]],2)</f>
        <v>2.58</v>
      </c>
      <c r="N580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53.571473647390704</v>
      </c>
    </row>
    <row r="5810" spans="1:14" ht="15" x14ac:dyDescent="0.25">
      <c r="A5810" t="s">
        <v>27</v>
      </c>
      <c r="B5810" t="s">
        <v>141</v>
      </c>
      <c r="C5810">
        <v>2007</v>
      </c>
      <c r="D5810">
        <v>75.2</v>
      </c>
      <c r="E5810">
        <f>IF(Table1[[#This Row],[Gender]]="women",1,0)</f>
        <v>0</v>
      </c>
      <c r="F5810">
        <v>30.3</v>
      </c>
      <c r="G5810">
        <v>132</v>
      </c>
      <c r="H5810">
        <v>4.4800000000000004</v>
      </c>
      <c r="I5810">
        <f>ROUND(LOG10(Table1[[#This Row],[Lung Cancer]]),2)</f>
        <v>0.66</v>
      </c>
      <c r="J5810">
        <f>ROUND(LOG10(Table1[[#This Row],[Liver Cancer]]),2)</f>
        <v>0.62</v>
      </c>
      <c r="K5810">
        <f>ROUND(LOG10(Table1[[#This Row],[Stomach Cancer]]),2)</f>
        <v>0.75</v>
      </c>
      <c r="L5810">
        <f>ROUND(LOG10(Table1[[#This Row],[Population]]),2)</f>
        <v>1.97</v>
      </c>
      <c r="M5810">
        <f>ROUND(Table1[[#This Row],[Population Growth]],2)</f>
        <v>0.55000000000000004</v>
      </c>
      <c r="N581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71.703166689436841</v>
      </c>
    </row>
    <row r="5811" spans="1:14" ht="15" x14ac:dyDescent="0.25">
      <c r="A5811" t="s">
        <v>20</v>
      </c>
      <c r="B5811" t="s">
        <v>142</v>
      </c>
      <c r="C5811">
        <v>2007</v>
      </c>
      <c r="D5811">
        <v>67.099999999999994</v>
      </c>
      <c r="E5811">
        <f>IF(Table1[[#This Row],[Gender]]="women",1,0)</f>
        <v>0</v>
      </c>
      <c r="F5811">
        <v>23.4</v>
      </c>
      <c r="G5811">
        <v>137</v>
      </c>
      <c r="H5811">
        <v>3.94</v>
      </c>
      <c r="I5811">
        <f>ROUND(LOG10(Table1[[#This Row],[Lung Cancer]]),2)</f>
        <v>0.86</v>
      </c>
      <c r="J5811">
        <f>ROUND(LOG10(Table1[[#This Row],[Liver Cancer]]),2)</f>
        <v>-0.01</v>
      </c>
      <c r="K5811">
        <f>ROUND(LOG10(Table1[[#This Row],[Stomach Cancer]]),2)</f>
        <v>0.73</v>
      </c>
      <c r="L5811">
        <f>ROUND(LOG10(Table1[[#This Row],[Population]]),2)</f>
        <v>1.92</v>
      </c>
      <c r="M5811">
        <f>ROUND(Table1[[#This Row],[Population Growth]],2)</f>
        <v>3.09</v>
      </c>
      <c r="N581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58.637608182206222</v>
      </c>
    </row>
    <row r="5812" spans="1:14" ht="15" x14ac:dyDescent="0.25">
      <c r="A5812" t="s">
        <v>15</v>
      </c>
      <c r="B5812" t="s">
        <v>143</v>
      </c>
      <c r="C5812">
        <v>2007</v>
      </c>
      <c r="D5812">
        <v>74.900000000000006</v>
      </c>
      <c r="E5812">
        <f>IF(Table1[[#This Row],[Gender]]="women",1,0)</f>
        <v>0</v>
      </c>
      <c r="F5812">
        <v>27.8</v>
      </c>
      <c r="G5812">
        <v>129</v>
      </c>
      <c r="H5812">
        <v>4.66</v>
      </c>
      <c r="I5812">
        <f>ROUND(LOG10(Table1[[#This Row],[Lung Cancer]]),2)</f>
        <v>2.74</v>
      </c>
      <c r="J5812">
        <f>ROUND(LOG10(Table1[[#This Row],[Liver Cancer]]),2)</f>
        <v>2.81</v>
      </c>
      <c r="K5812">
        <f>ROUND(LOG10(Table1[[#This Row],[Stomach Cancer]]),2)</f>
        <v>2.41</v>
      </c>
      <c r="L5812">
        <f>ROUND(LOG10(Table1[[#This Row],[Population]]),2)</f>
        <v>4.1500000000000004</v>
      </c>
      <c r="M5812">
        <f>ROUND(Table1[[#This Row],[Population Growth]],2)</f>
        <v>3.03</v>
      </c>
      <c r="N581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70.190105020501477</v>
      </c>
    </row>
    <row r="5813" spans="1:14" ht="15" x14ac:dyDescent="0.25">
      <c r="A5813" t="s">
        <v>20</v>
      </c>
      <c r="B5813" t="s">
        <v>144</v>
      </c>
      <c r="C5813">
        <v>2007</v>
      </c>
      <c r="D5813">
        <v>63.4</v>
      </c>
      <c r="E5813">
        <f>IF(Table1[[#This Row],[Gender]]="women",1,0)</f>
        <v>0</v>
      </c>
      <c r="F5813">
        <v>21.8</v>
      </c>
      <c r="G5813">
        <v>132</v>
      </c>
      <c r="H5813">
        <v>4.08</v>
      </c>
      <c r="I5813">
        <f>ROUND(LOG10(Table1[[#This Row],[Lung Cancer]]),2)</f>
        <v>2.3199999999999998</v>
      </c>
      <c r="J5813">
        <f>ROUND(LOG10(Table1[[#This Row],[Liver Cancer]]),2)</f>
        <v>2.72</v>
      </c>
      <c r="K5813">
        <f>ROUND(LOG10(Table1[[#This Row],[Stomach Cancer]]),2)</f>
        <v>2.39</v>
      </c>
      <c r="L5813">
        <f>ROUND(LOG10(Table1[[#This Row],[Population]]),2)</f>
        <v>3.76</v>
      </c>
      <c r="M5813">
        <f>ROUND(Table1[[#This Row],[Population Growth]],2)</f>
        <v>2.6</v>
      </c>
      <c r="N581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55.356532891840168</v>
      </c>
    </row>
    <row r="5814" spans="1:14" ht="15" x14ac:dyDescent="0.25">
      <c r="A5814" t="s">
        <v>18</v>
      </c>
      <c r="B5814" t="s">
        <v>145</v>
      </c>
      <c r="C5814">
        <v>2007</v>
      </c>
      <c r="D5814">
        <v>76.099999999999994</v>
      </c>
      <c r="E5814">
        <f>IF(Table1[[#This Row],[Gender]]="women",1,0)</f>
        <v>0</v>
      </c>
      <c r="F5814">
        <v>26.4</v>
      </c>
      <c r="G5814">
        <v>137</v>
      </c>
      <c r="H5814">
        <v>4.91</v>
      </c>
      <c r="I5814">
        <f>ROUND(LOG10(Table1[[#This Row],[Lung Cancer]]),2)</f>
        <v>3.64</v>
      </c>
      <c r="J5814">
        <f>ROUND(LOG10(Table1[[#This Row],[Liver Cancer]]),2)</f>
        <v>2.7</v>
      </c>
      <c r="K5814">
        <f>ROUND(LOG10(Table1[[#This Row],[Stomach Cancer]]),2)</f>
        <v>3</v>
      </c>
      <c r="L5814">
        <f>ROUND(LOG10(Table1[[#This Row],[Population]]),2)</f>
        <v>3.65</v>
      </c>
      <c r="M5814">
        <f>ROUND(Table1[[#This Row],[Population Growth]],2)</f>
        <v>-0.47</v>
      </c>
      <c r="N581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75.148945896575597</v>
      </c>
    </row>
    <row r="5815" spans="1:14" ht="15" x14ac:dyDescent="0.25">
      <c r="A5815" t="s">
        <v>20</v>
      </c>
      <c r="B5815" t="s">
        <v>146</v>
      </c>
      <c r="C5815">
        <v>2007</v>
      </c>
      <c r="D5815">
        <v>77.2</v>
      </c>
      <c r="E5815">
        <f>IF(Table1[[#This Row],[Gender]]="women",1,0)</f>
        <v>0</v>
      </c>
      <c r="F5815">
        <v>25.4</v>
      </c>
      <c r="G5815">
        <v>136</v>
      </c>
      <c r="H5815">
        <v>5.24</v>
      </c>
      <c r="I5815">
        <f>ROUND(LOG10(Table1[[#This Row],[Lung Cancer]]),2)</f>
        <v>0.93</v>
      </c>
      <c r="J5815">
        <f>ROUND(LOG10(Table1[[#This Row],[Liver Cancer]]),2)</f>
        <v>0.42</v>
      </c>
      <c r="K5815">
        <f>ROUND(LOG10(Table1[[#This Row],[Stomach Cancer]]),2)</f>
        <v>0.49</v>
      </c>
      <c r="L5815">
        <f>ROUND(LOG10(Table1[[#This Row],[Population]]),2)</f>
        <v>1.66</v>
      </c>
      <c r="M5815">
        <f>ROUND(Table1[[#This Row],[Population Growth]],2)</f>
        <v>1.33</v>
      </c>
      <c r="N581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72.247657330576871</v>
      </c>
    </row>
    <row r="5816" spans="1:14" ht="15" x14ac:dyDescent="0.25">
      <c r="A5816" t="s">
        <v>20</v>
      </c>
      <c r="B5816" t="s">
        <v>147</v>
      </c>
      <c r="C5816">
        <v>2007</v>
      </c>
      <c r="D5816">
        <v>46.4</v>
      </c>
      <c r="E5816">
        <f>IF(Table1[[#This Row],[Gender]]="women",1,0)</f>
        <v>0</v>
      </c>
      <c r="F5816">
        <v>22.4</v>
      </c>
      <c r="G5816">
        <v>135</v>
      </c>
      <c r="H5816">
        <v>3.81</v>
      </c>
      <c r="I5816">
        <f>ROUND(LOG10(Table1[[#This Row],[Lung Cancer]]),2)</f>
        <v>2.0299999999999998</v>
      </c>
      <c r="J5816">
        <f>ROUND(LOG10(Table1[[#This Row],[Liver Cancer]]),2)</f>
        <v>2.4700000000000002</v>
      </c>
      <c r="K5816">
        <f>ROUND(LOG10(Table1[[#This Row],[Stomach Cancer]]),2)</f>
        <v>2.17</v>
      </c>
      <c r="L5816">
        <f>ROUND(LOG10(Table1[[#This Row],[Population]]),2)</f>
        <v>3.47</v>
      </c>
      <c r="M5816">
        <f>ROUND(Table1[[#This Row],[Population Growth]],2)</f>
        <v>2.78</v>
      </c>
      <c r="N581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52.538869028484015</v>
      </c>
    </row>
    <row r="5817" spans="1:14" ht="15" x14ac:dyDescent="0.25">
      <c r="A5817" t="s">
        <v>15</v>
      </c>
      <c r="B5817" t="s">
        <v>148</v>
      </c>
      <c r="C5817">
        <v>2007</v>
      </c>
      <c r="D5817">
        <v>83.5</v>
      </c>
      <c r="E5817">
        <f>IF(Table1[[#This Row],[Gender]]="women",1,0)</f>
        <v>0</v>
      </c>
      <c r="F5817">
        <v>23.8</v>
      </c>
      <c r="G5817">
        <v>128</v>
      </c>
      <c r="H5817">
        <v>5.16</v>
      </c>
      <c r="I5817">
        <f>ROUND(LOG10(Table1[[#This Row],[Lung Cancer]]),2)</f>
        <v>2.88</v>
      </c>
      <c r="J5817">
        <f>ROUND(LOG10(Table1[[#This Row],[Liver Cancer]]),2)</f>
        <v>2.5499999999999998</v>
      </c>
      <c r="K5817">
        <f>ROUND(LOG10(Table1[[#This Row],[Stomach Cancer]]),2)</f>
        <v>2.59</v>
      </c>
      <c r="L5817">
        <f>ROUND(LOG10(Table1[[#This Row],[Population]]),2)</f>
        <v>3.37</v>
      </c>
      <c r="M5817">
        <f>ROUND(Table1[[#This Row],[Population Growth]],2)</f>
        <v>4.74</v>
      </c>
      <c r="N581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74.754457381869571</v>
      </c>
    </row>
    <row r="5818" spans="1:14" ht="15" x14ac:dyDescent="0.25">
      <c r="A5818" t="s">
        <v>18</v>
      </c>
      <c r="B5818" t="s">
        <v>149</v>
      </c>
      <c r="C5818">
        <v>2007</v>
      </c>
      <c r="D5818">
        <v>81.8</v>
      </c>
      <c r="E5818">
        <f>IF(Table1[[#This Row],[Gender]]="women",1,0)</f>
        <v>0</v>
      </c>
      <c r="F5818">
        <v>27.4</v>
      </c>
      <c r="G5818">
        <v>136</v>
      </c>
      <c r="H5818">
        <v>5.19</v>
      </c>
      <c r="I5818">
        <f>ROUND(LOG10(Table1[[#This Row],[Lung Cancer]]),2)</f>
        <v>2.96</v>
      </c>
      <c r="J5818">
        <f>ROUND(LOG10(Table1[[#This Row],[Liver Cancer]]),2)</f>
        <v>2.0499999999999998</v>
      </c>
      <c r="K5818">
        <f>ROUND(LOG10(Table1[[#This Row],[Stomach Cancer]]),2)</f>
        <v>2.5</v>
      </c>
      <c r="L5818">
        <f>ROUND(LOG10(Table1[[#This Row],[Population]]),2)</f>
        <v>3</v>
      </c>
      <c r="M5818">
        <f>ROUND(Table1[[#This Row],[Population Growth]],2)</f>
        <v>0.77</v>
      </c>
      <c r="N581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79.3971747267437</v>
      </c>
    </row>
    <row r="5819" spans="1:14" ht="15" x14ac:dyDescent="0.25">
      <c r="A5819" t="s">
        <v>27</v>
      </c>
      <c r="B5819" t="s">
        <v>150</v>
      </c>
      <c r="C5819">
        <v>2007</v>
      </c>
      <c r="D5819">
        <v>68.599999999999994</v>
      </c>
      <c r="E5819">
        <f>IF(Table1[[#This Row],[Gender]]="women",1,0)</f>
        <v>0</v>
      </c>
      <c r="F5819">
        <v>27</v>
      </c>
      <c r="G5819">
        <v>126</v>
      </c>
      <c r="H5819">
        <v>4.45</v>
      </c>
      <c r="I5819">
        <f>ROUND(LOG10(Table1[[#This Row],[Lung Cancer]]),2)</f>
        <v>1.46</v>
      </c>
      <c r="J5819">
        <f>ROUND(LOG10(Table1[[#This Row],[Liver Cancer]]),2)</f>
        <v>1.36</v>
      </c>
      <c r="K5819">
        <f>ROUND(LOG10(Table1[[#This Row],[Stomach Cancer]]),2)</f>
        <v>1.24</v>
      </c>
      <c r="L5819">
        <f>ROUND(LOG10(Table1[[#This Row],[Population]]),2)</f>
        <v>2.4</v>
      </c>
      <c r="M5819">
        <f>ROUND(Table1[[#This Row],[Population Growth]],2)</f>
        <v>2.15</v>
      </c>
      <c r="N581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71.036437521078412</v>
      </c>
    </row>
    <row r="5820" spans="1:14" ht="15" x14ac:dyDescent="0.25">
      <c r="A5820" t="s">
        <v>20</v>
      </c>
      <c r="B5820" t="s">
        <v>151</v>
      </c>
      <c r="C5820">
        <v>2007</v>
      </c>
      <c r="D5820">
        <v>54.6</v>
      </c>
      <c r="E5820">
        <f>IF(Table1[[#This Row],[Gender]]="women",1,0)</f>
        <v>0</v>
      </c>
      <c r="F5820">
        <v>21.9</v>
      </c>
      <c r="G5820">
        <v>133</v>
      </c>
      <c r="H5820">
        <v>4.22</v>
      </c>
      <c r="I5820">
        <f>ROUND(LOG10(Table1[[#This Row],[Lung Cancer]]),2)</f>
        <v>1.97</v>
      </c>
      <c r="J5820">
        <f>ROUND(LOG10(Table1[[#This Row],[Liver Cancer]]),2)</f>
        <v>2.14</v>
      </c>
      <c r="K5820">
        <f>ROUND(LOG10(Table1[[#This Row],[Stomach Cancer]]),2)</f>
        <v>2.23</v>
      </c>
      <c r="L5820">
        <f>ROUND(LOG10(Table1[[#This Row],[Population]]),2)</f>
        <v>3.74</v>
      </c>
      <c r="M5820">
        <f>ROUND(Table1[[#This Row],[Population Growth]],2)</f>
        <v>2.91</v>
      </c>
      <c r="N582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55.805447512595997</v>
      </c>
    </row>
    <row r="5821" spans="1:14" ht="15" x14ac:dyDescent="0.25">
      <c r="A5821" t="s">
        <v>20</v>
      </c>
      <c r="B5821" t="s">
        <v>152</v>
      </c>
      <c r="C5821">
        <v>2007</v>
      </c>
      <c r="D5821">
        <v>55.6</v>
      </c>
      <c r="E5821">
        <f>IF(Table1[[#This Row],[Gender]]="women",1,0)</f>
        <v>0</v>
      </c>
      <c r="F5821">
        <v>26.5</v>
      </c>
      <c r="G5821">
        <v>133</v>
      </c>
      <c r="H5821">
        <v>4.47</v>
      </c>
      <c r="I5821">
        <f>ROUND(LOG10(Table1[[#This Row],[Lung Cancer]]),2)</f>
        <v>3.6</v>
      </c>
      <c r="J5821">
        <f>ROUND(LOG10(Table1[[#This Row],[Liver Cancer]]),2)</f>
        <v>3.14</v>
      </c>
      <c r="K5821">
        <f>ROUND(LOG10(Table1[[#This Row],[Stomach Cancer]]),2)</f>
        <v>3.05</v>
      </c>
      <c r="L5821">
        <f>ROUND(LOG10(Table1[[#This Row],[Population]]),2)</f>
        <v>4.38</v>
      </c>
      <c r="M5821">
        <f>ROUND(Table1[[#This Row],[Population Growth]],2)</f>
        <v>1.31</v>
      </c>
      <c r="N582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68.958632062190105</v>
      </c>
    </row>
    <row r="5822" spans="1:14" ht="15" x14ac:dyDescent="0.25">
      <c r="A5822" t="s">
        <v>18</v>
      </c>
      <c r="B5822" t="s">
        <v>153</v>
      </c>
      <c r="C5822">
        <v>2007</v>
      </c>
      <c r="D5822">
        <v>84.2</v>
      </c>
      <c r="E5822">
        <f>IF(Table1[[#This Row],[Gender]]="women",1,0)</f>
        <v>0</v>
      </c>
      <c r="F5822">
        <v>27.4</v>
      </c>
      <c r="G5822">
        <v>130</v>
      </c>
      <c r="H5822">
        <v>5.24</v>
      </c>
      <c r="I5822">
        <f>ROUND(LOG10(Table1[[#This Row],[Lung Cancer]]),2)</f>
        <v>4.3099999999999996</v>
      </c>
      <c r="J5822">
        <f>ROUND(LOG10(Table1[[#This Row],[Liver Cancer]]),2)</f>
        <v>3.53</v>
      </c>
      <c r="K5822">
        <f>ROUND(LOG10(Table1[[#This Row],[Stomach Cancer]]),2)</f>
        <v>3.78</v>
      </c>
      <c r="L5822">
        <f>ROUND(LOG10(Table1[[#This Row],[Population]]),2)</f>
        <v>4.3499999999999996</v>
      </c>
      <c r="M5822">
        <f>ROUND(Table1[[#This Row],[Population Growth]],2)</f>
        <v>1.64</v>
      </c>
      <c r="N582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82.491577980882965</v>
      </c>
    </row>
    <row r="5823" spans="1:14" ht="15" x14ac:dyDescent="0.25">
      <c r="A5823" t="s">
        <v>15</v>
      </c>
      <c r="B5823" t="s">
        <v>154</v>
      </c>
      <c r="C5823">
        <v>2007</v>
      </c>
      <c r="D5823">
        <v>77.8</v>
      </c>
      <c r="E5823">
        <f>IF(Table1[[#This Row],[Gender]]="women",1,0)</f>
        <v>0</v>
      </c>
      <c r="F5823">
        <v>21.9</v>
      </c>
      <c r="G5823">
        <v>128</v>
      </c>
      <c r="H5823">
        <v>4.49</v>
      </c>
      <c r="I5823">
        <f>ROUND(LOG10(Table1[[#This Row],[Lung Cancer]]),2)</f>
        <v>2.95</v>
      </c>
      <c r="J5823">
        <f>ROUND(LOG10(Table1[[#This Row],[Liver Cancer]]),2)</f>
        <v>2.48</v>
      </c>
      <c r="K5823">
        <f>ROUND(LOG10(Table1[[#This Row],[Stomach Cancer]]),2)</f>
        <v>2.69</v>
      </c>
      <c r="L5823">
        <f>ROUND(LOG10(Table1[[#This Row],[Population]]),2)</f>
        <v>3.99</v>
      </c>
      <c r="M5823">
        <f>ROUND(Table1[[#This Row],[Population Growth]],2)</f>
        <v>0.48</v>
      </c>
      <c r="N582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64.335100747283718</v>
      </c>
    </row>
    <row r="5824" spans="1:14" ht="15" x14ac:dyDescent="0.25">
      <c r="A5824" t="s">
        <v>20</v>
      </c>
      <c r="B5824" t="s">
        <v>155</v>
      </c>
      <c r="C5824">
        <v>2007</v>
      </c>
      <c r="D5824">
        <v>63.1</v>
      </c>
      <c r="E5824">
        <f>IF(Table1[[#This Row],[Gender]]="women",1,0)</f>
        <v>0</v>
      </c>
      <c r="F5824">
        <v>22.3</v>
      </c>
      <c r="G5824">
        <v>133</v>
      </c>
      <c r="H5824">
        <v>4.51</v>
      </c>
      <c r="I5824">
        <f>ROUND(LOG10(Table1[[#This Row],[Lung Cancer]]),2)</f>
        <v>2.97</v>
      </c>
      <c r="J5824">
        <f>ROUND(LOG10(Table1[[#This Row],[Liver Cancer]]),2)</f>
        <v>3</v>
      </c>
      <c r="K5824">
        <f>ROUND(LOG10(Table1[[#This Row],[Stomach Cancer]]),2)</f>
        <v>2.79</v>
      </c>
      <c r="L5824">
        <f>ROUND(LOG10(Table1[[#This Row],[Population]]),2)</f>
        <v>4.21</v>
      </c>
      <c r="M5824">
        <f>ROUND(Table1[[#This Row],[Population Growth]],2)</f>
        <v>2.09</v>
      </c>
      <c r="N582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60.736806143140193</v>
      </c>
    </row>
    <row r="5825" spans="1:14" ht="15" x14ac:dyDescent="0.25">
      <c r="A5825" t="s">
        <v>23</v>
      </c>
      <c r="B5825" t="s">
        <v>156</v>
      </c>
      <c r="C5825">
        <v>2007</v>
      </c>
      <c r="D5825">
        <v>72.900000000000006</v>
      </c>
      <c r="E5825">
        <f>IF(Table1[[#This Row],[Gender]]="women",1,0)</f>
        <v>0</v>
      </c>
      <c r="F5825">
        <v>25.4</v>
      </c>
      <c r="G5825">
        <v>130</v>
      </c>
      <c r="H5825">
        <v>4.51</v>
      </c>
      <c r="I5825">
        <f>ROUND(LOG10(Table1[[#This Row],[Lung Cancer]]),2)</f>
        <v>1.54</v>
      </c>
      <c r="J5825">
        <f>ROUND(LOG10(Table1[[#This Row],[Liver Cancer]]),2)</f>
        <v>1.17</v>
      </c>
      <c r="K5825">
        <f>ROUND(LOG10(Table1[[#This Row],[Stomach Cancer]]),2)</f>
        <v>1.2</v>
      </c>
      <c r="L5825">
        <f>ROUND(LOG10(Table1[[#This Row],[Population]]),2)</f>
        <v>2.41</v>
      </c>
      <c r="M5825">
        <f>ROUND(Table1[[#This Row],[Population Growth]],2)</f>
        <v>1.1399999999999999</v>
      </c>
      <c r="N582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68.280128626674156</v>
      </c>
    </row>
    <row r="5826" spans="1:14" ht="15" x14ac:dyDescent="0.25">
      <c r="A5826" t="s">
        <v>18</v>
      </c>
      <c r="B5826" t="s">
        <v>157</v>
      </c>
      <c r="C5826">
        <v>2007</v>
      </c>
      <c r="D5826">
        <v>83</v>
      </c>
      <c r="E5826">
        <f>IF(Table1[[#This Row],[Gender]]="women",1,0)</f>
        <v>0</v>
      </c>
      <c r="F5826">
        <v>26.3</v>
      </c>
      <c r="G5826">
        <v>132</v>
      </c>
      <c r="H5826">
        <v>5.18</v>
      </c>
      <c r="I5826">
        <f>ROUND(LOG10(Table1[[#This Row],[Lung Cancer]]),2)</f>
        <v>3.29</v>
      </c>
      <c r="J5826">
        <f>ROUND(LOG10(Table1[[#This Row],[Liver Cancer]]),2)</f>
        <v>2.56</v>
      </c>
      <c r="K5826">
        <f>ROUND(LOG10(Table1[[#This Row],[Stomach Cancer]]),2)</f>
        <v>2.83</v>
      </c>
      <c r="L5826">
        <f>ROUND(LOG10(Table1[[#This Row],[Population]]),2)</f>
        <v>3.66</v>
      </c>
      <c r="M5826">
        <f>ROUND(Table1[[#This Row],[Population Growth]],2)</f>
        <v>0.82</v>
      </c>
      <c r="N582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77.737595835530016</v>
      </c>
    </row>
    <row r="5827" spans="1:14" ht="15" x14ac:dyDescent="0.25">
      <c r="A5827" t="s">
        <v>18</v>
      </c>
      <c r="B5827" t="s">
        <v>158</v>
      </c>
      <c r="C5827">
        <v>2007</v>
      </c>
      <c r="D5827">
        <v>84</v>
      </c>
      <c r="E5827">
        <f>IF(Table1[[#This Row],[Gender]]="women",1,0)</f>
        <v>0</v>
      </c>
      <c r="F5827">
        <v>26.1</v>
      </c>
      <c r="G5827">
        <v>131</v>
      </c>
      <c r="H5827">
        <v>5.31</v>
      </c>
      <c r="I5827">
        <f>ROUND(LOG10(Table1[[#This Row],[Lung Cancer]]),2)</f>
        <v>3.39</v>
      </c>
      <c r="J5827">
        <f>ROUND(LOG10(Table1[[#This Row],[Liver Cancer]]),2)</f>
        <v>2.74</v>
      </c>
      <c r="K5827">
        <f>ROUND(LOG10(Table1[[#This Row],[Stomach Cancer]]),2)</f>
        <v>2.79</v>
      </c>
      <c r="L5827">
        <f>ROUND(LOG10(Table1[[#This Row],[Population]]),2)</f>
        <v>3.57</v>
      </c>
      <c r="M5827">
        <f>ROUND(Table1[[#This Row],[Population Growth]],2)</f>
        <v>1.17</v>
      </c>
      <c r="N582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79.316679690182539</v>
      </c>
    </row>
    <row r="5828" spans="1:14" ht="15" x14ac:dyDescent="0.25">
      <c r="A5828" t="s">
        <v>15</v>
      </c>
      <c r="B5828" t="s">
        <v>159</v>
      </c>
      <c r="C5828">
        <v>2007</v>
      </c>
      <c r="D5828">
        <v>71.7</v>
      </c>
      <c r="E5828">
        <f>IF(Table1[[#This Row],[Gender]]="women",1,0)</f>
        <v>0</v>
      </c>
      <c r="F5828">
        <v>23.7</v>
      </c>
      <c r="G5828">
        <v>132</v>
      </c>
      <c r="H5828">
        <v>4.17</v>
      </c>
      <c r="I5828">
        <f>ROUND(LOG10(Table1[[#This Row],[Lung Cancer]]),2)</f>
        <v>2.19</v>
      </c>
      <c r="J5828">
        <f>ROUND(LOG10(Table1[[#This Row],[Liver Cancer]]),2)</f>
        <v>2.12</v>
      </c>
      <c r="K5828">
        <f>ROUND(LOG10(Table1[[#This Row],[Stomach Cancer]]),2)</f>
        <v>2.57</v>
      </c>
      <c r="L5828">
        <f>ROUND(LOG10(Table1[[#This Row],[Population]]),2)</f>
        <v>3.55</v>
      </c>
      <c r="M5828">
        <f>ROUND(Table1[[#This Row],[Population Growth]],2)</f>
        <v>2.11</v>
      </c>
      <c r="N582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61.15082646291728</v>
      </c>
    </row>
    <row r="5829" spans="1:14" ht="15" x14ac:dyDescent="0.25">
      <c r="A5829" t="s">
        <v>15</v>
      </c>
      <c r="B5829" t="s">
        <v>160</v>
      </c>
      <c r="C5829">
        <v>2007</v>
      </c>
      <c r="D5829">
        <v>76.400000000000006</v>
      </c>
      <c r="E5829">
        <f>IF(Table1[[#This Row],[Gender]]="women",1,0)</f>
        <v>0</v>
      </c>
      <c r="F5829">
        <v>22.9</v>
      </c>
      <c r="G5829">
        <v>125</v>
      </c>
      <c r="H5829">
        <v>4.97</v>
      </c>
      <c r="I5829">
        <f>ROUND(LOG10(Table1[[#This Row],[Lung Cancer]]),2)</f>
        <v>4</v>
      </c>
      <c r="J5829">
        <f>ROUND(LOG10(Table1[[#This Row],[Liver Cancer]]),2)</f>
        <v>4.07</v>
      </c>
      <c r="K5829">
        <f>ROUND(LOG10(Table1[[#This Row],[Stomach Cancer]]),2)</f>
        <v>3.32</v>
      </c>
      <c r="L5829">
        <f>ROUND(LOG10(Table1[[#This Row],[Population]]),2)</f>
        <v>4.51</v>
      </c>
      <c r="M5829">
        <f>ROUND(Table1[[#This Row],[Population Growth]],2)</f>
        <v>0.49</v>
      </c>
      <c r="N582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71.151460277987724</v>
      </c>
    </row>
    <row r="5830" spans="1:14" ht="15" x14ac:dyDescent="0.25">
      <c r="A5830" t="s">
        <v>15</v>
      </c>
      <c r="B5830" t="s">
        <v>161</v>
      </c>
      <c r="C5830">
        <v>2007</v>
      </c>
      <c r="D5830">
        <v>67.2</v>
      </c>
      <c r="E5830">
        <f>IF(Table1[[#This Row],[Gender]]="women",1,0)</f>
        <v>0</v>
      </c>
      <c r="F5830">
        <v>20.6</v>
      </c>
      <c r="G5830">
        <v>126</v>
      </c>
      <c r="H5830">
        <v>4.21</v>
      </c>
      <c r="I5830">
        <f>ROUND(LOG10(Table1[[#This Row],[Lung Cancer]]),2)</f>
        <v>1.51</v>
      </c>
      <c r="J5830">
        <f>ROUND(LOG10(Table1[[#This Row],[Liver Cancer]]),2)</f>
        <v>1.19</v>
      </c>
      <c r="K5830">
        <f>ROUND(LOG10(Table1[[#This Row],[Stomach Cancer]]),2)</f>
        <v>1.18</v>
      </c>
      <c r="L5830">
        <f>ROUND(LOG10(Table1[[#This Row],[Population]]),2)</f>
        <v>2.72</v>
      </c>
      <c r="M5830">
        <f>ROUND(Table1[[#This Row],[Population Growth]],2)</f>
        <v>1.98</v>
      </c>
      <c r="N583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59.375420324134176</v>
      </c>
    </row>
    <row r="5831" spans="1:14" ht="15" x14ac:dyDescent="0.25">
      <c r="A5831" t="s">
        <v>20</v>
      </c>
      <c r="B5831" t="s">
        <v>162</v>
      </c>
      <c r="C5831">
        <v>2007</v>
      </c>
      <c r="D5831">
        <v>56.3</v>
      </c>
      <c r="E5831">
        <f>IF(Table1[[#This Row],[Gender]]="women",1,0)</f>
        <v>0</v>
      </c>
      <c r="F5831">
        <v>21.8</v>
      </c>
      <c r="G5831">
        <v>133</v>
      </c>
      <c r="H5831">
        <v>3.87</v>
      </c>
      <c r="I5831">
        <f>ROUND(LOG10(Table1[[#This Row],[Lung Cancer]]),2)</f>
        <v>2.1</v>
      </c>
      <c r="J5831">
        <f>ROUND(LOG10(Table1[[#This Row],[Liver Cancer]]),2)</f>
        <v>2.4300000000000002</v>
      </c>
      <c r="K5831">
        <f>ROUND(LOG10(Table1[[#This Row],[Stomach Cancer]]),2)</f>
        <v>2.16</v>
      </c>
      <c r="L5831">
        <f>ROUND(LOG10(Table1[[#This Row],[Population]]),2)</f>
        <v>3.47</v>
      </c>
      <c r="M5831">
        <f>ROUND(Table1[[#This Row],[Population Growth]],2)</f>
        <v>2.79</v>
      </c>
      <c r="N583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53.581167524224298</v>
      </c>
    </row>
    <row r="5832" spans="1:14" ht="15" x14ac:dyDescent="0.25">
      <c r="A5832" t="s">
        <v>27</v>
      </c>
      <c r="B5832" t="s">
        <v>163</v>
      </c>
      <c r="C5832">
        <v>2007</v>
      </c>
      <c r="D5832">
        <v>74.599999999999994</v>
      </c>
      <c r="E5832">
        <f>IF(Table1[[#This Row],[Gender]]="women",1,0)</f>
        <v>0</v>
      </c>
      <c r="F5832">
        <v>30.9</v>
      </c>
      <c r="G5832">
        <v>131</v>
      </c>
      <c r="H5832">
        <v>5.08</v>
      </c>
      <c r="I5832">
        <f>ROUND(LOG10(Table1[[#This Row],[Lung Cancer]]),2)</f>
        <v>1.1200000000000001</v>
      </c>
      <c r="J5832">
        <f>ROUND(LOG10(Table1[[#This Row],[Liver Cancer]]),2)</f>
        <v>1.1200000000000001</v>
      </c>
      <c r="K5832">
        <f>ROUND(LOG10(Table1[[#This Row],[Stomach Cancer]]),2)</f>
        <v>0.8</v>
      </c>
      <c r="L5832">
        <f>ROUND(LOG10(Table1[[#This Row],[Population]]),2)</f>
        <v>1.71</v>
      </c>
      <c r="M5832">
        <f>ROUND(Table1[[#This Row],[Population Growth]],2)</f>
        <v>0.81</v>
      </c>
      <c r="N583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80.220109558672519</v>
      </c>
    </row>
    <row r="5833" spans="1:14" ht="15" x14ac:dyDescent="0.25">
      <c r="A5833" t="s">
        <v>23</v>
      </c>
      <c r="B5833" t="s">
        <v>164</v>
      </c>
      <c r="C5833">
        <v>2007</v>
      </c>
      <c r="D5833">
        <v>72.900000000000006</v>
      </c>
      <c r="E5833">
        <f>IF(Table1[[#This Row],[Gender]]="women",1,0)</f>
        <v>0</v>
      </c>
      <c r="F5833">
        <v>26.3</v>
      </c>
      <c r="G5833">
        <v>131</v>
      </c>
      <c r="H5833">
        <v>4.6100000000000003</v>
      </c>
      <c r="I5833">
        <f>ROUND(LOG10(Table1[[#This Row],[Lung Cancer]]),2)</f>
        <v>2</v>
      </c>
      <c r="J5833">
        <f>ROUND(LOG10(Table1[[#This Row],[Liver Cancer]]),2)</f>
        <v>1.29</v>
      </c>
      <c r="K5833">
        <f>ROUND(LOG10(Table1[[#This Row],[Stomach Cancer]]),2)</f>
        <v>1.68</v>
      </c>
      <c r="L5833">
        <f>ROUND(LOG10(Table1[[#This Row],[Population]]),2)</f>
        <v>2.81</v>
      </c>
      <c r="M5833">
        <f>ROUND(Table1[[#This Row],[Population Growth]],2)</f>
        <v>0.41</v>
      </c>
      <c r="N583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71.327952201820679</v>
      </c>
    </row>
    <row r="5834" spans="1:14" ht="15" x14ac:dyDescent="0.25">
      <c r="A5834" t="s">
        <v>20</v>
      </c>
      <c r="B5834" t="s">
        <v>165</v>
      </c>
      <c r="C5834">
        <v>2007</v>
      </c>
      <c r="D5834">
        <v>77</v>
      </c>
      <c r="E5834">
        <f>IF(Table1[[#This Row],[Gender]]="women",1,0)</f>
        <v>0</v>
      </c>
      <c r="F5834">
        <v>25</v>
      </c>
      <c r="G5834">
        <v>129</v>
      </c>
      <c r="H5834">
        <v>4.62</v>
      </c>
      <c r="I5834">
        <f>ROUND(LOG10(Table1[[#This Row],[Lung Cancer]]),2)</f>
        <v>3.16</v>
      </c>
      <c r="J5834">
        <f>ROUND(LOG10(Table1[[#This Row],[Liver Cancer]]),2)</f>
        <v>2</v>
      </c>
      <c r="K5834">
        <f>ROUND(LOG10(Table1[[#This Row],[Stomach Cancer]]),2)</f>
        <v>2.44</v>
      </c>
      <c r="L5834">
        <f>ROUND(LOG10(Table1[[#This Row],[Population]]),2)</f>
        <v>3.71</v>
      </c>
      <c r="M5834">
        <f>ROUND(Table1[[#This Row],[Population Growth]],2)</f>
        <v>0.95</v>
      </c>
      <c r="N583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72.453415098733402</v>
      </c>
    </row>
    <row r="5835" spans="1:14" ht="15" x14ac:dyDescent="0.25">
      <c r="A5835" t="s">
        <v>15</v>
      </c>
      <c r="B5835" t="s">
        <v>166</v>
      </c>
      <c r="C5835">
        <v>2007</v>
      </c>
      <c r="D5835">
        <v>76.7</v>
      </c>
      <c r="E5835">
        <f>IF(Table1[[#This Row],[Gender]]="women",1,0)</f>
        <v>0</v>
      </c>
      <c r="F5835">
        <v>26.6</v>
      </c>
      <c r="G5835">
        <v>124</v>
      </c>
      <c r="H5835">
        <v>4.6900000000000004</v>
      </c>
      <c r="I5835">
        <f>ROUND(LOG10(Table1[[#This Row],[Lung Cancer]]),2)</f>
        <v>4.18</v>
      </c>
      <c r="J5835">
        <f>ROUND(LOG10(Table1[[#This Row],[Liver Cancer]]),2)</f>
        <v>3.15</v>
      </c>
      <c r="K5835">
        <f>ROUND(LOG10(Table1[[#This Row],[Stomach Cancer]]),2)</f>
        <v>3.59</v>
      </c>
      <c r="L5835">
        <f>ROUND(LOG10(Table1[[#This Row],[Population]]),2)</f>
        <v>4.53</v>
      </c>
      <c r="M5835">
        <f>ROUND(Table1[[#This Row],[Population Growth]],2)</f>
        <v>1.18</v>
      </c>
      <c r="N583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78.681035629024194</v>
      </c>
    </row>
    <row r="5836" spans="1:14" ht="15" x14ac:dyDescent="0.25">
      <c r="A5836" t="s">
        <v>15</v>
      </c>
      <c r="B5836" t="s">
        <v>167</v>
      </c>
      <c r="C5836">
        <v>2007</v>
      </c>
      <c r="D5836">
        <v>69.400000000000006</v>
      </c>
      <c r="E5836">
        <f>IF(Table1[[#This Row],[Gender]]="women",1,0)</f>
        <v>0</v>
      </c>
      <c r="F5836">
        <v>25.1</v>
      </c>
      <c r="G5836">
        <v>133</v>
      </c>
      <c r="H5836">
        <v>4.54</v>
      </c>
      <c r="I5836">
        <f>ROUND(LOG10(Table1[[#This Row],[Lung Cancer]]),2)</f>
        <v>2.27</v>
      </c>
      <c r="J5836">
        <f>ROUND(LOG10(Table1[[#This Row],[Liver Cancer]]),2)</f>
        <v>1.98</v>
      </c>
      <c r="K5836">
        <f>ROUND(LOG10(Table1[[#This Row],[Stomach Cancer]]),2)</f>
        <v>2.33</v>
      </c>
      <c r="L5836">
        <f>ROUND(LOG10(Table1[[#This Row],[Population]]),2)</f>
        <v>3.38</v>
      </c>
      <c r="M5836">
        <f>ROUND(Table1[[#This Row],[Population Growth]],2)</f>
        <v>1.24</v>
      </c>
      <c r="N583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66.670876979130824</v>
      </c>
    </row>
    <row r="5837" spans="1:14" ht="15" x14ac:dyDescent="0.25">
      <c r="A5837" t="s">
        <v>20</v>
      </c>
      <c r="B5837" t="s">
        <v>168</v>
      </c>
      <c r="C5837">
        <v>2007</v>
      </c>
      <c r="D5837">
        <v>56.3</v>
      </c>
      <c r="E5837">
        <f>IF(Table1[[#This Row],[Gender]]="women",1,0)</f>
        <v>0</v>
      </c>
      <c r="F5837">
        <v>22.3</v>
      </c>
      <c r="G5837">
        <v>135</v>
      </c>
      <c r="H5837">
        <v>4.0599999999999996</v>
      </c>
      <c r="I5837">
        <f>ROUND(LOG10(Table1[[#This Row],[Lung Cancer]]),2)</f>
        <v>2.5299999999999998</v>
      </c>
      <c r="J5837">
        <f>ROUND(LOG10(Table1[[#This Row],[Liver Cancer]]),2)</f>
        <v>2.77</v>
      </c>
      <c r="K5837">
        <f>ROUND(LOG10(Table1[[#This Row],[Stomach Cancer]]),2)</f>
        <v>2.61</v>
      </c>
      <c r="L5837">
        <f>ROUND(LOG10(Table1[[#This Row],[Population]]),2)</f>
        <v>4.16</v>
      </c>
      <c r="M5837">
        <f>ROUND(Table1[[#This Row],[Population Growth]],2)</f>
        <v>3.11</v>
      </c>
      <c r="N583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54.290106499164708</v>
      </c>
    </row>
    <row r="5838" spans="1:14" ht="15" x14ac:dyDescent="0.25">
      <c r="A5838" t="s">
        <v>18</v>
      </c>
      <c r="B5838" t="s">
        <v>169</v>
      </c>
      <c r="C5838">
        <v>2007</v>
      </c>
      <c r="D5838">
        <v>73.8</v>
      </c>
      <c r="E5838">
        <f>IF(Table1[[#This Row],[Gender]]="women",1,0)</f>
        <v>0</v>
      </c>
      <c r="F5838">
        <v>25.3</v>
      </c>
      <c r="G5838">
        <v>137</v>
      </c>
      <c r="H5838">
        <v>4.8</v>
      </c>
      <c r="I5838">
        <f>ROUND(LOG10(Table1[[#This Row],[Lung Cancer]]),2)</f>
        <v>4.2300000000000004</v>
      </c>
      <c r="J5838">
        <f>ROUND(LOG10(Table1[[#This Row],[Liver Cancer]]),2)</f>
        <v>3.04</v>
      </c>
      <c r="K5838">
        <f>ROUND(LOG10(Table1[[#This Row],[Stomach Cancer]]),2)</f>
        <v>3.95</v>
      </c>
      <c r="L5838">
        <f>ROUND(LOG10(Table1[[#This Row],[Population]]),2)</f>
        <v>4.33</v>
      </c>
      <c r="M5838">
        <f>ROUND(Table1[[#This Row],[Population Growth]],2)</f>
        <v>-0.64</v>
      </c>
      <c r="N583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74.100236909585462</v>
      </c>
    </row>
    <row r="5839" spans="1:14" ht="15" x14ac:dyDescent="0.25">
      <c r="A5839" t="s">
        <v>15</v>
      </c>
      <c r="B5839" t="s">
        <v>170</v>
      </c>
      <c r="C5839">
        <v>2007</v>
      </c>
      <c r="D5839">
        <v>77.2</v>
      </c>
      <c r="E5839">
        <f>IF(Table1[[#This Row],[Gender]]="women",1,0)</f>
        <v>0</v>
      </c>
      <c r="F5839">
        <v>27.9</v>
      </c>
      <c r="G5839">
        <v>128</v>
      </c>
      <c r="H5839">
        <v>5.19</v>
      </c>
      <c r="I5839">
        <f>ROUND(LOG10(Table1[[#This Row],[Lung Cancer]]),2)</f>
        <v>2.0699999999999998</v>
      </c>
      <c r="J5839">
        <f>ROUND(LOG10(Table1[[#This Row],[Liver Cancer]]),2)</f>
        <v>1.9</v>
      </c>
      <c r="K5839">
        <f>ROUND(LOG10(Table1[[#This Row],[Stomach Cancer]]),2)</f>
        <v>1.73</v>
      </c>
      <c r="L5839">
        <f>ROUND(LOG10(Table1[[#This Row],[Population]]),2)</f>
        <v>3.65</v>
      </c>
      <c r="M5839">
        <f>ROUND(Table1[[#This Row],[Population Growth]],2)</f>
        <v>18.66</v>
      </c>
      <c r="N583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76.006416932353815</v>
      </c>
    </row>
    <row r="5840" spans="1:14" ht="15" x14ac:dyDescent="0.25">
      <c r="A5840" t="s">
        <v>18</v>
      </c>
      <c r="B5840" t="s">
        <v>171</v>
      </c>
      <c r="C5840">
        <v>2007</v>
      </c>
      <c r="D5840">
        <v>81.599999999999994</v>
      </c>
      <c r="E5840">
        <f>IF(Table1[[#This Row],[Gender]]="women",1,0)</f>
        <v>0</v>
      </c>
      <c r="F5840">
        <v>27.3</v>
      </c>
      <c r="G5840">
        <v>132</v>
      </c>
      <c r="H5840">
        <v>5.43</v>
      </c>
      <c r="I5840">
        <f>ROUND(LOG10(Table1[[#This Row],[Lung Cancer]]),2)</f>
        <v>4.37</v>
      </c>
      <c r="J5840">
        <f>ROUND(LOG10(Table1[[#This Row],[Liver Cancer]]),2)</f>
        <v>3.41</v>
      </c>
      <c r="K5840">
        <f>ROUND(LOG10(Table1[[#This Row],[Stomach Cancer]]),2)</f>
        <v>3.78</v>
      </c>
      <c r="L5840">
        <f>ROUND(LOG10(Table1[[#This Row],[Population]]),2)</f>
        <v>4.4800000000000004</v>
      </c>
      <c r="M5840">
        <f>ROUND(Table1[[#This Row],[Population Growth]],2)</f>
        <v>1.1100000000000001</v>
      </c>
      <c r="N584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83.096171939737587</v>
      </c>
    </row>
    <row r="5841" spans="1:14" ht="15" x14ac:dyDescent="0.25">
      <c r="A5841" t="s">
        <v>23</v>
      </c>
      <c r="B5841" t="s">
        <v>172</v>
      </c>
      <c r="C5841">
        <v>2007</v>
      </c>
      <c r="D5841">
        <v>80.5</v>
      </c>
      <c r="E5841">
        <f>IF(Table1[[#This Row],[Gender]]="women",1,0)</f>
        <v>0</v>
      </c>
      <c r="F5841">
        <v>28.4</v>
      </c>
      <c r="G5841">
        <v>123</v>
      </c>
      <c r="H5841">
        <v>5.0999999999999996</v>
      </c>
      <c r="I5841">
        <f>ROUND(LOG10(Table1[[#This Row],[Lung Cancer]]),2)</f>
        <v>5.0599999999999996</v>
      </c>
      <c r="J5841">
        <f>ROUND(LOG10(Table1[[#This Row],[Liver Cancer]]),2)</f>
        <v>4.21</v>
      </c>
      <c r="K5841">
        <f>ROUND(LOG10(Table1[[#This Row],[Stomach Cancer]]),2)</f>
        <v>4.18</v>
      </c>
      <c r="L5841">
        <f>ROUND(LOG10(Table1[[#This Row],[Population]]),2)</f>
        <v>5.17</v>
      </c>
      <c r="M5841">
        <f>ROUND(Table1[[#This Row],[Population Growth]],2)</f>
        <v>0.97</v>
      </c>
      <c r="N584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85.149581292557627</v>
      </c>
    </row>
    <row r="5842" spans="1:14" ht="15" x14ac:dyDescent="0.25">
      <c r="A5842" t="s">
        <v>23</v>
      </c>
      <c r="B5842" t="s">
        <v>173</v>
      </c>
      <c r="C5842">
        <v>2007</v>
      </c>
      <c r="D5842">
        <v>79.599999999999994</v>
      </c>
      <c r="E5842">
        <f>IF(Table1[[#This Row],[Gender]]="women",1,0)</f>
        <v>0</v>
      </c>
      <c r="F5842">
        <v>26.3</v>
      </c>
      <c r="G5842">
        <v>132</v>
      </c>
      <c r="H5842">
        <v>4.84</v>
      </c>
      <c r="I5842">
        <f>ROUND(LOG10(Table1[[#This Row],[Lung Cancer]]),2)</f>
        <v>3.02</v>
      </c>
      <c r="J5842">
        <f>ROUND(LOG10(Table1[[#This Row],[Liver Cancer]]),2)</f>
        <v>1.84</v>
      </c>
      <c r="K5842">
        <f>ROUND(LOG10(Table1[[#This Row],[Stomach Cancer]]),2)</f>
        <v>2.66</v>
      </c>
      <c r="L5842">
        <f>ROUND(LOG10(Table1[[#This Row],[Population]]),2)</f>
        <v>3.21</v>
      </c>
      <c r="M5842">
        <f>ROUND(Table1[[#This Row],[Population Growth]],2)</f>
        <v>0.16</v>
      </c>
      <c r="N584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77.128873961108269</v>
      </c>
    </row>
    <row r="5843" spans="1:14" ht="15" x14ac:dyDescent="0.25">
      <c r="A5843" t="s">
        <v>15</v>
      </c>
      <c r="B5843" t="s">
        <v>174</v>
      </c>
      <c r="C5843">
        <v>2007</v>
      </c>
      <c r="D5843">
        <v>72.099999999999994</v>
      </c>
      <c r="E5843">
        <f>IF(Table1[[#This Row],[Gender]]="women",1,0)</f>
        <v>0</v>
      </c>
      <c r="F5843">
        <v>25.2</v>
      </c>
      <c r="G5843">
        <v>128</v>
      </c>
      <c r="H5843">
        <v>4.2699999999999996</v>
      </c>
      <c r="I5843">
        <f>ROUND(LOG10(Table1[[#This Row],[Lung Cancer]]),2)</f>
        <v>3.07</v>
      </c>
      <c r="J5843">
        <f>ROUND(LOG10(Table1[[#This Row],[Liver Cancer]]),2)</f>
        <v>2.72</v>
      </c>
      <c r="K5843">
        <f>ROUND(LOG10(Table1[[#This Row],[Stomach Cancer]]),2)</f>
        <v>3.13</v>
      </c>
      <c r="L5843">
        <f>ROUND(LOG10(Table1[[#This Row],[Population]]),2)</f>
        <v>4.13</v>
      </c>
      <c r="M5843">
        <f>ROUND(Table1[[#This Row],[Population Growth]],2)</f>
        <v>1.51</v>
      </c>
      <c r="N584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67.506849457810389</v>
      </c>
    </row>
    <row r="5844" spans="1:14" ht="15" x14ac:dyDescent="0.25">
      <c r="A5844" t="s">
        <v>27</v>
      </c>
      <c r="B5844" t="s">
        <v>175</v>
      </c>
      <c r="C5844">
        <v>2007</v>
      </c>
      <c r="D5844">
        <v>71.900000000000006</v>
      </c>
      <c r="E5844">
        <f>IF(Table1[[#This Row],[Gender]]="women",1,0)</f>
        <v>0</v>
      </c>
      <c r="F5844">
        <v>26.6</v>
      </c>
      <c r="G5844">
        <v>134</v>
      </c>
      <c r="H5844">
        <v>4.6100000000000003</v>
      </c>
      <c r="I5844">
        <f>ROUND(LOG10(Table1[[#This Row],[Lung Cancer]]),2)</f>
        <v>1.1399999999999999</v>
      </c>
      <c r="J5844">
        <f>ROUND(LOG10(Table1[[#This Row],[Liver Cancer]]),2)</f>
        <v>0.68</v>
      </c>
      <c r="K5844">
        <f>ROUND(LOG10(Table1[[#This Row],[Stomach Cancer]]),2)</f>
        <v>0.86</v>
      </c>
      <c r="L5844">
        <f>ROUND(LOG10(Table1[[#This Row],[Population]]),2)</f>
        <v>2.0499999999999998</v>
      </c>
      <c r="M5844">
        <f>ROUND(Table1[[#This Row],[Population Growth]],2)</f>
        <v>2.2599999999999998</v>
      </c>
      <c r="N584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69.141647829586176</v>
      </c>
    </row>
    <row r="5845" spans="1:14" ht="15" x14ac:dyDescent="0.25">
      <c r="A5845" t="s">
        <v>15</v>
      </c>
      <c r="B5845" t="s">
        <v>176</v>
      </c>
      <c r="C5845">
        <v>2007</v>
      </c>
      <c r="D5845">
        <v>63.9</v>
      </c>
      <c r="E5845">
        <f>IF(Table1[[#This Row],[Gender]]="women",1,0)</f>
        <v>0</v>
      </c>
      <c r="F5845">
        <v>24.4</v>
      </c>
      <c r="G5845">
        <v>129</v>
      </c>
      <c r="H5845">
        <v>4.46</v>
      </c>
      <c r="I5845">
        <f>ROUND(LOG10(Table1[[#This Row],[Lung Cancer]]),2)</f>
        <v>2.82</v>
      </c>
      <c r="J5845">
        <f>ROUND(LOG10(Table1[[#This Row],[Liver Cancer]]),2)</f>
        <v>2.5299999999999998</v>
      </c>
      <c r="K5845">
        <f>ROUND(LOG10(Table1[[#This Row],[Stomach Cancer]]),2)</f>
        <v>2.61</v>
      </c>
      <c r="L5845">
        <f>ROUND(LOG10(Table1[[#This Row],[Population]]),2)</f>
        <v>4.03</v>
      </c>
      <c r="M5845">
        <f>ROUND(Table1[[#This Row],[Population Growth]],2)</f>
        <v>2.88</v>
      </c>
      <c r="N584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66.058537740806457</v>
      </c>
    </row>
    <row r="5846" spans="1:14" ht="15" x14ac:dyDescent="0.25">
      <c r="A5846" t="s">
        <v>20</v>
      </c>
      <c r="B5846" t="s">
        <v>177</v>
      </c>
      <c r="C5846">
        <v>2007</v>
      </c>
      <c r="D5846">
        <v>54</v>
      </c>
      <c r="E5846">
        <f>IF(Table1[[#This Row],[Gender]]="women",1,0)</f>
        <v>0</v>
      </c>
      <c r="F5846">
        <v>20.6</v>
      </c>
      <c r="G5846">
        <v>134</v>
      </c>
      <c r="H5846">
        <v>4.33</v>
      </c>
      <c r="I5846">
        <f>ROUND(LOG10(Table1[[#This Row],[Lung Cancer]]),2)</f>
        <v>2.1800000000000002</v>
      </c>
      <c r="J5846">
        <f>ROUND(LOG10(Table1[[#This Row],[Liver Cancer]]),2)</f>
        <v>2.3199999999999998</v>
      </c>
      <c r="K5846">
        <f>ROUND(LOG10(Table1[[#This Row],[Stomach Cancer]]),2)</f>
        <v>2.4500000000000002</v>
      </c>
      <c r="L5846">
        <f>ROUND(LOG10(Table1[[#This Row],[Population]]),2)</f>
        <v>3.79</v>
      </c>
      <c r="M5846">
        <f>ROUND(Table1[[#This Row],[Population Growth]],2)</f>
        <v>2.67</v>
      </c>
      <c r="N584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55.335401466850342</v>
      </c>
    </row>
    <row r="5847" spans="1:14" ht="15" x14ac:dyDescent="0.25">
      <c r="A5847" t="s">
        <v>20</v>
      </c>
      <c r="B5847" t="s">
        <v>178</v>
      </c>
      <c r="C5847">
        <v>2007</v>
      </c>
      <c r="D5847">
        <v>48.8</v>
      </c>
      <c r="E5847">
        <f>IF(Table1[[#This Row],[Gender]]="women",1,0)</f>
        <v>0</v>
      </c>
      <c r="F5847">
        <v>22</v>
      </c>
      <c r="G5847">
        <v>132</v>
      </c>
      <c r="H5847">
        <v>4.1500000000000004</v>
      </c>
      <c r="I5847">
        <f>ROUND(LOG10(Table1[[#This Row],[Lung Cancer]]),2)</f>
        <v>2.5499999999999998</v>
      </c>
      <c r="J5847">
        <f>ROUND(LOG10(Table1[[#This Row],[Liver Cancer]]),2)</f>
        <v>2.69</v>
      </c>
      <c r="K5847">
        <f>ROUND(LOG10(Table1[[#This Row],[Stomach Cancer]]),2)</f>
        <v>2.5299999999999998</v>
      </c>
      <c r="L5847">
        <f>ROUND(LOG10(Table1[[#This Row],[Population]]),2)</f>
        <v>3.77</v>
      </c>
      <c r="M5847">
        <f>ROUND(Table1[[#This Row],[Population Growth]],2)</f>
        <v>0.69</v>
      </c>
      <c r="N584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57.681172208390898</v>
      </c>
    </row>
    <row r="5848" spans="1:14" ht="15" x14ac:dyDescent="0.25">
      <c r="A5848" t="s">
        <v>15</v>
      </c>
      <c r="B5848" t="s">
        <v>16</v>
      </c>
      <c r="C5848">
        <v>2008</v>
      </c>
      <c r="D5848">
        <v>61.5</v>
      </c>
      <c r="E5848">
        <f>IF(Table1[[#This Row],[Gender]]="women",1,0)</f>
        <v>0</v>
      </c>
      <c r="F5848">
        <v>20.6</v>
      </c>
      <c r="G5848">
        <v>126</v>
      </c>
      <c r="H5848">
        <v>4.0999999999999996</v>
      </c>
      <c r="I5848">
        <f>ROUND(LOG10(Table1[[#This Row],[Lung Cancer]]),2)</f>
        <v>3.05</v>
      </c>
      <c r="J5848">
        <f>ROUND(LOG10(Table1[[#This Row],[Liver Cancer]]),2)</f>
        <v>2.38</v>
      </c>
      <c r="K5848">
        <f>ROUND(LOG10(Table1[[#This Row],[Stomach Cancer]]),2)</f>
        <v>2.98</v>
      </c>
      <c r="L5848">
        <f>ROUND(LOG10(Table1[[#This Row],[Population]]),2)</f>
        <v>4.1500000000000004</v>
      </c>
      <c r="M5848">
        <f>ROUND(Table1[[#This Row],[Population Growth]],2)</f>
        <v>2.06</v>
      </c>
      <c r="N584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61.115624797835913</v>
      </c>
    </row>
    <row r="5849" spans="1:14" ht="15" x14ac:dyDescent="0.25">
      <c r="A5849" t="s">
        <v>18</v>
      </c>
      <c r="B5849" t="s">
        <v>19</v>
      </c>
      <c r="C5849">
        <v>2008</v>
      </c>
      <c r="D5849">
        <v>78.7</v>
      </c>
      <c r="E5849">
        <f>IF(Table1[[#This Row],[Gender]]="women",1,0)</f>
        <v>0</v>
      </c>
      <c r="F5849">
        <v>26.4</v>
      </c>
      <c r="G5849">
        <v>134</v>
      </c>
      <c r="H5849">
        <v>4.8899999999999997</v>
      </c>
      <c r="I5849">
        <f>ROUND(LOG10(Table1[[#This Row],[Lung Cancer]]),2)</f>
        <v>2.83</v>
      </c>
      <c r="J5849">
        <f>ROUND(LOG10(Table1[[#This Row],[Liver Cancer]]),2)</f>
        <v>2.2999999999999998</v>
      </c>
      <c r="K5849">
        <f>ROUND(LOG10(Table1[[#This Row],[Stomach Cancer]]),2)</f>
        <v>2.4700000000000002</v>
      </c>
      <c r="L5849">
        <f>ROUND(LOG10(Table1[[#This Row],[Population]]),2)</f>
        <v>3.18</v>
      </c>
      <c r="M5849">
        <f>ROUND(Table1[[#This Row],[Population Growth]],2)</f>
        <v>-0.98</v>
      </c>
      <c r="N584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74.006590879039038</v>
      </c>
    </row>
    <row r="5850" spans="1:14" ht="15" x14ac:dyDescent="0.25">
      <c r="A5850" t="s">
        <v>20</v>
      </c>
      <c r="B5850" t="s">
        <v>21</v>
      </c>
      <c r="C5850">
        <v>2008</v>
      </c>
      <c r="D5850">
        <v>75.3</v>
      </c>
      <c r="E5850">
        <f>IF(Table1[[#This Row],[Gender]]="women",1,0)</f>
        <v>0</v>
      </c>
      <c r="F5850">
        <v>24.6</v>
      </c>
      <c r="G5850">
        <v>130</v>
      </c>
      <c r="H5850">
        <v>4.66</v>
      </c>
      <c r="I5850">
        <f>ROUND(LOG10(Table1[[#This Row],[Lung Cancer]]),2)</f>
        <v>3.04</v>
      </c>
      <c r="J5850">
        <f>ROUND(LOG10(Table1[[#This Row],[Liver Cancer]]),2)</f>
        <v>2.4</v>
      </c>
      <c r="K5850">
        <f>ROUND(LOG10(Table1[[#This Row],[Stomach Cancer]]),2)</f>
        <v>2.76</v>
      </c>
      <c r="L5850">
        <f>ROUND(LOG10(Table1[[#This Row],[Population]]),2)</f>
        <v>4.24</v>
      </c>
      <c r="M5850">
        <f>ROUND(Table1[[#This Row],[Population Growth]],2)</f>
        <v>1.61</v>
      </c>
      <c r="N585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68.448700575960544</v>
      </c>
    </row>
    <row r="5851" spans="1:14" ht="15" x14ac:dyDescent="0.25">
      <c r="A5851" t="s">
        <v>20</v>
      </c>
      <c r="B5851" t="s">
        <v>22</v>
      </c>
      <c r="C5851">
        <v>2008</v>
      </c>
      <c r="D5851">
        <v>58.8</v>
      </c>
      <c r="E5851">
        <f>IF(Table1[[#This Row],[Gender]]="women",1,0)</f>
        <v>0</v>
      </c>
      <c r="F5851">
        <v>22.3</v>
      </c>
      <c r="G5851">
        <v>134</v>
      </c>
      <c r="H5851">
        <v>4.3899999999999997</v>
      </c>
      <c r="I5851">
        <f>ROUND(LOG10(Table1[[#This Row],[Lung Cancer]]),2)</f>
        <v>2.52</v>
      </c>
      <c r="J5851">
        <f>ROUND(LOG10(Table1[[#This Row],[Liver Cancer]]),2)</f>
        <v>2.72</v>
      </c>
      <c r="K5851">
        <f>ROUND(LOG10(Table1[[#This Row],[Stomach Cancer]]),2)</f>
        <v>2.4500000000000002</v>
      </c>
      <c r="L5851">
        <f>ROUND(LOG10(Table1[[#This Row],[Population]]),2)</f>
        <v>4.03</v>
      </c>
      <c r="M5851">
        <f>ROUND(Table1[[#This Row],[Population Growth]],2)</f>
        <v>3.71</v>
      </c>
      <c r="N585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57.820787322660678</v>
      </c>
    </row>
    <row r="5852" spans="1:14" ht="15" x14ac:dyDescent="0.25">
      <c r="A5852" t="s">
        <v>23</v>
      </c>
      <c r="B5852" t="s">
        <v>24</v>
      </c>
      <c r="C5852">
        <v>2008</v>
      </c>
      <c r="D5852">
        <v>77.5</v>
      </c>
      <c r="E5852">
        <f>IF(Table1[[#This Row],[Gender]]="women",1,0)</f>
        <v>0</v>
      </c>
      <c r="F5852">
        <v>25.8</v>
      </c>
      <c r="G5852">
        <v>134</v>
      </c>
      <c r="H5852">
        <v>4.75</v>
      </c>
      <c r="I5852">
        <f>ROUND(LOG10(Table1[[#This Row],[Lung Cancer]]),2)</f>
        <v>0.59</v>
      </c>
      <c r="J5852">
        <f>ROUND(LOG10(Table1[[#This Row],[Liver Cancer]]),2)</f>
        <v>0.25</v>
      </c>
      <c r="K5852">
        <f>ROUND(LOG10(Table1[[#This Row],[Stomach Cancer]]),2)</f>
        <v>0.72</v>
      </c>
      <c r="L5852">
        <f>ROUND(LOG10(Table1[[#This Row],[Population]]),2)</f>
        <v>1.61</v>
      </c>
      <c r="M5852">
        <f>ROUND(Table1[[#This Row],[Population Growth]],2)</f>
        <v>1.78</v>
      </c>
      <c r="N585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69.131889550415863</v>
      </c>
    </row>
    <row r="5853" spans="1:14" ht="15" x14ac:dyDescent="0.25">
      <c r="A5853" t="s">
        <v>23</v>
      </c>
      <c r="B5853" t="s">
        <v>25</v>
      </c>
      <c r="C5853">
        <v>2008</v>
      </c>
      <c r="D5853">
        <v>79.099999999999994</v>
      </c>
      <c r="E5853">
        <f>IF(Table1[[#This Row],[Gender]]="women",1,0)</f>
        <v>0</v>
      </c>
      <c r="F5853">
        <v>27.5</v>
      </c>
      <c r="G5853">
        <v>129</v>
      </c>
      <c r="H5853">
        <v>5.03</v>
      </c>
      <c r="I5853">
        <f>ROUND(LOG10(Table1[[#This Row],[Lung Cancer]]),2)</f>
        <v>3.85</v>
      </c>
      <c r="J5853">
        <f>ROUND(LOG10(Table1[[#This Row],[Liver Cancer]]),2)</f>
        <v>3.01</v>
      </c>
      <c r="K5853">
        <f>ROUND(LOG10(Table1[[#This Row],[Stomach Cancer]]),2)</f>
        <v>3.52</v>
      </c>
      <c r="L5853">
        <f>ROUND(LOG10(Table1[[#This Row],[Population]]),2)</f>
        <v>4.29</v>
      </c>
      <c r="M5853">
        <f>ROUND(Table1[[#This Row],[Population Growth]],2)</f>
        <v>1.03</v>
      </c>
      <c r="N585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80.041279885400414</v>
      </c>
    </row>
    <row r="5854" spans="1:14" ht="15" x14ac:dyDescent="0.25">
      <c r="A5854" t="s">
        <v>15</v>
      </c>
      <c r="B5854" t="s">
        <v>26</v>
      </c>
      <c r="C5854">
        <v>2008</v>
      </c>
      <c r="D5854">
        <v>76</v>
      </c>
      <c r="E5854">
        <f>IF(Table1[[#This Row],[Gender]]="women",1,0)</f>
        <v>0</v>
      </c>
      <c r="F5854">
        <v>25.4</v>
      </c>
      <c r="G5854">
        <v>135</v>
      </c>
      <c r="H5854">
        <v>4.71</v>
      </c>
      <c r="I5854">
        <f>ROUND(LOG10(Table1[[#This Row],[Lung Cancer]]),2)</f>
        <v>2.99</v>
      </c>
      <c r="J5854">
        <f>ROUND(LOG10(Table1[[#This Row],[Liver Cancer]]),2)</f>
        <v>2.27</v>
      </c>
      <c r="K5854">
        <f>ROUND(LOG10(Table1[[#This Row],[Stomach Cancer]]),2)</f>
        <v>2.52</v>
      </c>
      <c r="L5854">
        <f>ROUND(LOG10(Table1[[#This Row],[Population]]),2)</f>
        <v>3.13</v>
      </c>
      <c r="M5854">
        <f>ROUND(Table1[[#This Row],[Population Growth]],2)</f>
        <v>-1</v>
      </c>
      <c r="N585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71.936800559257051</v>
      </c>
    </row>
    <row r="5855" spans="1:14" ht="15" x14ac:dyDescent="0.25">
      <c r="A5855" t="s">
        <v>27</v>
      </c>
      <c r="B5855" t="s">
        <v>28</v>
      </c>
      <c r="C5855">
        <v>2008</v>
      </c>
      <c r="D5855">
        <v>83.8</v>
      </c>
      <c r="E5855">
        <f>IF(Table1[[#This Row],[Gender]]="women",1,0)</f>
        <v>0</v>
      </c>
      <c r="F5855">
        <v>27.6</v>
      </c>
      <c r="G5855">
        <v>127</v>
      </c>
      <c r="H5855">
        <v>5.13</v>
      </c>
      <c r="I5855">
        <f>ROUND(LOG10(Table1[[#This Row],[Lung Cancer]]),2)</f>
        <v>3.8</v>
      </c>
      <c r="J5855">
        <f>ROUND(LOG10(Table1[[#This Row],[Liver Cancer]]),2)</f>
        <v>3</v>
      </c>
      <c r="K5855">
        <f>ROUND(LOG10(Table1[[#This Row],[Stomach Cancer]]),2)</f>
        <v>3.26</v>
      </c>
      <c r="L5855">
        <f>ROUND(LOG10(Table1[[#This Row],[Population]]),2)</f>
        <v>4.03</v>
      </c>
      <c r="M5855">
        <f>ROUND(Table1[[#This Row],[Population Growth]],2)</f>
        <v>2.0499999999999998</v>
      </c>
      <c r="N585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82.274839513954063</v>
      </c>
    </row>
    <row r="5856" spans="1:14" ht="15" x14ac:dyDescent="0.25">
      <c r="A5856" t="s">
        <v>18</v>
      </c>
      <c r="B5856" t="s">
        <v>29</v>
      </c>
      <c r="C5856">
        <v>2008</v>
      </c>
      <c r="D5856">
        <v>82.9</v>
      </c>
      <c r="E5856">
        <f>IF(Table1[[#This Row],[Gender]]="women",1,0)</f>
        <v>0</v>
      </c>
      <c r="F5856">
        <v>26.5</v>
      </c>
      <c r="G5856">
        <v>131</v>
      </c>
      <c r="H5856">
        <v>5.3</v>
      </c>
      <c r="I5856">
        <f>ROUND(LOG10(Table1[[#This Row],[Lung Cancer]]),2)</f>
        <v>3.46</v>
      </c>
      <c r="J5856">
        <f>ROUND(LOG10(Table1[[#This Row],[Liver Cancer]]),2)</f>
        <v>2.81</v>
      </c>
      <c r="K5856">
        <f>ROUND(LOG10(Table1[[#This Row],[Stomach Cancer]]),2)</f>
        <v>2.99</v>
      </c>
      <c r="L5856">
        <f>ROUND(LOG10(Table1[[#This Row],[Population]]),2)</f>
        <v>3.61</v>
      </c>
      <c r="M5856">
        <f>ROUND(Table1[[#This Row],[Population Growth]],2)</f>
        <v>0.39</v>
      </c>
      <c r="N585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80.200063383984073</v>
      </c>
    </row>
    <row r="5857" spans="1:14" ht="15" x14ac:dyDescent="0.25">
      <c r="A5857" t="s">
        <v>15</v>
      </c>
      <c r="B5857" t="s">
        <v>30</v>
      </c>
      <c r="C5857">
        <v>2008</v>
      </c>
      <c r="D5857">
        <v>73.400000000000006</v>
      </c>
      <c r="E5857">
        <f>IF(Table1[[#This Row],[Gender]]="women",1,0)</f>
        <v>0</v>
      </c>
      <c r="F5857">
        <v>25.6</v>
      </c>
      <c r="G5857">
        <v>132</v>
      </c>
      <c r="H5857">
        <v>4.53</v>
      </c>
      <c r="I5857">
        <f>ROUND(LOG10(Table1[[#This Row],[Lung Cancer]]),2)</f>
        <v>3</v>
      </c>
      <c r="J5857">
        <f>ROUND(LOG10(Table1[[#This Row],[Liver Cancer]]),2)</f>
        <v>2.48</v>
      </c>
      <c r="K5857">
        <f>ROUND(LOG10(Table1[[#This Row],[Stomach Cancer]]),2)</f>
        <v>2.99</v>
      </c>
      <c r="L5857">
        <f>ROUND(LOG10(Table1[[#This Row],[Population]]),2)</f>
        <v>3.64</v>
      </c>
      <c r="M5857">
        <f>ROUND(Table1[[#This Row],[Population Growth]],2)</f>
        <v>1.23</v>
      </c>
      <c r="N585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70.549666119241152</v>
      </c>
    </row>
    <row r="5858" spans="1:14" ht="15" x14ac:dyDescent="0.25">
      <c r="A5858" t="s">
        <v>23</v>
      </c>
      <c r="B5858" t="s">
        <v>31</v>
      </c>
      <c r="C5858">
        <v>2008</v>
      </c>
      <c r="D5858">
        <v>77.400000000000006</v>
      </c>
      <c r="E5858">
        <f>IF(Table1[[#This Row],[Gender]]="women",1,0)</f>
        <v>0</v>
      </c>
      <c r="F5858">
        <v>27.3</v>
      </c>
      <c r="G5858">
        <v>133</v>
      </c>
      <c r="H5858">
        <v>5</v>
      </c>
      <c r="I5858">
        <f>ROUND(LOG10(Table1[[#This Row],[Lung Cancer]]),2)</f>
        <v>1.43</v>
      </c>
      <c r="J5858">
        <f>ROUND(LOG10(Table1[[#This Row],[Liver Cancer]]),2)</f>
        <v>0.92</v>
      </c>
      <c r="K5858">
        <f>ROUND(LOG10(Table1[[#This Row],[Stomach Cancer]]),2)</f>
        <v>1.28</v>
      </c>
      <c r="L5858">
        <f>ROUND(LOG10(Table1[[#This Row],[Population]]),2)</f>
        <v>2.2200000000000002</v>
      </c>
      <c r="M5858">
        <f>ROUND(Table1[[#This Row],[Population Growth]],2)</f>
        <v>1.81</v>
      </c>
      <c r="N585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74.870719985278853</v>
      </c>
    </row>
    <row r="5859" spans="1:14" ht="15" x14ac:dyDescent="0.25">
      <c r="A5859" t="s">
        <v>15</v>
      </c>
      <c r="B5859" t="s">
        <v>32</v>
      </c>
      <c r="C5859">
        <v>2008</v>
      </c>
      <c r="D5859">
        <v>76.8</v>
      </c>
      <c r="E5859">
        <f>IF(Table1[[#This Row],[Gender]]="women",1,0)</f>
        <v>0</v>
      </c>
      <c r="F5859">
        <v>27.8</v>
      </c>
      <c r="G5859">
        <v>131</v>
      </c>
      <c r="H5859">
        <v>5.0599999999999996</v>
      </c>
      <c r="I5859">
        <f>ROUND(LOG10(Table1[[#This Row],[Lung Cancer]]),2)</f>
        <v>1.7</v>
      </c>
      <c r="J5859">
        <f>ROUND(LOG10(Table1[[#This Row],[Liver Cancer]]),2)</f>
        <v>1.05</v>
      </c>
      <c r="K5859">
        <f>ROUND(LOG10(Table1[[#This Row],[Stomach Cancer]]),2)</f>
        <v>1.1499999999999999</v>
      </c>
      <c r="L5859">
        <f>ROUND(LOG10(Table1[[#This Row],[Population]]),2)</f>
        <v>2.84</v>
      </c>
      <c r="M5859">
        <f>ROUND(Table1[[#This Row],[Population Growth]],2)</f>
        <v>8.5299999999999994</v>
      </c>
      <c r="N585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75.446757826521292</v>
      </c>
    </row>
    <row r="5860" spans="1:14" ht="15" x14ac:dyDescent="0.25">
      <c r="A5860" t="s">
        <v>15</v>
      </c>
      <c r="B5860" t="s">
        <v>33</v>
      </c>
      <c r="C5860">
        <v>2008</v>
      </c>
      <c r="D5860">
        <v>70.400000000000006</v>
      </c>
      <c r="E5860">
        <f>IF(Table1[[#This Row],[Gender]]="women",1,0)</f>
        <v>0</v>
      </c>
      <c r="F5860">
        <v>20.399999999999999</v>
      </c>
      <c r="G5860">
        <v>126</v>
      </c>
      <c r="H5860">
        <v>4.25</v>
      </c>
      <c r="I5860">
        <f>ROUND(LOG10(Table1[[#This Row],[Lung Cancer]]),2)</f>
        <v>4.08</v>
      </c>
      <c r="J5860">
        <f>ROUND(LOG10(Table1[[#This Row],[Liver Cancer]]),2)</f>
        <v>3.25</v>
      </c>
      <c r="K5860">
        <f>ROUND(LOG10(Table1[[#This Row],[Stomach Cancer]]),2)</f>
        <v>3.59</v>
      </c>
      <c r="L5860">
        <f>ROUND(LOG10(Table1[[#This Row],[Population]]),2)</f>
        <v>4.87</v>
      </c>
      <c r="M5860">
        <f>ROUND(Table1[[#This Row],[Population Growth]],2)</f>
        <v>0.97</v>
      </c>
      <c r="N586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63.181268969489018</v>
      </c>
    </row>
    <row r="5861" spans="1:14" ht="15" x14ac:dyDescent="0.25">
      <c r="A5861" t="s">
        <v>23</v>
      </c>
      <c r="B5861" t="s">
        <v>34</v>
      </c>
      <c r="C5861">
        <v>2008</v>
      </c>
      <c r="D5861">
        <v>76.900000000000006</v>
      </c>
      <c r="E5861">
        <f>IF(Table1[[#This Row],[Gender]]="women",1,0)</f>
        <v>0</v>
      </c>
      <c r="F5861">
        <v>26.4</v>
      </c>
      <c r="G5861">
        <v>131</v>
      </c>
      <c r="H5861">
        <v>4.71</v>
      </c>
      <c r="I5861">
        <f>ROUND(LOG10(Table1[[#This Row],[Lung Cancer]]),2)</f>
        <v>1.31</v>
      </c>
      <c r="J5861">
        <f>ROUND(LOG10(Table1[[#This Row],[Liver Cancer]]),2)</f>
        <v>0.87</v>
      </c>
      <c r="K5861">
        <f>ROUND(LOG10(Table1[[#This Row],[Stomach Cancer]]),2)</f>
        <v>1.46</v>
      </c>
      <c r="L5861">
        <f>ROUND(LOG10(Table1[[#This Row],[Population]]),2)</f>
        <v>2.13</v>
      </c>
      <c r="M5861">
        <f>ROUND(Table1[[#This Row],[Population Growth]],2)</f>
        <v>0.43</v>
      </c>
      <c r="N586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72.357552117330954</v>
      </c>
    </row>
    <row r="5862" spans="1:14" ht="15" x14ac:dyDescent="0.25">
      <c r="A5862" t="s">
        <v>18</v>
      </c>
      <c r="B5862" t="s">
        <v>35</v>
      </c>
      <c r="C5862">
        <v>2008</v>
      </c>
      <c r="D5862">
        <v>75.5</v>
      </c>
      <c r="E5862">
        <f>IF(Table1[[#This Row],[Gender]]="women",1,0)</f>
        <v>0</v>
      </c>
      <c r="F5862">
        <v>26.2</v>
      </c>
      <c r="G5862">
        <v>137</v>
      </c>
      <c r="H5862">
        <v>5.0199999999999996</v>
      </c>
      <c r="I5862">
        <f>ROUND(LOG10(Table1[[#This Row],[Lung Cancer]]),2)</f>
        <v>3.5</v>
      </c>
      <c r="J5862">
        <f>ROUND(LOG10(Table1[[#This Row],[Liver Cancer]]),2)</f>
        <v>2.37</v>
      </c>
      <c r="K5862">
        <f>ROUND(LOG10(Table1[[#This Row],[Stomach Cancer]]),2)</f>
        <v>3.24</v>
      </c>
      <c r="L5862">
        <f>ROUND(LOG10(Table1[[#This Row],[Population]]),2)</f>
        <v>3.64</v>
      </c>
      <c r="M5862">
        <f>ROUND(Table1[[#This Row],[Population Growth]],2)</f>
        <v>-0.38</v>
      </c>
      <c r="N586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76.654346845279349</v>
      </c>
    </row>
    <row r="5863" spans="1:14" ht="15" x14ac:dyDescent="0.25">
      <c r="A5863" t="s">
        <v>18</v>
      </c>
      <c r="B5863" t="s">
        <v>36</v>
      </c>
      <c r="C5863">
        <v>2008</v>
      </c>
      <c r="D5863">
        <v>82.3</v>
      </c>
      <c r="E5863">
        <f>IF(Table1[[#This Row],[Gender]]="women",1,0)</f>
        <v>0</v>
      </c>
      <c r="F5863">
        <v>26.8</v>
      </c>
      <c r="G5863">
        <v>129</v>
      </c>
      <c r="H5863">
        <v>5.4</v>
      </c>
      <c r="I5863">
        <f>ROUND(LOG10(Table1[[#This Row],[Lung Cancer]]),2)</f>
        <v>3.77</v>
      </c>
      <c r="J5863">
        <f>ROUND(LOG10(Table1[[#This Row],[Liver Cancer]]),2)</f>
        <v>2.68</v>
      </c>
      <c r="K5863">
        <f>ROUND(LOG10(Table1[[#This Row],[Stomach Cancer]]),2)</f>
        <v>3.01</v>
      </c>
      <c r="L5863">
        <f>ROUND(LOG10(Table1[[#This Row],[Population]]),2)</f>
        <v>3.72</v>
      </c>
      <c r="M5863">
        <f>ROUND(Table1[[#This Row],[Population Growth]],2)</f>
        <v>0.78</v>
      </c>
      <c r="N586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83.973194104774706</v>
      </c>
    </row>
    <row r="5864" spans="1:14" ht="15" x14ac:dyDescent="0.25">
      <c r="A5864" t="s">
        <v>23</v>
      </c>
      <c r="B5864" t="s">
        <v>37</v>
      </c>
      <c r="C5864">
        <v>2008</v>
      </c>
      <c r="D5864">
        <v>72.400000000000006</v>
      </c>
      <c r="E5864">
        <f>IF(Table1[[#This Row],[Gender]]="women",1,0)</f>
        <v>0</v>
      </c>
      <c r="F5864">
        <v>27</v>
      </c>
      <c r="G5864">
        <v>128</v>
      </c>
      <c r="H5864">
        <v>4.46</v>
      </c>
      <c r="I5864">
        <f>ROUND(LOG10(Table1[[#This Row],[Lung Cancer]]),2)</f>
        <v>1.21</v>
      </c>
      <c r="J5864">
        <f>ROUND(LOG10(Table1[[#This Row],[Liver Cancer]]),2)</f>
        <v>0.87</v>
      </c>
      <c r="K5864">
        <f>ROUND(LOG10(Table1[[#This Row],[Stomach Cancer]]),2)</f>
        <v>1</v>
      </c>
      <c r="L5864">
        <f>ROUND(LOG10(Table1[[#This Row],[Population]]),2)</f>
        <v>2.19</v>
      </c>
      <c r="M5864">
        <f>ROUND(Table1[[#This Row],[Population Growth]],2)</f>
        <v>2.5</v>
      </c>
      <c r="N586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70.713402511362901</v>
      </c>
    </row>
    <row r="5865" spans="1:14" ht="15" x14ac:dyDescent="0.25">
      <c r="A5865" t="s">
        <v>20</v>
      </c>
      <c r="B5865" t="s">
        <v>38</v>
      </c>
      <c r="C5865">
        <v>2008</v>
      </c>
      <c r="D5865">
        <v>60.1</v>
      </c>
      <c r="E5865">
        <f>IF(Table1[[#This Row],[Gender]]="women",1,0)</f>
        <v>0</v>
      </c>
      <c r="F5865">
        <v>22.4</v>
      </c>
      <c r="G5865">
        <v>133</v>
      </c>
      <c r="H5865">
        <v>4.08</v>
      </c>
      <c r="I5865">
        <f>ROUND(LOG10(Table1[[#This Row],[Lung Cancer]]),2)</f>
        <v>2.2200000000000002</v>
      </c>
      <c r="J5865">
        <f>ROUND(LOG10(Table1[[#This Row],[Liver Cancer]]),2)</f>
        <v>2.65</v>
      </c>
      <c r="K5865">
        <f>ROUND(LOG10(Table1[[#This Row],[Stomach Cancer]]),2)</f>
        <v>2.2999999999999998</v>
      </c>
      <c r="L5865">
        <f>ROUND(LOG10(Table1[[#This Row],[Population]]),2)</f>
        <v>3.64</v>
      </c>
      <c r="M5865">
        <f>ROUND(Table1[[#This Row],[Population Growth]],2)</f>
        <v>2.9</v>
      </c>
      <c r="N586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55.744298427062802</v>
      </c>
    </row>
    <row r="5866" spans="1:14" ht="15" x14ac:dyDescent="0.25">
      <c r="A5866" t="s">
        <v>15</v>
      </c>
      <c r="B5866" t="s">
        <v>39</v>
      </c>
      <c r="C5866">
        <v>2008</v>
      </c>
      <c r="D5866">
        <v>67</v>
      </c>
      <c r="E5866">
        <f>IF(Table1[[#This Row],[Gender]]="women",1,0)</f>
        <v>0</v>
      </c>
      <c r="F5866">
        <v>22.8</v>
      </c>
      <c r="G5866">
        <v>127</v>
      </c>
      <c r="H5866">
        <v>4.5</v>
      </c>
      <c r="I5866">
        <f>ROUND(LOG10(Table1[[#This Row],[Lung Cancer]]),2)</f>
        <v>1.1200000000000001</v>
      </c>
      <c r="J5866">
        <f>ROUND(LOG10(Table1[[#This Row],[Liver Cancer]]),2)</f>
        <v>1.06</v>
      </c>
      <c r="K5866">
        <f>ROUND(LOG10(Table1[[#This Row],[Stomach Cancer]]),2)</f>
        <v>1.1100000000000001</v>
      </c>
      <c r="L5866">
        <f>ROUND(LOG10(Table1[[#This Row],[Population]]),2)</f>
        <v>2.5499999999999998</v>
      </c>
      <c r="M5866">
        <f>ROUND(Table1[[#This Row],[Population Growth]],2)</f>
        <v>0.99</v>
      </c>
      <c r="N586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63.224219209013462</v>
      </c>
    </row>
    <row r="5867" spans="1:14" ht="15" x14ac:dyDescent="0.25">
      <c r="A5867" t="s">
        <v>18</v>
      </c>
      <c r="B5867" t="s">
        <v>40</v>
      </c>
      <c r="C5867">
        <v>2008</v>
      </c>
      <c r="D5867">
        <v>78.2</v>
      </c>
      <c r="E5867">
        <f>IF(Table1[[#This Row],[Gender]]="women",1,0)</f>
        <v>0</v>
      </c>
      <c r="F5867">
        <v>26.6</v>
      </c>
      <c r="G5867">
        <v>133</v>
      </c>
      <c r="H5867">
        <v>4.67</v>
      </c>
      <c r="I5867">
        <f>ROUND(LOG10(Table1[[#This Row],[Lung Cancer]]),2)</f>
        <v>3.22</v>
      </c>
      <c r="J5867">
        <f>ROUND(LOG10(Table1[[#This Row],[Liver Cancer]]),2)</f>
        <v>2.37</v>
      </c>
      <c r="K5867">
        <f>ROUND(LOG10(Table1[[#This Row],[Stomach Cancer]]),2)</f>
        <v>2.57</v>
      </c>
      <c r="L5867">
        <f>ROUND(LOG10(Table1[[#This Row],[Population]]),2)</f>
        <v>3.27</v>
      </c>
      <c r="M5867">
        <f>ROUND(Table1[[#This Row],[Population Growth]],2)</f>
        <v>-0.23</v>
      </c>
      <c r="N586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74.65121110998551</v>
      </c>
    </row>
    <row r="5868" spans="1:14" ht="15" x14ac:dyDescent="0.25">
      <c r="A5868" t="s">
        <v>20</v>
      </c>
      <c r="B5868" t="s">
        <v>41</v>
      </c>
      <c r="C5868">
        <v>2008</v>
      </c>
      <c r="D5868">
        <v>59.1</v>
      </c>
      <c r="E5868">
        <f>IF(Table1[[#This Row],[Gender]]="women",1,0)</f>
        <v>0</v>
      </c>
      <c r="F5868">
        <v>22.1</v>
      </c>
      <c r="G5868">
        <v>134</v>
      </c>
      <c r="H5868">
        <v>4.6100000000000003</v>
      </c>
      <c r="I5868">
        <f>ROUND(LOG10(Table1[[#This Row],[Lung Cancer]]),2)</f>
        <v>2.1</v>
      </c>
      <c r="J5868">
        <f>ROUND(LOG10(Table1[[#This Row],[Liver Cancer]]),2)</f>
        <v>1.63</v>
      </c>
      <c r="K5868">
        <f>ROUND(LOG10(Table1[[#This Row],[Stomach Cancer]]),2)</f>
        <v>1.54</v>
      </c>
      <c r="L5868">
        <f>ROUND(LOG10(Table1[[#This Row],[Population]]),2)</f>
        <v>2.97</v>
      </c>
      <c r="M5868">
        <f>ROUND(Table1[[#This Row],[Population Growth]],2)</f>
        <v>2.33</v>
      </c>
      <c r="N586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62.762166210744276</v>
      </c>
    </row>
    <row r="5869" spans="1:14" ht="15" x14ac:dyDescent="0.25">
      <c r="A5869" t="s">
        <v>23</v>
      </c>
      <c r="B5869" t="s">
        <v>42</v>
      </c>
      <c r="C5869">
        <v>2008</v>
      </c>
      <c r="D5869">
        <v>76.900000000000006</v>
      </c>
      <c r="E5869">
        <f>IF(Table1[[#This Row],[Gender]]="women",1,0)</f>
        <v>0</v>
      </c>
      <c r="F5869">
        <v>25.8</v>
      </c>
      <c r="G5869">
        <v>133</v>
      </c>
      <c r="H5869">
        <v>4.83</v>
      </c>
      <c r="I5869">
        <f>ROUND(LOG10(Table1[[#This Row],[Lung Cancer]]),2)</f>
        <v>4.17</v>
      </c>
      <c r="J5869">
        <f>ROUND(LOG10(Table1[[#This Row],[Liver Cancer]]),2)</f>
        <v>3.64</v>
      </c>
      <c r="K5869">
        <f>ROUND(LOG10(Table1[[#This Row],[Stomach Cancer]]),2)</f>
        <v>4.12</v>
      </c>
      <c r="L5869">
        <f>ROUND(LOG10(Table1[[#This Row],[Population]]),2)</f>
        <v>4.9800000000000004</v>
      </c>
      <c r="M5869">
        <f>ROUND(Table1[[#This Row],[Population Growth]],2)</f>
        <v>0.96</v>
      </c>
      <c r="N586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72.432159897792204</v>
      </c>
    </row>
    <row r="5870" spans="1:14" ht="15" x14ac:dyDescent="0.25">
      <c r="A5870" t="s">
        <v>18</v>
      </c>
      <c r="B5870" t="s">
        <v>43</v>
      </c>
      <c r="C5870">
        <v>2008</v>
      </c>
      <c r="D5870">
        <v>76.900000000000006</v>
      </c>
      <c r="E5870">
        <f>IF(Table1[[#This Row],[Gender]]="women",1,0)</f>
        <v>0</v>
      </c>
      <c r="F5870">
        <v>26.5</v>
      </c>
      <c r="G5870">
        <v>134</v>
      </c>
      <c r="H5870">
        <v>4.99</v>
      </c>
      <c r="I5870">
        <f>ROUND(LOG10(Table1[[#This Row],[Lung Cancer]]),2)</f>
        <v>3.5</v>
      </c>
      <c r="J5870">
        <f>ROUND(LOG10(Table1[[#This Row],[Liver Cancer]]),2)</f>
        <v>2.69</v>
      </c>
      <c r="K5870">
        <f>ROUND(LOG10(Table1[[#This Row],[Stomach Cancer]]),2)</f>
        <v>3.08</v>
      </c>
      <c r="L5870">
        <f>ROUND(LOG10(Table1[[#This Row],[Population]]),2)</f>
        <v>3.56</v>
      </c>
      <c r="M5870">
        <f>ROUND(Table1[[#This Row],[Population Growth]],2)</f>
        <v>-0.67</v>
      </c>
      <c r="N587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77.18014922873688</v>
      </c>
    </row>
    <row r="5871" spans="1:14" ht="15" x14ac:dyDescent="0.25">
      <c r="A5871" t="s">
        <v>20</v>
      </c>
      <c r="B5871" t="s">
        <v>44</v>
      </c>
      <c r="C5871">
        <v>2008</v>
      </c>
      <c r="D5871">
        <v>56.2</v>
      </c>
      <c r="E5871">
        <f>IF(Table1[[#This Row],[Gender]]="women",1,0)</f>
        <v>0</v>
      </c>
      <c r="F5871">
        <v>21.3</v>
      </c>
      <c r="G5871">
        <v>132</v>
      </c>
      <c r="H5871">
        <v>3.9</v>
      </c>
      <c r="I5871">
        <f>ROUND(LOG10(Table1[[#This Row],[Lung Cancer]]),2)</f>
        <v>2.12</v>
      </c>
      <c r="J5871">
        <f>ROUND(LOG10(Table1[[#This Row],[Liver Cancer]]),2)</f>
        <v>2.83</v>
      </c>
      <c r="K5871">
        <f>ROUND(LOG10(Table1[[#This Row],[Stomach Cancer]]),2)</f>
        <v>2.44</v>
      </c>
      <c r="L5871">
        <f>ROUND(LOG10(Table1[[#This Row],[Population]]),2)</f>
        <v>3.86</v>
      </c>
      <c r="M5871">
        <f>ROUND(Table1[[#This Row],[Population Growth]],2)</f>
        <v>3.18</v>
      </c>
      <c r="N587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51.501132156423019</v>
      </c>
    </row>
    <row r="5872" spans="1:14" ht="15" x14ac:dyDescent="0.25">
      <c r="A5872" t="s">
        <v>20</v>
      </c>
      <c r="B5872" t="s">
        <v>45</v>
      </c>
      <c r="C5872">
        <v>2008</v>
      </c>
      <c r="D5872">
        <v>55.7</v>
      </c>
      <c r="E5872">
        <f>IF(Table1[[#This Row],[Gender]]="women",1,0)</f>
        <v>0</v>
      </c>
      <c r="F5872">
        <v>21.5</v>
      </c>
      <c r="G5872">
        <v>135</v>
      </c>
      <c r="H5872">
        <v>3.95</v>
      </c>
      <c r="I5872">
        <f>ROUND(LOG10(Table1[[#This Row],[Lung Cancer]]),2)</f>
        <v>1.96</v>
      </c>
      <c r="J5872">
        <f>ROUND(LOG10(Table1[[#This Row],[Liver Cancer]]),2)</f>
        <v>2.16</v>
      </c>
      <c r="K5872">
        <f>ROUND(LOG10(Table1[[#This Row],[Stomach Cancer]]),2)</f>
        <v>2.19</v>
      </c>
      <c r="L5872">
        <f>ROUND(LOG10(Table1[[#This Row],[Population]]),2)</f>
        <v>3.6</v>
      </c>
      <c r="M5872">
        <f>ROUND(Table1[[#This Row],[Population Growth]],2)</f>
        <v>3.42</v>
      </c>
      <c r="N587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52.53144413695383</v>
      </c>
    </row>
    <row r="5873" spans="1:14" ht="15" x14ac:dyDescent="0.25">
      <c r="A5873" t="s">
        <v>15</v>
      </c>
      <c r="B5873" t="s">
        <v>46</v>
      </c>
      <c r="C5873">
        <v>2008</v>
      </c>
      <c r="D5873">
        <v>67.599999999999994</v>
      </c>
      <c r="E5873">
        <f>IF(Table1[[#This Row],[Gender]]="women",1,0)</f>
        <v>0</v>
      </c>
      <c r="F5873">
        <v>20.8</v>
      </c>
      <c r="G5873">
        <v>123</v>
      </c>
      <c r="H5873">
        <v>4.3600000000000003</v>
      </c>
      <c r="I5873">
        <f>ROUND(LOG10(Table1[[#This Row],[Lung Cancer]]),2)</f>
        <v>2.97</v>
      </c>
      <c r="J5873">
        <f>ROUND(LOG10(Table1[[#This Row],[Liver Cancer]]),2)</f>
        <v>2.41</v>
      </c>
      <c r="K5873">
        <f>ROUND(LOG10(Table1[[#This Row],[Stomach Cancer]]),2)</f>
        <v>2.59</v>
      </c>
      <c r="L5873">
        <f>ROUND(LOG10(Table1[[#This Row],[Population]]),2)</f>
        <v>3.83</v>
      </c>
      <c r="M5873">
        <f>ROUND(Table1[[#This Row],[Population Growth]],2)</f>
        <v>1.58</v>
      </c>
      <c r="N587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64.847323256384968</v>
      </c>
    </row>
    <row r="5874" spans="1:14" ht="15" x14ac:dyDescent="0.25">
      <c r="A5874" t="s">
        <v>20</v>
      </c>
      <c r="B5874" t="s">
        <v>47</v>
      </c>
      <c r="C5874">
        <v>2008</v>
      </c>
      <c r="D5874">
        <v>55.6</v>
      </c>
      <c r="E5874">
        <f>IF(Table1[[#This Row],[Gender]]="women",1,0)</f>
        <v>0</v>
      </c>
      <c r="F5874">
        <v>23.7</v>
      </c>
      <c r="G5874">
        <v>131</v>
      </c>
      <c r="H5874">
        <v>4.07</v>
      </c>
      <c r="I5874">
        <f>ROUND(LOG10(Table1[[#This Row],[Lung Cancer]]),2)</f>
        <v>2.67</v>
      </c>
      <c r="J5874">
        <f>ROUND(LOG10(Table1[[#This Row],[Liver Cancer]]),2)</f>
        <v>3.11</v>
      </c>
      <c r="K5874">
        <f>ROUND(LOG10(Table1[[#This Row],[Stomach Cancer]]),2)</f>
        <v>2.67</v>
      </c>
      <c r="L5874">
        <f>ROUND(LOG10(Table1[[#This Row],[Population]]),2)</f>
        <v>3.98</v>
      </c>
      <c r="M5874">
        <f>ROUND(Table1[[#This Row],[Population Growth]],2)</f>
        <v>2.83</v>
      </c>
      <c r="N587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58.774806043457993</v>
      </c>
    </row>
    <row r="5875" spans="1:14" ht="15" x14ac:dyDescent="0.25">
      <c r="A5875" t="s">
        <v>23</v>
      </c>
      <c r="B5875" t="s">
        <v>48</v>
      </c>
      <c r="C5875">
        <v>2008</v>
      </c>
      <c r="D5875">
        <v>83.1</v>
      </c>
      <c r="E5875">
        <f>IF(Table1[[#This Row],[Gender]]="women",1,0)</f>
        <v>0</v>
      </c>
      <c r="F5875">
        <v>27.4</v>
      </c>
      <c r="G5875">
        <v>124</v>
      </c>
      <c r="H5875">
        <v>5.09</v>
      </c>
      <c r="I5875">
        <f>ROUND(LOG10(Table1[[#This Row],[Lung Cancer]]),2)</f>
        <v>4.07</v>
      </c>
      <c r="J5875">
        <f>ROUND(LOG10(Table1[[#This Row],[Liver Cancer]]),2)</f>
        <v>3.13</v>
      </c>
      <c r="K5875">
        <f>ROUND(LOG10(Table1[[#This Row],[Stomach Cancer]]),2)</f>
        <v>3.49</v>
      </c>
      <c r="L5875">
        <f>ROUND(LOG10(Table1[[#This Row],[Population]]),2)</f>
        <v>4.22</v>
      </c>
      <c r="M5875">
        <f>ROUND(Table1[[#This Row],[Population Growth]],2)</f>
        <v>1.26</v>
      </c>
      <c r="N587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83.730488303287771</v>
      </c>
    </row>
    <row r="5876" spans="1:14" ht="15" x14ac:dyDescent="0.25">
      <c r="A5876" t="s">
        <v>20</v>
      </c>
      <c r="B5876" t="s">
        <v>49</v>
      </c>
      <c r="C5876">
        <v>2008</v>
      </c>
      <c r="D5876">
        <v>47.6</v>
      </c>
      <c r="E5876">
        <f>IF(Table1[[#This Row],[Gender]]="women",1,0)</f>
        <v>0</v>
      </c>
      <c r="F5876">
        <v>21</v>
      </c>
      <c r="G5876">
        <v>133</v>
      </c>
      <c r="H5876">
        <v>4.0599999999999996</v>
      </c>
      <c r="I5876">
        <f>ROUND(LOG10(Table1[[#This Row],[Lung Cancer]]),2)</f>
        <v>2.25</v>
      </c>
      <c r="J5876">
        <f>ROUND(LOG10(Table1[[#This Row],[Liver Cancer]]),2)</f>
        <v>2.11</v>
      </c>
      <c r="K5876">
        <f>ROUND(LOG10(Table1[[#This Row],[Stomach Cancer]]),2)</f>
        <v>2.25</v>
      </c>
      <c r="L5876">
        <f>ROUND(LOG10(Table1[[#This Row],[Population]]),2)</f>
        <v>3.33</v>
      </c>
      <c r="M5876">
        <f>ROUND(Table1[[#This Row],[Population Growth]],2)</f>
        <v>1.83</v>
      </c>
      <c r="N587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56.562212121805928</v>
      </c>
    </row>
    <row r="5877" spans="1:14" ht="15" x14ac:dyDescent="0.25">
      <c r="A5877" t="s">
        <v>20</v>
      </c>
      <c r="B5877" t="s">
        <v>50</v>
      </c>
      <c r="C5877">
        <v>2008</v>
      </c>
      <c r="D5877">
        <v>50</v>
      </c>
      <c r="E5877">
        <f>IF(Table1[[#This Row],[Gender]]="women",1,0)</f>
        <v>0</v>
      </c>
      <c r="F5877">
        <v>21.5</v>
      </c>
      <c r="G5877">
        <v>131</v>
      </c>
      <c r="H5877">
        <v>3.91</v>
      </c>
      <c r="I5877">
        <f>ROUND(LOG10(Table1[[#This Row],[Lung Cancer]]),2)</f>
        <v>2.2599999999999998</v>
      </c>
      <c r="J5877">
        <f>ROUND(LOG10(Table1[[#This Row],[Liver Cancer]]),2)</f>
        <v>2.73</v>
      </c>
      <c r="K5877">
        <f>ROUND(LOG10(Table1[[#This Row],[Stomach Cancer]]),2)</f>
        <v>2.37</v>
      </c>
      <c r="L5877">
        <f>ROUND(LOG10(Table1[[#This Row],[Population]]),2)</f>
        <v>3.75</v>
      </c>
      <c r="M5877">
        <f>ROUND(Table1[[#This Row],[Population Growth]],2)</f>
        <v>3.4</v>
      </c>
      <c r="N587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53.681114613242485</v>
      </c>
    </row>
    <row r="5878" spans="1:14" ht="15" x14ac:dyDescent="0.25">
      <c r="A5878" t="s">
        <v>23</v>
      </c>
      <c r="B5878" t="s">
        <v>51</v>
      </c>
      <c r="C5878">
        <v>2008</v>
      </c>
      <c r="D5878">
        <v>80.900000000000006</v>
      </c>
      <c r="E5878">
        <f>IF(Table1[[#This Row],[Gender]]="women",1,0)</f>
        <v>0</v>
      </c>
      <c r="F5878">
        <v>27</v>
      </c>
      <c r="G5878">
        <v>134</v>
      </c>
      <c r="H5878">
        <v>4.97</v>
      </c>
      <c r="I5878">
        <f>ROUND(LOG10(Table1[[#This Row],[Lung Cancer]]),2)</f>
        <v>3.18</v>
      </c>
      <c r="J5878">
        <f>ROUND(LOG10(Table1[[#This Row],[Liver Cancer]]),2)</f>
        <v>2.67</v>
      </c>
      <c r="K5878">
        <f>ROUND(LOG10(Table1[[#This Row],[Stomach Cancer]]),2)</f>
        <v>3.37</v>
      </c>
      <c r="L5878">
        <f>ROUND(LOG10(Table1[[#This Row],[Population]]),2)</f>
        <v>3.91</v>
      </c>
      <c r="M5878">
        <f>ROUND(Table1[[#This Row],[Population Growth]],2)</f>
        <v>1.08</v>
      </c>
      <c r="N587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75.357327070610268</v>
      </c>
    </row>
    <row r="5879" spans="1:14" ht="15" x14ac:dyDescent="0.25">
      <c r="A5879" t="s">
        <v>15</v>
      </c>
      <c r="B5879" t="s">
        <v>52</v>
      </c>
      <c r="C5879">
        <v>2008</v>
      </c>
      <c r="D5879">
        <v>76.400000000000006</v>
      </c>
      <c r="E5879">
        <f>IF(Table1[[#This Row],[Gender]]="women",1,0)</f>
        <v>0</v>
      </c>
      <c r="F5879">
        <v>22.9</v>
      </c>
      <c r="G5879">
        <v>128</v>
      </c>
      <c r="H5879">
        <v>4.5</v>
      </c>
      <c r="I5879">
        <f>ROUND(LOG10(Table1[[#This Row],[Lung Cancer]]),2)</f>
        <v>5.59</v>
      </c>
      <c r="J5879">
        <f>ROUND(LOG10(Table1[[#This Row],[Liver Cancer]]),2)</f>
        <v>5.5</v>
      </c>
      <c r="K5879">
        <f>ROUND(LOG10(Table1[[#This Row],[Stomach Cancer]]),2)</f>
        <v>5.48</v>
      </c>
      <c r="L5879">
        <f>ROUND(LOG10(Table1[[#This Row],[Population]]),2)</f>
        <v>5.84</v>
      </c>
      <c r="M5879">
        <f>ROUND(Table1[[#This Row],[Population Growth]],2)</f>
        <v>0.57999999999999996</v>
      </c>
      <c r="N587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69.381206998237559</v>
      </c>
    </row>
    <row r="5880" spans="1:14" ht="15" x14ac:dyDescent="0.25">
      <c r="A5880" t="s">
        <v>23</v>
      </c>
      <c r="B5880" t="s">
        <v>53</v>
      </c>
      <c r="C5880">
        <v>2008</v>
      </c>
      <c r="D5880">
        <v>76.7</v>
      </c>
      <c r="E5880">
        <f>IF(Table1[[#This Row],[Gender]]="women",1,0)</f>
        <v>0</v>
      </c>
      <c r="F5880">
        <v>24.9</v>
      </c>
      <c r="G5880">
        <v>130</v>
      </c>
      <c r="H5880">
        <v>4.7699999999999996</v>
      </c>
      <c r="I5880">
        <f>ROUND(LOG10(Table1[[#This Row],[Lung Cancer]]),2)</f>
        <v>3.39</v>
      </c>
      <c r="J5880">
        <f>ROUND(LOG10(Table1[[#This Row],[Liver Cancer]]),2)</f>
        <v>2.88</v>
      </c>
      <c r="K5880">
        <f>ROUND(LOG10(Table1[[#This Row],[Stomach Cancer]]),2)</f>
        <v>3.51</v>
      </c>
      <c r="L5880">
        <f>ROUND(LOG10(Table1[[#This Row],[Population]]),2)</f>
        <v>4.34</v>
      </c>
      <c r="M5880">
        <f>ROUND(Table1[[#This Row],[Population Growth]],2)</f>
        <v>1.18</v>
      </c>
      <c r="N588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71.538644674296137</v>
      </c>
    </row>
    <row r="5881" spans="1:14" ht="15" x14ac:dyDescent="0.25">
      <c r="A5881" t="s">
        <v>20</v>
      </c>
      <c r="B5881" t="s">
        <v>54</v>
      </c>
      <c r="C5881">
        <v>2008</v>
      </c>
      <c r="D5881">
        <v>62.7</v>
      </c>
      <c r="E5881">
        <f>IF(Table1[[#This Row],[Gender]]="women",1,0)</f>
        <v>0</v>
      </c>
      <c r="F5881">
        <v>22.1</v>
      </c>
      <c r="G5881">
        <v>134</v>
      </c>
      <c r="H5881">
        <v>4.18</v>
      </c>
      <c r="I5881">
        <f>ROUND(LOG10(Table1[[#This Row],[Lung Cancer]]),2)</f>
        <v>0.8</v>
      </c>
      <c r="J5881">
        <f>ROUND(LOG10(Table1[[#This Row],[Liver Cancer]]),2)</f>
        <v>1.01</v>
      </c>
      <c r="K5881">
        <f>ROUND(LOG10(Table1[[#This Row],[Stomach Cancer]]),2)</f>
        <v>0.89</v>
      </c>
      <c r="L5881">
        <f>ROUND(LOG10(Table1[[#This Row],[Population]]),2)</f>
        <v>2.52</v>
      </c>
      <c r="M5881">
        <f>ROUND(Table1[[#This Row],[Population Growth]],2)</f>
        <v>2.4500000000000002</v>
      </c>
      <c r="N588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54.569161086025694</v>
      </c>
    </row>
    <row r="5882" spans="1:14" ht="15" x14ac:dyDescent="0.25">
      <c r="A5882" t="s">
        <v>23</v>
      </c>
      <c r="B5882" t="s">
        <v>55</v>
      </c>
      <c r="C5882">
        <v>2008</v>
      </c>
      <c r="D5882">
        <v>80.900000000000006</v>
      </c>
      <c r="E5882">
        <f>IF(Table1[[#This Row],[Gender]]="women",1,0)</f>
        <v>0</v>
      </c>
      <c r="F5882">
        <v>26.5</v>
      </c>
      <c r="G5882">
        <v>129</v>
      </c>
      <c r="H5882">
        <v>4.66</v>
      </c>
      <c r="I5882">
        <f>ROUND(LOG10(Table1[[#This Row],[Lung Cancer]]),2)</f>
        <v>2.27</v>
      </c>
      <c r="J5882">
        <f>ROUND(LOG10(Table1[[#This Row],[Liver Cancer]]),2)</f>
        <v>2.04</v>
      </c>
      <c r="K5882">
        <f>ROUND(LOG10(Table1[[#This Row],[Stomach Cancer]]),2)</f>
        <v>2.63</v>
      </c>
      <c r="L5882">
        <f>ROUND(LOG10(Table1[[#This Row],[Population]]),2)</f>
        <v>3.35</v>
      </c>
      <c r="M5882">
        <f>ROUND(Table1[[#This Row],[Population Growth]],2)</f>
        <v>1.31</v>
      </c>
      <c r="N588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72.106231587092068</v>
      </c>
    </row>
    <row r="5883" spans="1:14" ht="15" x14ac:dyDescent="0.25">
      <c r="A5883" t="s">
        <v>18</v>
      </c>
      <c r="B5883" t="s">
        <v>56</v>
      </c>
      <c r="C5883">
        <v>2008</v>
      </c>
      <c r="D5883">
        <v>79.599999999999994</v>
      </c>
      <c r="E5883">
        <f>IF(Table1[[#This Row],[Gender]]="women",1,0)</f>
        <v>0</v>
      </c>
      <c r="F5883">
        <v>26.6</v>
      </c>
      <c r="G5883">
        <v>136</v>
      </c>
      <c r="H5883">
        <v>4.97</v>
      </c>
      <c r="I5883">
        <f>ROUND(LOG10(Table1[[#This Row],[Lung Cancer]]),2)</f>
        <v>3.4</v>
      </c>
      <c r="J5883">
        <f>ROUND(LOG10(Table1[[#This Row],[Liver Cancer]]),2)</f>
        <v>2.52</v>
      </c>
      <c r="K5883">
        <f>ROUND(LOG10(Table1[[#This Row],[Stomach Cancer]]),2)</f>
        <v>2.85</v>
      </c>
      <c r="L5883">
        <f>ROUND(LOG10(Table1[[#This Row],[Population]]),2)</f>
        <v>3.32</v>
      </c>
      <c r="M5883">
        <f>ROUND(Table1[[#This Row],[Population Growth]],2)</f>
        <v>-0.22</v>
      </c>
      <c r="N588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76.751403491747865</v>
      </c>
    </row>
    <row r="5884" spans="1:14" ht="15" x14ac:dyDescent="0.25">
      <c r="A5884" t="s">
        <v>23</v>
      </c>
      <c r="B5884" t="s">
        <v>57</v>
      </c>
      <c r="C5884">
        <v>2008</v>
      </c>
      <c r="D5884">
        <v>80.8</v>
      </c>
      <c r="E5884">
        <f>IF(Table1[[#This Row],[Gender]]="women",1,0)</f>
        <v>0</v>
      </c>
      <c r="F5884">
        <v>25.1</v>
      </c>
      <c r="G5884">
        <v>130</v>
      </c>
      <c r="H5884">
        <v>4.38</v>
      </c>
      <c r="I5884">
        <f>ROUND(LOG10(Table1[[#This Row],[Lung Cancer]]),2)</f>
        <v>3.48</v>
      </c>
      <c r="J5884">
        <f>ROUND(LOG10(Table1[[#This Row],[Liver Cancer]]),2)</f>
        <v>2.5299999999999998</v>
      </c>
      <c r="K5884">
        <f>ROUND(LOG10(Table1[[#This Row],[Stomach Cancer]]),2)</f>
        <v>2.81</v>
      </c>
      <c r="L5884">
        <f>ROUND(LOG10(Table1[[#This Row],[Population]]),2)</f>
        <v>3.75</v>
      </c>
      <c r="M5884">
        <f>ROUND(Table1[[#This Row],[Population Growth]],2)</f>
        <v>-0.18</v>
      </c>
      <c r="N588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70.888303914502046</v>
      </c>
    </row>
    <row r="5885" spans="1:14" ht="15" x14ac:dyDescent="0.25">
      <c r="A5885" t="s">
        <v>15</v>
      </c>
      <c r="B5885" t="s">
        <v>58</v>
      </c>
      <c r="C5885">
        <v>2008</v>
      </c>
      <c r="D5885">
        <v>81.2</v>
      </c>
      <c r="E5885">
        <f>IF(Table1[[#This Row],[Gender]]="women",1,0)</f>
        <v>0</v>
      </c>
      <c r="F5885">
        <v>27.4</v>
      </c>
      <c r="G5885">
        <v>131</v>
      </c>
      <c r="H5885">
        <v>5.23</v>
      </c>
      <c r="I5885">
        <f>ROUND(LOG10(Table1[[#This Row],[Lung Cancer]]),2)</f>
        <v>2.36</v>
      </c>
      <c r="J5885">
        <f>ROUND(LOG10(Table1[[#This Row],[Liver Cancer]]),2)</f>
        <v>1.48</v>
      </c>
      <c r="K5885">
        <f>ROUND(LOG10(Table1[[#This Row],[Stomach Cancer]]),2)</f>
        <v>1.75</v>
      </c>
      <c r="L5885">
        <f>ROUND(LOG10(Table1[[#This Row],[Population]]),2)</f>
        <v>2.73</v>
      </c>
      <c r="M5885">
        <f>ROUND(Table1[[#This Row],[Population Growth]],2)</f>
        <v>1.3</v>
      </c>
      <c r="N588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79.943550238678213</v>
      </c>
    </row>
    <row r="5886" spans="1:14" ht="15" x14ac:dyDescent="0.25">
      <c r="A5886" t="s">
        <v>18</v>
      </c>
      <c r="B5886" t="s">
        <v>59</v>
      </c>
      <c r="C5886">
        <v>2008</v>
      </c>
      <c r="D5886">
        <v>80.900000000000006</v>
      </c>
      <c r="E5886">
        <f>IF(Table1[[#This Row],[Gender]]="women",1,0)</f>
        <v>0</v>
      </c>
      <c r="F5886">
        <v>26.1</v>
      </c>
      <c r="G5886">
        <v>130</v>
      </c>
      <c r="H5886">
        <v>5.52</v>
      </c>
      <c r="I5886">
        <f>ROUND(LOG10(Table1[[#This Row],[Lung Cancer]]),2)</f>
        <v>3.37</v>
      </c>
      <c r="J5886">
        <f>ROUND(LOG10(Table1[[#This Row],[Liver Cancer]]),2)</f>
        <v>2.38</v>
      </c>
      <c r="K5886">
        <f>ROUND(LOG10(Table1[[#This Row],[Stomach Cancer]]),2)</f>
        <v>2.64</v>
      </c>
      <c r="L5886">
        <f>ROUND(LOG10(Table1[[#This Row],[Population]]),2)</f>
        <v>3.44</v>
      </c>
      <c r="M5886">
        <f>ROUND(Table1[[#This Row],[Population Growth]],2)</f>
        <v>0.55000000000000004</v>
      </c>
      <c r="N588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82.651794605432045</v>
      </c>
    </row>
    <row r="5887" spans="1:14" ht="15" x14ac:dyDescent="0.25">
      <c r="A5887" t="s">
        <v>20</v>
      </c>
      <c r="B5887" t="s">
        <v>60</v>
      </c>
      <c r="C5887">
        <v>2008</v>
      </c>
      <c r="D5887">
        <v>60.8</v>
      </c>
      <c r="E5887">
        <f>IF(Table1[[#This Row],[Gender]]="women",1,0)</f>
        <v>0</v>
      </c>
      <c r="F5887">
        <v>23.4</v>
      </c>
      <c r="G5887">
        <v>133</v>
      </c>
      <c r="H5887">
        <v>4.6399999999999997</v>
      </c>
      <c r="I5887">
        <f>ROUND(LOG10(Table1[[#This Row],[Lung Cancer]]),2)</f>
        <v>1.08</v>
      </c>
      <c r="J5887">
        <f>ROUND(LOG10(Table1[[#This Row],[Liver Cancer]]),2)</f>
        <v>1.21</v>
      </c>
      <c r="K5887">
        <f>ROUND(LOG10(Table1[[#This Row],[Stomach Cancer]]),2)</f>
        <v>1.1499999999999999</v>
      </c>
      <c r="L5887">
        <f>ROUND(LOG10(Table1[[#This Row],[Population]]),2)</f>
        <v>2.63</v>
      </c>
      <c r="M5887">
        <f>ROUND(Table1[[#This Row],[Population Growth]],2)</f>
        <v>2.81</v>
      </c>
      <c r="N588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61.714697296583495</v>
      </c>
    </row>
    <row r="5888" spans="1:14" ht="15" x14ac:dyDescent="0.25">
      <c r="A5888" t="s">
        <v>23</v>
      </c>
      <c r="B5888" t="s">
        <v>61</v>
      </c>
      <c r="C5888">
        <v>2008</v>
      </c>
      <c r="D5888">
        <v>75.599999999999994</v>
      </c>
      <c r="E5888">
        <f>IF(Table1[[#This Row],[Gender]]="women",1,0)</f>
        <v>0</v>
      </c>
      <c r="F5888">
        <v>25.2</v>
      </c>
      <c r="G5888">
        <v>131</v>
      </c>
      <c r="H5888">
        <v>4.38</v>
      </c>
      <c r="I5888">
        <f>ROUND(LOG10(Table1[[#This Row],[Lung Cancer]]),2)</f>
        <v>2.63</v>
      </c>
      <c r="J5888">
        <f>ROUND(LOG10(Table1[[#This Row],[Liver Cancer]]),2)</f>
        <v>2.39</v>
      </c>
      <c r="K5888">
        <f>ROUND(LOG10(Table1[[#This Row],[Stomach Cancer]]),2)</f>
        <v>2.4</v>
      </c>
      <c r="L5888">
        <f>ROUND(LOG10(Table1[[#This Row],[Population]]),2)</f>
        <v>3.68</v>
      </c>
      <c r="M5888">
        <f>ROUND(Table1[[#This Row],[Population Growth]],2)</f>
        <v>1.22</v>
      </c>
      <c r="N588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65.91924935688732</v>
      </c>
    </row>
    <row r="5889" spans="1:14" ht="15" x14ac:dyDescent="0.25">
      <c r="A5889" t="s">
        <v>23</v>
      </c>
      <c r="B5889" t="s">
        <v>62</v>
      </c>
      <c r="C5889">
        <v>2008</v>
      </c>
      <c r="D5889">
        <v>77.599999999999994</v>
      </c>
      <c r="E5889">
        <f>IF(Table1[[#This Row],[Gender]]="women",1,0)</f>
        <v>0</v>
      </c>
      <c r="F5889">
        <v>25.6</v>
      </c>
      <c r="G5889">
        <v>129</v>
      </c>
      <c r="H5889">
        <v>4.67</v>
      </c>
      <c r="I5889">
        <f>ROUND(LOG10(Table1[[#This Row],[Lung Cancer]]),2)</f>
        <v>2.69</v>
      </c>
      <c r="J5889">
        <f>ROUND(LOG10(Table1[[#This Row],[Liver Cancer]]),2)</f>
        <v>2.52</v>
      </c>
      <c r="K5889">
        <f>ROUND(LOG10(Table1[[#This Row],[Stomach Cancer]]),2)</f>
        <v>3.07</v>
      </c>
      <c r="L5889">
        <f>ROUND(LOG10(Table1[[#This Row],[Population]]),2)</f>
        <v>3.86</v>
      </c>
      <c r="M5889">
        <f>ROUND(Table1[[#This Row],[Population Growth]],2)</f>
        <v>1.65</v>
      </c>
      <c r="N588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70.580463171658181</v>
      </c>
    </row>
    <row r="5890" spans="1:14" ht="15" x14ac:dyDescent="0.25">
      <c r="A5890" t="s">
        <v>20</v>
      </c>
      <c r="B5890" t="s">
        <v>63</v>
      </c>
      <c r="C5890">
        <v>2008</v>
      </c>
      <c r="D5890">
        <v>72.3</v>
      </c>
      <c r="E5890">
        <f>IF(Table1[[#This Row],[Gender]]="women",1,0)</f>
        <v>0</v>
      </c>
      <c r="F5890">
        <v>26.7</v>
      </c>
      <c r="G5890">
        <v>126</v>
      </c>
      <c r="H5890">
        <v>4.5599999999999996</v>
      </c>
      <c r="I5890">
        <f>ROUND(LOG10(Table1[[#This Row],[Lung Cancer]]),2)</f>
        <v>3.39</v>
      </c>
      <c r="J5890">
        <f>ROUND(LOG10(Table1[[#This Row],[Liver Cancer]]),2)</f>
        <v>3.84</v>
      </c>
      <c r="K5890">
        <f>ROUND(LOG10(Table1[[#This Row],[Stomach Cancer]]),2)</f>
        <v>3.09</v>
      </c>
      <c r="L5890">
        <f>ROUND(LOG10(Table1[[#This Row],[Population]]),2)</f>
        <v>4.5999999999999996</v>
      </c>
      <c r="M5890">
        <f>ROUND(Table1[[#This Row],[Population Growth]],2)</f>
        <v>1.82</v>
      </c>
      <c r="N589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69.14742204538598</v>
      </c>
    </row>
    <row r="5891" spans="1:14" ht="15" x14ac:dyDescent="0.25">
      <c r="A5891" t="s">
        <v>23</v>
      </c>
      <c r="B5891" t="s">
        <v>64</v>
      </c>
      <c r="C5891">
        <v>2008</v>
      </c>
      <c r="D5891">
        <v>75.8</v>
      </c>
      <c r="E5891">
        <f>IF(Table1[[#This Row],[Gender]]="women",1,0)</f>
        <v>0</v>
      </c>
      <c r="F5891">
        <v>26.4</v>
      </c>
      <c r="G5891">
        <v>127</v>
      </c>
      <c r="H5891">
        <v>4.47</v>
      </c>
      <c r="I5891">
        <f>ROUND(LOG10(Table1[[#This Row],[Lung Cancer]]),2)</f>
        <v>2.2599999999999998</v>
      </c>
      <c r="J5891">
        <f>ROUND(LOG10(Table1[[#This Row],[Liver Cancer]]),2)</f>
        <v>2.06</v>
      </c>
      <c r="K5891">
        <f>ROUND(LOG10(Table1[[#This Row],[Stomach Cancer]]),2)</f>
        <v>2.52</v>
      </c>
      <c r="L5891">
        <f>ROUND(LOG10(Table1[[#This Row],[Population]]),2)</f>
        <v>3.46</v>
      </c>
      <c r="M5891">
        <f>ROUND(Table1[[#This Row],[Population Growth]],2)</f>
        <v>0.25</v>
      </c>
      <c r="N589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70.358721396035151</v>
      </c>
    </row>
    <row r="5892" spans="1:14" ht="15" x14ac:dyDescent="0.25">
      <c r="A5892" t="s">
        <v>20</v>
      </c>
      <c r="B5892" t="s">
        <v>65</v>
      </c>
      <c r="C5892">
        <v>2008</v>
      </c>
      <c r="D5892">
        <v>56.5</v>
      </c>
      <c r="E5892">
        <f>IF(Table1[[#This Row],[Gender]]="women",1,0)</f>
        <v>0</v>
      </c>
      <c r="F5892">
        <v>23.8</v>
      </c>
      <c r="G5892">
        <v>136</v>
      </c>
      <c r="H5892">
        <v>4.68</v>
      </c>
      <c r="I5892">
        <f>ROUND(LOG10(Table1[[#This Row],[Lung Cancer]]),2)</f>
        <v>1.27</v>
      </c>
      <c r="J5892">
        <f>ROUND(LOG10(Table1[[#This Row],[Liver Cancer]]),2)</f>
        <v>1.51</v>
      </c>
      <c r="K5892">
        <f>ROUND(LOG10(Table1[[#This Row],[Stomach Cancer]]),2)</f>
        <v>0.95</v>
      </c>
      <c r="L5892">
        <f>ROUND(LOG10(Table1[[#This Row],[Population]]),2)</f>
        <v>2.67</v>
      </c>
      <c r="M5892">
        <f>ROUND(Table1[[#This Row],[Population Growth]],2)</f>
        <v>5.3</v>
      </c>
      <c r="N589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60.871727329642752</v>
      </c>
    </row>
    <row r="5893" spans="1:14" ht="15" x14ac:dyDescent="0.25">
      <c r="A5893" t="s">
        <v>20</v>
      </c>
      <c r="B5893" t="s">
        <v>66</v>
      </c>
      <c r="C5893">
        <v>2008</v>
      </c>
      <c r="D5893">
        <v>63</v>
      </c>
      <c r="E5893">
        <f>IF(Table1[[#This Row],[Gender]]="women",1,0)</f>
        <v>0</v>
      </c>
      <c r="F5893">
        <v>20.9</v>
      </c>
      <c r="G5893">
        <v>129</v>
      </c>
      <c r="H5893">
        <v>4.1100000000000003</v>
      </c>
      <c r="I5893">
        <f>ROUND(LOG10(Table1[[#This Row],[Lung Cancer]]),2)</f>
        <v>1.65</v>
      </c>
      <c r="J5893">
        <f>ROUND(LOG10(Table1[[#This Row],[Liver Cancer]]),2)</f>
        <v>1.74</v>
      </c>
      <c r="K5893">
        <f>ROUND(LOG10(Table1[[#This Row],[Stomach Cancer]]),2)</f>
        <v>1.75</v>
      </c>
      <c r="L5893">
        <f>ROUND(LOG10(Table1[[#This Row],[Population]]),2)</f>
        <v>3.18</v>
      </c>
      <c r="M5893">
        <f>ROUND(Table1[[#This Row],[Population Growth]],2)</f>
        <v>2.23</v>
      </c>
      <c r="N589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56.071126948584222</v>
      </c>
    </row>
    <row r="5894" spans="1:14" ht="15" x14ac:dyDescent="0.25">
      <c r="A5894" t="s">
        <v>18</v>
      </c>
      <c r="B5894" t="s">
        <v>67</v>
      </c>
      <c r="C5894">
        <v>2008</v>
      </c>
      <c r="D5894">
        <v>79.3</v>
      </c>
      <c r="E5894">
        <f>IF(Table1[[#This Row],[Gender]]="women",1,0)</f>
        <v>0</v>
      </c>
      <c r="F5894">
        <v>26.3</v>
      </c>
      <c r="G5894">
        <v>139</v>
      </c>
      <c r="H5894">
        <v>5.16</v>
      </c>
      <c r="I5894">
        <f>ROUND(LOG10(Table1[[#This Row],[Lung Cancer]]),2)</f>
        <v>2.73</v>
      </c>
      <c r="J5894">
        <f>ROUND(LOG10(Table1[[#This Row],[Liver Cancer]]),2)</f>
        <v>1.69</v>
      </c>
      <c r="K5894">
        <f>ROUND(LOG10(Table1[[#This Row],[Stomach Cancer]]),2)</f>
        <v>2.34</v>
      </c>
      <c r="L5894">
        <f>ROUND(LOG10(Table1[[#This Row],[Population]]),2)</f>
        <v>2.79</v>
      </c>
      <c r="M5894">
        <f>ROUND(Table1[[#This Row],[Population Growth]],2)</f>
        <v>-0.25</v>
      </c>
      <c r="N589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76.579699513427443</v>
      </c>
    </row>
    <row r="5895" spans="1:14" ht="15" x14ac:dyDescent="0.25">
      <c r="A5895" t="s">
        <v>20</v>
      </c>
      <c r="B5895" t="s">
        <v>68</v>
      </c>
      <c r="C5895">
        <v>2008</v>
      </c>
      <c r="D5895">
        <v>61.2</v>
      </c>
      <c r="E5895">
        <f>IF(Table1[[#This Row],[Gender]]="women",1,0)</f>
        <v>0</v>
      </c>
      <c r="F5895">
        <v>20.3</v>
      </c>
      <c r="G5895">
        <v>130</v>
      </c>
      <c r="H5895">
        <v>4.1100000000000003</v>
      </c>
      <c r="I5895">
        <f>ROUND(LOG10(Table1[[#This Row],[Lung Cancer]]),2)</f>
        <v>3.03</v>
      </c>
      <c r="J5895">
        <f>ROUND(LOG10(Table1[[#This Row],[Liver Cancer]]),2)</f>
        <v>3.25</v>
      </c>
      <c r="K5895">
        <f>ROUND(LOG10(Table1[[#This Row],[Stomach Cancer]]),2)</f>
        <v>3.13</v>
      </c>
      <c r="L5895">
        <f>ROUND(LOG10(Table1[[#This Row],[Population]]),2)</f>
        <v>4.62</v>
      </c>
      <c r="M5895">
        <f>ROUND(Table1[[#This Row],[Population Growth]],2)</f>
        <v>2.79</v>
      </c>
      <c r="N589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54.632124729274679</v>
      </c>
    </row>
    <row r="5896" spans="1:14" ht="15" x14ac:dyDescent="0.25">
      <c r="A5896" t="s">
        <v>27</v>
      </c>
      <c r="B5896" t="s">
        <v>69</v>
      </c>
      <c r="C5896">
        <v>2008</v>
      </c>
      <c r="D5896">
        <v>72</v>
      </c>
      <c r="E5896">
        <f>IF(Table1[[#This Row],[Gender]]="women",1,0)</f>
        <v>0</v>
      </c>
      <c r="F5896">
        <v>26.5</v>
      </c>
      <c r="G5896">
        <v>130</v>
      </c>
      <c r="H5896">
        <v>5.16</v>
      </c>
      <c r="I5896">
        <f>ROUND(LOG10(Table1[[#This Row],[Lung Cancer]]),2)</f>
        <v>1.42</v>
      </c>
      <c r="J5896">
        <f>ROUND(LOG10(Table1[[#This Row],[Liver Cancer]]),2)</f>
        <v>1.46</v>
      </c>
      <c r="K5896">
        <f>ROUND(LOG10(Table1[[#This Row],[Stomach Cancer]]),2)</f>
        <v>1.3</v>
      </c>
      <c r="L5896">
        <f>ROUND(LOG10(Table1[[#This Row],[Population]]),2)</f>
        <v>2.64</v>
      </c>
      <c r="M5896">
        <f>ROUND(Table1[[#This Row],[Population Growth]],2)</f>
        <v>1.1200000000000001</v>
      </c>
      <c r="N589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72.964412935580185</v>
      </c>
    </row>
    <row r="5897" spans="1:14" ht="15" x14ac:dyDescent="0.25">
      <c r="A5897" t="s">
        <v>18</v>
      </c>
      <c r="B5897" t="s">
        <v>70</v>
      </c>
      <c r="C5897">
        <v>2008</v>
      </c>
      <c r="D5897">
        <v>83</v>
      </c>
      <c r="E5897">
        <f>IF(Table1[[#This Row],[Gender]]="women",1,0)</f>
        <v>0</v>
      </c>
      <c r="F5897">
        <v>26.7</v>
      </c>
      <c r="G5897">
        <v>135</v>
      </c>
      <c r="H5897">
        <v>5.18</v>
      </c>
      <c r="I5897">
        <f>ROUND(LOG10(Table1[[#This Row],[Lung Cancer]]),2)</f>
        <v>3.23</v>
      </c>
      <c r="J5897">
        <f>ROUND(LOG10(Table1[[#This Row],[Liver Cancer]]),2)</f>
        <v>2.48</v>
      </c>
      <c r="K5897">
        <f>ROUND(LOG10(Table1[[#This Row],[Stomach Cancer]]),2)</f>
        <v>2.63</v>
      </c>
      <c r="L5897">
        <f>ROUND(LOG10(Table1[[#This Row],[Population]]),2)</f>
        <v>3.42</v>
      </c>
      <c r="M5897">
        <f>ROUND(Table1[[#This Row],[Population Growth]],2)</f>
        <v>0.46</v>
      </c>
      <c r="N589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77.397779190969231</v>
      </c>
    </row>
    <row r="5898" spans="1:14" ht="15" x14ac:dyDescent="0.25">
      <c r="A5898" t="s">
        <v>18</v>
      </c>
      <c r="B5898" t="s">
        <v>71</v>
      </c>
      <c r="C5898">
        <v>2008</v>
      </c>
      <c r="D5898">
        <v>84.3</v>
      </c>
      <c r="E5898">
        <f>IF(Table1[[#This Row],[Gender]]="women",1,0)</f>
        <v>0</v>
      </c>
      <c r="F5898">
        <v>25.9</v>
      </c>
      <c r="G5898">
        <v>131</v>
      </c>
      <c r="H5898">
        <v>5.36</v>
      </c>
      <c r="I5898">
        <f>ROUND(LOG10(Table1[[#This Row],[Lung Cancer]]),2)</f>
        <v>4.41</v>
      </c>
      <c r="J5898">
        <f>ROUND(LOG10(Table1[[#This Row],[Liver Cancer]]),2)</f>
        <v>3.81</v>
      </c>
      <c r="K5898">
        <f>ROUND(LOG10(Table1[[#This Row],[Stomach Cancer]]),2)</f>
        <v>3.74</v>
      </c>
      <c r="L5898">
        <f>ROUND(LOG10(Table1[[#This Row],[Population]]),2)</f>
        <v>4.4800000000000004</v>
      </c>
      <c r="M5898">
        <f>ROUND(Table1[[#This Row],[Population Growth]],2)</f>
        <v>0.56999999999999995</v>
      </c>
      <c r="N589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79.918610836633107</v>
      </c>
    </row>
    <row r="5899" spans="1:14" ht="15" x14ac:dyDescent="0.25">
      <c r="A5899" t="s">
        <v>20</v>
      </c>
      <c r="B5899" t="s">
        <v>72</v>
      </c>
      <c r="C5899">
        <v>2008</v>
      </c>
      <c r="D5899">
        <v>62.2</v>
      </c>
      <c r="E5899">
        <f>IF(Table1[[#This Row],[Gender]]="women",1,0)</f>
        <v>0</v>
      </c>
      <c r="F5899">
        <v>24.1</v>
      </c>
      <c r="G5899">
        <v>134</v>
      </c>
      <c r="H5899">
        <v>4.72</v>
      </c>
      <c r="I5899">
        <f>ROUND(LOG10(Table1[[#This Row],[Lung Cancer]]),2)</f>
        <v>1.57</v>
      </c>
      <c r="J5899">
        <f>ROUND(LOG10(Table1[[#This Row],[Liver Cancer]]),2)</f>
        <v>1.89</v>
      </c>
      <c r="K5899">
        <f>ROUND(LOG10(Table1[[#This Row],[Stomach Cancer]]),2)</f>
        <v>1.46</v>
      </c>
      <c r="L5899">
        <f>ROUND(LOG10(Table1[[#This Row],[Population]]),2)</f>
        <v>2.88</v>
      </c>
      <c r="M5899">
        <f>ROUND(Table1[[#This Row],[Population Growth]],2)</f>
        <v>3.38</v>
      </c>
      <c r="N589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63.156866445519945</v>
      </c>
    </row>
    <row r="5900" spans="1:14" ht="15" x14ac:dyDescent="0.25">
      <c r="A5900" t="s">
        <v>20</v>
      </c>
      <c r="B5900" t="s">
        <v>73</v>
      </c>
      <c r="C5900">
        <v>2008</v>
      </c>
      <c r="D5900">
        <v>60.3</v>
      </c>
      <c r="E5900">
        <f>IF(Table1[[#This Row],[Gender]]="women",1,0)</f>
        <v>0</v>
      </c>
      <c r="F5900">
        <v>21.6</v>
      </c>
      <c r="G5900">
        <v>134</v>
      </c>
      <c r="H5900">
        <v>4</v>
      </c>
      <c r="I5900">
        <f>ROUND(LOG10(Table1[[#This Row],[Lung Cancer]]),2)</f>
        <v>1.32</v>
      </c>
      <c r="J5900">
        <f>ROUND(LOG10(Table1[[#This Row],[Liver Cancer]]),2)</f>
        <v>2.33</v>
      </c>
      <c r="K5900">
        <f>ROUND(LOG10(Table1[[#This Row],[Stomach Cancer]]),2)</f>
        <v>1.21</v>
      </c>
      <c r="L5900">
        <f>ROUND(LOG10(Table1[[#This Row],[Population]]),2)</f>
        <v>2.92</v>
      </c>
      <c r="M5900">
        <f>ROUND(Table1[[#This Row],[Population Growth]],2)</f>
        <v>3</v>
      </c>
      <c r="N590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50.259433756469136</v>
      </c>
    </row>
    <row r="5901" spans="1:14" ht="15" x14ac:dyDescent="0.25">
      <c r="A5901" t="s">
        <v>15</v>
      </c>
      <c r="B5901" t="s">
        <v>74</v>
      </c>
      <c r="C5901">
        <v>2008</v>
      </c>
      <c r="D5901">
        <v>76.599999999999994</v>
      </c>
      <c r="E5901">
        <f>IF(Table1[[#This Row],[Gender]]="women",1,0)</f>
        <v>0</v>
      </c>
      <c r="F5901">
        <v>25.6</v>
      </c>
      <c r="G5901">
        <v>135</v>
      </c>
      <c r="H5901">
        <v>4.5999999999999996</v>
      </c>
      <c r="I5901">
        <f>ROUND(LOG10(Table1[[#This Row],[Lung Cancer]]),2)</f>
        <v>2.95</v>
      </c>
      <c r="J5901">
        <f>ROUND(LOG10(Table1[[#This Row],[Liver Cancer]]),2)</f>
        <v>2.25</v>
      </c>
      <c r="K5901">
        <f>ROUND(LOG10(Table1[[#This Row],[Stomach Cancer]]),2)</f>
        <v>2.74</v>
      </c>
      <c r="L5901">
        <f>ROUND(LOG10(Table1[[#This Row],[Population]]),2)</f>
        <v>3.3</v>
      </c>
      <c r="M5901">
        <f>ROUND(Table1[[#This Row],[Population Growth]],2)</f>
        <v>-0.61</v>
      </c>
      <c r="N590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70.953371334334165</v>
      </c>
    </row>
    <row r="5902" spans="1:14" ht="15" x14ac:dyDescent="0.25">
      <c r="A5902" t="s">
        <v>18</v>
      </c>
      <c r="B5902" t="s">
        <v>75</v>
      </c>
      <c r="C5902">
        <v>2008</v>
      </c>
      <c r="D5902">
        <v>82.4</v>
      </c>
      <c r="E5902">
        <f>IF(Table1[[#This Row],[Gender]]="women",1,0)</f>
        <v>0</v>
      </c>
      <c r="F5902">
        <v>27.2</v>
      </c>
      <c r="G5902">
        <v>133</v>
      </c>
      <c r="H5902">
        <v>5.56</v>
      </c>
      <c r="I5902">
        <f>ROUND(LOG10(Table1[[#This Row],[Lung Cancer]]),2)</f>
        <v>4.5599999999999996</v>
      </c>
      <c r="J5902">
        <f>ROUND(LOG10(Table1[[#This Row],[Liver Cancer]]),2)</f>
        <v>3.75</v>
      </c>
      <c r="K5902">
        <f>ROUND(LOG10(Table1[[#This Row],[Stomach Cancer]]),2)</f>
        <v>4.04</v>
      </c>
      <c r="L5902">
        <f>ROUND(LOG10(Table1[[#This Row],[Population]]),2)</f>
        <v>4.5999999999999996</v>
      </c>
      <c r="M5902">
        <f>ROUND(Table1[[#This Row],[Population Growth]],2)</f>
        <v>-0.2</v>
      </c>
      <c r="N590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83.590765806420322</v>
      </c>
    </row>
    <row r="5903" spans="1:14" ht="15" x14ac:dyDescent="0.25">
      <c r="A5903" t="s">
        <v>20</v>
      </c>
      <c r="B5903" t="s">
        <v>76</v>
      </c>
      <c r="C5903">
        <v>2008</v>
      </c>
      <c r="D5903">
        <v>61</v>
      </c>
      <c r="E5903">
        <f>IF(Table1[[#This Row],[Gender]]="women",1,0)</f>
        <v>0</v>
      </c>
      <c r="F5903">
        <v>22.8</v>
      </c>
      <c r="G5903">
        <v>130</v>
      </c>
      <c r="H5903">
        <v>3.88</v>
      </c>
      <c r="I5903">
        <f>ROUND(LOG10(Table1[[#This Row],[Lung Cancer]]),2)</f>
        <v>2.5299999999999998</v>
      </c>
      <c r="J5903">
        <f>ROUND(LOG10(Table1[[#This Row],[Liver Cancer]]),2)</f>
        <v>3.06</v>
      </c>
      <c r="K5903">
        <f>ROUND(LOG10(Table1[[#This Row],[Stomach Cancer]]),2)</f>
        <v>2.37</v>
      </c>
      <c r="L5903">
        <f>ROUND(LOG10(Table1[[#This Row],[Population]]),2)</f>
        <v>4.08</v>
      </c>
      <c r="M5903">
        <f>ROUND(Table1[[#This Row],[Population Growth]],2)</f>
        <v>2.64</v>
      </c>
      <c r="N590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54.634032500208562</v>
      </c>
    </row>
    <row r="5904" spans="1:14" ht="15" x14ac:dyDescent="0.25">
      <c r="A5904" t="s">
        <v>18</v>
      </c>
      <c r="B5904" t="s">
        <v>77</v>
      </c>
      <c r="C5904">
        <v>2008</v>
      </c>
      <c r="D5904">
        <v>82.9</v>
      </c>
      <c r="E5904">
        <f>IF(Table1[[#This Row],[Gender]]="women",1,0)</f>
        <v>0</v>
      </c>
      <c r="F5904">
        <v>26.3</v>
      </c>
      <c r="G5904">
        <v>129</v>
      </c>
      <c r="H5904">
        <v>4.99</v>
      </c>
      <c r="I5904">
        <f>ROUND(LOG10(Table1[[#This Row],[Lung Cancer]]),2)</f>
        <v>3.78</v>
      </c>
      <c r="J5904">
        <f>ROUND(LOG10(Table1[[#This Row],[Liver Cancer]]),2)</f>
        <v>3.04</v>
      </c>
      <c r="K5904">
        <f>ROUND(LOG10(Table1[[#This Row],[Stomach Cancer]]),2)</f>
        <v>3.14</v>
      </c>
      <c r="L5904">
        <f>ROUND(LOG10(Table1[[#This Row],[Population]]),2)</f>
        <v>3.74</v>
      </c>
      <c r="M5904">
        <f>ROUND(Table1[[#This Row],[Population Growth]],2)</f>
        <v>-0.89</v>
      </c>
      <c r="N590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78.953746151173476</v>
      </c>
    </row>
    <row r="5905" spans="1:14" ht="15" x14ac:dyDescent="0.25">
      <c r="A5905" t="s">
        <v>23</v>
      </c>
      <c r="B5905" t="s">
        <v>78</v>
      </c>
      <c r="C5905">
        <v>2008</v>
      </c>
      <c r="D5905">
        <v>74.5</v>
      </c>
      <c r="E5905">
        <f>IF(Table1[[#This Row],[Gender]]="women",1,0)</f>
        <v>0</v>
      </c>
      <c r="F5905">
        <v>25.2</v>
      </c>
      <c r="G5905">
        <v>132</v>
      </c>
      <c r="H5905">
        <v>4.45</v>
      </c>
      <c r="I5905">
        <f>ROUND(LOG10(Table1[[#This Row],[Lung Cancer]]),2)</f>
        <v>0.86</v>
      </c>
      <c r="J5905">
        <f>ROUND(LOG10(Table1[[#This Row],[Liver Cancer]]),2)</f>
        <v>0.42</v>
      </c>
      <c r="K5905">
        <f>ROUND(LOG10(Table1[[#This Row],[Stomach Cancer]]),2)</f>
        <v>0.63</v>
      </c>
      <c r="L5905">
        <f>ROUND(LOG10(Table1[[#This Row],[Population]]),2)</f>
        <v>1.73</v>
      </c>
      <c r="M5905">
        <f>ROUND(Table1[[#This Row],[Population Growth]],2)</f>
        <v>0.42</v>
      </c>
      <c r="N590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66.79118044197331</v>
      </c>
    </row>
    <row r="5906" spans="1:14" ht="15" x14ac:dyDescent="0.25">
      <c r="A5906" t="s">
        <v>23</v>
      </c>
      <c r="B5906" t="s">
        <v>79</v>
      </c>
      <c r="C5906">
        <v>2008</v>
      </c>
      <c r="D5906">
        <v>73.900000000000006</v>
      </c>
      <c r="E5906">
        <f>IF(Table1[[#This Row],[Gender]]="women",1,0)</f>
        <v>0</v>
      </c>
      <c r="F5906">
        <v>25.3</v>
      </c>
      <c r="G5906">
        <v>127</v>
      </c>
      <c r="H5906">
        <v>4.22</v>
      </c>
      <c r="I5906">
        <f>ROUND(LOG10(Table1[[#This Row],[Lung Cancer]]),2)</f>
        <v>2.4700000000000002</v>
      </c>
      <c r="J5906">
        <f>ROUND(LOG10(Table1[[#This Row],[Liver Cancer]]),2)</f>
        <v>2.74</v>
      </c>
      <c r="K5906">
        <f>ROUND(LOG10(Table1[[#This Row],[Stomach Cancer]]),2)</f>
        <v>2.9</v>
      </c>
      <c r="L5906">
        <f>ROUND(LOG10(Table1[[#This Row],[Population]]),2)</f>
        <v>3.84</v>
      </c>
      <c r="M5906">
        <f>ROUND(Table1[[#This Row],[Population Growth]],2)</f>
        <v>2.27</v>
      </c>
      <c r="N590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65.226884628629904</v>
      </c>
    </row>
    <row r="5907" spans="1:14" ht="15" x14ac:dyDescent="0.25">
      <c r="A5907" t="s">
        <v>20</v>
      </c>
      <c r="B5907" t="s">
        <v>80</v>
      </c>
      <c r="C5907">
        <v>2008</v>
      </c>
      <c r="D5907">
        <v>56.3</v>
      </c>
      <c r="E5907">
        <f>IF(Table1[[#This Row],[Gender]]="women",1,0)</f>
        <v>0</v>
      </c>
      <c r="F5907">
        <v>22.5</v>
      </c>
      <c r="G5907">
        <v>133</v>
      </c>
      <c r="H5907">
        <v>3.92</v>
      </c>
      <c r="I5907">
        <f>ROUND(LOG10(Table1[[#This Row],[Lung Cancer]]),2)</f>
        <v>2.4500000000000002</v>
      </c>
      <c r="J5907">
        <f>ROUND(LOG10(Table1[[#This Row],[Liver Cancer]]),2)</f>
        <v>2.99</v>
      </c>
      <c r="K5907">
        <f>ROUND(LOG10(Table1[[#This Row],[Stomach Cancer]]),2)</f>
        <v>2.4300000000000002</v>
      </c>
      <c r="L5907">
        <f>ROUND(LOG10(Table1[[#This Row],[Population]]),2)</f>
        <v>3.67</v>
      </c>
      <c r="M5907">
        <f>ROUND(Table1[[#This Row],[Population Growth]],2)</f>
        <v>2.31</v>
      </c>
      <c r="N590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54.894102262130126</v>
      </c>
    </row>
    <row r="5908" spans="1:14" ht="15" x14ac:dyDescent="0.25">
      <c r="A5908" t="s">
        <v>20</v>
      </c>
      <c r="B5908" t="s">
        <v>81</v>
      </c>
      <c r="C5908">
        <v>2008</v>
      </c>
      <c r="D5908">
        <v>55.7</v>
      </c>
      <c r="E5908">
        <f>IF(Table1[[#This Row],[Gender]]="women",1,0)</f>
        <v>0</v>
      </c>
      <c r="F5908">
        <v>21.6</v>
      </c>
      <c r="G5908">
        <v>132</v>
      </c>
      <c r="H5908">
        <v>3.87</v>
      </c>
      <c r="I5908">
        <f>ROUND(LOG10(Table1[[#This Row],[Lung Cancer]]),2)</f>
        <v>1.57</v>
      </c>
      <c r="J5908">
        <f>ROUND(LOG10(Table1[[#This Row],[Liver Cancer]]),2)</f>
        <v>1.94</v>
      </c>
      <c r="K5908">
        <f>ROUND(LOG10(Table1[[#This Row],[Stomach Cancer]]),2)</f>
        <v>1.75</v>
      </c>
      <c r="L5908">
        <f>ROUND(LOG10(Table1[[#This Row],[Population]]),2)</f>
        <v>2.85</v>
      </c>
      <c r="M5908">
        <f>ROUND(Table1[[#This Row],[Population Growth]],2)</f>
        <v>2.62</v>
      </c>
      <c r="N590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54.135131816478179</v>
      </c>
    </row>
    <row r="5909" spans="1:14" ht="15" x14ac:dyDescent="0.25">
      <c r="A5909" t="s">
        <v>23</v>
      </c>
      <c r="B5909" t="s">
        <v>82</v>
      </c>
      <c r="C5909">
        <v>2008</v>
      </c>
      <c r="D5909">
        <v>68.400000000000006</v>
      </c>
      <c r="E5909">
        <f>IF(Table1[[#This Row],[Gender]]="women",1,0)</f>
        <v>0</v>
      </c>
      <c r="F5909">
        <v>23.7</v>
      </c>
      <c r="G5909">
        <v>129</v>
      </c>
      <c r="H5909">
        <v>4.0999999999999996</v>
      </c>
      <c r="I5909">
        <f>ROUND(LOG10(Table1[[#This Row],[Lung Cancer]]),2)</f>
        <v>1.33</v>
      </c>
      <c r="J5909">
        <f>ROUND(LOG10(Table1[[#This Row],[Liver Cancer]]),2)</f>
        <v>1.1399999999999999</v>
      </c>
      <c r="K5909">
        <f>ROUND(LOG10(Table1[[#This Row],[Stomach Cancer]]),2)</f>
        <v>1.34</v>
      </c>
      <c r="L5909">
        <f>ROUND(LOG10(Table1[[#This Row],[Population]]),2)</f>
        <v>2.57</v>
      </c>
      <c r="M5909">
        <f>ROUND(Table1[[#This Row],[Population Growth]],2)</f>
        <v>-0.22</v>
      </c>
      <c r="N590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61.477791425178047</v>
      </c>
    </row>
    <row r="5910" spans="1:14" ht="15" x14ac:dyDescent="0.25">
      <c r="A5910" t="s">
        <v>23</v>
      </c>
      <c r="B5910" t="s">
        <v>83</v>
      </c>
      <c r="C5910">
        <v>2008</v>
      </c>
      <c r="D5910">
        <v>62.5</v>
      </c>
      <c r="E5910">
        <f>IF(Table1[[#This Row],[Gender]]="women",1,0)</f>
        <v>0</v>
      </c>
      <c r="F5910">
        <v>23.7</v>
      </c>
      <c r="G5910">
        <v>130</v>
      </c>
      <c r="H5910">
        <v>4.07</v>
      </c>
      <c r="I5910">
        <f>ROUND(LOG10(Table1[[#This Row],[Lung Cancer]]),2)</f>
        <v>2.66</v>
      </c>
      <c r="J5910">
        <f>ROUND(LOG10(Table1[[#This Row],[Liver Cancer]]),2)</f>
        <v>2.12</v>
      </c>
      <c r="K5910">
        <f>ROUND(LOG10(Table1[[#This Row],[Stomach Cancer]]),2)</f>
        <v>2.62</v>
      </c>
      <c r="L5910">
        <f>ROUND(LOG10(Table1[[#This Row],[Population]]),2)</f>
        <v>3.68</v>
      </c>
      <c r="M5910">
        <f>ROUND(Table1[[#This Row],[Population Growth]],2)</f>
        <v>1.61</v>
      </c>
      <c r="N591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63.221814751374083</v>
      </c>
    </row>
    <row r="5911" spans="1:14" ht="15" x14ac:dyDescent="0.25">
      <c r="A5911" t="s">
        <v>23</v>
      </c>
      <c r="B5911" t="s">
        <v>84</v>
      </c>
      <c r="C5911">
        <v>2008</v>
      </c>
      <c r="D5911">
        <v>74.599999999999994</v>
      </c>
      <c r="E5911">
        <f>IF(Table1[[#This Row],[Gender]]="women",1,0)</f>
        <v>0</v>
      </c>
      <c r="F5911">
        <v>25.1</v>
      </c>
      <c r="G5911">
        <v>128</v>
      </c>
      <c r="H5911">
        <v>4.3099999999999996</v>
      </c>
      <c r="I5911">
        <f>ROUND(LOG10(Table1[[#This Row],[Lung Cancer]]),2)</f>
        <v>2.27</v>
      </c>
      <c r="J5911">
        <f>ROUND(LOG10(Table1[[#This Row],[Liver Cancer]]),2)</f>
        <v>2.02</v>
      </c>
      <c r="K5911">
        <f>ROUND(LOG10(Table1[[#This Row],[Stomach Cancer]]),2)</f>
        <v>2.41</v>
      </c>
      <c r="L5911">
        <f>ROUND(LOG10(Table1[[#This Row],[Population]]),2)</f>
        <v>3.6</v>
      </c>
      <c r="M5911">
        <f>ROUND(Table1[[#This Row],[Population Growth]],2)</f>
        <v>2.2400000000000002</v>
      </c>
      <c r="N591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66.199646402658203</v>
      </c>
    </row>
    <row r="5912" spans="1:14" ht="15" x14ac:dyDescent="0.25">
      <c r="A5912" t="s">
        <v>18</v>
      </c>
      <c r="B5912" t="s">
        <v>85</v>
      </c>
      <c r="C5912">
        <v>2008</v>
      </c>
      <c r="D5912">
        <v>77.900000000000006</v>
      </c>
      <c r="E5912">
        <f>IF(Table1[[#This Row],[Gender]]="women",1,0)</f>
        <v>0</v>
      </c>
      <c r="F5912">
        <v>27.1</v>
      </c>
      <c r="G5912">
        <v>136</v>
      </c>
      <c r="H5912">
        <v>5.13</v>
      </c>
      <c r="I5912">
        <f>ROUND(LOG10(Table1[[#This Row],[Lung Cancer]]),2)</f>
        <v>3.79</v>
      </c>
      <c r="J5912">
        <f>ROUND(LOG10(Table1[[#This Row],[Liver Cancer]]),2)</f>
        <v>2.75</v>
      </c>
      <c r="K5912">
        <f>ROUND(LOG10(Table1[[#This Row],[Stomach Cancer]]),2)</f>
        <v>3.08</v>
      </c>
      <c r="L5912">
        <f>ROUND(LOG10(Table1[[#This Row],[Population]]),2)</f>
        <v>3.68</v>
      </c>
      <c r="M5912">
        <f>ROUND(Table1[[#This Row],[Population Growth]],2)</f>
        <v>-0.32</v>
      </c>
      <c r="N591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79.123191687895257</v>
      </c>
    </row>
    <row r="5913" spans="1:14" ht="15" x14ac:dyDescent="0.25">
      <c r="A5913" t="s">
        <v>18</v>
      </c>
      <c r="B5913" t="s">
        <v>86</v>
      </c>
      <c r="C5913">
        <v>2008</v>
      </c>
      <c r="D5913">
        <v>83.3</v>
      </c>
      <c r="E5913">
        <f>IF(Table1[[#This Row],[Gender]]="women",1,0)</f>
        <v>0</v>
      </c>
      <c r="F5913">
        <v>27.2</v>
      </c>
      <c r="G5913">
        <v>130</v>
      </c>
      <c r="H5913">
        <v>5.68</v>
      </c>
      <c r="I5913">
        <f>ROUND(LOG10(Table1[[#This Row],[Lung Cancer]]),2)</f>
        <v>1.85</v>
      </c>
      <c r="J5913">
        <f>ROUND(LOG10(Table1[[#This Row],[Liver Cancer]]),2)</f>
        <v>0.96</v>
      </c>
      <c r="K5913">
        <f>ROUND(LOG10(Table1[[#This Row],[Stomach Cancer]]),2)</f>
        <v>1.43</v>
      </c>
      <c r="L5913">
        <f>ROUND(LOG10(Table1[[#This Row],[Population]]),2)</f>
        <v>2.19</v>
      </c>
      <c r="M5913">
        <f>ROUND(Table1[[#This Row],[Population Growth]],2)</f>
        <v>1.98</v>
      </c>
      <c r="N591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84.370728487848382</v>
      </c>
    </row>
    <row r="5914" spans="1:14" ht="15" x14ac:dyDescent="0.25">
      <c r="A5914" t="s">
        <v>15</v>
      </c>
      <c r="B5914" t="s">
        <v>87</v>
      </c>
      <c r="C5914">
        <v>2008</v>
      </c>
      <c r="D5914">
        <v>66.8</v>
      </c>
      <c r="E5914">
        <f>IF(Table1[[#This Row],[Gender]]="women",1,0)</f>
        <v>0</v>
      </c>
      <c r="F5914">
        <v>21</v>
      </c>
      <c r="G5914">
        <v>124</v>
      </c>
      <c r="H5914">
        <v>4.34</v>
      </c>
      <c r="I5914">
        <f>ROUND(LOG10(Table1[[#This Row],[Lung Cancer]]),2)</f>
        <v>4.5599999999999996</v>
      </c>
      <c r="J5914">
        <f>ROUND(LOG10(Table1[[#This Row],[Liver Cancer]]),2)</f>
        <v>4.1900000000000004</v>
      </c>
      <c r="K5914">
        <f>ROUND(LOG10(Table1[[#This Row],[Stomach Cancer]]),2)</f>
        <v>4.5599999999999996</v>
      </c>
      <c r="L5914">
        <f>ROUND(LOG10(Table1[[#This Row],[Population]]),2)</f>
        <v>5.8</v>
      </c>
      <c r="M5914">
        <f>ROUND(Table1[[#This Row],[Population Growth]],2)</f>
        <v>1.48</v>
      </c>
      <c r="N591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63.704120898312659</v>
      </c>
    </row>
    <row r="5915" spans="1:14" ht="15" x14ac:dyDescent="0.25">
      <c r="A5915" t="s">
        <v>15</v>
      </c>
      <c r="B5915" t="s">
        <v>88</v>
      </c>
      <c r="C5915">
        <v>2008</v>
      </c>
      <c r="D5915">
        <v>69.900000000000006</v>
      </c>
      <c r="E5915">
        <f>IF(Table1[[#This Row],[Gender]]="women",1,0)</f>
        <v>0</v>
      </c>
      <c r="F5915">
        <v>21.9</v>
      </c>
      <c r="G5915">
        <v>129</v>
      </c>
      <c r="H5915">
        <v>4.5199999999999996</v>
      </c>
      <c r="I5915">
        <f>ROUND(LOG10(Table1[[#This Row],[Lung Cancer]]),2)</f>
        <v>3.95</v>
      </c>
      <c r="J5915">
        <f>ROUND(LOG10(Table1[[#This Row],[Liver Cancer]]),2)</f>
        <v>3.7</v>
      </c>
      <c r="K5915">
        <f>ROUND(LOG10(Table1[[#This Row],[Stomach Cancer]]),2)</f>
        <v>3.8</v>
      </c>
      <c r="L5915">
        <f>ROUND(LOG10(Table1[[#This Row],[Population]]),2)</f>
        <v>5.07</v>
      </c>
      <c r="M5915">
        <f>ROUND(Table1[[#This Row],[Population Growth]],2)</f>
        <v>1.41</v>
      </c>
      <c r="N591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63.787144407290157</v>
      </c>
    </row>
    <row r="5916" spans="1:14" ht="15" x14ac:dyDescent="0.25">
      <c r="A5916" t="s">
        <v>15</v>
      </c>
      <c r="B5916" t="s">
        <v>89</v>
      </c>
      <c r="C5916">
        <v>2008</v>
      </c>
      <c r="D5916">
        <v>71.099999999999994</v>
      </c>
      <c r="E5916">
        <f>IF(Table1[[#This Row],[Gender]]="women",1,0)</f>
        <v>0</v>
      </c>
      <c r="F5916">
        <v>26.7</v>
      </c>
      <c r="G5916">
        <v>127</v>
      </c>
      <c r="H5916">
        <v>4.83</v>
      </c>
      <c r="I5916">
        <f>ROUND(LOG10(Table1[[#This Row],[Lung Cancer]]),2)</f>
        <v>3.07</v>
      </c>
      <c r="J5916">
        <f>ROUND(LOG10(Table1[[#This Row],[Liver Cancer]]),2)</f>
        <v>2.4</v>
      </c>
      <c r="K5916">
        <f>ROUND(LOG10(Table1[[#This Row],[Stomach Cancer]]),2)</f>
        <v>2.5499999999999998</v>
      </c>
      <c r="L5916">
        <f>ROUND(LOG10(Table1[[#This Row],[Population]]),2)</f>
        <v>4.16</v>
      </c>
      <c r="M5916">
        <f>ROUND(Table1[[#This Row],[Population Growth]],2)</f>
        <v>1.69</v>
      </c>
      <c r="N591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74.14989596588488</v>
      </c>
    </row>
    <row r="5917" spans="1:14" ht="15" x14ac:dyDescent="0.25">
      <c r="A5917" t="s">
        <v>18</v>
      </c>
      <c r="B5917" t="s">
        <v>90</v>
      </c>
      <c r="C5917">
        <v>2008</v>
      </c>
      <c r="D5917">
        <v>82.1</v>
      </c>
      <c r="E5917">
        <f>IF(Table1[[#This Row],[Gender]]="women",1,0)</f>
        <v>0</v>
      </c>
      <c r="F5917">
        <v>27.6</v>
      </c>
      <c r="G5917">
        <v>135</v>
      </c>
      <c r="H5917">
        <v>5.43</v>
      </c>
      <c r="I5917">
        <f>ROUND(LOG10(Table1[[#This Row],[Lung Cancer]]),2)</f>
        <v>3.06</v>
      </c>
      <c r="J5917">
        <f>ROUND(LOG10(Table1[[#This Row],[Liver Cancer]]),2)</f>
        <v>2.09</v>
      </c>
      <c r="K5917">
        <f>ROUND(LOG10(Table1[[#This Row],[Stomach Cancer]]),2)</f>
        <v>2.5499999999999998</v>
      </c>
      <c r="L5917">
        <f>ROUND(LOG10(Table1[[#This Row],[Population]]),2)</f>
        <v>3.34</v>
      </c>
      <c r="M5917">
        <f>ROUND(Table1[[#This Row],[Population Growth]],2)</f>
        <v>1.99</v>
      </c>
      <c r="N591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81.253754631613035</v>
      </c>
    </row>
    <row r="5918" spans="1:14" ht="15" x14ac:dyDescent="0.25">
      <c r="A5918" t="s">
        <v>15</v>
      </c>
      <c r="B5918" t="s">
        <v>91</v>
      </c>
      <c r="C5918">
        <v>2008</v>
      </c>
      <c r="D5918">
        <v>82.9</v>
      </c>
      <c r="E5918">
        <f>IF(Table1[[#This Row],[Gender]]="women",1,0)</f>
        <v>0</v>
      </c>
      <c r="F5918">
        <v>27.1</v>
      </c>
      <c r="G5918">
        <v>127</v>
      </c>
      <c r="H5918">
        <v>5.04</v>
      </c>
      <c r="I5918">
        <f>ROUND(LOG10(Table1[[#This Row],[Lung Cancer]]),2)</f>
        <v>3.08</v>
      </c>
      <c r="J5918">
        <f>ROUND(LOG10(Table1[[#This Row],[Liver Cancer]]),2)</f>
        <v>2.2000000000000002</v>
      </c>
      <c r="K5918">
        <f>ROUND(LOG10(Table1[[#This Row],[Stomach Cancer]]),2)</f>
        <v>2.6</v>
      </c>
      <c r="L5918">
        <f>ROUND(LOG10(Table1[[#This Row],[Population]]),2)</f>
        <v>3.54</v>
      </c>
      <c r="M5918">
        <f>ROUND(Table1[[#This Row],[Population Growth]],2)</f>
        <v>2.56</v>
      </c>
      <c r="N591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80.00090962976752</v>
      </c>
    </row>
    <row r="5919" spans="1:14" ht="15" x14ac:dyDescent="0.25">
      <c r="A5919" t="s">
        <v>18</v>
      </c>
      <c r="B5919" t="s">
        <v>92</v>
      </c>
      <c r="C5919">
        <v>2008</v>
      </c>
      <c r="D5919">
        <v>84.1</v>
      </c>
      <c r="E5919">
        <f>IF(Table1[[#This Row],[Gender]]="women",1,0)</f>
        <v>0</v>
      </c>
      <c r="F5919">
        <v>26.5</v>
      </c>
      <c r="G5919">
        <v>131</v>
      </c>
      <c r="H5919">
        <v>5.32</v>
      </c>
      <c r="I5919">
        <f>ROUND(LOG10(Table1[[#This Row],[Lung Cancer]]),2)</f>
        <v>4.4800000000000004</v>
      </c>
      <c r="J5919">
        <f>ROUND(LOG10(Table1[[#This Row],[Liver Cancer]]),2)</f>
        <v>3.91</v>
      </c>
      <c r="K5919">
        <f>ROUND(LOG10(Table1[[#This Row],[Stomach Cancer]]),2)</f>
        <v>4.03</v>
      </c>
      <c r="L5919">
        <f>ROUND(LOG10(Table1[[#This Row],[Population]]),2)</f>
        <v>4.46</v>
      </c>
      <c r="M5919">
        <f>ROUND(Table1[[#This Row],[Population Growth]],2)</f>
        <v>0.2</v>
      </c>
      <c r="N591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81.247222459924032</v>
      </c>
    </row>
    <row r="5920" spans="1:14" ht="15" x14ac:dyDescent="0.25">
      <c r="A5920" t="s">
        <v>23</v>
      </c>
      <c r="B5920" t="s">
        <v>93</v>
      </c>
      <c r="C5920">
        <v>2008</v>
      </c>
      <c r="D5920">
        <v>76.900000000000006</v>
      </c>
      <c r="E5920">
        <f>IF(Table1[[#This Row],[Gender]]="women",1,0)</f>
        <v>0</v>
      </c>
      <c r="F5920">
        <v>24</v>
      </c>
      <c r="G5920">
        <v>131</v>
      </c>
      <c r="H5920">
        <v>4.42</v>
      </c>
      <c r="I5920">
        <f>ROUND(LOG10(Table1[[#This Row],[Lung Cancer]]),2)</f>
        <v>2.5099999999999998</v>
      </c>
      <c r="J5920">
        <f>ROUND(LOG10(Table1[[#This Row],[Liver Cancer]]),2)</f>
        <v>1.73</v>
      </c>
      <c r="K5920">
        <f>ROUND(LOG10(Table1[[#This Row],[Stomach Cancer]]),2)</f>
        <v>2.2200000000000002</v>
      </c>
      <c r="L5920">
        <f>ROUND(LOG10(Table1[[#This Row],[Population]]),2)</f>
        <v>3.14</v>
      </c>
      <c r="M5920">
        <f>ROUND(Table1[[#This Row],[Population Growth]],2)</f>
        <v>0.6</v>
      </c>
      <c r="N592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67.806322335519226</v>
      </c>
    </row>
    <row r="5921" spans="1:14" ht="15" x14ac:dyDescent="0.25">
      <c r="A5921" t="s">
        <v>15</v>
      </c>
      <c r="B5921" t="s">
        <v>94</v>
      </c>
      <c r="C5921">
        <v>2008</v>
      </c>
      <c r="D5921">
        <v>86</v>
      </c>
      <c r="E5921">
        <f>IF(Table1[[#This Row],[Gender]]="women",1,0)</f>
        <v>0</v>
      </c>
      <c r="F5921">
        <v>23.5</v>
      </c>
      <c r="G5921">
        <v>131</v>
      </c>
      <c r="H5921">
        <v>5.19</v>
      </c>
      <c r="I5921">
        <f>ROUND(LOG10(Table1[[#This Row],[Lung Cancer]]),2)</f>
        <v>4.84</v>
      </c>
      <c r="J5921">
        <f>ROUND(LOG10(Table1[[#This Row],[Liver Cancer]]),2)</f>
        <v>4.5</v>
      </c>
      <c r="K5921">
        <f>ROUND(LOG10(Table1[[#This Row],[Stomach Cancer]]),2)</f>
        <v>4.87</v>
      </c>
      <c r="L5921">
        <f>ROUND(LOG10(Table1[[#This Row],[Population]]),2)</f>
        <v>4.8</v>
      </c>
      <c r="M5921">
        <f>ROUND(Table1[[#This Row],[Population Growth]],2)</f>
        <v>0</v>
      </c>
      <c r="N592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76.668431334427851</v>
      </c>
    </row>
    <row r="5922" spans="1:14" ht="15" x14ac:dyDescent="0.25">
      <c r="A5922" t="s">
        <v>15</v>
      </c>
      <c r="B5922" t="s">
        <v>95</v>
      </c>
      <c r="C5922">
        <v>2008</v>
      </c>
      <c r="D5922">
        <v>74.7</v>
      </c>
      <c r="E5922">
        <f>IF(Table1[[#This Row],[Gender]]="women",1,0)</f>
        <v>0</v>
      </c>
      <c r="F5922">
        <v>27.5</v>
      </c>
      <c r="G5922">
        <v>125</v>
      </c>
      <c r="H5922">
        <v>4.95</v>
      </c>
      <c r="I5922">
        <f>ROUND(LOG10(Table1[[#This Row],[Lung Cancer]]),2)</f>
        <v>2.4700000000000002</v>
      </c>
      <c r="J5922">
        <f>ROUND(LOG10(Table1[[#This Row],[Liver Cancer]]),2)</f>
        <v>1.68</v>
      </c>
      <c r="K5922">
        <f>ROUND(LOG10(Table1[[#This Row],[Stomach Cancer]]),2)</f>
        <v>1.93</v>
      </c>
      <c r="L5922">
        <f>ROUND(LOG10(Table1[[#This Row],[Population]]),2)</f>
        <v>3.53</v>
      </c>
      <c r="M5922">
        <f>ROUND(Table1[[#This Row],[Population Growth]],2)</f>
        <v>4.55</v>
      </c>
      <c r="N592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77.606430410506619</v>
      </c>
    </row>
    <row r="5923" spans="1:14" ht="15" x14ac:dyDescent="0.25">
      <c r="A5923" t="s">
        <v>15</v>
      </c>
      <c r="B5923" t="s">
        <v>96</v>
      </c>
      <c r="C5923">
        <v>2008</v>
      </c>
      <c r="D5923">
        <v>72.2</v>
      </c>
      <c r="E5923">
        <f>IF(Table1[[#This Row],[Gender]]="women",1,0)</f>
        <v>0</v>
      </c>
      <c r="F5923">
        <v>26.3</v>
      </c>
      <c r="G5923">
        <v>134</v>
      </c>
      <c r="H5923">
        <v>4.87</v>
      </c>
      <c r="I5923">
        <f>ROUND(LOG10(Table1[[#This Row],[Lung Cancer]]),2)</f>
        <v>3.48</v>
      </c>
      <c r="J5923">
        <f>ROUND(LOG10(Table1[[#This Row],[Liver Cancer]]),2)</f>
        <v>2.82</v>
      </c>
      <c r="K5923">
        <f>ROUND(LOG10(Table1[[#This Row],[Stomach Cancer]]),2)</f>
        <v>3.26</v>
      </c>
      <c r="L5923">
        <f>ROUND(LOG10(Table1[[#This Row],[Population]]),2)</f>
        <v>3.88</v>
      </c>
      <c r="M5923">
        <f>ROUND(Table1[[#This Row],[Population Growth]],2)</f>
        <v>1.0900000000000001</v>
      </c>
      <c r="N592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74.561064072798814</v>
      </c>
    </row>
    <row r="5924" spans="1:14" ht="15" x14ac:dyDescent="0.25">
      <c r="A5924" t="s">
        <v>20</v>
      </c>
      <c r="B5924" t="s">
        <v>97</v>
      </c>
      <c r="C5924">
        <v>2008</v>
      </c>
      <c r="D5924">
        <v>62</v>
      </c>
      <c r="E5924">
        <f>IF(Table1[[#This Row],[Gender]]="women",1,0)</f>
        <v>0</v>
      </c>
      <c r="F5924">
        <v>21.6</v>
      </c>
      <c r="G5924">
        <v>132</v>
      </c>
      <c r="H5924">
        <v>4.3099999999999996</v>
      </c>
      <c r="I5924">
        <f>ROUND(LOG10(Table1[[#This Row],[Lung Cancer]]),2)</f>
        <v>2.4700000000000002</v>
      </c>
      <c r="J5924">
        <f>ROUND(LOG10(Table1[[#This Row],[Liver Cancer]]),2)</f>
        <v>2.61</v>
      </c>
      <c r="K5924">
        <f>ROUND(LOG10(Table1[[#This Row],[Stomach Cancer]]),2)</f>
        <v>2.94</v>
      </c>
      <c r="L5924">
        <f>ROUND(LOG10(Table1[[#This Row],[Population]]),2)</f>
        <v>4.3</v>
      </c>
      <c r="M5924">
        <f>ROUND(Table1[[#This Row],[Population Growth]],2)</f>
        <v>2.82</v>
      </c>
      <c r="N592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57.08337779338374</v>
      </c>
    </row>
    <row r="5925" spans="1:14" ht="15" x14ac:dyDescent="0.25">
      <c r="A5925" t="s">
        <v>27</v>
      </c>
      <c r="B5925" t="s">
        <v>98</v>
      </c>
      <c r="C5925">
        <v>2008</v>
      </c>
      <c r="D5925">
        <v>68.2</v>
      </c>
      <c r="E5925">
        <f>IF(Table1[[#This Row],[Gender]]="women",1,0)</f>
        <v>0</v>
      </c>
      <c r="F5925">
        <v>29.2</v>
      </c>
      <c r="G5925">
        <v>129</v>
      </c>
      <c r="H5925">
        <v>4.53</v>
      </c>
      <c r="I5925">
        <f>ROUND(LOG10(Table1[[#This Row],[Lung Cancer]]),2)</f>
        <v>0.67</v>
      </c>
      <c r="J5925">
        <f>ROUND(LOG10(Table1[[#This Row],[Liver Cancer]]),2)</f>
        <v>0.5</v>
      </c>
      <c r="K5925">
        <f>ROUND(LOG10(Table1[[#This Row],[Stomach Cancer]]),2)</f>
        <v>0.54</v>
      </c>
      <c r="L5925">
        <f>ROUND(LOG10(Table1[[#This Row],[Population]]),2)</f>
        <v>1.69</v>
      </c>
      <c r="M5925">
        <f>ROUND(Table1[[#This Row],[Population Growth]],2)</f>
        <v>2.29</v>
      </c>
      <c r="N592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73.211258112617926</v>
      </c>
    </row>
    <row r="5926" spans="1:14" ht="15" x14ac:dyDescent="0.25">
      <c r="A5926" t="s">
        <v>15</v>
      </c>
      <c r="B5926" t="s">
        <v>99</v>
      </c>
      <c r="C5926">
        <v>2008</v>
      </c>
      <c r="D5926">
        <v>74.8</v>
      </c>
      <c r="E5926">
        <f>IF(Table1[[#This Row],[Gender]]="women",1,0)</f>
        <v>0</v>
      </c>
      <c r="F5926">
        <v>29.2</v>
      </c>
      <c r="G5926">
        <v>127</v>
      </c>
      <c r="H5926">
        <v>5.16</v>
      </c>
      <c r="I5926">
        <f>ROUND(LOG10(Table1[[#This Row],[Lung Cancer]]),2)</f>
        <v>1.83</v>
      </c>
      <c r="J5926">
        <f>ROUND(LOG10(Table1[[#This Row],[Liver Cancer]]),2)</f>
        <v>1.54</v>
      </c>
      <c r="K5926">
        <f>ROUND(LOG10(Table1[[#This Row],[Stomach Cancer]]),2)</f>
        <v>1.36</v>
      </c>
      <c r="L5926">
        <f>ROUND(LOG10(Table1[[#This Row],[Population]]),2)</f>
        <v>3.19</v>
      </c>
      <c r="M5926">
        <f>ROUND(Table1[[#This Row],[Population Growth]],2)</f>
        <v>5.47</v>
      </c>
      <c r="N592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78.028428662693258</v>
      </c>
    </row>
    <row r="5927" spans="1:14" ht="15" x14ac:dyDescent="0.25">
      <c r="A5927" t="s">
        <v>18</v>
      </c>
      <c r="B5927" t="s">
        <v>100</v>
      </c>
      <c r="C5927">
        <v>2008</v>
      </c>
      <c r="D5927">
        <v>77.2</v>
      </c>
      <c r="E5927">
        <f>IF(Table1[[#This Row],[Gender]]="women",1,0)</f>
        <v>0</v>
      </c>
      <c r="F5927">
        <v>26.5</v>
      </c>
      <c r="G5927">
        <v>137</v>
      </c>
      <c r="H5927">
        <v>5.14</v>
      </c>
      <c r="I5927">
        <f>ROUND(LOG10(Table1[[#This Row],[Lung Cancer]]),2)</f>
        <v>3.01</v>
      </c>
      <c r="J5927">
        <f>ROUND(LOG10(Table1[[#This Row],[Liver Cancer]]),2)</f>
        <v>1.89</v>
      </c>
      <c r="K5927">
        <f>ROUND(LOG10(Table1[[#This Row],[Stomach Cancer]]),2)</f>
        <v>2.58</v>
      </c>
      <c r="L5927">
        <f>ROUND(LOG10(Table1[[#This Row],[Population]]),2)</f>
        <v>3</v>
      </c>
      <c r="M5927">
        <f>ROUND(Table1[[#This Row],[Population Growth]],2)</f>
        <v>-1.25</v>
      </c>
      <c r="N592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78.069499695540685</v>
      </c>
    </row>
    <row r="5928" spans="1:14" ht="15" x14ac:dyDescent="0.25">
      <c r="A5928" t="s">
        <v>15</v>
      </c>
      <c r="B5928" t="s">
        <v>101</v>
      </c>
      <c r="C5928">
        <v>2008</v>
      </c>
      <c r="D5928">
        <v>79.900000000000006</v>
      </c>
      <c r="E5928">
        <f>IF(Table1[[#This Row],[Gender]]="women",1,0)</f>
        <v>0</v>
      </c>
      <c r="F5928">
        <v>27.2</v>
      </c>
      <c r="G5928">
        <v>129</v>
      </c>
      <c r="H5928">
        <v>4.76</v>
      </c>
      <c r="I5928">
        <f>ROUND(LOG10(Table1[[#This Row],[Lung Cancer]]),2)</f>
        <v>2.85</v>
      </c>
      <c r="J5928">
        <f>ROUND(LOG10(Table1[[#This Row],[Liver Cancer]]),2)</f>
        <v>1.88</v>
      </c>
      <c r="K5928">
        <f>ROUND(LOG10(Table1[[#This Row],[Stomach Cancer]]),2)</f>
        <v>2.2200000000000002</v>
      </c>
      <c r="L5928">
        <f>ROUND(LOG10(Table1[[#This Row],[Population]]),2)</f>
        <v>3.39</v>
      </c>
      <c r="M5928">
        <f>ROUND(Table1[[#This Row],[Population Growth]],2)</f>
        <v>-0.11</v>
      </c>
      <c r="N592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76.190568031814394</v>
      </c>
    </row>
    <row r="5929" spans="1:14" ht="15" x14ac:dyDescent="0.25">
      <c r="A5929" t="s">
        <v>20</v>
      </c>
      <c r="B5929" t="s">
        <v>102</v>
      </c>
      <c r="C5929">
        <v>2008</v>
      </c>
      <c r="D5929">
        <v>50.4</v>
      </c>
      <c r="E5929">
        <f>IF(Table1[[#This Row],[Gender]]="women",1,0)</f>
        <v>0</v>
      </c>
      <c r="F5929">
        <v>21.9</v>
      </c>
      <c r="G5929">
        <v>132</v>
      </c>
      <c r="H5929">
        <v>4.1100000000000003</v>
      </c>
      <c r="I5929">
        <f>ROUND(LOG10(Table1[[#This Row],[Lung Cancer]]),2)</f>
        <v>2.29</v>
      </c>
      <c r="J5929">
        <f>ROUND(LOG10(Table1[[#This Row],[Liver Cancer]]),2)</f>
        <v>1.6</v>
      </c>
      <c r="K5929">
        <f>ROUND(LOG10(Table1[[#This Row],[Stomach Cancer]]),2)</f>
        <v>1.85</v>
      </c>
      <c r="L5929">
        <f>ROUND(LOG10(Table1[[#This Row],[Population]]),2)</f>
        <v>2.98</v>
      </c>
      <c r="M5929">
        <f>ROUND(Table1[[#This Row],[Population Growth]],2)</f>
        <v>0.11</v>
      </c>
      <c r="N592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60.859699524591917</v>
      </c>
    </row>
    <row r="5930" spans="1:14" ht="15" x14ac:dyDescent="0.25">
      <c r="A5930" t="s">
        <v>20</v>
      </c>
      <c r="B5930" t="s">
        <v>103</v>
      </c>
      <c r="C5930">
        <v>2008</v>
      </c>
      <c r="D5930">
        <v>59</v>
      </c>
      <c r="E5930">
        <f>IF(Table1[[#This Row],[Gender]]="women",1,0)</f>
        <v>0</v>
      </c>
      <c r="F5930">
        <v>21.9</v>
      </c>
      <c r="G5930">
        <v>133</v>
      </c>
      <c r="H5930">
        <v>3.81</v>
      </c>
      <c r="I5930">
        <f>ROUND(LOG10(Table1[[#This Row],[Lung Cancer]]),2)</f>
        <v>1.66</v>
      </c>
      <c r="J5930">
        <f>ROUND(LOG10(Table1[[#This Row],[Liver Cancer]]),2)</f>
        <v>2.35</v>
      </c>
      <c r="K5930">
        <f>ROUND(LOG10(Table1[[#This Row],[Stomach Cancer]]),2)</f>
        <v>1.91</v>
      </c>
      <c r="L5930">
        <f>ROUND(LOG10(Table1[[#This Row],[Population]]),2)</f>
        <v>3.26</v>
      </c>
      <c r="M5930">
        <f>ROUND(Table1[[#This Row],[Population Growth]],2)</f>
        <v>4.24</v>
      </c>
      <c r="N593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51.554035785226397</v>
      </c>
    </row>
    <row r="5931" spans="1:14" ht="15" x14ac:dyDescent="0.25">
      <c r="A5931" t="s">
        <v>20</v>
      </c>
      <c r="B5931" t="s">
        <v>104</v>
      </c>
      <c r="C5931">
        <v>2008</v>
      </c>
      <c r="D5931">
        <v>74.3</v>
      </c>
      <c r="E5931">
        <f>IF(Table1[[#This Row],[Gender]]="women",1,0)</f>
        <v>0</v>
      </c>
      <c r="F5931">
        <v>26.5</v>
      </c>
      <c r="G5931">
        <v>137</v>
      </c>
      <c r="H5931">
        <v>4.59</v>
      </c>
      <c r="I5931">
        <f>ROUND(LOG10(Table1[[#This Row],[Lung Cancer]]),2)</f>
        <v>2.74</v>
      </c>
      <c r="J5931">
        <f>ROUND(LOG10(Table1[[#This Row],[Liver Cancer]]),2)</f>
        <v>1.94</v>
      </c>
      <c r="K5931">
        <f>ROUND(LOG10(Table1[[#This Row],[Stomach Cancer]]),2)</f>
        <v>1.98</v>
      </c>
      <c r="L5931">
        <f>ROUND(LOG10(Table1[[#This Row],[Population]]),2)</f>
        <v>3.49</v>
      </c>
      <c r="M5931">
        <f>ROUND(Table1[[#This Row],[Population Growth]],2)</f>
        <v>1.2</v>
      </c>
      <c r="N593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68.487597537487133</v>
      </c>
    </row>
    <row r="5932" spans="1:14" ht="15" x14ac:dyDescent="0.25">
      <c r="A5932" t="s">
        <v>18</v>
      </c>
      <c r="B5932" t="s">
        <v>105</v>
      </c>
      <c r="C5932">
        <v>2008</v>
      </c>
      <c r="D5932">
        <v>78</v>
      </c>
      <c r="E5932">
        <f>IF(Table1[[#This Row],[Gender]]="women",1,0)</f>
        <v>0</v>
      </c>
      <c r="F5932">
        <v>26.9</v>
      </c>
      <c r="G5932">
        <v>137</v>
      </c>
      <c r="H5932">
        <v>5.14</v>
      </c>
      <c r="I5932">
        <f>ROUND(LOG10(Table1[[#This Row],[Lung Cancer]]),2)</f>
        <v>3.13</v>
      </c>
      <c r="J5932">
        <f>ROUND(LOG10(Table1[[#This Row],[Liver Cancer]]),2)</f>
        <v>2.09</v>
      </c>
      <c r="K5932">
        <f>ROUND(LOG10(Table1[[#This Row],[Stomach Cancer]]),2)</f>
        <v>2.75</v>
      </c>
      <c r="L5932">
        <f>ROUND(LOG10(Table1[[#This Row],[Population]]),2)</f>
        <v>3.17</v>
      </c>
      <c r="M5932">
        <f>ROUND(Table1[[#This Row],[Population Growth]],2)</f>
        <v>-1.62</v>
      </c>
      <c r="N593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78.301339936460877</v>
      </c>
    </row>
    <row r="5933" spans="1:14" ht="15" x14ac:dyDescent="0.25">
      <c r="A5933" t="s">
        <v>18</v>
      </c>
      <c r="B5933" t="s">
        <v>106</v>
      </c>
      <c r="C5933">
        <v>2008</v>
      </c>
      <c r="D5933">
        <v>82.3</v>
      </c>
      <c r="E5933">
        <f>IF(Table1[[#This Row],[Gender]]="women",1,0)</f>
        <v>0</v>
      </c>
      <c r="F5933">
        <v>27.4</v>
      </c>
      <c r="G5933">
        <v>131</v>
      </c>
      <c r="H5933">
        <v>5.55</v>
      </c>
      <c r="I5933">
        <f>ROUND(LOG10(Table1[[#This Row],[Lung Cancer]]),2)</f>
        <v>2.31</v>
      </c>
      <c r="J5933">
        <f>ROUND(LOG10(Table1[[#This Row],[Liver Cancer]]),2)</f>
        <v>1.53</v>
      </c>
      <c r="K5933">
        <f>ROUND(LOG10(Table1[[#This Row],[Stomach Cancer]]),2)</f>
        <v>1.73</v>
      </c>
      <c r="L5933">
        <f>ROUND(LOG10(Table1[[#This Row],[Population]]),2)</f>
        <v>2.38</v>
      </c>
      <c r="M5933">
        <f>ROUND(Table1[[#This Row],[Population Growth]],2)</f>
        <v>2.34</v>
      </c>
      <c r="N593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83.760118971288037</v>
      </c>
    </row>
    <row r="5934" spans="1:14" ht="15" x14ac:dyDescent="0.25">
      <c r="A5934" t="s">
        <v>20</v>
      </c>
      <c r="B5934" t="s">
        <v>107</v>
      </c>
      <c r="C5934">
        <v>2008</v>
      </c>
      <c r="D5934">
        <v>63.9</v>
      </c>
      <c r="E5934">
        <f>IF(Table1[[#This Row],[Gender]]="women",1,0)</f>
        <v>0</v>
      </c>
      <c r="F5934">
        <v>21.4</v>
      </c>
      <c r="G5934">
        <v>134</v>
      </c>
      <c r="H5934">
        <v>4.22</v>
      </c>
      <c r="I5934">
        <f>ROUND(LOG10(Table1[[#This Row],[Lung Cancer]]),2)</f>
        <v>2.29</v>
      </c>
      <c r="J5934">
        <f>ROUND(LOG10(Table1[[#This Row],[Liver Cancer]]),2)</f>
        <v>2.4700000000000002</v>
      </c>
      <c r="K5934">
        <f>ROUND(LOG10(Table1[[#This Row],[Stomach Cancer]]),2)</f>
        <v>2.48</v>
      </c>
      <c r="L5934">
        <f>ROUND(LOG10(Table1[[#This Row],[Population]]),2)</f>
        <v>4</v>
      </c>
      <c r="M5934">
        <f>ROUND(Table1[[#This Row],[Population Growth]],2)</f>
        <v>2.9</v>
      </c>
      <c r="N593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54.829260230212981</v>
      </c>
    </row>
    <row r="5935" spans="1:14" ht="15" x14ac:dyDescent="0.25">
      <c r="A5935" t="s">
        <v>20</v>
      </c>
      <c r="B5935" t="s">
        <v>108</v>
      </c>
      <c r="C5935">
        <v>2008</v>
      </c>
      <c r="D5935">
        <v>56</v>
      </c>
      <c r="E5935">
        <f>IF(Table1[[#This Row],[Gender]]="women",1,0)</f>
        <v>0</v>
      </c>
      <c r="F5935">
        <v>22</v>
      </c>
      <c r="G5935">
        <v>136</v>
      </c>
      <c r="H5935">
        <v>4.2300000000000004</v>
      </c>
      <c r="I5935">
        <f>ROUND(LOG10(Table1[[#This Row],[Lung Cancer]]),2)</f>
        <v>2.21</v>
      </c>
      <c r="J5935">
        <f>ROUND(LOG10(Table1[[#This Row],[Liver Cancer]]),2)</f>
        <v>2.4</v>
      </c>
      <c r="K5935">
        <f>ROUND(LOG10(Table1[[#This Row],[Stomach Cancer]]),2)</f>
        <v>2.15</v>
      </c>
      <c r="L5935">
        <f>ROUND(LOG10(Table1[[#This Row],[Population]]),2)</f>
        <v>3.83</v>
      </c>
      <c r="M5935">
        <f>ROUND(Table1[[#This Row],[Population Growth]],2)</f>
        <v>2.89</v>
      </c>
      <c r="N593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54.574140882881757</v>
      </c>
    </row>
    <row r="5936" spans="1:14" ht="15" x14ac:dyDescent="0.25">
      <c r="A5936" t="s">
        <v>15</v>
      </c>
      <c r="B5936" t="s">
        <v>109</v>
      </c>
      <c r="C5936">
        <v>2008</v>
      </c>
      <c r="D5936">
        <v>76.3</v>
      </c>
      <c r="E5936">
        <f>IF(Table1[[#This Row],[Gender]]="women",1,0)</f>
        <v>0</v>
      </c>
      <c r="F5936">
        <v>24.7</v>
      </c>
      <c r="G5936">
        <v>127</v>
      </c>
      <c r="H5936">
        <v>4.9800000000000004</v>
      </c>
      <c r="I5936">
        <f>ROUND(LOG10(Table1[[#This Row],[Lung Cancer]]),2)</f>
        <v>3.4</v>
      </c>
      <c r="J5936">
        <f>ROUND(LOG10(Table1[[#This Row],[Liver Cancer]]),2)</f>
        <v>3</v>
      </c>
      <c r="K5936">
        <f>ROUND(LOG10(Table1[[#This Row],[Stomach Cancer]]),2)</f>
        <v>2.79</v>
      </c>
      <c r="L5936">
        <f>ROUND(LOG10(Table1[[#This Row],[Population]]),2)</f>
        <v>4.1500000000000004</v>
      </c>
      <c r="M5936">
        <f>ROUND(Table1[[#This Row],[Population Growth]],2)</f>
        <v>2.08</v>
      </c>
      <c r="N593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73.241155771654149</v>
      </c>
    </row>
    <row r="5937" spans="1:14" ht="15" x14ac:dyDescent="0.25">
      <c r="A5937" t="s">
        <v>15</v>
      </c>
      <c r="B5937" t="s">
        <v>110</v>
      </c>
      <c r="C5937">
        <v>2008</v>
      </c>
      <c r="D5937">
        <v>76.900000000000006</v>
      </c>
      <c r="E5937">
        <f>IF(Table1[[#This Row],[Gender]]="women",1,0)</f>
        <v>0</v>
      </c>
      <c r="F5937">
        <v>23.2</v>
      </c>
      <c r="G5937">
        <v>128</v>
      </c>
      <c r="H5937">
        <v>4.63</v>
      </c>
      <c r="I5937">
        <f>ROUND(LOG10(Table1[[#This Row],[Lung Cancer]]),2)</f>
        <v>1.08</v>
      </c>
      <c r="J5937">
        <f>ROUND(LOG10(Table1[[#This Row],[Liver Cancer]]),2)</f>
        <v>0.9</v>
      </c>
      <c r="K5937">
        <f>ROUND(LOG10(Table1[[#This Row],[Stomach Cancer]]),2)</f>
        <v>0.52</v>
      </c>
      <c r="L5937">
        <f>ROUND(LOG10(Table1[[#This Row],[Population]]),2)</f>
        <v>2.2599999999999998</v>
      </c>
      <c r="M5937">
        <f>ROUND(Table1[[#This Row],[Population Growth]],2)</f>
        <v>3.09</v>
      </c>
      <c r="N593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64.673730610183128</v>
      </c>
    </row>
    <row r="5938" spans="1:14" ht="15" x14ac:dyDescent="0.25">
      <c r="A5938" t="s">
        <v>20</v>
      </c>
      <c r="B5938" t="s">
        <v>111</v>
      </c>
      <c r="C5938">
        <v>2008</v>
      </c>
      <c r="D5938">
        <v>54.8</v>
      </c>
      <c r="E5938">
        <f>IF(Table1[[#This Row],[Gender]]="women",1,0)</f>
        <v>0</v>
      </c>
      <c r="F5938">
        <v>21.8</v>
      </c>
      <c r="G5938">
        <v>128</v>
      </c>
      <c r="H5938">
        <v>3.98</v>
      </c>
      <c r="I5938">
        <f>ROUND(LOG10(Table1[[#This Row],[Lung Cancer]]),2)</f>
        <v>2.16</v>
      </c>
      <c r="J5938">
        <f>ROUND(LOG10(Table1[[#This Row],[Liver Cancer]]),2)</f>
        <v>3.08</v>
      </c>
      <c r="K5938">
        <f>ROUND(LOG10(Table1[[#This Row],[Stomach Cancer]]),2)</f>
        <v>2.57</v>
      </c>
      <c r="L5938">
        <f>ROUND(LOG10(Table1[[#This Row],[Population]]),2)</f>
        <v>3.85</v>
      </c>
      <c r="M5938">
        <f>ROUND(Table1[[#This Row],[Population Growth]],2)</f>
        <v>3.47</v>
      </c>
      <c r="N593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54.52347254615119</v>
      </c>
    </row>
    <row r="5939" spans="1:14" ht="15" x14ac:dyDescent="0.25">
      <c r="A5939" t="s">
        <v>18</v>
      </c>
      <c r="B5939" t="s">
        <v>112</v>
      </c>
      <c r="C5939">
        <v>2008</v>
      </c>
      <c r="D5939">
        <v>81.2</v>
      </c>
      <c r="E5939">
        <f>IF(Table1[[#This Row],[Gender]]="women",1,0)</f>
        <v>0</v>
      </c>
      <c r="F5939">
        <v>27.7</v>
      </c>
      <c r="G5939">
        <v>132</v>
      </c>
      <c r="H5939">
        <v>5.3</v>
      </c>
      <c r="I5939">
        <f>ROUND(LOG10(Table1[[#This Row],[Lung Cancer]]),2)</f>
        <v>2.15</v>
      </c>
      <c r="J5939">
        <f>ROUND(LOG10(Table1[[#This Row],[Liver Cancer]]),2)</f>
        <v>1.01</v>
      </c>
      <c r="K5939">
        <f>ROUND(LOG10(Table1[[#This Row],[Stomach Cancer]]),2)</f>
        <v>1.53</v>
      </c>
      <c r="L5939">
        <f>ROUND(LOG10(Table1[[#This Row],[Population]]),2)</f>
        <v>2.31</v>
      </c>
      <c r="M5939">
        <f>ROUND(Table1[[#This Row],[Population Growth]],2)</f>
        <v>0.4</v>
      </c>
      <c r="N593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82.025212160011662</v>
      </c>
    </row>
    <row r="5940" spans="1:14" ht="15" x14ac:dyDescent="0.25">
      <c r="A5940" t="s">
        <v>20</v>
      </c>
      <c r="B5940" t="s">
        <v>113</v>
      </c>
      <c r="C5940">
        <v>2008</v>
      </c>
      <c r="D5940">
        <v>63</v>
      </c>
      <c r="E5940">
        <f>IF(Table1[[#This Row],[Gender]]="women",1,0)</f>
        <v>0</v>
      </c>
      <c r="F5940">
        <v>22.6</v>
      </c>
      <c r="G5940">
        <v>133</v>
      </c>
      <c r="H5940">
        <v>4.1500000000000004</v>
      </c>
      <c r="I5940">
        <f>ROUND(LOG10(Table1[[#This Row],[Lung Cancer]]),2)</f>
        <v>1.68</v>
      </c>
      <c r="J5940">
        <f>ROUND(LOG10(Table1[[#This Row],[Liver Cancer]]),2)</f>
        <v>2.2400000000000002</v>
      </c>
      <c r="K5940">
        <f>ROUND(LOG10(Table1[[#This Row],[Stomach Cancer]]),2)</f>
        <v>1.66</v>
      </c>
      <c r="L5940">
        <f>ROUND(LOG10(Table1[[#This Row],[Population]]),2)</f>
        <v>3.22</v>
      </c>
      <c r="M5940">
        <f>ROUND(Table1[[#This Row],[Population Growth]],2)</f>
        <v>2.98</v>
      </c>
      <c r="N594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55.281097820233605</v>
      </c>
    </row>
    <row r="5941" spans="1:14" ht="15" x14ac:dyDescent="0.25">
      <c r="A5941" t="s">
        <v>20</v>
      </c>
      <c r="B5941" t="s">
        <v>114</v>
      </c>
      <c r="C5941">
        <v>2008</v>
      </c>
      <c r="D5941">
        <v>76.5</v>
      </c>
      <c r="E5941">
        <f>IF(Table1[[#This Row],[Gender]]="women",1,0)</f>
        <v>0</v>
      </c>
      <c r="F5941">
        <v>25.2</v>
      </c>
      <c r="G5941">
        <v>134</v>
      </c>
      <c r="H5941">
        <v>4.93</v>
      </c>
      <c r="I5941">
        <f>ROUND(LOG10(Table1[[#This Row],[Lung Cancer]]),2)</f>
        <v>2</v>
      </c>
      <c r="J5941">
        <f>ROUND(LOG10(Table1[[#This Row],[Liver Cancer]]),2)</f>
        <v>1.39</v>
      </c>
      <c r="K5941">
        <f>ROUND(LOG10(Table1[[#This Row],[Stomach Cancer]]),2)</f>
        <v>1.8</v>
      </c>
      <c r="L5941">
        <f>ROUND(LOG10(Table1[[#This Row],[Population]]),2)</f>
        <v>2.79</v>
      </c>
      <c r="M5941">
        <f>ROUND(Table1[[#This Row],[Population Growth]],2)</f>
        <v>0.44</v>
      </c>
      <c r="N594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71.193085745872409</v>
      </c>
    </row>
    <row r="5942" spans="1:14" ht="15" x14ac:dyDescent="0.25">
      <c r="A5942" t="s">
        <v>23</v>
      </c>
      <c r="B5942" t="s">
        <v>115</v>
      </c>
      <c r="C5942">
        <v>2008</v>
      </c>
      <c r="D5942">
        <v>78.2</v>
      </c>
      <c r="E5942">
        <f>IF(Table1[[#This Row],[Gender]]="women",1,0)</f>
        <v>0</v>
      </c>
      <c r="F5942">
        <v>27.4</v>
      </c>
      <c r="G5942">
        <v>127</v>
      </c>
      <c r="H5942">
        <v>4.93</v>
      </c>
      <c r="I5942">
        <f>ROUND(LOG10(Table1[[#This Row],[Lung Cancer]]),2)</f>
        <v>3.69</v>
      </c>
      <c r="J5942">
        <f>ROUND(LOG10(Table1[[#This Row],[Liver Cancer]]),2)</f>
        <v>3.37</v>
      </c>
      <c r="K5942">
        <f>ROUND(LOG10(Table1[[#This Row],[Stomach Cancer]]),2)</f>
        <v>3.66</v>
      </c>
      <c r="L5942">
        <f>ROUND(LOG10(Table1[[#This Row],[Population]]),2)</f>
        <v>4.7300000000000004</v>
      </c>
      <c r="M5942">
        <f>ROUND(Table1[[#This Row],[Population Growth]],2)</f>
        <v>1.53</v>
      </c>
      <c r="N594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76.505268069733432</v>
      </c>
    </row>
    <row r="5943" spans="1:14" ht="15" x14ac:dyDescent="0.25">
      <c r="A5943" t="s">
        <v>15</v>
      </c>
      <c r="B5943" t="s">
        <v>116</v>
      </c>
      <c r="C5943">
        <v>2008</v>
      </c>
      <c r="D5943">
        <v>70.599999999999994</v>
      </c>
      <c r="E5943">
        <f>IF(Table1[[#This Row],[Gender]]="women",1,0)</f>
        <v>0</v>
      </c>
      <c r="F5943">
        <v>24.9</v>
      </c>
      <c r="G5943">
        <v>137</v>
      </c>
      <c r="H5943">
        <v>4.66</v>
      </c>
      <c r="I5943">
        <f>ROUND(LOG10(Table1[[#This Row],[Lung Cancer]]),2)</f>
        <v>2.4500000000000002</v>
      </c>
      <c r="J5943">
        <f>ROUND(LOG10(Table1[[#This Row],[Liver Cancer]]),2)</f>
        <v>2.89</v>
      </c>
      <c r="K5943">
        <f>ROUND(LOG10(Table1[[#This Row],[Stomach Cancer]]),2)</f>
        <v>2.61</v>
      </c>
      <c r="L5943">
        <f>ROUND(LOG10(Table1[[#This Row],[Population]]),2)</f>
        <v>3.12</v>
      </c>
      <c r="M5943">
        <f>ROUND(Table1[[#This Row],[Population Growth]],2)</f>
        <v>1.41</v>
      </c>
      <c r="N594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65.655684933267992</v>
      </c>
    </row>
    <row r="5944" spans="1:14" ht="15" x14ac:dyDescent="0.25">
      <c r="A5944" t="s">
        <v>18</v>
      </c>
      <c r="B5944" t="s">
        <v>117</v>
      </c>
      <c r="C5944">
        <v>2008</v>
      </c>
      <c r="D5944">
        <v>76.8</v>
      </c>
      <c r="E5944">
        <f>IF(Table1[[#This Row],[Gender]]="women",1,0)</f>
        <v>0</v>
      </c>
      <c r="F5944">
        <v>26.6</v>
      </c>
      <c r="G5944">
        <v>135</v>
      </c>
      <c r="H5944">
        <v>4.9400000000000004</v>
      </c>
      <c r="I5944">
        <f>ROUND(LOG10(Table1[[#This Row],[Lung Cancer]]),2)</f>
        <v>2.4300000000000002</v>
      </c>
      <c r="J5944">
        <f>ROUND(LOG10(Table1[[#This Row],[Liver Cancer]]),2)</f>
        <v>1.44</v>
      </c>
      <c r="K5944">
        <f>ROUND(LOG10(Table1[[#This Row],[Stomach Cancer]]),2)</f>
        <v>1.59</v>
      </c>
      <c r="L5944">
        <f>ROUND(LOG10(Table1[[#This Row],[Population]]),2)</f>
        <v>2.4900000000000002</v>
      </c>
      <c r="M5944">
        <f>ROUND(Table1[[#This Row],[Population Growth]],2)</f>
        <v>0.37</v>
      </c>
      <c r="N594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75.691790288807908</v>
      </c>
    </row>
    <row r="5945" spans="1:14" ht="15" x14ac:dyDescent="0.25">
      <c r="A5945" t="s">
        <v>20</v>
      </c>
      <c r="B5945" t="s">
        <v>118</v>
      </c>
      <c r="C5945">
        <v>2008</v>
      </c>
      <c r="D5945">
        <v>74.5</v>
      </c>
      <c r="E5945">
        <f>IF(Table1[[#This Row],[Gender]]="women",1,0)</f>
        <v>0</v>
      </c>
      <c r="F5945">
        <v>25.6</v>
      </c>
      <c r="G5945">
        <v>127</v>
      </c>
      <c r="H5945">
        <v>4.53</v>
      </c>
      <c r="I5945">
        <f>ROUND(LOG10(Table1[[#This Row],[Lung Cancer]]),2)</f>
        <v>3.44</v>
      </c>
      <c r="J5945">
        <f>ROUND(LOG10(Table1[[#This Row],[Liver Cancer]]),2)</f>
        <v>2.38</v>
      </c>
      <c r="K5945">
        <f>ROUND(LOG10(Table1[[#This Row],[Stomach Cancer]]),2)</f>
        <v>2.77</v>
      </c>
      <c r="L5945">
        <f>ROUND(LOG10(Table1[[#This Row],[Population]]),2)</f>
        <v>4.1900000000000004</v>
      </c>
      <c r="M5945">
        <f>ROUND(Table1[[#This Row],[Population Growth]],2)</f>
        <v>1.1399999999999999</v>
      </c>
      <c r="N594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72.494001621644784</v>
      </c>
    </row>
    <row r="5946" spans="1:14" ht="15" x14ac:dyDescent="0.25">
      <c r="A5946" t="s">
        <v>20</v>
      </c>
      <c r="B5946" t="s">
        <v>119</v>
      </c>
      <c r="C5946">
        <v>2008</v>
      </c>
      <c r="D5946">
        <v>55.2</v>
      </c>
      <c r="E5946">
        <f>IF(Table1[[#This Row],[Gender]]="women",1,0)</f>
        <v>0</v>
      </c>
      <c r="F5946">
        <v>21.9</v>
      </c>
      <c r="G5946">
        <v>138</v>
      </c>
      <c r="H5946">
        <v>4.33</v>
      </c>
      <c r="I5946">
        <f>ROUND(LOG10(Table1[[#This Row],[Lung Cancer]]),2)</f>
        <v>2.4500000000000002</v>
      </c>
      <c r="J5946">
        <f>ROUND(LOG10(Table1[[#This Row],[Liver Cancer]]),2)</f>
        <v>2.97</v>
      </c>
      <c r="K5946">
        <f>ROUND(LOG10(Table1[[#This Row],[Stomach Cancer]]),2)</f>
        <v>2.65</v>
      </c>
      <c r="L5946">
        <f>ROUND(LOG10(Table1[[#This Row],[Population]]),2)</f>
        <v>4.03</v>
      </c>
      <c r="M5946">
        <f>ROUND(Table1[[#This Row],[Population Growth]],2)</f>
        <v>2.86</v>
      </c>
      <c r="N594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54.260115955309587</v>
      </c>
    </row>
    <row r="5947" spans="1:14" ht="15" x14ac:dyDescent="0.25">
      <c r="A5947" t="s">
        <v>15</v>
      </c>
      <c r="B5947" t="s">
        <v>120</v>
      </c>
      <c r="C5947">
        <v>2008</v>
      </c>
      <c r="D5947">
        <v>66.5</v>
      </c>
      <c r="E5947">
        <f>IF(Table1[[#This Row],[Gender]]="women",1,0)</f>
        <v>0</v>
      </c>
      <c r="F5947">
        <v>21.4</v>
      </c>
      <c r="G5947">
        <v>126</v>
      </c>
      <c r="H5947">
        <v>4.33</v>
      </c>
      <c r="I5947">
        <f>ROUND(LOG10(Table1[[#This Row],[Lung Cancer]]),2)</f>
        <v>3.84</v>
      </c>
      <c r="J5947">
        <f>ROUND(LOG10(Table1[[#This Row],[Liver Cancer]]),2)</f>
        <v>3.07</v>
      </c>
      <c r="K5947">
        <f>ROUND(LOG10(Table1[[#This Row],[Stomach Cancer]]),2)</f>
        <v>3.25</v>
      </c>
      <c r="L5947">
        <f>ROUND(LOG10(Table1[[#This Row],[Population]]),2)</f>
        <v>4.38</v>
      </c>
      <c r="M5947">
        <f>ROUND(Table1[[#This Row],[Population Growth]],2)</f>
        <v>0.55000000000000004</v>
      </c>
      <c r="N594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65.80451443877979</v>
      </c>
    </row>
    <row r="5948" spans="1:14" ht="15" x14ac:dyDescent="0.25">
      <c r="A5948" t="s">
        <v>20</v>
      </c>
      <c r="B5948" t="s">
        <v>121</v>
      </c>
      <c r="C5948">
        <v>2008</v>
      </c>
      <c r="D5948">
        <v>57.4</v>
      </c>
      <c r="E5948">
        <f>IF(Table1[[#This Row],[Gender]]="women",1,0)</f>
        <v>0</v>
      </c>
      <c r="F5948">
        <v>22.6</v>
      </c>
      <c r="G5948">
        <v>136</v>
      </c>
      <c r="H5948">
        <v>4.46</v>
      </c>
      <c r="I5948">
        <f>ROUND(LOG10(Table1[[#This Row],[Lung Cancer]]),2)</f>
        <v>1.46</v>
      </c>
      <c r="J5948">
        <f>ROUND(LOG10(Table1[[#This Row],[Liver Cancer]]),2)</f>
        <v>1.18</v>
      </c>
      <c r="K5948">
        <f>ROUND(LOG10(Table1[[#This Row],[Stomach Cancer]]),2)</f>
        <v>1.2</v>
      </c>
      <c r="L5948">
        <f>ROUND(LOG10(Table1[[#This Row],[Population]]),2)</f>
        <v>2.99</v>
      </c>
      <c r="M5948">
        <f>ROUND(Table1[[#This Row],[Population Growth]],2)</f>
        <v>1.88</v>
      </c>
      <c r="N594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58.314928326089202</v>
      </c>
    </row>
    <row r="5949" spans="1:14" ht="15" x14ac:dyDescent="0.25">
      <c r="A5949" t="s">
        <v>15</v>
      </c>
      <c r="B5949" t="s">
        <v>122</v>
      </c>
      <c r="C5949">
        <v>2008</v>
      </c>
      <c r="D5949">
        <v>68.400000000000006</v>
      </c>
      <c r="E5949">
        <f>IF(Table1[[#This Row],[Gender]]="women",1,0)</f>
        <v>0</v>
      </c>
      <c r="F5949">
        <v>20.8</v>
      </c>
      <c r="G5949">
        <v>125</v>
      </c>
      <c r="H5949">
        <v>4.1500000000000004</v>
      </c>
      <c r="I5949">
        <f>ROUND(LOG10(Table1[[#This Row],[Lung Cancer]]),2)</f>
        <v>2.85</v>
      </c>
      <c r="J5949">
        <f>ROUND(LOG10(Table1[[#This Row],[Liver Cancer]]),2)</f>
        <v>2.5099999999999998</v>
      </c>
      <c r="K5949">
        <f>ROUND(LOG10(Table1[[#This Row],[Stomach Cancer]]),2)</f>
        <v>2.88</v>
      </c>
      <c r="L5949">
        <f>ROUND(LOG10(Table1[[#This Row],[Population]]),2)</f>
        <v>4.12</v>
      </c>
      <c r="M5949">
        <f>ROUND(Table1[[#This Row],[Population Growth]],2)</f>
        <v>1.04</v>
      </c>
      <c r="N594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60.643548008721602</v>
      </c>
    </row>
    <row r="5950" spans="1:14" ht="15" x14ac:dyDescent="0.25">
      <c r="A5950" t="s">
        <v>18</v>
      </c>
      <c r="B5950" t="s">
        <v>123</v>
      </c>
      <c r="C5950">
        <v>2008</v>
      </c>
      <c r="D5950">
        <v>82.3</v>
      </c>
      <c r="E5950">
        <f>IF(Table1[[#This Row],[Gender]]="women",1,0)</f>
        <v>0</v>
      </c>
      <c r="F5950">
        <v>26</v>
      </c>
      <c r="G5950">
        <v>131</v>
      </c>
      <c r="H5950">
        <v>5.35</v>
      </c>
      <c r="I5950">
        <f>ROUND(LOG10(Table1[[#This Row],[Lung Cancer]]),2)</f>
        <v>3.91</v>
      </c>
      <c r="J5950">
        <f>ROUND(LOG10(Table1[[#This Row],[Liver Cancer]]),2)</f>
        <v>2.76</v>
      </c>
      <c r="K5950">
        <f>ROUND(LOG10(Table1[[#This Row],[Stomach Cancer]]),2)</f>
        <v>3.32</v>
      </c>
      <c r="L5950">
        <f>ROUND(LOG10(Table1[[#This Row],[Population]]),2)</f>
        <v>3.92</v>
      </c>
      <c r="M5950">
        <f>ROUND(Table1[[#This Row],[Population Growth]],2)</f>
        <v>0.4</v>
      </c>
      <c r="N595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81.882058233931218</v>
      </c>
    </row>
    <row r="5951" spans="1:14" ht="15" x14ac:dyDescent="0.25">
      <c r="A5951" t="s">
        <v>27</v>
      </c>
      <c r="B5951" t="s">
        <v>124</v>
      </c>
      <c r="C5951">
        <v>2008</v>
      </c>
      <c r="D5951">
        <v>82.4</v>
      </c>
      <c r="E5951">
        <f>IF(Table1[[#This Row],[Gender]]="women",1,0)</f>
        <v>0</v>
      </c>
      <c r="F5951">
        <v>27.8</v>
      </c>
      <c r="G5951">
        <v>127</v>
      </c>
      <c r="H5951">
        <v>5.19</v>
      </c>
      <c r="I5951">
        <f>ROUND(LOG10(Table1[[#This Row],[Lung Cancer]]),2)</f>
        <v>3.01</v>
      </c>
      <c r="J5951">
        <f>ROUND(LOG10(Table1[[#This Row],[Liver Cancer]]),2)</f>
        <v>2.25</v>
      </c>
      <c r="K5951">
        <f>ROUND(LOG10(Table1[[#This Row],[Stomach Cancer]]),2)</f>
        <v>2.44</v>
      </c>
      <c r="L5951">
        <f>ROUND(LOG10(Table1[[#This Row],[Population]]),2)</f>
        <v>3.32</v>
      </c>
      <c r="M5951">
        <f>ROUND(Table1[[#This Row],[Population Growth]],2)</f>
        <v>1.1200000000000001</v>
      </c>
      <c r="N595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82.185837596030638</v>
      </c>
    </row>
    <row r="5952" spans="1:14" ht="15" x14ac:dyDescent="0.25">
      <c r="A5952" t="s">
        <v>23</v>
      </c>
      <c r="B5952" t="s">
        <v>125</v>
      </c>
      <c r="C5952">
        <v>2008</v>
      </c>
      <c r="D5952">
        <v>76.099999999999994</v>
      </c>
      <c r="E5952">
        <f>IF(Table1[[#This Row],[Gender]]="women",1,0)</f>
        <v>0</v>
      </c>
      <c r="F5952">
        <v>25.8</v>
      </c>
      <c r="G5952">
        <v>129</v>
      </c>
      <c r="H5952">
        <v>4.33</v>
      </c>
      <c r="I5952">
        <f>ROUND(LOG10(Table1[[#This Row],[Lung Cancer]]),2)</f>
        <v>2.04</v>
      </c>
      <c r="J5952">
        <f>ROUND(LOG10(Table1[[#This Row],[Liver Cancer]]),2)</f>
        <v>2.06</v>
      </c>
      <c r="K5952">
        <f>ROUND(LOG10(Table1[[#This Row],[Stomach Cancer]]),2)</f>
        <v>2.25</v>
      </c>
      <c r="L5952">
        <f>ROUND(LOG10(Table1[[#This Row],[Population]]),2)</f>
        <v>3.45</v>
      </c>
      <c r="M5952">
        <f>ROUND(Table1[[#This Row],[Population Growth]],2)</f>
        <v>1.34</v>
      </c>
      <c r="N595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65.760905766233293</v>
      </c>
    </row>
    <row r="5953" spans="1:14" ht="15" x14ac:dyDescent="0.25">
      <c r="A5953" t="s">
        <v>20</v>
      </c>
      <c r="B5953" t="s">
        <v>126</v>
      </c>
      <c r="C5953">
        <v>2008</v>
      </c>
      <c r="D5953">
        <v>56.1</v>
      </c>
      <c r="E5953">
        <f>IF(Table1[[#This Row],[Gender]]="women",1,0)</f>
        <v>0</v>
      </c>
      <c r="F5953">
        <v>21.2</v>
      </c>
      <c r="G5953">
        <v>139</v>
      </c>
      <c r="H5953">
        <v>3.8</v>
      </c>
      <c r="I5953">
        <f>ROUND(LOG10(Table1[[#This Row],[Lung Cancer]]),2)</f>
        <v>2.3199999999999998</v>
      </c>
      <c r="J5953">
        <f>ROUND(LOG10(Table1[[#This Row],[Liver Cancer]]),2)</f>
        <v>2.82</v>
      </c>
      <c r="K5953">
        <f>ROUND(LOG10(Table1[[#This Row],[Stomach Cancer]]),2)</f>
        <v>2.5099999999999998</v>
      </c>
      <c r="L5953">
        <f>ROUND(LOG10(Table1[[#This Row],[Population]]),2)</f>
        <v>3.88</v>
      </c>
      <c r="M5953">
        <f>ROUND(Table1[[#This Row],[Population Growth]],2)</f>
        <v>3.92</v>
      </c>
      <c r="N595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48.56723353126889</v>
      </c>
    </row>
    <row r="5954" spans="1:14" ht="15" x14ac:dyDescent="0.25">
      <c r="A5954" t="s">
        <v>20</v>
      </c>
      <c r="B5954" t="s">
        <v>127</v>
      </c>
      <c r="C5954">
        <v>2008</v>
      </c>
      <c r="D5954">
        <v>50.6</v>
      </c>
      <c r="E5954">
        <f>IF(Table1[[#This Row],[Gender]]="women",1,0)</f>
        <v>0</v>
      </c>
      <c r="F5954">
        <v>23</v>
      </c>
      <c r="G5954">
        <v>133</v>
      </c>
      <c r="H5954">
        <v>3.79</v>
      </c>
      <c r="I5954">
        <f>ROUND(LOG10(Table1[[#This Row],[Lung Cancer]]),2)</f>
        <v>3.28</v>
      </c>
      <c r="J5954">
        <f>ROUND(LOG10(Table1[[#This Row],[Liver Cancer]]),2)</f>
        <v>4.0999999999999996</v>
      </c>
      <c r="K5954">
        <f>ROUND(LOG10(Table1[[#This Row],[Stomach Cancer]]),2)</f>
        <v>3.06</v>
      </c>
      <c r="L5954">
        <f>ROUND(LOG10(Table1[[#This Row],[Population]]),2)</f>
        <v>4.88</v>
      </c>
      <c r="M5954">
        <f>ROUND(Table1[[#This Row],[Population Growth]],2)</f>
        <v>2.72</v>
      </c>
      <c r="N595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51.828697382592651</v>
      </c>
    </row>
    <row r="5955" spans="1:14" ht="15" x14ac:dyDescent="0.25">
      <c r="A5955" t="s">
        <v>18</v>
      </c>
      <c r="B5955" t="s">
        <v>128</v>
      </c>
      <c r="C5955">
        <v>2008</v>
      </c>
      <c r="D5955">
        <v>82.9</v>
      </c>
      <c r="E5955">
        <f>IF(Table1[[#This Row],[Gender]]="women",1,0)</f>
        <v>0</v>
      </c>
      <c r="F5955">
        <v>26.9</v>
      </c>
      <c r="G5955">
        <v>135</v>
      </c>
      <c r="H5955">
        <v>5.39</v>
      </c>
      <c r="I5955">
        <f>ROUND(LOG10(Table1[[#This Row],[Lung Cancer]]),2)</f>
        <v>3.18</v>
      </c>
      <c r="J5955">
        <f>ROUND(LOG10(Table1[[#This Row],[Liver Cancer]]),2)</f>
        <v>2.09</v>
      </c>
      <c r="K5955">
        <f>ROUND(LOG10(Table1[[#This Row],[Stomach Cancer]]),2)</f>
        <v>2.54</v>
      </c>
      <c r="L5955">
        <f>ROUND(LOG10(Table1[[#This Row],[Population]]),2)</f>
        <v>3.38</v>
      </c>
      <c r="M5955">
        <f>ROUND(Table1[[#This Row],[Population Growth]],2)</f>
        <v>1.26</v>
      </c>
      <c r="N595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80.3339480829748</v>
      </c>
    </row>
    <row r="5956" spans="1:14" ht="15" x14ac:dyDescent="0.25">
      <c r="A5956" t="s">
        <v>15</v>
      </c>
      <c r="B5956" t="s">
        <v>129</v>
      </c>
      <c r="C5956">
        <v>2008</v>
      </c>
      <c r="D5956">
        <v>77.599999999999994</v>
      </c>
      <c r="E5956">
        <f>IF(Table1[[#This Row],[Gender]]="women",1,0)</f>
        <v>0</v>
      </c>
      <c r="F5956">
        <v>26.2</v>
      </c>
      <c r="G5956">
        <v>130</v>
      </c>
      <c r="H5956">
        <v>4.9400000000000004</v>
      </c>
      <c r="I5956">
        <f>ROUND(LOG10(Table1[[#This Row],[Lung Cancer]]),2)</f>
        <v>1.68</v>
      </c>
      <c r="J5956">
        <f>ROUND(LOG10(Table1[[#This Row],[Liver Cancer]]),2)</f>
        <v>1.57</v>
      </c>
      <c r="K5956">
        <f>ROUND(LOG10(Table1[[#This Row],[Stomach Cancer]]),2)</f>
        <v>1.54</v>
      </c>
      <c r="L5956">
        <f>ROUND(LOG10(Table1[[#This Row],[Population]]),2)</f>
        <v>3.21</v>
      </c>
      <c r="M5956">
        <f>ROUND(Table1[[#This Row],[Population Growth]],2)</f>
        <v>4.83</v>
      </c>
      <c r="N595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70.092820297151277</v>
      </c>
    </row>
    <row r="5957" spans="1:14" ht="15" x14ac:dyDescent="0.25">
      <c r="A5957" t="s">
        <v>15</v>
      </c>
      <c r="B5957" t="s">
        <v>130</v>
      </c>
      <c r="C5957">
        <v>2008</v>
      </c>
      <c r="D5957">
        <v>65.5</v>
      </c>
      <c r="E5957">
        <f>IF(Table1[[#This Row],[Gender]]="women",1,0)</f>
        <v>0</v>
      </c>
      <c r="F5957">
        <v>22.3</v>
      </c>
      <c r="G5957">
        <v>127</v>
      </c>
      <c r="H5957">
        <v>4.46</v>
      </c>
      <c r="I5957">
        <f>ROUND(LOG10(Table1[[#This Row],[Lung Cancer]]),2)</f>
        <v>4.08</v>
      </c>
      <c r="J5957">
        <f>ROUND(LOG10(Table1[[#This Row],[Liver Cancer]]),2)</f>
        <v>3.47</v>
      </c>
      <c r="K5957">
        <f>ROUND(LOG10(Table1[[#This Row],[Stomach Cancer]]),2)</f>
        <v>3.59</v>
      </c>
      <c r="L5957">
        <f>ROUND(LOG10(Table1[[#This Row],[Population]]),2)</f>
        <v>4.95</v>
      </c>
      <c r="M5957">
        <f>ROUND(Table1[[#This Row],[Population Growth]],2)</f>
        <v>2.2599999999999998</v>
      </c>
      <c r="N595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66.19828956106393</v>
      </c>
    </row>
    <row r="5958" spans="1:14" ht="15" x14ac:dyDescent="0.25">
      <c r="A5958" t="s">
        <v>23</v>
      </c>
      <c r="B5958" t="s">
        <v>131</v>
      </c>
      <c r="C5958">
        <v>2008</v>
      </c>
      <c r="D5958">
        <v>79.5</v>
      </c>
      <c r="E5958">
        <f>IF(Table1[[#This Row],[Gender]]="women",1,0)</f>
        <v>0</v>
      </c>
      <c r="F5958">
        <v>26.3</v>
      </c>
      <c r="G5958">
        <v>130</v>
      </c>
      <c r="H5958">
        <v>4.72</v>
      </c>
      <c r="I5958">
        <f>ROUND(LOG10(Table1[[#This Row],[Lung Cancer]]),2)</f>
        <v>2.2999999999999998</v>
      </c>
      <c r="J5958">
        <f>ROUND(LOG10(Table1[[#This Row],[Liver Cancer]]),2)</f>
        <v>1.78</v>
      </c>
      <c r="K5958">
        <f>ROUND(LOG10(Table1[[#This Row],[Stomach Cancer]]),2)</f>
        <v>2.37</v>
      </c>
      <c r="L5958">
        <f>ROUND(LOG10(Table1[[#This Row],[Population]]),2)</f>
        <v>3.25</v>
      </c>
      <c r="M5958">
        <f>ROUND(Table1[[#This Row],[Population Growth]],2)</f>
        <v>1.78</v>
      </c>
      <c r="N595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72.652161117045694</v>
      </c>
    </row>
    <row r="5959" spans="1:14" ht="15" x14ac:dyDescent="0.25">
      <c r="A5959" t="s">
        <v>27</v>
      </c>
      <c r="B5959" t="s">
        <v>132</v>
      </c>
      <c r="C5959">
        <v>2008</v>
      </c>
      <c r="D5959">
        <v>66.7</v>
      </c>
      <c r="E5959">
        <f>IF(Table1[[#This Row],[Gender]]="women",1,0)</f>
        <v>0</v>
      </c>
      <c r="F5959">
        <v>25</v>
      </c>
      <c r="G5959">
        <v>123</v>
      </c>
      <c r="H5959">
        <v>4.62</v>
      </c>
      <c r="I5959">
        <f>ROUND(LOG10(Table1[[#This Row],[Lung Cancer]]),2)</f>
        <v>2.56</v>
      </c>
      <c r="J5959">
        <f>ROUND(LOG10(Table1[[#This Row],[Liver Cancer]]),2)</f>
        <v>2.1</v>
      </c>
      <c r="K5959">
        <f>ROUND(LOG10(Table1[[#This Row],[Stomach Cancer]]),2)</f>
        <v>2.37</v>
      </c>
      <c r="L5959">
        <f>ROUND(LOG10(Table1[[#This Row],[Population]]),2)</f>
        <v>3.55</v>
      </c>
      <c r="M5959">
        <f>ROUND(Table1[[#This Row],[Population Growth]],2)</f>
        <v>2.4700000000000002</v>
      </c>
      <c r="N595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72.351394947332807</v>
      </c>
    </row>
    <row r="5960" spans="1:14" ht="15" x14ac:dyDescent="0.25">
      <c r="A5960" t="s">
        <v>23</v>
      </c>
      <c r="B5960" t="s">
        <v>133</v>
      </c>
      <c r="C5960">
        <v>2008</v>
      </c>
      <c r="D5960">
        <v>74</v>
      </c>
      <c r="E5960">
        <f>IF(Table1[[#This Row],[Gender]]="women",1,0)</f>
        <v>0</v>
      </c>
      <c r="F5960">
        <v>25.5</v>
      </c>
      <c r="G5960">
        <v>131</v>
      </c>
      <c r="H5960">
        <v>4.62</v>
      </c>
      <c r="I5960">
        <f>ROUND(LOG10(Table1[[#This Row],[Lung Cancer]]),2)</f>
        <v>2.64</v>
      </c>
      <c r="J5960">
        <f>ROUND(LOG10(Table1[[#This Row],[Liver Cancer]]),2)</f>
        <v>1.84</v>
      </c>
      <c r="K5960">
        <f>ROUND(LOG10(Table1[[#This Row],[Stomach Cancer]]),2)</f>
        <v>2.44</v>
      </c>
      <c r="L5960">
        <f>ROUND(LOG10(Table1[[#This Row],[Population]]),2)</f>
        <v>3.49</v>
      </c>
      <c r="M5960">
        <f>ROUND(Table1[[#This Row],[Population Growth]],2)</f>
        <v>1.42</v>
      </c>
      <c r="N596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70.963559946849315</v>
      </c>
    </row>
    <row r="5961" spans="1:14" ht="15" x14ac:dyDescent="0.25">
      <c r="A5961" t="s">
        <v>23</v>
      </c>
      <c r="B5961" t="s">
        <v>134</v>
      </c>
      <c r="C5961">
        <v>2008</v>
      </c>
      <c r="D5961">
        <v>76</v>
      </c>
      <c r="E5961">
        <f>IF(Table1[[#This Row],[Gender]]="women",1,0)</f>
        <v>0</v>
      </c>
      <c r="F5961">
        <v>24.8</v>
      </c>
      <c r="G5961">
        <v>126</v>
      </c>
      <c r="H5961">
        <v>4.67</v>
      </c>
      <c r="I5961">
        <f>ROUND(LOG10(Table1[[#This Row],[Lung Cancer]]),2)</f>
        <v>3.01</v>
      </c>
      <c r="J5961">
        <f>ROUND(LOG10(Table1[[#This Row],[Liver Cancer]]),2)</f>
        <v>2.82</v>
      </c>
      <c r="K5961">
        <f>ROUND(LOG10(Table1[[#This Row],[Stomach Cancer]]),2)</f>
        <v>3.29</v>
      </c>
      <c r="L5961">
        <f>ROUND(LOG10(Table1[[#This Row],[Population]]),2)</f>
        <v>4.1500000000000004</v>
      </c>
      <c r="M5961">
        <f>ROUND(Table1[[#This Row],[Population Growth]],2)</f>
        <v>0.82</v>
      </c>
      <c r="N596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70.833406804003417</v>
      </c>
    </row>
    <row r="5962" spans="1:14" ht="15" x14ac:dyDescent="0.25">
      <c r="A5962" t="s">
        <v>15</v>
      </c>
      <c r="B5962" t="s">
        <v>135</v>
      </c>
      <c r="C5962">
        <v>2008</v>
      </c>
      <c r="D5962">
        <v>71.5</v>
      </c>
      <c r="E5962">
        <f>IF(Table1[[#This Row],[Gender]]="women",1,0)</f>
        <v>0</v>
      </c>
      <c r="F5962">
        <v>22.9</v>
      </c>
      <c r="G5962">
        <v>126</v>
      </c>
      <c r="H5962">
        <v>4.7</v>
      </c>
      <c r="I5962">
        <f>ROUND(LOG10(Table1[[#This Row],[Lung Cancer]]),2)</f>
        <v>3.87</v>
      </c>
      <c r="J5962">
        <f>ROUND(LOG10(Table1[[#This Row],[Liver Cancer]]),2)</f>
        <v>3.58</v>
      </c>
      <c r="K5962">
        <f>ROUND(LOG10(Table1[[#This Row],[Stomach Cancer]]),2)</f>
        <v>3.12</v>
      </c>
      <c r="L5962">
        <f>ROUND(LOG10(Table1[[#This Row],[Population]]),2)</f>
        <v>4.66</v>
      </c>
      <c r="M5962">
        <f>ROUND(Table1[[#This Row],[Population Growth]],2)</f>
        <v>1.77</v>
      </c>
      <c r="N596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68.161459316283427</v>
      </c>
    </row>
    <row r="5963" spans="1:14" ht="15" x14ac:dyDescent="0.25">
      <c r="A5963" t="s">
        <v>18</v>
      </c>
      <c r="B5963" t="s">
        <v>136</v>
      </c>
      <c r="C5963">
        <v>2008</v>
      </c>
      <c r="D5963">
        <v>80</v>
      </c>
      <c r="E5963">
        <f>IF(Table1[[#This Row],[Gender]]="women",1,0)</f>
        <v>0</v>
      </c>
      <c r="F5963">
        <v>26.7</v>
      </c>
      <c r="G5963">
        <v>135</v>
      </c>
      <c r="H5963">
        <v>5.27</v>
      </c>
      <c r="I5963">
        <f>ROUND(LOG10(Table1[[#This Row],[Lung Cancer]]),2)</f>
        <v>4.2300000000000004</v>
      </c>
      <c r="J5963">
        <f>ROUND(LOG10(Table1[[#This Row],[Liver Cancer]]),2)</f>
        <v>2.97</v>
      </c>
      <c r="K5963">
        <f>ROUND(LOG10(Table1[[#This Row],[Stomach Cancer]]),2)</f>
        <v>3.61</v>
      </c>
      <c r="L5963">
        <f>ROUND(LOG10(Table1[[#This Row],[Population]]),2)</f>
        <v>4.2699999999999996</v>
      </c>
      <c r="M5963">
        <f>ROUND(Table1[[#This Row],[Population Growth]],2)</f>
        <v>-0.03</v>
      </c>
      <c r="N596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80.566882475433459</v>
      </c>
    </row>
    <row r="5964" spans="1:14" ht="15" x14ac:dyDescent="0.25">
      <c r="A5964" t="s">
        <v>18</v>
      </c>
      <c r="B5964" t="s">
        <v>137</v>
      </c>
      <c r="C5964">
        <v>2008</v>
      </c>
      <c r="D5964">
        <v>82.6</v>
      </c>
      <c r="E5964">
        <f>IF(Table1[[#This Row],[Gender]]="women",1,0)</f>
        <v>0</v>
      </c>
      <c r="F5964">
        <v>26.7</v>
      </c>
      <c r="G5964">
        <v>135</v>
      </c>
      <c r="H5964">
        <v>5.18</v>
      </c>
      <c r="I5964">
        <f>ROUND(LOG10(Table1[[#This Row],[Lung Cancer]]),2)</f>
        <v>3.49</v>
      </c>
      <c r="J5964">
        <f>ROUND(LOG10(Table1[[#This Row],[Liver Cancer]]),2)</f>
        <v>2.78</v>
      </c>
      <c r="K5964">
        <f>ROUND(LOG10(Table1[[#This Row],[Stomach Cancer]]),2)</f>
        <v>3.28</v>
      </c>
      <c r="L5964">
        <f>ROUND(LOG10(Table1[[#This Row],[Population]]),2)</f>
        <v>3.71</v>
      </c>
      <c r="M5964">
        <f>ROUND(Table1[[#This Row],[Population Growth]],2)</f>
        <v>-0.02</v>
      </c>
      <c r="N596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78.135964751304115</v>
      </c>
    </row>
    <row r="5965" spans="1:14" ht="15" x14ac:dyDescent="0.25">
      <c r="A5965" t="s">
        <v>15</v>
      </c>
      <c r="B5965" t="s">
        <v>138</v>
      </c>
      <c r="C5965">
        <v>2008</v>
      </c>
      <c r="D5965">
        <v>78.7</v>
      </c>
      <c r="E5965">
        <f>IF(Table1[[#This Row],[Gender]]="women",1,0)</f>
        <v>0</v>
      </c>
      <c r="F5965">
        <v>28.1</v>
      </c>
      <c r="G5965">
        <v>131</v>
      </c>
      <c r="H5965">
        <v>5.17</v>
      </c>
      <c r="I5965">
        <f>ROUND(LOG10(Table1[[#This Row],[Lung Cancer]]),2)</f>
        <v>1.57</v>
      </c>
      <c r="J5965">
        <f>ROUND(LOG10(Table1[[#This Row],[Liver Cancer]]),2)</f>
        <v>1.36</v>
      </c>
      <c r="K5965">
        <f>ROUND(LOG10(Table1[[#This Row],[Stomach Cancer]]),2)</f>
        <v>1.1599999999999999</v>
      </c>
      <c r="L5965">
        <f>ROUND(LOG10(Table1[[#This Row],[Population]]),2)</f>
        <v>3.03</v>
      </c>
      <c r="M5965">
        <f>ROUND(Table1[[#This Row],[Population Growth]],2)</f>
        <v>21.08</v>
      </c>
      <c r="N596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75.233546860713972</v>
      </c>
    </row>
    <row r="5966" spans="1:14" ht="15" x14ac:dyDescent="0.25">
      <c r="A5966" t="s">
        <v>18</v>
      </c>
      <c r="B5966" t="s">
        <v>139</v>
      </c>
      <c r="C5966">
        <v>2008</v>
      </c>
      <c r="D5966">
        <v>77</v>
      </c>
      <c r="E5966">
        <f>IF(Table1[[#This Row],[Gender]]="women",1,0)</f>
        <v>0</v>
      </c>
      <c r="F5966">
        <v>25.4</v>
      </c>
      <c r="G5966">
        <v>133</v>
      </c>
      <c r="H5966">
        <v>4.8899999999999997</v>
      </c>
      <c r="I5966">
        <f>ROUND(LOG10(Table1[[#This Row],[Lung Cancer]]),2)</f>
        <v>3.91</v>
      </c>
      <c r="J5966">
        <f>ROUND(LOG10(Table1[[#This Row],[Liver Cancer]]),2)</f>
        <v>3.2</v>
      </c>
      <c r="K5966">
        <f>ROUND(LOG10(Table1[[#This Row],[Stomach Cancer]]),2)</f>
        <v>3.42</v>
      </c>
      <c r="L5966">
        <f>ROUND(LOG10(Table1[[#This Row],[Population]]),2)</f>
        <v>4.01</v>
      </c>
      <c r="M5966">
        <f>ROUND(Table1[[#This Row],[Population Growth]],2)</f>
        <v>-1.06</v>
      </c>
      <c r="N596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74.744456193773928</v>
      </c>
    </row>
    <row r="5967" spans="1:14" ht="15" x14ac:dyDescent="0.25">
      <c r="A5967" t="s">
        <v>20</v>
      </c>
      <c r="B5967" t="s">
        <v>140</v>
      </c>
      <c r="C5967">
        <v>2008</v>
      </c>
      <c r="D5967">
        <v>62.1</v>
      </c>
      <c r="E5967">
        <f>IF(Table1[[#This Row],[Gender]]="women",1,0)</f>
        <v>0</v>
      </c>
      <c r="F5967">
        <v>22.6</v>
      </c>
      <c r="G5967">
        <v>136</v>
      </c>
      <c r="H5967">
        <v>4.09</v>
      </c>
      <c r="I5967">
        <f>ROUND(LOG10(Table1[[#This Row],[Lung Cancer]]),2)</f>
        <v>1.93</v>
      </c>
      <c r="J5967">
        <f>ROUND(LOG10(Table1[[#This Row],[Liver Cancer]]),2)</f>
        <v>2.1800000000000002</v>
      </c>
      <c r="K5967">
        <f>ROUND(LOG10(Table1[[#This Row],[Stomach Cancer]]),2)</f>
        <v>2.0499999999999998</v>
      </c>
      <c r="L5967">
        <f>ROUND(LOG10(Table1[[#This Row],[Population]]),2)</f>
        <v>3.67</v>
      </c>
      <c r="M5967">
        <f>ROUND(Table1[[#This Row],[Population Growth]],2)</f>
        <v>2.74</v>
      </c>
      <c r="N596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53.862130412882649</v>
      </c>
    </row>
    <row r="5968" spans="1:14" ht="15" x14ac:dyDescent="0.25">
      <c r="A5968" t="s">
        <v>27</v>
      </c>
      <c r="B5968" t="s">
        <v>141</v>
      </c>
      <c r="C5968">
        <v>2008</v>
      </c>
      <c r="D5968">
        <v>75.599999999999994</v>
      </c>
      <c r="E5968">
        <f>IF(Table1[[#This Row],[Gender]]="women",1,0)</f>
        <v>0</v>
      </c>
      <c r="F5968">
        <v>30.4</v>
      </c>
      <c r="G5968">
        <v>132</v>
      </c>
      <c r="H5968">
        <v>4.4800000000000004</v>
      </c>
      <c r="I5968">
        <f>ROUND(LOG10(Table1[[#This Row],[Lung Cancer]]),2)</f>
        <v>0.66</v>
      </c>
      <c r="J5968">
        <f>ROUND(LOG10(Table1[[#This Row],[Liver Cancer]]),2)</f>
        <v>0.62</v>
      </c>
      <c r="K5968">
        <f>ROUND(LOG10(Table1[[#This Row],[Stomach Cancer]]),2)</f>
        <v>0.75</v>
      </c>
      <c r="L5968">
        <f>ROUND(LOG10(Table1[[#This Row],[Population]]),2)</f>
        <v>1.98</v>
      </c>
      <c r="M5968">
        <f>ROUND(Table1[[#This Row],[Population Growth]],2)</f>
        <v>0.59</v>
      </c>
      <c r="N596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71.800635728534928</v>
      </c>
    </row>
    <row r="5969" spans="1:14" ht="15" x14ac:dyDescent="0.25">
      <c r="A5969" t="s">
        <v>20</v>
      </c>
      <c r="B5969" t="s">
        <v>142</v>
      </c>
      <c r="C5969">
        <v>2008</v>
      </c>
      <c r="D5969">
        <v>67.400000000000006</v>
      </c>
      <c r="E5969">
        <f>IF(Table1[[#This Row],[Gender]]="women",1,0)</f>
        <v>0</v>
      </c>
      <c r="F5969">
        <v>23.5</v>
      </c>
      <c r="G5969">
        <v>138</v>
      </c>
      <c r="H5969">
        <v>3.94</v>
      </c>
      <c r="I5969">
        <f>ROUND(LOG10(Table1[[#This Row],[Lung Cancer]]),2)</f>
        <v>0.86</v>
      </c>
      <c r="J5969">
        <f>ROUND(LOG10(Table1[[#This Row],[Liver Cancer]]),2)</f>
        <v>0</v>
      </c>
      <c r="K5969">
        <f>ROUND(LOG10(Table1[[#This Row],[Stomach Cancer]]),2)</f>
        <v>0.73</v>
      </c>
      <c r="L5969">
        <f>ROUND(LOG10(Table1[[#This Row],[Population]]),2)</f>
        <v>1.93</v>
      </c>
      <c r="M5969">
        <f>ROUND(Table1[[#This Row],[Population Growth]],2)</f>
        <v>3.15</v>
      </c>
      <c r="N596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58.252793921775485</v>
      </c>
    </row>
    <row r="5970" spans="1:14" ht="15" x14ac:dyDescent="0.25">
      <c r="A5970" t="s">
        <v>15</v>
      </c>
      <c r="B5970" t="s">
        <v>143</v>
      </c>
      <c r="C5970">
        <v>2008</v>
      </c>
      <c r="D5970">
        <v>74.900000000000006</v>
      </c>
      <c r="E5970">
        <f>IF(Table1[[#This Row],[Gender]]="women",1,0)</f>
        <v>0</v>
      </c>
      <c r="F5970">
        <v>27.9</v>
      </c>
      <c r="G5970">
        <v>130</v>
      </c>
      <c r="H5970">
        <v>4.63</v>
      </c>
      <c r="I5970">
        <f>ROUND(LOG10(Table1[[#This Row],[Lung Cancer]]),2)</f>
        <v>2.76</v>
      </c>
      <c r="J5970">
        <f>ROUND(LOG10(Table1[[#This Row],[Liver Cancer]]),2)</f>
        <v>2.82</v>
      </c>
      <c r="K5970">
        <f>ROUND(LOG10(Table1[[#This Row],[Stomach Cancer]]),2)</f>
        <v>2.42</v>
      </c>
      <c r="L5970">
        <f>ROUND(LOG10(Table1[[#This Row],[Population]]),2)</f>
        <v>4.16</v>
      </c>
      <c r="M5970">
        <f>ROUND(Table1[[#This Row],[Population Growth]],2)</f>
        <v>2.97</v>
      </c>
      <c r="N597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69.676280173999984</v>
      </c>
    </row>
    <row r="5971" spans="1:14" ht="15" x14ac:dyDescent="0.25">
      <c r="A5971" t="s">
        <v>20</v>
      </c>
      <c r="B5971" t="s">
        <v>144</v>
      </c>
      <c r="C5971">
        <v>2008</v>
      </c>
      <c r="D5971">
        <v>64.2</v>
      </c>
      <c r="E5971">
        <f>IF(Table1[[#This Row],[Gender]]="women",1,0)</f>
        <v>0</v>
      </c>
      <c r="F5971">
        <v>21.9</v>
      </c>
      <c r="G5971">
        <v>133</v>
      </c>
      <c r="H5971">
        <v>4.08</v>
      </c>
      <c r="I5971">
        <f>ROUND(LOG10(Table1[[#This Row],[Lung Cancer]]),2)</f>
        <v>2.34</v>
      </c>
      <c r="J5971">
        <f>ROUND(LOG10(Table1[[#This Row],[Liver Cancer]]),2)</f>
        <v>2.72</v>
      </c>
      <c r="K5971">
        <f>ROUND(LOG10(Table1[[#This Row],[Stomach Cancer]]),2)</f>
        <v>2.4</v>
      </c>
      <c r="L5971">
        <f>ROUND(LOG10(Table1[[#This Row],[Population]]),2)</f>
        <v>3.77</v>
      </c>
      <c r="M5971">
        <f>ROUND(Table1[[#This Row],[Population Growth]],2)</f>
        <v>2.65</v>
      </c>
      <c r="N597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55.130277016753034</v>
      </c>
    </row>
    <row r="5972" spans="1:14" ht="15" x14ac:dyDescent="0.25">
      <c r="A5972" t="s">
        <v>18</v>
      </c>
      <c r="B5972" t="s">
        <v>145</v>
      </c>
      <c r="C5972">
        <v>2008</v>
      </c>
      <c r="D5972">
        <v>76.3</v>
      </c>
      <c r="E5972">
        <f>IF(Table1[[#This Row],[Gender]]="women",1,0)</f>
        <v>0</v>
      </c>
      <c r="F5972">
        <v>26.5</v>
      </c>
      <c r="G5972">
        <v>137</v>
      </c>
      <c r="H5972">
        <v>4.92</v>
      </c>
      <c r="I5972">
        <f>ROUND(LOG10(Table1[[#This Row],[Lung Cancer]]),2)</f>
        <v>3.65</v>
      </c>
      <c r="J5972">
        <f>ROUND(LOG10(Table1[[#This Row],[Liver Cancer]]),2)</f>
        <v>2.71</v>
      </c>
      <c r="K5972">
        <f>ROUND(LOG10(Table1[[#This Row],[Stomach Cancer]]),2)</f>
        <v>3</v>
      </c>
      <c r="L5972">
        <f>ROUND(LOG10(Table1[[#This Row],[Population]]),2)</f>
        <v>3.65</v>
      </c>
      <c r="M5972">
        <f>ROUND(Table1[[#This Row],[Population Growth]],2)</f>
        <v>-0.42</v>
      </c>
      <c r="N597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75.397565325764532</v>
      </c>
    </row>
    <row r="5973" spans="1:14" ht="15" x14ac:dyDescent="0.25">
      <c r="A5973" t="s">
        <v>20</v>
      </c>
      <c r="B5973" t="s">
        <v>146</v>
      </c>
      <c r="C5973">
        <v>2008</v>
      </c>
      <c r="D5973">
        <v>77.3</v>
      </c>
      <c r="E5973">
        <f>IF(Table1[[#This Row],[Gender]]="women",1,0)</f>
        <v>0</v>
      </c>
      <c r="F5973">
        <v>25.6</v>
      </c>
      <c r="G5973">
        <v>136</v>
      </c>
      <c r="H5973">
        <v>5.23</v>
      </c>
      <c r="I5973">
        <f>ROUND(LOG10(Table1[[#This Row],[Lung Cancer]]),2)</f>
        <v>0.94</v>
      </c>
      <c r="J5973">
        <f>ROUND(LOG10(Table1[[#This Row],[Liver Cancer]]),2)</f>
        <v>0.45</v>
      </c>
      <c r="K5973">
        <f>ROUND(LOG10(Table1[[#This Row],[Stomach Cancer]]),2)</f>
        <v>0.49</v>
      </c>
      <c r="L5973">
        <f>ROUND(LOG10(Table1[[#This Row],[Population]]),2)</f>
        <v>1.66</v>
      </c>
      <c r="M5973">
        <f>ROUND(Table1[[#This Row],[Population Growth]],2)</f>
        <v>1.2</v>
      </c>
      <c r="N597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72.396219158320861</v>
      </c>
    </row>
    <row r="5974" spans="1:14" ht="15" x14ac:dyDescent="0.25">
      <c r="A5974" t="s">
        <v>20</v>
      </c>
      <c r="B5974" t="s">
        <v>147</v>
      </c>
      <c r="C5974">
        <v>2008</v>
      </c>
      <c r="D5974">
        <v>47.2</v>
      </c>
      <c r="E5974">
        <f>IF(Table1[[#This Row],[Gender]]="women",1,0)</f>
        <v>0</v>
      </c>
      <c r="F5974">
        <v>22.5</v>
      </c>
      <c r="G5974">
        <v>135</v>
      </c>
      <c r="H5974">
        <v>3.82</v>
      </c>
      <c r="I5974">
        <f>ROUND(LOG10(Table1[[#This Row],[Lung Cancer]]),2)</f>
        <v>2.04</v>
      </c>
      <c r="J5974">
        <f>ROUND(LOG10(Table1[[#This Row],[Liver Cancer]]),2)</f>
        <v>2.4700000000000002</v>
      </c>
      <c r="K5974">
        <f>ROUND(LOG10(Table1[[#This Row],[Stomach Cancer]]),2)</f>
        <v>2.1800000000000002</v>
      </c>
      <c r="L5974">
        <f>ROUND(LOG10(Table1[[#This Row],[Population]]),2)</f>
        <v>3.48</v>
      </c>
      <c r="M5974">
        <f>ROUND(Table1[[#This Row],[Population Growth]],2)</f>
        <v>2.44</v>
      </c>
      <c r="N597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52.770297391061561</v>
      </c>
    </row>
    <row r="5975" spans="1:14" ht="15" x14ac:dyDescent="0.25">
      <c r="A5975" t="s">
        <v>15</v>
      </c>
      <c r="B5975" t="s">
        <v>148</v>
      </c>
      <c r="C5975">
        <v>2008</v>
      </c>
      <c r="D5975">
        <v>83.7</v>
      </c>
      <c r="E5975">
        <f>IF(Table1[[#This Row],[Gender]]="women",1,0)</f>
        <v>0</v>
      </c>
      <c r="F5975">
        <v>23.8</v>
      </c>
      <c r="G5975">
        <v>128</v>
      </c>
      <c r="H5975">
        <v>5.17</v>
      </c>
      <c r="I5975">
        <f>ROUND(LOG10(Table1[[#This Row],[Lung Cancer]]),2)</f>
        <v>2.89</v>
      </c>
      <c r="J5975">
        <f>ROUND(LOG10(Table1[[#This Row],[Liver Cancer]]),2)</f>
        <v>2.58</v>
      </c>
      <c r="K5975">
        <f>ROUND(LOG10(Table1[[#This Row],[Stomach Cancer]]),2)</f>
        <v>2.61</v>
      </c>
      <c r="L5975">
        <f>ROUND(LOG10(Table1[[#This Row],[Population]]),2)</f>
        <v>3.39</v>
      </c>
      <c r="M5975">
        <f>ROUND(Table1[[#This Row],[Population Growth]],2)</f>
        <v>5.14</v>
      </c>
      <c r="N597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74.789717928046272</v>
      </c>
    </row>
    <row r="5976" spans="1:14" ht="15" x14ac:dyDescent="0.25">
      <c r="A5976" t="s">
        <v>18</v>
      </c>
      <c r="B5976" t="s">
        <v>149</v>
      </c>
      <c r="C5976">
        <v>2008</v>
      </c>
      <c r="D5976">
        <v>82.1</v>
      </c>
      <c r="E5976">
        <f>IF(Table1[[#This Row],[Gender]]="women",1,0)</f>
        <v>0</v>
      </c>
      <c r="F5976">
        <v>27.4</v>
      </c>
      <c r="G5976">
        <v>136</v>
      </c>
      <c r="H5976">
        <v>5.18</v>
      </c>
      <c r="I5976">
        <f>ROUND(LOG10(Table1[[#This Row],[Lung Cancer]]),2)</f>
        <v>2.96</v>
      </c>
      <c r="J5976">
        <f>ROUND(LOG10(Table1[[#This Row],[Liver Cancer]]),2)</f>
        <v>2.06</v>
      </c>
      <c r="K5976">
        <f>ROUND(LOG10(Table1[[#This Row],[Stomach Cancer]]),2)</f>
        <v>2.4900000000000002</v>
      </c>
      <c r="L5976">
        <f>ROUND(LOG10(Table1[[#This Row],[Population]]),2)</f>
        <v>3</v>
      </c>
      <c r="M5976">
        <f>ROUND(Table1[[#This Row],[Population Growth]],2)</f>
        <v>0.87</v>
      </c>
      <c r="N597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79.267019185894554</v>
      </c>
    </row>
    <row r="5977" spans="1:14" ht="15" x14ac:dyDescent="0.25">
      <c r="A5977" t="s">
        <v>27</v>
      </c>
      <c r="B5977" t="s">
        <v>150</v>
      </c>
      <c r="C5977">
        <v>2008</v>
      </c>
      <c r="D5977">
        <v>69.099999999999994</v>
      </c>
      <c r="E5977">
        <f>IF(Table1[[#This Row],[Gender]]="women",1,0)</f>
        <v>0</v>
      </c>
      <c r="F5977">
        <v>27.2</v>
      </c>
      <c r="G5977">
        <v>126</v>
      </c>
      <c r="H5977">
        <v>4.45</v>
      </c>
      <c r="I5977">
        <f>ROUND(LOG10(Table1[[#This Row],[Lung Cancer]]),2)</f>
        <v>1.47</v>
      </c>
      <c r="J5977">
        <f>ROUND(LOG10(Table1[[#This Row],[Liver Cancer]]),2)</f>
        <v>1.37</v>
      </c>
      <c r="K5977">
        <f>ROUND(LOG10(Table1[[#This Row],[Stomach Cancer]]),2)</f>
        <v>1.25</v>
      </c>
      <c r="L5977">
        <f>ROUND(LOG10(Table1[[#This Row],[Population]]),2)</f>
        <v>2.41</v>
      </c>
      <c r="M5977">
        <f>ROUND(Table1[[#This Row],[Population Growth]],2)</f>
        <v>2.16</v>
      </c>
      <c r="N597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71.317542721203949</v>
      </c>
    </row>
    <row r="5978" spans="1:14" ht="15" x14ac:dyDescent="0.25">
      <c r="A5978" t="s">
        <v>20</v>
      </c>
      <c r="B5978" t="s">
        <v>151</v>
      </c>
      <c r="C5978">
        <v>2008</v>
      </c>
      <c r="D5978">
        <v>54.9</v>
      </c>
      <c r="E5978">
        <f>IF(Table1[[#This Row],[Gender]]="women",1,0)</f>
        <v>0</v>
      </c>
      <c r="F5978">
        <v>22</v>
      </c>
      <c r="G5978">
        <v>134</v>
      </c>
      <c r="H5978">
        <v>4.22</v>
      </c>
      <c r="I5978">
        <f>ROUND(LOG10(Table1[[#This Row],[Lung Cancer]]),2)</f>
        <v>1.98</v>
      </c>
      <c r="J5978">
        <f>ROUND(LOG10(Table1[[#This Row],[Liver Cancer]]),2)</f>
        <v>2.15</v>
      </c>
      <c r="K5978">
        <f>ROUND(LOG10(Table1[[#This Row],[Stomach Cancer]]),2)</f>
        <v>2.2400000000000002</v>
      </c>
      <c r="L5978">
        <f>ROUND(LOG10(Table1[[#This Row],[Population]]),2)</f>
        <v>3.76</v>
      </c>
      <c r="M5978">
        <f>ROUND(Table1[[#This Row],[Population Growth]],2)</f>
        <v>2.83</v>
      </c>
      <c r="N597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55.443898424014485</v>
      </c>
    </row>
    <row r="5979" spans="1:14" ht="15" x14ac:dyDescent="0.25">
      <c r="A5979" t="s">
        <v>20</v>
      </c>
      <c r="B5979" t="s">
        <v>152</v>
      </c>
      <c r="C5979">
        <v>2008</v>
      </c>
      <c r="D5979">
        <v>56.4</v>
      </c>
      <c r="E5979">
        <f>IF(Table1[[#This Row],[Gender]]="women",1,0)</f>
        <v>0</v>
      </c>
      <c r="F5979">
        <v>26.9</v>
      </c>
      <c r="G5979">
        <v>134</v>
      </c>
      <c r="H5979">
        <v>4.4800000000000004</v>
      </c>
      <c r="I5979">
        <f>ROUND(LOG10(Table1[[#This Row],[Lung Cancer]]),2)</f>
        <v>3.61</v>
      </c>
      <c r="J5979">
        <f>ROUND(LOG10(Table1[[#This Row],[Liver Cancer]]),2)</f>
        <v>3.14</v>
      </c>
      <c r="K5979">
        <f>ROUND(LOG10(Table1[[#This Row],[Stomach Cancer]]),2)</f>
        <v>3.04</v>
      </c>
      <c r="L5979">
        <f>ROUND(LOG10(Table1[[#This Row],[Population]]),2)</f>
        <v>4.3899999999999997</v>
      </c>
      <c r="M5979">
        <f>ROUND(Table1[[#This Row],[Population Growth]],2)</f>
        <v>1.36</v>
      </c>
      <c r="N597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69.130691609977958</v>
      </c>
    </row>
    <row r="5980" spans="1:14" ht="15" x14ac:dyDescent="0.25">
      <c r="A5980" t="s">
        <v>18</v>
      </c>
      <c r="B5980" t="s">
        <v>153</v>
      </c>
      <c r="C5980">
        <v>2008</v>
      </c>
      <c r="D5980">
        <v>84.4</v>
      </c>
      <c r="E5980">
        <f>IF(Table1[[#This Row],[Gender]]="women",1,0)</f>
        <v>0</v>
      </c>
      <c r="F5980">
        <v>27.5</v>
      </c>
      <c r="G5980">
        <v>130</v>
      </c>
      <c r="H5980">
        <v>5.22</v>
      </c>
      <c r="I5980">
        <f>ROUND(LOG10(Table1[[#This Row],[Lung Cancer]]),2)</f>
        <v>4.3099999999999996</v>
      </c>
      <c r="J5980">
        <f>ROUND(LOG10(Table1[[#This Row],[Liver Cancer]]),2)</f>
        <v>3.55</v>
      </c>
      <c r="K5980">
        <f>ROUND(LOG10(Table1[[#This Row],[Stomach Cancer]]),2)</f>
        <v>3.79</v>
      </c>
      <c r="L5980">
        <f>ROUND(LOG10(Table1[[#This Row],[Population]]),2)</f>
        <v>4.3600000000000003</v>
      </c>
      <c r="M5980">
        <f>ROUND(Table1[[#This Row],[Population Growth]],2)</f>
        <v>1.46</v>
      </c>
      <c r="N598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82.371657942097698</v>
      </c>
    </row>
    <row r="5981" spans="1:14" ht="15" x14ac:dyDescent="0.25">
      <c r="A5981" t="s">
        <v>15</v>
      </c>
      <c r="B5981" t="s">
        <v>154</v>
      </c>
      <c r="C5981">
        <v>2008</v>
      </c>
      <c r="D5981">
        <v>77.8</v>
      </c>
      <c r="E5981">
        <f>IF(Table1[[#This Row],[Gender]]="women",1,0)</f>
        <v>0</v>
      </c>
      <c r="F5981">
        <v>22</v>
      </c>
      <c r="G5981">
        <v>128</v>
      </c>
      <c r="H5981">
        <v>4.49</v>
      </c>
      <c r="I5981">
        <f>ROUND(LOG10(Table1[[#This Row],[Lung Cancer]]),2)</f>
        <v>2.96</v>
      </c>
      <c r="J5981">
        <f>ROUND(LOG10(Table1[[#This Row],[Liver Cancer]]),2)</f>
        <v>2.5</v>
      </c>
      <c r="K5981">
        <f>ROUND(LOG10(Table1[[#This Row],[Stomach Cancer]]),2)</f>
        <v>2.69</v>
      </c>
      <c r="L5981">
        <f>ROUND(LOG10(Table1[[#This Row],[Population]]),2)</f>
        <v>3.99</v>
      </c>
      <c r="M5981">
        <f>ROUND(Table1[[#This Row],[Population Growth]],2)</f>
        <v>0.46</v>
      </c>
      <c r="N598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64.465797302917323</v>
      </c>
    </row>
    <row r="5982" spans="1:14" ht="15" x14ac:dyDescent="0.25">
      <c r="A5982" t="s">
        <v>20</v>
      </c>
      <c r="B5982" t="s">
        <v>155</v>
      </c>
      <c r="C5982">
        <v>2008</v>
      </c>
      <c r="D5982">
        <v>63.5</v>
      </c>
      <c r="E5982">
        <f>IF(Table1[[#This Row],[Gender]]="women",1,0)</f>
        <v>0</v>
      </c>
      <c r="F5982">
        <v>22.4</v>
      </c>
      <c r="G5982">
        <v>134</v>
      </c>
      <c r="H5982">
        <v>4.5199999999999996</v>
      </c>
      <c r="I5982">
        <f>ROUND(LOG10(Table1[[#This Row],[Lung Cancer]]),2)</f>
        <v>2.98</v>
      </c>
      <c r="J5982">
        <f>ROUND(LOG10(Table1[[#This Row],[Liver Cancer]]),2)</f>
        <v>3.01</v>
      </c>
      <c r="K5982">
        <f>ROUND(LOG10(Table1[[#This Row],[Stomach Cancer]]),2)</f>
        <v>2.79</v>
      </c>
      <c r="L5982">
        <f>ROUND(LOG10(Table1[[#This Row],[Population]]),2)</f>
        <v>4.22</v>
      </c>
      <c r="M5982">
        <f>ROUND(Table1[[#This Row],[Population Growth]],2)</f>
        <v>2.04</v>
      </c>
      <c r="N598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60.480634096598941</v>
      </c>
    </row>
    <row r="5983" spans="1:14" ht="15" x14ac:dyDescent="0.25">
      <c r="A5983" t="s">
        <v>23</v>
      </c>
      <c r="B5983" t="s">
        <v>156</v>
      </c>
      <c r="C5983">
        <v>2008</v>
      </c>
      <c r="D5983">
        <v>73.2</v>
      </c>
      <c r="E5983">
        <f>IF(Table1[[#This Row],[Gender]]="women",1,0)</f>
        <v>0</v>
      </c>
      <c r="F5983">
        <v>25.5</v>
      </c>
      <c r="G5983">
        <v>130</v>
      </c>
      <c r="H5983">
        <v>4.51</v>
      </c>
      <c r="I5983">
        <f>ROUND(LOG10(Table1[[#This Row],[Lung Cancer]]),2)</f>
        <v>1.55</v>
      </c>
      <c r="J5983">
        <f>ROUND(LOG10(Table1[[#This Row],[Liver Cancer]]),2)</f>
        <v>1.18</v>
      </c>
      <c r="K5983">
        <f>ROUND(LOG10(Table1[[#This Row],[Stomach Cancer]]),2)</f>
        <v>1.2</v>
      </c>
      <c r="L5983">
        <f>ROUND(LOG10(Table1[[#This Row],[Population]]),2)</f>
        <v>2.42</v>
      </c>
      <c r="M5983">
        <f>ROUND(Table1[[#This Row],[Population Growth]],2)</f>
        <v>1.1299999999999999</v>
      </c>
      <c r="N598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68.39730723112136</v>
      </c>
    </row>
    <row r="5984" spans="1:14" ht="15" x14ac:dyDescent="0.25">
      <c r="A5984" t="s">
        <v>18</v>
      </c>
      <c r="B5984" t="s">
        <v>157</v>
      </c>
      <c r="C5984">
        <v>2008</v>
      </c>
      <c r="D5984">
        <v>83.1</v>
      </c>
      <c r="E5984">
        <f>IF(Table1[[#This Row],[Gender]]="women",1,0)</f>
        <v>0</v>
      </c>
      <c r="F5984">
        <v>26.4</v>
      </c>
      <c r="G5984">
        <v>132</v>
      </c>
      <c r="H5984">
        <v>5.15</v>
      </c>
      <c r="I5984">
        <f>ROUND(LOG10(Table1[[#This Row],[Lung Cancer]]),2)</f>
        <v>3.3</v>
      </c>
      <c r="J5984">
        <f>ROUND(LOG10(Table1[[#This Row],[Liver Cancer]]),2)</f>
        <v>2.57</v>
      </c>
      <c r="K5984">
        <f>ROUND(LOG10(Table1[[#This Row],[Stomach Cancer]]),2)</f>
        <v>2.83</v>
      </c>
      <c r="L5984">
        <f>ROUND(LOG10(Table1[[#This Row],[Population]]),2)</f>
        <v>3.66</v>
      </c>
      <c r="M5984">
        <f>ROUND(Table1[[#This Row],[Population Growth]],2)</f>
        <v>0.9</v>
      </c>
      <c r="N598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77.654530182475028</v>
      </c>
    </row>
    <row r="5985" spans="1:14" ht="15" x14ac:dyDescent="0.25">
      <c r="A5985" t="s">
        <v>18</v>
      </c>
      <c r="B5985" t="s">
        <v>158</v>
      </c>
      <c r="C5985">
        <v>2008</v>
      </c>
      <c r="D5985">
        <v>84.2</v>
      </c>
      <c r="E5985">
        <f>IF(Table1[[#This Row],[Gender]]="women",1,0)</f>
        <v>0</v>
      </c>
      <c r="F5985">
        <v>26.2</v>
      </c>
      <c r="G5985">
        <v>131</v>
      </c>
      <c r="H5985">
        <v>5.29</v>
      </c>
      <c r="I5985">
        <f>ROUND(LOG10(Table1[[#This Row],[Lung Cancer]]),2)</f>
        <v>3.4</v>
      </c>
      <c r="J5985">
        <f>ROUND(LOG10(Table1[[#This Row],[Liver Cancer]]),2)</f>
        <v>2.76</v>
      </c>
      <c r="K5985">
        <f>ROUND(LOG10(Table1[[#This Row],[Stomach Cancer]]),2)</f>
        <v>2.79</v>
      </c>
      <c r="L5985">
        <f>ROUND(LOG10(Table1[[#This Row],[Population]]),2)</f>
        <v>3.57</v>
      </c>
      <c r="M5985">
        <f>ROUND(Table1[[#This Row],[Population Growth]],2)</f>
        <v>1.27</v>
      </c>
      <c r="N598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79.288795040283205</v>
      </c>
    </row>
    <row r="5986" spans="1:14" ht="15" x14ac:dyDescent="0.25">
      <c r="A5986" t="s">
        <v>15</v>
      </c>
      <c r="B5986" t="s">
        <v>159</v>
      </c>
      <c r="C5986">
        <v>2008</v>
      </c>
      <c r="D5986">
        <v>72.099999999999994</v>
      </c>
      <c r="E5986">
        <f>IF(Table1[[#This Row],[Gender]]="women",1,0)</f>
        <v>0</v>
      </c>
      <c r="F5986">
        <v>23.8</v>
      </c>
      <c r="G5986">
        <v>132</v>
      </c>
      <c r="H5986">
        <v>4.17</v>
      </c>
      <c r="I5986">
        <f>ROUND(LOG10(Table1[[#This Row],[Lung Cancer]]),2)</f>
        <v>2.2000000000000002</v>
      </c>
      <c r="J5986">
        <f>ROUND(LOG10(Table1[[#This Row],[Liver Cancer]]),2)</f>
        <v>2.13</v>
      </c>
      <c r="K5986">
        <f>ROUND(LOG10(Table1[[#This Row],[Stomach Cancer]]),2)</f>
        <v>2.56</v>
      </c>
      <c r="L5986">
        <f>ROUND(LOG10(Table1[[#This Row],[Population]]),2)</f>
        <v>3.56</v>
      </c>
      <c r="M5986">
        <f>ROUND(Table1[[#This Row],[Population Growth]],2)</f>
        <v>2.17</v>
      </c>
      <c r="N598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61.248856842366791</v>
      </c>
    </row>
    <row r="5987" spans="1:14" ht="15" x14ac:dyDescent="0.25">
      <c r="A5987" t="s">
        <v>15</v>
      </c>
      <c r="B5987" t="s">
        <v>160</v>
      </c>
      <c r="C5987">
        <v>2008</v>
      </c>
      <c r="D5987">
        <v>76.8</v>
      </c>
      <c r="E5987">
        <f>IF(Table1[[#This Row],[Gender]]="women",1,0)</f>
        <v>0</v>
      </c>
      <c r="F5987">
        <v>23</v>
      </c>
      <c r="G5987">
        <v>125</v>
      </c>
      <c r="H5987">
        <v>4.99</v>
      </c>
      <c r="I5987">
        <f>ROUND(LOG10(Table1[[#This Row],[Lung Cancer]]),2)</f>
        <v>4.01</v>
      </c>
      <c r="J5987">
        <f>ROUND(LOG10(Table1[[#This Row],[Liver Cancer]]),2)</f>
        <v>4.09</v>
      </c>
      <c r="K5987">
        <f>ROUND(LOG10(Table1[[#This Row],[Stomach Cancer]]),2)</f>
        <v>3.33</v>
      </c>
      <c r="L5987">
        <f>ROUND(LOG10(Table1[[#This Row],[Population]]),2)</f>
        <v>4.51</v>
      </c>
      <c r="M5987">
        <f>ROUND(Table1[[#This Row],[Population Growth]],2)</f>
        <v>0.46</v>
      </c>
      <c r="N598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71.472334268018841</v>
      </c>
    </row>
    <row r="5988" spans="1:14" ht="15" x14ac:dyDescent="0.25">
      <c r="A5988" t="s">
        <v>15</v>
      </c>
      <c r="B5988" t="s">
        <v>161</v>
      </c>
      <c r="C5988">
        <v>2008</v>
      </c>
      <c r="D5988">
        <v>67.8</v>
      </c>
      <c r="E5988">
        <f>IF(Table1[[#This Row],[Gender]]="women",1,0)</f>
        <v>0</v>
      </c>
      <c r="F5988">
        <v>20.6</v>
      </c>
      <c r="G5988">
        <v>126</v>
      </c>
      <c r="H5988">
        <v>4.2</v>
      </c>
      <c r="I5988">
        <f>ROUND(LOG10(Table1[[#This Row],[Lung Cancer]]),2)</f>
        <v>1.53</v>
      </c>
      <c r="J5988">
        <f>ROUND(LOG10(Table1[[#This Row],[Liver Cancer]]),2)</f>
        <v>1.22</v>
      </c>
      <c r="K5988">
        <f>ROUND(LOG10(Table1[[#This Row],[Stomach Cancer]]),2)</f>
        <v>1.19</v>
      </c>
      <c r="L5988">
        <f>ROUND(LOG10(Table1[[#This Row],[Population]]),2)</f>
        <v>2.73</v>
      </c>
      <c r="M5988">
        <f>ROUND(Table1[[#This Row],[Population Growth]],2)</f>
        <v>1.86</v>
      </c>
      <c r="N598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59.280511922788598</v>
      </c>
    </row>
    <row r="5989" spans="1:14" ht="15" x14ac:dyDescent="0.25">
      <c r="A5989" t="s">
        <v>20</v>
      </c>
      <c r="B5989" t="s">
        <v>162</v>
      </c>
      <c r="C5989">
        <v>2008</v>
      </c>
      <c r="D5989">
        <v>56.8</v>
      </c>
      <c r="E5989">
        <f>IF(Table1[[#This Row],[Gender]]="women",1,0)</f>
        <v>0</v>
      </c>
      <c r="F5989">
        <v>21.9</v>
      </c>
      <c r="G5989">
        <v>133</v>
      </c>
      <c r="H5989">
        <v>3.86</v>
      </c>
      <c r="I5989">
        <f>ROUND(LOG10(Table1[[#This Row],[Lung Cancer]]),2)</f>
        <v>2.12</v>
      </c>
      <c r="J5989">
        <f>ROUND(LOG10(Table1[[#This Row],[Liver Cancer]]),2)</f>
        <v>2.44</v>
      </c>
      <c r="K5989">
        <f>ROUND(LOG10(Table1[[#This Row],[Stomach Cancer]]),2)</f>
        <v>2.1800000000000002</v>
      </c>
      <c r="L5989">
        <f>ROUND(LOG10(Table1[[#This Row],[Population]]),2)</f>
        <v>3.48</v>
      </c>
      <c r="M5989">
        <f>ROUND(Table1[[#This Row],[Population Growth]],2)</f>
        <v>2.81</v>
      </c>
      <c r="N598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53.717768479349424</v>
      </c>
    </row>
    <row r="5990" spans="1:14" ht="15" x14ac:dyDescent="0.25">
      <c r="A5990" t="s">
        <v>27</v>
      </c>
      <c r="B5990" t="s">
        <v>163</v>
      </c>
      <c r="C5990">
        <v>2008</v>
      </c>
      <c r="D5990">
        <v>74.8</v>
      </c>
      <c r="E5990">
        <f>IF(Table1[[#This Row],[Gender]]="women",1,0)</f>
        <v>0</v>
      </c>
      <c r="F5990">
        <v>31</v>
      </c>
      <c r="G5990">
        <v>131</v>
      </c>
      <c r="H5990">
        <v>5.08</v>
      </c>
      <c r="I5990">
        <f>ROUND(LOG10(Table1[[#This Row],[Lung Cancer]]),2)</f>
        <v>1.1200000000000001</v>
      </c>
      <c r="J5990">
        <f>ROUND(LOG10(Table1[[#This Row],[Liver Cancer]]),2)</f>
        <v>1.1299999999999999</v>
      </c>
      <c r="K5990">
        <f>ROUND(LOG10(Table1[[#This Row],[Stomach Cancer]]),2)</f>
        <v>0.8</v>
      </c>
      <c r="L5990">
        <f>ROUND(LOG10(Table1[[#This Row],[Population]]),2)</f>
        <v>1.71</v>
      </c>
      <c r="M5990">
        <f>ROUND(Table1[[#This Row],[Population Growth]],2)</f>
        <v>0.81</v>
      </c>
      <c r="N599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80.329021881645886</v>
      </c>
    </row>
    <row r="5991" spans="1:14" ht="15" x14ac:dyDescent="0.25">
      <c r="A5991" t="s">
        <v>23</v>
      </c>
      <c r="B5991" t="s">
        <v>164</v>
      </c>
      <c r="C5991">
        <v>2008</v>
      </c>
      <c r="D5991">
        <v>73.099999999999994</v>
      </c>
      <c r="E5991">
        <f>IF(Table1[[#This Row],[Gender]]="women",1,0)</f>
        <v>0</v>
      </c>
      <c r="F5991">
        <v>26.4</v>
      </c>
      <c r="G5991">
        <v>131</v>
      </c>
      <c r="H5991">
        <v>4.62</v>
      </c>
      <c r="I5991">
        <f>ROUND(LOG10(Table1[[#This Row],[Lung Cancer]]),2)</f>
        <v>2.0099999999999998</v>
      </c>
      <c r="J5991">
        <f>ROUND(LOG10(Table1[[#This Row],[Liver Cancer]]),2)</f>
        <v>1.31</v>
      </c>
      <c r="K5991">
        <f>ROUND(LOG10(Table1[[#This Row],[Stomach Cancer]]),2)</f>
        <v>1.69</v>
      </c>
      <c r="L5991">
        <f>ROUND(LOG10(Table1[[#This Row],[Population]]),2)</f>
        <v>2.81</v>
      </c>
      <c r="M5991">
        <f>ROUND(Table1[[#This Row],[Population Growth]],2)</f>
        <v>0.43</v>
      </c>
      <c r="N599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71.568844033314946</v>
      </c>
    </row>
    <row r="5992" spans="1:14" ht="15" x14ac:dyDescent="0.25">
      <c r="A5992" t="s">
        <v>20</v>
      </c>
      <c r="B5992" t="s">
        <v>165</v>
      </c>
      <c r="C5992">
        <v>2008</v>
      </c>
      <c r="D5992">
        <v>77</v>
      </c>
      <c r="E5992">
        <f>IF(Table1[[#This Row],[Gender]]="women",1,0)</f>
        <v>0</v>
      </c>
      <c r="F5992">
        <v>25.2</v>
      </c>
      <c r="G5992">
        <v>129</v>
      </c>
      <c r="H5992">
        <v>4.63</v>
      </c>
      <c r="I5992">
        <f>ROUND(LOG10(Table1[[#This Row],[Lung Cancer]]),2)</f>
        <v>3.17</v>
      </c>
      <c r="J5992">
        <f>ROUND(LOG10(Table1[[#This Row],[Liver Cancer]]),2)</f>
        <v>2.0099999999999998</v>
      </c>
      <c r="K5992">
        <f>ROUND(LOG10(Table1[[#This Row],[Stomach Cancer]]),2)</f>
        <v>2.4500000000000002</v>
      </c>
      <c r="L5992">
        <f>ROUND(LOG10(Table1[[#This Row],[Population]]),2)</f>
        <v>3.72</v>
      </c>
      <c r="M5992">
        <f>ROUND(Table1[[#This Row],[Population Growth]],2)</f>
        <v>1.01</v>
      </c>
      <c r="N599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72.821418015099653</v>
      </c>
    </row>
    <row r="5993" spans="1:14" ht="15" x14ac:dyDescent="0.25">
      <c r="A5993" t="s">
        <v>15</v>
      </c>
      <c r="B5993" t="s">
        <v>166</v>
      </c>
      <c r="C5993">
        <v>2008</v>
      </c>
      <c r="D5993">
        <v>77</v>
      </c>
      <c r="E5993">
        <f>IF(Table1[[#This Row],[Gender]]="women",1,0)</f>
        <v>0</v>
      </c>
      <c r="F5993">
        <v>26.7</v>
      </c>
      <c r="G5993">
        <v>124</v>
      </c>
      <c r="H5993">
        <v>4.6900000000000004</v>
      </c>
      <c r="I5993">
        <f>ROUND(LOG10(Table1[[#This Row],[Lung Cancer]]),2)</f>
        <v>4.18</v>
      </c>
      <c r="J5993">
        <f>ROUND(LOG10(Table1[[#This Row],[Liver Cancer]]),2)</f>
        <v>3.16</v>
      </c>
      <c r="K5993">
        <f>ROUND(LOG10(Table1[[#This Row],[Stomach Cancer]]),2)</f>
        <v>3.56</v>
      </c>
      <c r="L5993">
        <f>ROUND(LOG10(Table1[[#This Row],[Population]]),2)</f>
        <v>4.54</v>
      </c>
      <c r="M5993">
        <f>ROUND(Table1[[#This Row],[Population Growth]],2)</f>
        <v>1.18</v>
      </c>
      <c r="N599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78.674129053095854</v>
      </c>
    </row>
    <row r="5994" spans="1:14" ht="15" x14ac:dyDescent="0.25">
      <c r="A5994" t="s">
        <v>15</v>
      </c>
      <c r="B5994" t="s">
        <v>167</v>
      </c>
      <c r="C5994">
        <v>2008</v>
      </c>
      <c r="D5994">
        <v>69.7</v>
      </c>
      <c r="E5994">
        <f>IF(Table1[[#This Row],[Gender]]="women",1,0)</f>
        <v>0</v>
      </c>
      <c r="F5994">
        <v>25.3</v>
      </c>
      <c r="G5994">
        <v>133</v>
      </c>
      <c r="H5994">
        <v>4.54</v>
      </c>
      <c r="I5994">
        <f>ROUND(LOG10(Table1[[#This Row],[Lung Cancer]]),2)</f>
        <v>2.27</v>
      </c>
      <c r="J5994">
        <f>ROUND(LOG10(Table1[[#This Row],[Liver Cancer]]),2)</f>
        <v>2.0099999999999998</v>
      </c>
      <c r="K5994">
        <f>ROUND(LOG10(Table1[[#This Row],[Stomach Cancer]]),2)</f>
        <v>2.33</v>
      </c>
      <c r="L5994">
        <f>ROUND(LOG10(Table1[[#This Row],[Population]]),2)</f>
        <v>3.39</v>
      </c>
      <c r="M5994">
        <f>ROUND(Table1[[#This Row],[Population Growth]],2)</f>
        <v>1.35</v>
      </c>
      <c r="N599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66.822815140047211</v>
      </c>
    </row>
    <row r="5995" spans="1:14" ht="15" x14ac:dyDescent="0.25">
      <c r="A5995" t="s">
        <v>20</v>
      </c>
      <c r="B5995" t="s">
        <v>168</v>
      </c>
      <c r="C5995">
        <v>2008</v>
      </c>
      <c r="D5995">
        <v>57.2</v>
      </c>
      <c r="E5995">
        <f>IF(Table1[[#This Row],[Gender]]="women",1,0)</f>
        <v>0</v>
      </c>
      <c r="F5995">
        <v>22.4</v>
      </c>
      <c r="G5995">
        <v>136</v>
      </c>
      <c r="H5995">
        <v>4.07</v>
      </c>
      <c r="I5995">
        <f>ROUND(LOG10(Table1[[#This Row],[Lung Cancer]]),2)</f>
        <v>2.54</v>
      </c>
      <c r="J5995">
        <f>ROUND(LOG10(Table1[[#This Row],[Liver Cancer]]),2)</f>
        <v>2.79</v>
      </c>
      <c r="K5995">
        <f>ROUND(LOG10(Table1[[#This Row],[Stomach Cancer]]),2)</f>
        <v>2.61</v>
      </c>
      <c r="L5995">
        <f>ROUND(LOG10(Table1[[#This Row],[Population]]),2)</f>
        <v>4.17</v>
      </c>
      <c r="M5995">
        <f>ROUND(Table1[[#This Row],[Population Growth]],2)</f>
        <v>3.11</v>
      </c>
      <c r="N599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54.007750185701482</v>
      </c>
    </row>
    <row r="5996" spans="1:14" ht="15" x14ac:dyDescent="0.25">
      <c r="A5996" t="s">
        <v>18</v>
      </c>
      <c r="B5996" t="s">
        <v>169</v>
      </c>
      <c r="C5996">
        <v>2008</v>
      </c>
      <c r="D5996">
        <v>74.099999999999994</v>
      </c>
      <c r="E5996">
        <f>IF(Table1[[#This Row],[Gender]]="women",1,0)</f>
        <v>0</v>
      </c>
      <c r="F5996">
        <v>25.4</v>
      </c>
      <c r="G5996">
        <v>137</v>
      </c>
      <c r="H5996">
        <v>4.8</v>
      </c>
      <c r="I5996">
        <f>ROUND(LOG10(Table1[[#This Row],[Lung Cancer]]),2)</f>
        <v>4.2300000000000004</v>
      </c>
      <c r="J5996">
        <f>ROUND(LOG10(Table1[[#This Row],[Liver Cancer]]),2)</f>
        <v>3.04</v>
      </c>
      <c r="K5996">
        <f>ROUND(LOG10(Table1[[#This Row],[Stomach Cancer]]),2)</f>
        <v>3.95</v>
      </c>
      <c r="L5996">
        <f>ROUND(LOG10(Table1[[#This Row],[Population]]),2)</f>
        <v>4.33</v>
      </c>
      <c r="M5996">
        <f>ROUND(Table1[[#This Row],[Population Growth]],2)</f>
        <v>-0.56000000000000005</v>
      </c>
      <c r="N5996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74.244323724495771</v>
      </c>
    </row>
    <row r="5997" spans="1:14" ht="15" x14ac:dyDescent="0.25">
      <c r="A5997" t="s">
        <v>15</v>
      </c>
      <c r="B5997" t="s">
        <v>170</v>
      </c>
      <c r="C5997">
        <v>2008</v>
      </c>
      <c r="D5997">
        <v>77.400000000000006</v>
      </c>
      <c r="E5997">
        <f>IF(Table1[[#This Row],[Gender]]="women",1,0)</f>
        <v>0</v>
      </c>
      <c r="F5997">
        <v>28.1</v>
      </c>
      <c r="G5997">
        <v>128</v>
      </c>
      <c r="H5997">
        <v>5.18</v>
      </c>
      <c r="I5997">
        <f>ROUND(LOG10(Table1[[#This Row],[Lung Cancer]]),2)</f>
        <v>2.14</v>
      </c>
      <c r="J5997">
        <f>ROUND(LOG10(Table1[[#This Row],[Liver Cancer]]),2)</f>
        <v>1.97</v>
      </c>
      <c r="K5997">
        <f>ROUND(LOG10(Table1[[#This Row],[Stomach Cancer]]),2)</f>
        <v>1.8</v>
      </c>
      <c r="L5997">
        <f>ROUND(LOG10(Table1[[#This Row],[Population]]),2)</f>
        <v>3.72</v>
      </c>
      <c r="M5997">
        <f>ROUND(Table1[[#This Row],[Population Growth]],2)</f>
        <v>16.57</v>
      </c>
      <c r="N5997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76.078684924474217</v>
      </c>
    </row>
    <row r="5998" spans="1:14" ht="15" x14ac:dyDescent="0.25">
      <c r="A5998" t="s">
        <v>18</v>
      </c>
      <c r="B5998" t="s">
        <v>171</v>
      </c>
      <c r="C5998">
        <v>2008</v>
      </c>
      <c r="D5998">
        <v>81.900000000000006</v>
      </c>
      <c r="E5998">
        <f>IF(Table1[[#This Row],[Gender]]="women",1,0)</f>
        <v>0</v>
      </c>
      <c r="F5998">
        <v>27.4</v>
      </c>
      <c r="G5998">
        <v>131</v>
      </c>
      <c r="H5998">
        <v>5.42</v>
      </c>
      <c r="I5998">
        <f>ROUND(LOG10(Table1[[#This Row],[Lung Cancer]]),2)</f>
        <v>4.37</v>
      </c>
      <c r="J5998">
        <f>ROUND(LOG10(Table1[[#This Row],[Liver Cancer]]),2)</f>
        <v>3.44</v>
      </c>
      <c r="K5998">
        <f>ROUND(LOG10(Table1[[#This Row],[Stomach Cancer]]),2)</f>
        <v>3.78</v>
      </c>
      <c r="L5998">
        <f>ROUND(LOG10(Table1[[#This Row],[Population]]),2)</f>
        <v>4.4800000000000004</v>
      </c>
      <c r="M5998">
        <f>ROUND(Table1[[#This Row],[Population Growth]],2)</f>
        <v>1.19</v>
      </c>
      <c r="N5998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83.521917045233181</v>
      </c>
    </row>
    <row r="5999" spans="1:14" ht="15" x14ac:dyDescent="0.25">
      <c r="A5999" t="s">
        <v>23</v>
      </c>
      <c r="B5999" t="s">
        <v>172</v>
      </c>
      <c r="C5999">
        <v>2008</v>
      </c>
      <c r="D5999">
        <v>80.7</v>
      </c>
      <c r="E5999">
        <f>IF(Table1[[#This Row],[Gender]]="women",1,0)</f>
        <v>0</v>
      </c>
      <c r="F5999">
        <v>28.5</v>
      </c>
      <c r="G5999">
        <v>123</v>
      </c>
      <c r="H5999">
        <v>5.07</v>
      </c>
      <c r="I5999">
        <f>ROUND(LOG10(Table1[[#This Row],[Lung Cancer]]),2)</f>
        <v>5.0599999999999996</v>
      </c>
      <c r="J5999">
        <f>ROUND(LOG10(Table1[[#This Row],[Liver Cancer]]),2)</f>
        <v>4.24</v>
      </c>
      <c r="K5999">
        <f>ROUND(LOG10(Table1[[#This Row],[Stomach Cancer]]),2)</f>
        <v>4.2</v>
      </c>
      <c r="L5999">
        <f>ROUND(LOG10(Table1[[#This Row],[Population]]),2)</f>
        <v>5.18</v>
      </c>
      <c r="M5999">
        <f>ROUND(Table1[[#This Row],[Population Growth]],2)</f>
        <v>0.97</v>
      </c>
      <c r="N5999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84.953016389866974</v>
      </c>
    </row>
    <row r="6000" spans="1:14" ht="15" x14ac:dyDescent="0.25">
      <c r="A6000" t="s">
        <v>23</v>
      </c>
      <c r="B6000" t="s">
        <v>173</v>
      </c>
      <c r="C6000">
        <v>2008</v>
      </c>
      <c r="D6000">
        <v>79.8</v>
      </c>
      <c r="E6000">
        <f>IF(Table1[[#This Row],[Gender]]="women",1,0)</f>
        <v>0</v>
      </c>
      <c r="F6000">
        <v>26.4</v>
      </c>
      <c r="G6000">
        <v>132</v>
      </c>
      <c r="H6000">
        <v>4.8099999999999996</v>
      </c>
      <c r="I6000">
        <f>ROUND(LOG10(Table1[[#This Row],[Lung Cancer]]),2)</f>
        <v>3.02</v>
      </c>
      <c r="J6000">
        <f>ROUND(LOG10(Table1[[#This Row],[Liver Cancer]]),2)</f>
        <v>1.86</v>
      </c>
      <c r="K6000">
        <f>ROUND(LOG10(Table1[[#This Row],[Stomach Cancer]]),2)</f>
        <v>2.65</v>
      </c>
      <c r="L6000">
        <f>ROUND(LOG10(Table1[[#This Row],[Population]]),2)</f>
        <v>3.21</v>
      </c>
      <c r="M6000">
        <f>ROUND(Table1[[#This Row],[Population Growth]],2)</f>
        <v>0.24</v>
      </c>
      <c r="N6000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76.939367756914194</v>
      </c>
    </row>
    <row r="6001" spans="1:14" ht="15" x14ac:dyDescent="0.25">
      <c r="A6001" t="s">
        <v>15</v>
      </c>
      <c r="B6001" t="s">
        <v>174</v>
      </c>
      <c r="C6001">
        <v>2008</v>
      </c>
      <c r="D6001">
        <v>72.400000000000006</v>
      </c>
      <c r="E6001">
        <f>IF(Table1[[#This Row],[Gender]]="women",1,0)</f>
        <v>0</v>
      </c>
      <c r="F6001">
        <v>25.3</v>
      </c>
      <c r="G6001">
        <v>128</v>
      </c>
      <c r="H6001">
        <v>4.26</v>
      </c>
      <c r="I6001">
        <f>ROUND(LOG10(Table1[[#This Row],[Lung Cancer]]),2)</f>
        <v>3.07</v>
      </c>
      <c r="J6001">
        <f>ROUND(LOG10(Table1[[#This Row],[Liver Cancer]]),2)</f>
        <v>2.74</v>
      </c>
      <c r="K6001">
        <f>ROUND(LOG10(Table1[[#This Row],[Stomach Cancer]]),2)</f>
        <v>3.13</v>
      </c>
      <c r="L6001">
        <f>ROUND(LOG10(Table1[[#This Row],[Population]]),2)</f>
        <v>4.1399999999999997</v>
      </c>
      <c r="M6001">
        <f>ROUND(Table1[[#This Row],[Population Growth]],2)</f>
        <v>1.58</v>
      </c>
      <c r="N6001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67.463669135283141</v>
      </c>
    </row>
    <row r="6002" spans="1:14" ht="15" x14ac:dyDescent="0.25">
      <c r="A6002" t="s">
        <v>27</v>
      </c>
      <c r="B6002" t="s">
        <v>175</v>
      </c>
      <c r="C6002">
        <v>2008</v>
      </c>
      <c r="D6002">
        <v>72.2</v>
      </c>
      <c r="E6002">
        <f>IF(Table1[[#This Row],[Gender]]="women",1,0)</f>
        <v>0</v>
      </c>
      <c r="F6002">
        <v>26.8</v>
      </c>
      <c r="G6002">
        <v>134</v>
      </c>
      <c r="H6002">
        <v>4.6100000000000003</v>
      </c>
      <c r="I6002">
        <f>ROUND(LOG10(Table1[[#This Row],[Lung Cancer]]),2)</f>
        <v>1.1599999999999999</v>
      </c>
      <c r="J6002">
        <f>ROUND(LOG10(Table1[[#This Row],[Liver Cancer]]),2)</f>
        <v>0.7</v>
      </c>
      <c r="K6002">
        <f>ROUND(LOG10(Table1[[#This Row],[Stomach Cancer]]),2)</f>
        <v>0.87</v>
      </c>
      <c r="L6002">
        <f>ROUND(LOG10(Table1[[#This Row],[Population]]),2)</f>
        <v>2.06</v>
      </c>
      <c r="M6002">
        <f>ROUND(Table1[[#This Row],[Population Growth]],2)</f>
        <v>2.2799999999999998</v>
      </c>
      <c r="N6002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69.446611929683129</v>
      </c>
    </row>
    <row r="6003" spans="1:14" ht="15" x14ac:dyDescent="0.25">
      <c r="A6003" t="s">
        <v>15</v>
      </c>
      <c r="B6003" t="s">
        <v>176</v>
      </c>
      <c r="C6003">
        <v>2008</v>
      </c>
      <c r="D6003">
        <v>64.3</v>
      </c>
      <c r="E6003">
        <f>IF(Table1[[#This Row],[Gender]]="women",1,0)</f>
        <v>0</v>
      </c>
      <c r="F6003">
        <v>24.4</v>
      </c>
      <c r="G6003">
        <v>129</v>
      </c>
      <c r="H6003">
        <v>4.45</v>
      </c>
      <c r="I6003">
        <f>ROUND(LOG10(Table1[[#This Row],[Lung Cancer]]),2)</f>
        <v>2.84</v>
      </c>
      <c r="J6003">
        <f>ROUND(LOG10(Table1[[#This Row],[Liver Cancer]]),2)</f>
        <v>2.54</v>
      </c>
      <c r="K6003">
        <f>ROUND(LOG10(Table1[[#This Row],[Stomach Cancer]]),2)</f>
        <v>2.61</v>
      </c>
      <c r="L6003">
        <f>ROUND(LOG10(Table1[[#This Row],[Population]]),2)</f>
        <v>4.04</v>
      </c>
      <c r="M6003">
        <f>ROUND(Table1[[#This Row],[Population Growth]],2)</f>
        <v>2.87</v>
      </c>
      <c r="N6003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66.006531429092476</v>
      </c>
    </row>
    <row r="6004" spans="1:14" ht="15" x14ac:dyDescent="0.25">
      <c r="A6004" t="s">
        <v>20</v>
      </c>
      <c r="B6004" t="s">
        <v>177</v>
      </c>
      <c r="C6004">
        <v>2008</v>
      </c>
      <c r="D6004">
        <v>55.5</v>
      </c>
      <c r="E6004">
        <f>IF(Table1[[#This Row],[Gender]]="women",1,0)</f>
        <v>0</v>
      </c>
      <c r="F6004">
        <v>20.7</v>
      </c>
      <c r="G6004">
        <v>134</v>
      </c>
      <c r="H6004">
        <v>4.34</v>
      </c>
      <c r="I6004">
        <f>ROUND(LOG10(Table1[[#This Row],[Lung Cancer]]),2)</f>
        <v>2.2000000000000002</v>
      </c>
      <c r="J6004">
        <f>ROUND(LOG10(Table1[[#This Row],[Liver Cancer]]),2)</f>
        <v>2.33</v>
      </c>
      <c r="K6004">
        <f>ROUND(LOG10(Table1[[#This Row],[Stomach Cancer]]),2)</f>
        <v>2.4500000000000002</v>
      </c>
      <c r="L6004">
        <f>ROUND(LOG10(Table1[[#This Row],[Population]]),2)</f>
        <v>3.8</v>
      </c>
      <c r="M6004">
        <f>ROUND(Table1[[#This Row],[Population Growth]],2)</f>
        <v>2.74</v>
      </c>
      <c r="N6004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55.594361844824242</v>
      </c>
    </row>
    <row r="6005" spans="1:14" ht="15" x14ac:dyDescent="0.25">
      <c r="A6005" t="s">
        <v>20</v>
      </c>
      <c r="B6005" t="s">
        <v>178</v>
      </c>
      <c r="C6005">
        <v>2008</v>
      </c>
      <c r="D6005">
        <v>50.4</v>
      </c>
      <c r="E6005">
        <f>IF(Table1[[#This Row],[Gender]]="women",1,0)</f>
        <v>0</v>
      </c>
      <c r="F6005">
        <v>22</v>
      </c>
      <c r="G6005">
        <v>132</v>
      </c>
      <c r="H6005">
        <v>4.13</v>
      </c>
      <c r="I6005">
        <f>ROUND(LOG10(Table1[[#This Row],[Lung Cancer]]),2)</f>
        <v>2.56</v>
      </c>
      <c r="J6005">
        <f>ROUND(LOG10(Table1[[#This Row],[Liver Cancer]]),2)</f>
        <v>2.7</v>
      </c>
      <c r="K6005">
        <f>ROUND(LOG10(Table1[[#This Row],[Stomach Cancer]]),2)</f>
        <v>2.5499999999999998</v>
      </c>
      <c r="L6005">
        <f>ROUND(LOG10(Table1[[#This Row],[Population]]),2)</f>
        <v>3.77</v>
      </c>
      <c r="M6005">
        <f>ROUND(Table1[[#This Row],[Population Growth]],2)</f>
        <v>0.94</v>
      </c>
      <c r="N6005" s="10">
        <f>'Inferential Statistics'!$C$18+Table15[[#This Row],[Gender]]*'Inferential Statistics'!$C$19+Table15[[#This Row],[BMI]]*'Inferential Statistics'!$C$20+Table15[[#This Row],[Blood Pressure]]*'Inferential Statistics'!$C$21+Table15[[#This Row],[Cholesterol]]*'Inferential Statistics'!$C$22+Table15[[#This Row],[Lung Cancer]]*'Inferential Statistics'!$C$23+Table15[[#This Row],[Liver Cancer]]*'Inferential Statistics'!$C$24+Table15[[#This Row],[Stomach Cancer]]*'Inferential Statistics'!$C$25+Table15[[#This Row],[Population]]*'Inferential Statistics'!$C$26+Table15[[#This Row],[Population Growth]]*'Inferential Statistics'!$C$27</f>
        <v>57.602726802854619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AC1BEE-DD6B-43A2-8297-FB8F18C9B019}">
  <dimension ref="A1"/>
  <sheetViews>
    <sheetView topLeftCell="A7" workbookViewId="0">
      <selection activeCell="O26" sqref="O26"/>
    </sheetView>
  </sheetViews>
  <sheetFormatPr defaultRowHeight="14.45" x14ac:dyDescent="0.2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B751B4-9B28-4763-BFAB-F1AE64C754D9}">
  <dimension ref="B2:L12"/>
  <sheetViews>
    <sheetView topLeftCell="B1" workbookViewId="0">
      <selection activeCell="I16" sqref="I16"/>
    </sheetView>
  </sheetViews>
  <sheetFormatPr defaultRowHeight="14.45" x14ac:dyDescent="0.25"/>
  <cols>
    <col min="2" max="2" width="16.85546875" style="8" customWidth="1"/>
    <col min="3" max="3" width="16" customWidth="1"/>
    <col min="4" max="4" width="14.28515625" customWidth="1"/>
    <col min="5" max="5" width="14.42578125" customWidth="1"/>
    <col min="6" max="6" width="15.7109375" customWidth="1"/>
    <col min="7" max="7" width="13.5703125" customWidth="1"/>
    <col min="8" max="8" width="14.42578125" customWidth="1"/>
    <col min="9" max="9" width="13.28515625" customWidth="1"/>
    <col min="10" max="10" width="16.7109375" customWidth="1"/>
    <col min="11" max="11" width="13.5703125" customWidth="1"/>
    <col min="12" max="12" width="19.28515625" customWidth="1"/>
  </cols>
  <sheetData>
    <row r="2" spans="2:12" s="8" customFormat="1" ht="15" x14ac:dyDescent="0.25">
      <c r="B2" s="13" t="s">
        <v>203</v>
      </c>
      <c r="C2" s="13" t="s">
        <v>3</v>
      </c>
      <c r="D2" s="13" t="s">
        <v>4</v>
      </c>
      <c r="E2" s="13" t="s">
        <v>5</v>
      </c>
      <c r="F2" s="13" t="s">
        <v>6</v>
      </c>
      <c r="G2" s="13" t="s">
        <v>7</v>
      </c>
      <c r="H2" s="13" t="s">
        <v>8</v>
      </c>
      <c r="I2" s="13" t="s">
        <v>9</v>
      </c>
      <c r="J2" s="13" t="s">
        <v>10</v>
      </c>
      <c r="K2" s="13" t="s">
        <v>11</v>
      </c>
      <c r="L2" s="13" t="s">
        <v>12</v>
      </c>
    </row>
    <row r="3" spans="2:12" ht="15" x14ac:dyDescent="0.25">
      <c r="B3" s="2" t="s">
        <v>3</v>
      </c>
      <c r="C3" s="2">
        <v>1</v>
      </c>
      <c r="D3" s="2"/>
      <c r="E3" s="2"/>
      <c r="F3" s="2"/>
      <c r="G3" s="2"/>
      <c r="H3" s="2"/>
      <c r="I3" s="2"/>
      <c r="J3" s="2"/>
      <c r="K3" s="2"/>
      <c r="L3" s="2"/>
    </row>
    <row r="4" spans="2:12" ht="15" x14ac:dyDescent="0.25">
      <c r="B4" s="2" t="s">
        <v>4</v>
      </c>
      <c r="C4" s="12">
        <v>-0.23301001787858433</v>
      </c>
      <c r="D4" s="12">
        <v>1</v>
      </c>
      <c r="E4" s="12"/>
      <c r="F4" s="12"/>
      <c r="G4" s="12"/>
      <c r="H4" s="12"/>
      <c r="I4" s="12"/>
      <c r="J4" s="12"/>
      <c r="K4" s="12"/>
      <c r="L4" s="2"/>
    </row>
    <row r="5" spans="2:12" ht="15" x14ac:dyDescent="0.25">
      <c r="B5" s="2" t="s">
        <v>5</v>
      </c>
      <c r="C5" s="12">
        <v>0.62062855209227064</v>
      </c>
      <c r="D5" s="12">
        <v>0.14246033475330039</v>
      </c>
      <c r="E5" s="12">
        <v>1</v>
      </c>
      <c r="F5" s="12"/>
      <c r="G5" s="12"/>
      <c r="H5" s="12"/>
      <c r="I5" s="12"/>
      <c r="J5" s="12"/>
      <c r="K5" s="12"/>
      <c r="L5" s="2"/>
    </row>
    <row r="6" spans="2:12" ht="15" x14ac:dyDescent="0.25">
      <c r="B6" s="2" t="s">
        <v>6</v>
      </c>
      <c r="C6" s="12">
        <v>2.4503793798797999E-2</v>
      </c>
      <c r="D6" s="12">
        <v>-0.39345916821873278</v>
      </c>
      <c r="E6" s="12">
        <v>-3.9398247763182447E-4</v>
      </c>
      <c r="F6" s="12">
        <v>1</v>
      </c>
      <c r="G6" s="12"/>
      <c r="H6" s="12"/>
      <c r="I6" s="12"/>
      <c r="J6" s="12"/>
      <c r="K6" s="12"/>
      <c r="L6" s="2"/>
    </row>
    <row r="7" spans="2:12" ht="15" x14ac:dyDescent="0.25">
      <c r="B7" s="2" t="s">
        <v>7</v>
      </c>
      <c r="C7" s="12">
        <v>0.7382298566186356</v>
      </c>
      <c r="D7" s="12">
        <v>0.12515069887610114</v>
      </c>
      <c r="E7" s="12">
        <v>0.63576458796718271</v>
      </c>
      <c r="F7" s="12">
        <v>8.4623053127736297E-2</v>
      </c>
      <c r="G7" s="12">
        <v>1</v>
      </c>
      <c r="H7" s="12"/>
      <c r="I7" s="12"/>
      <c r="J7" s="12"/>
      <c r="K7" s="12"/>
      <c r="L7" s="2"/>
    </row>
    <row r="8" spans="2:12" ht="15" x14ac:dyDescent="0.25">
      <c r="B8" s="2" t="s">
        <v>8</v>
      </c>
      <c r="C8" s="12">
        <v>0.38201552732486321</v>
      </c>
      <c r="D8" s="12">
        <v>-0.21443905419515097</v>
      </c>
      <c r="E8" s="12">
        <v>-1.4874263356806262E-2</v>
      </c>
      <c r="F8" s="12">
        <v>1.5277412117304047E-2</v>
      </c>
      <c r="G8" s="12">
        <v>0.30510039287427781</v>
      </c>
      <c r="H8" s="12">
        <v>1</v>
      </c>
      <c r="I8" s="12"/>
      <c r="J8" s="12"/>
      <c r="K8" s="12"/>
      <c r="L8" s="2"/>
    </row>
    <row r="9" spans="2:12" ht="15" x14ac:dyDescent="0.25">
      <c r="B9" s="2" t="s">
        <v>9</v>
      </c>
      <c r="C9" s="12">
        <v>1.396166540439853E-2</v>
      </c>
      <c r="D9" s="12">
        <v>-0.12014610861314992</v>
      </c>
      <c r="E9" s="12">
        <v>-0.2502212780711045</v>
      </c>
      <c r="F9" s="12">
        <v>-3.7934742267751634E-2</v>
      </c>
      <c r="G9" s="12">
        <v>-5.3942683252148051E-2</v>
      </c>
      <c r="H9" s="12">
        <v>0.86056137520934528</v>
      </c>
      <c r="I9" s="12">
        <v>1</v>
      </c>
      <c r="J9" s="12"/>
      <c r="K9" s="12"/>
      <c r="L9" s="2"/>
    </row>
    <row r="10" spans="2:12" ht="15" x14ac:dyDescent="0.25">
      <c r="B10" s="2" t="s">
        <v>10</v>
      </c>
      <c r="C10" s="12">
        <v>0.20035576252194584</v>
      </c>
      <c r="D10" s="12">
        <v>-8.6417681599081572E-2</v>
      </c>
      <c r="E10" s="12">
        <v>-0.13898494304032219</v>
      </c>
      <c r="F10" s="12">
        <v>-3.4926739329011365E-2</v>
      </c>
      <c r="G10" s="12">
        <v>0.15608321406239606</v>
      </c>
      <c r="H10" s="12">
        <v>0.94328774732414922</v>
      </c>
      <c r="I10" s="12">
        <v>0.92109651111637925</v>
      </c>
      <c r="J10" s="12">
        <v>1</v>
      </c>
      <c r="K10" s="12"/>
      <c r="L10" s="2"/>
    </row>
    <row r="11" spans="2:12" ht="15" x14ac:dyDescent="0.25">
      <c r="B11" s="2" t="s">
        <v>11</v>
      </c>
      <c r="C11" s="12">
        <v>-2.3627949525456059E-2</v>
      </c>
      <c r="D11" s="12">
        <v>4.5236575709571423E-4</v>
      </c>
      <c r="E11" s="12">
        <v>-0.26309018919316568</v>
      </c>
      <c r="F11" s="12">
        <v>-0.14814650368084623</v>
      </c>
      <c r="G11" s="12">
        <v>-5.5265167269028102E-2</v>
      </c>
      <c r="H11" s="12">
        <v>0.83838045619890755</v>
      </c>
      <c r="I11" s="12">
        <v>0.9327138403540135</v>
      </c>
      <c r="J11" s="12">
        <v>0.91617077326580187</v>
      </c>
      <c r="K11" s="12">
        <v>1</v>
      </c>
      <c r="L11" s="2"/>
    </row>
    <row r="12" spans="2:12" ht="15" x14ac:dyDescent="0.25">
      <c r="B12" s="2" t="s">
        <v>12</v>
      </c>
      <c r="C12" s="12">
        <v>-0.32419458907622323</v>
      </c>
      <c r="D12" s="12">
        <v>-1.4469599090676015E-2</v>
      </c>
      <c r="E12" s="12">
        <v>-0.23086040145151754</v>
      </c>
      <c r="F12" s="12">
        <v>-0.15766194299653608</v>
      </c>
      <c r="G12" s="12">
        <v>-0.34000121624226498</v>
      </c>
      <c r="H12" s="12">
        <v>-0.28940802961535927</v>
      </c>
      <c r="I12" s="12">
        <v>-9.855150702232178E-2</v>
      </c>
      <c r="J12" s="12">
        <v>-0.23764387746128723</v>
      </c>
      <c r="K12" s="12">
        <v>-1.8888230142115915E-2</v>
      </c>
      <c r="L12" s="2">
        <v>1</v>
      </c>
    </row>
  </sheetData>
  <conditionalFormatting sqref="C3:L12">
    <cfRule type="cellIs" dxfId="20" priority="1" operator="greaterThan">
      <formula>0.5</formula>
    </cfRule>
  </conditionalFormatting>
  <pageMargins left="0.7" right="0.7" top="0.75" bottom="0.75" header="0.3" footer="0.3"/>
  <pageSetup orientation="portrait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D93186-4A6D-482D-AACF-70D4438A3EB1}">
  <dimension ref="A2:R6034"/>
  <sheetViews>
    <sheetView topLeftCell="A5" workbookViewId="0">
      <selection activeCell="D31" sqref="D31"/>
    </sheetView>
  </sheetViews>
  <sheetFormatPr defaultRowHeight="14.45" x14ac:dyDescent="0.25"/>
  <cols>
    <col min="1" max="1" width="17.42578125" customWidth="1"/>
    <col min="2" max="2" width="16.140625" customWidth="1"/>
    <col min="3" max="3" width="13" customWidth="1"/>
    <col min="4" max="4" width="13.140625" customWidth="1"/>
    <col min="5" max="5" width="12.7109375" customWidth="1"/>
    <col min="6" max="6" width="12.85546875" customWidth="1"/>
    <col min="7" max="8" width="12.85546875" bestFit="1" customWidth="1"/>
  </cols>
  <sheetData>
    <row r="2" spans="2:15" ht="15" x14ac:dyDescent="0.25">
      <c r="B2" t="s">
        <v>204</v>
      </c>
    </row>
    <row r="3" spans="2:15" ht="15.75" thickBot="1" x14ac:dyDescent="0.3"/>
    <row r="4" spans="2:15" ht="15" x14ac:dyDescent="0.25">
      <c r="B4" s="9" t="s">
        <v>205</v>
      </c>
      <c r="C4" s="9"/>
    </row>
    <row r="5" spans="2:15" ht="15" x14ac:dyDescent="0.25">
      <c r="B5" s="2" t="s">
        <v>206</v>
      </c>
      <c r="C5" s="2">
        <v>0.88039175712545614</v>
      </c>
      <c r="J5" t="s">
        <v>204</v>
      </c>
    </row>
    <row r="6" spans="2:15" ht="15.75" thickBot="1" x14ac:dyDescent="0.3">
      <c r="B6" s="2" t="s">
        <v>207</v>
      </c>
      <c r="C6" s="2">
        <v>0.77508964601444807</v>
      </c>
    </row>
    <row r="7" spans="2:15" ht="15" x14ac:dyDescent="0.25">
      <c r="B7" s="2" t="s">
        <v>208</v>
      </c>
      <c r="C7" s="2">
        <v>0.77475194278023563</v>
      </c>
      <c r="J7" s="9" t="s">
        <v>205</v>
      </c>
      <c r="K7" s="9"/>
    </row>
    <row r="8" spans="2:15" ht="15" x14ac:dyDescent="0.25">
      <c r="B8" s="2" t="s">
        <v>185</v>
      </c>
      <c r="C8" s="2">
        <v>4.9655899541963047</v>
      </c>
      <c r="J8" s="2" t="s">
        <v>206</v>
      </c>
      <c r="K8" s="2">
        <v>0.86979844388603722</v>
      </c>
    </row>
    <row r="9" spans="2:15" ht="15.75" thickBot="1" x14ac:dyDescent="0.3">
      <c r="B9" s="3" t="s">
        <v>209</v>
      </c>
      <c r="C9" s="3">
        <v>6004</v>
      </c>
      <c r="J9" s="2" t="s">
        <v>207</v>
      </c>
      <c r="K9" s="2">
        <v>0.75654933298657179</v>
      </c>
    </row>
    <row r="10" spans="2:15" ht="15" x14ac:dyDescent="0.25">
      <c r="J10" s="2" t="s">
        <v>208</v>
      </c>
      <c r="K10" s="2">
        <v>0.75618379144450953</v>
      </c>
    </row>
    <row r="11" spans="2:15" ht="15.75" thickBot="1" x14ac:dyDescent="0.3">
      <c r="B11" t="s">
        <v>210</v>
      </c>
      <c r="J11" s="2" t="s">
        <v>185</v>
      </c>
      <c r="K11" s="2">
        <v>5.1662047406600173</v>
      </c>
    </row>
    <row r="12" spans="2:15" ht="15.75" thickBot="1" x14ac:dyDescent="0.3">
      <c r="B12" s="4"/>
      <c r="C12" s="4" t="s">
        <v>211</v>
      </c>
      <c r="D12" s="4" t="s">
        <v>212</v>
      </c>
      <c r="E12" s="4" t="s">
        <v>213</v>
      </c>
      <c r="F12" s="4" t="s">
        <v>214</v>
      </c>
      <c r="G12" s="4" t="s">
        <v>215</v>
      </c>
      <c r="J12" s="3" t="s">
        <v>209</v>
      </c>
      <c r="K12" s="3">
        <v>6004</v>
      </c>
    </row>
    <row r="13" spans="2:15" ht="15" x14ac:dyDescent="0.25">
      <c r="B13" s="2" t="s">
        <v>216</v>
      </c>
      <c r="C13" s="2">
        <v>9</v>
      </c>
      <c r="D13" s="2">
        <v>509331.96463813307</v>
      </c>
      <c r="E13" s="2">
        <v>56592.44051534812</v>
      </c>
      <c r="F13" s="2">
        <v>2295.1798131925188</v>
      </c>
      <c r="G13" s="2">
        <v>0</v>
      </c>
    </row>
    <row r="14" spans="2:15" ht="15.75" thickBot="1" x14ac:dyDescent="0.3">
      <c r="B14" s="2" t="s">
        <v>217</v>
      </c>
      <c r="C14" s="2">
        <v>5994</v>
      </c>
      <c r="D14" s="2">
        <v>147794.55905773226</v>
      </c>
      <c r="E14" s="2">
        <v>24.657083593215258</v>
      </c>
      <c r="F14" s="2"/>
      <c r="G14" s="2"/>
      <c r="J14" t="s">
        <v>210</v>
      </c>
    </row>
    <row r="15" spans="2:15" ht="15.75" thickBot="1" x14ac:dyDescent="0.3">
      <c r="B15" s="3" t="s">
        <v>218</v>
      </c>
      <c r="C15" s="3">
        <v>6003</v>
      </c>
      <c r="D15" s="3">
        <v>657126.5236958653</v>
      </c>
      <c r="E15" s="3"/>
      <c r="F15" s="3"/>
      <c r="G15" s="3"/>
      <c r="J15" s="4"/>
      <c r="K15" s="4" t="s">
        <v>211</v>
      </c>
      <c r="L15" s="4" t="s">
        <v>212</v>
      </c>
      <c r="M15" s="4" t="s">
        <v>213</v>
      </c>
      <c r="N15" s="4" t="s">
        <v>214</v>
      </c>
      <c r="O15" s="4" t="s">
        <v>215</v>
      </c>
    </row>
    <row r="16" spans="2:15" ht="15.75" thickBot="1" x14ac:dyDescent="0.3">
      <c r="J16" s="2" t="s">
        <v>216</v>
      </c>
      <c r="K16" s="2">
        <v>9</v>
      </c>
      <c r="L16" s="2">
        <v>497148.63318989158</v>
      </c>
      <c r="M16" s="2">
        <v>55238.737021099063</v>
      </c>
      <c r="N16" s="2">
        <v>2069.6671812415489</v>
      </c>
      <c r="O16" s="2">
        <v>0</v>
      </c>
    </row>
    <row r="17" spans="1:18" ht="15" x14ac:dyDescent="0.25">
      <c r="B17" s="4"/>
      <c r="C17" s="4" t="s">
        <v>219</v>
      </c>
      <c r="D17" s="4" t="s">
        <v>185</v>
      </c>
      <c r="E17" s="4" t="s">
        <v>220</v>
      </c>
      <c r="F17" s="4" t="s">
        <v>221</v>
      </c>
      <c r="G17" s="4" t="s">
        <v>222</v>
      </c>
      <c r="H17" s="4" t="s">
        <v>223</v>
      </c>
      <c r="J17" s="2" t="s">
        <v>217</v>
      </c>
      <c r="K17" s="2">
        <v>5994</v>
      </c>
      <c r="L17" s="2">
        <v>159977.89050597374</v>
      </c>
      <c r="M17" s="2">
        <v>26.689671422418041</v>
      </c>
      <c r="N17" s="2"/>
      <c r="O17" s="2"/>
    </row>
    <row r="18" spans="1:18" ht="15.75" thickBot="1" x14ac:dyDescent="0.3">
      <c r="B18" s="2" t="s">
        <v>224</v>
      </c>
      <c r="C18" s="14">
        <v>57.425240993821056</v>
      </c>
      <c r="D18" s="14">
        <v>2.6294614796479587</v>
      </c>
      <c r="E18" s="14">
        <v>21.839164193236002</v>
      </c>
      <c r="F18" s="14">
        <v>8.4028368047404091E-102</v>
      </c>
      <c r="G18" s="14">
        <v>52.270550315064966</v>
      </c>
      <c r="H18" s="14">
        <v>62.579931672577146</v>
      </c>
      <c r="J18" s="3" t="s">
        <v>218</v>
      </c>
      <c r="K18" s="3">
        <v>6003</v>
      </c>
      <c r="L18" s="3">
        <v>657126.5236958653</v>
      </c>
      <c r="M18" s="3"/>
      <c r="N18" s="3"/>
      <c r="O18" s="3"/>
    </row>
    <row r="19" spans="1:18" ht="15.75" thickBot="1" x14ac:dyDescent="0.3">
      <c r="A19" s="2"/>
      <c r="B19" s="2" t="s">
        <v>4</v>
      </c>
      <c r="C19" s="14">
        <v>-6.1937940944062939</v>
      </c>
      <c r="D19" s="14">
        <v>0.18896095967665935</v>
      </c>
      <c r="E19" s="14">
        <v>-32.778168067122479</v>
      </c>
      <c r="F19" s="14">
        <v>6.6356306490196712E-217</v>
      </c>
      <c r="G19" s="14">
        <v>-6.5642255705975669</v>
      </c>
      <c r="H19" s="14">
        <v>-5.8233626182150209</v>
      </c>
    </row>
    <row r="20" spans="1:18" ht="15" x14ac:dyDescent="0.25">
      <c r="A20" s="2"/>
      <c r="B20" s="2" t="s">
        <v>5</v>
      </c>
      <c r="C20" s="14">
        <v>1.3855436874724463</v>
      </c>
      <c r="D20" s="14">
        <v>3.7432409360324499E-2</v>
      </c>
      <c r="E20" s="14">
        <v>37.014547317411449</v>
      </c>
      <c r="F20" s="14">
        <v>2.7633922521094199E-270</v>
      </c>
      <c r="G20" s="16">
        <v>1.3121626955444412</v>
      </c>
      <c r="H20" s="16">
        <v>1.4589246794004513</v>
      </c>
      <c r="J20" s="4"/>
      <c r="K20" s="4" t="s">
        <v>219</v>
      </c>
      <c r="L20" s="4" t="s">
        <v>185</v>
      </c>
      <c r="M20" s="4" t="s">
        <v>220</v>
      </c>
      <c r="N20" s="4" t="s">
        <v>221</v>
      </c>
      <c r="O20" s="4" t="s">
        <v>222</v>
      </c>
      <c r="P20" s="4" t="s">
        <v>223</v>
      </c>
      <c r="Q20" s="4" t="s">
        <v>225</v>
      </c>
      <c r="R20" s="4" t="s">
        <v>226</v>
      </c>
    </row>
    <row r="21" spans="1:18" ht="15" x14ac:dyDescent="0.25">
      <c r="A21" s="2"/>
      <c r="B21" s="2" t="s">
        <v>6</v>
      </c>
      <c r="C21" s="14">
        <v>-0.45402436529571061</v>
      </c>
      <c r="D21" s="14">
        <v>1.7599274963885584E-2</v>
      </c>
      <c r="E21" s="14">
        <v>-25.797901687847183</v>
      </c>
      <c r="F21" s="14">
        <v>2.9435406413229491E-139</v>
      </c>
      <c r="G21" s="16">
        <v>-0.48852527710269866</v>
      </c>
      <c r="H21" s="16">
        <v>-0.41952345348872255</v>
      </c>
      <c r="J21" s="2" t="s">
        <v>224</v>
      </c>
      <c r="K21" s="2">
        <v>41.505061810380504</v>
      </c>
      <c r="L21" s="2">
        <v>2.4803943243553705</v>
      </c>
      <c r="M21" s="2">
        <v>16.73325140395459</v>
      </c>
      <c r="N21" s="2">
        <v>1.830296699863891E-61</v>
      </c>
      <c r="O21" s="2">
        <v>36.642596395939094</v>
      </c>
      <c r="P21" s="2">
        <v>46.367527224821913</v>
      </c>
      <c r="Q21" s="2">
        <v>36.642596395939094</v>
      </c>
      <c r="R21" s="2">
        <v>46.367527224821913</v>
      </c>
    </row>
    <row r="22" spans="1:18" ht="15" x14ac:dyDescent="0.25">
      <c r="A22" s="2"/>
      <c r="B22" s="2" t="s">
        <v>7</v>
      </c>
      <c r="C22" s="14">
        <v>8.343993738877133</v>
      </c>
      <c r="D22" s="14">
        <v>0.26102467037144456</v>
      </c>
      <c r="E22" s="14">
        <v>31.966303135268493</v>
      </c>
      <c r="F22" s="14">
        <v>3.5190217353545608E-207</v>
      </c>
      <c r="G22" s="14">
        <v>7.8322914585040406</v>
      </c>
      <c r="H22" s="14">
        <v>8.8556960192502263</v>
      </c>
      <c r="J22" s="2" t="s">
        <v>5</v>
      </c>
      <c r="K22" s="2">
        <v>1.343530371730367</v>
      </c>
      <c r="L22" s="2">
        <v>3.7427190097946803E-2</v>
      </c>
      <c r="M22" s="2">
        <v>35.897174439608037</v>
      </c>
      <c r="N22" s="2">
        <v>8.5524450702523973E-256</v>
      </c>
      <c r="O22" s="2">
        <v>1.2701596114347082</v>
      </c>
      <c r="P22" s="2">
        <v>1.4169011320260259</v>
      </c>
      <c r="Q22" s="2">
        <v>1.2701596114347082</v>
      </c>
      <c r="R22" s="2">
        <v>1.4169011320260259</v>
      </c>
    </row>
    <row r="23" spans="1:18" ht="15" x14ac:dyDescent="0.25">
      <c r="A23" s="2"/>
      <c r="B23" s="2" t="s">
        <v>8</v>
      </c>
      <c r="C23" s="14">
        <v>5.2809389974880068</v>
      </c>
      <c r="D23" s="14">
        <v>0.27981250020132747</v>
      </c>
      <c r="E23" s="14">
        <v>18.873134665850618</v>
      </c>
      <c r="F23" s="14">
        <v>3.1739560624575646E-77</v>
      </c>
      <c r="G23" s="14">
        <v>4.7324058100840496</v>
      </c>
      <c r="H23" s="14">
        <v>5.8294721848919639</v>
      </c>
      <c r="J23" s="2" t="s">
        <v>6</v>
      </c>
      <c r="K23" s="2">
        <v>-0.5107366759321651</v>
      </c>
      <c r="L23" s="2">
        <v>1.8062803127504346E-2</v>
      </c>
      <c r="M23" s="2">
        <v>-28.2756044190319</v>
      </c>
      <c r="N23" s="2">
        <v>3.2202232313097976E-165</v>
      </c>
      <c r="O23" s="2">
        <v>-0.54614626973462643</v>
      </c>
      <c r="P23" s="2">
        <v>-0.47532708212970382</v>
      </c>
      <c r="Q23" s="2">
        <v>-0.54614626973462643</v>
      </c>
      <c r="R23" s="2">
        <v>-0.47532708212970382</v>
      </c>
    </row>
    <row r="24" spans="1:18" ht="15" x14ac:dyDescent="0.25">
      <c r="A24" s="2"/>
      <c r="B24" s="2" t="s">
        <v>9</v>
      </c>
      <c r="C24" s="14">
        <v>-2.9642045773871524</v>
      </c>
      <c r="D24" s="14">
        <v>0.24448728085340346</v>
      </c>
      <c r="E24" s="14">
        <v>-12.124166815714693</v>
      </c>
      <c r="F24" s="14">
        <v>1.93235733384085E-33</v>
      </c>
      <c r="G24" s="14">
        <v>-3.4434876235332359</v>
      </c>
      <c r="H24" s="16">
        <v>-2.4849215312410688</v>
      </c>
      <c r="J24" s="2" t="s">
        <v>7</v>
      </c>
      <c r="K24" s="2">
        <v>13.199036661286662</v>
      </c>
      <c r="L24" s="2">
        <v>0.20076734943296001</v>
      </c>
      <c r="M24" s="2">
        <v>65.742944251470874</v>
      </c>
      <c r="N24" s="2">
        <v>0</v>
      </c>
      <c r="O24" s="2">
        <v>12.80546041279216</v>
      </c>
      <c r="P24" s="2">
        <v>13.592612909781165</v>
      </c>
      <c r="Q24" s="2">
        <v>12.80546041279216</v>
      </c>
      <c r="R24" s="2">
        <v>13.592612909781165</v>
      </c>
    </row>
    <row r="25" spans="1:18" ht="15" x14ac:dyDescent="0.25">
      <c r="B25" s="2" t="s">
        <v>10</v>
      </c>
      <c r="C25" s="14">
        <v>2.3989115390341791</v>
      </c>
      <c r="D25" s="14">
        <v>0.31878013741629158</v>
      </c>
      <c r="E25" s="14">
        <v>7.525285478817227</v>
      </c>
      <c r="F25" s="14">
        <v>6.0364506787103857E-14</v>
      </c>
      <c r="G25" s="16">
        <v>1.7739877606746866</v>
      </c>
      <c r="H25" s="14">
        <v>3.0238353173936714</v>
      </c>
      <c r="J25" s="2" t="s">
        <v>8</v>
      </c>
      <c r="K25" s="2">
        <v>-4.4693701638481474E-5</v>
      </c>
      <c r="L25" s="2">
        <v>8.5849008355716341E-6</v>
      </c>
      <c r="M25" s="2">
        <v>-5.2060824573875815</v>
      </c>
      <c r="N25" s="2">
        <v>1.9929400849651013E-7</v>
      </c>
      <c r="O25" s="2">
        <v>-6.1523196444806291E-5</v>
      </c>
      <c r="P25" s="2">
        <v>-2.7864206832156656E-5</v>
      </c>
      <c r="Q25" s="2">
        <v>-6.1523196444806291E-5</v>
      </c>
      <c r="R25" s="2">
        <v>-2.7864206832156656E-5</v>
      </c>
    </row>
    <row r="26" spans="1:18" ht="15" x14ac:dyDescent="0.25">
      <c r="B26" s="2" t="s">
        <v>11</v>
      </c>
      <c r="C26" s="14">
        <v>-4.3851552730679435</v>
      </c>
      <c r="D26" s="14">
        <v>0.30945993654012627</v>
      </c>
      <c r="E26" s="14">
        <v>-14.170348905566135</v>
      </c>
      <c r="F26" s="14">
        <v>7.3636622368656181E-45</v>
      </c>
      <c r="G26" s="14">
        <v>-4.9918081039530753</v>
      </c>
      <c r="H26" s="14">
        <v>-3.7785024421828122</v>
      </c>
      <c r="J26" s="2" t="s">
        <v>9</v>
      </c>
      <c r="K26" s="2">
        <v>-1.8798145018047313E-4</v>
      </c>
      <c r="L26" s="2">
        <v>2.0860750206847152E-5</v>
      </c>
      <c r="M26" s="2">
        <v>-9.0112507132543929</v>
      </c>
      <c r="N26" s="2">
        <v>2.6934577539788114E-19</v>
      </c>
      <c r="O26" s="2">
        <v>-2.2887602706451663E-4</v>
      </c>
      <c r="P26" s="2">
        <v>-1.4708687329642963E-4</v>
      </c>
      <c r="Q26" s="2">
        <v>-2.2887602706451663E-4</v>
      </c>
      <c r="R26" s="2">
        <v>-1.4708687329642963E-4</v>
      </c>
    </row>
    <row r="27" spans="1:18" ht="15.75" thickBot="1" x14ac:dyDescent="0.3">
      <c r="B27" s="3" t="s">
        <v>12</v>
      </c>
      <c r="C27" s="15">
        <v>6.9155577038285912E-2</v>
      </c>
      <c r="D27" s="15">
        <v>4.8976734836652353E-2</v>
      </c>
      <c r="E27" s="15">
        <v>1.4120087275914619</v>
      </c>
      <c r="F27" s="15">
        <v>0.15799930252641189</v>
      </c>
      <c r="G27" s="17">
        <v>-2.6856446903666203E-2</v>
      </c>
      <c r="H27" s="17">
        <v>0.16516760098023803</v>
      </c>
      <c r="J27" s="2" t="s">
        <v>10</v>
      </c>
      <c r="K27" s="2">
        <v>2.8639132432085103E-4</v>
      </c>
      <c r="L27" s="2">
        <v>2.2225167728841332E-5</v>
      </c>
      <c r="M27" s="2">
        <v>12.885901596558233</v>
      </c>
      <c r="N27" s="2">
        <v>1.6944113935664535E-37</v>
      </c>
      <c r="O27" s="2">
        <v>2.4282199812521217E-4</v>
      </c>
      <c r="P27" s="2">
        <v>3.2996065051648987E-4</v>
      </c>
      <c r="Q27" s="2">
        <v>2.4282199812521217E-4</v>
      </c>
      <c r="R27" s="2">
        <v>3.2996065051648987E-4</v>
      </c>
    </row>
    <row r="28" spans="1:18" ht="15" x14ac:dyDescent="0.25">
      <c r="J28" s="2" t="s">
        <v>11</v>
      </c>
      <c r="K28" s="2">
        <v>-4.6295358519002326E-6</v>
      </c>
      <c r="L28" s="2">
        <v>1.8809993130791519E-6</v>
      </c>
      <c r="M28" s="2">
        <v>-2.4612108147566469</v>
      </c>
      <c r="N28" s="2">
        <v>1.3874871015327004E-2</v>
      </c>
      <c r="O28" s="2">
        <v>-8.3169713594832705E-6</v>
      </c>
      <c r="P28" s="2">
        <v>-9.421003443171946E-7</v>
      </c>
      <c r="Q28" s="2">
        <v>-8.3169713594832705E-6</v>
      </c>
      <c r="R28" s="2">
        <v>-9.421003443171946E-7</v>
      </c>
    </row>
    <row r="29" spans="1:18" ht="15" x14ac:dyDescent="0.25">
      <c r="J29" s="2" t="s">
        <v>12</v>
      </c>
      <c r="K29" s="2">
        <v>-0.51666276706398329</v>
      </c>
      <c r="L29" s="2">
        <v>4.3740886724679781E-2</v>
      </c>
      <c r="M29" s="2">
        <v>-11.811895134089001</v>
      </c>
      <c r="N29" s="2">
        <v>7.6242102129874643E-32</v>
      </c>
      <c r="O29" s="2">
        <v>-0.6024106446523706</v>
      </c>
      <c r="P29" s="2">
        <v>-0.43091488947559597</v>
      </c>
      <c r="Q29" s="2">
        <v>-0.6024106446523706</v>
      </c>
      <c r="R29" s="2">
        <v>-0.43091488947559597</v>
      </c>
    </row>
    <row r="30" spans="1:18" ht="15.75" thickBot="1" x14ac:dyDescent="0.3">
      <c r="A30" s="2"/>
      <c r="J30" s="3" t="s">
        <v>13</v>
      </c>
      <c r="K30" s="3">
        <v>-9.0451924526820147</v>
      </c>
      <c r="L30" s="3">
        <v>0.14991266783518603</v>
      </c>
      <c r="M30" s="3">
        <v>-60.33641174758025</v>
      </c>
      <c r="N30" s="3">
        <v>0</v>
      </c>
      <c r="O30" s="3">
        <v>-9.3390752258272407</v>
      </c>
      <c r="P30" s="3">
        <v>-8.7513096795367886</v>
      </c>
      <c r="Q30" s="3">
        <v>-9.3390752258272407</v>
      </c>
      <c r="R30" s="3">
        <v>-8.7513096795367886</v>
      </c>
    </row>
    <row r="31" spans="1:18" ht="15" x14ac:dyDescent="0.25">
      <c r="A31" s="2"/>
      <c r="B31" s="2"/>
      <c r="C31" s="2"/>
      <c r="E31" s="2"/>
      <c r="F31" s="2"/>
    </row>
    <row r="32" spans="1:18" ht="15" x14ac:dyDescent="0.25">
      <c r="A32" s="2"/>
      <c r="B32" s="2"/>
      <c r="C32" s="2"/>
      <c r="E32" s="2"/>
      <c r="F32" s="2"/>
    </row>
    <row r="33" spans="1:6" ht="15" x14ac:dyDescent="0.25">
      <c r="A33" s="2"/>
      <c r="B33" s="2"/>
      <c r="C33" s="2"/>
      <c r="E33" s="2"/>
      <c r="F33" s="2"/>
    </row>
    <row r="34" spans="1:6" ht="15" x14ac:dyDescent="0.25">
      <c r="A34" s="2"/>
      <c r="B34" s="2"/>
      <c r="C34" s="2"/>
      <c r="E34" s="2"/>
      <c r="F34" s="2"/>
    </row>
    <row r="35" spans="1:6" ht="15" x14ac:dyDescent="0.25">
      <c r="A35" s="2"/>
      <c r="B35" s="2"/>
      <c r="C35" s="2"/>
      <c r="E35" s="2"/>
      <c r="F35" s="2"/>
    </row>
    <row r="36" spans="1:6" ht="15" x14ac:dyDescent="0.25">
      <c r="A36" s="2"/>
      <c r="B36" s="2"/>
      <c r="C36" s="2"/>
      <c r="E36" s="2"/>
      <c r="F36" s="2"/>
    </row>
    <row r="37" spans="1:6" ht="15" x14ac:dyDescent="0.25">
      <c r="A37" s="2"/>
      <c r="B37" s="2"/>
      <c r="C37" s="2"/>
      <c r="E37" s="2"/>
      <c r="F37" s="2"/>
    </row>
    <row r="38" spans="1:6" ht="15" x14ac:dyDescent="0.25">
      <c r="A38" s="2"/>
      <c r="B38" s="2"/>
      <c r="C38" s="2"/>
      <c r="E38" s="2"/>
      <c r="F38" s="2"/>
    </row>
    <row r="39" spans="1:6" ht="15" x14ac:dyDescent="0.25">
      <c r="A39" s="2"/>
      <c r="B39" s="2"/>
      <c r="C39" s="2"/>
      <c r="E39" s="2"/>
      <c r="F39" s="2"/>
    </row>
    <row r="40" spans="1:6" ht="15" x14ac:dyDescent="0.25">
      <c r="A40" s="2"/>
      <c r="B40" s="2"/>
      <c r="C40" s="2"/>
      <c r="E40" s="2"/>
      <c r="F40" s="2"/>
    </row>
    <row r="41" spans="1:6" ht="15" x14ac:dyDescent="0.25">
      <c r="A41" s="2"/>
      <c r="B41" s="2"/>
      <c r="C41" s="2"/>
      <c r="E41" s="2"/>
      <c r="F41" s="2"/>
    </row>
    <row r="42" spans="1:6" ht="15" x14ac:dyDescent="0.25">
      <c r="A42" s="2"/>
      <c r="B42" s="2"/>
      <c r="C42" s="2"/>
      <c r="E42" s="2"/>
      <c r="F42" s="2"/>
    </row>
    <row r="43" spans="1:6" ht="15" x14ac:dyDescent="0.25">
      <c r="A43" s="2"/>
      <c r="B43" s="2"/>
      <c r="C43" s="2"/>
      <c r="E43" s="2"/>
      <c r="F43" s="2"/>
    </row>
    <row r="44" spans="1:6" ht="15" x14ac:dyDescent="0.25">
      <c r="A44" s="2"/>
      <c r="B44" s="2"/>
      <c r="C44" s="2"/>
      <c r="E44" s="2"/>
      <c r="F44" s="2"/>
    </row>
    <row r="45" spans="1:6" ht="15" x14ac:dyDescent="0.25">
      <c r="A45" s="2"/>
      <c r="B45" s="2"/>
      <c r="C45" s="2"/>
      <c r="E45" s="2"/>
      <c r="F45" s="2"/>
    </row>
    <row r="46" spans="1:6" ht="15" x14ac:dyDescent="0.25">
      <c r="A46" s="2"/>
      <c r="B46" s="2"/>
      <c r="C46" s="2"/>
      <c r="E46" s="2"/>
      <c r="F46" s="2"/>
    </row>
    <row r="47" spans="1:6" ht="15" x14ac:dyDescent="0.25">
      <c r="A47" s="2"/>
      <c r="B47" s="2"/>
      <c r="C47" s="2"/>
      <c r="E47" s="2"/>
      <c r="F47" s="2"/>
    </row>
    <row r="48" spans="1:6" ht="15" x14ac:dyDescent="0.25">
      <c r="A48" s="2"/>
      <c r="B48" s="2"/>
      <c r="C48" s="2"/>
      <c r="E48" s="2"/>
      <c r="F48" s="2"/>
    </row>
    <row r="49" spans="1:6" ht="15" x14ac:dyDescent="0.25">
      <c r="A49" s="2"/>
      <c r="B49" s="2"/>
      <c r="C49" s="2"/>
      <c r="E49" s="2"/>
      <c r="F49" s="2"/>
    </row>
    <row r="50" spans="1:6" ht="15" x14ac:dyDescent="0.25">
      <c r="A50" s="2"/>
      <c r="B50" s="2"/>
      <c r="C50" s="2"/>
      <c r="E50" s="2"/>
      <c r="F50" s="2"/>
    </row>
    <row r="51" spans="1:6" ht="15" x14ac:dyDescent="0.25">
      <c r="A51" s="2"/>
      <c r="B51" s="2"/>
      <c r="C51" s="2"/>
      <c r="E51" s="2"/>
      <c r="F51" s="2"/>
    </row>
    <row r="52" spans="1:6" ht="15" x14ac:dyDescent="0.25">
      <c r="A52" s="2"/>
      <c r="B52" s="2"/>
      <c r="C52" s="2"/>
      <c r="E52" s="2"/>
      <c r="F52" s="2"/>
    </row>
    <row r="53" spans="1:6" ht="15" x14ac:dyDescent="0.25">
      <c r="A53" s="2"/>
      <c r="B53" s="2"/>
      <c r="C53" s="2"/>
      <c r="E53" s="2"/>
      <c r="F53" s="2"/>
    </row>
    <row r="54" spans="1:6" ht="15" x14ac:dyDescent="0.25">
      <c r="A54" s="2"/>
      <c r="B54" s="2"/>
      <c r="C54" s="2"/>
      <c r="E54" s="2"/>
      <c r="F54" s="2"/>
    </row>
    <row r="55" spans="1:6" ht="15" x14ac:dyDescent="0.25">
      <c r="A55" s="2"/>
      <c r="B55" s="2"/>
      <c r="C55" s="2"/>
      <c r="E55" s="2"/>
      <c r="F55" s="2"/>
    </row>
    <row r="56" spans="1:6" ht="15" x14ac:dyDescent="0.25">
      <c r="A56" s="2"/>
      <c r="B56" s="2"/>
      <c r="C56" s="2"/>
      <c r="E56" s="2"/>
      <c r="F56" s="2"/>
    </row>
    <row r="57" spans="1:6" ht="15" x14ac:dyDescent="0.25">
      <c r="A57" s="2"/>
      <c r="B57" s="2"/>
      <c r="C57" s="2"/>
      <c r="E57" s="2"/>
      <c r="F57" s="2"/>
    </row>
    <row r="58" spans="1:6" ht="15" x14ac:dyDescent="0.25">
      <c r="A58" s="2"/>
      <c r="B58" s="2"/>
      <c r="C58" s="2"/>
      <c r="E58" s="2"/>
      <c r="F58" s="2"/>
    </row>
    <row r="59" spans="1:6" ht="15" x14ac:dyDescent="0.25">
      <c r="A59" s="2"/>
      <c r="B59" s="2"/>
      <c r="C59" s="2"/>
      <c r="E59" s="2"/>
      <c r="F59" s="2"/>
    </row>
    <row r="60" spans="1:6" ht="15" x14ac:dyDescent="0.25">
      <c r="A60" s="2"/>
      <c r="B60" s="2"/>
      <c r="C60" s="2"/>
      <c r="E60" s="2"/>
      <c r="F60" s="2"/>
    </row>
    <row r="61" spans="1:6" ht="15" x14ac:dyDescent="0.25">
      <c r="A61" s="2"/>
      <c r="B61" s="2"/>
      <c r="C61" s="2"/>
      <c r="E61" s="2"/>
      <c r="F61" s="2"/>
    </row>
    <row r="62" spans="1:6" ht="15" x14ac:dyDescent="0.25">
      <c r="A62" s="2"/>
      <c r="B62" s="2"/>
      <c r="C62" s="2"/>
      <c r="E62" s="2"/>
      <c r="F62" s="2"/>
    </row>
    <row r="63" spans="1:6" ht="15" x14ac:dyDescent="0.25">
      <c r="A63" s="2"/>
      <c r="B63" s="2"/>
      <c r="C63" s="2"/>
      <c r="E63" s="2"/>
      <c r="F63" s="2"/>
    </row>
    <row r="64" spans="1:6" ht="15" x14ac:dyDescent="0.25">
      <c r="A64" s="2"/>
      <c r="B64" s="2"/>
      <c r="C64" s="2"/>
      <c r="E64" s="2"/>
      <c r="F64" s="2"/>
    </row>
    <row r="65" spans="1:6" ht="15" x14ac:dyDescent="0.25">
      <c r="A65" s="2"/>
      <c r="B65" s="2"/>
      <c r="C65" s="2"/>
      <c r="E65" s="2"/>
      <c r="F65" s="2"/>
    </row>
    <row r="66" spans="1:6" ht="15" x14ac:dyDescent="0.25">
      <c r="A66" s="2"/>
      <c r="B66" s="2"/>
      <c r="C66" s="2"/>
      <c r="E66" s="2"/>
      <c r="F66" s="2"/>
    </row>
    <row r="67" spans="1:6" ht="15" x14ac:dyDescent="0.25">
      <c r="A67" s="2"/>
      <c r="B67" s="2"/>
      <c r="C67" s="2"/>
      <c r="E67" s="2"/>
      <c r="F67" s="2"/>
    </row>
    <row r="68" spans="1:6" ht="15" x14ac:dyDescent="0.25">
      <c r="A68" s="2"/>
      <c r="B68" s="2"/>
      <c r="C68" s="2"/>
      <c r="E68" s="2"/>
      <c r="F68" s="2"/>
    </row>
    <row r="69" spans="1:6" ht="15" x14ac:dyDescent="0.25">
      <c r="A69" s="2"/>
      <c r="B69" s="2"/>
      <c r="C69" s="2"/>
      <c r="E69" s="2"/>
      <c r="F69" s="2"/>
    </row>
    <row r="70" spans="1:6" ht="15" x14ac:dyDescent="0.25">
      <c r="A70" s="2"/>
      <c r="B70" s="2"/>
      <c r="C70" s="2"/>
      <c r="E70" s="2"/>
      <c r="F70" s="2"/>
    </row>
    <row r="71" spans="1:6" ht="15" x14ac:dyDescent="0.25">
      <c r="A71" s="2"/>
      <c r="B71" s="2"/>
      <c r="C71" s="2"/>
      <c r="E71" s="2"/>
      <c r="F71" s="2"/>
    </row>
    <row r="72" spans="1:6" ht="15" x14ac:dyDescent="0.25">
      <c r="A72" s="2"/>
      <c r="B72" s="2"/>
      <c r="C72" s="2"/>
      <c r="E72" s="2"/>
      <c r="F72" s="2"/>
    </row>
    <row r="73" spans="1:6" ht="15" x14ac:dyDescent="0.25">
      <c r="A73" s="2"/>
      <c r="B73" s="2"/>
      <c r="C73" s="2"/>
      <c r="E73" s="2"/>
      <c r="F73" s="2"/>
    </row>
    <row r="74" spans="1:6" ht="15" x14ac:dyDescent="0.25">
      <c r="A74" s="2"/>
      <c r="B74" s="2"/>
      <c r="C74" s="2"/>
      <c r="E74" s="2"/>
      <c r="F74" s="2"/>
    </row>
    <row r="75" spans="1:6" ht="15" x14ac:dyDescent="0.25">
      <c r="A75" s="2"/>
      <c r="B75" s="2"/>
      <c r="C75" s="2"/>
      <c r="E75" s="2"/>
      <c r="F75" s="2"/>
    </row>
    <row r="76" spans="1:6" ht="15" x14ac:dyDescent="0.25">
      <c r="A76" s="2"/>
      <c r="B76" s="2"/>
      <c r="C76" s="2"/>
      <c r="E76" s="2"/>
      <c r="F76" s="2"/>
    </row>
    <row r="77" spans="1:6" ht="15" x14ac:dyDescent="0.25">
      <c r="A77" s="2"/>
      <c r="B77" s="2"/>
      <c r="C77" s="2"/>
      <c r="E77" s="2"/>
      <c r="F77" s="2"/>
    </row>
    <row r="78" spans="1:6" ht="15" x14ac:dyDescent="0.25">
      <c r="A78" s="2"/>
      <c r="B78" s="2"/>
      <c r="C78" s="2"/>
      <c r="E78" s="2"/>
      <c r="F78" s="2"/>
    </row>
    <row r="79" spans="1:6" ht="15" x14ac:dyDescent="0.25">
      <c r="A79" s="2"/>
      <c r="B79" s="2"/>
      <c r="C79" s="2"/>
      <c r="E79" s="2"/>
      <c r="F79" s="2"/>
    </row>
    <row r="80" spans="1:6" ht="15" x14ac:dyDescent="0.25">
      <c r="A80" s="2"/>
      <c r="B80" s="2"/>
      <c r="C80" s="2"/>
      <c r="E80" s="2"/>
      <c r="F80" s="2"/>
    </row>
    <row r="81" spans="1:6" ht="15" x14ac:dyDescent="0.25">
      <c r="A81" s="2"/>
      <c r="B81" s="2"/>
      <c r="C81" s="2"/>
      <c r="E81" s="2"/>
      <c r="F81" s="2"/>
    </row>
    <row r="82" spans="1:6" ht="15" x14ac:dyDescent="0.25">
      <c r="A82" s="2"/>
      <c r="B82" s="2"/>
      <c r="C82" s="2"/>
      <c r="E82" s="2"/>
      <c r="F82" s="2"/>
    </row>
    <row r="83" spans="1:6" ht="15" x14ac:dyDescent="0.25">
      <c r="A83" s="2"/>
      <c r="B83" s="2"/>
      <c r="C83" s="2"/>
      <c r="E83" s="2"/>
      <c r="F83" s="2"/>
    </row>
    <row r="84" spans="1:6" ht="15" x14ac:dyDescent="0.25">
      <c r="A84" s="2"/>
      <c r="B84" s="2"/>
      <c r="C84" s="2"/>
      <c r="E84" s="2"/>
      <c r="F84" s="2"/>
    </row>
    <row r="85" spans="1:6" ht="15" x14ac:dyDescent="0.25">
      <c r="A85" s="2"/>
      <c r="B85" s="2"/>
      <c r="C85" s="2"/>
      <c r="E85" s="2"/>
      <c r="F85" s="2"/>
    </row>
    <row r="86" spans="1:6" ht="15" x14ac:dyDescent="0.25">
      <c r="A86" s="2"/>
      <c r="B86" s="2"/>
      <c r="C86" s="2"/>
      <c r="E86" s="2"/>
      <c r="F86" s="2"/>
    </row>
    <row r="87" spans="1:6" ht="15" x14ac:dyDescent="0.25">
      <c r="A87" s="2"/>
      <c r="B87" s="2"/>
      <c r="C87" s="2"/>
      <c r="E87" s="2"/>
      <c r="F87" s="2"/>
    </row>
    <row r="88" spans="1:6" ht="15" x14ac:dyDescent="0.25">
      <c r="A88" s="2"/>
      <c r="B88" s="2"/>
      <c r="C88" s="2"/>
      <c r="E88" s="2"/>
      <c r="F88" s="2"/>
    </row>
    <row r="89" spans="1:6" ht="15" x14ac:dyDescent="0.25">
      <c r="A89" s="2"/>
      <c r="B89" s="2"/>
      <c r="C89" s="2"/>
      <c r="E89" s="2"/>
      <c r="F89" s="2"/>
    </row>
    <row r="90" spans="1:6" ht="15" x14ac:dyDescent="0.25">
      <c r="A90" s="2"/>
      <c r="B90" s="2"/>
      <c r="C90" s="2"/>
      <c r="E90" s="2"/>
      <c r="F90" s="2"/>
    </row>
    <row r="91" spans="1:6" ht="15" x14ac:dyDescent="0.25">
      <c r="A91" s="2"/>
      <c r="B91" s="2"/>
      <c r="C91" s="2"/>
      <c r="E91" s="2"/>
      <c r="F91" s="2"/>
    </row>
    <row r="92" spans="1:6" ht="15" x14ac:dyDescent="0.25">
      <c r="A92" s="2"/>
      <c r="B92" s="2"/>
      <c r="C92" s="2"/>
      <c r="E92" s="2"/>
      <c r="F92" s="2"/>
    </row>
    <row r="93" spans="1:6" ht="15" x14ac:dyDescent="0.25">
      <c r="A93" s="2"/>
      <c r="B93" s="2"/>
      <c r="C93" s="2"/>
      <c r="E93" s="2"/>
      <c r="F93" s="2"/>
    </row>
    <row r="94" spans="1:6" ht="15" x14ac:dyDescent="0.25">
      <c r="A94" s="2"/>
      <c r="B94" s="2"/>
      <c r="C94" s="2"/>
      <c r="E94" s="2"/>
      <c r="F94" s="2"/>
    </row>
    <row r="95" spans="1:6" ht="15" x14ac:dyDescent="0.25">
      <c r="A95" s="2"/>
      <c r="B95" s="2"/>
      <c r="C95" s="2"/>
      <c r="E95" s="2"/>
      <c r="F95" s="2"/>
    </row>
    <row r="96" spans="1:6" ht="15" x14ac:dyDescent="0.25">
      <c r="A96" s="2"/>
      <c r="B96" s="2"/>
      <c r="C96" s="2"/>
      <c r="E96" s="2"/>
      <c r="F96" s="2"/>
    </row>
    <row r="97" spans="1:6" ht="15" x14ac:dyDescent="0.25">
      <c r="A97" s="2"/>
      <c r="B97" s="2"/>
      <c r="C97" s="2"/>
      <c r="E97" s="2"/>
      <c r="F97" s="2"/>
    </row>
    <row r="98" spans="1:6" ht="15" x14ac:dyDescent="0.25">
      <c r="A98" s="2"/>
      <c r="B98" s="2"/>
      <c r="C98" s="2"/>
      <c r="E98" s="2"/>
      <c r="F98" s="2"/>
    </row>
    <row r="99" spans="1:6" ht="15" x14ac:dyDescent="0.25">
      <c r="A99" s="2"/>
      <c r="B99" s="2"/>
      <c r="C99" s="2"/>
      <c r="E99" s="2"/>
      <c r="F99" s="2"/>
    </row>
    <row r="100" spans="1:6" ht="15" x14ac:dyDescent="0.25">
      <c r="A100" s="2"/>
      <c r="B100" s="2"/>
      <c r="C100" s="2"/>
      <c r="E100" s="2"/>
      <c r="F100" s="2"/>
    </row>
    <row r="101" spans="1:6" ht="15" x14ac:dyDescent="0.25">
      <c r="A101" s="2"/>
      <c r="B101" s="2"/>
      <c r="C101" s="2"/>
      <c r="E101" s="2"/>
      <c r="F101" s="2"/>
    </row>
    <row r="102" spans="1:6" ht="15" x14ac:dyDescent="0.25">
      <c r="A102" s="2"/>
      <c r="B102" s="2"/>
      <c r="C102" s="2"/>
      <c r="E102" s="2"/>
      <c r="F102" s="2"/>
    </row>
    <row r="103" spans="1:6" ht="15" x14ac:dyDescent="0.25">
      <c r="A103" s="2"/>
      <c r="B103" s="2"/>
      <c r="C103" s="2"/>
      <c r="E103" s="2"/>
      <c r="F103" s="2"/>
    </row>
    <row r="104" spans="1:6" ht="15" x14ac:dyDescent="0.25">
      <c r="A104" s="2"/>
      <c r="B104" s="2"/>
      <c r="C104" s="2"/>
      <c r="E104" s="2"/>
      <c r="F104" s="2"/>
    </row>
    <row r="105" spans="1:6" ht="15" x14ac:dyDescent="0.25">
      <c r="A105" s="2"/>
      <c r="B105" s="2"/>
      <c r="C105" s="2"/>
      <c r="E105" s="2"/>
      <c r="F105" s="2"/>
    </row>
    <row r="106" spans="1:6" ht="15" x14ac:dyDescent="0.25">
      <c r="A106" s="2"/>
      <c r="B106" s="2"/>
      <c r="C106" s="2"/>
      <c r="E106" s="2"/>
      <c r="F106" s="2"/>
    </row>
    <row r="107" spans="1:6" ht="15" x14ac:dyDescent="0.25">
      <c r="A107" s="2"/>
      <c r="B107" s="2"/>
      <c r="C107" s="2"/>
      <c r="E107" s="2"/>
      <c r="F107" s="2"/>
    </row>
    <row r="108" spans="1:6" ht="15" x14ac:dyDescent="0.25">
      <c r="A108" s="2"/>
      <c r="B108" s="2"/>
      <c r="C108" s="2"/>
      <c r="E108" s="2"/>
      <c r="F108" s="2"/>
    </row>
    <row r="109" spans="1:6" ht="15" x14ac:dyDescent="0.25">
      <c r="A109" s="2"/>
      <c r="B109" s="2"/>
      <c r="C109" s="2"/>
      <c r="E109" s="2"/>
      <c r="F109" s="2"/>
    </row>
    <row r="110" spans="1:6" ht="15" x14ac:dyDescent="0.25">
      <c r="A110" s="2"/>
      <c r="B110" s="2"/>
      <c r="C110" s="2"/>
      <c r="E110" s="2"/>
      <c r="F110" s="2"/>
    </row>
    <row r="111" spans="1:6" ht="15" x14ac:dyDescent="0.25">
      <c r="A111" s="2"/>
      <c r="B111" s="2"/>
      <c r="C111" s="2"/>
      <c r="E111" s="2"/>
      <c r="F111" s="2"/>
    </row>
    <row r="112" spans="1:6" ht="15" x14ac:dyDescent="0.25">
      <c r="A112" s="2"/>
      <c r="B112" s="2"/>
      <c r="C112" s="2"/>
      <c r="E112" s="2"/>
      <c r="F112" s="2"/>
    </row>
    <row r="113" spans="1:6" ht="15" x14ac:dyDescent="0.25">
      <c r="A113" s="2"/>
      <c r="B113" s="2"/>
      <c r="C113" s="2"/>
      <c r="E113" s="2"/>
      <c r="F113" s="2"/>
    </row>
    <row r="114" spans="1:6" ht="15" x14ac:dyDescent="0.25">
      <c r="A114" s="2"/>
      <c r="B114" s="2"/>
      <c r="C114" s="2"/>
      <c r="E114" s="2"/>
      <c r="F114" s="2"/>
    </row>
    <row r="115" spans="1:6" ht="15" x14ac:dyDescent="0.25">
      <c r="A115" s="2"/>
      <c r="B115" s="2"/>
      <c r="C115" s="2"/>
      <c r="E115" s="2"/>
      <c r="F115" s="2"/>
    </row>
    <row r="116" spans="1:6" ht="15" x14ac:dyDescent="0.25">
      <c r="A116" s="2"/>
      <c r="B116" s="2"/>
      <c r="C116" s="2"/>
      <c r="E116" s="2"/>
      <c r="F116" s="2"/>
    </row>
    <row r="117" spans="1:6" ht="15" x14ac:dyDescent="0.25">
      <c r="A117" s="2"/>
      <c r="B117" s="2"/>
      <c r="C117" s="2"/>
      <c r="E117" s="2"/>
      <c r="F117" s="2"/>
    </row>
    <row r="118" spans="1:6" ht="15" x14ac:dyDescent="0.25">
      <c r="A118" s="2"/>
      <c r="B118" s="2"/>
      <c r="C118" s="2"/>
      <c r="E118" s="2"/>
      <c r="F118" s="2"/>
    </row>
    <row r="119" spans="1:6" ht="15" x14ac:dyDescent="0.25">
      <c r="A119" s="2"/>
      <c r="B119" s="2"/>
      <c r="C119" s="2"/>
      <c r="E119" s="2"/>
      <c r="F119" s="2"/>
    </row>
    <row r="120" spans="1:6" ht="15" x14ac:dyDescent="0.25">
      <c r="A120" s="2"/>
      <c r="B120" s="2"/>
      <c r="C120" s="2"/>
      <c r="E120" s="2"/>
      <c r="F120" s="2"/>
    </row>
    <row r="121" spans="1:6" ht="15" x14ac:dyDescent="0.25">
      <c r="A121" s="2"/>
      <c r="B121" s="2"/>
      <c r="C121" s="2"/>
      <c r="E121" s="2"/>
      <c r="F121" s="2"/>
    </row>
    <row r="122" spans="1:6" ht="15" x14ac:dyDescent="0.25">
      <c r="A122" s="2"/>
      <c r="B122" s="2"/>
      <c r="C122" s="2"/>
      <c r="E122" s="2"/>
      <c r="F122" s="2"/>
    </row>
    <row r="123" spans="1:6" ht="15" x14ac:dyDescent="0.25">
      <c r="A123" s="2"/>
      <c r="B123" s="2"/>
      <c r="C123" s="2"/>
      <c r="E123" s="2"/>
      <c r="F123" s="2"/>
    </row>
    <row r="124" spans="1:6" ht="15" x14ac:dyDescent="0.25">
      <c r="A124" s="2"/>
      <c r="B124" s="2"/>
      <c r="C124" s="2"/>
      <c r="E124" s="2"/>
      <c r="F124" s="2"/>
    </row>
    <row r="125" spans="1:6" ht="15" x14ac:dyDescent="0.25">
      <c r="A125" s="2"/>
      <c r="B125" s="2"/>
      <c r="C125" s="2"/>
      <c r="E125" s="2"/>
      <c r="F125" s="2"/>
    </row>
    <row r="126" spans="1:6" ht="15" x14ac:dyDescent="0.25">
      <c r="A126" s="2"/>
      <c r="B126" s="2"/>
      <c r="C126" s="2"/>
      <c r="E126" s="2"/>
      <c r="F126" s="2"/>
    </row>
    <row r="127" spans="1:6" ht="15" x14ac:dyDescent="0.25">
      <c r="A127" s="2"/>
      <c r="B127" s="2"/>
      <c r="C127" s="2"/>
      <c r="E127" s="2"/>
      <c r="F127" s="2"/>
    </row>
    <row r="128" spans="1:6" ht="15" x14ac:dyDescent="0.25">
      <c r="A128" s="2"/>
      <c r="B128" s="2"/>
      <c r="C128" s="2"/>
      <c r="E128" s="2"/>
      <c r="F128" s="2"/>
    </row>
    <row r="129" spans="1:6" ht="15" x14ac:dyDescent="0.25">
      <c r="A129" s="2"/>
      <c r="B129" s="2"/>
      <c r="C129" s="2"/>
      <c r="E129" s="2"/>
      <c r="F129" s="2"/>
    </row>
    <row r="130" spans="1:6" ht="15" x14ac:dyDescent="0.25">
      <c r="A130" s="2"/>
      <c r="B130" s="2"/>
      <c r="C130" s="2"/>
      <c r="E130" s="2"/>
      <c r="F130" s="2"/>
    </row>
    <row r="131" spans="1:6" ht="15" x14ac:dyDescent="0.25">
      <c r="A131" s="2"/>
      <c r="B131" s="2"/>
      <c r="C131" s="2"/>
      <c r="E131" s="2"/>
      <c r="F131" s="2"/>
    </row>
    <row r="132" spans="1:6" ht="15" x14ac:dyDescent="0.25">
      <c r="A132" s="2"/>
      <c r="B132" s="2"/>
      <c r="C132" s="2"/>
      <c r="E132" s="2"/>
      <c r="F132" s="2"/>
    </row>
    <row r="133" spans="1:6" ht="15" x14ac:dyDescent="0.25">
      <c r="A133" s="2"/>
      <c r="B133" s="2"/>
      <c r="C133" s="2"/>
      <c r="E133" s="2"/>
      <c r="F133" s="2"/>
    </row>
    <row r="134" spans="1:6" ht="15" x14ac:dyDescent="0.25">
      <c r="A134" s="2"/>
      <c r="B134" s="2"/>
      <c r="C134" s="2"/>
      <c r="E134" s="2"/>
      <c r="F134" s="2"/>
    </row>
    <row r="135" spans="1:6" ht="15" x14ac:dyDescent="0.25">
      <c r="A135" s="2"/>
      <c r="B135" s="2"/>
      <c r="C135" s="2"/>
      <c r="E135" s="2"/>
      <c r="F135" s="2"/>
    </row>
    <row r="136" spans="1:6" ht="15" x14ac:dyDescent="0.25">
      <c r="A136" s="2"/>
      <c r="B136" s="2"/>
      <c r="C136" s="2"/>
      <c r="E136" s="2"/>
      <c r="F136" s="2"/>
    </row>
    <row r="137" spans="1:6" ht="15" x14ac:dyDescent="0.25">
      <c r="A137" s="2"/>
      <c r="B137" s="2"/>
      <c r="C137" s="2"/>
      <c r="E137" s="2"/>
      <c r="F137" s="2"/>
    </row>
    <row r="138" spans="1:6" ht="15" x14ac:dyDescent="0.25">
      <c r="A138" s="2"/>
      <c r="B138" s="2"/>
      <c r="C138" s="2"/>
      <c r="E138" s="2"/>
      <c r="F138" s="2"/>
    </row>
    <row r="139" spans="1:6" ht="15" x14ac:dyDescent="0.25">
      <c r="A139" s="2"/>
      <c r="B139" s="2"/>
      <c r="C139" s="2"/>
      <c r="E139" s="2"/>
      <c r="F139" s="2"/>
    </row>
    <row r="140" spans="1:6" ht="15" x14ac:dyDescent="0.25">
      <c r="A140" s="2"/>
      <c r="B140" s="2"/>
      <c r="C140" s="2"/>
      <c r="E140" s="2"/>
      <c r="F140" s="2"/>
    </row>
    <row r="141" spans="1:6" ht="15" x14ac:dyDescent="0.25">
      <c r="A141" s="2"/>
      <c r="B141" s="2"/>
      <c r="C141" s="2"/>
      <c r="E141" s="2"/>
      <c r="F141" s="2"/>
    </row>
    <row r="142" spans="1:6" ht="15" x14ac:dyDescent="0.25">
      <c r="A142" s="2"/>
      <c r="B142" s="2"/>
      <c r="C142" s="2"/>
      <c r="E142" s="2"/>
      <c r="F142" s="2"/>
    </row>
    <row r="143" spans="1:6" ht="15" x14ac:dyDescent="0.25">
      <c r="A143" s="2"/>
      <c r="B143" s="2"/>
      <c r="C143" s="2"/>
      <c r="E143" s="2"/>
      <c r="F143" s="2"/>
    </row>
    <row r="144" spans="1:6" ht="15" x14ac:dyDescent="0.25">
      <c r="A144" s="2"/>
      <c r="B144" s="2"/>
      <c r="C144" s="2"/>
      <c r="E144" s="2"/>
      <c r="F144" s="2"/>
    </row>
    <row r="145" spans="1:6" ht="15" x14ac:dyDescent="0.25">
      <c r="A145" s="2"/>
      <c r="B145" s="2"/>
      <c r="C145" s="2"/>
      <c r="E145" s="2"/>
      <c r="F145" s="2"/>
    </row>
    <row r="146" spans="1:6" ht="15" x14ac:dyDescent="0.25">
      <c r="A146" s="2"/>
      <c r="B146" s="2"/>
      <c r="C146" s="2"/>
      <c r="E146" s="2"/>
      <c r="F146" s="2"/>
    </row>
    <row r="147" spans="1:6" ht="15" x14ac:dyDescent="0.25">
      <c r="A147" s="2"/>
      <c r="B147" s="2"/>
      <c r="C147" s="2"/>
      <c r="E147" s="2"/>
      <c r="F147" s="2"/>
    </row>
    <row r="148" spans="1:6" ht="15" x14ac:dyDescent="0.25">
      <c r="A148" s="2"/>
      <c r="B148" s="2"/>
      <c r="C148" s="2"/>
      <c r="E148" s="2"/>
      <c r="F148" s="2"/>
    </row>
    <row r="149" spans="1:6" ht="15" x14ac:dyDescent="0.25">
      <c r="A149" s="2"/>
      <c r="B149" s="2"/>
      <c r="C149" s="2"/>
      <c r="E149" s="2"/>
      <c r="F149" s="2"/>
    </row>
    <row r="150" spans="1:6" ht="15" x14ac:dyDescent="0.25">
      <c r="A150" s="2"/>
      <c r="B150" s="2"/>
      <c r="C150" s="2"/>
      <c r="E150" s="2"/>
      <c r="F150" s="2"/>
    </row>
    <row r="151" spans="1:6" ht="15" x14ac:dyDescent="0.25">
      <c r="A151" s="2"/>
      <c r="B151" s="2"/>
      <c r="C151" s="2"/>
      <c r="E151" s="2"/>
      <c r="F151" s="2"/>
    </row>
    <row r="152" spans="1:6" ht="15" x14ac:dyDescent="0.25">
      <c r="A152" s="2"/>
      <c r="B152" s="2"/>
      <c r="C152" s="2"/>
      <c r="E152" s="2"/>
      <c r="F152" s="2"/>
    </row>
    <row r="153" spans="1:6" ht="15" x14ac:dyDescent="0.25">
      <c r="A153" s="2"/>
      <c r="B153" s="2"/>
      <c r="C153" s="2"/>
      <c r="E153" s="2"/>
      <c r="F153" s="2"/>
    </row>
    <row r="154" spans="1:6" ht="15" x14ac:dyDescent="0.25">
      <c r="A154" s="2"/>
      <c r="B154" s="2"/>
      <c r="C154" s="2"/>
      <c r="E154" s="2"/>
      <c r="F154" s="2"/>
    </row>
    <row r="155" spans="1:6" ht="15" x14ac:dyDescent="0.25">
      <c r="A155" s="2"/>
      <c r="B155" s="2"/>
      <c r="C155" s="2"/>
      <c r="E155" s="2"/>
      <c r="F155" s="2"/>
    </row>
    <row r="156" spans="1:6" ht="15" x14ac:dyDescent="0.25">
      <c r="A156" s="2"/>
      <c r="B156" s="2"/>
      <c r="C156" s="2"/>
      <c r="E156" s="2"/>
      <c r="F156" s="2"/>
    </row>
    <row r="157" spans="1:6" ht="15" x14ac:dyDescent="0.25">
      <c r="A157" s="2"/>
      <c r="B157" s="2"/>
      <c r="C157" s="2"/>
      <c r="E157" s="2"/>
      <c r="F157" s="2"/>
    </row>
    <row r="158" spans="1:6" ht="15" x14ac:dyDescent="0.25">
      <c r="A158" s="2"/>
      <c r="B158" s="2"/>
      <c r="C158" s="2"/>
      <c r="E158" s="2"/>
      <c r="F158" s="2"/>
    </row>
    <row r="159" spans="1:6" ht="15" x14ac:dyDescent="0.25">
      <c r="A159" s="2"/>
      <c r="B159" s="2"/>
      <c r="C159" s="2"/>
      <c r="E159" s="2"/>
      <c r="F159" s="2"/>
    </row>
    <row r="160" spans="1:6" ht="15" x14ac:dyDescent="0.25">
      <c r="A160" s="2"/>
      <c r="B160" s="2"/>
      <c r="C160" s="2"/>
      <c r="E160" s="2"/>
      <c r="F160" s="2"/>
    </row>
    <row r="161" spans="1:6" ht="15" x14ac:dyDescent="0.25">
      <c r="A161" s="2"/>
      <c r="B161" s="2"/>
      <c r="C161" s="2"/>
      <c r="E161" s="2"/>
      <c r="F161" s="2"/>
    </row>
    <row r="162" spans="1:6" ht="15" x14ac:dyDescent="0.25">
      <c r="A162" s="2"/>
      <c r="B162" s="2"/>
      <c r="C162" s="2"/>
      <c r="E162" s="2"/>
      <c r="F162" s="2"/>
    </row>
    <row r="163" spans="1:6" ht="15" x14ac:dyDescent="0.25">
      <c r="A163" s="2"/>
      <c r="B163" s="2"/>
      <c r="C163" s="2"/>
      <c r="E163" s="2"/>
      <c r="F163" s="2"/>
    </row>
    <row r="164" spans="1:6" ht="15" x14ac:dyDescent="0.25">
      <c r="A164" s="2"/>
      <c r="B164" s="2"/>
      <c r="C164" s="2"/>
      <c r="E164" s="2"/>
      <c r="F164" s="2"/>
    </row>
    <row r="165" spans="1:6" ht="15" x14ac:dyDescent="0.25">
      <c r="A165" s="2"/>
      <c r="B165" s="2"/>
      <c r="C165" s="2"/>
      <c r="E165" s="2"/>
      <c r="F165" s="2"/>
    </row>
    <row r="166" spans="1:6" ht="15" x14ac:dyDescent="0.25">
      <c r="A166" s="2"/>
      <c r="B166" s="2"/>
      <c r="C166" s="2"/>
      <c r="E166" s="2"/>
      <c r="F166" s="2"/>
    </row>
    <row r="167" spans="1:6" ht="15" x14ac:dyDescent="0.25">
      <c r="A167" s="2"/>
      <c r="B167" s="2"/>
      <c r="C167" s="2"/>
      <c r="E167" s="2"/>
      <c r="F167" s="2"/>
    </row>
    <row r="168" spans="1:6" ht="15" x14ac:dyDescent="0.25">
      <c r="A168" s="2"/>
      <c r="B168" s="2"/>
      <c r="C168" s="2"/>
      <c r="E168" s="2"/>
      <c r="F168" s="2"/>
    </row>
    <row r="169" spans="1:6" ht="15" x14ac:dyDescent="0.25">
      <c r="A169" s="2"/>
      <c r="B169" s="2"/>
      <c r="C169" s="2"/>
      <c r="E169" s="2"/>
      <c r="F169" s="2"/>
    </row>
    <row r="170" spans="1:6" ht="15" x14ac:dyDescent="0.25">
      <c r="A170" s="2"/>
      <c r="B170" s="2"/>
      <c r="C170" s="2"/>
      <c r="E170" s="2"/>
      <c r="F170" s="2"/>
    </row>
    <row r="171" spans="1:6" ht="15" x14ac:dyDescent="0.25">
      <c r="A171" s="2"/>
      <c r="B171" s="2"/>
      <c r="C171" s="2"/>
      <c r="E171" s="2"/>
      <c r="F171" s="2"/>
    </row>
    <row r="172" spans="1:6" ht="15" x14ac:dyDescent="0.25">
      <c r="A172" s="2"/>
      <c r="B172" s="2"/>
      <c r="C172" s="2"/>
      <c r="E172" s="2"/>
      <c r="F172" s="2"/>
    </row>
    <row r="173" spans="1:6" ht="15" x14ac:dyDescent="0.25">
      <c r="A173" s="2"/>
      <c r="B173" s="2"/>
      <c r="C173" s="2"/>
      <c r="E173" s="2"/>
      <c r="F173" s="2"/>
    </row>
    <row r="174" spans="1:6" ht="15" x14ac:dyDescent="0.25">
      <c r="A174" s="2"/>
      <c r="B174" s="2"/>
      <c r="C174" s="2"/>
      <c r="E174" s="2"/>
      <c r="F174" s="2"/>
    </row>
    <row r="175" spans="1:6" ht="15" x14ac:dyDescent="0.25">
      <c r="A175" s="2"/>
      <c r="B175" s="2"/>
      <c r="C175" s="2"/>
      <c r="E175" s="2"/>
      <c r="F175" s="2"/>
    </row>
    <row r="176" spans="1:6" ht="15" x14ac:dyDescent="0.25">
      <c r="A176" s="2"/>
      <c r="B176" s="2"/>
      <c r="C176" s="2"/>
      <c r="E176" s="2"/>
      <c r="F176" s="2"/>
    </row>
    <row r="177" spans="1:6" ht="15" x14ac:dyDescent="0.25">
      <c r="A177" s="2"/>
      <c r="B177" s="2"/>
      <c r="C177" s="2"/>
      <c r="E177" s="2"/>
      <c r="F177" s="2"/>
    </row>
    <row r="178" spans="1:6" ht="15" x14ac:dyDescent="0.25">
      <c r="A178" s="2"/>
      <c r="B178" s="2"/>
      <c r="C178" s="2"/>
      <c r="E178" s="2"/>
      <c r="F178" s="2"/>
    </row>
    <row r="179" spans="1:6" ht="15" x14ac:dyDescent="0.25">
      <c r="A179" s="2"/>
      <c r="B179" s="2"/>
      <c r="C179" s="2"/>
      <c r="E179" s="2"/>
      <c r="F179" s="2"/>
    </row>
    <row r="180" spans="1:6" ht="15" x14ac:dyDescent="0.25">
      <c r="A180" s="2"/>
      <c r="B180" s="2"/>
      <c r="C180" s="2"/>
      <c r="E180" s="2"/>
      <c r="F180" s="2"/>
    </row>
    <row r="181" spans="1:6" ht="15" x14ac:dyDescent="0.25">
      <c r="A181" s="2"/>
      <c r="B181" s="2"/>
      <c r="C181" s="2"/>
      <c r="E181" s="2"/>
      <c r="F181" s="2"/>
    </row>
    <row r="182" spans="1:6" ht="15" x14ac:dyDescent="0.25">
      <c r="A182" s="2"/>
      <c r="B182" s="2"/>
      <c r="C182" s="2"/>
      <c r="E182" s="2"/>
      <c r="F182" s="2"/>
    </row>
    <row r="183" spans="1:6" ht="15" x14ac:dyDescent="0.25">
      <c r="A183" s="2"/>
      <c r="B183" s="2"/>
      <c r="C183" s="2"/>
      <c r="E183" s="2"/>
      <c r="F183" s="2"/>
    </row>
    <row r="184" spans="1:6" ht="15" x14ac:dyDescent="0.25">
      <c r="A184" s="2"/>
      <c r="B184" s="2"/>
      <c r="C184" s="2"/>
      <c r="E184" s="2"/>
      <c r="F184" s="2"/>
    </row>
    <row r="185" spans="1:6" ht="15" x14ac:dyDescent="0.25">
      <c r="A185" s="2"/>
      <c r="B185" s="2"/>
      <c r="C185" s="2"/>
      <c r="E185" s="2"/>
      <c r="F185" s="2"/>
    </row>
    <row r="186" spans="1:6" ht="15" x14ac:dyDescent="0.25">
      <c r="A186" s="2"/>
      <c r="B186" s="2"/>
      <c r="C186" s="2"/>
      <c r="E186" s="2"/>
      <c r="F186" s="2"/>
    </row>
    <row r="187" spans="1:6" ht="15" x14ac:dyDescent="0.25">
      <c r="A187" s="2"/>
      <c r="B187" s="2"/>
      <c r="C187" s="2"/>
      <c r="E187" s="2"/>
      <c r="F187" s="2"/>
    </row>
    <row r="188" spans="1:6" ht="15" x14ac:dyDescent="0.25">
      <c r="A188" s="2"/>
      <c r="B188" s="2"/>
      <c r="C188" s="2"/>
      <c r="E188" s="2"/>
      <c r="F188" s="2"/>
    </row>
    <row r="189" spans="1:6" ht="15" x14ac:dyDescent="0.25">
      <c r="A189" s="2"/>
      <c r="B189" s="2"/>
      <c r="C189" s="2"/>
      <c r="E189" s="2"/>
      <c r="F189" s="2"/>
    </row>
    <row r="190" spans="1:6" ht="15" x14ac:dyDescent="0.25">
      <c r="A190" s="2"/>
      <c r="B190" s="2"/>
      <c r="C190" s="2"/>
      <c r="E190" s="2"/>
      <c r="F190" s="2"/>
    </row>
    <row r="191" spans="1:6" ht="15" x14ac:dyDescent="0.25">
      <c r="A191" s="2"/>
      <c r="B191" s="2"/>
      <c r="C191" s="2"/>
      <c r="E191" s="2"/>
      <c r="F191" s="2"/>
    </row>
    <row r="192" spans="1:6" ht="15" x14ac:dyDescent="0.25">
      <c r="A192" s="2"/>
      <c r="B192" s="2"/>
      <c r="C192" s="2"/>
      <c r="E192" s="2"/>
      <c r="F192" s="2"/>
    </row>
    <row r="193" spans="1:6" ht="15" x14ac:dyDescent="0.25">
      <c r="A193" s="2"/>
      <c r="B193" s="2"/>
      <c r="C193" s="2"/>
      <c r="E193" s="2"/>
      <c r="F193" s="2"/>
    </row>
    <row r="194" spans="1:6" ht="15" x14ac:dyDescent="0.25">
      <c r="A194" s="2"/>
      <c r="B194" s="2"/>
      <c r="C194" s="2"/>
      <c r="E194" s="2"/>
      <c r="F194" s="2"/>
    </row>
    <row r="195" spans="1:6" ht="15" x14ac:dyDescent="0.25">
      <c r="A195" s="2"/>
      <c r="B195" s="2"/>
      <c r="C195" s="2"/>
      <c r="E195" s="2"/>
      <c r="F195" s="2"/>
    </row>
    <row r="196" spans="1:6" ht="15" x14ac:dyDescent="0.25">
      <c r="A196" s="2"/>
      <c r="B196" s="2"/>
      <c r="C196" s="2"/>
      <c r="E196" s="2"/>
      <c r="F196" s="2"/>
    </row>
    <row r="197" spans="1:6" ht="15" x14ac:dyDescent="0.25">
      <c r="A197" s="2"/>
      <c r="B197" s="2"/>
      <c r="C197" s="2"/>
      <c r="E197" s="2"/>
      <c r="F197" s="2"/>
    </row>
    <row r="198" spans="1:6" ht="15" x14ac:dyDescent="0.25">
      <c r="A198" s="2"/>
      <c r="B198" s="2"/>
      <c r="C198" s="2"/>
      <c r="E198" s="2"/>
      <c r="F198" s="2"/>
    </row>
    <row r="199" spans="1:6" ht="15" x14ac:dyDescent="0.25">
      <c r="A199" s="2"/>
      <c r="B199" s="2"/>
      <c r="C199" s="2"/>
      <c r="E199" s="2"/>
      <c r="F199" s="2"/>
    </row>
    <row r="200" spans="1:6" ht="15" x14ac:dyDescent="0.25">
      <c r="A200" s="2"/>
      <c r="B200" s="2"/>
      <c r="C200" s="2"/>
      <c r="E200" s="2"/>
      <c r="F200" s="2"/>
    </row>
    <row r="201" spans="1:6" ht="15" x14ac:dyDescent="0.25">
      <c r="A201" s="2"/>
      <c r="B201" s="2"/>
      <c r="C201" s="2"/>
      <c r="E201" s="2"/>
      <c r="F201" s="2"/>
    </row>
    <row r="202" spans="1:6" ht="15" x14ac:dyDescent="0.25">
      <c r="A202" s="2"/>
      <c r="B202" s="2"/>
      <c r="C202" s="2"/>
      <c r="E202" s="2"/>
      <c r="F202" s="2"/>
    </row>
    <row r="203" spans="1:6" ht="15" x14ac:dyDescent="0.25">
      <c r="A203" s="2"/>
      <c r="B203" s="2"/>
      <c r="C203" s="2"/>
      <c r="E203" s="2"/>
      <c r="F203" s="2"/>
    </row>
    <row r="204" spans="1:6" ht="15" x14ac:dyDescent="0.25">
      <c r="A204" s="2"/>
      <c r="B204" s="2"/>
      <c r="C204" s="2"/>
      <c r="E204" s="2"/>
      <c r="F204" s="2"/>
    </row>
    <row r="205" spans="1:6" ht="15" x14ac:dyDescent="0.25">
      <c r="A205" s="2"/>
      <c r="B205" s="2"/>
      <c r="C205" s="2"/>
      <c r="E205" s="2"/>
      <c r="F205" s="2"/>
    </row>
    <row r="206" spans="1:6" ht="15" x14ac:dyDescent="0.25">
      <c r="A206" s="2"/>
      <c r="B206" s="2"/>
      <c r="C206" s="2"/>
      <c r="E206" s="2"/>
      <c r="F206" s="2"/>
    </row>
    <row r="207" spans="1:6" ht="15" x14ac:dyDescent="0.25">
      <c r="A207" s="2"/>
      <c r="B207" s="2"/>
      <c r="C207" s="2"/>
      <c r="E207" s="2"/>
      <c r="F207" s="2"/>
    </row>
    <row r="208" spans="1:6" ht="15" x14ac:dyDescent="0.25">
      <c r="A208" s="2"/>
      <c r="B208" s="2"/>
      <c r="C208" s="2"/>
      <c r="E208" s="2"/>
      <c r="F208" s="2"/>
    </row>
    <row r="209" spans="1:6" ht="15" x14ac:dyDescent="0.25">
      <c r="A209" s="2"/>
      <c r="B209" s="2"/>
      <c r="C209" s="2"/>
      <c r="E209" s="2"/>
      <c r="F209" s="2"/>
    </row>
    <row r="210" spans="1:6" ht="15" x14ac:dyDescent="0.25">
      <c r="A210" s="2"/>
      <c r="B210" s="2"/>
      <c r="C210" s="2"/>
      <c r="E210" s="2"/>
      <c r="F210" s="2"/>
    </row>
    <row r="211" spans="1:6" ht="15" x14ac:dyDescent="0.25">
      <c r="A211" s="2"/>
      <c r="B211" s="2"/>
      <c r="C211" s="2"/>
      <c r="E211" s="2"/>
      <c r="F211" s="2"/>
    </row>
    <row r="212" spans="1:6" ht="15" x14ac:dyDescent="0.25">
      <c r="A212" s="2"/>
      <c r="B212" s="2"/>
      <c r="C212" s="2"/>
      <c r="E212" s="2"/>
      <c r="F212" s="2"/>
    </row>
    <row r="213" spans="1:6" ht="15" x14ac:dyDescent="0.25">
      <c r="A213" s="2"/>
      <c r="B213" s="2"/>
      <c r="C213" s="2"/>
      <c r="E213" s="2"/>
      <c r="F213" s="2"/>
    </row>
    <row r="214" spans="1:6" ht="15" x14ac:dyDescent="0.25">
      <c r="A214" s="2"/>
      <c r="B214" s="2"/>
      <c r="C214" s="2"/>
      <c r="E214" s="2"/>
      <c r="F214" s="2"/>
    </row>
    <row r="215" spans="1:6" ht="15" x14ac:dyDescent="0.25">
      <c r="A215" s="2"/>
      <c r="B215" s="2"/>
      <c r="C215" s="2"/>
      <c r="E215" s="2"/>
      <c r="F215" s="2"/>
    </row>
    <row r="216" spans="1:6" ht="15" x14ac:dyDescent="0.25">
      <c r="A216" s="2"/>
      <c r="B216" s="2"/>
      <c r="C216" s="2"/>
      <c r="E216" s="2"/>
      <c r="F216" s="2"/>
    </row>
    <row r="217" spans="1:6" ht="15" x14ac:dyDescent="0.25">
      <c r="A217" s="2"/>
      <c r="B217" s="2"/>
      <c r="C217" s="2"/>
      <c r="E217" s="2"/>
      <c r="F217" s="2"/>
    </row>
    <row r="218" spans="1:6" ht="15" x14ac:dyDescent="0.25">
      <c r="A218" s="2"/>
      <c r="B218" s="2"/>
      <c r="C218" s="2"/>
      <c r="E218" s="2"/>
      <c r="F218" s="2"/>
    </row>
    <row r="219" spans="1:6" ht="15" x14ac:dyDescent="0.25">
      <c r="A219" s="2"/>
      <c r="B219" s="2"/>
      <c r="C219" s="2"/>
      <c r="E219" s="2"/>
      <c r="F219" s="2"/>
    </row>
    <row r="220" spans="1:6" ht="15" x14ac:dyDescent="0.25">
      <c r="A220" s="2"/>
      <c r="B220" s="2"/>
      <c r="C220" s="2"/>
      <c r="E220" s="2"/>
      <c r="F220" s="2"/>
    </row>
    <row r="221" spans="1:6" ht="15" x14ac:dyDescent="0.25">
      <c r="A221" s="2"/>
      <c r="B221" s="2"/>
      <c r="C221" s="2"/>
      <c r="E221" s="2"/>
      <c r="F221" s="2"/>
    </row>
    <row r="222" spans="1:6" ht="15" x14ac:dyDescent="0.25">
      <c r="A222" s="2"/>
      <c r="B222" s="2"/>
      <c r="C222" s="2"/>
      <c r="E222" s="2"/>
      <c r="F222" s="2"/>
    </row>
    <row r="223" spans="1:6" ht="15" x14ac:dyDescent="0.25">
      <c r="A223" s="2"/>
      <c r="B223" s="2"/>
      <c r="C223" s="2"/>
      <c r="E223" s="2"/>
      <c r="F223" s="2"/>
    </row>
    <row r="224" spans="1:6" ht="15" x14ac:dyDescent="0.25">
      <c r="A224" s="2"/>
      <c r="B224" s="2"/>
      <c r="C224" s="2"/>
      <c r="E224" s="2"/>
      <c r="F224" s="2"/>
    </row>
    <row r="225" spans="1:6" ht="15" x14ac:dyDescent="0.25">
      <c r="A225" s="2"/>
      <c r="B225" s="2"/>
      <c r="C225" s="2"/>
      <c r="E225" s="2"/>
      <c r="F225" s="2"/>
    </row>
    <row r="226" spans="1:6" ht="15" x14ac:dyDescent="0.25">
      <c r="A226" s="2"/>
      <c r="B226" s="2"/>
      <c r="C226" s="2"/>
      <c r="E226" s="2"/>
      <c r="F226" s="2"/>
    </row>
    <row r="227" spans="1:6" ht="15" x14ac:dyDescent="0.25">
      <c r="A227" s="2"/>
      <c r="B227" s="2"/>
      <c r="C227" s="2"/>
      <c r="E227" s="2"/>
      <c r="F227" s="2"/>
    </row>
    <row r="228" spans="1:6" ht="15" x14ac:dyDescent="0.25">
      <c r="A228" s="2"/>
      <c r="B228" s="2"/>
      <c r="C228" s="2"/>
      <c r="E228" s="2"/>
      <c r="F228" s="2"/>
    </row>
    <row r="229" spans="1:6" ht="15" x14ac:dyDescent="0.25">
      <c r="A229" s="2"/>
      <c r="B229" s="2"/>
      <c r="C229" s="2"/>
      <c r="E229" s="2"/>
      <c r="F229" s="2"/>
    </row>
    <row r="230" spans="1:6" ht="15" x14ac:dyDescent="0.25">
      <c r="A230" s="2"/>
      <c r="B230" s="2"/>
      <c r="C230" s="2"/>
      <c r="E230" s="2"/>
      <c r="F230" s="2"/>
    </row>
    <row r="231" spans="1:6" ht="15" x14ac:dyDescent="0.25">
      <c r="A231" s="2"/>
      <c r="B231" s="2"/>
      <c r="C231" s="2"/>
      <c r="E231" s="2"/>
      <c r="F231" s="2"/>
    </row>
    <row r="232" spans="1:6" ht="15" x14ac:dyDescent="0.25">
      <c r="A232" s="2"/>
      <c r="B232" s="2"/>
      <c r="C232" s="2"/>
      <c r="E232" s="2"/>
      <c r="F232" s="2"/>
    </row>
    <row r="233" spans="1:6" ht="15" x14ac:dyDescent="0.25">
      <c r="A233" s="2"/>
      <c r="B233" s="2"/>
      <c r="C233" s="2"/>
      <c r="E233" s="2"/>
      <c r="F233" s="2"/>
    </row>
    <row r="234" spans="1:6" ht="15" x14ac:dyDescent="0.25">
      <c r="A234" s="2"/>
      <c r="B234" s="2"/>
      <c r="C234" s="2"/>
      <c r="E234" s="2"/>
      <c r="F234" s="2"/>
    </row>
    <row r="235" spans="1:6" ht="15" x14ac:dyDescent="0.25">
      <c r="A235" s="2"/>
      <c r="B235" s="2"/>
      <c r="C235" s="2"/>
      <c r="E235" s="2"/>
      <c r="F235" s="2"/>
    </row>
    <row r="236" spans="1:6" ht="15" x14ac:dyDescent="0.25">
      <c r="A236" s="2"/>
      <c r="B236" s="2"/>
      <c r="C236" s="2"/>
      <c r="E236" s="2"/>
      <c r="F236" s="2"/>
    </row>
    <row r="237" spans="1:6" ht="15" x14ac:dyDescent="0.25">
      <c r="A237" s="2"/>
      <c r="B237" s="2"/>
      <c r="C237" s="2"/>
      <c r="E237" s="2"/>
      <c r="F237" s="2"/>
    </row>
    <row r="238" spans="1:6" ht="15" x14ac:dyDescent="0.25">
      <c r="A238" s="2"/>
      <c r="B238" s="2"/>
      <c r="C238" s="2"/>
      <c r="E238" s="2"/>
      <c r="F238" s="2"/>
    </row>
    <row r="239" spans="1:6" ht="15" x14ac:dyDescent="0.25">
      <c r="A239" s="2"/>
      <c r="B239" s="2"/>
      <c r="C239" s="2"/>
      <c r="E239" s="2"/>
      <c r="F239" s="2"/>
    </row>
    <row r="240" spans="1:6" ht="15" x14ac:dyDescent="0.25">
      <c r="A240" s="2"/>
      <c r="B240" s="2"/>
      <c r="C240" s="2"/>
      <c r="E240" s="2"/>
      <c r="F240" s="2"/>
    </row>
    <row r="241" spans="1:6" ht="15" x14ac:dyDescent="0.25">
      <c r="A241" s="2"/>
      <c r="B241" s="2"/>
      <c r="C241" s="2"/>
      <c r="E241" s="2"/>
      <c r="F241" s="2"/>
    </row>
    <row r="242" spans="1:6" ht="15" x14ac:dyDescent="0.25">
      <c r="A242" s="2"/>
      <c r="B242" s="2"/>
      <c r="C242" s="2"/>
      <c r="E242" s="2"/>
      <c r="F242" s="2"/>
    </row>
    <row r="243" spans="1:6" ht="15" x14ac:dyDescent="0.25">
      <c r="A243" s="2"/>
      <c r="B243" s="2"/>
      <c r="C243" s="2"/>
      <c r="E243" s="2"/>
      <c r="F243" s="2"/>
    </row>
    <row r="244" spans="1:6" ht="15" x14ac:dyDescent="0.25">
      <c r="A244" s="2"/>
      <c r="B244" s="2"/>
      <c r="C244" s="2"/>
      <c r="E244" s="2"/>
      <c r="F244" s="2"/>
    </row>
    <row r="245" spans="1:6" ht="15" x14ac:dyDescent="0.25">
      <c r="A245" s="2"/>
      <c r="B245" s="2"/>
      <c r="C245" s="2"/>
      <c r="E245" s="2"/>
      <c r="F245" s="2"/>
    </row>
    <row r="246" spans="1:6" ht="15" x14ac:dyDescent="0.25">
      <c r="A246" s="2"/>
      <c r="B246" s="2"/>
      <c r="C246" s="2"/>
      <c r="E246" s="2"/>
      <c r="F246" s="2"/>
    </row>
    <row r="247" spans="1:6" ht="15" x14ac:dyDescent="0.25">
      <c r="A247" s="2"/>
      <c r="B247" s="2"/>
      <c r="C247" s="2"/>
      <c r="E247" s="2"/>
      <c r="F247" s="2"/>
    </row>
    <row r="248" spans="1:6" ht="15" x14ac:dyDescent="0.25">
      <c r="A248" s="2"/>
      <c r="B248" s="2"/>
      <c r="C248" s="2"/>
      <c r="E248" s="2"/>
      <c r="F248" s="2"/>
    </row>
    <row r="249" spans="1:6" ht="15" x14ac:dyDescent="0.25">
      <c r="A249" s="2"/>
      <c r="B249" s="2"/>
      <c r="C249" s="2"/>
      <c r="E249" s="2"/>
      <c r="F249" s="2"/>
    </row>
    <row r="250" spans="1:6" ht="15" x14ac:dyDescent="0.25">
      <c r="A250" s="2"/>
      <c r="B250" s="2"/>
      <c r="C250" s="2"/>
      <c r="E250" s="2"/>
      <c r="F250" s="2"/>
    </row>
    <row r="251" spans="1:6" ht="15" x14ac:dyDescent="0.25">
      <c r="A251" s="2"/>
      <c r="B251" s="2"/>
      <c r="C251" s="2"/>
      <c r="E251" s="2"/>
      <c r="F251" s="2"/>
    </row>
    <row r="252" spans="1:6" ht="15" x14ac:dyDescent="0.25">
      <c r="A252" s="2"/>
      <c r="B252" s="2"/>
      <c r="C252" s="2"/>
      <c r="E252" s="2"/>
      <c r="F252" s="2"/>
    </row>
    <row r="253" spans="1:6" ht="15" x14ac:dyDescent="0.25">
      <c r="A253" s="2"/>
      <c r="B253" s="2"/>
      <c r="C253" s="2"/>
      <c r="E253" s="2"/>
      <c r="F253" s="2"/>
    </row>
    <row r="254" spans="1:6" ht="15" x14ac:dyDescent="0.25">
      <c r="A254" s="2"/>
      <c r="B254" s="2"/>
      <c r="C254" s="2"/>
      <c r="E254" s="2"/>
      <c r="F254" s="2"/>
    </row>
    <row r="255" spans="1:6" ht="15" x14ac:dyDescent="0.25">
      <c r="A255" s="2"/>
      <c r="B255" s="2"/>
      <c r="C255" s="2"/>
      <c r="E255" s="2"/>
      <c r="F255" s="2"/>
    </row>
    <row r="256" spans="1:6" ht="15" x14ac:dyDescent="0.25">
      <c r="A256" s="2"/>
      <c r="B256" s="2"/>
      <c r="C256" s="2"/>
      <c r="E256" s="2"/>
      <c r="F256" s="2"/>
    </row>
    <row r="257" spans="1:6" ht="15" x14ac:dyDescent="0.25">
      <c r="A257" s="2"/>
      <c r="B257" s="2"/>
      <c r="C257" s="2"/>
      <c r="E257" s="2"/>
      <c r="F257" s="2"/>
    </row>
    <row r="258" spans="1:6" ht="15" x14ac:dyDescent="0.25">
      <c r="A258" s="2"/>
      <c r="B258" s="2"/>
      <c r="C258" s="2"/>
      <c r="E258" s="2"/>
      <c r="F258" s="2"/>
    </row>
    <row r="259" spans="1:6" ht="15" x14ac:dyDescent="0.25">
      <c r="A259" s="2"/>
      <c r="B259" s="2"/>
      <c r="C259" s="2"/>
      <c r="E259" s="2"/>
      <c r="F259" s="2"/>
    </row>
    <row r="260" spans="1:6" ht="15" x14ac:dyDescent="0.25">
      <c r="A260" s="2"/>
      <c r="B260" s="2"/>
      <c r="C260" s="2"/>
      <c r="E260" s="2"/>
      <c r="F260" s="2"/>
    </row>
    <row r="261" spans="1:6" ht="15" x14ac:dyDescent="0.25">
      <c r="A261" s="2"/>
      <c r="B261" s="2"/>
      <c r="C261" s="2"/>
      <c r="E261" s="2"/>
      <c r="F261" s="2"/>
    </row>
    <row r="262" spans="1:6" ht="15" x14ac:dyDescent="0.25">
      <c r="A262" s="2"/>
      <c r="B262" s="2"/>
      <c r="C262" s="2"/>
      <c r="E262" s="2"/>
      <c r="F262" s="2"/>
    </row>
    <row r="263" spans="1:6" ht="15" x14ac:dyDescent="0.25">
      <c r="A263" s="2"/>
      <c r="B263" s="2"/>
      <c r="C263" s="2"/>
      <c r="E263" s="2"/>
      <c r="F263" s="2"/>
    </row>
    <row r="264" spans="1:6" ht="15" x14ac:dyDescent="0.25">
      <c r="A264" s="2"/>
      <c r="B264" s="2"/>
      <c r="C264" s="2"/>
      <c r="E264" s="2"/>
      <c r="F264" s="2"/>
    </row>
    <row r="265" spans="1:6" ht="15" x14ac:dyDescent="0.25">
      <c r="A265" s="2"/>
      <c r="B265" s="2"/>
      <c r="C265" s="2"/>
      <c r="E265" s="2"/>
      <c r="F265" s="2"/>
    </row>
    <row r="266" spans="1:6" ht="15" x14ac:dyDescent="0.25">
      <c r="A266" s="2"/>
      <c r="B266" s="2"/>
      <c r="C266" s="2"/>
      <c r="E266" s="2"/>
      <c r="F266" s="2"/>
    </row>
    <row r="267" spans="1:6" ht="15" x14ac:dyDescent="0.25">
      <c r="A267" s="2"/>
      <c r="B267" s="2"/>
      <c r="C267" s="2"/>
      <c r="E267" s="2"/>
      <c r="F267" s="2"/>
    </row>
    <row r="268" spans="1:6" ht="15" x14ac:dyDescent="0.25">
      <c r="A268" s="2"/>
      <c r="B268" s="2"/>
      <c r="C268" s="2"/>
      <c r="E268" s="2"/>
      <c r="F268" s="2"/>
    </row>
    <row r="269" spans="1:6" ht="15" x14ac:dyDescent="0.25">
      <c r="A269" s="2"/>
      <c r="B269" s="2"/>
      <c r="C269" s="2"/>
      <c r="E269" s="2"/>
      <c r="F269" s="2"/>
    </row>
    <row r="270" spans="1:6" ht="15" x14ac:dyDescent="0.25">
      <c r="A270" s="2"/>
      <c r="B270" s="2"/>
      <c r="C270" s="2"/>
      <c r="E270" s="2"/>
      <c r="F270" s="2"/>
    </row>
    <row r="271" spans="1:6" ht="15" x14ac:dyDescent="0.25">
      <c r="A271" s="2"/>
      <c r="B271" s="2"/>
      <c r="C271" s="2"/>
      <c r="E271" s="2"/>
      <c r="F271" s="2"/>
    </row>
    <row r="272" spans="1:6" ht="15" x14ac:dyDescent="0.25">
      <c r="A272" s="2"/>
      <c r="B272" s="2"/>
      <c r="C272" s="2"/>
      <c r="E272" s="2"/>
      <c r="F272" s="2"/>
    </row>
    <row r="273" spans="1:6" ht="15" x14ac:dyDescent="0.25">
      <c r="A273" s="2"/>
      <c r="B273" s="2"/>
      <c r="C273" s="2"/>
      <c r="E273" s="2"/>
      <c r="F273" s="2"/>
    </row>
    <row r="274" spans="1:6" ht="15" x14ac:dyDescent="0.25">
      <c r="A274" s="2"/>
      <c r="B274" s="2"/>
      <c r="C274" s="2"/>
      <c r="E274" s="2"/>
      <c r="F274" s="2"/>
    </row>
    <row r="275" spans="1:6" ht="15" x14ac:dyDescent="0.25">
      <c r="A275" s="2"/>
      <c r="B275" s="2"/>
      <c r="C275" s="2"/>
      <c r="E275" s="2"/>
      <c r="F275" s="2"/>
    </row>
    <row r="276" spans="1:6" ht="15" x14ac:dyDescent="0.25">
      <c r="A276" s="2"/>
      <c r="B276" s="2"/>
      <c r="C276" s="2"/>
      <c r="E276" s="2"/>
      <c r="F276" s="2"/>
    </row>
    <row r="277" spans="1:6" ht="15" x14ac:dyDescent="0.25">
      <c r="A277" s="2"/>
      <c r="B277" s="2"/>
      <c r="C277" s="2"/>
      <c r="E277" s="2"/>
      <c r="F277" s="2"/>
    </row>
    <row r="278" spans="1:6" ht="15" x14ac:dyDescent="0.25">
      <c r="A278" s="2"/>
      <c r="B278" s="2"/>
      <c r="C278" s="2"/>
      <c r="E278" s="2"/>
      <c r="F278" s="2"/>
    </row>
    <row r="279" spans="1:6" ht="15" x14ac:dyDescent="0.25">
      <c r="A279" s="2"/>
      <c r="B279" s="2"/>
      <c r="C279" s="2"/>
      <c r="E279" s="2"/>
      <c r="F279" s="2"/>
    </row>
    <row r="280" spans="1:6" ht="15" x14ac:dyDescent="0.25">
      <c r="A280" s="2"/>
      <c r="B280" s="2"/>
      <c r="C280" s="2"/>
      <c r="E280" s="2"/>
      <c r="F280" s="2"/>
    </row>
    <row r="281" spans="1:6" ht="15" x14ac:dyDescent="0.25">
      <c r="A281" s="2"/>
      <c r="B281" s="2"/>
      <c r="C281" s="2"/>
      <c r="E281" s="2"/>
      <c r="F281" s="2"/>
    </row>
    <row r="282" spans="1:6" ht="15" x14ac:dyDescent="0.25">
      <c r="A282" s="2"/>
      <c r="B282" s="2"/>
      <c r="C282" s="2"/>
      <c r="E282" s="2"/>
      <c r="F282" s="2"/>
    </row>
    <row r="283" spans="1:6" ht="15" x14ac:dyDescent="0.25">
      <c r="A283" s="2"/>
      <c r="B283" s="2"/>
      <c r="C283" s="2"/>
      <c r="E283" s="2"/>
      <c r="F283" s="2"/>
    </row>
    <row r="284" spans="1:6" ht="15" x14ac:dyDescent="0.25">
      <c r="A284" s="2"/>
      <c r="B284" s="2"/>
      <c r="C284" s="2"/>
      <c r="E284" s="2"/>
      <c r="F284" s="2"/>
    </row>
    <row r="285" spans="1:6" ht="15" x14ac:dyDescent="0.25">
      <c r="A285" s="2"/>
      <c r="B285" s="2"/>
      <c r="C285" s="2"/>
      <c r="E285" s="2"/>
      <c r="F285" s="2"/>
    </row>
    <row r="286" spans="1:6" ht="15" x14ac:dyDescent="0.25">
      <c r="A286" s="2"/>
      <c r="B286" s="2"/>
      <c r="C286" s="2"/>
      <c r="E286" s="2"/>
      <c r="F286" s="2"/>
    </row>
    <row r="287" spans="1:6" ht="15" x14ac:dyDescent="0.25">
      <c r="A287" s="2"/>
      <c r="B287" s="2"/>
      <c r="C287" s="2"/>
      <c r="E287" s="2"/>
      <c r="F287" s="2"/>
    </row>
    <row r="288" spans="1:6" ht="15" x14ac:dyDescent="0.25">
      <c r="A288" s="2"/>
      <c r="B288" s="2"/>
      <c r="C288" s="2"/>
      <c r="E288" s="2"/>
      <c r="F288" s="2"/>
    </row>
    <row r="289" spans="1:6" ht="15" x14ac:dyDescent="0.25">
      <c r="A289" s="2"/>
      <c r="B289" s="2"/>
      <c r="C289" s="2"/>
      <c r="E289" s="2"/>
      <c r="F289" s="2"/>
    </row>
    <row r="290" spans="1:6" ht="15" x14ac:dyDescent="0.25">
      <c r="A290" s="2"/>
      <c r="B290" s="2"/>
      <c r="C290" s="2"/>
      <c r="E290" s="2"/>
      <c r="F290" s="2"/>
    </row>
    <row r="291" spans="1:6" ht="15" x14ac:dyDescent="0.25">
      <c r="A291" s="2"/>
      <c r="B291" s="2"/>
      <c r="C291" s="2"/>
      <c r="E291" s="2"/>
      <c r="F291" s="2"/>
    </row>
    <row r="292" spans="1:6" ht="15" x14ac:dyDescent="0.25">
      <c r="A292" s="2"/>
      <c r="B292" s="2"/>
      <c r="C292" s="2"/>
      <c r="E292" s="2"/>
      <c r="F292" s="2"/>
    </row>
    <row r="293" spans="1:6" ht="15" x14ac:dyDescent="0.25">
      <c r="A293" s="2"/>
      <c r="B293" s="2"/>
      <c r="C293" s="2"/>
      <c r="E293" s="2"/>
      <c r="F293" s="2"/>
    </row>
    <row r="294" spans="1:6" ht="15" x14ac:dyDescent="0.25">
      <c r="A294" s="2"/>
      <c r="B294" s="2"/>
      <c r="C294" s="2"/>
      <c r="E294" s="2"/>
      <c r="F294" s="2"/>
    </row>
    <row r="295" spans="1:6" ht="15" x14ac:dyDescent="0.25">
      <c r="A295" s="2"/>
      <c r="B295" s="2"/>
      <c r="C295" s="2"/>
      <c r="E295" s="2"/>
      <c r="F295" s="2"/>
    </row>
    <row r="296" spans="1:6" ht="15" x14ac:dyDescent="0.25">
      <c r="A296" s="2"/>
      <c r="B296" s="2"/>
      <c r="C296" s="2"/>
      <c r="E296" s="2"/>
      <c r="F296" s="2"/>
    </row>
    <row r="297" spans="1:6" ht="15" x14ac:dyDescent="0.25">
      <c r="A297" s="2"/>
      <c r="B297" s="2"/>
      <c r="C297" s="2"/>
      <c r="E297" s="2"/>
      <c r="F297" s="2"/>
    </row>
    <row r="298" spans="1:6" ht="15" x14ac:dyDescent="0.25">
      <c r="A298" s="2"/>
      <c r="B298" s="2"/>
      <c r="C298" s="2"/>
      <c r="E298" s="2"/>
      <c r="F298" s="2"/>
    </row>
    <row r="299" spans="1:6" ht="15" x14ac:dyDescent="0.25">
      <c r="A299" s="2"/>
      <c r="B299" s="2"/>
      <c r="C299" s="2"/>
      <c r="E299" s="2"/>
      <c r="F299" s="2"/>
    </row>
    <row r="300" spans="1:6" ht="15" x14ac:dyDescent="0.25">
      <c r="A300" s="2"/>
      <c r="B300" s="2"/>
      <c r="C300" s="2"/>
      <c r="E300" s="2"/>
      <c r="F300" s="2"/>
    </row>
    <row r="301" spans="1:6" ht="15" x14ac:dyDescent="0.25">
      <c r="A301" s="2"/>
      <c r="B301" s="2"/>
      <c r="C301" s="2"/>
      <c r="E301" s="2"/>
      <c r="F301" s="2"/>
    </row>
    <row r="302" spans="1:6" ht="15" x14ac:dyDescent="0.25">
      <c r="A302" s="2"/>
      <c r="B302" s="2"/>
      <c r="C302" s="2"/>
      <c r="E302" s="2"/>
      <c r="F302" s="2"/>
    </row>
    <row r="303" spans="1:6" ht="15" x14ac:dyDescent="0.25">
      <c r="A303" s="2"/>
      <c r="B303" s="2"/>
      <c r="C303" s="2"/>
      <c r="E303" s="2"/>
      <c r="F303" s="2"/>
    </row>
    <row r="304" spans="1:6" ht="15" x14ac:dyDescent="0.25">
      <c r="A304" s="2"/>
      <c r="B304" s="2"/>
      <c r="C304" s="2"/>
      <c r="E304" s="2"/>
      <c r="F304" s="2"/>
    </row>
    <row r="305" spans="1:6" ht="15" x14ac:dyDescent="0.25">
      <c r="A305" s="2"/>
      <c r="B305" s="2"/>
      <c r="C305" s="2"/>
      <c r="E305" s="2"/>
      <c r="F305" s="2"/>
    </row>
    <row r="306" spans="1:6" ht="15" x14ac:dyDescent="0.25">
      <c r="A306" s="2"/>
      <c r="B306" s="2"/>
      <c r="C306" s="2"/>
      <c r="E306" s="2"/>
      <c r="F306" s="2"/>
    </row>
    <row r="307" spans="1:6" ht="15" x14ac:dyDescent="0.25">
      <c r="A307" s="2"/>
      <c r="B307" s="2"/>
      <c r="C307" s="2"/>
      <c r="E307" s="2"/>
      <c r="F307" s="2"/>
    </row>
    <row r="308" spans="1:6" ht="15" x14ac:dyDescent="0.25">
      <c r="A308" s="2"/>
      <c r="B308" s="2"/>
      <c r="C308" s="2"/>
      <c r="E308" s="2"/>
      <c r="F308" s="2"/>
    </row>
    <row r="309" spans="1:6" ht="15" x14ac:dyDescent="0.25">
      <c r="A309" s="2"/>
      <c r="B309" s="2"/>
      <c r="C309" s="2"/>
      <c r="E309" s="2"/>
      <c r="F309" s="2"/>
    </row>
    <row r="310" spans="1:6" ht="15" x14ac:dyDescent="0.25">
      <c r="A310" s="2"/>
      <c r="B310" s="2"/>
      <c r="C310" s="2"/>
      <c r="E310" s="2"/>
      <c r="F310" s="2"/>
    </row>
    <row r="311" spans="1:6" ht="15" x14ac:dyDescent="0.25">
      <c r="A311" s="2"/>
      <c r="B311" s="2"/>
      <c r="C311" s="2"/>
      <c r="E311" s="2"/>
      <c r="F311" s="2"/>
    </row>
    <row r="312" spans="1:6" ht="15" x14ac:dyDescent="0.25">
      <c r="A312" s="2"/>
      <c r="B312" s="2"/>
      <c r="C312" s="2"/>
      <c r="E312" s="2"/>
      <c r="F312" s="2"/>
    </row>
    <row r="313" spans="1:6" ht="15" x14ac:dyDescent="0.25">
      <c r="A313" s="2"/>
      <c r="B313" s="2"/>
      <c r="C313" s="2"/>
      <c r="E313" s="2"/>
      <c r="F313" s="2"/>
    </row>
    <row r="314" spans="1:6" ht="15" x14ac:dyDescent="0.25">
      <c r="A314" s="2"/>
      <c r="B314" s="2"/>
      <c r="C314" s="2"/>
      <c r="E314" s="2"/>
      <c r="F314" s="2"/>
    </row>
    <row r="315" spans="1:6" ht="15" x14ac:dyDescent="0.25">
      <c r="A315" s="2"/>
      <c r="B315" s="2"/>
      <c r="C315" s="2"/>
      <c r="E315" s="2"/>
      <c r="F315" s="2"/>
    </row>
    <row r="316" spans="1:6" ht="15" x14ac:dyDescent="0.25">
      <c r="A316" s="2"/>
      <c r="B316" s="2"/>
      <c r="C316" s="2"/>
      <c r="E316" s="2"/>
      <c r="F316" s="2"/>
    </row>
    <row r="317" spans="1:6" ht="15" x14ac:dyDescent="0.25">
      <c r="A317" s="2"/>
      <c r="B317" s="2"/>
      <c r="C317" s="2"/>
      <c r="E317" s="2"/>
      <c r="F317" s="2"/>
    </row>
    <row r="318" spans="1:6" ht="15" x14ac:dyDescent="0.25">
      <c r="A318" s="2"/>
      <c r="B318" s="2"/>
      <c r="C318" s="2"/>
      <c r="E318" s="2"/>
      <c r="F318" s="2"/>
    </row>
    <row r="319" spans="1:6" ht="15" x14ac:dyDescent="0.25">
      <c r="A319" s="2"/>
      <c r="B319" s="2"/>
      <c r="C319" s="2"/>
      <c r="E319" s="2"/>
      <c r="F319" s="2"/>
    </row>
    <row r="320" spans="1:6" ht="15" x14ac:dyDescent="0.25">
      <c r="A320" s="2"/>
      <c r="B320" s="2"/>
      <c r="C320" s="2"/>
      <c r="E320" s="2"/>
      <c r="F320" s="2"/>
    </row>
    <row r="321" spans="1:6" ht="15" x14ac:dyDescent="0.25">
      <c r="A321" s="2"/>
      <c r="B321" s="2"/>
      <c r="C321" s="2"/>
      <c r="E321" s="2"/>
      <c r="F321" s="2"/>
    </row>
    <row r="322" spans="1:6" ht="15" x14ac:dyDescent="0.25">
      <c r="A322" s="2"/>
      <c r="B322" s="2"/>
      <c r="C322" s="2"/>
      <c r="E322" s="2"/>
      <c r="F322" s="2"/>
    </row>
    <row r="323" spans="1:6" ht="15" x14ac:dyDescent="0.25">
      <c r="A323" s="2"/>
      <c r="B323" s="2"/>
      <c r="C323" s="2"/>
      <c r="E323" s="2"/>
      <c r="F323" s="2"/>
    </row>
    <row r="324" spans="1:6" ht="15" x14ac:dyDescent="0.25">
      <c r="A324" s="2"/>
      <c r="B324" s="2"/>
      <c r="C324" s="2"/>
      <c r="E324" s="2"/>
      <c r="F324" s="2"/>
    </row>
    <row r="325" spans="1:6" ht="15" x14ac:dyDescent="0.25">
      <c r="A325" s="2"/>
      <c r="B325" s="2"/>
      <c r="C325" s="2"/>
      <c r="E325" s="2"/>
      <c r="F325" s="2"/>
    </row>
    <row r="326" spans="1:6" ht="15" x14ac:dyDescent="0.25">
      <c r="A326" s="2"/>
      <c r="B326" s="2"/>
      <c r="C326" s="2"/>
      <c r="E326" s="2"/>
      <c r="F326" s="2"/>
    </row>
    <row r="327" spans="1:6" ht="15" x14ac:dyDescent="0.25">
      <c r="A327" s="2"/>
      <c r="B327" s="2"/>
      <c r="C327" s="2"/>
      <c r="E327" s="2"/>
      <c r="F327" s="2"/>
    </row>
    <row r="328" spans="1:6" ht="15" x14ac:dyDescent="0.25">
      <c r="A328" s="2"/>
      <c r="B328" s="2"/>
      <c r="C328" s="2"/>
      <c r="E328" s="2"/>
      <c r="F328" s="2"/>
    </row>
    <row r="329" spans="1:6" ht="15" x14ac:dyDescent="0.25">
      <c r="A329" s="2"/>
      <c r="B329" s="2"/>
      <c r="C329" s="2"/>
      <c r="E329" s="2"/>
      <c r="F329" s="2"/>
    </row>
    <row r="330" spans="1:6" ht="15" x14ac:dyDescent="0.25">
      <c r="A330" s="2"/>
      <c r="B330" s="2"/>
      <c r="C330" s="2"/>
      <c r="E330" s="2"/>
      <c r="F330" s="2"/>
    </row>
    <row r="331" spans="1:6" ht="15" x14ac:dyDescent="0.25">
      <c r="A331" s="2"/>
      <c r="B331" s="2"/>
      <c r="C331" s="2"/>
      <c r="E331" s="2"/>
      <c r="F331" s="2"/>
    </row>
    <row r="332" spans="1:6" ht="15" x14ac:dyDescent="0.25">
      <c r="A332" s="2"/>
      <c r="B332" s="2"/>
      <c r="C332" s="2"/>
      <c r="E332" s="2"/>
      <c r="F332" s="2"/>
    </row>
    <row r="333" spans="1:6" ht="15" x14ac:dyDescent="0.25">
      <c r="A333" s="2"/>
      <c r="B333" s="2"/>
      <c r="C333" s="2"/>
      <c r="E333" s="2"/>
      <c r="F333" s="2"/>
    </row>
    <row r="334" spans="1:6" ht="15" x14ac:dyDescent="0.25">
      <c r="A334" s="2"/>
      <c r="B334" s="2"/>
      <c r="C334" s="2"/>
      <c r="E334" s="2"/>
      <c r="F334" s="2"/>
    </row>
    <row r="335" spans="1:6" ht="15" x14ac:dyDescent="0.25">
      <c r="A335" s="2"/>
      <c r="B335" s="2"/>
      <c r="C335" s="2"/>
      <c r="E335" s="2"/>
      <c r="F335" s="2"/>
    </row>
    <row r="336" spans="1:6" ht="15" x14ac:dyDescent="0.25">
      <c r="A336" s="2"/>
      <c r="B336" s="2"/>
      <c r="C336" s="2"/>
      <c r="E336" s="2"/>
      <c r="F336" s="2"/>
    </row>
    <row r="337" spans="1:6" ht="15" x14ac:dyDescent="0.25">
      <c r="A337" s="2"/>
      <c r="B337" s="2"/>
      <c r="C337" s="2"/>
      <c r="E337" s="2"/>
      <c r="F337" s="2"/>
    </row>
    <row r="338" spans="1:6" ht="15" x14ac:dyDescent="0.25">
      <c r="A338" s="2"/>
      <c r="B338" s="2"/>
      <c r="C338" s="2"/>
      <c r="E338" s="2"/>
      <c r="F338" s="2"/>
    </row>
    <row r="339" spans="1:6" ht="15" x14ac:dyDescent="0.25">
      <c r="A339" s="2"/>
      <c r="B339" s="2"/>
      <c r="C339" s="2"/>
      <c r="E339" s="2"/>
      <c r="F339" s="2"/>
    </row>
    <row r="340" spans="1:6" ht="15" x14ac:dyDescent="0.25">
      <c r="A340" s="2"/>
      <c r="B340" s="2"/>
      <c r="C340" s="2"/>
      <c r="E340" s="2"/>
      <c r="F340" s="2"/>
    </row>
    <row r="341" spans="1:6" ht="15" x14ac:dyDescent="0.25">
      <c r="A341" s="2"/>
      <c r="B341" s="2"/>
      <c r="C341" s="2"/>
      <c r="E341" s="2"/>
      <c r="F341" s="2"/>
    </row>
    <row r="342" spans="1:6" ht="15" x14ac:dyDescent="0.25">
      <c r="A342" s="2"/>
      <c r="B342" s="2"/>
      <c r="C342" s="2"/>
      <c r="E342" s="2"/>
      <c r="F342" s="2"/>
    </row>
    <row r="343" spans="1:6" ht="15" x14ac:dyDescent="0.25">
      <c r="A343" s="2"/>
      <c r="B343" s="2"/>
      <c r="C343" s="2"/>
      <c r="E343" s="2"/>
      <c r="F343" s="2"/>
    </row>
    <row r="344" spans="1:6" ht="15" x14ac:dyDescent="0.25">
      <c r="A344" s="2"/>
      <c r="B344" s="2"/>
      <c r="C344" s="2"/>
      <c r="E344" s="2"/>
      <c r="F344" s="2"/>
    </row>
    <row r="345" spans="1:6" ht="15" x14ac:dyDescent="0.25">
      <c r="A345" s="2"/>
      <c r="B345" s="2"/>
      <c r="C345" s="2"/>
      <c r="E345" s="2"/>
      <c r="F345" s="2"/>
    </row>
    <row r="346" spans="1:6" ht="15" x14ac:dyDescent="0.25">
      <c r="A346" s="2"/>
      <c r="B346" s="2"/>
      <c r="C346" s="2"/>
      <c r="E346" s="2"/>
      <c r="F346" s="2"/>
    </row>
    <row r="347" spans="1:6" ht="15" x14ac:dyDescent="0.25">
      <c r="A347" s="2"/>
      <c r="B347" s="2"/>
      <c r="C347" s="2"/>
      <c r="E347" s="2"/>
      <c r="F347" s="2"/>
    </row>
    <row r="348" spans="1:6" ht="15" x14ac:dyDescent="0.25">
      <c r="A348" s="2"/>
      <c r="B348" s="2"/>
      <c r="C348" s="2"/>
      <c r="E348" s="2"/>
      <c r="F348" s="2"/>
    </row>
    <row r="349" spans="1:6" ht="15" x14ac:dyDescent="0.25">
      <c r="A349" s="2"/>
      <c r="B349" s="2"/>
      <c r="C349" s="2"/>
      <c r="E349" s="2"/>
      <c r="F349" s="2"/>
    </row>
    <row r="350" spans="1:6" ht="15" x14ac:dyDescent="0.25">
      <c r="A350" s="2"/>
      <c r="B350" s="2"/>
      <c r="C350" s="2"/>
      <c r="E350" s="2"/>
      <c r="F350" s="2"/>
    </row>
    <row r="351" spans="1:6" ht="15" x14ac:dyDescent="0.25">
      <c r="A351" s="2"/>
      <c r="B351" s="2"/>
      <c r="C351" s="2"/>
      <c r="E351" s="2"/>
      <c r="F351" s="2"/>
    </row>
    <row r="352" spans="1:6" ht="15" x14ac:dyDescent="0.25">
      <c r="A352" s="2"/>
      <c r="B352" s="2"/>
      <c r="C352" s="2"/>
      <c r="E352" s="2"/>
      <c r="F352" s="2"/>
    </row>
    <row r="353" spans="1:6" ht="15" x14ac:dyDescent="0.25">
      <c r="A353" s="2"/>
      <c r="B353" s="2"/>
      <c r="C353" s="2"/>
      <c r="E353" s="2"/>
      <c r="F353" s="2"/>
    </row>
    <row r="354" spans="1:6" ht="15" x14ac:dyDescent="0.25">
      <c r="A354" s="2"/>
      <c r="B354" s="2"/>
      <c r="C354" s="2"/>
      <c r="E354" s="2"/>
      <c r="F354" s="2"/>
    </row>
    <row r="355" spans="1:6" ht="15" x14ac:dyDescent="0.25">
      <c r="A355" s="2"/>
      <c r="B355" s="2"/>
      <c r="C355" s="2"/>
      <c r="E355" s="2"/>
      <c r="F355" s="2"/>
    </row>
    <row r="356" spans="1:6" ht="15" x14ac:dyDescent="0.25">
      <c r="A356" s="2"/>
      <c r="B356" s="2"/>
      <c r="C356" s="2"/>
      <c r="E356" s="2"/>
      <c r="F356" s="2"/>
    </row>
    <row r="357" spans="1:6" ht="15" x14ac:dyDescent="0.25">
      <c r="A357" s="2"/>
      <c r="B357" s="2"/>
      <c r="C357" s="2"/>
      <c r="E357" s="2"/>
      <c r="F357" s="2"/>
    </row>
    <row r="358" spans="1:6" ht="15" x14ac:dyDescent="0.25">
      <c r="A358" s="2"/>
      <c r="B358" s="2"/>
      <c r="C358" s="2"/>
      <c r="E358" s="2"/>
      <c r="F358" s="2"/>
    </row>
    <row r="359" spans="1:6" ht="15" x14ac:dyDescent="0.25">
      <c r="A359" s="2"/>
      <c r="B359" s="2"/>
      <c r="C359" s="2"/>
      <c r="E359" s="2"/>
      <c r="F359" s="2"/>
    </row>
    <row r="360" spans="1:6" ht="15" x14ac:dyDescent="0.25">
      <c r="A360" s="2"/>
      <c r="B360" s="2"/>
      <c r="C360" s="2"/>
      <c r="E360" s="2"/>
      <c r="F360" s="2"/>
    </row>
    <row r="361" spans="1:6" ht="15" x14ac:dyDescent="0.25">
      <c r="A361" s="2"/>
      <c r="B361" s="2"/>
      <c r="C361" s="2"/>
      <c r="E361" s="2"/>
      <c r="F361" s="2"/>
    </row>
    <row r="362" spans="1:6" ht="15" x14ac:dyDescent="0.25">
      <c r="A362" s="2"/>
      <c r="B362" s="2"/>
      <c r="C362" s="2"/>
      <c r="E362" s="2"/>
      <c r="F362" s="2"/>
    </row>
    <row r="363" spans="1:6" ht="15" x14ac:dyDescent="0.25">
      <c r="A363" s="2"/>
      <c r="B363" s="2"/>
      <c r="C363" s="2"/>
      <c r="E363" s="2"/>
      <c r="F363" s="2"/>
    </row>
    <row r="364" spans="1:6" ht="15" x14ac:dyDescent="0.25">
      <c r="A364" s="2"/>
      <c r="B364" s="2"/>
      <c r="C364" s="2"/>
      <c r="E364" s="2"/>
      <c r="F364" s="2"/>
    </row>
    <row r="365" spans="1:6" ht="15" x14ac:dyDescent="0.25">
      <c r="A365" s="2"/>
      <c r="B365" s="2"/>
      <c r="C365" s="2"/>
      <c r="E365" s="2"/>
      <c r="F365" s="2"/>
    </row>
    <row r="366" spans="1:6" ht="15" x14ac:dyDescent="0.25">
      <c r="A366" s="2"/>
      <c r="B366" s="2"/>
      <c r="C366" s="2"/>
      <c r="E366" s="2"/>
      <c r="F366" s="2"/>
    </row>
    <row r="367" spans="1:6" ht="15" x14ac:dyDescent="0.25">
      <c r="A367" s="2"/>
      <c r="B367" s="2"/>
      <c r="C367" s="2"/>
      <c r="E367" s="2"/>
      <c r="F367" s="2"/>
    </row>
    <row r="368" spans="1:6" ht="15" x14ac:dyDescent="0.25">
      <c r="A368" s="2"/>
      <c r="B368" s="2"/>
      <c r="C368" s="2"/>
      <c r="E368" s="2"/>
      <c r="F368" s="2"/>
    </row>
    <row r="369" spans="1:6" ht="15" x14ac:dyDescent="0.25">
      <c r="A369" s="2"/>
      <c r="B369" s="2"/>
      <c r="C369" s="2"/>
      <c r="E369" s="2"/>
      <c r="F369" s="2"/>
    </row>
    <row r="370" spans="1:6" ht="15" x14ac:dyDescent="0.25">
      <c r="A370" s="2"/>
      <c r="B370" s="2"/>
      <c r="C370" s="2"/>
      <c r="E370" s="2"/>
      <c r="F370" s="2"/>
    </row>
    <row r="371" spans="1:6" ht="15" x14ac:dyDescent="0.25">
      <c r="A371" s="2"/>
      <c r="B371" s="2"/>
      <c r="C371" s="2"/>
      <c r="E371" s="2"/>
      <c r="F371" s="2"/>
    </row>
    <row r="372" spans="1:6" ht="15" x14ac:dyDescent="0.25">
      <c r="A372" s="2"/>
      <c r="B372" s="2"/>
      <c r="C372" s="2"/>
      <c r="E372" s="2"/>
      <c r="F372" s="2"/>
    </row>
    <row r="373" spans="1:6" ht="15" x14ac:dyDescent="0.25">
      <c r="A373" s="2"/>
      <c r="B373" s="2"/>
      <c r="C373" s="2"/>
      <c r="E373" s="2"/>
      <c r="F373" s="2"/>
    </row>
    <row r="374" spans="1:6" ht="15" x14ac:dyDescent="0.25">
      <c r="A374" s="2"/>
      <c r="B374" s="2"/>
      <c r="C374" s="2"/>
      <c r="E374" s="2"/>
      <c r="F374" s="2"/>
    </row>
    <row r="375" spans="1:6" ht="15" x14ac:dyDescent="0.25">
      <c r="A375" s="2"/>
      <c r="B375" s="2"/>
      <c r="C375" s="2"/>
      <c r="E375" s="2"/>
      <c r="F375" s="2"/>
    </row>
    <row r="376" spans="1:6" ht="15" x14ac:dyDescent="0.25">
      <c r="A376" s="2"/>
      <c r="B376" s="2"/>
      <c r="C376" s="2"/>
      <c r="E376" s="2"/>
      <c r="F376" s="2"/>
    </row>
    <row r="377" spans="1:6" ht="15" x14ac:dyDescent="0.25">
      <c r="A377" s="2"/>
      <c r="B377" s="2"/>
      <c r="C377" s="2"/>
      <c r="E377" s="2"/>
      <c r="F377" s="2"/>
    </row>
    <row r="378" spans="1:6" ht="15" x14ac:dyDescent="0.25">
      <c r="A378" s="2"/>
      <c r="B378" s="2"/>
      <c r="C378" s="2"/>
      <c r="E378" s="2"/>
      <c r="F378" s="2"/>
    </row>
    <row r="379" spans="1:6" ht="15" x14ac:dyDescent="0.25">
      <c r="A379" s="2"/>
      <c r="B379" s="2"/>
      <c r="C379" s="2"/>
      <c r="E379" s="2"/>
      <c r="F379" s="2"/>
    </row>
    <row r="380" spans="1:6" ht="15" x14ac:dyDescent="0.25">
      <c r="A380" s="2"/>
      <c r="B380" s="2"/>
      <c r="C380" s="2"/>
      <c r="E380" s="2"/>
      <c r="F380" s="2"/>
    </row>
    <row r="381" spans="1:6" ht="15" x14ac:dyDescent="0.25">
      <c r="A381" s="2"/>
      <c r="B381" s="2"/>
      <c r="C381" s="2"/>
      <c r="E381" s="2"/>
      <c r="F381" s="2"/>
    </row>
    <row r="382" spans="1:6" ht="15" x14ac:dyDescent="0.25">
      <c r="A382" s="2"/>
      <c r="B382" s="2"/>
      <c r="C382" s="2"/>
      <c r="E382" s="2"/>
      <c r="F382" s="2"/>
    </row>
    <row r="383" spans="1:6" ht="15" x14ac:dyDescent="0.25">
      <c r="A383" s="2"/>
      <c r="B383" s="2"/>
      <c r="C383" s="2"/>
      <c r="E383" s="2"/>
      <c r="F383" s="2"/>
    </row>
    <row r="384" spans="1:6" ht="15" x14ac:dyDescent="0.25">
      <c r="A384" s="2"/>
      <c r="B384" s="2"/>
      <c r="C384" s="2"/>
      <c r="E384" s="2"/>
      <c r="F384" s="2"/>
    </row>
    <row r="385" spans="1:6" ht="15" x14ac:dyDescent="0.25">
      <c r="A385" s="2"/>
      <c r="B385" s="2"/>
      <c r="C385" s="2"/>
      <c r="E385" s="2"/>
      <c r="F385" s="2"/>
    </row>
    <row r="386" spans="1:6" ht="15" x14ac:dyDescent="0.25">
      <c r="A386" s="2"/>
      <c r="B386" s="2"/>
      <c r="C386" s="2"/>
      <c r="E386" s="2"/>
      <c r="F386" s="2"/>
    </row>
    <row r="387" spans="1:6" ht="15" x14ac:dyDescent="0.25">
      <c r="A387" s="2"/>
      <c r="B387" s="2"/>
      <c r="C387" s="2"/>
      <c r="E387" s="2"/>
      <c r="F387" s="2"/>
    </row>
    <row r="388" spans="1:6" ht="15" x14ac:dyDescent="0.25">
      <c r="A388" s="2"/>
      <c r="B388" s="2"/>
      <c r="C388" s="2"/>
      <c r="E388" s="2"/>
      <c r="F388" s="2"/>
    </row>
    <row r="389" spans="1:6" ht="15" x14ac:dyDescent="0.25">
      <c r="A389" s="2"/>
      <c r="B389" s="2"/>
      <c r="C389" s="2"/>
      <c r="E389" s="2"/>
      <c r="F389" s="2"/>
    </row>
    <row r="390" spans="1:6" ht="15" x14ac:dyDescent="0.25">
      <c r="A390" s="2"/>
      <c r="B390" s="2"/>
      <c r="C390" s="2"/>
      <c r="E390" s="2"/>
      <c r="F390" s="2"/>
    </row>
    <row r="391" spans="1:6" ht="15" x14ac:dyDescent="0.25">
      <c r="A391" s="2"/>
      <c r="B391" s="2"/>
      <c r="C391" s="2"/>
      <c r="E391" s="2"/>
      <c r="F391" s="2"/>
    </row>
    <row r="392" spans="1:6" ht="15" x14ac:dyDescent="0.25">
      <c r="A392" s="2"/>
      <c r="B392" s="2"/>
      <c r="C392" s="2"/>
      <c r="E392" s="2"/>
      <c r="F392" s="2"/>
    </row>
    <row r="393" spans="1:6" ht="15" x14ac:dyDescent="0.25">
      <c r="A393" s="2"/>
      <c r="B393" s="2"/>
      <c r="C393" s="2"/>
      <c r="E393" s="2"/>
      <c r="F393" s="2"/>
    </row>
    <row r="394" spans="1:6" ht="15" x14ac:dyDescent="0.25">
      <c r="A394" s="2"/>
      <c r="B394" s="2"/>
      <c r="C394" s="2"/>
      <c r="E394" s="2"/>
      <c r="F394" s="2"/>
    </row>
    <row r="395" spans="1:6" ht="15" x14ac:dyDescent="0.25">
      <c r="A395" s="2"/>
      <c r="B395" s="2"/>
      <c r="C395" s="2"/>
      <c r="E395" s="2"/>
      <c r="F395" s="2"/>
    </row>
    <row r="396" spans="1:6" ht="15" x14ac:dyDescent="0.25">
      <c r="A396" s="2"/>
      <c r="B396" s="2"/>
      <c r="C396" s="2"/>
      <c r="E396" s="2"/>
      <c r="F396" s="2"/>
    </row>
    <row r="397" spans="1:6" ht="15" x14ac:dyDescent="0.25">
      <c r="A397" s="2"/>
      <c r="B397" s="2"/>
      <c r="C397" s="2"/>
      <c r="E397" s="2"/>
      <c r="F397" s="2"/>
    </row>
    <row r="398" spans="1:6" ht="15" x14ac:dyDescent="0.25">
      <c r="A398" s="2"/>
      <c r="B398" s="2"/>
      <c r="C398" s="2"/>
      <c r="E398" s="2"/>
      <c r="F398" s="2"/>
    </row>
    <row r="399" spans="1:6" ht="15" x14ac:dyDescent="0.25">
      <c r="A399" s="2"/>
      <c r="B399" s="2"/>
      <c r="C399" s="2"/>
      <c r="E399" s="2"/>
      <c r="F399" s="2"/>
    </row>
    <row r="400" spans="1:6" ht="15" x14ac:dyDescent="0.25">
      <c r="A400" s="2"/>
      <c r="B400" s="2"/>
      <c r="C400" s="2"/>
      <c r="E400" s="2"/>
      <c r="F400" s="2"/>
    </row>
    <row r="401" spans="1:6" ht="15" x14ac:dyDescent="0.25">
      <c r="A401" s="2"/>
      <c r="B401" s="2"/>
      <c r="C401" s="2"/>
      <c r="E401" s="2"/>
      <c r="F401" s="2"/>
    </row>
    <row r="402" spans="1:6" ht="15" x14ac:dyDescent="0.25">
      <c r="A402" s="2"/>
      <c r="B402" s="2"/>
      <c r="C402" s="2"/>
      <c r="E402" s="2"/>
      <c r="F402" s="2"/>
    </row>
    <row r="403" spans="1:6" ht="15" x14ac:dyDescent="0.25">
      <c r="A403" s="2"/>
      <c r="B403" s="2"/>
      <c r="C403" s="2"/>
      <c r="E403" s="2"/>
      <c r="F403" s="2"/>
    </row>
    <row r="404" spans="1:6" ht="15" x14ac:dyDescent="0.25">
      <c r="A404" s="2"/>
      <c r="B404" s="2"/>
      <c r="C404" s="2"/>
      <c r="E404" s="2"/>
      <c r="F404" s="2"/>
    </row>
    <row r="405" spans="1:6" ht="15" x14ac:dyDescent="0.25">
      <c r="A405" s="2"/>
      <c r="B405" s="2"/>
      <c r="C405" s="2"/>
      <c r="E405" s="2"/>
      <c r="F405" s="2"/>
    </row>
    <row r="406" spans="1:6" ht="15" x14ac:dyDescent="0.25">
      <c r="A406" s="2"/>
      <c r="B406" s="2"/>
      <c r="C406" s="2"/>
      <c r="E406" s="2"/>
      <c r="F406" s="2"/>
    </row>
    <row r="407" spans="1:6" ht="15" x14ac:dyDescent="0.25">
      <c r="A407" s="2"/>
      <c r="B407" s="2"/>
      <c r="C407" s="2"/>
      <c r="E407" s="2"/>
      <c r="F407" s="2"/>
    </row>
    <row r="408" spans="1:6" ht="15" x14ac:dyDescent="0.25">
      <c r="A408" s="2"/>
      <c r="B408" s="2"/>
      <c r="C408" s="2"/>
      <c r="E408" s="2"/>
      <c r="F408" s="2"/>
    </row>
    <row r="409" spans="1:6" ht="15" x14ac:dyDescent="0.25">
      <c r="A409" s="2"/>
      <c r="B409" s="2"/>
      <c r="C409" s="2"/>
      <c r="E409" s="2"/>
      <c r="F409" s="2"/>
    </row>
    <row r="410" spans="1:6" ht="15" x14ac:dyDescent="0.25">
      <c r="A410" s="2"/>
      <c r="B410" s="2"/>
      <c r="C410" s="2"/>
      <c r="E410" s="2"/>
      <c r="F410" s="2"/>
    </row>
    <row r="411" spans="1:6" ht="15" x14ac:dyDescent="0.25">
      <c r="A411" s="2"/>
      <c r="B411" s="2"/>
      <c r="C411" s="2"/>
      <c r="E411" s="2"/>
      <c r="F411" s="2"/>
    </row>
    <row r="412" spans="1:6" ht="15" x14ac:dyDescent="0.25">
      <c r="A412" s="2"/>
      <c r="B412" s="2"/>
      <c r="C412" s="2"/>
      <c r="E412" s="2"/>
      <c r="F412" s="2"/>
    </row>
    <row r="413" spans="1:6" ht="15" x14ac:dyDescent="0.25">
      <c r="A413" s="2"/>
      <c r="B413" s="2"/>
      <c r="C413" s="2"/>
      <c r="E413" s="2"/>
      <c r="F413" s="2"/>
    </row>
    <row r="414" spans="1:6" ht="15" x14ac:dyDescent="0.25">
      <c r="A414" s="2"/>
      <c r="B414" s="2"/>
      <c r="C414" s="2"/>
      <c r="E414" s="2"/>
      <c r="F414" s="2"/>
    </row>
    <row r="415" spans="1:6" ht="15" x14ac:dyDescent="0.25">
      <c r="A415" s="2"/>
      <c r="B415" s="2"/>
      <c r="C415" s="2"/>
      <c r="E415" s="2"/>
      <c r="F415" s="2"/>
    </row>
    <row r="416" spans="1:6" ht="15" x14ac:dyDescent="0.25">
      <c r="A416" s="2"/>
      <c r="B416" s="2"/>
      <c r="C416" s="2"/>
      <c r="E416" s="2"/>
      <c r="F416" s="2"/>
    </row>
    <row r="417" spans="1:6" ht="15" x14ac:dyDescent="0.25">
      <c r="A417" s="2"/>
      <c r="B417" s="2"/>
      <c r="C417" s="2"/>
      <c r="E417" s="2"/>
      <c r="F417" s="2"/>
    </row>
    <row r="418" spans="1:6" ht="15" x14ac:dyDescent="0.25">
      <c r="A418" s="2"/>
      <c r="B418" s="2"/>
      <c r="C418" s="2"/>
      <c r="E418" s="2"/>
      <c r="F418" s="2"/>
    </row>
    <row r="419" spans="1:6" ht="15" x14ac:dyDescent="0.25">
      <c r="A419" s="2"/>
      <c r="B419" s="2"/>
      <c r="C419" s="2"/>
      <c r="E419" s="2"/>
      <c r="F419" s="2"/>
    </row>
    <row r="420" spans="1:6" ht="15" x14ac:dyDescent="0.25">
      <c r="A420" s="2"/>
      <c r="B420" s="2"/>
      <c r="C420" s="2"/>
      <c r="E420" s="2"/>
      <c r="F420" s="2"/>
    </row>
    <row r="421" spans="1:6" ht="15" x14ac:dyDescent="0.25">
      <c r="A421" s="2"/>
      <c r="B421" s="2"/>
      <c r="C421" s="2"/>
      <c r="E421" s="2"/>
      <c r="F421" s="2"/>
    </row>
    <row r="422" spans="1:6" ht="15" x14ac:dyDescent="0.25">
      <c r="A422" s="2"/>
      <c r="B422" s="2"/>
      <c r="C422" s="2"/>
      <c r="E422" s="2"/>
      <c r="F422" s="2"/>
    </row>
    <row r="423" spans="1:6" ht="15" x14ac:dyDescent="0.25">
      <c r="A423" s="2"/>
      <c r="B423" s="2"/>
      <c r="C423" s="2"/>
      <c r="E423" s="2"/>
      <c r="F423" s="2"/>
    </row>
    <row r="424" spans="1:6" ht="15" x14ac:dyDescent="0.25">
      <c r="A424" s="2"/>
      <c r="B424" s="2"/>
      <c r="C424" s="2"/>
      <c r="E424" s="2"/>
      <c r="F424" s="2"/>
    </row>
    <row r="425" spans="1:6" ht="15" x14ac:dyDescent="0.25">
      <c r="A425" s="2"/>
      <c r="B425" s="2"/>
      <c r="C425" s="2"/>
      <c r="E425" s="2"/>
      <c r="F425" s="2"/>
    </row>
    <row r="426" spans="1:6" ht="15" x14ac:dyDescent="0.25">
      <c r="A426" s="2"/>
      <c r="B426" s="2"/>
      <c r="C426" s="2"/>
      <c r="E426" s="2"/>
      <c r="F426" s="2"/>
    </row>
    <row r="427" spans="1:6" ht="15" x14ac:dyDescent="0.25">
      <c r="A427" s="2"/>
      <c r="B427" s="2"/>
      <c r="C427" s="2"/>
      <c r="E427" s="2"/>
      <c r="F427" s="2"/>
    </row>
    <row r="428" spans="1:6" ht="15" x14ac:dyDescent="0.25">
      <c r="A428" s="2"/>
      <c r="B428" s="2"/>
      <c r="C428" s="2"/>
      <c r="E428" s="2"/>
      <c r="F428" s="2"/>
    </row>
    <row r="429" spans="1:6" ht="15" x14ac:dyDescent="0.25">
      <c r="A429" s="2"/>
      <c r="B429" s="2"/>
      <c r="C429" s="2"/>
      <c r="E429" s="2"/>
      <c r="F429" s="2"/>
    </row>
    <row r="430" spans="1:6" ht="15" x14ac:dyDescent="0.25">
      <c r="A430" s="2"/>
      <c r="B430" s="2"/>
      <c r="C430" s="2"/>
      <c r="E430" s="2"/>
      <c r="F430" s="2"/>
    </row>
    <row r="431" spans="1:6" ht="15" x14ac:dyDescent="0.25">
      <c r="A431" s="2"/>
      <c r="B431" s="2"/>
      <c r="C431" s="2"/>
      <c r="E431" s="2"/>
      <c r="F431" s="2"/>
    </row>
    <row r="432" spans="1:6" ht="15" x14ac:dyDescent="0.25">
      <c r="A432" s="2"/>
      <c r="B432" s="2"/>
      <c r="C432" s="2"/>
      <c r="E432" s="2"/>
      <c r="F432" s="2"/>
    </row>
    <row r="433" spans="1:6" ht="15" x14ac:dyDescent="0.25">
      <c r="A433" s="2"/>
      <c r="B433" s="2"/>
      <c r="C433" s="2"/>
      <c r="E433" s="2"/>
      <c r="F433" s="2"/>
    </row>
    <row r="434" spans="1:6" ht="15" x14ac:dyDescent="0.25">
      <c r="A434" s="2"/>
      <c r="B434" s="2"/>
      <c r="C434" s="2"/>
      <c r="E434" s="2"/>
      <c r="F434" s="2"/>
    </row>
    <row r="435" spans="1:6" ht="15" x14ac:dyDescent="0.25">
      <c r="A435" s="2"/>
      <c r="B435" s="2"/>
      <c r="C435" s="2"/>
      <c r="E435" s="2"/>
      <c r="F435" s="2"/>
    </row>
    <row r="436" spans="1:6" ht="15" x14ac:dyDescent="0.25">
      <c r="A436" s="2"/>
      <c r="B436" s="2"/>
      <c r="C436" s="2"/>
      <c r="E436" s="2"/>
      <c r="F436" s="2"/>
    </row>
    <row r="437" spans="1:6" ht="15" x14ac:dyDescent="0.25">
      <c r="A437" s="2"/>
      <c r="B437" s="2"/>
      <c r="C437" s="2"/>
      <c r="E437" s="2"/>
      <c r="F437" s="2"/>
    </row>
    <row r="438" spans="1:6" ht="15" x14ac:dyDescent="0.25">
      <c r="A438" s="2"/>
      <c r="B438" s="2"/>
      <c r="C438" s="2"/>
      <c r="E438" s="2"/>
      <c r="F438" s="2"/>
    </row>
    <row r="439" spans="1:6" ht="15" x14ac:dyDescent="0.25">
      <c r="A439" s="2"/>
      <c r="B439" s="2"/>
      <c r="C439" s="2"/>
      <c r="E439" s="2"/>
      <c r="F439" s="2"/>
    </row>
    <row r="440" spans="1:6" ht="15" x14ac:dyDescent="0.25">
      <c r="A440" s="2"/>
      <c r="B440" s="2"/>
      <c r="C440" s="2"/>
      <c r="E440" s="2"/>
      <c r="F440" s="2"/>
    </row>
    <row r="441" spans="1:6" ht="15" x14ac:dyDescent="0.25">
      <c r="A441" s="2"/>
      <c r="B441" s="2"/>
      <c r="C441" s="2"/>
      <c r="E441" s="2"/>
      <c r="F441" s="2"/>
    </row>
    <row r="442" spans="1:6" ht="15" x14ac:dyDescent="0.25">
      <c r="A442" s="2"/>
      <c r="B442" s="2"/>
      <c r="C442" s="2"/>
      <c r="E442" s="2"/>
      <c r="F442" s="2"/>
    </row>
    <row r="443" spans="1:6" ht="15" x14ac:dyDescent="0.25">
      <c r="A443" s="2"/>
      <c r="B443" s="2"/>
      <c r="C443" s="2"/>
      <c r="E443" s="2"/>
      <c r="F443" s="2"/>
    </row>
    <row r="444" spans="1:6" ht="15" x14ac:dyDescent="0.25">
      <c r="A444" s="2"/>
      <c r="B444" s="2"/>
      <c r="C444" s="2"/>
      <c r="E444" s="2"/>
      <c r="F444" s="2"/>
    </row>
    <row r="445" spans="1:6" ht="15" x14ac:dyDescent="0.25">
      <c r="A445" s="2"/>
      <c r="B445" s="2"/>
      <c r="C445" s="2"/>
      <c r="E445" s="2"/>
      <c r="F445" s="2"/>
    </row>
    <row r="446" spans="1:6" ht="15" x14ac:dyDescent="0.25">
      <c r="A446" s="2"/>
      <c r="B446" s="2"/>
      <c r="C446" s="2"/>
      <c r="E446" s="2"/>
      <c r="F446" s="2"/>
    </row>
    <row r="447" spans="1:6" ht="15" x14ac:dyDescent="0.25">
      <c r="A447" s="2"/>
      <c r="B447" s="2"/>
      <c r="C447" s="2"/>
      <c r="E447" s="2"/>
      <c r="F447" s="2"/>
    </row>
    <row r="448" spans="1:6" ht="15" x14ac:dyDescent="0.25">
      <c r="A448" s="2"/>
      <c r="B448" s="2"/>
      <c r="C448" s="2"/>
      <c r="E448" s="2"/>
      <c r="F448" s="2"/>
    </row>
    <row r="449" spans="1:6" ht="15" x14ac:dyDescent="0.25">
      <c r="A449" s="2"/>
      <c r="B449" s="2"/>
      <c r="C449" s="2"/>
      <c r="E449" s="2"/>
      <c r="F449" s="2"/>
    </row>
    <row r="450" spans="1:6" ht="15" x14ac:dyDescent="0.25">
      <c r="A450" s="2"/>
      <c r="B450" s="2"/>
      <c r="C450" s="2"/>
      <c r="E450" s="2"/>
      <c r="F450" s="2"/>
    </row>
    <row r="451" spans="1:6" ht="15" x14ac:dyDescent="0.25">
      <c r="A451" s="2"/>
      <c r="B451" s="2"/>
      <c r="C451" s="2"/>
      <c r="E451" s="2"/>
      <c r="F451" s="2"/>
    </row>
    <row r="452" spans="1:6" ht="15" x14ac:dyDescent="0.25">
      <c r="A452" s="2"/>
      <c r="B452" s="2"/>
      <c r="C452" s="2"/>
      <c r="E452" s="2"/>
      <c r="F452" s="2"/>
    </row>
    <row r="453" spans="1:6" ht="15" x14ac:dyDescent="0.25">
      <c r="A453" s="2"/>
      <c r="B453" s="2"/>
      <c r="C453" s="2"/>
      <c r="E453" s="2"/>
      <c r="F453" s="2"/>
    </row>
    <row r="454" spans="1:6" ht="15" x14ac:dyDescent="0.25">
      <c r="A454" s="2"/>
      <c r="B454" s="2"/>
      <c r="C454" s="2"/>
      <c r="E454" s="2"/>
      <c r="F454" s="2"/>
    </row>
    <row r="455" spans="1:6" ht="15" x14ac:dyDescent="0.25">
      <c r="A455" s="2"/>
      <c r="B455" s="2"/>
      <c r="C455" s="2"/>
      <c r="E455" s="2"/>
      <c r="F455" s="2"/>
    </row>
    <row r="456" spans="1:6" ht="15" x14ac:dyDescent="0.25">
      <c r="A456" s="2"/>
      <c r="B456" s="2"/>
      <c r="C456" s="2"/>
      <c r="E456" s="2"/>
      <c r="F456" s="2"/>
    </row>
    <row r="457" spans="1:6" ht="15" x14ac:dyDescent="0.25">
      <c r="A457" s="2"/>
      <c r="B457" s="2"/>
      <c r="C457" s="2"/>
      <c r="E457" s="2"/>
      <c r="F457" s="2"/>
    </row>
    <row r="458" spans="1:6" ht="15" x14ac:dyDescent="0.25">
      <c r="A458" s="2"/>
      <c r="B458" s="2"/>
      <c r="C458" s="2"/>
      <c r="E458" s="2"/>
      <c r="F458" s="2"/>
    </row>
    <row r="459" spans="1:6" ht="15" x14ac:dyDescent="0.25">
      <c r="A459" s="2"/>
      <c r="B459" s="2"/>
      <c r="C459" s="2"/>
      <c r="E459" s="2"/>
      <c r="F459" s="2"/>
    </row>
    <row r="460" spans="1:6" ht="15" x14ac:dyDescent="0.25">
      <c r="A460" s="2"/>
      <c r="B460" s="2"/>
      <c r="C460" s="2"/>
      <c r="E460" s="2"/>
      <c r="F460" s="2"/>
    </row>
    <row r="461" spans="1:6" ht="15" x14ac:dyDescent="0.25">
      <c r="A461" s="2"/>
      <c r="B461" s="2"/>
      <c r="C461" s="2"/>
      <c r="E461" s="2"/>
      <c r="F461" s="2"/>
    </row>
    <row r="462" spans="1:6" ht="15" x14ac:dyDescent="0.25">
      <c r="A462" s="2"/>
      <c r="B462" s="2"/>
      <c r="C462" s="2"/>
      <c r="E462" s="2"/>
      <c r="F462" s="2"/>
    </row>
    <row r="463" spans="1:6" ht="15" x14ac:dyDescent="0.25">
      <c r="A463" s="2"/>
      <c r="B463" s="2"/>
      <c r="C463" s="2"/>
      <c r="E463" s="2"/>
      <c r="F463" s="2"/>
    </row>
    <row r="464" spans="1:6" ht="15" x14ac:dyDescent="0.25">
      <c r="A464" s="2"/>
      <c r="B464" s="2"/>
      <c r="C464" s="2"/>
      <c r="E464" s="2"/>
      <c r="F464" s="2"/>
    </row>
    <row r="465" spans="1:6" ht="15" x14ac:dyDescent="0.25">
      <c r="A465" s="2"/>
      <c r="B465" s="2"/>
      <c r="C465" s="2"/>
      <c r="E465" s="2"/>
      <c r="F465" s="2"/>
    </row>
    <row r="466" spans="1:6" ht="15" x14ac:dyDescent="0.25">
      <c r="A466" s="2"/>
      <c r="B466" s="2"/>
      <c r="C466" s="2"/>
      <c r="E466" s="2"/>
      <c r="F466" s="2"/>
    </row>
    <row r="467" spans="1:6" ht="15" x14ac:dyDescent="0.25">
      <c r="A467" s="2"/>
      <c r="B467" s="2"/>
      <c r="C467" s="2"/>
      <c r="E467" s="2"/>
      <c r="F467" s="2"/>
    </row>
    <row r="468" spans="1:6" ht="15" x14ac:dyDescent="0.25">
      <c r="A468" s="2"/>
      <c r="B468" s="2"/>
      <c r="C468" s="2"/>
      <c r="E468" s="2"/>
      <c r="F468" s="2"/>
    </row>
    <row r="469" spans="1:6" ht="15" x14ac:dyDescent="0.25">
      <c r="A469" s="2"/>
      <c r="B469" s="2"/>
      <c r="C469" s="2"/>
      <c r="E469" s="2"/>
      <c r="F469" s="2"/>
    </row>
    <row r="470" spans="1:6" ht="15" x14ac:dyDescent="0.25">
      <c r="A470" s="2"/>
      <c r="B470" s="2"/>
      <c r="C470" s="2"/>
      <c r="E470" s="2"/>
      <c r="F470" s="2"/>
    </row>
    <row r="471" spans="1:6" ht="15" x14ac:dyDescent="0.25">
      <c r="A471" s="2"/>
      <c r="B471" s="2"/>
      <c r="C471" s="2"/>
      <c r="E471" s="2"/>
      <c r="F471" s="2"/>
    </row>
    <row r="472" spans="1:6" ht="15" x14ac:dyDescent="0.25">
      <c r="A472" s="2"/>
      <c r="B472" s="2"/>
      <c r="C472" s="2"/>
      <c r="E472" s="2"/>
      <c r="F472" s="2"/>
    </row>
    <row r="473" spans="1:6" ht="15" x14ac:dyDescent="0.25">
      <c r="A473" s="2"/>
      <c r="B473" s="2"/>
      <c r="C473" s="2"/>
      <c r="E473" s="2"/>
      <c r="F473" s="2"/>
    </row>
    <row r="474" spans="1:6" ht="15" x14ac:dyDescent="0.25">
      <c r="A474" s="2"/>
      <c r="B474" s="2"/>
      <c r="C474" s="2"/>
      <c r="E474" s="2"/>
      <c r="F474" s="2"/>
    </row>
    <row r="475" spans="1:6" ht="15" x14ac:dyDescent="0.25">
      <c r="A475" s="2"/>
      <c r="B475" s="2"/>
      <c r="C475" s="2"/>
      <c r="E475" s="2"/>
      <c r="F475" s="2"/>
    </row>
    <row r="476" spans="1:6" ht="15" x14ac:dyDescent="0.25">
      <c r="A476" s="2"/>
      <c r="B476" s="2"/>
      <c r="C476" s="2"/>
      <c r="E476" s="2"/>
      <c r="F476" s="2"/>
    </row>
    <row r="477" spans="1:6" ht="15" x14ac:dyDescent="0.25">
      <c r="A477" s="2"/>
      <c r="B477" s="2"/>
      <c r="C477" s="2"/>
      <c r="E477" s="2"/>
      <c r="F477" s="2"/>
    </row>
    <row r="478" spans="1:6" ht="15" x14ac:dyDescent="0.25">
      <c r="A478" s="2"/>
      <c r="B478" s="2"/>
      <c r="C478" s="2"/>
      <c r="E478" s="2"/>
      <c r="F478" s="2"/>
    </row>
    <row r="479" spans="1:6" ht="15" x14ac:dyDescent="0.25">
      <c r="A479" s="2"/>
      <c r="B479" s="2"/>
      <c r="C479" s="2"/>
      <c r="E479" s="2"/>
      <c r="F479" s="2"/>
    </row>
    <row r="480" spans="1:6" ht="15" x14ac:dyDescent="0.25">
      <c r="A480" s="2"/>
      <c r="B480" s="2"/>
      <c r="C480" s="2"/>
      <c r="E480" s="2"/>
      <c r="F480" s="2"/>
    </row>
    <row r="481" spans="1:6" ht="15" x14ac:dyDescent="0.25">
      <c r="A481" s="2"/>
      <c r="B481" s="2"/>
      <c r="C481" s="2"/>
      <c r="E481" s="2"/>
      <c r="F481" s="2"/>
    </row>
    <row r="482" spans="1:6" ht="15" x14ac:dyDescent="0.25">
      <c r="A482" s="2"/>
      <c r="B482" s="2"/>
      <c r="C482" s="2"/>
      <c r="E482" s="2"/>
      <c r="F482" s="2"/>
    </row>
    <row r="483" spans="1:6" ht="15" x14ac:dyDescent="0.25">
      <c r="A483" s="2"/>
      <c r="B483" s="2"/>
      <c r="C483" s="2"/>
      <c r="E483" s="2"/>
      <c r="F483" s="2"/>
    </row>
    <row r="484" spans="1:6" ht="15" x14ac:dyDescent="0.25">
      <c r="A484" s="2"/>
      <c r="B484" s="2"/>
      <c r="C484" s="2"/>
      <c r="E484" s="2"/>
      <c r="F484" s="2"/>
    </row>
    <row r="485" spans="1:6" ht="15" x14ac:dyDescent="0.25">
      <c r="A485" s="2"/>
      <c r="B485" s="2"/>
      <c r="C485" s="2"/>
      <c r="E485" s="2"/>
      <c r="F485" s="2"/>
    </row>
    <row r="486" spans="1:6" ht="15" x14ac:dyDescent="0.25">
      <c r="A486" s="2"/>
      <c r="B486" s="2"/>
      <c r="C486" s="2"/>
      <c r="E486" s="2"/>
      <c r="F486" s="2"/>
    </row>
    <row r="487" spans="1:6" ht="15" x14ac:dyDescent="0.25">
      <c r="A487" s="2"/>
      <c r="B487" s="2"/>
      <c r="C487" s="2"/>
      <c r="E487" s="2"/>
      <c r="F487" s="2"/>
    </row>
    <row r="488" spans="1:6" ht="15" x14ac:dyDescent="0.25">
      <c r="A488" s="2"/>
      <c r="B488" s="2"/>
      <c r="C488" s="2"/>
      <c r="E488" s="2"/>
      <c r="F488" s="2"/>
    </row>
    <row r="489" spans="1:6" ht="15" x14ac:dyDescent="0.25">
      <c r="A489" s="2"/>
      <c r="B489" s="2"/>
      <c r="C489" s="2"/>
      <c r="E489" s="2"/>
      <c r="F489" s="2"/>
    </row>
    <row r="490" spans="1:6" ht="15" x14ac:dyDescent="0.25">
      <c r="A490" s="2"/>
      <c r="B490" s="2"/>
      <c r="C490" s="2"/>
      <c r="E490" s="2"/>
      <c r="F490" s="2"/>
    </row>
    <row r="491" spans="1:6" ht="15" x14ac:dyDescent="0.25">
      <c r="A491" s="2"/>
      <c r="B491" s="2"/>
      <c r="C491" s="2"/>
      <c r="E491" s="2"/>
      <c r="F491" s="2"/>
    </row>
    <row r="492" spans="1:6" ht="15" x14ac:dyDescent="0.25">
      <c r="A492" s="2"/>
      <c r="B492" s="2"/>
      <c r="C492" s="2"/>
      <c r="E492" s="2"/>
      <c r="F492" s="2"/>
    </row>
    <row r="493" spans="1:6" ht="15" x14ac:dyDescent="0.25">
      <c r="A493" s="2"/>
      <c r="B493" s="2"/>
      <c r="C493" s="2"/>
      <c r="E493" s="2"/>
      <c r="F493" s="2"/>
    </row>
    <row r="494" spans="1:6" ht="15" x14ac:dyDescent="0.25">
      <c r="A494" s="2"/>
      <c r="B494" s="2"/>
      <c r="C494" s="2"/>
      <c r="E494" s="2"/>
      <c r="F494" s="2"/>
    </row>
    <row r="495" spans="1:6" ht="15" x14ac:dyDescent="0.25">
      <c r="A495" s="2"/>
      <c r="B495" s="2"/>
      <c r="C495" s="2"/>
      <c r="E495" s="2"/>
      <c r="F495" s="2"/>
    </row>
    <row r="496" spans="1:6" ht="15" x14ac:dyDescent="0.25">
      <c r="A496" s="2"/>
      <c r="B496" s="2"/>
      <c r="C496" s="2"/>
      <c r="E496" s="2"/>
      <c r="F496" s="2"/>
    </row>
    <row r="497" spans="1:6" ht="15" x14ac:dyDescent="0.25">
      <c r="A497" s="2"/>
      <c r="B497" s="2"/>
      <c r="C497" s="2"/>
      <c r="E497" s="2"/>
      <c r="F497" s="2"/>
    </row>
    <row r="498" spans="1:6" ht="15" x14ac:dyDescent="0.25">
      <c r="A498" s="2"/>
      <c r="B498" s="2"/>
      <c r="C498" s="2"/>
      <c r="E498" s="2"/>
      <c r="F498" s="2"/>
    </row>
    <row r="499" spans="1:6" ht="15" x14ac:dyDescent="0.25">
      <c r="A499" s="2"/>
      <c r="B499" s="2"/>
      <c r="C499" s="2"/>
      <c r="E499" s="2"/>
      <c r="F499" s="2"/>
    </row>
    <row r="500" spans="1:6" ht="15" x14ac:dyDescent="0.25">
      <c r="A500" s="2"/>
      <c r="B500" s="2"/>
      <c r="C500" s="2"/>
      <c r="E500" s="2"/>
      <c r="F500" s="2"/>
    </row>
    <row r="501" spans="1:6" ht="15" x14ac:dyDescent="0.25">
      <c r="A501" s="2"/>
      <c r="B501" s="2"/>
      <c r="C501" s="2"/>
      <c r="E501" s="2"/>
      <c r="F501" s="2"/>
    </row>
    <row r="502" spans="1:6" ht="15" x14ac:dyDescent="0.25">
      <c r="A502" s="2"/>
      <c r="B502" s="2"/>
      <c r="C502" s="2"/>
      <c r="E502" s="2"/>
      <c r="F502" s="2"/>
    </row>
    <row r="503" spans="1:6" ht="15" x14ac:dyDescent="0.25">
      <c r="A503" s="2"/>
      <c r="B503" s="2"/>
      <c r="C503" s="2"/>
      <c r="E503" s="2"/>
      <c r="F503" s="2"/>
    </row>
    <row r="504" spans="1:6" ht="15" x14ac:dyDescent="0.25">
      <c r="A504" s="2"/>
      <c r="B504" s="2"/>
      <c r="C504" s="2"/>
      <c r="E504" s="2"/>
      <c r="F504" s="2"/>
    </row>
    <row r="505" spans="1:6" ht="15" x14ac:dyDescent="0.25">
      <c r="A505" s="2"/>
      <c r="B505" s="2"/>
      <c r="C505" s="2"/>
      <c r="E505" s="2"/>
      <c r="F505" s="2"/>
    </row>
    <row r="506" spans="1:6" ht="15" x14ac:dyDescent="0.25">
      <c r="A506" s="2"/>
      <c r="B506" s="2"/>
      <c r="C506" s="2"/>
      <c r="E506" s="2"/>
      <c r="F506" s="2"/>
    </row>
    <row r="507" spans="1:6" ht="15" x14ac:dyDescent="0.25">
      <c r="A507" s="2"/>
      <c r="B507" s="2"/>
      <c r="C507" s="2"/>
      <c r="E507" s="2"/>
      <c r="F507" s="2"/>
    </row>
    <row r="508" spans="1:6" ht="15" x14ac:dyDescent="0.25">
      <c r="A508" s="2"/>
      <c r="B508" s="2"/>
      <c r="C508" s="2"/>
      <c r="E508" s="2"/>
      <c r="F508" s="2"/>
    </row>
    <row r="509" spans="1:6" ht="15" x14ac:dyDescent="0.25">
      <c r="A509" s="2"/>
      <c r="B509" s="2"/>
      <c r="C509" s="2"/>
      <c r="E509" s="2"/>
      <c r="F509" s="2"/>
    </row>
    <row r="510" spans="1:6" ht="15" x14ac:dyDescent="0.25">
      <c r="A510" s="2"/>
      <c r="B510" s="2"/>
      <c r="C510" s="2"/>
      <c r="E510" s="2"/>
      <c r="F510" s="2"/>
    </row>
    <row r="511" spans="1:6" ht="15" x14ac:dyDescent="0.25">
      <c r="A511" s="2"/>
      <c r="B511" s="2"/>
      <c r="C511" s="2"/>
      <c r="E511" s="2"/>
      <c r="F511" s="2"/>
    </row>
    <row r="512" spans="1:6" ht="15" x14ac:dyDescent="0.25">
      <c r="A512" s="2"/>
      <c r="B512" s="2"/>
      <c r="C512" s="2"/>
      <c r="E512" s="2"/>
      <c r="F512" s="2"/>
    </row>
    <row r="513" spans="1:6" ht="15" x14ac:dyDescent="0.25">
      <c r="A513" s="2"/>
      <c r="B513" s="2"/>
      <c r="C513" s="2"/>
      <c r="E513" s="2"/>
      <c r="F513" s="2"/>
    </row>
    <row r="514" spans="1:6" ht="15" x14ac:dyDescent="0.25">
      <c r="A514" s="2"/>
      <c r="B514" s="2"/>
      <c r="C514" s="2"/>
      <c r="E514" s="2"/>
      <c r="F514" s="2"/>
    </row>
    <row r="515" spans="1:6" ht="15" x14ac:dyDescent="0.25">
      <c r="A515" s="2"/>
      <c r="B515" s="2"/>
      <c r="C515" s="2"/>
      <c r="E515" s="2"/>
      <c r="F515" s="2"/>
    </row>
    <row r="516" spans="1:6" ht="15" x14ac:dyDescent="0.25">
      <c r="A516" s="2"/>
      <c r="B516" s="2"/>
      <c r="C516" s="2"/>
      <c r="E516" s="2"/>
      <c r="F516" s="2"/>
    </row>
    <row r="517" spans="1:6" ht="15" x14ac:dyDescent="0.25">
      <c r="A517" s="2"/>
      <c r="B517" s="2"/>
      <c r="C517" s="2"/>
      <c r="E517" s="2"/>
      <c r="F517" s="2"/>
    </row>
    <row r="518" spans="1:6" ht="15" x14ac:dyDescent="0.25">
      <c r="A518" s="2"/>
      <c r="B518" s="2"/>
      <c r="C518" s="2"/>
      <c r="E518" s="2"/>
      <c r="F518" s="2"/>
    </row>
    <row r="519" spans="1:6" ht="15" x14ac:dyDescent="0.25">
      <c r="A519" s="2"/>
      <c r="B519" s="2"/>
      <c r="C519" s="2"/>
      <c r="E519" s="2"/>
      <c r="F519" s="2"/>
    </row>
    <row r="520" spans="1:6" ht="15" x14ac:dyDescent="0.25">
      <c r="A520" s="2"/>
      <c r="B520" s="2"/>
      <c r="C520" s="2"/>
      <c r="E520" s="2"/>
      <c r="F520" s="2"/>
    </row>
    <row r="521" spans="1:6" ht="15" x14ac:dyDescent="0.25">
      <c r="A521" s="2"/>
      <c r="B521" s="2"/>
      <c r="C521" s="2"/>
      <c r="E521" s="2"/>
      <c r="F521" s="2"/>
    </row>
    <row r="522" spans="1:6" ht="15" x14ac:dyDescent="0.25">
      <c r="A522" s="2"/>
      <c r="B522" s="2"/>
      <c r="C522" s="2"/>
      <c r="E522" s="2"/>
      <c r="F522" s="2"/>
    </row>
    <row r="523" spans="1:6" ht="15" x14ac:dyDescent="0.25">
      <c r="A523" s="2"/>
      <c r="B523" s="2"/>
      <c r="C523" s="2"/>
      <c r="E523" s="2"/>
      <c r="F523" s="2"/>
    </row>
    <row r="524" spans="1:6" ht="15" x14ac:dyDescent="0.25">
      <c r="A524" s="2"/>
      <c r="B524" s="2"/>
      <c r="C524" s="2"/>
      <c r="E524" s="2"/>
      <c r="F524" s="2"/>
    </row>
    <row r="525" spans="1:6" ht="15" x14ac:dyDescent="0.25">
      <c r="A525" s="2"/>
      <c r="B525" s="2"/>
      <c r="C525" s="2"/>
      <c r="E525" s="2"/>
      <c r="F525" s="2"/>
    </row>
    <row r="526" spans="1:6" ht="15" x14ac:dyDescent="0.25">
      <c r="A526" s="2"/>
      <c r="B526" s="2"/>
      <c r="C526" s="2"/>
      <c r="E526" s="2"/>
      <c r="F526" s="2"/>
    </row>
    <row r="527" spans="1:6" ht="15" x14ac:dyDescent="0.25">
      <c r="A527" s="2"/>
      <c r="B527" s="2"/>
      <c r="C527" s="2"/>
      <c r="E527" s="2"/>
      <c r="F527" s="2"/>
    </row>
    <row r="528" spans="1:6" ht="15" x14ac:dyDescent="0.25">
      <c r="A528" s="2"/>
      <c r="B528" s="2"/>
      <c r="C528" s="2"/>
      <c r="E528" s="2"/>
      <c r="F528" s="2"/>
    </row>
    <row r="529" spans="1:6" ht="15" x14ac:dyDescent="0.25">
      <c r="A529" s="2"/>
      <c r="B529" s="2"/>
      <c r="C529" s="2"/>
      <c r="E529" s="2"/>
      <c r="F529" s="2"/>
    </row>
    <row r="530" spans="1:6" ht="15" x14ac:dyDescent="0.25">
      <c r="A530" s="2"/>
      <c r="B530" s="2"/>
      <c r="C530" s="2"/>
      <c r="E530" s="2"/>
      <c r="F530" s="2"/>
    </row>
    <row r="531" spans="1:6" ht="15" x14ac:dyDescent="0.25">
      <c r="A531" s="2"/>
      <c r="B531" s="2"/>
      <c r="C531" s="2"/>
      <c r="E531" s="2"/>
      <c r="F531" s="2"/>
    </row>
    <row r="532" spans="1:6" ht="15" x14ac:dyDescent="0.25">
      <c r="A532" s="2"/>
      <c r="B532" s="2"/>
      <c r="C532" s="2"/>
      <c r="E532" s="2"/>
      <c r="F532" s="2"/>
    </row>
    <row r="533" spans="1:6" ht="15" x14ac:dyDescent="0.25">
      <c r="A533" s="2"/>
      <c r="B533" s="2"/>
      <c r="C533" s="2"/>
      <c r="E533" s="2"/>
      <c r="F533" s="2"/>
    </row>
    <row r="534" spans="1:6" ht="15" x14ac:dyDescent="0.25">
      <c r="A534" s="2"/>
      <c r="B534" s="2"/>
      <c r="C534" s="2"/>
      <c r="E534" s="2"/>
      <c r="F534" s="2"/>
    </row>
    <row r="535" spans="1:6" ht="15" x14ac:dyDescent="0.25">
      <c r="A535" s="2"/>
      <c r="B535" s="2"/>
      <c r="C535" s="2"/>
      <c r="E535" s="2"/>
      <c r="F535" s="2"/>
    </row>
    <row r="536" spans="1:6" ht="15" x14ac:dyDescent="0.25">
      <c r="A536" s="2"/>
      <c r="B536" s="2"/>
      <c r="C536" s="2"/>
      <c r="E536" s="2"/>
      <c r="F536" s="2"/>
    </row>
    <row r="537" spans="1:6" ht="15" x14ac:dyDescent="0.25">
      <c r="A537" s="2"/>
      <c r="B537" s="2"/>
      <c r="C537" s="2"/>
      <c r="E537" s="2"/>
      <c r="F537" s="2"/>
    </row>
    <row r="538" spans="1:6" ht="15" x14ac:dyDescent="0.25">
      <c r="A538" s="2"/>
      <c r="B538" s="2"/>
      <c r="C538" s="2"/>
      <c r="E538" s="2"/>
      <c r="F538" s="2"/>
    </row>
    <row r="539" spans="1:6" ht="15" x14ac:dyDescent="0.25">
      <c r="A539" s="2"/>
      <c r="B539" s="2"/>
      <c r="C539" s="2"/>
      <c r="E539" s="2"/>
      <c r="F539" s="2"/>
    </row>
    <row r="540" spans="1:6" ht="15" x14ac:dyDescent="0.25">
      <c r="A540" s="2"/>
      <c r="B540" s="2"/>
      <c r="C540" s="2"/>
      <c r="E540" s="2"/>
      <c r="F540" s="2"/>
    </row>
    <row r="541" spans="1:6" ht="15" x14ac:dyDescent="0.25">
      <c r="A541" s="2"/>
      <c r="B541" s="2"/>
      <c r="C541" s="2"/>
      <c r="E541" s="2"/>
      <c r="F541" s="2"/>
    </row>
    <row r="542" spans="1:6" ht="15" x14ac:dyDescent="0.25">
      <c r="A542" s="2"/>
      <c r="B542" s="2"/>
      <c r="C542" s="2"/>
      <c r="E542" s="2"/>
      <c r="F542" s="2"/>
    </row>
    <row r="543" spans="1:6" ht="15" x14ac:dyDescent="0.25">
      <c r="A543" s="2"/>
      <c r="B543" s="2"/>
      <c r="C543" s="2"/>
      <c r="E543" s="2"/>
      <c r="F543" s="2"/>
    </row>
    <row r="544" spans="1:6" ht="15" x14ac:dyDescent="0.25">
      <c r="A544" s="2"/>
      <c r="B544" s="2"/>
      <c r="C544" s="2"/>
      <c r="E544" s="2"/>
      <c r="F544" s="2"/>
    </row>
    <row r="545" spans="1:6" ht="15" x14ac:dyDescent="0.25">
      <c r="A545" s="2"/>
      <c r="B545" s="2"/>
      <c r="C545" s="2"/>
      <c r="E545" s="2"/>
      <c r="F545" s="2"/>
    </row>
    <row r="546" spans="1:6" ht="15" x14ac:dyDescent="0.25">
      <c r="A546" s="2"/>
      <c r="B546" s="2"/>
      <c r="C546" s="2"/>
      <c r="E546" s="2"/>
      <c r="F546" s="2"/>
    </row>
    <row r="547" spans="1:6" ht="15" x14ac:dyDescent="0.25">
      <c r="A547" s="2"/>
      <c r="B547" s="2"/>
      <c r="C547" s="2"/>
      <c r="E547" s="2"/>
      <c r="F547" s="2"/>
    </row>
    <row r="548" spans="1:6" ht="15" x14ac:dyDescent="0.25">
      <c r="A548" s="2"/>
      <c r="B548" s="2"/>
      <c r="C548" s="2"/>
      <c r="E548" s="2"/>
      <c r="F548" s="2"/>
    </row>
    <row r="549" spans="1:6" ht="15" x14ac:dyDescent="0.25">
      <c r="A549" s="2"/>
      <c r="B549" s="2"/>
      <c r="C549" s="2"/>
      <c r="E549" s="2"/>
      <c r="F549" s="2"/>
    </row>
    <row r="550" spans="1:6" ht="15" x14ac:dyDescent="0.25">
      <c r="A550" s="2"/>
      <c r="B550" s="2"/>
      <c r="C550" s="2"/>
      <c r="E550" s="2"/>
      <c r="F550" s="2"/>
    </row>
    <row r="551" spans="1:6" ht="15" x14ac:dyDescent="0.25">
      <c r="A551" s="2"/>
      <c r="B551" s="2"/>
      <c r="C551" s="2"/>
      <c r="E551" s="2"/>
      <c r="F551" s="2"/>
    </row>
    <row r="552" spans="1:6" ht="15" x14ac:dyDescent="0.25">
      <c r="A552" s="2"/>
      <c r="B552" s="2"/>
      <c r="C552" s="2"/>
      <c r="E552" s="2"/>
      <c r="F552" s="2"/>
    </row>
    <row r="553" spans="1:6" ht="15" x14ac:dyDescent="0.25">
      <c r="A553" s="2"/>
      <c r="B553" s="2"/>
      <c r="C553" s="2"/>
      <c r="E553" s="2"/>
      <c r="F553" s="2"/>
    </row>
    <row r="554" spans="1:6" ht="15" x14ac:dyDescent="0.25">
      <c r="A554" s="2"/>
      <c r="B554" s="2"/>
      <c r="C554" s="2"/>
      <c r="E554" s="2"/>
      <c r="F554" s="2"/>
    </row>
    <row r="555" spans="1:6" ht="15" x14ac:dyDescent="0.25">
      <c r="A555" s="2"/>
      <c r="B555" s="2"/>
      <c r="C555" s="2"/>
      <c r="E555" s="2"/>
      <c r="F555" s="2"/>
    </row>
    <row r="556" spans="1:6" ht="15" x14ac:dyDescent="0.25">
      <c r="A556" s="2"/>
      <c r="B556" s="2"/>
      <c r="C556" s="2"/>
      <c r="E556" s="2"/>
      <c r="F556" s="2"/>
    </row>
    <row r="557" spans="1:6" ht="15" x14ac:dyDescent="0.25">
      <c r="A557" s="2"/>
      <c r="B557" s="2"/>
      <c r="C557" s="2"/>
      <c r="E557" s="2"/>
      <c r="F557" s="2"/>
    </row>
    <row r="558" spans="1:6" ht="15" x14ac:dyDescent="0.25">
      <c r="A558" s="2"/>
      <c r="B558" s="2"/>
      <c r="C558" s="2"/>
      <c r="E558" s="2"/>
      <c r="F558" s="2"/>
    </row>
    <row r="559" spans="1:6" ht="15" x14ac:dyDescent="0.25">
      <c r="A559" s="2"/>
      <c r="B559" s="2"/>
      <c r="C559" s="2"/>
      <c r="E559" s="2"/>
      <c r="F559" s="2"/>
    </row>
    <row r="560" spans="1:6" ht="15" x14ac:dyDescent="0.25">
      <c r="A560" s="2"/>
      <c r="B560" s="2"/>
      <c r="C560" s="2"/>
      <c r="E560" s="2"/>
      <c r="F560" s="2"/>
    </row>
    <row r="561" spans="1:6" ht="15" x14ac:dyDescent="0.25">
      <c r="A561" s="2"/>
      <c r="B561" s="2"/>
      <c r="C561" s="2"/>
      <c r="E561" s="2"/>
      <c r="F561" s="2"/>
    </row>
    <row r="562" spans="1:6" ht="15" x14ac:dyDescent="0.25">
      <c r="A562" s="2"/>
      <c r="B562" s="2"/>
      <c r="C562" s="2"/>
      <c r="E562" s="2"/>
      <c r="F562" s="2"/>
    </row>
    <row r="563" spans="1:6" ht="15" x14ac:dyDescent="0.25">
      <c r="A563" s="2"/>
      <c r="B563" s="2"/>
      <c r="C563" s="2"/>
      <c r="E563" s="2"/>
      <c r="F563" s="2"/>
    </row>
    <row r="564" spans="1:6" ht="15" x14ac:dyDescent="0.25">
      <c r="A564" s="2"/>
      <c r="B564" s="2"/>
      <c r="C564" s="2"/>
      <c r="E564" s="2"/>
      <c r="F564" s="2"/>
    </row>
    <row r="565" spans="1:6" ht="15" x14ac:dyDescent="0.25">
      <c r="A565" s="2"/>
      <c r="B565" s="2"/>
      <c r="C565" s="2"/>
      <c r="E565" s="2"/>
      <c r="F565" s="2"/>
    </row>
    <row r="566" spans="1:6" ht="15" x14ac:dyDescent="0.25">
      <c r="A566" s="2"/>
      <c r="B566" s="2"/>
      <c r="C566" s="2"/>
      <c r="E566" s="2"/>
      <c r="F566" s="2"/>
    </row>
    <row r="567" spans="1:6" ht="15" x14ac:dyDescent="0.25">
      <c r="A567" s="2"/>
      <c r="B567" s="2"/>
      <c r="C567" s="2"/>
      <c r="E567" s="2"/>
      <c r="F567" s="2"/>
    </row>
    <row r="568" spans="1:6" ht="15" x14ac:dyDescent="0.25">
      <c r="A568" s="2"/>
      <c r="B568" s="2"/>
      <c r="C568" s="2"/>
      <c r="E568" s="2"/>
      <c r="F568" s="2"/>
    </row>
    <row r="569" spans="1:6" ht="15" x14ac:dyDescent="0.25">
      <c r="A569" s="2"/>
      <c r="B569" s="2"/>
      <c r="C569" s="2"/>
      <c r="E569" s="2"/>
      <c r="F569" s="2"/>
    </row>
    <row r="570" spans="1:6" ht="15" x14ac:dyDescent="0.25">
      <c r="A570" s="2"/>
      <c r="B570" s="2"/>
      <c r="C570" s="2"/>
      <c r="E570" s="2"/>
      <c r="F570" s="2"/>
    </row>
    <row r="571" spans="1:6" ht="15" x14ac:dyDescent="0.25">
      <c r="A571" s="2"/>
      <c r="B571" s="2"/>
      <c r="C571" s="2"/>
      <c r="E571" s="2"/>
      <c r="F571" s="2"/>
    </row>
    <row r="572" spans="1:6" ht="15" x14ac:dyDescent="0.25">
      <c r="A572" s="2"/>
      <c r="B572" s="2"/>
      <c r="C572" s="2"/>
      <c r="E572" s="2"/>
      <c r="F572" s="2"/>
    </row>
    <row r="573" spans="1:6" ht="15" x14ac:dyDescent="0.25">
      <c r="A573" s="2"/>
      <c r="B573" s="2"/>
      <c r="C573" s="2"/>
      <c r="E573" s="2"/>
      <c r="F573" s="2"/>
    </row>
    <row r="574" spans="1:6" ht="15" x14ac:dyDescent="0.25">
      <c r="A574" s="2"/>
      <c r="B574" s="2"/>
      <c r="C574" s="2"/>
      <c r="E574" s="2"/>
      <c r="F574" s="2"/>
    </row>
    <row r="575" spans="1:6" ht="15" x14ac:dyDescent="0.25">
      <c r="A575" s="2"/>
      <c r="B575" s="2"/>
      <c r="C575" s="2"/>
      <c r="E575" s="2"/>
      <c r="F575" s="2"/>
    </row>
    <row r="576" spans="1:6" ht="15" x14ac:dyDescent="0.25">
      <c r="A576" s="2"/>
      <c r="B576" s="2"/>
      <c r="C576" s="2"/>
      <c r="E576" s="2"/>
      <c r="F576" s="2"/>
    </row>
    <row r="577" spans="1:6" ht="15" x14ac:dyDescent="0.25">
      <c r="A577" s="2"/>
      <c r="B577" s="2"/>
      <c r="C577" s="2"/>
      <c r="E577" s="2"/>
      <c r="F577" s="2"/>
    </row>
    <row r="578" spans="1:6" ht="15" x14ac:dyDescent="0.25">
      <c r="A578" s="2"/>
      <c r="B578" s="2"/>
      <c r="C578" s="2"/>
      <c r="E578" s="2"/>
      <c r="F578" s="2"/>
    </row>
    <row r="579" spans="1:6" ht="15" x14ac:dyDescent="0.25">
      <c r="A579" s="2"/>
      <c r="B579" s="2"/>
      <c r="C579" s="2"/>
      <c r="E579" s="2"/>
      <c r="F579" s="2"/>
    </row>
    <row r="580" spans="1:6" ht="15" x14ac:dyDescent="0.25">
      <c r="A580" s="2"/>
      <c r="B580" s="2"/>
      <c r="C580" s="2"/>
      <c r="E580" s="2"/>
      <c r="F580" s="2"/>
    </row>
    <row r="581" spans="1:6" ht="15" x14ac:dyDescent="0.25">
      <c r="A581" s="2"/>
      <c r="B581" s="2"/>
      <c r="C581" s="2"/>
      <c r="E581" s="2"/>
      <c r="F581" s="2"/>
    </row>
    <row r="582" spans="1:6" ht="15" x14ac:dyDescent="0.25">
      <c r="A582" s="2"/>
      <c r="B582" s="2"/>
      <c r="C582" s="2"/>
      <c r="E582" s="2"/>
      <c r="F582" s="2"/>
    </row>
    <row r="583" spans="1:6" ht="15" x14ac:dyDescent="0.25">
      <c r="A583" s="2"/>
      <c r="B583" s="2"/>
      <c r="C583" s="2"/>
      <c r="E583" s="2"/>
      <c r="F583" s="2"/>
    </row>
    <row r="584" spans="1:6" ht="15" x14ac:dyDescent="0.25">
      <c r="A584" s="2"/>
      <c r="B584" s="2"/>
      <c r="C584" s="2"/>
      <c r="E584" s="2"/>
      <c r="F584" s="2"/>
    </row>
    <row r="585" spans="1:6" ht="15" x14ac:dyDescent="0.25">
      <c r="A585" s="2"/>
      <c r="B585" s="2"/>
      <c r="C585" s="2"/>
      <c r="E585" s="2"/>
      <c r="F585" s="2"/>
    </row>
    <row r="586" spans="1:6" ht="15" x14ac:dyDescent="0.25">
      <c r="A586" s="2"/>
      <c r="B586" s="2"/>
      <c r="C586" s="2"/>
      <c r="E586" s="2"/>
      <c r="F586" s="2"/>
    </row>
    <row r="587" spans="1:6" ht="15" x14ac:dyDescent="0.25">
      <c r="A587" s="2"/>
      <c r="B587" s="2"/>
      <c r="C587" s="2"/>
      <c r="E587" s="2"/>
      <c r="F587" s="2"/>
    </row>
    <row r="588" spans="1:6" ht="15" x14ac:dyDescent="0.25">
      <c r="A588" s="2"/>
      <c r="B588" s="2"/>
      <c r="C588" s="2"/>
      <c r="E588" s="2"/>
      <c r="F588" s="2"/>
    </row>
    <row r="589" spans="1:6" ht="15" x14ac:dyDescent="0.25">
      <c r="A589" s="2"/>
      <c r="B589" s="2"/>
      <c r="C589" s="2"/>
      <c r="E589" s="2"/>
      <c r="F589" s="2"/>
    </row>
    <row r="590" spans="1:6" ht="15" x14ac:dyDescent="0.25">
      <c r="A590" s="2"/>
      <c r="B590" s="2"/>
      <c r="C590" s="2"/>
      <c r="E590" s="2"/>
      <c r="F590" s="2"/>
    </row>
    <row r="591" spans="1:6" ht="15" x14ac:dyDescent="0.25">
      <c r="A591" s="2"/>
      <c r="B591" s="2"/>
      <c r="C591" s="2"/>
      <c r="E591" s="2"/>
      <c r="F591" s="2"/>
    </row>
    <row r="592" spans="1:6" ht="15" x14ac:dyDescent="0.25">
      <c r="A592" s="2"/>
      <c r="B592" s="2"/>
      <c r="C592" s="2"/>
      <c r="E592" s="2"/>
      <c r="F592" s="2"/>
    </row>
    <row r="593" spans="1:6" ht="15" x14ac:dyDescent="0.25">
      <c r="A593" s="2"/>
      <c r="B593" s="2"/>
      <c r="C593" s="2"/>
      <c r="E593" s="2"/>
      <c r="F593" s="2"/>
    </row>
    <row r="594" spans="1:6" ht="15" x14ac:dyDescent="0.25">
      <c r="A594" s="2"/>
      <c r="B594" s="2"/>
      <c r="C594" s="2"/>
      <c r="E594" s="2"/>
      <c r="F594" s="2"/>
    </row>
    <row r="595" spans="1:6" ht="15" x14ac:dyDescent="0.25">
      <c r="A595" s="2"/>
      <c r="B595" s="2"/>
      <c r="C595" s="2"/>
      <c r="E595" s="2"/>
      <c r="F595" s="2"/>
    </row>
    <row r="596" spans="1:6" ht="15" x14ac:dyDescent="0.25">
      <c r="A596" s="2"/>
      <c r="B596" s="2"/>
      <c r="C596" s="2"/>
      <c r="E596" s="2"/>
      <c r="F596" s="2"/>
    </row>
    <row r="597" spans="1:6" ht="15" x14ac:dyDescent="0.25">
      <c r="A597" s="2"/>
      <c r="B597" s="2"/>
      <c r="C597" s="2"/>
      <c r="E597" s="2"/>
      <c r="F597" s="2"/>
    </row>
    <row r="598" spans="1:6" ht="15" x14ac:dyDescent="0.25">
      <c r="A598" s="2"/>
      <c r="B598" s="2"/>
      <c r="C598" s="2"/>
      <c r="E598" s="2"/>
      <c r="F598" s="2"/>
    </row>
    <row r="599" spans="1:6" ht="15" x14ac:dyDescent="0.25">
      <c r="A599" s="2"/>
      <c r="B599" s="2"/>
      <c r="C599" s="2"/>
      <c r="E599" s="2"/>
      <c r="F599" s="2"/>
    </row>
    <row r="600" spans="1:6" ht="15" x14ac:dyDescent="0.25">
      <c r="A600" s="2"/>
      <c r="B600" s="2"/>
      <c r="C600" s="2"/>
      <c r="E600" s="2"/>
      <c r="F600" s="2"/>
    </row>
    <row r="601" spans="1:6" ht="15" x14ac:dyDescent="0.25">
      <c r="A601" s="2"/>
      <c r="B601" s="2"/>
      <c r="C601" s="2"/>
      <c r="E601" s="2"/>
      <c r="F601" s="2"/>
    </row>
    <row r="602" spans="1:6" ht="15" x14ac:dyDescent="0.25">
      <c r="A602" s="2"/>
      <c r="B602" s="2"/>
      <c r="C602" s="2"/>
      <c r="E602" s="2"/>
      <c r="F602" s="2"/>
    </row>
    <row r="603" spans="1:6" ht="15" x14ac:dyDescent="0.25">
      <c r="A603" s="2"/>
      <c r="B603" s="2"/>
      <c r="C603" s="2"/>
      <c r="E603" s="2"/>
      <c r="F603" s="2"/>
    </row>
    <row r="604" spans="1:6" ht="15" x14ac:dyDescent="0.25">
      <c r="A604" s="2"/>
      <c r="B604" s="2"/>
      <c r="C604" s="2"/>
      <c r="E604" s="2"/>
      <c r="F604" s="2"/>
    </row>
    <row r="605" spans="1:6" ht="15" x14ac:dyDescent="0.25">
      <c r="A605" s="2"/>
      <c r="B605" s="2"/>
      <c r="C605" s="2"/>
      <c r="E605" s="2"/>
      <c r="F605" s="2"/>
    </row>
    <row r="606" spans="1:6" ht="15" x14ac:dyDescent="0.25">
      <c r="A606" s="2"/>
      <c r="B606" s="2"/>
      <c r="C606" s="2"/>
      <c r="E606" s="2"/>
      <c r="F606" s="2"/>
    </row>
    <row r="607" spans="1:6" ht="15" x14ac:dyDescent="0.25">
      <c r="A607" s="2"/>
      <c r="B607" s="2"/>
      <c r="C607" s="2"/>
      <c r="E607" s="2"/>
      <c r="F607" s="2"/>
    </row>
    <row r="608" spans="1:6" ht="15" x14ac:dyDescent="0.25">
      <c r="A608" s="2"/>
      <c r="B608" s="2"/>
      <c r="C608" s="2"/>
      <c r="E608" s="2"/>
      <c r="F608" s="2"/>
    </row>
    <row r="609" spans="1:6" ht="15" x14ac:dyDescent="0.25">
      <c r="A609" s="2"/>
      <c r="B609" s="2"/>
      <c r="C609" s="2"/>
      <c r="E609" s="2"/>
      <c r="F609" s="2"/>
    </row>
    <row r="610" spans="1:6" ht="15" x14ac:dyDescent="0.25">
      <c r="A610" s="2"/>
      <c r="B610" s="2"/>
      <c r="C610" s="2"/>
      <c r="E610" s="2"/>
      <c r="F610" s="2"/>
    </row>
    <row r="611" spans="1:6" ht="15" x14ac:dyDescent="0.25">
      <c r="A611" s="2"/>
      <c r="B611" s="2"/>
      <c r="C611" s="2"/>
      <c r="E611" s="2"/>
      <c r="F611" s="2"/>
    </row>
    <row r="612" spans="1:6" ht="15" x14ac:dyDescent="0.25">
      <c r="A612" s="2"/>
      <c r="B612" s="2"/>
      <c r="C612" s="2"/>
      <c r="E612" s="2"/>
      <c r="F612" s="2"/>
    </row>
    <row r="613" spans="1:6" ht="15" x14ac:dyDescent="0.25">
      <c r="A613" s="2"/>
      <c r="B613" s="2"/>
      <c r="C613" s="2"/>
      <c r="E613" s="2"/>
      <c r="F613" s="2"/>
    </row>
    <row r="614" spans="1:6" ht="15" x14ac:dyDescent="0.25">
      <c r="A614" s="2"/>
      <c r="B614" s="2"/>
      <c r="C614" s="2"/>
      <c r="E614" s="2"/>
      <c r="F614" s="2"/>
    </row>
    <row r="615" spans="1:6" ht="15" x14ac:dyDescent="0.25">
      <c r="A615" s="2"/>
      <c r="B615" s="2"/>
      <c r="C615" s="2"/>
      <c r="E615" s="2"/>
      <c r="F615" s="2"/>
    </row>
    <row r="616" spans="1:6" ht="15" x14ac:dyDescent="0.25">
      <c r="A616" s="2"/>
      <c r="B616" s="2"/>
      <c r="C616" s="2"/>
      <c r="E616" s="2"/>
      <c r="F616" s="2"/>
    </row>
    <row r="617" spans="1:6" ht="15" x14ac:dyDescent="0.25">
      <c r="A617" s="2"/>
      <c r="B617" s="2"/>
      <c r="C617" s="2"/>
      <c r="E617" s="2"/>
      <c r="F617" s="2"/>
    </row>
    <row r="618" spans="1:6" ht="15" x14ac:dyDescent="0.25">
      <c r="A618" s="2"/>
      <c r="B618" s="2"/>
      <c r="C618" s="2"/>
      <c r="E618" s="2"/>
      <c r="F618" s="2"/>
    </row>
    <row r="619" spans="1:6" ht="15" x14ac:dyDescent="0.25">
      <c r="A619" s="2"/>
      <c r="B619" s="2"/>
      <c r="C619" s="2"/>
      <c r="E619" s="2"/>
      <c r="F619" s="2"/>
    </row>
    <row r="620" spans="1:6" ht="15" x14ac:dyDescent="0.25">
      <c r="A620" s="2"/>
      <c r="B620" s="2"/>
      <c r="C620" s="2"/>
      <c r="E620" s="2"/>
      <c r="F620" s="2"/>
    </row>
    <row r="621" spans="1:6" ht="15" x14ac:dyDescent="0.25">
      <c r="A621" s="2"/>
      <c r="B621" s="2"/>
      <c r="C621" s="2"/>
      <c r="E621" s="2"/>
      <c r="F621" s="2"/>
    </row>
    <row r="622" spans="1:6" ht="15" x14ac:dyDescent="0.25">
      <c r="A622" s="2"/>
      <c r="B622" s="2"/>
      <c r="C622" s="2"/>
      <c r="E622" s="2"/>
      <c r="F622" s="2"/>
    </row>
    <row r="623" spans="1:6" ht="15" x14ac:dyDescent="0.25">
      <c r="A623" s="2"/>
      <c r="B623" s="2"/>
      <c r="C623" s="2"/>
      <c r="E623" s="2"/>
      <c r="F623" s="2"/>
    </row>
    <row r="624" spans="1:6" ht="15" x14ac:dyDescent="0.25">
      <c r="A624" s="2"/>
      <c r="B624" s="2"/>
      <c r="C624" s="2"/>
      <c r="E624" s="2"/>
      <c r="F624" s="2"/>
    </row>
    <row r="625" spans="1:6" ht="15" x14ac:dyDescent="0.25">
      <c r="A625" s="2"/>
      <c r="B625" s="2"/>
      <c r="C625" s="2"/>
      <c r="E625" s="2"/>
      <c r="F625" s="2"/>
    </row>
    <row r="626" spans="1:6" ht="15" x14ac:dyDescent="0.25">
      <c r="A626" s="2"/>
      <c r="B626" s="2"/>
      <c r="C626" s="2"/>
      <c r="E626" s="2"/>
      <c r="F626" s="2"/>
    </row>
    <row r="627" spans="1:6" ht="15" x14ac:dyDescent="0.25">
      <c r="A627" s="2"/>
      <c r="B627" s="2"/>
      <c r="C627" s="2"/>
      <c r="E627" s="2"/>
      <c r="F627" s="2"/>
    </row>
    <row r="628" spans="1:6" ht="15" x14ac:dyDescent="0.25">
      <c r="A628" s="2"/>
      <c r="B628" s="2"/>
      <c r="C628" s="2"/>
      <c r="E628" s="2"/>
      <c r="F628" s="2"/>
    </row>
    <row r="629" spans="1:6" ht="15" x14ac:dyDescent="0.25">
      <c r="A629" s="2"/>
      <c r="B629" s="2"/>
      <c r="C629" s="2"/>
      <c r="E629" s="2"/>
      <c r="F629" s="2"/>
    </row>
    <row r="630" spans="1:6" ht="15" x14ac:dyDescent="0.25">
      <c r="A630" s="2"/>
      <c r="B630" s="2"/>
      <c r="C630" s="2"/>
      <c r="E630" s="2"/>
      <c r="F630" s="2"/>
    </row>
    <row r="631" spans="1:6" ht="15" x14ac:dyDescent="0.25">
      <c r="A631" s="2"/>
      <c r="B631" s="2"/>
      <c r="C631" s="2"/>
      <c r="E631" s="2"/>
      <c r="F631" s="2"/>
    </row>
    <row r="632" spans="1:6" ht="15" x14ac:dyDescent="0.25">
      <c r="A632" s="2"/>
      <c r="B632" s="2"/>
      <c r="C632" s="2"/>
      <c r="E632" s="2"/>
      <c r="F632" s="2"/>
    </row>
    <row r="633" spans="1:6" ht="15" x14ac:dyDescent="0.25">
      <c r="A633" s="2"/>
      <c r="B633" s="2"/>
      <c r="C633" s="2"/>
      <c r="E633" s="2"/>
      <c r="F633" s="2"/>
    </row>
    <row r="634" spans="1:6" ht="15" x14ac:dyDescent="0.25">
      <c r="A634" s="2"/>
      <c r="B634" s="2"/>
      <c r="C634" s="2"/>
      <c r="E634" s="2"/>
      <c r="F634" s="2"/>
    </row>
    <row r="635" spans="1:6" ht="15" x14ac:dyDescent="0.25">
      <c r="A635" s="2"/>
      <c r="B635" s="2"/>
      <c r="C635" s="2"/>
      <c r="E635" s="2"/>
      <c r="F635" s="2"/>
    </row>
    <row r="636" spans="1:6" ht="15" x14ac:dyDescent="0.25">
      <c r="A636" s="2"/>
      <c r="B636" s="2"/>
      <c r="C636" s="2"/>
      <c r="E636" s="2"/>
      <c r="F636" s="2"/>
    </row>
    <row r="637" spans="1:6" ht="15" x14ac:dyDescent="0.25">
      <c r="A637" s="2"/>
      <c r="B637" s="2"/>
      <c r="C637" s="2"/>
      <c r="E637" s="2"/>
      <c r="F637" s="2"/>
    </row>
    <row r="638" spans="1:6" ht="15" x14ac:dyDescent="0.25">
      <c r="A638" s="2"/>
      <c r="B638" s="2"/>
      <c r="C638" s="2"/>
      <c r="E638" s="2"/>
      <c r="F638" s="2"/>
    </row>
    <row r="639" spans="1:6" ht="15" x14ac:dyDescent="0.25">
      <c r="A639" s="2"/>
      <c r="B639" s="2"/>
      <c r="C639" s="2"/>
      <c r="E639" s="2"/>
      <c r="F639" s="2"/>
    </row>
    <row r="640" spans="1:6" ht="15" x14ac:dyDescent="0.25">
      <c r="A640" s="2"/>
      <c r="B640" s="2"/>
      <c r="C640" s="2"/>
      <c r="E640" s="2"/>
      <c r="F640" s="2"/>
    </row>
    <row r="641" spans="1:6" ht="15" x14ac:dyDescent="0.25">
      <c r="A641" s="2"/>
      <c r="B641" s="2"/>
      <c r="C641" s="2"/>
      <c r="E641" s="2"/>
      <c r="F641" s="2"/>
    </row>
    <row r="642" spans="1:6" ht="15" x14ac:dyDescent="0.25">
      <c r="A642" s="2"/>
      <c r="B642" s="2"/>
      <c r="C642" s="2"/>
      <c r="E642" s="2"/>
      <c r="F642" s="2"/>
    </row>
    <row r="643" spans="1:6" ht="15" x14ac:dyDescent="0.25">
      <c r="A643" s="2"/>
      <c r="B643" s="2"/>
      <c r="C643" s="2"/>
      <c r="E643" s="2"/>
      <c r="F643" s="2"/>
    </row>
    <row r="644" spans="1:6" ht="15" x14ac:dyDescent="0.25">
      <c r="A644" s="2"/>
      <c r="B644" s="2"/>
      <c r="C644" s="2"/>
      <c r="E644" s="2"/>
      <c r="F644" s="2"/>
    </row>
    <row r="645" spans="1:6" ht="15" x14ac:dyDescent="0.25">
      <c r="A645" s="2"/>
      <c r="B645" s="2"/>
      <c r="C645" s="2"/>
      <c r="E645" s="2"/>
      <c r="F645" s="2"/>
    </row>
    <row r="646" spans="1:6" ht="15" x14ac:dyDescent="0.25">
      <c r="A646" s="2"/>
      <c r="B646" s="2"/>
      <c r="C646" s="2"/>
      <c r="E646" s="2"/>
      <c r="F646" s="2"/>
    </row>
    <row r="647" spans="1:6" ht="15" x14ac:dyDescent="0.25">
      <c r="A647" s="2"/>
      <c r="B647" s="2"/>
      <c r="C647" s="2"/>
      <c r="E647" s="2"/>
      <c r="F647" s="2"/>
    </row>
    <row r="648" spans="1:6" ht="15" x14ac:dyDescent="0.25">
      <c r="A648" s="2"/>
      <c r="B648" s="2"/>
      <c r="C648" s="2"/>
      <c r="E648" s="2"/>
      <c r="F648" s="2"/>
    </row>
    <row r="649" spans="1:6" ht="15" x14ac:dyDescent="0.25">
      <c r="A649" s="2"/>
      <c r="B649" s="2"/>
      <c r="C649" s="2"/>
      <c r="E649" s="2"/>
      <c r="F649" s="2"/>
    </row>
    <row r="650" spans="1:6" ht="15" x14ac:dyDescent="0.25">
      <c r="A650" s="2"/>
      <c r="B650" s="2"/>
      <c r="C650" s="2"/>
      <c r="E650" s="2"/>
      <c r="F650" s="2"/>
    </row>
    <row r="651" spans="1:6" ht="15" x14ac:dyDescent="0.25">
      <c r="A651" s="2"/>
      <c r="B651" s="2"/>
      <c r="C651" s="2"/>
      <c r="E651" s="2"/>
      <c r="F651" s="2"/>
    </row>
    <row r="652" spans="1:6" ht="15" x14ac:dyDescent="0.25">
      <c r="A652" s="2"/>
      <c r="B652" s="2"/>
      <c r="C652" s="2"/>
      <c r="E652" s="2"/>
      <c r="F652" s="2"/>
    </row>
    <row r="653" spans="1:6" ht="15" x14ac:dyDescent="0.25">
      <c r="A653" s="2"/>
      <c r="B653" s="2"/>
      <c r="C653" s="2"/>
      <c r="E653" s="2"/>
      <c r="F653" s="2"/>
    </row>
    <row r="654" spans="1:6" ht="15" x14ac:dyDescent="0.25">
      <c r="A654" s="2"/>
      <c r="B654" s="2"/>
      <c r="C654" s="2"/>
      <c r="E654" s="2"/>
      <c r="F654" s="2"/>
    </row>
    <row r="655" spans="1:6" ht="15" x14ac:dyDescent="0.25">
      <c r="A655" s="2"/>
      <c r="B655" s="2"/>
      <c r="C655" s="2"/>
      <c r="E655" s="2"/>
      <c r="F655" s="2"/>
    </row>
    <row r="656" spans="1:6" ht="15" x14ac:dyDescent="0.25">
      <c r="A656" s="2"/>
      <c r="B656" s="2"/>
      <c r="C656" s="2"/>
      <c r="E656" s="2"/>
      <c r="F656" s="2"/>
    </row>
    <row r="657" spans="1:6" ht="15" x14ac:dyDescent="0.25">
      <c r="A657" s="2"/>
      <c r="B657" s="2"/>
      <c r="C657" s="2"/>
      <c r="E657" s="2"/>
      <c r="F657" s="2"/>
    </row>
    <row r="658" spans="1:6" ht="15" x14ac:dyDescent="0.25">
      <c r="A658" s="2"/>
      <c r="B658" s="2"/>
      <c r="C658" s="2"/>
      <c r="E658" s="2"/>
      <c r="F658" s="2"/>
    </row>
    <row r="659" spans="1:6" ht="15" x14ac:dyDescent="0.25">
      <c r="A659" s="2"/>
      <c r="B659" s="2"/>
      <c r="C659" s="2"/>
      <c r="E659" s="2"/>
      <c r="F659" s="2"/>
    </row>
    <row r="660" spans="1:6" ht="15" x14ac:dyDescent="0.25">
      <c r="A660" s="2"/>
      <c r="B660" s="2"/>
      <c r="C660" s="2"/>
      <c r="E660" s="2"/>
      <c r="F660" s="2"/>
    </row>
    <row r="661" spans="1:6" ht="15" x14ac:dyDescent="0.25">
      <c r="A661" s="2"/>
      <c r="B661" s="2"/>
      <c r="C661" s="2"/>
      <c r="E661" s="2"/>
      <c r="F661" s="2"/>
    </row>
    <row r="662" spans="1:6" ht="15" x14ac:dyDescent="0.25">
      <c r="A662" s="2"/>
      <c r="B662" s="2"/>
      <c r="C662" s="2"/>
      <c r="E662" s="2"/>
      <c r="F662" s="2"/>
    </row>
    <row r="663" spans="1:6" ht="15" x14ac:dyDescent="0.25">
      <c r="A663" s="2"/>
      <c r="B663" s="2"/>
      <c r="C663" s="2"/>
      <c r="E663" s="2"/>
      <c r="F663" s="2"/>
    </row>
    <row r="664" spans="1:6" ht="15" x14ac:dyDescent="0.25">
      <c r="A664" s="2"/>
      <c r="B664" s="2"/>
      <c r="C664" s="2"/>
      <c r="E664" s="2"/>
      <c r="F664" s="2"/>
    </row>
    <row r="665" spans="1:6" ht="15" x14ac:dyDescent="0.25">
      <c r="A665" s="2"/>
      <c r="B665" s="2"/>
      <c r="C665" s="2"/>
      <c r="E665" s="2"/>
      <c r="F665" s="2"/>
    </row>
    <row r="666" spans="1:6" ht="15" x14ac:dyDescent="0.25">
      <c r="A666" s="2"/>
      <c r="B666" s="2"/>
      <c r="C666" s="2"/>
      <c r="E666" s="2"/>
      <c r="F666" s="2"/>
    </row>
    <row r="667" spans="1:6" ht="15" x14ac:dyDescent="0.25">
      <c r="A667" s="2"/>
      <c r="B667" s="2"/>
      <c r="C667" s="2"/>
      <c r="E667" s="2"/>
      <c r="F667" s="2"/>
    </row>
    <row r="668" spans="1:6" ht="15" x14ac:dyDescent="0.25">
      <c r="A668" s="2"/>
      <c r="B668" s="2"/>
      <c r="C668" s="2"/>
      <c r="E668" s="2"/>
      <c r="F668" s="2"/>
    </row>
    <row r="669" spans="1:6" ht="15" x14ac:dyDescent="0.25">
      <c r="A669" s="2"/>
      <c r="B669" s="2"/>
      <c r="C669" s="2"/>
      <c r="E669" s="2"/>
      <c r="F669" s="2"/>
    </row>
    <row r="670" spans="1:6" ht="15" x14ac:dyDescent="0.25">
      <c r="A670" s="2"/>
      <c r="B670" s="2"/>
      <c r="C670" s="2"/>
      <c r="E670" s="2"/>
      <c r="F670" s="2"/>
    </row>
    <row r="671" spans="1:6" ht="15" x14ac:dyDescent="0.25">
      <c r="A671" s="2"/>
      <c r="B671" s="2"/>
      <c r="C671" s="2"/>
      <c r="E671" s="2"/>
      <c r="F671" s="2"/>
    </row>
    <row r="672" spans="1:6" ht="15" x14ac:dyDescent="0.25">
      <c r="A672" s="2"/>
      <c r="B672" s="2"/>
      <c r="C672" s="2"/>
      <c r="E672" s="2"/>
      <c r="F672" s="2"/>
    </row>
    <row r="673" spans="1:6" ht="15" x14ac:dyDescent="0.25">
      <c r="A673" s="2"/>
      <c r="B673" s="2"/>
      <c r="C673" s="2"/>
      <c r="E673" s="2"/>
      <c r="F673" s="2"/>
    </row>
    <row r="674" spans="1:6" ht="15" x14ac:dyDescent="0.25">
      <c r="A674" s="2"/>
      <c r="B674" s="2"/>
      <c r="C674" s="2"/>
      <c r="E674" s="2"/>
      <c r="F674" s="2"/>
    </row>
    <row r="675" spans="1:6" ht="15" x14ac:dyDescent="0.25">
      <c r="A675" s="2"/>
      <c r="B675" s="2"/>
      <c r="C675" s="2"/>
      <c r="E675" s="2"/>
      <c r="F675" s="2"/>
    </row>
    <row r="676" spans="1:6" ht="15" x14ac:dyDescent="0.25">
      <c r="A676" s="2"/>
      <c r="B676" s="2"/>
      <c r="C676" s="2"/>
      <c r="E676" s="2"/>
      <c r="F676" s="2"/>
    </row>
    <row r="677" spans="1:6" ht="15" x14ac:dyDescent="0.25">
      <c r="A677" s="2"/>
      <c r="B677" s="2"/>
      <c r="C677" s="2"/>
      <c r="E677" s="2"/>
      <c r="F677" s="2"/>
    </row>
    <row r="678" spans="1:6" ht="15" x14ac:dyDescent="0.25">
      <c r="A678" s="2"/>
      <c r="B678" s="2"/>
      <c r="C678" s="2"/>
      <c r="E678" s="2"/>
      <c r="F678" s="2"/>
    </row>
    <row r="679" spans="1:6" ht="15" x14ac:dyDescent="0.25">
      <c r="A679" s="2"/>
      <c r="B679" s="2"/>
      <c r="C679" s="2"/>
      <c r="E679" s="2"/>
      <c r="F679" s="2"/>
    </row>
    <row r="680" spans="1:6" ht="15" x14ac:dyDescent="0.25">
      <c r="A680" s="2"/>
      <c r="B680" s="2"/>
      <c r="C680" s="2"/>
      <c r="E680" s="2"/>
      <c r="F680" s="2"/>
    </row>
    <row r="681" spans="1:6" ht="15" x14ac:dyDescent="0.25">
      <c r="A681" s="2"/>
      <c r="B681" s="2"/>
      <c r="C681" s="2"/>
      <c r="E681" s="2"/>
      <c r="F681" s="2"/>
    </row>
    <row r="682" spans="1:6" ht="15" x14ac:dyDescent="0.25">
      <c r="A682" s="2"/>
      <c r="B682" s="2"/>
      <c r="C682" s="2"/>
      <c r="E682" s="2"/>
      <c r="F682" s="2"/>
    </row>
    <row r="683" spans="1:6" ht="15" x14ac:dyDescent="0.25">
      <c r="A683" s="2"/>
      <c r="B683" s="2"/>
      <c r="C683" s="2"/>
      <c r="E683" s="2"/>
      <c r="F683" s="2"/>
    </row>
    <row r="684" spans="1:6" ht="15" x14ac:dyDescent="0.25">
      <c r="A684" s="2"/>
      <c r="B684" s="2"/>
      <c r="C684" s="2"/>
      <c r="E684" s="2"/>
      <c r="F684" s="2"/>
    </row>
    <row r="685" spans="1:6" ht="15" x14ac:dyDescent="0.25">
      <c r="A685" s="2"/>
      <c r="B685" s="2"/>
      <c r="C685" s="2"/>
      <c r="E685" s="2"/>
      <c r="F685" s="2"/>
    </row>
    <row r="686" spans="1:6" ht="15" x14ac:dyDescent="0.25">
      <c r="A686" s="2"/>
      <c r="B686" s="2"/>
      <c r="C686" s="2"/>
      <c r="E686" s="2"/>
      <c r="F686" s="2"/>
    </row>
    <row r="687" spans="1:6" ht="15" x14ac:dyDescent="0.25">
      <c r="A687" s="2"/>
      <c r="B687" s="2"/>
      <c r="C687" s="2"/>
      <c r="E687" s="2"/>
      <c r="F687" s="2"/>
    </row>
    <row r="688" spans="1:6" ht="15" x14ac:dyDescent="0.25">
      <c r="A688" s="2"/>
      <c r="B688" s="2"/>
      <c r="C688" s="2"/>
      <c r="E688" s="2"/>
      <c r="F688" s="2"/>
    </row>
    <row r="689" spans="1:6" ht="15" x14ac:dyDescent="0.25">
      <c r="A689" s="2"/>
      <c r="B689" s="2"/>
      <c r="C689" s="2"/>
      <c r="E689" s="2"/>
      <c r="F689" s="2"/>
    </row>
    <row r="690" spans="1:6" ht="15" x14ac:dyDescent="0.25">
      <c r="A690" s="2"/>
      <c r="B690" s="2"/>
      <c r="C690" s="2"/>
      <c r="E690" s="2"/>
      <c r="F690" s="2"/>
    </row>
    <row r="691" spans="1:6" ht="15" x14ac:dyDescent="0.25">
      <c r="A691" s="2"/>
      <c r="B691" s="2"/>
      <c r="C691" s="2"/>
      <c r="E691" s="2"/>
      <c r="F691" s="2"/>
    </row>
    <row r="692" spans="1:6" ht="15" x14ac:dyDescent="0.25">
      <c r="A692" s="2"/>
      <c r="B692" s="2"/>
      <c r="C692" s="2"/>
      <c r="E692" s="2"/>
      <c r="F692" s="2"/>
    </row>
    <row r="693" spans="1:6" ht="15" x14ac:dyDescent="0.25">
      <c r="A693" s="2"/>
      <c r="B693" s="2"/>
      <c r="C693" s="2"/>
      <c r="E693" s="2"/>
      <c r="F693" s="2"/>
    </row>
    <row r="694" spans="1:6" ht="15" x14ac:dyDescent="0.25">
      <c r="A694" s="2"/>
      <c r="B694" s="2"/>
      <c r="C694" s="2"/>
      <c r="E694" s="2"/>
      <c r="F694" s="2"/>
    </row>
    <row r="695" spans="1:6" ht="15" x14ac:dyDescent="0.25">
      <c r="A695" s="2"/>
      <c r="B695" s="2"/>
      <c r="C695" s="2"/>
      <c r="E695" s="2"/>
      <c r="F695" s="2"/>
    </row>
    <row r="696" spans="1:6" ht="15" x14ac:dyDescent="0.25">
      <c r="A696" s="2"/>
      <c r="B696" s="2"/>
      <c r="C696" s="2"/>
      <c r="E696" s="2"/>
      <c r="F696" s="2"/>
    </row>
    <row r="697" spans="1:6" ht="15" x14ac:dyDescent="0.25">
      <c r="A697" s="2"/>
      <c r="B697" s="2"/>
      <c r="C697" s="2"/>
      <c r="E697" s="2"/>
      <c r="F697" s="2"/>
    </row>
    <row r="698" spans="1:6" ht="15" x14ac:dyDescent="0.25">
      <c r="A698" s="2"/>
      <c r="B698" s="2"/>
      <c r="C698" s="2"/>
      <c r="E698" s="2"/>
      <c r="F698" s="2"/>
    </row>
    <row r="699" spans="1:6" ht="15" x14ac:dyDescent="0.25">
      <c r="A699" s="2"/>
      <c r="B699" s="2"/>
      <c r="C699" s="2"/>
      <c r="E699" s="2"/>
      <c r="F699" s="2"/>
    </row>
    <row r="700" spans="1:6" ht="15" x14ac:dyDescent="0.25">
      <c r="A700" s="2"/>
      <c r="B700" s="2"/>
      <c r="C700" s="2"/>
      <c r="E700" s="2"/>
      <c r="F700" s="2"/>
    </row>
    <row r="701" spans="1:6" ht="15" x14ac:dyDescent="0.25">
      <c r="A701" s="2"/>
      <c r="B701" s="2"/>
      <c r="C701" s="2"/>
      <c r="E701" s="2"/>
      <c r="F701" s="2"/>
    </row>
    <row r="702" spans="1:6" ht="15" x14ac:dyDescent="0.25">
      <c r="A702" s="2"/>
      <c r="B702" s="2"/>
      <c r="C702" s="2"/>
      <c r="E702" s="2"/>
      <c r="F702" s="2"/>
    </row>
    <row r="703" spans="1:6" ht="15" x14ac:dyDescent="0.25">
      <c r="A703" s="2"/>
      <c r="B703" s="2"/>
      <c r="C703" s="2"/>
      <c r="E703" s="2"/>
      <c r="F703" s="2"/>
    </row>
    <row r="704" spans="1:6" ht="15" x14ac:dyDescent="0.25">
      <c r="A704" s="2"/>
      <c r="B704" s="2"/>
      <c r="C704" s="2"/>
      <c r="E704" s="2"/>
      <c r="F704" s="2"/>
    </row>
    <row r="705" spans="1:6" ht="15" x14ac:dyDescent="0.25">
      <c r="A705" s="2"/>
      <c r="B705" s="2"/>
      <c r="C705" s="2"/>
      <c r="E705" s="2"/>
      <c r="F705" s="2"/>
    </row>
    <row r="706" spans="1:6" ht="15" x14ac:dyDescent="0.25">
      <c r="A706" s="2"/>
      <c r="B706" s="2"/>
      <c r="C706" s="2"/>
      <c r="E706" s="2"/>
      <c r="F706" s="2"/>
    </row>
    <row r="707" spans="1:6" ht="15" x14ac:dyDescent="0.25">
      <c r="A707" s="2"/>
      <c r="B707" s="2"/>
      <c r="C707" s="2"/>
      <c r="E707" s="2"/>
      <c r="F707" s="2"/>
    </row>
    <row r="708" spans="1:6" ht="15" x14ac:dyDescent="0.25">
      <c r="A708" s="2"/>
      <c r="B708" s="2"/>
      <c r="C708" s="2"/>
      <c r="E708" s="2"/>
      <c r="F708" s="2"/>
    </row>
    <row r="709" spans="1:6" ht="15" x14ac:dyDescent="0.25">
      <c r="A709" s="2"/>
      <c r="B709" s="2"/>
      <c r="C709" s="2"/>
      <c r="E709" s="2"/>
      <c r="F709" s="2"/>
    </row>
    <row r="710" spans="1:6" ht="15" x14ac:dyDescent="0.25">
      <c r="A710" s="2"/>
      <c r="B710" s="2"/>
      <c r="C710" s="2"/>
      <c r="E710" s="2"/>
      <c r="F710" s="2"/>
    </row>
    <row r="711" spans="1:6" ht="15" x14ac:dyDescent="0.25">
      <c r="A711" s="2"/>
      <c r="B711" s="2"/>
      <c r="C711" s="2"/>
      <c r="E711" s="2"/>
      <c r="F711" s="2"/>
    </row>
    <row r="712" spans="1:6" ht="15" x14ac:dyDescent="0.25">
      <c r="A712" s="2"/>
      <c r="B712" s="2"/>
      <c r="C712" s="2"/>
      <c r="E712" s="2"/>
      <c r="F712" s="2"/>
    </row>
    <row r="713" spans="1:6" ht="15" x14ac:dyDescent="0.25">
      <c r="A713" s="2"/>
      <c r="B713" s="2"/>
      <c r="C713" s="2"/>
      <c r="E713" s="2"/>
      <c r="F713" s="2"/>
    </row>
    <row r="714" spans="1:6" ht="15" x14ac:dyDescent="0.25">
      <c r="A714" s="2"/>
      <c r="B714" s="2"/>
      <c r="C714" s="2"/>
      <c r="E714" s="2"/>
      <c r="F714" s="2"/>
    </row>
    <row r="715" spans="1:6" ht="15" x14ac:dyDescent="0.25">
      <c r="A715" s="2"/>
      <c r="B715" s="2"/>
      <c r="C715" s="2"/>
      <c r="E715" s="2"/>
      <c r="F715" s="2"/>
    </row>
    <row r="716" spans="1:6" ht="15" x14ac:dyDescent="0.25">
      <c r="A716" s="2"/>
      <c r="B716" s="2"/>
      <c r="C716" s="2"/>
      <c r="E716" s="2"/>
      <c r="F716" s="2"/>
    </row>
    <row r="717" spans="1:6" ht="15" x14ac:dyDescent="0.25">
      <c r="A717" s="2"/>
      <c r="B717" s="2"/>
      <c r="C717" s="2"/>
      <c r="E717" s="2"/>
      <c r="F717" s="2"/>
    </row>
    <row r="718" spans="1:6" ht="15" x14ac:dyDescent="0.25">
      <c r="A718" s="2"/>
      <c r="B718" s="2"/>
      <c r="C718" s="2"/>
      <c r="E718" s="2"/>
      <c r="F718" s="2"/>
    </row>
    <row r="719" spans="1:6" ht="15" x14ac:dyDescent="0.25">
      <c r="A719" s="2"/>
      <c r="B719" s="2"/>
      <c r="C719" s="2"/>
      <c r="E719" s="2"/>
      <c r="F719" s="2"/>
    </row>
    <row r="720" spans="1:6" ht="15" x14ac:dyDescent="0.25">
      <c r="A720" s="2"/>
      <c r="B720" s="2"/>
      <c r="C720" s="2"/>
      <c r="E720" s="2"/>
      <c r="F720" s="2"/>
    </row>
    <row r="721" spans="1:6" ht="15" x14ac:dyDescent="0.25">
      <c r="A721" s="2"/>
      <c r="B721" s="2"/>
      <c r="C721" s="2"/>
      <c r="E721" s="2"/>
      <c r="F721" s="2"/>
    </row>
    <row r="722" spans="1:6" ht="15" x14ac:dyDescent="0.25">
      <c r="A722" s="2"/>
      <c r="B722" s="2"/>
      <c r="C722" s="2"/>
      <c r="E722" s="2"/>
      <c r="F722" s="2"/>
    </row>
    <row r="723" spans="1:6" ht="15" x14ac:dyDescent="0.25">
      <c r="A723" s="2"/>
      <c r="B723" s="2"/>
      <c r="C723" s="2"/>
      <c r="E723" s="2"/>
      <c r="F723" s="2"/>
    </row>
    <row r="724" spans="1:6" ht="15" x14ac:dyDescent="0.25">
      <c r="A724" s="2"/>
      <c r="B724" s="2"/>
      <c r="C724" s="2"/>
      <c r="E724" s="2"/>
      <c r="F724" s="2"/>
    </row>
    <row r="725" spans="1:6" ht="15" x14ac:dyDescent="0.25">
      <c r="A725" s="2"/>
      <c r="B725" s="2"/>
      <c r="C725" s="2"/>
      <c r="E725" s="2"/>
      <c r="F725" s="2"/>
    </row>
    <row r="726" spans="1:6" ht="15" x14ac:dyDescent="0.25">
      <c r="A726" s="2"/>
      <c r="B726" s="2"/>
      <c r="C726" s="2"/>
      <c r="E726" s="2"/>
      <c r="F726" s="2"/>
    </row>
    <row r="727" spans="1:6" ht="15" x14ac:dyDescent="0.25">
      <c r="A727" s="2"/>
      <c r="B727" s="2"/>
      <c r="C727" s="2"/>
      <c r="E727" s="2"/>
      <c r="F727" s="2"/>
    </row>
    <row r="728" spans="1:6" ht="15" x14ac:dyDescent="0.25">
      <c r="A728" s="2"/>
      <c r="B728" s="2"/>
      <c r="C728" s="2"/>
      <c r="E728" s="2"/>
      <c r="F728" s="2"/>
    </row>
    <row r="729" spans="1:6" ht="15" x14ac:dyDescent="0.25">
      <c r="A729" s="2"/>
      <c r="B729" s="2"/>
      <c r="C729" s="2"/>
      <c r="E729" s="2"/>
      <c r="F729" s="2"/>
    </row>
    <row r="730" spans="1:6" ht="15" x14ac:dyDescent="0.25">
      <c r="A730" s="2"/>
      <c r="B730" s="2"/>
      <c r="C730" s="2"/>
      <c r="E730" s="2"/>
      <c r="F730" s="2"/>
    </row>
    <row r="731" spans="1:6" ht="15" x14ac:dyDescent="0.25">
      <c r="A731" s="2"/>
      <c r="B731" s="2"/>
      <c r="C731" s="2"/>
      <c r="E731" s="2"/>
      <c r="F731" s="2"/>
    </row>
    <row r="732" spans="1:6" ht="15" x14ac:dyDescent="0.25">
      <c r="A732" s="2"/>
      <c r="B732" s="2"/>
      <c r="C732" s="2"/>
      <c r="E732" s="2"/>
      <c r="F732" s="2"/>
    </row>
    <row r="733" spans="1:6" ht="15" x14ac:dyDescent="0.25">
      <c r="A733" s="2"/>
      <c r="B733" s="2"/>
      <c r="C733" s="2"/>
      <c r="E733" s="2"/>
      <c r="F733" s="2"/>
    </row>
    <row r="734" spans="1:6" ht="15" x14ac:dyDescent="0.25">
      <c r="A734" s="2"/>
      <c r="B734" s="2"/>
      <c r="C734" s="2"/>
      <c r="E734" s="2"/>
      <c r="F734" s="2"/>
    </row>
    <row r="735" spans="1:6" ht="15" x14ac:dyDescent="0.25">
      <c r="A735" s="2"/>
      <c r="B735" s="2"/>
      <c r="C735" s="2"/>
      <c r="E735" s="2"/>
      <c r="F735" s="2"/>
    </row>
    <row r="736" spans="1:6" ht="15" x14ac:dyDescent="0.25">
      <c r="A736" s="2"/>
      <c r="B736" s="2"/>
      <c r="C736" s="2"/>
      <c r="E736" s="2"/>
      <c r="F736" s="2"/>
    </row>
    <row r="737" spans="1:6" ht="15" x14ac:dyDescent="0.25">
      <c r="A737" s="2"/>
      <c r="B737" s="2"/>
      <c r="C737" s="2"/>
      <c r="E737" s="2"/>
      <c r="F737" s="2"/>
    </row>
    <row r="738" spans="1:6" ht="15" x14ac:dyDescent="0.25">
      <c r="A738" s="2"/>
      <c r="B738" s="2"/>
      <c r="C738" s="2"/>
      <c r="E738" s="2"/>
      <c r="F738" s="2"/>
    </row>
    <row r="739" spans="1:6" ht="15" x14ac:dyDescent="0.25">
      <c r="A739" s="2"/>
      <c r="B739" s="2"/>
      <c r="C739" s="2"/>
      <c r="E739" s="2"/>
      <c r="F739" s="2"/>
    </row>
    <row r="740" spans="1:6" ht="15" x14ac:dyDescent="0.25">
      <c r="A740" s="2"/>
      <c r="B740" s="2"/>
      <c r="C740" s="2"/>
      <c r="E740" s="2"/>
      <c r="F740" s="2"/>
    </row>
    <row r="741" spans="1:6" ht="15" x14ac:dyDescent="0.25">
      <c r="A741" s="2"/>
      <c r="B741" s="2"/>
      <c r="C741" s="2"/>
      <c r="E741" s="2"/>
      <c r="F741" s="2"/>
    </row>
    <row r="742" spans="1:6" ht="15" x14ac:dyDescent="0.25">
      <c r="A742" s="2"/>
      <c r="B742" s="2"/>
      <c r="C742" s="2"/>
      <c r="E742" s="2"/>
      <c r="F742" s="2"/>
    </row>
    <row r="743" spans="1:6" ht="15" x14ac:dyDescent="0.25">
      <c r="A743" s="2"/>
      <c r="B743" s="2"/>
      <c r="C743" s="2"/>
      <c r="E743" s="2"/>
      <c r="F743" s="2"/>
    </row>
    <row r="744" spans="1:6" ht="15" x14ac:dyDescent="0.25">
      <c r="A744" s="2"/>
      <c r="B744" s="2"/>
      <c r="C744" s="2"/>
      <c r="E744" s="2"/>
      <c r="F744" s="2"/>
    </row>
    <row r="745" spans="1:6" ht="15" x14ac:dyDescent="0.25">
      <c r="A745" s="2"/>
      <c r="B745" s="2"/>
      <c r="C745" s="2"/>
      <c r="E745" s="2"/>
      <c r="F745" s="2"/>
    </row>
    <row r="746" spans="1:6" ht="15" x14ac:dyDescent="0.25">
      <c r="A746" s="2"/>
      <c r="B746" s="2"/>
      <c r="C746" s="2"/>
      <c r="E746" s="2"/>
      <c r="F746" s="2"/>
    </row>
    <row r="747" spans="1:6" ht="15" x14ac:dyDescent="0.25">
      <c r="A747" s="2"/>
      <c r="B747" s="2"/>
      <c r="C747" s="2"/>
      <c r="E747" s="2"/>
      <c r="F747" s="2"/>
    </row>
    <row r="748" spans="1:6" ht="15" x14ac:dyDescent="0.25">
      <c r="A748" s="2"/>
      <c r="B748" s="2"/>
      <c r="C748" s="2"/>
      <c r="E748" s="2"/>
      <c r="F748" s="2"/>
    </row>
    <row r="749" spans="1:6" ht="15" x14ac:dyDescent="0.25">
      <c r="A749" s="2"/>
      <c r="B749" s="2"/>
      <c r="C749" s="2"/>
      <c r="E749" s="2"/>
      <c r="F749" s="2"/>
    </row>
    <row r="750" spans="1:6" ht="15" x14ac:dyDescent="0.25">
      <c r="A750" s="2"/>
      <c r="B750" s="2"/>
      <c r="C750" s="2"/>
      <c r="E750" s="2"/>
      <c r="F750" s="2"/>
    </row>
    <row r="751" spans="1:6" ht="15" x14ac:dyDescent="0.25">
      <c r="A751" s="2"/>
      <c r="B751" s="2"/>
      <c r="C751" s="2"/>
      <c r="E751" s="2"/>
      <c r="F751" s="2"/>
    </row>
    <row r="752" spans="1:6" ht="15" x14ac:dyDescent="0.25">
      <c r="A752" s="2"/>
      <c r="B752" s="2"/>
      <c r="C752" s="2"/>
      <c r="E752" s="2"/>
      <c r="F752" s="2"/>
    </row>
    <row r="753" spans="1:6" ht="15" x14ac:dyDescent="0.25">
      <c r="A753" s="2"/>
      <c r="B753" s="2"/>
      <c r="C753" s="2"/>
      <c r="E753" s="2"/>
      <c r="F753" s="2"/>
    </row>
    <row r="754" spans="1:6" ht="15" x14ac:dyDescent="0.25">
      <c r="A754" s="2"/>
      <c r="B754" s="2"/>
      <c r="C754" s="2"/>
      <c r="E754" s="2"/>
      <c r="F754" s="2"/>
    </row>
    <row r="755" spans="1:6" ht="15" x14ac:dyDescent="0.25">
      <c r="A755" s="2"/>
      <c r="B755" s="2"/>
      <c r="C755" s="2"/>
      <c r="E755" s="2"/>
      <c r="F755" s="2"/>
    </row>
    <row r="756" spans="1:6" ht="15" x14ac:dyDescent="0.25">
      <c r="A756" s="2"/>
      <c r="B756" s="2"/>
      <c r="C756" s="2"/>
      <c r="E756" s="2"/>
      <c r="F756" s="2"/>
    </row>
    <row r="757" spans="1:6" ht="15" x14ac:dyDescent="0.25">
      <c r="A757" s="2"/>
      <c r="B757" s="2"/>
      <c r="C757" s="2"/>
      <c r="E757" s="2"/>
      <c r="F757" s="2"/>
    </row>
    <row r="758" spans="1:6" ht="15" x14ac:dyDescent="0.25">
      <c r="A758" s="2"/>
      <c r="B758" s="2"/>
      <c r="C758" s="2"/>
      <c r="E758" s="2"/>
      <c r="F758" s="2"/>
    </row>
    <row r="759" spans="1:6" ht="15" x14ac:dyDescent="0.25">
      <c r="A759" s="2"/>
      <c r="B759" s="2"/>
      <c r="C759" s="2"/>
      <c r="E759" s="2"/>
      <c r="F759" s="2"/>
    </row>
    <row r="760" spans="1:6" ht="15" x14ac:dyDescent="0.25">
      <c r="A760" s="2"/>
      <c r="B760" s="2"/>
      <c r="C760" s="2"/>
      <c r="E760" s="2"/>
      <c r="F760" s="2"/>
    </row>
    <row r="761" spans="1:6" ht="15" x14ac:dyDescent="0.25">
      <c r="A761" s="2"/>
      <c r="B761" s="2"/>
      <c r="C761" s="2"/>
      <c r="E761" s="2"/>
      <c r="F761" s="2"/>
    </row>
    <row r="762" spans="1:6" ht="15" x14ac:dyDescent="0.25">
      <c r="A762" s="2"/>
      <c r="B762" s="2"/>
      <c r="C762" s="2"/>
      <c r="E762" s="2"/>
      <c r="F762" s="2"/>
    </row>
    <row r="763" spans="1:6" ht="15" x14ac:dyDescent="0.25">
      <c r="A763" s="2"/>
      <c r="B763" s="2"/>
      <c r="C763" s="2"/>
      <c r="E763" s="2"/>
      <c r="F763" s="2"/>
    </row>
    <row r="764" spans="1:6" ht="15" x14ac:dyDescent="0.25">
      <c r="A764" s="2"/>
      <c r="B764" s="2"/>
      <c r="C764" s="2"/>
      <c r="E764" s="2"/>
      <c r="F764" s="2"/>
    </row>
    <row r="765" spans="1:6" ht="15" x14ac:dyDescent="0.25">
      <c r="A765" s="2"/>
      <c r="B765" s="2"/>
      <c r="C765" s="2"/>
      <c r="E765" s="2"/>
      <c r="F765" s="2"/>
    </row>
    <row r="766" spans="1:6" ht="15" x14ac:dyDescent="0.25">
      <c r="A766" s="2"/>
      <c r="B766" s="2"/>
      <c r="C766" s="2"/>
      <c r="E766" s="2"/>
      <c r="F766" s="2"/>
    </row>
    <row r="767" spans="1:6" ht="15" x14ac:dyDescent="0.25">
      <c r="A767" s="2"/>
      <c r="B767" s="2"/>
      <c r="C767" s="2"/>
      <c r="E767" s="2"/>
      <c r="F767" s="2"/>
    </row>
    <row r="768" spans="1:6" ht="15" x14ac:dyDescent="0.25">
      <c r="A768" s="2"/>
      <c r="B768" s="2"/>
      <c r="C768" s="2"/>
      <c r="E768" s="2"/>
      <c r="F768" s="2"/>
    </row>
    <row r="769" spans="1:6" ht="15" x14ac:dyDescent="0.25">
      <c r="A769" s="2"/>
      <c r="B769" s="2"/>
      <c r="C769" s="2"/>
      <c r="E769" s="2"/>
      <c r="F769" s="2"/>
    </row>
    <row r="770" spans="1:6" ht="15" x14ac:dyDescent="0.25">
      <c r="A770" s="2"/>
      <c r="B770" s="2"/>
      <c r="C770" s="2"/>
      <c r="E770" s="2"/>
      <c r="F770" s="2"/>
    </row>
    <row r="771" spans="1:6" ht="15" x14ac:dyDescent="0.25">
      <c r="A771" s="2"/>
      <c r="B771" s="2"/>
      <c r="C771" s="2"/>
      <c r="E771" s="2"/>
      <c r="F771" s="2"/>
    </row>
    <row r="772" spans="1:6" ht="15" x14ac:dyDescent="0.25">
      <c r="A772" s="2"/>
      <c r="B772" s="2"/>
      <c r="C772" s="2"/>
      <c r="E772" s="2"/>
      <c r="F772" s="2"/>
    </row>
    <row r="773" spans="1:6" ht="15" x14ac:dyDescent="0.25">
      <c r="A773" s="2"/>
      <c r="B773" s="2"/>
      <c r="C773" s="2"/>
      <c r="E773" s="2"/>
      <c r="F773" s="2"/>
    </row>
    <row r="774" spans="1:6" ht="15" x14ac:dyDescent="0.25">
      <c r="A774" s="2"/>
      <c r="B774" s="2"/>
      <c r="C774" s="2"/>
      <c r="E774" s="2"/>
      <c r="F774" s="2"/>
    </row>
    <row r="775" spans="1:6" ht="15" x14ac:dyDescent="0.25">
      <c r="A775" s="2"/>
      <c r="B775" s="2"/>
      <c r="C775" s="2"/>
      <c r="E775" s="2"/>
      <c r="F775" s="2"/>
    </row>
    <row r="776" spans="1:6" ht="15" x14ac:dyDescent="0.25">
      <c r="A776" s="2"/>
      <c r="B776" s="2"/>
      <c r="C776" s="2"/>
      <c r="E776" s="2"/>
      <c r="F776" s="2"/>
    </row>
    <row r="777" spans="1:6" ht="15" x14ac:dyDescent="0.25">
      <c r="A777" s="2"/>
      <c r="B777" s="2"/>
      <c r="C777" s="2"/>
      <c r="E777" s="2"/>
      <c r="F777" s="2"/>
    </row>
    <row r="778" spans="1:6" ht="15" x14ac:dyDescent="0.25">
      <c r="A778" s="2"/>
      <c r="B778" s="2"/>
      <c r="C778" s="2"/>
      <c r="E778" s="2"/>
      <c r="F778" s="2"/>
    </row>
    <row r="779" spans="1:6" ht="15" x14ac:dyDescent="0.25">
      <c r="A779" s="2"/>
      <c r="B779" s="2"/>
      <c r="C779" s="2"/>
      <c r="E779" s="2"/>
      <c r="F779" s="2"/>
    </row>
    <row r="780" spans="1:6" ht="15" x14ac:dyDescent="0.25">
      <c r="A780" s="2"/>
      <c r="B780" s="2"/>
      <c r="C780" s="2"/>
      <c r="E780" s="2"/>
      <c r="F780" s="2"/>
    </row>
    <row r="781" spans="1:6" ht="15" x14ac:dyDescent="0.25">
      <c r="A781" s="2"/>
      <c r="B781" s="2"/>
      <c r="C781" s="2"/>
      <c r="E781" s="2"/>
      <c r="F781" s="2"/>
    </row>
    <row r="782" spans="1:6" ht="15" x14ac:dyDescent="0.25">
      <c r="A782" s="2"/>
      <c r="B782" s="2"/>
      <c r="C782" s="2"/>
      <c r="E782" s="2"/>
      <c r="F782" s="2"/>
    </row>
    <row r="783" spans="1:6" ht="15" x14ac:dyDescent="0.25">
      <c r="A783" s="2"/>
      <c r="B783" s="2"/>
      <c r="C783" s="2"/>
      <c r="E783" s="2"/>
      <c r="F783" s="2"/>
    </row>
    <row r="784" spans="1:6" ht="15" x14ac:dyDescent="0.25">
      <c r="A784" s="2"/>
      <c r="B784" s="2"/>
      <c r="C784" s="2"/>
      <c r="E784" s="2"/>
      <c r="F784" s="2"/>
    </row>
    <row r="785" spans="1:6" ht="15" x14ac:dyDescent="0.25">
      <c r="A785" s="2"/>
      <c r="B785" s="2"/>
      <c r="C785" s="2"/>
      <c r="E785" s="2"/>
      <c r="F785" s="2"/>
    </row>
    <row r="786" spans="1:6" ht="15" x14ac:dyDescent="0.25">
      <c r="A786" s="2"/>
      <c r="B786" s="2"/>
      <c r="C786" s="2"/>
      <c r="E786" s="2"/>
      <c r="F786" s="2"/>
    </row>
    <row r="787" spans="1:6" ht="15" x14ac:dyDescent="0.25">
      <c r="A787" s="2"/>
      <c r="B787" s="2"/>
      <c r="C787" s="2"/>
      <c r="E787" s="2"/>
      <c r="F787" s="2"/>
    </row>
    <row r="788" spans="1:6" ht="15" x14ac:dyDescent="0.25">
      <c r="A788" s="2"/>
      <c r="B788" s="2"/>
      <c r="C788" s="2"/>
      <c r="E788" s="2"/>
      <c r="F788" s="2"/>
    </row>
    <row r="789" spans="1:6" ht="15" x14ac:dyDescent="0.25">
      <c r="A789" s="2"/>
      <c r="B789" s="2"/>
      <c r="C789" s="2"/>
      <c r="E789" s="2"/>
      <c r="F789" s="2"/>
    </row>
    <row r="790" spans="1:6" ht="15" x14ac:dyDescent="0.25">
      <c r="A790" s="2"/>
      <c r="B790" s="2"/>
      <c r="C790" s="2"/>
      <c r="E790" s="2"/>
      <c r="F790" s="2"/>
    </row>
    <row r="791" spans="1:6" ht="15" x14ac:dyDescent="0.25">
      <c r="A791" s="2"/>
      <c r="B791" s="2"/>
      <c r="C791" s="2"/>
      <c r="E791" s="2"/>
      <c r="F791" s="2"/>
    </row>
    <row r="792" spans="1:6" ht="15" x14ac:dyDescent="0.25">
      <c r="A792" s="2"/>
      <c r="B792" s="2"/>
      <c r="C792" s="2"/>
      <c r="E792" s="2"/>
      <c r="F792" s="2"/>
    </row>
    <row r="793" spans="1:6" ht="15" x14ac:dyDescent="0.25">
      <c r="A793" s="2"/>
      <c r="B793" s="2"/>
      <c r="C793" s="2"/>
      <c r="E793" s="2"/>
      <c r="F793" s="2"/>
    </row>
    <row r="794" spans="1:6" ht="15" x14ac:dyDescent="0.25">
      <c r="A794" s="2"/>
      <c r="B794" s="2"/>
      <c r="C794" s="2"/>
      <c r="E794" s="2"/>
      <c r="F794" s="2"/>
    </row>
    <row r="795" spans="1:6" ht="15" x14ac:dyDescent="0.25">
      <c r="A795" s="2"/>
      <c r="B795" s="2"/>
      <c r="C795" s="2"/>
      <c r="E795" s="2"/>
      <c r="F795" s="2"/>
    </row>
    <row r="796" spans="1:6" ht="15" x14ac:dyDescent="0.25">
      <c r="A796" s="2"/>
      <c r="B796" s="2"/>
      <c r="C796" s="2"/>
      <c r="E796" s="2"/>
      <c r="F796" s="2"/>
    </row>
    <row r="797" spans="1:6" ht="15" x14ac:dyDescent="0.25">
      <c r="A797" s="2"/>
      <c r="B797" s="2"/>
      <c r="C797" s="2"/>
      <c r="E797" s="2"/>
      <c r="F797" s="2"/>
    </row>
    <row r="798" spans="1:6" ht="15" x14ac:dyDescent="0.25">
      <c r="A798" s="2"/>
      <c r="B798" s="2"/>
      <c r="C798" s="2"/>
      <c r="E798" s="2"/>
      <c r="F798" s="2"/>
    </row>
    <row r="799" spans="1:6" ht="15" x14ac:dyDescent="0.25">
      <c r="A799" s="2"/>
      <c r="B799" s="2"/>
      <c r="C799" s="2"/>
      <c r="E799" s="2"/>
      <c r="F799" s="2"/>
    </row>
    <row r="800" spans="1:6" ht="15" x14ac:dyDescent="0.25">
      <c r="A800" s="2"/>
      <c r="B800" s="2"/>
      <c r="C800" s="2"/>
      <c r="E800" s="2"/>
      <c r="F800" s="2"/>
    </row>
    <row r="801" spans="1:6" ht="15" x14ac:dyDescent="0.25">
      <c r="A801" s="2"/>
      <c r="B801" s="2"/>
      <c r="C801" s="2"/>
      <c r="E801" s="2"/>
      <c r="F801" s="2"/>
    </row>
    <row r="802" spans="1:6" ht="15" x14ac:dyDescent="0.25">
      <c r="A802" s="2"/>
      <c r="B802" s="2"/>
      <c r="C802" s="2"/>
      <c r="E802" s="2"/>
      <c r="F802" s="2"/>
    </row>
    <row r="803" spans="1:6" ht="15" x14ac:dyDescent="0.25">
      <c r="A803" s="2"/>
      <c r="B803" s="2"/>
      <c r="C803" s="2"/>
      <c r="E803" s="2"/>
      <c r="F803" s="2"/>
    </row>
    <row r="804" spans="1:6" ht="15" x14ac:dyDescent="0.25">
      <c r="A804" s="2"/>
      <c r="B804" s="2"/>
      <c r="C804" s="2"/>
      <c r="E804" s="2"/>
      <c r="F804" s="2"/>
    </row>
    <row r="805" spans="1:6" ht="15" x14ac:dyDescent="0.25">
      <c r="A805" s="2"/>
      <c r="B805" s="2"/>
      <c r="C805" s="2"/>
      <c r="E805" s="2"/>
      <c r="F805" s="2"/>
    </row>
    <row r="806" spans="1:6" ht="15" x14ac:dyDescent="0.25">
      <c r="A806" s="2"/>
      <c r="B806" s="2"/>
      <c r="C806" s="2"/>
      <c r="E806" s="2"/>
      <c r="F806" s="2"/>
    </row>
    <row r="807" spans="1:6" ht="15" x14ac:dyDescent="0.25">
      <c r="A807" s="2"/>
      <c r="B807" s="2"/>
      <c r="C807" s="2"/>
      <c r="E807" s="2"/>
      <c r="F807" s="2"/>
    </row>
    <row r="808" spans="1:6" ht="15" x14ac:dyDescent="0.25">
      <c r="A808" s="2"/>
      <c r="B808" s="2"/>
      <c r="C808" s="2"/>
      <c r="E808" s="2"/>
      <c r="F808" s="2"/>
    </row>
    <row r="809" spans="1:6" ht="15" x14ac:dyDescent="0.25">
      <c r="A809" s="2"/>
      <c r="B809" s="2"/>
      <c r="C809" s="2"/>
      <c r="E809" s="2"/>
      <c r="F809" s="2"/>
    </row>
    <row r="810" spans="1:6" ht="15" x14ac:dyDescent="0.25">
      <c r="A810" s="2"/>
      <c r="B810" s="2"/>
      <c r="C810" s="2"/>
      <c r="E810" s="2"/>
      <c r="F810" s="2"/>
    </row>
    <row r="811" spans="1:6" ht="15" x14ac:dyDescent="0.25">
      <c r="A811" s="2"/>
      <c r="B811" s="2"/>
      <c r="C811" s="2"/>
      <c r="E811" s="2"/>
      <c r="F811" s="2"/>
    </row>
    <row r="812" spans="1:6" ht="15" x14ac:dyDescent="0.25">
      <c r="A812" s="2"/>
      <c r="B812" s="2"/>
      <c r="C812" s="2"/>
      <c r="E812" s="2"/>
      <c r="F812" s="2"/>
    </row>
    <row r="813" spans="1:6" ht="15" x14ac:dyDescent="0.25">
      <c r="A813" s="2"/>
      <c r="B813" s="2"/>
      <c r="C813" s="2"/>
      <c r="E813" s="2"/>
      <c r="F813" s="2"/>
    </row>
    <row r="814" spans="1:6" ht="15" x14ac:dyDescent="0.25">
      <c r="A814" s="2"/>
      <c r="B814" s="2"/>
      <c r="C814" s="2"/>
      <c r="E814" s="2"/>
      <c r="F814" s="2"/>
    </row>
    <row r="815" spans="1:6" ht="15" x14ac:dyDescent="0.25">
      <c r="A815" s="2"/>
      <c r="B815" s="2"/>
      <c r="C815" s="2"/>
      <c r="E815" s="2"/>
      <c r="F815" s="2"/>
    </row>
    <row r="816" spans="1:6" ht="15" x14ac:dyDescent="0.25">
      <c r="A816" s="2"/>
      <c r="B816" s="2"/>
      <c r="C816" s="2"/>
      <c r="E816" s="2"/>
      <c r="F816" s="2"/>
    </row>
    <row r="817" spans="1:6" ht="15" x14ac:dyDescent="0.25">
      <c r="A817" s="2"/>
      <c r="B817" s="2"/>
      <c r="C817" s="2"/>
      <c r="E817" s="2"/>
      <c r="F817" s="2"/>
    </row>
    <row r="818" spans="1:6" ht="15" x14ac:dyDescent="0.25">
      <c r="A818" s="2"/>
      <c r="B818" s="2"/>
      <c r="C818" s="2"/>
      <c r="E818" s="2"/>
      <c r="F818" s="2"/>
    </row>
    <row r="819" spans="1:6" ht="15" x14ac:dyDescent="0.25">
      <c r="A819" s="2"/>
      <c r="B819" s="2"/>
      <c r="C819" s="2"/>
      <c r="E819" s="2"/>
      <c r="F819" s="2"/>
    </row>
    <row r="820" spans="1:6" ht="15" x14ac:dyDescent="0.25">
      <c r="A820" s="2"/>
      <c r="B820" s="2"/>
      <c r="C820" s="2"/>
      <c r="E820" s="2"/>
      <c r="F820" s="2"/>
    </row>
    <row r="821" spans="1:6" ht="15" x14ac:dyDescent="0.25">
      <c r="A821" s="2"/>
      <c r="B821" s="2"/>
      <c r="C821" s="2"/>
      <c r="E821" s="2"/>
      <c r="F821" s="2"/>
    </row>
    <row r="822" spans="1:6" ht="15" x14ac:dyDescent="0.25">
      <c r="A822" s="2"/>
      <c r="B822" s="2"/>
      <c r="C822" s="2"/>
      <c r="E822" s="2"/>
      <c r="F822" s="2"/>
    </row>
    <row r="823" spans="1:6" ht="15" x14ac:dyDescent="0.25">
      <c r="A823" s="2"/>
      <c r="B823" s="2"/>
      <c r="C823" s="2"/>
      <c r="E823" s="2"/>
      <c r="F823" s="2"/>
    </row>
    <row r="824" spans="1:6" ht="15" x14ac:dyDescent="0.25">
      <c r="A824" s="2"/>
      <c r="B824" s="2"/>
      <c r="C824" s="2"/>
      <c r="E824" s="2"/>
      <c r="F824" s="2"/>
    </row>
    <row r="825" spans="1:6" ht="15" x14ac:dyDescent="0.25">
      <c r="A825" s="2"/>
      <c r="B825" s="2"/>
      <c r="C825" s="2"/>
      <c r="E825" s="2"/>
      <c r="F825" s="2"/>
    </row>
    <row r="826" spans="1:6" ht="15" x14ac:dyDescent="0.25">
      <c r="A826" s="2"/>
      <c r="B826" s="2"/>
      <c r="C826" s="2"/>
      <c r="E826" s="2"/>
      <c r="F826" s="2"/>
    </row>
    <row r="827" spans="1:6" ht="15" x14ac:dyDescent="0.25">
      <c r="A827" s="2"/>
      <c r="B827" s="2"/>
      <c r="C827" s="2"/>
      <c r="E827" s="2"/>
      <c r="F827" s="2"/>
    </row>
    <row r="828" spans="1:6" ht="15" x14ac:dyDescent="0.25">
      <c r="A828" s="2"/>
      <c r="B828" s="2"/>
      <c r="C828" s="2"/>
      <c r="E828" s="2"/>
      <c r="F828" s="2"/>
    </row>
    <row r="829" spans="1:6" ht="15" x14ac:dyDescent="0.25">
      <c r="A829" s="2"/>
      <c r="B829" s="2"/>
      <c r="C829" s="2"/>
      <c r="E829" s="2"/>
      <c r="F829" s="2"/>
    </row>
    <row r="830" spans="1:6" ht="15" x14ac:dyDescent="0.25">
      <c r="A830" s="2"/>
      <c r="B830" s="2"/>
      <c r="C830" s="2"/>
      <c r="E830" s="2"/>
      <c r="F830" s="2"/>
    </row>
    <row r="831" spans="1:6" ht="15" x14ac:dyDescent="0.25">
      <c r="A831" s="2"/>
      <c r="B831" s="2"/>
      <c r="C831" s="2"/>
      <c r="E831" s="2"/>
      <c r="F831" s="2"/>
    </row>
    <row r="832" spans="1:6" ht="15" x14ac:dyDescent="0.25">
      <c r="A832" s="2"/>
      <c r="B832" s="2"/>
      <c r="C832" s="2"/>
      <c r="E832" s="2"/>
      <c r="F832" s="2"/>
    </row>
    <row r="833" spans="1:6" ht="15" x14ac:dyDescent="0.25">
      <c r="A833" s="2"/>
      <c r="B833" s="2"/>
      <c r="C833" s="2"/>
      <c r="E833" s="2"/>
      <c r="F833" s="2"/>
    </row>
    <row r="834" spans="1:6" ht="15" x14ac:dyDescent="0.25">
      <c r="A834" s="2"/>
      <c r="B834" s="2"/>
      <c r="C834" s="2"/>
      <c r="E834" s="2"/>
      <c r="F834" s="2"/>
    </row>
    <row r="835" spans="1:6" ht="15" x14ac:dyDescent="0.25">
      <c r="A835" s="2"/>
      <c r="B835" s="2"/>
      <c r="C835" s="2"/>
      <c r="E835" s="2"/>
      <c r="F835" s="2"/>
    </row>
    <row r="836" spans="1:6" ht="15" x14ac:dyDescent="0.25">
      <c r="A836" s="2"/>
      <c r="B836" s="2"/>
      <c r="C836" s="2"/>
      <c r="E836" s="2"/>
      <c r="F836" s="2"/>
    </row>
    <row r="837" spans="1:6" ht="15" x14ac:dyDescent="0.25">
      <c r="A837" s="2"/>
      <c r="B837" s="2"/>
      <c r="C837" s="2"/>
      <c r="E837" s="2"/>
      <c r="F837" s="2"/>
    </row>
    <row r="838" spans="1:6" ht="15" x14ac:dyDescent="0.25">
      <c r="A838" s="2"/>
      <c r="B838" s="2"/>
      <c r="C838" s="2"/>
      <c r="E838" s="2"/>
      <c r="F838" s="2"/>
    </row>
    <row r="839" spans="1:6" ht="15" x14ac:dyDescent="0.25">
      <c r="A839" s="2"/>
      <c r="B839" s="2"/>
      <c r="C839" s="2"/>
      <c r="E839" s="2"/>
      <c r="F839" s="2"/>
    </row>
    <row r="840" spans="1:6" ht="15" x14ac:dyDescent="0.25">
      <c r="A840" s="2"/>
      <c r="B840" s="2"/>
      <c r="C840" s="2"/>
      <c r="E840" s="2"/>
      <c r="F840" s="2"/>
    </row>
    <row r="841" spans="1:6" ht="15" x14ac:dyDescent="0.25">
      <c r="A841" s="2"/>
      <c r="B841" s="2"/>
      <c r="C841" s="2"/>
      <c r="E841" s="2"/>
      <c r="F841" s="2"/>
    </row>
    <row r="842" spans="1:6" ht="15" x14ac:dyDescent="0.25">
      <c r="A842" s="2"/>
      <c r="B842" s="2"/>
      <c r="C842" s="2"/>
      <c r="E842" s="2"/>
      <c r="F842" s="2"/>
    </row>
    <row r="843" spans="1:6" ht="15" x14ac:dyDescent="0.25">
      <c r="A843" s="2"/>
      <c r="B843" s="2"/>
      <c r="C843" s="2"/>
      <c r="E843" s="2"/>
      <c r="F843" s="2"/>
    </row>
    <row r="844" spans="1:6" ht="15" x14ac:dyDescent="0.25">
      <c r="A844" s="2"/>
      <c r="B844" s="2"/>
      <c r="C844" s="2"/>
      <c r="E844" s="2"/>
      <c r="F844" s="2"/>
    </row>
    <row r="845" spans="1:6" ht="15" x14ac:dyDescent="0.25">
      <c r="A845" s="2"/>
      <c r="B845" s="2"/>
      <c r="C845" s="2"/>
      <c r="E845" s="2"/>
      <c r="F845" s="2"/>
    </row>
    <row r="846" spans="1:6" ht="15" x14ac:dyDescent="0.25">
      <c r="A846" s="2"/>
      <c r="B846" s="2"/>
      <c r="C846" s="2"/>
      <c r="E846" s="2"/>
      <c r="F846" s="2"/>
    </row>
    <row r="847" spans="1:6" ht="15" x14ac:dyDescent="0.25">
      <c r="A847" s="2"/>
      <c r="B847" s="2"/>
      <c r="C847" s="2"/>
      <c r="E847" s="2"/>
      <c r="F847" s="2"/>
    </row>
    <row r="848" spans="1:6" ht="15" x14ac:dyDescent="0.25">
      <c r="A848" s="2"/>
      <c r="B848" s="2"/>
      <c r="C848" s="2"/>
      <c r="E848" s="2"/>
      <c r="F848" s="2"/>
    </row>
    <row r="849" spans="1:6" ht="15" x14ac:dyDescent="0.25">
      <c r="A849" s="2"/>
      <c r="B849" s="2"/>
      <c r="C849" s="2"/>
      <c r="E849" s="2"/>
      <c r="F849" s="2"/>
    </row>
    <row r="850" spans="1:6" ht="15" x14ac:dyDescent="0.25">
      <c r="A850" s="2"/>
      <c r="B850" s="2"/>
      <c r="C850" s="2"/>
      <c r="E850" s="2"/>
      <c r="F850" s="2"/>
    </row>
    <row r="851" spans="1:6" ht="15" x14ac:dyDescent="0.25">
      <c r="A851" s="2"/>
      <c r="B851" s="2"/>
      <c r="C851" s="2"/>
      <c r="E851" s="2"/>
      <c r="F851" s="2"/>
    </row>
    <row r="852" spans="1:6" ht="15" x14ac:dyDescent="0.25">
      <c r="A852" s="2"/>
      <c r="B852" s="2"/>
      <c r="C852" s="2"/>
      <c r="E852" s="2"/>
      <c r="F852" s="2"/>
    </row>
    <row r="853" spans="1:6" ht="15" x14ac:dyDescent="0.25">
      <c r="A853" s="2"/>
      <c r="B853" s="2"/>
      <c r="C853" s="2"/>
      <c r="E853" s="2"/>
      <c r="F853" s="2"/>
    </row>
    <row r="854" spans="1:6" ht="15" x14ac:dyDescent="0.25">
      <c r="A854" s="2"/>
      <c r="B854" s="2"/>
      <c r="C854" s="2"/>
      <c r="E854" s="2"/>
      <c r="F854" s="2"/>
    </row>
    <row r="855" spans="1:6" ht="15" x14ac:dyDescent="0.25">
      <c r="A855" s="2"/>
      <c r="B855" s="2"/>
      <c r="C855" s="2"/>
      <c r="E855" s="2"/>
      <c r="F855" s="2"/>
    </row>
    <row r="856" spans="1:6" ht="15" x14ac:dyDescent="0.25">
      <c r="A856" s="2"/>
      <c r="B856" s="2"/>
      <c r="C856" s="2"/>
      <c r="E856" s="2"/>
      <c r="F856" s="2"/>
    </row>
    <row r="857" spans="1:6" ht="15" x14ac:dyDescent="0.25">
      <c r="A857" s="2"/>
      <c r="B857" s="2"/>
      <c r="C857" s="2"/>
      <c r="E857" s="2"/>
      <c r="F857" s="2"/>
    </row>
    <row r="858" spans="1:6" ht="15" x14ac:dyDescent="0.25">
      <c r="A858" s="2"/>
      <c r="B858" s="2"/>
      <c r="C858" s="2"/>
      <c r="E858" s="2"/>
      <c r="F858" s="2"/>
    </row>
    <row r="859" spans="1:6" ht="15" x14ac:dyDescent="0.25">
      <c r="A859" s="2"/>
      <c r="B859" s="2"/>
      <c r="C859" s="2"/>
      <c r="E859" s="2"/>
      <c r="F859" s="2"/>
    </row>
    <row r="860" spans="1:6" ht="15" x14ac:dyDescent="0.25">
      <c r="A860" s="2"/>
      <c r="B860" s="2"/>
      <c r="C860" s="2"/>
      <c r="E860" s="2"/>
      <c r="F860" s="2"/>
    </row>
    <row r="861" spans="1:6" ht="15" x14ac:dyDescent="0.25">
      <c r="A861" s="2"/>
      <c r="B861" s="2"/>
      <c r="C861" s="2"/>
      <c r="E861" s="2"/>
      <c r="F861" s="2"/>
    </row>
    <row r="862" spans="1:6" ht="15" x14ac:dyDescent="0.25">
      <c r="A862" s="2"/>
      <c r="B862" s="2"/>
      <c r="C862" s="2"/>
      <c r="E862" s="2"/>
      <c r="F862" s="2"/>
    </row>
    <row r="863" spans="1:6" ht="15" x14ac:dyDescent="0.25">
      <c r="A863" s="2"/>
      <c r="B863" s="2"/>
      <c r="C863" s="2"/>
      <c r="E863" s="2"/>
      <c r="F863" s="2"/>
    </row>
    <row r="864" spans="1:6" ht="15" x14ac:dyDescent="0.25">
      <c r="A864" s="2"/>
      <c r="B864" s="2"/>
      <c r="C864" s="2"/>
      <c r="E864" s="2"/>
      <c r="F864" s="2"/>
    </row>
    <row r="865" spans="1:6" ht="15" x14ac:dyDescent="0.25">
      <c r="A865" s="2"/>
      <c r="B865" s="2"/>
      <c r="C865" s="2"/>
      <c r="E865" s="2"/>
      <c r="F865" s="2"/>
    </row>
    <row r="866" spans="1:6" ht="15" x14ac:dyDescent="0.25">
      <c r="A866" s="2"/>
      <c r="B866" s="2"/>
      <c r="C866" s="2"/>
      <c r="E866" s="2"/>
      <c r="F866" s="2"/>
    </row>
    <row r="867" spans="1:6" ht="15" x14ac:dyDescent="0.25">
      <c r="A867" s="2"/>
      <c r="B867" s="2"/>
      <c r="C867" s="2"/>
      <c r="E867" s="2"/>
      <c r="F867" s="2"/>
    </row>
    <row r="868" spans="1:6" ht="15" x14ac:dyDescent="0.25">
      <c r="A868" s="2"/>
      <c r="B868" s="2"/>
      <c r="C868" s="2"/>
      <c r="E868" s="2"/>
      <c r="F868" s="2"/>
    </row>
    <row r="869" spans="1:6" ht="15" x14ac:dyDescent="0.25">
      <c r="A869" s="2"/>
      <c r="B869" s="2"/>
      <c r="C869" s="2"/>
      <c r="E869" s="2"/>
      <c r="F869" s="2"/>
    </row>
    <row r="870" spans="1:6" ht="15" x14ac:dyDescent="0.25">
      <c r="A870" s="2"/>
      <c r="B870" s="2"/>
      <c r="C870" s="2"/>
      <c r="E870" s="2"/>
      <c r="F870" s="2"/>
    </row>
    <row r="871" spans="1:6" ht="15" x14ac:dyDescent="0.25">
      <c r="A871" s="2"/>
      <c r="B871" s="2"/>
      <c r="C871" s="2"/>
      <c r="E871" s="2"/>
      <c r="F871" s="2"/>
    </row>
    <row r="872" spans="1:6" ht="15" x14ac:dyDescent="0.25">
      <c r="A872" s="2"/>
      <c r="B872" s="2"/>
      <c r="C872" s="2"/>
      <c r="E872" s="2"/>
      <c r="F872" s="2"/>
    </row>
    <row r="873" spans="1:6" ht="15" x14ac:dyDescent="0.25">
      <c r="A873" s="2"/>
      <c r="B873" s="2"/>
      <c r="C873" s="2"/>
      <c r="E873" s="2"/>
      <c r="F873" s="2"/>
    </row>
    <row r="874" spans="1:6" ht="15" x14ac:dyDescent="0.25">
      <c r="A874" s="2"/>
      <c r="B874" s="2"/>
      <c r="C874" s="2"/>
      <c r="E874" s="2"/>
      <c r="F874" s="2"/>
    </row>
    <row r="875" spans="1:6" ht="15" x14ac:dyDescent="0.25">
      <c r="A875" s="2"/>
      <c r="B875" s="2"/>
      <c r="C875" s="2"/>
      <c r="E875" s="2"/>
      <c r="F875" s="2"/>
    </row>
    <row r="876" spans="1:6" ht="15" x14ac:dyDescent="0.25">
      <c r="A876" s="2"/>
      <c r="B876" s="2"/>
      <c r="C876" s="2"/>
      <c r="E876" s="2"/>
      <c r="F876" s="2"/>
    </row>
    <row r="877" spans="1:6" ht="15" x14ac:dyDescent="0.25">
      <c r="A877" s="2"/>
      <c r="B877" s="2"/>
      <c r="C877" s="2"/>
      <c r="E877" s="2"/>
      <c r="F877" s="2"/>
    </row>
    <row r="878" spans="1:6" ht="15" x14ac:dyDescent="0.25">
      <c r="A878" s="2"/>
      <c r="B878" s="2"/>
      <c r="C878" s="2"/>
      <c r="E878" s="2"/>
      <c r="F878" s="2"/>
    </row>
    <row r="879" spans="1:6" ht="15" x14ac:dyDescent="0.25">
      <c r="A879" s="2"/>
      <c r="B879" s="2"/>
      <c r="C879" s="2"/>
      <c r="E879" s="2"/>
      <c r="F879" s="2"/>
    </row>
    <row r="880" spans="1:6" ht="15" x14ac:dyDescent="0.25">
      <c r="A880" s="2"/>
      <c r="B880" s="2"/>
      <c r="C880" s="2"/>
      <c r="E880" s="2"/>
      <c r="F880" s="2"/>
    </row>
    <row r="881" spans="1:6" ht="15" x14ac:dyDescent="0.25">
      <c r="A881" s="2"/>
      <c r="B881" s="2"/>
      <c r="C881" s="2"/>
      <c r="E881" s="2"/>
      <c r="F881" s="2"/>
    </row>
    <row r="882" spans="1:6" ht="15" x14ac:dyDescent="0.25">
      <c r="A882" s="2"/>
      <c r="B882" s="2"/>
      <c r="C882" s="2"/>
      <c r="E882" s="2"/>
      <c r="F882" s="2"/>
    </row>
    <row r="883" spans="1:6" ht="15" x14ac:dyDescent="0.25">
      <c r="A883" s="2"/>
      <c r="B883" s="2"/>
      <c r="C883" s="2"/>
      <c r="E883" s="2"/>
      <c r="F883" s="2"/>
    </row>
    <row r="884" spans="1:6" ht="15" x14ac:dyDescent="0.25">
      <c r="A884" s="2"/>
      <c r="B884" s="2"/>
      <c r="C884" s="2"/>
      <c r="E884" s="2"/>
      <c r="F884" s="2"/>
    </row>
    <row r="885" spans="1:6" ht="15" x14ac:dyDescent="0.25">
      <c r="A885" s="2"/>
      <c r="B885" s="2"/>
      <c r="C885" s="2"/>
      <c r="E885" s="2"/>
      <c r="F885" s="2"/>
    </row>
    <row r="886" spans="1:6" ht="15" x14ac:dyDescent="0.25">
      <c r="A886" s="2"/>
      <c r="B886" s="2"/>
      <c r="C886" s="2"/>
      <c r="E886" s="2"/>
      <c r="F886" s="2"/>
    </row>
    <row r="887" spans="1:6" ht="15" x14ac:dyDescent="0.25">
      <c r="A887" s="2"/>
      <c r="B887" s="2"/>
      <c r="C887" s="2"/>
      <c r="E887" s="2"/>
      <c r="F887" s="2"/>
    </row>
    <row r="888" spans="1:6" ht="15" x14ac:dyDescent="0.25">
      <c r="A888" s="2"/>
      <c r="B888" s="2"/>
      <c r="C888" s="2"/>
      <c r="E888" s="2"/>
      <c r="F888" s="2"/>
    </row>
    <row r="889" spans="1:6" ht="15" x14ac:dyDescent="0.25">
      <c r="A889" s="2"/>
      <c r="B889" s="2"/>
      <c r="C889" s="2"/>
      <c r="E889" s="2"/>
      <c r="F889" s="2"/>
    </row>
    <row r="890" spans="1:6" ht="15" x14ac:dyDescent="0.25">
      <c r="A890" s="2"/>
      <c r="B890" s="2"/>
      <c r="C890" s="2"/>
      <c r="E890" s="2"/>
      <c r="F890" s="2"/>
    </row>
    <row r="891" spans="1:6" ht="15" x14ac:dyDescent="0.25">
      <c r="A891" s="2"/>
      <c r="B891" s="2"/>
      <c r="C891" s="2"/>
      <c r="E891" s="2"/>
      <c r="F891" s="2"/>
    </row>
    <row r="892" spans="1:6" ht="15" x14ac:dyDescent="0.25">
      <c r="A892" s="2"/>
      <c r="B892" s="2"/>
      <c r="C892" s="2"/>
      <c r="E892" s="2"/>
      <c r="F892" s="2"/>
    </row>
    <row r="893" spans="1:6" ht="15" x14ac:dyDescent="0.25">
      <c r="A893" s="2"/>
      <c r="B893" s="2"/>
      <c r="C893" s="2"/>
      <c r="E893" s="2"/>
      <c r="F893" s="2"/>
    </row>
    <row r="894" spans="1:6" ht="15" x14ac:dyDescent="0.25">
      <c r="A894" s="2"/>
      <c r="B894" s="2"/>
      <c r="C894" s="2"/>
      <c r="E894" s="2"/>
      <c r="F894" s="2"/>
    </row>
    <row r="895" spans="1:6" ht="15" x14ac:dyDescent="0.25">
      <c r="A895" s="2"/>
      <c r="B895" s="2"/>
      <c r="C895" s="2"/>
      <c r="E895" s="2"/>
      <c r="F895" s="2"/>
    </row>
    <row r="896" spans="1:6" ht="15" x14ac:dyDescent="0.25">
      <c r="A896" s="2"/>
      <c r="B896" s="2"/>
      <c r="C896" s="2"/>
      <c r="E896" s="2"/>
      <c r="F896" s="2"/>
    </row>
    <row r="897" spans="1:6" ht="15" x14ac:dyDescent="0.25">
      <c r="A897" s="2"/>
      <c r="B897" s="2"/>
      <c r="C897" s="2"/>
      <c r="E897" s="2"/>
      <c r="F897" s="2"/>
    </row>
    <row r="898" spans="1:6" ht="15" x14ac:dyDescent="0.25">
      <c r="A898" s="2"/>
      <c r="B898" s="2"/>
      <c r="C898" s="2"/>
      <c r="E898" s="2"/>
      <c r="F898" s="2"/>
    </row>
    <row r="899" spans="1:6" ht="15" x14ac:dyDescent="0.25">
      <c r="A899" s="2"/>
      <c r="B899" s="2"/>
      <c r="C899" s="2"/>
      <c r="E899" s="2"/>
      <c r="F899" s="2"/>
    </row>
    <row r="900" spans="1:6" ht="15" x14ac:dyDescent="0.25">
      <c r="A900" s="2"/>
      <c r="B900" s="2"/>
      <c r="C900" s="2"/>
      <c r="E900" s="2"/>
      <c r="F900" s="2"/>
    </row>
    <row r="901" spans="1:6" ht="15" x14ac:dyDescent="0.25">
      <c r="A901" s="2"/>
      <c r="B901" s="2"/>
      <c r="C901" s="2"/>
      <c r="E901" s="2"/>
      <c r="F901" s="2"/>
    </row>
    <row r="902" spans="1:6" ht="15" x14ac:dyDescent="0.25">
      <c r="A902" s="2"/>
      <c r="B902" s="2"/>
      <c r="C902" s="2"/>
      <c r="E902" s="2"/>
      <c r="F902" s="2"/>
    </row>
    <row r="903" spans="1:6" ht="15" x14ac:dyDescent="0.25">
      <c r="A903" s="2"/>
      <c r="B903" s="2"/>
      <c r="C903" s="2"/>
      <c r="E903" s="2"/>
      <c r="F903" s="2"/>
    </row>
    <row r="904" spans="1:6" ht="15" x14ac:dyDescent="0.25">
      <c r="A904" s="2"/>
      <c r="B904" s="2"/>
      <c r="C904" s="2"/>
      <c r="E904" s="2"/>
      <c r="F904" s="2"/>
    </row>
    <row r="905" spans="1:6" ht="15" x14ac:dyDescent="0.25">
      <c r="A905" s="2"/>
      <c r="B905" s="2"/>
      <c r="C905" s="2"/>
      <c r="E905" s="2"/>
      <c r="F905" s="2"/>
    </row>
    <row r="906" spans="1:6" ht="15" x14ac:dyDescent="0.25">
      <c r="A906" s="2"/>
      <c r="B906" s="2"/>
      <c r="C906" s="2"/>
      <c r="E906" s="2"/>
      <c r="F906" s="2"/>
    </row>
    <row r="907" spans="1:6" ht="15" x14ac:dyDescent="0.25">
      <c r="A907" s="2"/>
      <c r="B907" s="2"/>
      <c r="C907" s="2"/>
      <c r="E907" s="2"/>
      <c r="F907" s="2"/>
    </row>
    <row r="908" spans="1:6" ht="15" x14ac:dyDescent="0.25">
      <c r="A908" s="2"/>
      <c r="B908" s="2"/>
      <c r="C908" s="2"/>
      <c r="E908" s="2"/>
      <c r="F908" s="2"/>
    </row>
    <row r="909" spans="1:6" ht="15" x14ac:dyDescent="0.25">
      <c r="A909" s="2"/>
      <c r="B909" s="2"/>
      <c r="C909" s="2"/>
      <c r="E909" s="2"/>
      <c r="F909" s="2"/>
    </row>
    <row r="910" spans="1:6" ht="15" x14ac:dyDescent="0.25">
      <c r="A910" s="2"/>
      <c r="B910" s="2"/>
      <c r="C910" s="2"/>
      <c r="E910" s="2"/>
      <c r="F910" s="2"/>
    </row>
    <row r="911" spans="1:6" ht="15" x14ac:dyDescent="0.25">
      <c r="A911" s="2"/>
      <c r="B911" s="2"/>
      <c r="C911" s="2"/>
      <c r="E911" s="2"/>
      <c r="F911" s="2"/>
    </row>
    <row r="912" spans="1:6" ht="15" x14ac:dyDescent="0.25">
      <c r="A912" s="2"/>
      <c r="B912" s="2"/>
      <c r="C912" s="2"/>
      <c r="E912" s="2"/>
      <c r="F912" s="2"/>
    </row>
    <row r="913" spans="1:6" ht="15" x14ac:dyDescent="0.25">
      <c r="A913" s="2"/>
      <c r="B913" s="2"/>
      <c r="C913" s="2"/>
      <c r="E913" s="2"/>
      <c r="F913" s="2"/>
    </row>
    <row r="914" spans="1:6" ht="15" x14ac:dyDescent="0.25">
      <c r="A914" s="2"/>
      <c r="B914" s="2"/>
      <c r="C914" s="2"/>
      <c r="E914" s="2"/>
      <c r="F914" s="2"/>
    </row>
    <row r="915" spans="1:6" ht="15" x14ac:dyDescent="0.25">
      <c r="A915" s="2"/>
      <c r="B915" s="2"/>
      <c r="C915" s="2"/>
      <c r="E915" s="2"/>
      <c r="F915" s="2"/>
    </row>
    <row r="916" spans="1:6" ht="15" x14ac:dyDescent="0.25">
      <c r="A916" s="2"/>
      <c r="B916" s="2"/>
      <c r="C916" s="2"/>
      <c r="E916" s="2"/>
      <c r="F916" s="2"/>
    </row>
    <row r="917" spans="1:6" ht="15" x14ac:dyDescent="0.25">
      <c r="A917" s="2"/>
      <c r="B917" s="2"/>
      <c r="C917" s="2"/>
      <c r="E917" s="2"/>
      <c r="F917" s="2"/>
    </row>
    <row r="918" spans="1:6" ht="15" x14ac:dyDescent="0.25">
      <c r="A918" s="2"/>
      <c r="B918" s="2"/>
      <c r="C918" s="2"/>
      <c r="E918" s="2"/>
      <c r="F918" s="2"/>
    </row>
    <row r="919" spans="1:6" ht="15" x14ac:dyDescent="0.25">
      <c r="A919" s="2"/>
      <c r="B919" s="2"/>
      <c r="C919" s="2"/>
      <c r="E919" s="2"/>
      <c r="F919" s="2"/>
    </row>
    <row r="920" spans="1:6" ht="15" x14ac:dyDescent="0.25">
      <c r="A920" s="2"/>
      <c r="B920" s="2"/>
      <c r="C920" s="2"/>
      <c r="E920" s="2"/>
      <c r="F920" s="2"/>
    </row>
    <row r="921" spans="1:6" ht="15" x14ac:dyDescent="0.25">
      <c r="A921" s="2"/>
      <c r="B921" s="2"/>
      <c r="C921" s="2"/>
      <c r="E921" s="2"/>
      <c r="F921" s="2"/>
    </row>
    <row r="922" spans="1:6" ht="15" x14ac:dyDescent="0.25">
      <c r="A922" s="2"/>
      <c r="B922" s="2"/>
      <c r="C922" s="2"/>
      <c r="E922" s="2"/>
      <c r="F922" s="2"/>
    </row>
    <row r="923" spans="1:6" ht="15" x14ac:dyDescent="0.25">
      <c r="A923" s="2"/>
      <c r="B923" s="2"/>
      <c r="C923" s="2"/>
      <c r="E923" s="2"/>
      <c r="F923" s="2"/>
    </row>
    <row r="924" spans="1:6" ht="15" x14ac:dyDescent="0.25">
      <c r="A924" s="2"/>
      <c r="B924" s="2"/>
      <c r="C924" s="2"/>
      <c r="E924" s="2"/>
      <c r="F924" s="2"/>
    </row>
    <row r="925" spans="1:6" ht="15" x14ac:dyDescent="0.25">
      <c r="A925" s="2"/>
      <c r="B925" s="2"/>
      <c r="C925" s="2"/>
      <c r="E925" s="2"/>
      <c r="F925" s="2"/>
    </row>
    <row r="926" spans="1:6" ht="15" x14ac:dyDescent="0.25">
      <c r="A926" s="2"/>
      <c r="B926" s="2"/>
      <c r="C926" s="2"/>
      <c r="E926" s="2"/>
      <c r="F926" s="2"/>
    </row>
    <row r="927" spans="1:6" ht="15" x14ac:dyDescent="0.25">
      <c r="A927" s="2"/>
      <c r="B927" s="2"/>
      <c r="C927" s="2"/>
      <c r="E927" s="2"/>
      <c r="F927" s="2"/>
    </row>
    <row r="928" spans="1:6" ht="15" x14ac:dyDescent="0.25">
      <c r="A928" s="2"/>
      <c r="B928" s="2"/>
      <c r="C928" s="2"/>
      <c r="E928" s="2"/>
      <c r="F928" s="2"/>
    </row>
    <row r="929" spans="1:6" ht="15" x14ac:dyDescent="0.25">
      <c r="A929" s="2"/>
      <c r="B929" s="2"/>
      <c r="C929" s="2"/>
      <c r="E929" s="2"/>
      <c r="F929" s="2"/>
    </row>
    <row r="930" spans="1:6" ht="15" x14ac:dyDescent="0.25">
      <c r="A930" s="2"/>
      <c r="B930" s="2"/>
      <c r="C930" s="2"/>
      <c r="E930" s="2"/>
      <c r="F930" s="2"/>
    </row>
    <row r="931" spans="1:6" ht="15" x14ac:dyDescent="0.25">
      <c r="A931" s="2"/>
      <c r="B931" s="2"/>
      <c r="C931" s="2"/>
      <c r="E931" s="2"/>
      <c r="F931" s="2"/>
    </row>
    <row r="932" spans="1:6" ht="15" x14ac:dyDescent="0.25">
      <c r="A932" s="2"/>
      <c r="B932" s="2"/>
      <c r="C932" s="2"/>
      <c r="E932" s="2"/>
      <c r="F932" s="2"/>
    </row>
    <row r="933" spans="1:6" ht="15" x14ac:dyDescent="0.25">
      <c r="A933" s="2"/>
      <c r="B933" s="2"/>
      <c r="C933" s="2"/>
      <c r="E933" s="2"/>
      <c r="F933" s="2"/>
    </row>
    <row r="934" spans="1:6" ht="15" x14ac:dyDescent="0.25">
      <c r="A934" s="2"/>
      <c r="B934" s="2"/>
      <c r="C934" s="2"/>
      <c r="E934" s="2"/>
      <c r="F934" s="2"/>
    </row>
    <row r="935" spans="1:6" ht="15" x14ac:dyDescent="0.25">
      <c r="A935" s="2"/>
      <c r="B935" s="2"/>
      <c r="C935" s="2"/>
      <c r="E935" s="2"/>
      <c r="F935" s="2"/>
    </row>
    <row r="936" spans="1:6" ht="15" x14ac:dyDescent="0.25">
      <c r="A936" s="2"/>
      <c r="B936" s="2"/>
      <c r="C936" s="2"/>
      <c r="E936" s="2"/>
      <c r="F936" s="2"/>
    </row>
    <row r="937" spans="1:6" ht="15" x14ac:dyDescent="0.25">
      <c r="A937" s="2"/>
      <c r="B937" s="2"/>
      <c r="C937" s="2"/>
      <c r="E937" s="2"/>
      <c r="F937" s="2"/>
    </row>
    <row r="938" spans="1:6" ht="15" x14ac:dyDescent="0.25">
      <c r="A938" s="2"/>
      <c r="B938" s="2"/>
      <c r="C938" s="2"/>
      <c r="E938" s="2"/>
      <c r="F938" s="2"/>
    </row>
    <row r="939" spans="1:6" ht="15" x14ac:dyDescent="0.25">
      <c r="A939" s="2"/>
      <c r="B939" s="2"/>
      <c r="C939" s="2"/>
      <c r="E939" s="2"/>
      <c r="F939" s="2"/>
    </row>
    <row r="940" spans="1:6" ht="15" x14ac:dyDescent="0.25">
      <c r="A940" s="2"/>
      <c r="B940" s="2"/>
      <c r="C940" s="2"/>
      <c r="E940" s="2"/>
      <c r="F940" s="2"/>
    </row>
    <row r="941" spans="1:6" ht="15" x14ac:dyDescent="0.25">
      <c r="A941" s="2"/>
      <c r="B941" s="2"/>
      <c r="C941" s="2"/>
      <c r="E941" s="2"/>
      <c r="F941" s="2"/>
    </row>
    <row r="942" spans="1:6" ht="15" x14ac:dyDescent="0.25">
      <c r="A942" s="2"/>
      <c r="B942" s="2"/>
      <c r="C942" s="2"/>
      <c r="E942" s="2"/>
      <c r="F942" s="2"/>
    </row>
    <row r="943" spans="1:6" ht="15" x14ac:dyDescent="0.25">
      <c r="A943" s="2"/>
      <c r="B943" s="2"/>
      <c r="C943" s="2"/>
      <c r="E943" s="2"/>
      <c r="F943" s="2"/>
    </row>
    <row r="944" spans="1:6" ht="15" x14ac:dyDescent="0.25">
      <c r="A944" s="2"/>
      <c r="B944" s="2"/>
      <c r="C944" s="2"/>
      <c r="E944" s="2"/>
      <c r="F944" s="2"/>
    </row>
    <row r="945" spans="1:6" ht="15" x14ac:dyDescent="0.25">
      <c r="A945" s="2"/>
      <c r="B945" s="2"/>
      <c r="C945" s="2"/>
      <c r="E945" s="2"/>
      <c r="F945" s="2"/>
    </row>
    <row r="946" spans="1:6" ht="15" x14ac:dyDescent="0.25">
      <c r="A946" s="2"/>
      <c r="B946" s="2"/>
      <c r="C946" s="2"/>
      <c r="E946" s="2"/>
      <c r="F946" s="2"/>
    </row>
    <row r="947" spans="1:6" ht="15" x14ac:dyDescent="0.25">
      <c r="A947" s="2"/>
      <c r="B947" s="2"/>
      <c r="C947" s="2"/>
      <c r="E947" s="2"/>
      <c r="F947" s="2"/>
    </row>
    <row r="948" spans="1:6" ht="15" x14ac:dyDescent="0.25">
      <c r="A948" s="2"/>
      <c r="B948" s="2"/>
      <c r="C948" s="2"/>
      <c r="E948" s="2"/>
      <c r="F948" s="2"/>
    </row>
    <row r="949" spans="1:6" ht="15" x14ac:dyDescent="0.25">
      <c r="A949" s="2"/>
      <c r="B949" s="2"/>
      <c r="C949" s="2"/>
      <c r="E949" s="2"/>
      <c r="F949" s="2"/>
    </row>
    <row r="950" spans="1:6" ht="15" x14ac:dyDescent="0.25">
      <c r="A950" s="2"/>
      <c r="B950" s="2"/>
      <c r="C950" s="2"/>
      <c r="E950" s="2"/>
      <c r="F950" s="2"/>
    </row>
    <row r="951" spans="1:6" ht="15" x14ac:dyDescent="0.25">
      <c r="A951" s="2"/>
      <c r="B951" s="2"/>
      <c r="C951" s="2"/>
      <c r="E951" s="2"/>
      <c r="F951" s="2"/>
    </row>
    <row r="952" spans="1:6" ht="15" x14ac:dyDescent="0.25">
      <c r="A952" s="2"/>
      <c r="B952" s="2"/>
      <c r="C952" s="2"/>
      <c r="E952" s="2"/>
      <c r="F952" s="2"/>
    </row>
    <row r="953" spans="1:6" ht="15" x14ac:dyDescent="0.25">
      <c r="A953" s="2"/>
      <c r="B953" s="2"/>
      <c r="C953" s="2"/>
      <c r="E953" s="2"/>
      <c r="F953" s="2"/>
    </row>
    <row r="954" spans="1:6" ht="15" x14ac:dyDescent="0.25">
      <c r="A954" s="2"/>
      <c r="B954" s="2"/>
      <c r="C954" s="2"/>
      <c r="E954" s="2"/>
      <c r="F954" s="2"/>
    </row>
    <row r="955" spans="1:6" ht="15" x14ac:dyDescent="0.25">
      <c r="A955" s="2"/>
      <c r="B955" s="2"/>
      <c r="C955" s="2"/>
      <c r="E955" s="2"/>
      <c r="F955" s="2"/>
    </row>
    <row r="956" spans="1:6" ht="15" x14ac:dyDescent="0.25">
      <c r="A956" s="2"/>
      <c r="B956" s="2"/>
      <c r="C956" s="2"/>
      <c r="E956" s="2"/>
      <c r="F956" s="2"/>
    </row>
    <row r="957" spans="1:6" ht="15" x14ac:dyDescent="0.25">
      <c r="A957" s="2"/>
      <c r="B957" s="2"/>
      <c r="C957" s="2"/>
      <c r="E957" s="2"/>
      <c r="F957" s="2"/>
    </row>
    <row r="958" spans="1:6" ht="15" x14ac:dyDescent="0.25">
      <c r="A958" s="2"/>
      <c r="B958" s="2"/>
      <c r="C958" s="2"/>
      <c r="E958" s="2"/>
      <c r="F958" s="2"/>
    </row>
    <row r="959" spans="1:6" ht="15" x14ac:dyDescent="0.25">
      <c r="A959" s="2"/>
      <c r="B959" s="2"/>
      <c r="C959" s="2"/>
      <c r="E959" s="2"/>
      <c r="F959" s="2"/>
    </row>
    <row r="960" spans="1:6" ht="15" x14ac:dyDescent="0.25">
      <c r="A960" s="2"/>
      <c r="B960" s="2"/>
      <c r="C960" s="2"/>
      <c r="E960" s="2"/>
      <c r="F960" s="2"/>
    </row>
    <row r="961" spans="1:6" ht="15" x14ac:dyDescent="0.25">
      <c r="A961" s="2"/>
      <c r="B961" s="2"/>
      <c r="C961" s="2"/>
      <c r="E961" s="2"/>
      <c r="F961" s="2"/>
    </row>
    <row r="962" spans="1:6" ht="15" x14ac:dyDescent="0.25">
      <c r="A962" s="2"/>
      <c r="B962" s="2"/>
      <c r="C962" s="2"/>
      <c r="E962" s="2"/>
      <c r="F962" s="2"/>
    </row>
    <row r="963" spans="1:6" ht="15" x14ac:dyDescent="0.25">
      <c r="A963" s="2"/>
      <c r="B963" s="2"/>
      <c r="C963" s="2"/>
      <c r="E963" s="2"/>
      <c r="F963" s="2"/>
    </row>
    <row r="964" spans="1:6" ht="15" x14ac:dyDescent="0.25">
      <c r="A964" s="2"/>
      <c r="B964" s="2"/>
      <c r="C964" s="2"/>
      <c r="E964" s="2"/>
      <c r="F964" s="2"/>
    </row>
    <row r="965" spans="1:6" ht="15" x14ac:dyDescent="0.25">
      <c r="A965" s="2"/>
      <c r="B965" s="2"/>
      <c r="C965" s="2"/>
      <c r="E965" s="2"/>
      <c r="F965" s="2"/>
    </row>
    <row r="966" spans="1:6" ht="15" x14ac:dyDescent="0.25">
      <c r="A966" s="2"/>
      <c r="B966" s="2"/>
      <c r="C966" s="2"/>
      <c r="E966" s="2"/>
      <c r="F966" s="2"/>
    </row>
    <row r="967" spans="1:6" ht="15" x14ac:dyDescent="0.25">
      <c r="A967" s="2"/>
      <c r="B967" s="2"/>
      <c r="C967" s="2"/>
      <c r="E967" s="2"/>
      <c r="F967" s="2"/>
    </row>
    <row r="968" spans="1:6" ht="15" x14ac:dyDescent="0.25">
      <c r="A968" s="2"/>
      <c r="B968" s="2"/>
      <c r="C968" s="2"/>
      <c r="E968" s="2"/>
      <c r="F968" s="2"/>
    </row>
    <row r="969" spans="1:6" ht="15" x14ac:dyDescent="0.25">
      <c r="A969" s="2"/>
      <c r="B969" s="2"/>
      <c r="C969" s="2"/>
      <c r="E969" s="2"/>
      <c r="F969" s="2"/>
    </row>
    <row r="970" spans="1:6" ht="15" x14ac:dyDescent="0.25">
      <c r="A970" s="2"/>
      <c r="B970" s="2"/>
      <c r="C970" s="2"/>
      <c r="E970" s="2"/>
      <c r="F970" s="2"/>
    </row>
    <row r="971" spans="1:6" ht="15" x14ac:dyDescent="0.25">
      <c r="A971" s="2"/>
      <c r="B971" s="2"/>
      <c r="C971" s="2"/>
      <c r="E971" s="2"/>
      <c r="F971" s="2"/>
    </row>
    <row r="972" spans="1:6" ht="15" x14ac:dyDescent="0.25">
      <c r="A972" s="2"/>
      <c r="B972" s="2"/>
      <c r="C972" s="2"/>
      <c r="E972" s="2"/>
      <c r="F972" s="2"/>
    </row>
    <row r="973" spans="1:6" ht="15" x14ac:dyDescent="0.25">
      <c r="A973" s="2"/>
      <c r="B973" s="2"/>
      <c r="C973" s="2"/>
      <c r="E973" s="2"/>
      <c r="F973" s="2"/>
    </row>
    <row r="974" spans="1:6" ht="15" x14ac:dyDescent="0.25">
      <c r="A974" s="2"/>
      <c r="B974" s="2"/>
      <c r="C974" s="2"/>
      <c r="E974" s="2"/>
      <c r="F974" s="2"/>
    </row>
    <row r="975" spans="1:6" ht="15" x14ac:dyDescent="0.25">
      <c r="A975" s="2"/>
      <c r="B975" s="2"/>
      <c r="C975" s="2"/>
      <c r="E975" s="2"/>
      <c r="F975" s="2"/>
    </row>
    <row r="976" spans="1:6" ht="15" x14ac:dyDescent="0.25">
      <c r="A976" s="2"/>
      <c r="B976" s="2"/>
      <c r="C976" s="2"/>
      <c r="E976" s="2"/>
      <c r="F976" s="2"/>
    </row>
    <row r="977" spans="1:6" ht="15" x14ac:dyDescent="0.25">
      <c r="A977" s="2"/>
      <c r="B977" s="2"/>
      <c r="C977" s="2"/>
      <c r="E977" s="2"/>
      <c r="F977" s="2"/>
    </row>
    <row r="978" spans="1:6" ht="15" x14ac:dyDescent="0.25">
      <c r="A978" s="2"/>
      <c r="B978" s="2"/>
      <c r="C978" s="2"/>
      <c r="E978" s="2"/>
      <c r="F978" s="2"/>
    </row>
    <row r="979" spans="1:6" ht="15" x14ac:dyDescent="0.25">
      <c r="A979" s="2"/>
      <c r="B979" s="2"/>
      <c r="C979" s="2"/>
      <c r="E979" s="2"/>
      <c r="F979" s="2"/>
    </row>
    <row r="980" spans="1:6" ht="15" x14ac:dyDescent="0.25">
      <c r="A980" s="2"/>
      <c r="B980" s="2"/>
      <c r="C980" s="2"/>
      <c r="E980" s="2"/>
      <c r="F980" s="2"/>
    </row>
    <row r="981" spans="1:6" ht="15" x14ac:dyDescent="0.25">
      <c r="A981" s="2"/>
      <c r="B981" s="2"/>
      <c r="C981" s="2"/>
      <c r="E981" s="2"/>
      <c r="F981" s="2"/>
    </row>
    <row r="982" spans="1:6" ht="15" x14ac:dyDescent="0.25">
      <c r="A982" s="2"/>
      <c r="B982" s="2"/>
      <c r="C982" s="2"/>
      <c r="E982" s="2"/>
      <c r="F982" s="2"/>
    </row>
    <row r="983" spans="1:6" ht="15" x14ac:dyDescent="0.25">
      <c r="A983" s="2"/>
      <c r="B983" s="2"/>
      <c r="C983" s="2"/>
      <c r="E983" s="2"/>
      <c r="F983" s="2"/>
    </row>
    <row r="984" spans="1:6" ht="15" x14ac:dyDescent="0.25">
      <c r="A984" s="2"/>
      <c r="B984" s="2"/>
      <c r="C984" s="2"/>
      <c r="E984" s="2"/>
      <c r="F984" s="2"/>
    </row>
    <row r="985" spans="1:6" ht="15" x14ac:dyDescent="0.25">
      <c r="A985" s="2"/>
      <c r="B985" s="2"/>
      <c r="C985" s="2"/>
      <c r="E985" s="2"/>
      <c r="F985" s="2"/>
    </row>
    <row r="986" spans="1:6" ht="15" x14ac:dyDescent="0.25">
      <c r="A986" s="2"/>
      <c r="B986" s="2"/>
      <c r="C986" s="2"/>
      <c r="E986" s="2"/>
      <c r="F986" s="2"/>
    </row>
    <row r="987" spans="1:6" ht="15" x14ac:dyDescent="0.25">
      <c r="A987" s="2"/>
      <c r="B987" s="2"/>
      <c r="C987" s="2"/>
      <c r="E987" s="2"/>
      <c r="F987" s="2"/>
    </row>
    <row r="988" spans="1:6" ht="15" x14ac:dyDescent="0.25">
      <c r="A988" s="2"/>
      <c r="B988" s="2"/>
      <c r="C988" s="2"/>
      <c r="E988" s="2"/>
      <c r="F988" s="2"/>
    </row>
    <row r="989" spans="1:6" ht="15" x14ac:dyDescent="0.25">
      <c r="A989" s="2"/>
      <c r="B989" s="2"/>
      <c r="C989" s="2"/>
      <c r="E989" s="2"/>
      <c r="F989" s="2"/>
    </row>
    <row r="990" spans="1:6" ht="15" x14ac:dyDescent="0.25">
      <c r="A990" s="2"/>
      <c r="B990" s="2"/>
      <c r="C990" s="2"/>
      <c r="E990" s="2"/>
      <c r="F990" s="2"/>
    </row>
    <row r="991" spans="1:6" ht="15" x14ac:dyDescent="0.25">
      <c r="A991" s="2"/>
      <c r="B991" s="2"/>
      <c r="C991" s="2"/>
      <c r="E991" s="2"/>
      <c r="F991" s="2"/>
    </row>
    <row r="992" spans="1:6" ht="15" x14ac:dyDescent="0.25">
      <c r="A992" s="2"/>
      <c r="B992" s="2"/>
      <c r="C992" s="2"/>
      <c r="E992" s="2"/>
      <c r="F992" s="2"/>
    </row>
    <row r="993" spans="1:6" ht="15" x14ac:dyDescent="0.25">
      <c r="A993" s="2"/>
      <c r="B993" s="2"/>
      <c r="C993" s="2"/>
      <c r="E993" s="2"/>
      <c r="F993" s="2"/>
    </row>
    <row r="994" spans="1:6" ht="15" x14ac:dyDescent="0.25">
      <c r="A994" s="2"/>
      <c r="B994" s="2"/>
      <c r="C994" s="2"/>
      <c r="E994" s="2"/>
      <c r="F994" s="2"/>
    </row>
    <row r="995" spans="1:6" ht="15" x14ac:dyDescent="0.25">
      <c r="A995" s="2"/>
      <c r="B995" s="2"/>
      <c r="C995" s="2"/>
      <c r="E995" s="2"/>
      <c r="F995" s="2"/>
    </row>
    <row r="996" spans="1:6" ht="15" x14ac:dyDescent="0.25">
      <c r="A996" s="2"/>
      <c r="B996" s="2"/>
      <c r="C996" s="2"/>
      <c r="E996" s="2"/>
      <c r="F996" s="2"/>
    </row>
    <row r="997" spans="1:6" ht="15" x14ac:dyDescent="0.25">
      <c r="A997" s="2"/>
      <c r="B997" s="2"/>
      <c r="C997" s="2"/>
      <c r="E997" s="2"/>
      <c r="F997" s="2"/>
    </row>
    <row r="998" spans="1:6" ht="15" x14ac:dyDescent="0.25">
      <c r="A998" s="2"/>
      <c r="B998" s="2"/>
      <c r="C998" s="2"/>
      <c r="E998" s="2"/>
      <c r="F998" s="2"/>
    </row>
    <row r="999" spans="1:6" ht="15" x14ac:dyDescent="0.25">
      <c r="A999" s="2"/>
      <c r="B999" s="2"/>
      <c r="C999" s="2"/>
      <c r="E999" s="2"/>
      <c r="F999" s="2"/>
    </row>
    <row r="1000" spans="1:6" ht="15" x14ac:dyDescent="0.25">
      <c r="A1000" s="2"/>
      <c r="B1000" s="2"/>
      <c r="C1000" s="2"/>
      <c r="E1000" s="2"/>
      <c r="F1000" s="2"/>
    </row>
    <row r="1001" spans="1:6" ht="15" x14ac:dyDescent="0.25">
      <c r="A1001" s="2"/>
      <c r="B1001" s="2"/>
      <c r="C1001" s="2"/>
      <c r="E1001" s="2"/>
      <c r="F1001" s="2"/>
    </row>
    <row r="1002" spans="1:6" ht="15" x14ac:dyDescent="0.25">
      <c r="A1002" s="2"/>
      <c r="B1002" s="2"/>
      <c r="C1002" s="2"/>
      <c r="E1002" s="2"/>
      <c r="F1002" s="2"/>
    </row>
    <row r="1003" spans="1:6" ht="15" x14ac:dyDescent="0.25">
      <c r="A1003" s="2"/>
      <c r="B1003" s="2"/>
      <c r="C1003" s="2"/>
      <c r="E1003" s="2"/>
      <c r="F1003" s="2"/>
    </row>
    <row r="1004" spans="1:6" ht="15" x14ac:dyDescent="0.25">
      <c r="A1004" s="2"/>
      <c r="B1004" s="2"/>
      <c r="C1004" s="2"/>
      <c r="E1004" s="2"/>
      <c r="F1004" s="2"/>
    </row>
    <row r="1005" spans="1:6" ht="15" x14ac:dyDescent="0.25">
      <c r="A1005" s="2"/>
      <c r="B1005" s="2"/>
      <c r="C1005" s="2"/>
      <c r="E1005" s="2"/>
      <c r="F1005" s="2"/>
    </row>
    <row r="1006" spans="1:6" ht="15" x14ac:dyDescent="0.25">
      <c r="A1006" s="2"/>
      <c r="B1006" s="2"/>
      <c r="C1006" s="2"/>
      <c r="E1006" s="2"/>
      <c r="F1006" s="2"/>
    </row>
    <row r="1007" spans="1:6" ht="15" x14ac:dyDescent="0.25">
      <c r="A1007" s="2"/>
      <c r="B1007" s="2"/>
      <c r="C1007" s="2"/>
      <c r="E1007" s="2"/>
      <c r="F1007" s="2"/>
    </row>
    <row r="1008" spans="1:6" ht="15" x14ac:dyDescent="0.25">
      <c r="A1008" s="2"/>
      <c r="B1008" s="2"/>
      <c r="C1008" s="2"/>
      <c r="E1008" s="2"/>
      <c r="F1008" s="2"/>
    </row>
    <row r="1009" spans="1:6" ht="15" x14ac:dyDescent="0.25">
      <c r="A1009" s="2"/>
      <c r="B1009" s="2"/>
      <c r="C1009" s="2"/>
      <c r="E1009" s="2"/>
      <c r="F1009" s="2"/>
    </row>
    <row r="1010" spans="1:6" ht="15" x14ac:dyDescent="0.25">
      <c r="A1010" s="2"/>
      <c r="B1010" s="2"/>
      <c r="C1010" s="2"/>
      <c r="E1010" s="2"/>
      <c r="F1010" s="2"/>
    </row>
    <row r="1011" spans="1:6" ht="15" x14ac:dyDescent="0.25">
      <c r="A1011" s="2"/>
      <c r="B1011" s="2"/>
      <c r="C1011" s="2"/>
      <c r="E1011" s="2"/>
      <c r="F1011" s="2"/>
    </row>
    <row r="1012" spans="1:6" ht="15" x14ac:dyDescent="0.25">
      <c r="A1012" s="2"/>
      <c r="B1012" s="2"/>
      <c r="C1012" s="2"/>
      <c r="E1012" s="2"/>
      <c r="F1012" s="2"/>
    </row>
    <row r="1013" spans="1:6" ht="15" x14ac:dyDescent="0.25">
      <c r="A1013" s="2"/>
      <c r="B1013" s="2"/>
      <c r="C1013" s="2"/>
      <c r="E1013" s="2"/>
      <c r="F1013" s="2"/>
    </row>
    <row r="1014" spans="1:6" ht="15" x14ac:dyDescent="0.25">
      <c r="A1014" s="2"/>
      <c r="B1014" s="2"/>
      <c r="C1014" s="2"/>
      <c r="E1014" s="2"/>
      <c r="F1014" s="2"/>
    </row>
    <row r="1015" spans="1:6" ht="15" x14ac:dyDescent="0.25">
      <c r="A1015" s="2"/>
      <c r="B1015" s="2"/>
      <c r="C1015" s="2"/>
      <c r="E1015" s="2"/>
      <c r="F1015" s="2"/>
    </row>
    <row r="1016" spans="1:6" ht="15" x14ac:dyDescent="0.25">
      <c r="A1016" s="2"/>
      <c r="B1016" s="2"/>
      <c r="C1016" s="2"/>
      <c r="E1016" s="2"/>
      <c r="F1016" s="2"/>
    </row>
    <row r="1017" spans="1:6" ht="15" x14ac:dyDescent="0.25">
      <c r="A1017" s="2"/>
      <c r="B1017" s="2"/>
      <c r="C1017" s="2"/>
      <c r="E1017" s="2"/>
      <c r="F1017" s="2"/>
    </row>
    <row r="1018" spans="1:6" ht="15" x14ac:dyDescent="0.25">
      <c r="A1018" s="2"/>
      <c r="B1018" s="2"/>
      <c r="C1018" s="2"/>
      <c r="E1018" s="2"/>
      <c r="F1018" s="2"/>
    </row>
    <row r="1019" spans="1:6" ht="15" x14ac:dyDescent="0.25">
      <c r="A1019" s="2"/>
      <c r="B1019" s="2"/>
      <c r="C1019" s="2"/>
      <c r="E1019" s="2"/>
      <c r="F1019" s="2"/>
    </row>
    <row r="1020" spans="1:6" ht="15" x14ac:dyDescent="0.25">
      <c r="A1020" s="2"/>
      <c r="B1020" s="2"/>
      <c r="C1020" s="2"/>
      <c r="E1020" s="2"/>
      <c r="F1020" s="2"/>
    </row>
    <row r="1021" spans="1:6" ht="15" x14ac:dyDescent="0.25">
      <c r="A1021" s="2"/>
      <c r="B1021" s="2"/>
      <c r="C1021" s="2"/>
      <c r="E1021" s="2"/>
      <c r="F1021" s="2"/>
    </row>
    <row r="1022" spans="1:6" ht="15" x14ac:dyDescent="0.25">
      <c r="A1022" s="2"/>
      <c r="B1022" s="2"/>
      <c r="C1022" s="2"/>
      <c r="E1022" s="2"/>
      <c r="F1022" s="2"/>
    </row>
    <row r="1023" spans="1:6" ht="15" x14ac:dyDescent="0.25">
      <c r="A1023" s="2"/>
      <c r="B1023" s="2"/>
      <c r="C1023" s="2"/>
      <c r="E1023" s="2"/>
      <c r="F1023" s="2"/>
    </row>
    <row r="1024" spans="1:6" ht="15" x14ac:dyDescent="0.25">
      <c r="A1024" s="2"/>
      <c r="B1024" s="2"/>
      <c r="C1024" s="2"/>
      <c r="E1024" s="2"/>
      <c r="F1024" s="2"/>
    </row>
    <row r="1025" spans="1:6" ht="15" x14ac:dyDescent="0.25">
      <c r="A1025" s="2"/>
      <c r="B1025" s="2"/>
      <c r="C1025" s="2"/>
      <c r="E1025" s="2"/>
      <c r="F1025" s="2"/>
    </row>
    <row r="1026" spans="1:6" ht="15" x14ac:dyDescent="0.25">
      <c r="A1026" s="2"/>
      <c r="B1026" s="2"/>
      <c r="C1026" s="2"/>
      <c r="E1026" s="2"/>
      <c r="F1026" s="2"/>
    </row>
    <row r="1027" spans="1:6" ht="15" x14ac:dyDescent="0.25">
      <c r="A1027" s="2"/>
      <c r="B1027" s="2"/>
      <c r="C1027" s="2"/>
      <c r="E1027" s="2"/>
      <c r="F1027" s="2"/>
    </row>
    <row r="1028" spans="1:6" ht="15" x14ac:dyDescent="0.25">
      <c r="A1028" s="2"/>
      <c r="B1028" s="2"/>
      <c r="C1028" s="2"/>
      <c r="E1028" s="2"/>
      <c r="F1028" s="2"/>
    </row>
    <row r="1029" spans="1:6" ht="15" x14ac:dyDescent="0.25">
      <c r="A1029" s="2"/>
      <c r="B1029" s="2"/>
      <c r="C1029" s="2"/>
      <c r="E1029" s="2"/>
      <c r="F1029" s="2"/>
    </row>
    <row r="1030" spans="1:6" ht="15" x14ac:dyDescent="0.25">
      <c r="A1030" s="2"/>
      <c r="B1030" s="2"/>
      <c r="C1030" s="2"/>
      <c r="E1030" s="2"/>
      <c r="F1030" s="2"/>
    </row>
    <row r="1031" spans="1:6" ht="15" x14ac:dyDescent="0.25">
      <c r="A1031" s="2"/>
      <c r="B1031" s="2"/>
      <c r="C1031" s="2"/>
      <c r="E1031" s="2"/>
      <c r="F1031" s="2"/>
    </row>
    <row r="1032" spans="1:6" ht="15" x14ac:dyDescent="0.25">
      <c r="A1032" s="2"/>
      <c r="B1032" s="2"/>
      <c r="C1032" s="2"/>
      <c r="E1032" s="2"/>
      <c r="F1032" s="2"/>
    </row>
    <row r="1033" spans="1:6" ht="15" x14ac:dyDescent="0.25">
      <c r="A1033" s="2"/>
      <c r="B1033" s="2"/>
      <c r="C1033" s="2"/>
      <c r="E1033" s="2"/>
      <c r="F1033" s="2"/>
    </row>
    <row r="1034" spans="1:6" ht="15" x14ac:dyDescent="0.25">
      <c r="A1034" s="2"/>
      <c r="B1034" s="2"/>
      <c r="C1034" s="2"/>
      <c r="E1034" s="2"/>
      <c r="F1034" s="2"/>
    </row>
    <row r="1035" spans="1:6" ht="15" x14ac:dyDescent="0.25">
      <c r="A1035" s="2"/>
      <c r="B1035" s="2"/>
      <c r="C1035" s="2"/>
      <c r="E1035" s="2"/>
      <c r="F1035" s="2"/>
    </row>
    <row r="1036" spans="1:6" ht="15" x14ac:dyDescent="0.25">
      <c r="A1036" s="2"/>
      <c r="B1036" s="2"/>
      <c r="C1036" s="2"/>
      <c r="E1036" s="2"/>
      <c r="F1036" s="2"/>
    </row>
    <row r="1037" spans="1:6" ht="15" x14ac:dyDescent="0.25">
      <c r="A1037" s="2"/>
      <c r="B1037" s="2"/>
      <c r="C1037" s="2"/>
      <c r="E1037" s="2"/>
      <c r="F1037" s="2"/>
    </row>
    <row r="1038" spans="1:6" ht="15" x14ac:dyDescent="0.25">
      <c r="A1038" s="2"/>
      <c r="B1038" s="2"/>
      <c r="C1038" s="2"/>
      <c r="E1038" s="2"/>
      <c r="F1038" s="2"/>
    </row>
    <row r="1039" spans="1:6" ht="15" x14ac:dyDescent="0.25">
      <c r="A1039" s="2"/>
      <c r="B1039" s="2"/>
      <c r="C1039" s="2"/>
      <c r="E1039" s="2"/>
      <c r="F1039" s="2"/>
    </row>
    <row r="1040" spans="1:6" ht="15" x14ac:dyDescent="0.25">
      <c r="A1040" s="2"/>
      <c r="B1040" s="2"/>
      <c r="C1040" s="2"/>
      <c r="E1040" s="2"/>
      <c r="F1040" s="2"/>
    </row>
    <row r="1041" spans="1:6" ht="15" x14ac:dyDescent="0.25">
      <c r="A1041" s="2"/>
      <c r="B1041" s="2"/>
      <c r="C1041" s="2"/>
      <c r="E1041" s="2"/>
      <c r="F1041" s="2"/>
    </row>
    <row r="1042" spans="1:6" ht="15" x14ac:dyDescent="0.25">
      <c r="A1042" s="2"/>
      <c r="B1042" s="2"/>
      <c r="C1042" s="2"/>
      <c r="E1042" s="2"/>
      <c r="F1042" s="2"/>
    </row>
    <row r="1043" spans="1:6" ht="15" x14ac:dyDescent="0.25">
      <c r="A1043" s="2"/>
      <c r="B1043" s="2"/>
      <c r="C1043" s="2"/>
      <c r="E1043" s="2"/>
      <c r="F1043" s="2"/>
    </row>
    <row r="1044" spans="1:6" ht="15" x14ac:dyDescent="0.25">
      <c r="A1044" s="2"/>
      <c r="B1044" s="2"/>
      <c r="C1044" s="2"/>
      <c r="E1044" s="2"/>
      <c r="F1044" s="2"/>
    </row>
    <row r="1045" spans="1:6" ht="15" x14ac:dyDescent="0.25">
      <c r="A1045" s="2"/>
      <c r="B1045" s="2"/>
      <c r="C1045" s="2"/>
      <c r="E1045" s="2"/>
      <c r="F1045" s="2"/>
    </row>
    <row r="1046" spans="1:6" ht="15" x14ac:dyDescent="0.25">
      <c r="A1046" s="2"/>
      <c r="B1046" s="2"/>
      <c r="C1046" s="2"/>
      <c r="E1046" s="2"/>
      <c r="F1046" s="2"/>
    </row>
    <row r="1047" spans="1:6" ht="15" x14ac:dyDescent="0.25">
      <c r="A1047" s="2"/>
      <c r="B1047" s="2"/>
      <c r="C1047" s="2"/>
      <c r="E1047" s="2"/>
      <c r="F1047" s="2"/>
    </row>
    <row r="1048" spans="1:6" ht="15" x14ac:dyDescent="0.25">
      <c r="A1048" s="2"/>
      <c r="B1048" s="2"/>
      <c r="C1048" s="2"/>
      <c r="E1048" s="2"/>
      <c r="F1048" s="2"/>
    </row>
    <row r="1049" spans="1:6" ht="15" x14ac:dyDescent="0.25">
      <c r="A1049" s="2"/>
      <c r="B1049" s="2"/>
      <c r="C1049" s="2"/>
      <c r="E1049" s="2"/>
      <c r="F1049" s="2"/>
    </row>
    <row r="1050" spans="1:6" ht="15" x14ac:dyDescent="0.25">
      <c r="A1050" s="2"/>
      <c r="B1050" s="2"/>
      <c r="C1050" s="2"/>
      <c r="E1050" s="2"/>
      <c r="F1050" s="2"/>
    </row>
    <row r="1051" spans="1:6" ht="15" x14ac:dyDescent="0.25">
      <c r="A1051" s="2"/>
      <c r="B1051" s="2"/>
      <c r="C1051" s="2"/>
      <c r="E1051" s="2"/>
      <c r="F1051" s="2"/>
    </row>
    <row r="1052" spans="1:6" ht="15" x14ac:dyDescent="0.25">
      <c r="A1052" s="2"/>
      <c r="B1052" s="2"/>
      <c r="C1052" s="2"/>
      <c r="E1052" s="2"/>
      <c r="F1052" s="2"/>
    </row>
    <row r="1053" spans="1:6" ht="15" x14ac:dyDescent="0.25">
      <c r="A1053" s="2"/>
      <c r="B1053" s="2"/>
      <c r="C1053" s="2"/>
      <c r="E1053" s="2"/>
      <c r="F1053" s="2"/>
    </row>
    <row r="1054" spans="1:6" ht="15" x14ac:dyDescent="0.25">
      <c r="A1054" s="2"/>
      <c r="B1054" s="2"/>
      <c r="C1054" s="2"/>
      <c r="E1054" s="2"/>
      <c r="F1054" s="2"/>
    </row>
    <row r="1055" spans="1:6" ht="15" x14ac:dyDescent="0.25">
      <c r="A1055" s="2"/>
      <c r="B1055" s="2"/>
      <c r="C1055" s="2"/>
      <c r="E1055" s="2"/>
      <c r="F1055" s="2"/>
    </row>
    <row r="1056" spans="1:6" ht="15" x14ac:dyDescent="0.25">
      <c r="A1056" s="2"/>
      <c r="B1056" s="2"/>
      <c r="C1056" s="2"/>
      <c r="E1056" s="2"/>
      <c r="F1056" s="2"/>
    </row>
    <row r="1057" spans="1:6" ht="15" x14ac:dyDescent="0.25">
      <c r="A1057" s="2"/>
      <c r="B1057" s="2"/>
      <c r="C1057" s="2"/>
      <c r="E1057" s="2"/>
      <c r="F1057" s="2"/>
    </row>
    <row r="1058" spans="1:6" ht="15" x14ac:dyDescent="0.25">
      <c r="A1058" s="2"/>
      <c r="B1058" s="2"/>
      <c r="C1058" s="2"/>
      <c r="E1058" s="2"/>
      <c r="F1058" s="2"/>
    </row>
    <row r="1059" spans="1:6" ht="15" x14ac:dyDescent="0.25">
      <c r="A1059" s="2"/>
      <c r="B1059" s="2"/>
      <c r="C1059" s="2"/>
      <c r="E1059" s="2"/>
      <c r="F1059" s="2"/>
    </row>
    <row r="1060" spans="1:6" ht="15" x14ac:dyDescent="0.25">
      <c r="A1060" s="2"/>
      <c r="B1060" s="2"/>
      <c r="C1060" s="2"/>
      <c r="E1060" s="2"/>
      <c r="F1060" s="2"/>
    </row>
    <row r="1061" spans="1:6" ht="15" x14ac:dyDescent="0.25">
      <c r="A1061" s="2"/>
      <c r="B1061" s="2"/>
      <c r="C1061" s="2"/>
      <c r="E1061" s="2"/>
      <c r="F1061" s="2"/>
    </row>
    <row r="1062" spans="1:6" ht="15" x14ac:dyDescent="0.25">
      <c r="A1062" s="2"/>
      <c r="B1062" s="2"/>
      <c r="C1062" s="2"/>
      <c r="E1062" s="2"/>
      <c r="F1062" s="2"/>
    </row>
    <row r="1063" spans="1:6" ht="15" x14ac:dyDescent="0.25">
      <c r="A1063" s="2"/>
      <c r="B1063" s="2"/>
      <c r="C1063" s="2"/>
      <c r="E1063" s="2"/>
      <c r="F1063" s="2"/>
    </row>
    <row r="1064" spans="1:6" ht="15" x14ac:dyDescent="0.25">
      <c r="A1064" s="2"/>
      <c r="B1064" s="2"/>
      <c r="C1064" s="2"/>
      <c r="E1064" s="2"/>
      <c r="F1064" s="2"/>
    </row>
    <row r="1065" spans="1:6" ht="15" x14ac:dyDescent="0.25">
      <c r="A1065" s="2"/>
      <c r="B1065" s="2"/>
      <c r="C1065" s="2"/>
      <c r="E1065" s="2"/>
      <c r="F1065" s="2"/>
    </row>
    <row r="1066" spans="1:6" ht="15" x14ac:dyDescent="0.25">
      <c r="A1066" s="2"/>
      <c r="B1066" s="2"/>
      <c r="C1066" s="2"/>
      <c r="E1066" s="2"/>
      <c r="F1066" s="2"/>
    </row>
    <row r="1067" spans="1:6" ht="15" x14ac:dyDescent="0.25">
      <c r="A1067" s="2"/>
      <c r="B1067" s="2"/>
      <c r="C1067" s="2"/>
      <c r="E1067" s="2"/>
      <c r="F1067" s="2"/>
    </row>
    <row r="1068" spans="1:6" ht="15" x14ac:dyDescent="0.25">
      <c r="A1068" s="2"/>
      <c r="B1068" s="2"/>
      <c r="C1068" s="2"/>
      <c r="E1068" s="2"/>
      <c r="F1068" s="2"/>
    </row>
    <row r="1069" spans="1:6" ht="15" x14ac:dyDescent="0.25">
      <c r="A1069" s="2"/>
      <c r="B1069" s="2"/>
      <c r="C1069" s="2"/>
      <c r="E1069" s="2"/>
      <c r="F1069" s="2"/>
    </row>
    <row r="1070" spans="1:6" ht="15" x14ac:dyDescent="0.25">
      <c r="A1070" s="2"/>
      <c r="B1070" s="2"/>
      <c r="C1070" s="2"/>
      <c r="E1070" s="2"/>
      <c r="F1070" s="2"/>
    </row>
    <row r="1071" spans="1:6" ht="15" x14ac:dyDescent="0.25">
      <c r="A1071" s="2"/>
      <c r="B1071" s="2"/>
      <c r="C1071" s="2"/>
      <c r="E1071" s="2"/>
      <c r="F1071" s="2"/>
    </row>
    <row r="1072" spans="1:6" ht="15" x14ac:dyDescent="0.25">
      <c r="A1072" s="2"/>
      <c r="B1072" s="2"/>
      <c r="C1072" s="2"/>
      <c r="E1072" s="2"/>
      <c r="F1072" s="2"/>
    </row>
    <row r="1073" spans="1:6" ht="15" x14ac:dyDescent="0.25">
      <c r="A1073" s="2"/>
      <c r="B1073" s="2"/>
      <c r="C1073" s="2"/>
      <c r="E1073" s="2"/>
      <c r="F1073" s="2"/>
    </row>
    <row r="1074" spans="1:6" ht="15" x14ac:dyDescent="0.25">
      <c r="A1074" s="2"/>
      <c r="B1074" s="2"/>
      <c r="C1074" s="2"/>
      <c r="E1074" s="2"/>
      <c r="F1074" s="2"/>
    </row>
    <row r="1075" spans="1:6" ht="15" x14ac:dyDescent="0.25">
      <c r="A1075" s="2"/>
      <c r="B1075" s="2"/>
      <c r="C1075" s="2"/>
      <c r="E1075" s="2"/>
      <c r="F1075" s="2"/>
    </row>
    <row r="1076" spans="1:6" ht="15" x14ac:dyDescent="0.25">
      <c r="A1076" s="2"/>
      <c r="B1076" s="2"/>
      <c r="C1076" s="2"/>
      <c r="E1076" s="2"/>
      <c r="F1076" s="2"/>
    </row>
    <row r="1077" spans="1:6" ht="15" x14ac:dyDescent="0.25">
      <c r="A1077" s="2"/>
      <c r="B1077" s="2"/>
      <c r="C1077" s="2"/>
      <c r="E1077" s="2"/>
      <c r="F1077" s="2"/>
    </row>
    <row r="1078" spans="1:6" ht="15" x14ac:dyDescent="0.25">
      <c r="A1078" s="2"/>
      <c r="B1078" s="2"/>
      <c r="C1078" s="2"/>
      <c r="E1078" s="2"/>
      <c r="F1078" s="2"/>
    </row>
    <row r="1079" spans="1:6" ht="15" x14ac:dyDescent="0.25">
      <c r="A1079" s="2"/>
      <c r="B1079" s="2"/>
      <c r="C1079" s="2"/>
      <c r="E1079" s="2"/>
      <c r="F1079" s="2"/>
    </row>
    <row r="1080" spans="1:6" ht="15" x14ac:dyDescent="0.25">
      <c r="A1080" s="2"/>
      <c r="B1080" s="2"/>
      <c r="C1080" s="2"/>
      <c r="E1080" s="2"/>
      <c r="F1080" s="2"/>
    </row>
    <row r="1081" spans="1:6" ht="15" x14ac:dyDescent="0.25">
      <c r="A1081" s="2"/>
      <c r="B1081" s="2"/>
      <c r="C1081" s="2"/>
      <c r="E1081" s="2"/>
      <c r="F1081" s="2"/>
    </row>
    <row r="1082" spans="1:6" ht="15" x14ac:dyDescent="0.25">
      <c r="A1082" s="2"/>
      <c r="B1082" s="2"/>
      <c r="C1082" s="2"/>
      <c r="E1082" s="2"/>
      <c r="F1082" s="2"/>
    </row>
    <row r="1083" spans="1:6" ht="15" x14ac:dyDescent="0.25">
      <c r="A1083" s="2"/>
      <c r="B1083" s="2"/>
      <c r="C1083" s="2"/>
      <c r="E1083" s="2"/>
      <c r="F1083" s="2"/>
    </row>
    <row r="1084" spans="1:6" ht="15" x14ac:dyDescent="0.25">
      <c r="A1084" s="2"/>
      <c r="B1084" s="2"/>
      <c r="C1084" s="2"/>
      <c r="E1084" s="2"/>
      <c r="F1084" s="2"/>
    </row>
    <row r="1085" spans="1:6" ht="15" x14ac:dyDescent="0.25">
      <c r="A1085" s="2"/>
      <c r="B1085" s="2"/>
      <c r="C1085" s="2"/>
      <c r="E1085" s="2"/>
      <c r="F1085" s="2"/>
    </row>
    <row r="1086" spans="1:6" ht="15" x14ac:dyDescent="0.25">
      <c r="A1086" s="2"/>
      <c r="B1086" s="2"/>
      <c r="C1086" s="2"/>
      <c r="E1086" s="2"/>
      <c r="F1086" s="2"/>
    </row>
    <row r="1087" spans="1:6" ht="15" x14ac:dyDescent="0.25">
      <c r="A1087" s="2"/>
      <c r="B1087" s="2"/>
      <c r="C1087" s="2"/>
      <c r="E1087" s="2"/>
      <c r="F1087" s="2"/>
    </row>
    <row r="1088" spans="1:6" ht="15" x14ac:dyDescent="0.25">
      <c r="A1088" s="2"/>
      <c r="B1088" s="2"/>
      <c r="C1088" s="2"/>
      <c r="E1088" s="2"/>
      <c r="F1088" s="2"/>
    </row>
    <row r="1089" spans="1:6" ht="15" x14ac:dyDescent="0.25">
      <c r="A1089" s="2"/>
      <c r="B1089" s="2"/>
      <c r="C1089" s="2"/>
      <c r="E1089" s="2"/>
      <c r="F1089" s="2"/>
    </row>
    <row r="1090" spans="1:6" ht="15" x14ac:dyDescent="0.25">
      <c r="A1090" s="2"/>
      <c r="B1090" s="2"/>
      <c r="C1090" s="2"/>
      <c r="E1090" s="2"/>
      <c r="F1090" s="2"/>
    </row>
    <row r="1091" spans="1:6" ht="15" x14ac:dyDescent="0.25">
      <c r="A1091" s="2"/>
      <c r="B1091" s="2"/>
      <c r="C1091" s="2"/>
      <c r="E1091" s="2"/>
      <c r="F1091" s="2"/>
    </row>
    <row r="1092" spans="1:6" ht="15" x14ac:dyDescent="0.25">
      <c r="A1092" s="2"/>
      <c r="B1092" s="2"/>
      <c r="C1092" s="2"/>
      <c r="E1092" s="2"/>
      <c r="F1092" s="2"/>
    </row>
    <row r="1093" spans="1:6" ht="15" x14ac:dyDescent="0.25">
      <c r="A1093" s="2"/>
      <c r="B1093" s="2"/>
      <c r="C1093" s="2"/>
      <c r="E1093" s="2"/>
      <c r="F1093" s="2"/>
    </row>
    <row r="1094" spans="1:6" ht="15" x14ac:dyDescent="0.25">
      <c r="A1094" s="2"/>
      <c r="B1094" s="2"/>
      <c r="C1094" s="2"/>
      <c r="E1094" s="2"/>
      <c r="F1094" s="2"/>
    </row>
    <row r="1095" spans="1:6" ht="15" x14ac:dyDescent="0.25">
      <c r="A1095" s="2"/>
      <c r="B1095" s="2"/>
      <c r="C1095" s="2"/>
      <c r="E1095" s="2"/>
      <c r="F1095" s="2"/>
    </row>
    <row r="1096" spans="1:6" ht="15" x14ac:dyDescent="0.25">
      <c r="A1096" s="2"/>
      <c r="B1096" s="2"/>
      <c r="C1096" s="2"/>
      <c r="E1096" s="2"/>
      <c r="F1096" s="2"/>
    </row>
    <row r="1097" spans="1:6" ht="15" x14ac:dyDescent="0.25">
      <c r="A1097" s="2"/>
      <c r="B1097" s="2"/>
      <c r="C1097" s="2"/>
      <c r="E1097" s="2"/>
      <c r="F1097" s="2"/>
    </row>
    <row r="1098" spans="1:6" ht="15" x14ac:dyDescent="0.25">
      <c r="A1098" s="2"/>
      <c r="B1098" s="2"/>
      <c r="C1098" s="2"/>
      <c r="E1098" s="2"/>
      <c r="F1098" s="2"/>
    </row>
    <row r="1099" spans="1:6" ht="15" x14ac:dyDescent="0.25">
      <c r="A1099" s="2"/>
      <c r="B1099" s="2"/>
      <c r="C1099" s="2"/>
      <c r="E1099" s="2"/>
      <c r="F1099" s="2"/>
    </row>
    <row r="1100" spans="1:6" ht="15" x14ac:dyDescent="0.25">
      <c r="A1100" s="2"/>
      <c r="B1100" s="2"/>
      <c r="C1100" s="2"/>
      <c r="E1100" s="2"/>
      <c r="F1100" s="2"/>
    </row>
    <row r="1101" spans="1:6" ht="15" x14ac:dyDescent="0.25">
      <c r="A1101" s="2"/>
      <c r="B1101" s="2"/>
      <c r="C1101" s="2"/>
      <c r="E1101" s="2"/>
      <c r="F1101" s="2"/>
    </row>
    <row r="1102" spans="1:6" ht="15" x14ac:dyDescent="0.25">
      <c r="A1102" s="2"/>
      <c r="B1102" s="2"/>
      <c r="C1102" s="2"/>
      <c r="E1102" s="2"/>
      <c r="F1102" s="2"/>
    </row>
    <row r="1103" spans="1:6" ht="15" x14ac:dyDescent="0.25">
      <c r="A1103" s="2"/>
      <c r="B1103" s="2"/>
      <c r="C1103" s="2"/>
      <c r="E1103" s="2"/>
      <c r="F1103" s="2"/>
    </row>
    <row r="1104" spans="1:6" ht="15" x14ac:dyDescent="0.25">
      <c r="A1104" s="2"/>
      <c r="B1104" s="2"/>
      <c r="C1104" s="2"/>
      <c r="E1104" s="2"/>
      <c r="F1104" s="2"/>
    </row>
    <row r="1105" spans="1:6" ht="15" x14ac:dyDescent="0.25">
      <c r="A1105" s="2"/>
      <c r="B1105" s="2"/>
      <c r="C1105" s="2"/>
      <c r="E1105" s="2"/>
      <c r="F1105" s="2"/>
    </row>
    <row r="1106" spans="1:6" ht="15" x14ac:dyDescent="0.25">
      <c r="A1106" s="2"/>
      <c r="B1106" s="2"/>
      <c r="C1106" s="2"/>
      <c r="E1106" s="2"/>
      <c r="F1106" s="2"/>
    </row>
    <row r="1107" spans="1:6" ht="15" x14ac:dyDescent="0.25">
      <c r="A1107" s="2"/>
      <c r="B1107" s="2"/>
      <c r="C1107" s="2"/>
      <c r="E1107" s="2"/>
      <c r="F1107" s="2"/>
    </row>
    <row r="1108" spans="1:6" ht="15" x14ac:dyDescent="0.25">
      <c r="A1108" s="2"/>
      <c r="B1108" s="2"/>
      <c r="C1108" s="2"/>
      <c r="E1108" s="2"/>
      <c r="F1108" s="2"/>
    </row>
    <row r="1109" spans="1:6" ht="15" x14ac:dyDescent="0.25">
      <c r="A1109" s="2"/>
      <c r="B1109" s="2"/>
      <c r="C1109" s="2"/>
      <c r="E1109" s="2"/>
      <c r="F1109" s="2"/>
    </row>
    <row r="1110" spans="1:6" ht="15" x14ac:dyDescent="0.25">
      <c r="A1110" s="2"/>
      <c r="B1110" s="2"/>
      <c r="C1110" s="2"/>
      <c r="E1110" s="2"/>
      <c r="F1110" s="2"/>
    </row>
    <row r="1111" spans="1:6" ht="15" x14ac:dyDescent="0.25">
      <c r="A1111" s="2"/>
      <c r="B1111" s="2"/>
      <c r="C1111" s="2"/>
      <c r="E1111" s="2"/>
      <c r="F1111" s="2"/>
    </row>
    <row r="1112" spans="1:6" ht="15" x14ac:dyDescent="0.25">
      <c r="A1112" s="2"/>
      <c r="B1112" s="2"/>
      <c r="C1112" s="2"/>
      <c r="E1112" s="2"/>
      <c r="F1112" s="2"/>
    </row>
    <row r="1113" spans="1:6" ht="15" x14ac:dyDescent="0.25">
      <c r="A1113" s="2"/>
      <c r="B1113" s="2"/>
      <c r="C1113" s="2"/>
      <c r="E1113" s="2"/>
      <c r="F1113" s="2"/>
    </row>
    <row r="1114" spans="1:6" ht="15" x14ac:dyDescent="0.25">
      <c r="A1114" s="2"/>
      <c r="B1114" s="2"/>
      <c r="C1114" s="2"/>
      <c r="E1114" s="2"/>
      <c r="F1114" s="2"/>
    </row>
    <row r="1115" spans="1:6" ht="15" x14ac:dyDescent="0.25">
      <c r="A1115" s="2"/>
      <c r="B1115" s="2"/>
      <c r="C1115" s="2"/>
      <c r="E1115" s="2"/>
      <c r="F1115" s="2"/>
    </row>
    <row r="1116" spans="1:6" ht="15" x14ac:dyDescent="0.25">
      <c r="A1116" s="2"/>
      <c r="B1116" s="2"/>
      <c r="C1116" s="2"/>
      <c r="E1116" s="2"/>
      <c r="F1116" s="2"/>
    </row>
    <row r="1117" spans="1:6" ht="15" x14ac:dyDescent="0.25">
      <c r="A1117" s="2"/>
      <c r="B1117" s="2"/>
      <c r="C1117" s="2"/>
      <c r="E1117" s="2"/>
      <c r="F1117" s="2"/>
    </row>
    <row r="1118" spans="1:6" ht="15" x14ac:dyDescent="0.25">
      <c r="A1118" s="2"/>
      <c r="B1118" s="2"/>
      <c r="C1118" s="2"/>
      <c r="E1118" s="2"/>
      <c r="F1118" s="2"/>
    </row>
    <row r="1119" spans="1:6" ht="15" x14ac:dyDescent="0.25">
      <c r="A1119" s="2"/>
      <c r="B1119" s="2"/>
      <c r="C1119" s="2"/>
      <c r="E1119" s="2"/>
      <c r="F1119" s="2"/>
    </row>
    <row r="1120" spans="1:6" ht="15" x14ac:dyDescent="0.25">
      <c r="A1120" s="2"/>
      <c r="B1120" s="2"/>
      <c r="C1120" s="2"/>
      <c r="E1120" s="2"/>
      <c r="F1120" s="2"/>
    </row>
    <row r="1121" spans="1:6" ht="15" x14ac:dyDescent="0.25">
      <c r="A1121" s="2"/>
      <c r="B1121" s="2"/>
      <c r="C1121" s="2"/>
      <c r="E1121" s="2"/>
      <c r="F1121" s="2"/>
    </row>
    <row r="1122" spans="1:6" ht="15" x14ac:dyDescent="0.25">
      <c r="A1122" s="2"/>
      <c r="B1122" s="2"/>
      <c r="C1122" s="2"/>
      <c r="E1122" s="2"/>
      <c r="F1122" s="2"/>
    </row>
    <row r="1123" spans="1:6" ht="15" x14ac:dyDescent="0.25">
      <c r="A1123" s="2"/>
      <c r="B1123" s="2"/>
      <c r="C1123" s="2"/>
      <c r="E1123" s="2"/>
      <c r="F1123" s="2"/>
    </row>
    <row r="1124" spans="1:6" ht="15" x14ac:dyDescent="0.25">
      <c r="A1124" s="2"/>
      <c r="B1124" s="2"/>
      <c r="C1124" s="2"/>
      <c r="E1124" s="2"/>
      <c r="F1124" s="2"/>
    </row>
    <row r="1125" spans="1:6" ht="15" x14ac:dyDescent="0.25">
      <c r="A1125" s="2"/>
      <c r="B1125" s="2"/>
      <c r="C1125" s="2"/>
      <c r="E1125" s="2"/>
      <c r="F1125" s="2"/>
    </row>
    <row r="1126" spans="1:6" ht="15" x14ac:dyDescent="0.25">
      <c r="A1126" s="2"/>
      <c r="B1126" s="2"/>
      <c r="C1126" s="2"/>
      <c r="E1126" s="2"/>
      <c r="F1126" s="2"/>
    </row>
    <row r="1127" spans="1:6" ht="15" x14ac:dyDescent="0.25">
      <c r="A1127" s="2"/>
      <c r="B1127" s="2"/>
      <c r="C1127" s="2"/>
      <c r="E1127" s="2"/>
      <c r="F1127" s="2"/>
    </row>
    <row r="1128" spans="1:6" ht="15" x14ac:dyDescent="0.25">
      <c r="A1128" s="2"/>
      <c r="B1128" s="2"/>
      <c r="C1128" s="2"/>
      <c r="E1128" s="2"/>
      <c r="F1128" s="2"/>
    </row>
    <row r="1129" spans="1:6" ht="15" x14ac:dyDescent="0.25">
      <c r="A1129" s="2"/>
      <c r="B1129" s="2"/>
      <c r="C1129" s="2"/>
      <c r="E1129" s="2"/>
      <c r="F1129" s="2"/>
    </row>
    <row r="1130" spans="1:6" ht="15" x14ac:dyDescent="0.25">
      <c r="A1130" s="2"/>
      <c r="B1130" s="2"/>
      <c r="C1130" s="2"/>
      <c r="E1130" s="2"/>
      <c r="F1130" s="2"/>
    </row>
    <row r="1131" spans="1:6" ht="15" x14ac:dyDescent="0.25">
      <c r="A1131" s="2"/>
      <c r="B1131" s="2"/>
      <c r="C1131" s="2"/>
      <c r="E1131" s="2"/>
      <c r="F1131" s="2"/>
    </row>
    <row r="1132" spans="1:6" ht="15" x14ac:dyDescent="0.25">
      <c r="A1132" s="2"/>
      <c r="B1132" s="2"/>
      <c r="C1132" s="2"/>
      <c r="E1132" s="2"/>
      <c r="F1132" s="2"/>
    </row>
    <row r="1133" spans="1:6" ht="15" x14ac:dyDescent="0.25">
      <c r="A1133" s="2"/>
      <c r="B1133" s="2"/>
      <c r="C1133" s="2"/>
      <c r="E1133" s="2"/>
      <c r="F1133" s="2"/>
    </row>
    <row r="1134" spans="1:6" ht="15" x14ac:dyDescent="0.25">
      <c r="A1134" s="2"/>
      <c r="B1134" s="2"/>
      <c r="C1134" s="2"/>
      <c r="E1134" s="2"/>
      <c r="F1134" s="2"/>
    </row>
    <row r="1135" spans="1:6" ht="15" x14ac:dyDescent="0.25">
      <c r="A1135" s="2"/>
      <c r="B1135" s="2"/>
      <c r="C1135" s="2"/>
      <c r="E1135" s="2"/>
      <c r="F1135" s="2"/>
    </row>
    <row r="1136" spans="1:6" ht="15" x14ac:dyDescent="0.25">
      <c r="A1136" s="2"/>
      <c r="B1136" s="2"/>
      <c r="C1136" s="2"/>
      <c r="E1136" s="2"/>
      <c r="F1136" s="2"/>
    </row>
    <row r="1137" spans="1:6" ht="15" x14ac:dyDescent="0.25">
      <c r="A1137" s="2"/>
      <c r="B1137" s="2"/>
      <c r="C1137" s="2"/>
      <c r="E1137" s="2"/>
      <c r="F1137" s="2"/>
    </row>
    <row r="1138" spans="1:6" ht="15" x14ac:dyDescent="0.25">
      <c r="A1138" s="2"/>
      <c r="B1138" s="2"/>
      <c r="C1138" s="2"/>
      <c r="E1138" s="2"/>
      <c r="F1138" s="2"/>
    </row>
    <row r="1139" spans="1:6" ht="15" x14ac:dyDescent="0.25">
      <c r="A1139" s="2"/>
      <c r="B1139" s="2"/>
      <c r="C1139" s="2"/>
      <c r="E1139" s="2"/>
      <c r="F1139" s="2"/>
    </row>
    <row r="1140" spans="1:6" ht="15" x14ac:dyDescent="0.25">
      <c r="A1140" s="2"/>
      <c r="B1140" s="2"/>
      <c r="C1140" s="2"/>
      <c r="E1140" s="2"/>
      <c r="F1140" s="2"/>
    </row>
    <row r="1141" spans="1:6" ht="15" x14ac:dyDescent="0.25">
      <c r="A1141" s="2"/>
      <c r="B1141" s="2"/>
      <c r="C1141" s="2"/>
      <c r="E1141" s="2"/>
      <c r="F1141" s="2"/>
    </row>
    <row r="1142" spans="1:6" ht="15" x14ac:dyDescent="0.25">
      <c r="A1142" s="2"/>
      <c r="B1142" s="2"/>
      <c r="C1142" s="2"/>
      <c r="E1142" s="2"/>
      <c r="F1142" s="2"/>
    </row>
    <row r="1143" spans="1:6" ht="15" x14ac:dyDescent="0.25">
      <c r="A1143" s="2"/>
      <c r="B1143" s="2"/>
      <c r="C1143" s="2"/>
      <c r="E1143" s="2"/>
      <c r="F1143" s="2"/>
    </row>
    <row r="1144" spans="1:6" ht="15" x14ac:dyDescent="0.25">
      <c r="A1144" s="2"/>
      <c r="B1144" s="2"/>
      <c r="C1144" s="2"/>
      <c r="E1144" s="2"/>
      <c r="F1144" s="2"/>
    </row>
    <row r="1145" spans="1:6" ht="15" x14ac:dyDescent="0.25">
      <c r="A1145" s="2"/>
      <c r="B1145" s="2"/>
      <c r="C1145" s="2"/>
      <c r="E1145" s="2"/>
      <c r="F1145" s="2"/>
    </row>
    <row r="1146" spans="1:6" ht="15" x14ac:dyDescent="0.25">
      <c r="A1146" s="2"/>
      <c r="B1146" s="2"/>
      <c r="C1146" s="2"/>
      <c r="E1146" s="2"/>
      <c r="F1146" s="2"/>
    </row>
    <row r="1147" spans="1:6" ht="15" x14ac:dyDescent="0.25">
      <c r="A1147" s="2"/>
      <c r="B1147" s="2"/>
      <c r="C1147" s="2"/>
      <c r="E1147" s="2"/>
      <c r="F1147" s="2"/>
    </row>
    <row r="1148" spans="1:6" ht="15" x14ac:dyDescent="0.25">
      <c r="A1148" s="2"/>
      <c r="B1148" s="2"/>
      <c r="C1148" s="2"/>
      <c r="E1148" s="2"/>
      <c r="F1148" s="2"/>
    </row>
    <row r="1149" spans="1:6" ht="15" x14ac:dyDescent="0.25">
      <c r="A1149" s="2"/>
      <c r="B1149" s="2"/>
      <c r="C1149" s="2"/>
      <c r="E1149" s="2"/>
      <c r="F1149" s="2"/>
    </row>
    <row r="1150" spans="1:6" ht="15" x14ac:dyDescent="0.25">
      <c r="A1150" s="2"/>
      <c r="B1150" s="2"/>
      <c r="C1150" s="2"/>
      <c r="E1150" s="2"/>
      <c r="F1150" s="2"/>
    </row>
    <row r="1151" spans="1:6" ht="15" x14ac:dyDescent="0.25">
      <c r="A1151" s="2"/>
      <c r="B1151" s="2"/>
      <c r="C1151" s="2"/>
      <c r="E1151" s="2"/>
      <c r="F1151" s="2"/>
    </row>
    <row r="1152" spans="1:6" ht="15" x14ac:dyDescent="0.25">
      <c r="A1152" s="2"/>
      <c r="B1152" s="2"/>
      <c r="C1152" s="2"/>
      <c r="E1152" s="2"/>
      <c r="F1152" s="2"/>
    </row>
    <row r="1153" spans="1:6" ht="15" x14ac:dyDescent="0.25">
      <c r="A1153" s="2"/>
      <c r="B1153" s="2"/>
      <c r="C1153" s="2"/>
      <c r="E1153" s="2"/>
      <c r="F1153" s="2"/>
    </row>
    <row r="1154" spans="1:6" ht="15" x14ac:dyDescent="0.25">
      <c r="A1154" s="2"/>
      <c r="B1154" s="2"/>
      <c r="C1154" s="2"/>
      <c r="E1154" s="2"/>
      <c r="F1154" s="2"/>
    </row>
    <row r="1155" spans="1:6" ht="15" x14ac:dyDescent="0.25">
      <c r="A1155" s="2"/>
      <c r="B1155" s="2"/>
      <c r="C1155" s="2"/>
      <c r="E1155" s="2"/>
      <c r="F1155" s="2"/>
    </row>
    <row r="1156" spans="1:6" ht="15" x14ac:dyDescent="0.25">
      <c r="A1156" s="2"/>
      <c r="B1156" s="2"/>
      <c r="C1156" s="2"/>
      <c r="E1156" s="2"/>
      <c r="F1156" s="2"/>
    </row>
    <row r="1157" spans="1:6" ht="15" x14ac:dyDescent="0.25">
      <c r="A1157" s="2"/>
      <c r="B1157" s="2"/>
      <c r="C1157" s="2"/>
      <c r="E1157" s="2"/>
      <c r="F1157" s="2"/>
    </row>
    <row r="1158" spans="1:6" ht="15" x14ac:dyDescent="0.25">
      <c r="A1158" s="2"/>
      <c r="B1158" s="2"/>
      <c r="C1158" s="2"/>
      <c r="E1158" s="2"/>
      <c r="F1158" s="2"/>
    </row>
    <row r="1159" spans="1:6" ht="15" x14ac:dyDescent="0.25">
      <c r="A1159" s="2"/>
      <c r="B1159" s="2"/>
      <c r="C1159" s="2"/>
      <c r="E1159" s="2"/>
      <c r="F1159" s="2"/>
    </row>
    <row r="1160" spans="1:6" ht="15" x14ac:dyDescent="0.25">
      <c r="A1160" s="2"/>
      <c r="B1160" s="2"/>
      <c r="C1160" s="2"/>
      <c r="E1160" s="2"/>
      <c r="F1160" s="2"/>
    </row>
    <row r="1161" spans="1:6" ht="15" x14ac:dyDescent="0.25">
      <c r="A1161" s="2"/>
      <c r="B1161" s="2"/>
      <c r="C1161" s="2"/>
      <c r="E1161" s="2"/>
      <c r="F1161" s="2"/>
    </row>
    <row r="1162" spans="1:6" ht="15" x14ac:dyDescent="0.25">
      <c r="A1162" s="2"/>
      <c r="B1162" s="2"/>
      <c r="C1162" s="2"/>
      <c r="E1162" s="2"/>
      <c r="F1162" s="2"/>
    </row>
    <row r="1163" spans="1:6" ht="15" x14ac:dyDescent="0.25">
      <c r="A1163" s="2"/>
      <c r="B1163" s="2"/>
      <c r="C1163" s="2"/>
      <c r="E1163" s="2"/>
      <c r="F1163" s="2"/>
    </row>
    <row r="1164" spans="1:6" ht="15" x14ac:dyDescent="0.25">
      <c r="A1164" s="2"/>
      <c r="B1164" s="2"/>
      <c r="C1164" s="2"/>
      <c r="E1164" s="2"/>
      <c r="F1164" s="2"/>
    </row>
    <row r="1165" spans="1:6" ht="15" x14ac:dyDescent="0.25">
      <c r="A1165" s="2"/>
      <c r="B1165" s="2"/>
      <c r="C1165" s="2"/>
      <c r="E1165" s="2"/>
      <c r="F1165" s="2"/>
    </row>
    <row r="1166" spans="1:6" ht="15" x14ac:dyDescent="0.25">
      <c r="A1166" s="2"/>
      <c r="B1166" s="2"/>
      <c r="C1166" s="2"/>
      <c r="E1166" s="2"/>
      <c r="F1166" s="2"/>
    </row>
    <row r="1167" spans="1:6" ht="15" x14ac:dyDescent="0.25">
      <c r="A1167" s="2"/>
      <c r="B1167" s="2"/>
      <c r="C1167" s="2"/>
      <c r="E1167" s="2"/>
      <c r="F1167" s="2"/>
    </row>
    <row r="1168" spans="1:6" ht="15" x14ac:dyDescent="0.25">
      <c r="A1168" s="2"/>
      <c r="B1168" s="2"/>
      <c r="C1168" s="2"/>
      <c r="E1168" s="2"/>
      <c r="F1168" s="2"/>
    </row>
    <row r="1169" spans="1:6" ht="15" x14ac:dyDescent="0.25">
      <c r="A1169" s="2"/>
      <c r="B1169" s="2"/>
      <c r="C1169" s="2"/>
      <c r="E1169" s="2"/>
      <c r="F1169" s="2"/>
    </row>
    <row r="1170" spans="1:6" ht="15" x14ac:dyDescent="0.25">
      <c r="A1170" s="2"/>
      <c r="B1170" s="2"/>
      <c r="C1170" s="2"/>
      <c r="E1170" s="2"/>
      <c r="F1170" s="2"/>
    </row>
    <row r="1171" spans="1:6" ht="15" x14ac:dyDescent="0.25">
      <c r="A1171" s="2"/>
      <c r="B1171" s="2"/>
      <c r="C1171" s="2"/>
      <c r="E1171" s="2"/>
      <c r="F1171" s="2"/>
    </row>
    <row r="1172" spans="1:6" ht="15" x14ac:dyDescent="0.25">
      <c r="A1172" s="2"/>
      <c r="B1172" s="2"/>
      <c r="C1172" s="2"/>
      <c r="E1172" s="2"/>
      <c r="F1172" s="2"/>
    </row>
    <row r="1173" spans="1:6" ht="15" x14ac:dyDescent="0.25">
      <c r="A1173" s="2"/>
      <c r="B1173" s="2"/>
      <c r="C1173" s="2"/>
      <c r="E1173" s="2"/>
      <c r="F1173" s="2"/>
    </row>
    <row r="1174" spans="1:6" ht="15" x14ac:dyDescent="0.25">
      <c r="A1174" s="2"/>
      <c r="B1174" s="2"/>
      <c r="C1174" s="2"/>
      <c r="E1174" s="2"/>
      <c r="F1174" s="2"/>
    </row>
    <row r="1175" spans="1:6" ht="15" x14ac:dyDescent="0.25">
      <c r="A1175" s="2"/>
      <c r="B1175" s="2"/>
      <c r="C1175" s="2"/>
      <c r="E1175" s="2"/>
      <c r="F1175" s="2"/>
    </row>
    <row r="1176" spans="1:6" ht="15" x14ac:dyDescent="0.25">
      <c r="A1176" s="2"/>
      <c r="B1176" s="2"/>
      <c r="C1176" s="2"/>
      <c r="E1176" s="2"/>
      <c r="F1176" s="2"/>
    </row>
    <row r="1177" spans="1:6" ht="15" x14ac:dyDescent="0.25">
      <c r="A1177" s="2"/>
      <c r="B1177" s="2"/>
      <c r="C1177" s="2"/>
      <c r="E1177" s="2"/>
      <c r="F1177" s="2"/>
    </row>
    <row r="1178" spans="1:6" ht="15" x14ac:dyDescent="0.25">
      <c r="A1178" s="2"/>
      <c r="B1178" s="2"/>
      <c r="C1178" s="2"/>
      <c r="E1178" s="2"/>
      <c r="F1178" s="2"/>
    </row>
    <row r="1179" spans="1:6" ht="15" x14ac:dyDescent="0.25">
      <c r="A1179" s="2"/>
      <c r="B1179" s="2"/>
      <c r="C1179" s="2"/>
      <c r="E1179" s="2"/>
      <c r="F1179" s="2"/>
    </row>
    <row r="1180" spans="1:6" ht="15" x14ac:dyDescent="0.25">
      <c r="A1180" s="2"/>
      <c r="B1180" s="2"/>
      <c r="C1180" s="2"/>
      <c r="E1180" s="2"/>
      <c r="F1180" s="2"/>
    </row>
    <row r="1181" spans="1:6" ht="15" x14ac:dyDescent="0.25">
      <c r="A1181" s="2"/>
      <c r="B1181" s="2"/>
      <c r="C1181" s="2"/>
      <c r="E1181" s="2"/>
      <c r="F1181" s="2"/>
    </row>
    <row r="1182" spans="1:6" ht="15" x14ac:dyDescent="0.25">
      <c r="A1182" s="2"/>
      <c r="B1182" s="2"/>
      <c r="C1182" s="2"/>
      <c r="E1182" s="2"/>
      <c r="F1182" s="2"/>
    </row>
    <row r="1183" spans="1:6" ht="15" x14ac:dyDescent="0.25">
      <c r="A1183" s="2"/>
      <c r="B1183" s="2"/>
      <c r="C1183" s="2"/>
      <c r="E1183" s="2"/>
      <c r="F1183" s="2"/>
    </row>
    <row r="1184" spans="1:6" ht="15" x14ac:dyDescent="0.25">
      <c r="A1184" s="2"/>
      <c r="B1184" s="2"/>
      <c r="C1184" s="2"/>
      <c r="E1184" s="2"/>
      <c r="F1184" s="2"/>
    </row>
    <row r="1185" spans="1:6" ht="15" x14ac:dyDescent="0.25">
      <c r="A1185" s="2"/>
      <c r="B1185" s="2"/>
      <c r="C1185" s="2"/>
      <c r="E1185" s="2"/>
      <c r="F1185" s="2"/>
    </row>
    <row r="1186" spans="1:6" ht="15" x14ac:dyDescent="0.25">
      <c r="A1186" s="2"/>
      <c r="B1186" s="2"/>
      <c r="C1186" s="2"/>
      <c r="E1186" s="2"/>
      <c r="F1186" s="2"/>
    </row>
    <row r="1187" spans="1:6" ht="15" x14ac:dyDescent="0.25">
      <c r="A1187" s="2"/>
      <c r="B1187" s="2"/>
      <c r="C1187" s="2"/>
      <c r="E1187" s="2"/>
      <c r="F1187" s="2"/>
    </row>
    <row r="1188" spans="1:6" ht="15" x14ac:dyDescent="0.25">
      <c r="A1188" s="2"/>
      <c r="B1188" s="2"/>
      <c r="C1188" s="2"/>
      <c r="E1188" s="2"/>
      <c r="F1188" s="2"/>
    </row>
    <row r="1189" spans="1:6" ht="15" x14ac:dyDescent="0.25">
      <c r="A1189" s="2"/>
      <c r="B1189" s="2"/>
      <c r="C1189" s="2"/>
      <c r="E1189" s="2"/>
      <c r="F1189" s="2"/>
    </row>
    <row r="1190" spans="1:6" ht="15" x14ac:dyDescent="0.25">
      <c r="A1190" s="2"/>
      <c r="B1190" s="2"/>
      <c r="C1190" s="2"/>
      <c r="E1190" s="2"/>
      <c r="F1190" s="2"/>
    </row>
    <row r="1191" spans="1:6" ht="15" x14ac:dyDescent="0.25">
      <c r="A1191" s="2"/>
      <c r="B1191" s="2"/>
      <c r="C1191" s="2"/>
      <c r="E1191" s="2"/>
      <c r="F1191" s="2"/>
    </row>
    <row r="1192" spans="1:6" ht="15" x14ac:dyDescent="0.25">
      <c r="A1192" s="2"/>
      <c r="B1192" s="2"/>
      <c r="C1192" s="2"/>
      <c r="E1192" s="2"/>
      <c r="F1192" s="2"/>
    </row>
    <row r="1193" spans="1:6" ht="15" x14ac:dyDescent="0.25">
      <c r="A1193" s="2"/>
      <c r="B1193" s="2"/>
      <c r="C1193" s="2"/>
      <c r="E1193" s="2"/>
      <c r="F1193" s="2"/>
    </row>
    <row r="1194" spans="1:6" ht="15" x14ac:dyDescent="0.25">
      <c r="A1194" s="2"/>
      <c r="B1194" s="2"/>
      <c r="C1194" s="2"/>
      <c r="E1194" s="2"/>
      <c r="F1194" s="2"/>
    </row>
    <row r="1195" spans="1:6" ht="15" x14ac:dyDescent="0.25">
      <c r="A1195" s="2"/>
      <c r="B1195" s="2"/>
      <c r="C1195" s="2"/>
      <c r="E1195" s="2"/>
      <c r="F1195" s="2"/>
    </row>
    <row r="1196" spans="1:6" ht="15" x14ac:dyDescent="0.25">
      <c r="A1196" s="2"/>
      <c r="B1196" s="2"/>
      <c r="C1196" s="2"/>
      <c r="E1196" s="2"/>
      <c r="F1196" s="2"/>
    </row>
    <row r="1197" spans="1:6" ht="15" x14ac:dyDescent="0.25">
      <c r="A1197" s="2"/>
      <c r="B1197" s="2"/>
      <c r="C1197" s="2"/>
      <c r="E1197" s="2"/>
      <c r="F1197" s="2"/>
    </row>
    <row r="1198" spans="1:6" ht="15" x14ac:dyDescent="0.25">
      <c r="A1198" s="2"/>
      <c r="B1198" s="2"/>
      <c r="C1198" s="2"/>
      <c r="E1198" s="2"/>
      <c r="F1198" s="2"/>
    </row>
    <row r="1199" spans="1:6" ht="15" x14ac:dyDescent="0.25">
      <c r="A1199" s="2"/>
      <c r="B1199" s="2"/>
      <c r="C1199" s="2"/>
      <c r="E1199" s="2"/>
      <c r="F1199" s="2"/>
    </row>
    <row r="1200" spans="1:6" ht="15" x14ac:dyDescent="0.25">
      <c r="A1200" s="2"/>
      <c r="B1200" s="2"/>
      <c r="C1200" s="2"/>
      <c r="E1200" s="2"/>
      <c r="F1200" s="2"/>
    </row>
    <row r="1201" spans="1:6" ht="15" x14ac:dyDescent="0.25">
      <c r="A1201" s="2"/>
      <c r="B1201" s="2"/>
      <c r="C1201" s="2"/>
      <c r="E1201" s="2"/>
      <c r="F1201" s="2"/>
    </row>
    <row r="1202" spans="1:6" ht="15" x14ac:dyDescent="0.25">
      <c r="A1202" s="2"/>
      <c r="B1202" s="2"/>
      <c r="C1202" s="2"/>
      <c r="E1202" s="2"/>
      <c r="F1202" s="2"/>
    </row>
    <row r="1203" spans="1:6" ht="15" x14ac:dyDescent="0.25">
      <c r="A1203" s="2"/>
      <c r="B1203" s="2"/>
      <c r="C1203" s="2"/>
      <c r="E1203" s="2"/>
      <c r="F1203" s="2"/>
    </row>
    <row r="1204" spans="1:6" ht="15" x14ac:dyDescent="0.25">
      <c r="A1204" s="2"/>
      <c r="B1204" s="2"/>
      <c r="C1204" s="2"/>
      <c r="E1204" s="2"/>
      <c r="F1204" s="2"/>
    </row>
    <row r="1205" spans="1:6" ht="15" x14ac:dyDescent="0.25">
      <c r="A1205" s="2"/>
      <c r="B1205" s="2"/>
      <c r="C1205" s="2"/>
      <c r="E1205" s="2"/>
      <c r="F1205" s="2"/>
    </row>
    <row r="1206" spans="1:6" ht="15" x14ac:dyDescent="0.25">
      <c r="A1206" s="2"/>
      <c r="B1206" s="2"/>
      <c r="C1206" s="2"/>
      <c r="E1206" s="2"/>
      <c r="F1206" s="2"/>
    </row>
    <row r="1207" spans="1:6" ht="15" x14ac:dyDescent="0.25">
      <c r="A1207" s="2"/>
      <c r="B1207" s="2"/>
      <c r="C1207" s="2"/>
      <c r="E1207" s="2"/>
      <c r="F1207" s="2"/>
    </row>
    <row r="1208" spans="1:6" ht="15" x14ac:dyDescent="0.25">
      <c r="A1208" s="2"/>
      <c r="B1208" s="2"/>
      <c r="C1208" s="2"/>
      <c r="E1208" s="2"/>
      <c r="F1208" s="2"/>
    </row>
    <row r="1209" spans="1:6" ht="15" x14ac:dyDescent="0.25">
      <c r="A1209" s="2"/>
      <c r="B1209" s="2"/>
      <c r="C1209" s="2"/>
      <c r="E1209" s="2"/>
      <c r="F1209" s="2"/>
    </row>
    <row r="1210" spans="1:6" ht="15" x14ac:dyDescent="0.25">
      <c r="A1210" s="2"/>
      <c r="B1210" s="2"/>
      <c r="C1210" s="2"/>
      <c r="E1210" s="2"/>
      <c r="F1210" s="2"/>
    </row>
    <row r="1211" spans="1:6" ht="15" x14ac:dyDescent="0.25">
      <c r="A1211" s="2"/>
      <c r="B1211" s="2"/>
      <c r="C1211" s="2"/>
      <c r="E1211" s="2"/>
      <c r="F1211" s="2"/>
    </row>
    <row r="1212" spans="1:6" ht="15" x14ac:dyDescent="0.25">
      <c r="A1212" s="2"/>
      <c r="B1212" s="2"/>
      <c r="C1212" s="2"/>
      <c r="E1212" s="2"/>
      <c r="F1212" s="2"/>
    </row>
    <row r="1213" spans="1:6" ht="15" x14ac:dyDescent="0.25">
      <c r="A1213" s="2"/>
      <c r="B1213" s="2"/>
      <c r="C1213" s="2"/>
      <c r="E1213" s="2"/>
      <c r="F1213" s="2"/>
    </row>
    <row r="1214" spans="1:6" ht="15" x14ac:dyDescent="0.25">
      <c r="A1214" s="2"/>
      <c r="B1214" s="2"/>
      <c r="C1214" s="2"/>
      <c r="E1214" s="2"/>
      <c r="F1214" s="2"/>
    </row>
    <row r="1215" spans="1:6" ht="15" x14ac:dyDescent="0.25">
      <c r="A1215" s="2"/>
      <c r="B1215" s="2"/>
      <c r="C1215" s="2"/>
      <c r="E1215" s="2"/>
      <c r="F1215" s="2"/>
    </row>
    <row r="1216" spans="1:6" ht="15" x14ac:dyDescent="0.25">
      <c r="A1216" s="2"/>
      <c r="B1216" s="2"/>
      <c r="C1216" s="2"/>
      <c r="E1216" s="2"/>
      <c r="F1216" s="2"/>
    </row>
    <row r="1217" spans="1:6" ht="15" x14ac:dyDescent="0.25">
      <c r="A1217" s="2"/>
      <c r="B1217" s="2"/>
      <c r="C1217" s="2"/>
      <c r="E1217" s="2"/>
      <c r="F1217" s="2"/>
    </row>
    <row r="1218" spans="1:6" ht="15" x14ac:dyDescent="0.25">
      <c r="A1218" s="2"/>
      <c r="B1218" s="2"/>
      <c r="C1218" s="2"/>
      <c r="E1218" s="2"/>
      <c r="F1218" s="2"/>
    </row>
    <row r="1219" spans="1:6" ht="15" x14ac:dyDescent="0.25">
      <c r="A1219" s="2"/>
      <c r="B1219" s="2"/>
      <c r="C1219" s="2"/>
      <c r="E1219" s="2"/>
      <c r="F1219" s="2"/>
    </row>
    <row r="1220" spans="1:6" ht="15" x14ac:dyDescent="0.25">
      <c r="A1220" s="2"/>
      <c r="B1220" s="2"/>
      <c r="C1220" s="2"/>
      <c r="E1220" s="2"/>
      <c r="F1220" s="2"/>
    </row>
    <row r="1221" spans="1:6" ht="15" x14ac:dyDescent="0.25">
      <c r="A1221" s="2"/>
      <c r="B1221" s="2"/>
      <c r="C1221" s="2"/>
      <c r="E1221" s="2"/>
      <c r="F1221" s="2"/>
    </row>
    <row r="1222" spans="1:6" ht="15" x14ac:dyDescent="0.25">
      <c r="A1222" s="2"/>
      <c r="B1222" s="2"/>
      <c r="C1222" s="2"/>
      <c r="E1222" s="2"/>
      <c r="F1222" s="2"/>
    </row>
    <row r="1223" spans="1:6" ht="15" x14ac:dyDescent="0.25">
      <c r="A1223" s="2"/>
      <c r="B1223" s="2"/>
      <c r="C1223" s="2"/>
      <c r="E1223" s="2"/>
      <c r="F1223" s="2"/>
    </row>
    <row r="1224" spans="1:6" ht="15" x14ac:dyDescent="0.25">
      <c r="A1224" s="2"/>
      <c r="B1224" s="2"/>
      <c r="C1224" s="2"/>
      <c r="E1224" s="2"/>
      <c r="F1224" s="2"/>
    </row>
    <row r="1225" spans="1:6" ht="15" x14ac:dyDescent="0.25">
      <c r="A1225" s="2"/>
      <c r="B1225" s="2"/>
      <c r="C1225" s="2"/>
      <c r="E1225" s="2"/>
      <c r="F1225" s="2"/>
    </row>
    <row r="1226" spans="1:6" ht="15" x14ac:dyDescent="0.25">
      <c r="A1226" s="2"/>
      <c r="B1226" s="2"/>
      <c r="C1226" s="2"/>
      <c r="E1226" s="2"/>
      <c r="F1226" s="2"/>
    </row>
    <row r="1227" spans="1:6" ht="15" x14ac:dyDescent="0.25">
      <c r="A1227" s="2"/>
      <c r="B1227" s="2"/>
      <c r="C1227" s="2"/>
      <c r="E1227" s="2"/>
      <c r="F1227" s="2"/>
    </row>
    <row r="1228" spans="1:6" ht="15" x14ac:dyDescent="0.25">
      <c r="A1228" s="2"/>
      <c r="B1228" s="2"/>
      <c r="C1228" s="2"/>
      <c r="E1228" s="2"/>
      <c r="F1228" s="2"/>
    </row>
    <row r="1229" spans="1:6" ht="15" x14ac:dyDescent="0.25">
      <c r="A1229" s="2"/>
      <c r="B1229" s="2"/>
      <c r="C1229" s="2"/>
      <c r="E1229" s="2"/>
      <c r="F1229" s="2"/>
    </row>
    <row r="1230" spans="1:6" ht="15" x14ac:dyDescent="0.25">
      <c r="A1230" s="2"/>
      <c r="B1230" s="2"/>
      <c r="C1230" s="2"/>
      <c r="E1230" s="2"/>
      <c r="F1230" s="2"/>
    </row>
    <row r="1231" spans="1:6" ht="15" x14ac:dyDescent="0.25">
      <c r="A1231" s="2"/>
      <c r="B1231" s="2"/>
      <c r="C1231" s="2"/>
      <c r="E1231" s="2"/>
      <c r="F1231" s="2"/>
    </row>
    <row r="1232" spans="1:6" ht="15" x14ac:dyDescent="0.25">
      <c r="A1232" s="2"/>
      <c r="B1232" s="2"/>
      <c r="C1232" s="2"/>
      <c r="E1232" s="2"/>
      <c r="F1232" s="2"/>
    </row>
    <row r="1233" spans="1:6" ht="15" x14ac:dyDescent="0.25">
      <c r="A1233" s="2"/>
      <c r="B1233" s="2"/>
      <c r="C1233" s="2"/>
      <c r="E1233" s="2"/>
      <c r="F1233" s="2"/>
    </row>
    <row r="1234" spans="1:6" ht="15" x14ac:dyDescent="0.25">
      <c r="A1234" s="2"/>
      <c r="B1234" s="2"/>
      <c r="C1234" s="2"/>
      <c r="E1234" s="2"/>
      <c r="F1234" s="2"/>
    </row>
    <row r="1235" spans="1:6" ht="15" x14ac:dyDescent="0.25">
      <c r="A1235" s="2"/>
      <c r="B1235" s="2"/>
      <c r="C1235" s="2"/>
      <c r="E1235" s="2"/>
      <c r="F1235" s="2"/>
    </row>
    <row r="1236" spans="1:6" ht="15" x14ac:dyDescent="0.25">
      <c r="A1236" s="2"/>
      <c r="B1236" s="2"/>
      <c r="C1236" s="2"/>
      <c r="E1236" s="2"/>
      <c r="F1236" s="2"/>
    </row>
    <row r="1237" spans="1:6" ht="15" x14ac:dyDescent="0.25">
      <c r="A1237" s="2"/>
      <c r="B1237" s="2"/>
      <c r="C1237" s="2"/>
      <c r="E1237" s="2"/>
      <c r="F1237" s="2"/>
    </row>
    <row r="1238" spans="1:6" ht="15" x14ac:dyDescent="0.25">
      <c r="A1238" s="2"/>
      <c r="B1238" s="2"/>
      <c r="C1238" s="2"/>
      <c r="E1238" s="2"/>
      <c r="F1238" s="2"/>
    </row>
    <row r="1239" spans="1:6" ht="15" x14ac:dyDescent="0.25">
      <c r="A1239" s="2"/>
      <c r="B1239" s="2"/>
      <c r="C1239" s="2"/>
      <c r="E1239" s="2"/>
      <c r="F1239" s="2"/>
    </row>
    <row r="1240" spans="1:6" ht="15" x14ac:dyDescent="0.25">
      <c r="A1240" s="2"/>
      <c r="B1240" s="2"/>
      <c r="C1240" s="2"/>
      <c r="E1240" s="2"/>
      <c r="F1240" s="2"/>
    </row>
    <row r="1241" spans="1:6" ht="15" x14ac:dyDescent="0.25">
      <c r="A1241" s="2"/>
      <c r="B1241" s="2"/>
      <c r="C1241" s="2"/>
      <c r="E1241" s="2"/>
      <c r="F1241" s="2"/>
    </row>
    <row r="1242" spans="1:6" ht="15" x14ac:dyDescent="0.25">
      <c r="A1242" s="2"/>
      <c r="B1242" s="2"/>
      <c r="C1242" s="2"/>
      <c r="E1242" s="2"/>
      <c r="F1242" s="2"/>
    </row>
    <row r="1243" spans="1:6" ht="15" x14ac:dyDescent="0.25">
      <c r="A1243" s="2"/>
      <c r="B1243" s="2"/>
      <c r="C1243" s="2"/>
      <c r="E1243" s="2"/>
      <c r="F1243" s="2"/>
    </row>
    <row r="1244" spans="1:6" ht="15" x14ac:dyDescent="0.25">
      <c r="A1244" s="2"/>
      <c r="B1244" s="2"/>
      <c r="C1244" s="2"/>
      <c r="E1244" s="2"/>
      <c r="F1244" s="2"/>
    </row>
    <row r="1245" spans="1:6" ht="15" x14ac:dyDescent="0.25">
      <c r="A1245" s="2"/>
      <c r="B1245" s="2"/>
      <c r="C1245" s="2"/>
      <c r="E1245" s="2"/>
      <c r="F1245" s="2"/>
    </row>
    <row r="1246" spans="1:6" ht="15" x14ac:dyDescent="0.25">
      <c r="A1246" s="2"/>
      <c r="B1246" s="2"/>
      <c r="C1246" s="2"/>
      <c r="E1246" s="2"/>
      <c r="F1246" s="2"/>
    </row>
    <row r="1247" spans="1:6" ht="15" x14ac:dyDescent="0.25">
      <c r="A1247" s="2"/>
      <c r="B1247" s="2"/>
      <c r="C1247" s="2"/>
      <c r="E1247" s="2"/>
      <c r="F1247" s="2"/>
    </row>
    <row r="1248" spans="1:6" ht="15" x14ac:dyDescent="0.25">
      <c r="A1248" s="2"/>
      <c r="B1248" s="2"/>
      <c r="C1248" s="2"/>
      <c r="E1248" s="2"/>
      <c r="F1248" s="2"/>
    </row>
    <row r="1249" spans="1:6" ht="15" x14ac:dyDescent="0.25">
      <c r="A1249" s="2"/>
      <c r="B1249" s="2"/>
      <c r="C1249" s="2"/>
      <c r="E1249" s="2"/>
      <c r="F1249" s="2"/>
    </row>
    <row r="1250" spans="1:6" ht="15" x14ac:dyDescent="0.25">
      <c r="A1250" s="2"/>
      <c r="B1250" s="2"/>
      <c r="C1250" s="2"/>
      <c r="E1250" s="2"/>
      <c r="F1250" s="2"/>
    </row>
    <row r="1251" spans="1:6" ht="15" x14ac:dyDescent="0.25">
      <c r="A1251" s="2"/>
      <c r="B1251" s="2"/>
      <c r="C1251" s="2"/>
      <c r="E1251" s="2"/>
      <c r="F1251" s="2"/>
    </row>
    <row r="1252" spans="1:6" ht="15" x14ac:dyDescent="0.25">
      <c r="A1252" s="2"/>
      <c r="B1252" s="2"/>
      <c r="C1252" s="2"/>
      <c r="E1252" s="2"/>
      <c r="F1252" s="2"/>
    </row>
    <row r="1253" spans="1:6" ht="15" x14ac:dyDescent="0.25">
      <c r="A1253" s="2"/>
      <c r="B1253" s="2"/>
      <c r="C1253" s="2"/>
      <c r="E1253" s="2"/>
      <c r="F1253" s="2"/>
    </row>
    <row r="1254" spans="1:6" ht="15" x14ac:dyDescent="0.25">
      <c r="A1254" s="2"/>
      <c r="B1254" s="2"/>
      <c r="C1254" s="2"/>
      <c r="E1254" s="2"/>
      <c r="F1254" s="2"/>
    </row>
    <row r="1255" spans="1:6" ht="15" x14ac:dyDescent="0.25">
      <c r="A1255" s="2"/>
      <c r="B1255" s="2"/>
      <c r="C1255" s="2"/>
      <c r="E1255" s="2"/>
      <c r="F1255" s="2"/>
    </row>
    <row r="1256" spans="1:6" ht="15" x14ac:dyDescent="0.25">
      <c r="A1256" s="2"/>
      <c r="B1256" s="2"/>
      <c r="C1256" s="2"/>
      <c r="E1256" s="2"/>
      <c r="F1256" s="2"/>
    </row>
    <row r="1257" spans="1:6" ht="15" x14ac:dyDescent="0.25">
      <c r="A1257" s="2"/>
      <c r="B1257" s="2"/>
      <c r="C1257" s="2"/>
      <c r="E1257" s="2"/>
      <c r="F1257" s="2"/>
    </row>
    <row r="1258" spans="1:6" ht="15" x14ac:dyDescent="0.25">
      <c r="A1258" s="2"/>
      <c r="B1258" s="2"/>
      <c r="C1258" s="2"/>
      <c r="E1258" s="2"/>
      <c r="F1258" s="2"/>
    </row>
    <row r="1259" spans="1:6" ht="15" x14ac:dyDescent="0.25">
      <c r="A1259" s="2"/>
      <c r="B1259" s="2"/>
      <c r="C1259" s="2"/>
      <c r="E1259" s="2"/>
      <c r="F1259" s="2"/>
    </row>
    <row r="1260" spans="1:6" ht="15" x14ac:dyDescent="0.25">
      <c r="A1260" s="2"/>
      <c r="B1260" s="2"/>
      <c r="C1260" s="2"/>
      <c r="E1260" s="2"/>
      <c r="F1260" s="2"/>
    </row>
    <row r="1261" spans="1:6" ht="15" x14ac:dyDescent="0.25">
      <c r="A1261" s="2"/>
      <c r="B1261" s="2"/>
      <c r="C1261" s="2"/>
      <c r="E1261" s="2"/>
      <c r="F1261" s="2"/>
    </row>
    <row r="1262" spans="1:6" ht="15" x14ac:dyDescent="0.25">
      <c r="A1262" s="2"/>
      <c r="B1262" s="2"/>
      <c r="C1262" s="2"/>
      <c r="E1262" s="2"/>
      <c r="F1262" s="2"/>
    </row>
    <row r="1263" spans="1:6" ht="15" x14ac:dyDescent="0.25">
      <c r="A1263" s="2"/>
      <c r="B1263" s="2"/>
      <c r="C1263" s="2"/>
      <c r="E1263" s="2"/>
      <c r="F1263" s="2"/>
    </row>
    <row r="1264" spans="1:6" ht="15" x14ac:dyDescent="0.25">
      <c r="A1264" s="2"/>
      <c r="B1264" s="2"/>
      <c r="C1264" s="2"/>
      <c r="E1264" s="2"/>
      <c r="F1264" s="2"/>
    </row>
    <row r="1265" spans="1:6" ht="15" x14ac:dyDescent="0.25">
      <c r="A1265" s="2"/>
      <c r="B1265" s="2"/>
      <c r="C1265" s="2"/>
      <c r="E1265" s="2"/>
      <c r="F1265" s="2"/>
    </row>
    <row r="1266" spans="1:6" ht="15" x14ac:dyDescent="0.25">
      <c r="A1266" s="2"/>
      <c r="B1266" s="2"/>
      <c r="C1266" s="2"/>
      <c r="E1266" s="2"/>
      <c r="F1266" s="2"/>
    </row>
    <row r="1267" spans="1:6" ht="15" x14ac:dyDescent="0.25">
      <c r="A1267" s="2"/>
      <c r="B1267" s="2"/>
      <c r="C1267" s="2"/>
      <c r="E1267" s="2"/>
      <c r="F1267" s="2"/>
    </row>
    <row r="1268" spans="1:6" ht="15" x14ac:dyDescent="0.25">
      <c r="A1268" s="2"/>
      <c r="B1268" s="2"/>
      <c r="C1268" s="2"/>
      <c r="E1268" s="2"/>
      <c r="F1268" s="2"/>
    </row>
    <row r="1269" spans="1:6" ht="15" x14ac:dyDescent="0.25">
      <c r="A1269" s="2"/>
      <c r="B1269" s="2"/>
      <c r="C1269" s="2"/>
      <c r="E1269" s="2"/>
      <c r="F1269" s="2"/>
    </row>
    <row r="1270" spans="1:6" ht="15" x14ac:dyDescent="0.25">
      <c r="A1270" s="2"/>
      <c r="B1270" s="2"/>
      <c r="C1270" s="2"/>
      <c r="E1270" s="2"/>
      <c r="F1270" s="2"/>
    </row>
    <row r="1271" spans="1:6" ht="15" x14ac:dyDescent="0.25">
      <c r="A1271" s="2"/>
      <c r="B1271" s="2"/>
      <c r="C1271" s="2"/>
      <c r="E1271" s="2"/>
      <c r="F1271" s="2"/>
    </row>
    <row r="1272" spans="1:6" ht="15" x14ac:dyDescent="0.25">
      <c r="A1272" s="2"/>
      <c r="B1272" s="2"/>
      <c r="C1272" s="2"/>
      <c r="E1272" s="2"/>
      <c r="F1272" s="2"/>
    </row>
    <row r="1273" spans="1:6" ht="15" x14ac:dyDescent="0.25">
      <c r="A1273" s="2"/>
      <c r="B1273" s="2"/>
      <c r="C1273" s="2"/>
      <c r="E1273" s="2"/>
      <c r="F1273" s="2"/>
    </row>
    <row r="1274" spans="1:6" ht="15" x14ac:dyDescent="0.25">
      <c r="A1274" s="2"/>
      <c r="B1274" s="2"/>
      <c r="C1274" s="2"/>
      <c r="E1274" s="2"/>
      <c r="F1274" s="2"/>
    </row>
    <row r="1275" spans="1:6" ht="15" x14ac:dyDescent="0.25">
      <c r="A1275" s="2"/>
      <c r="B1275" s="2"/>
      <c r="C1275" s="2"/>
      <c r="E1275" s="2"/>
      <c r="F1275" s="2"/>
    </row>
    <row r="1276" spans="1:6" ht="15" x14ac:dyDescent="0.25">
      <c r="A1276" s="2"/>
      <c r="B1276" s="2"/>
      <c r="C1276" s="2"/>
      <c r="E1276" s="2"/>
      <c r="F1276" s="2"/>
    </row>
    <row r="1277" spans="1:6" ht="15" x14ac:dyDescent="0.25">
      <c r="A1277" s="2"/>
      <c r="B1277" s="2"/>
      <c r="C1277" s="2"/>
      <c r="E1277" s="2"/>
      <c r="F1277" s="2"/>
    </row>
    <row r="1278" spans="1:6" ht="15" x14ac:dyDescent="0.25">
      <c r="A1278" s="2"/>
      <c r="B1278" s="2"/>
      <c r="C1278" s="2"/>
      <c r="E1278" s="2"/>
      <c r="F1278" s="2"/>
    </row>
    <row r="1279" spans="1:6" ht="15" x14ac:dyDescent="0.25">
      <c r="A1279" s="2"/>
      <c r="B1279" s="2"/>
      <c r="C1279" s="2"/>
      <c r="E1279" s="2"/>
      <c r="F1279" s="2"/>
    </row>
    <row r="1280" spans="1:6" ht="15" x14ac:dyDescent="0.25">
      <c r="A1280" s="2"/>
      <c r="B1280" s="2"/>
      <c r="C1280" s="2"/>
      <c r="E1280" s="2"/>
      <c r="F1280" s="2"/>
    </row>
    <row r="1281" spans="1:6" ht="15" x14ac:dyDescent="0.25">
      <c r="A1281" s="2"/>
      <c r="B1281" s="2"/>
      <c r="C1281" s="2"/>
      <c r="E1281" s="2"/>
      <c r="F1281" s="2"/>
    </row>
    <row r="1282" spans="1:6" ht="15" x14ac:dyDescent="0.25">
      <c r="A1282" s="2"/>
      <c r="B1282" s="2"/>
      <c r="C1282" s="2"/>
      <c r="E1282" s="2"/>
      <c r="F1282" s="2"/>
    </row>
    <row r="1283" spans="1:6" ht="15" x14ac:dyDescent="0.25">
      <c r="A1283" s="2"/>
      <c r="B1283" s="2"/>
      <c r="C1283" s="2"/>
      <c r="E1283" s="2"/>
      <c r="F1283" s="2"/>
    </row>
    <row r="1284" spans="1:6" ht="15" x14ac:dyDescent="0.25">
      <c r="A1284" s="2"/>
      <c r="B1284" s="2"/>
      <c r="C1284" s="2"/>
      <c r="E1284" s="2"/>
      <c r="F1284" s="2"/>
    </row>
    <row r="1285" spans="1:6" ht="15" x14ac:dyDescent="0.25">
      <c r="A1285" s="2"/>
      <c r="B1285" s="2"/>
      <c r="C1285" s="2"/>
      <c r="E1285" s="2"/>
      <c r="F1285" s="2"/>
    </row>
    <row r="1286" spans="1:6" ht="15" x14ac:dyDescent="0.25">
      <c r="A1286" s="2"/>
      <c r="B1286" s="2"/>
      <c r="C1286" s="2"/>
      <c r="E1286" s="2"/>
      <c r="F1286" s="2"/>
    </row>
    <row r="1287" spans="1:6" ht="15" x14ac:dyDescent="0.25">
      <c r="A1287" s="2"/>
      <c r="B1287" s="2"/>
      <c r="C1287" s="2"/>
      <c r="E1287" s="2"/>
      <c r="F1287" s="2"/>
    </row>
    <row r="1288" spans="1:6" ht="15" x14ac:dyDescent="0.25">
      <c r="A1288" s="2"/>
      <c r="B1288" s="2"/>
      <c r="C1288" s="2"/>
      <c r="E1288" s="2"/>
      <c r="F1288" s="2"/>
    </row>
    <row r="1289" spans="1:6" ht="15" x14ac:dyDescent="0.25">
      <c r="A1289" s="2"/>
      <c r="B1289" s="2"/>
      <c r="C1289" s="2"/>
      <c r="E1289" s="2"/>
      <c r="F1289" s="2"/>
    </row>
    <row r="1290" spans="1:6" ht="15" x14ac:dyDescent="0.25">
      <c r="A1290" s="2"/>
      <c r="B1290" s="2"/>
      <c r="C1290" s="2"/>
      <c r="E1290" s="2"/>
      <c r="F1290" s="2"/>
    </row>
    <row r="1291" spans="1:6" ht="15" x14ac:dyDescent="0.25">
      <c r="A1291" s="2"/>
      <c r="B1291" s="2"/>
      <c r="C1291" s="2"/>
      <c r="E1291" s="2"/>
      <c r="F1291" s="2"/>
    </row>
    <row r="1292" spans="1:6" ht="15" x14ac:dyDescent="0.25">
      <c r="A1292" s="2"/>
      <c r="B1292" s="2"/>
      <c r="C1292" s="2"/>
      <c r="E1292" s="2"/>
      <c r="F1292" s="2"/>
    </row>
    <row r="1293" spans="1:6" ht="15" x14ac:dyDescent="0.25">
      <c r="A1293" s="2"/>
      <c r="B1293" s="2"/>
      <c r="C1293" s="2"/>
      <c r="E1293" s="2"/>
      <c r="F1293" s="2"/>
    </row>
    <row r="1294" spans="1:6" ht="15" x14ac:dyDescent="0.25">
      <c r="A1294" s="2"/>
      <c r="B1294" s="2"/>
      <c r="C1294" s="2"/>
      <c r="E1294" s="2"/>
      <c r="F1294" s="2"/>
    </row>
    <row r="1295" spans="1:6" ht="15" x14ac:dyDescent="0.25">
      <c r="A1295" s="2"/>
      <c r="B1295" s="2"/>
      <c r="C1295" s="2"/>
      <c r="E1295" s="2"/>
      <c r="F1295" s="2"/>
    </row>
    <row r="1296" spans="1:6" ht="15" x14ac:dyDescent="0.25">
      <c r="A1296" s="2"/>
      <c r="B1296" s="2"/>
      <c r="C1296" s="2"/>
      <c r="E1296" s="2"/>
      <c r="F1296" s="2"/>
    </row>
    <row r="1297" spans="1:6" ht="15" x14ac:dyDescent="0.25">
      <c r="A1297" s="2"/>
      <c r="B1297" s="2"/>
      <c r="C1297" s="2"/>
      <c r="E1297" s="2"/>
      <c r="F1297" s="2"/>
    </row>
    <row r="1298" spans="1:6" ht="15" x14ac:dyDescent="0.25">
      <c r="A1298" s="2"/>
      <c r="B1298" s="2"/>
      <c r="C1298" s="2"/>
      <c r="E1298" s="2"/>
      <c r="F1298" s="2"/>
    </row>
    <row r="1299" spans="1:6" ht="15" x14ac:dyDescent="0.25">
      <c r="A1299" s="2"/>
      <c r="B1299" s="2"/>
      <c r="C1299" s="2"/>
      <c r="E1299" s="2"/>
      <c r="F1299" s="2"/>
    </row>
    <row r="1300" spans="1:6" ht="15" x14ac:dyDescent="0.25">
      <c r="A1300" s="2"/>
      <c r="B1300" s="2"/>
      <c r="C1300" s="2"/>
      <c r="E1300" s="2"/>
      <c r="F1300" s="2"/>
    </row>
    <row r="1301" spans="1:6" ht="15" x14ac:dyDescent="0.25">
      <c r="A1301" s="2"/>
      <c r="B1301" s="2"/>
      <c r="C1301" s="2"/>
      <c r="E1301" s="2"/>
      <c r="F1301" s="2"/>
    </row>
    <row r="1302" spans="1:6" ht="15" x14ac:dyDescent="0.25">
      <c r="A1302" s="2"/>
      <c r="B1302" s="2"/>
      <c r="C1302" s="2"/>
      <c r="E1302" s="2"/>
      <c r="F1302" s="2"/>
    </row>
    <row r="1303" spans="1:6" ht="15" x14ac:dyDescent="0.25">
      <c r="A1303" s="2"/>
      <c r="B1303" s="2"/>
      <c r="C1303" s="2"/>
      <c r="E1303" s="2"/>
      <c r="F1303" s="2"/>
    </row>
    <row r="1304" spans="1:6" ht="15" x14ac:dyDescent="0.25">
      <c r="A1304" s="2"/>
      <c r="B1304" s="2"/>
      <c r="C1304" s="2"/>
      <c r="E1304" s="2"/>
      <c r="F1304" s="2"/>
    </row>
    <row r="1305" spans="1:6" ht="15" x14ac:dyDescent="0.25">
      <c r="A1305" s="2"/>
      <c r="B1305" s="2"/>
      <c r="C1305" s="2"/>
      <c r="E1305" s="2"/>
      <c r="F1305" s="2"/>
    </row>
    <row r="1306" spans="1:6" ht="15" x14ac:dyDescent="0.25">
      <c r="A1306" s="2"/>
      <c r="B1306" s="2"/>
      <c r="C1306" s="2"/>
      <c r="E1306" s="2"/>
      <c r="F1306" s="2"/>
    </row>
    <row r="1307" spans="1:6" ht="15" x14ac:dyDescent="0.25">
      <c r="A1307" s="2"/>
      <c r="B1307" s="2"/>
      <c r="C1307" s="2"/>
      <c r="E1307" s="2"/>
      <c r="F1307" s="2"/>
    </row>
    <row r="1308" spans="1:6" ht="15" x14ac:dyDescent="0.25">
      <c r="A1308" s="2"/>
      <c r="B1308" s="2"/>
      <c r="C1308" s="2"/>
      <c r="E1308" s="2"/>
      <c r="F1308" s="2"/>
    </row>
    <row r="1309" spans="1:6" ht="15" x14ac:dyDescent="0.25">
      <c r="A1309" s="2"/>
      <c r="B1309" s="2"/>
      <c r="C1309" s="2"/>
      <c r="E1309" s="2"/>
      <c r="F1309" s="2"/>
    </row>
    <row r="1310" spans="1:6" ht="15" x14ac:dyDescent="0.25">
      <c r="A1310" s="2"/>
      <c r="B1310" s="2"/>
      <c r="C1310" s="2"/>
      <c r="E1310" s="2"/>
      <c r="F1310" s="2"/>
    </row>
    <row r="1311" spans="1:6" ht="15" x14ac:dyDescent="0.25">
      <c r="A1311" s="2"/>
      <c r="B1311" s="2"/>
      <c r="C1311" s="2"/>
      <c r="E1311" s="2"/>
      <c r="F1311" s="2"/>
    </row>
    <row r="1312" spans="1:6" ht="15" x14ac:dyDescent="0.25">
      <c r="A1312" s="2"/>
      <c r="B1312" s="2"/>
      <c r="C1312" s="2"/>
      <c r="E1312" s="2"/>
      <c r="F1312" s="2"/>
    </row>
    <row r="1313" spans="1:6" ht="15" x14ac:dyDescent="0.25">
      <c r="A1313" s="2"/>
      <c r="B1313" s="2"/>
      <c r="C1313" s="2"/>
      <c r="E1313" s="2"/>
      <c r="F1313" s="2"/>
    </row>
    <row r="1314" spans="1:6" ht="15" x14ac:dyDescent="0.25">
      <c r="A1314" s="2"/>
      <c r="B1314" s="2"/>
      <c r="C1314" s="2"/>
      <c r="E1314" s="2"/>
      <c r="F1314" s="2"/>
    </row>
    <row r="1315" spans="1:6" ht="15" x14ac:dyDescent="0.25">
      <c r="A1315" s="2"/>
      <c r="B1315" s="2"/>
      <c r="C1315" s="2"/>
      <c r="E1315" s="2"/>
      <c r="F1315" s="2"/>
    </row>
    <row r="1316" spans="1:6" ht="15" x14ac:dyDescent="0.25">
      <c r="A1316" s="2"/>
      <c r="B1316" s="2"/>
      <c r="C1316" s="2"/>
      <c r="E1316" s="2"/>
      <c r="F1316" s="2"/>
    </row>
    <row r="1317" spans="1:6" ht="15" x14ac:dyDescent="0.25">
      <c r="A1317" s="2"/>
      <c r="B1317" s="2"/>
      <c r="C1317" s="2"/>
      <c r="E1317" s="2"/>
      <c r="F1317" s="2"/>
    </row>
    <row r="1318" spans="1:6" ht="15" x14ac:dyDescent="0.25">
      <c r="A1318" s="2"/>
      <c r="B1318" s="2"/>
      <c r="C1318" s="2"/>
      <c r="E1318" s="2"/>
      <c r="F1318" s="2"/>
    </row>
    <row r="1319" spans="1:6" ht="15" x14ac:dyDescent="0.25">
      <c r="A1319" s="2"/>
      <c r="B1319" s="2"/>
      <c r="C1319" s="2"/>
      <c r="E1319" s="2"/>
      <c r="F1319" s="2"/>
    </row>
    <row r="1320" spans="1:6" ht="15" x14ac:dyDescent="0.25">
      <c r="A1320" s="2"/>
      <c r="B1320" s="2"/>
      <c r="C1320" s="2"/>
      <c r="E1320" s="2"/>
      <c r="F1320" s="2"/>
    </row>
    <row r="1321" spans="1:6" ht="15" x14ac:dyDescent="0.25">
      <c r="A1321" s="2"/>
      <c r="B1321" s="2"/>
      <c r="C1321" s="2"/>
      <c r="E1321" s="2"/>
      <c r="F1321" s="2"/>
    </row>
    <row r="1322" spans="1:6" ht="15" x14ac:dyDescent="0.25">
      <c r="A1322" s="2"/>
      <c r="B1322" s="2"/>
      <c r="C1322" s="2"/>
      <c r="E1322" s="2"/>
      <c r="F1322" s="2"/>
    </row>
    <row r="1323" spans="1:6" ht="15" x14ac:dyDescent="0.25">
      <c r="A1323" s="2"/>
      <c r="B1323" s="2"/>
      <c r="C1323" s="2"/>
      <c r="E1323" s="2"/>
      <c r="F1323" s="2"/>
    </row>
    <row r="1324" spans="1:6" ht="15" x14ac:dyDescent="0.25">
      <c r="A1324" s="2"/>
      <c r="B1324" s="2"/>
      <c r="C1324" s="2"/>
      <c r="E1324" s="2"/>
      <c r="F1324" s="2"/>
    </row>
    <row r="1325" spans="1:6" ht="15" x14ac:dyDescent="0.25">
      <c r="A1325" s="2"/>
      <c r="B1325" s="2"/>
      <c r="C1325" s="2"/>
      <c r="E1325" s="2"/>
      <c r="F1325" s="2"/>
    </row>
    <row r="1326" spans="1:6" ht="15" x14ac:dyDescent="0.25">
      <c r="A1326" s="2"/>
      <c r="B1326" s="2"/>
      <c r="C1326" s="2"/>
      <c r="E1326" s="2"/>
      <c r="F1326" s="2"/>
    </row>
    <row r="1327" spans="1:6" ht="15" x14ac:dyDescent="0.25">
      <c r="A1327" s="2"/>
      <c r="B1327" s="2"/>
      <c r="C1327" s="2"/>
      <c r="E1327" s="2"/>
      <c r="F1327" s="2"/>
    </row>
    <row r="1328" spans="1:6" ht="15" x14ac:dyDescent="0.25">
      <c r="A1328" s="2"/>
      <c r="B1328" s="2"/>
      <c r="C1328" s="2"/>
      <c r="E1328" s="2"/>
      <c r="F1328" s="2"/>
    </row>
    <row r="1329" spans="1:6" ht="15" x14ac:dyDescent="0.25">
      <c r="A1329" s="2"/>
      <c r="B1329" s="2"/>
      <c r="C1329" s="2"/>
      <c r="E1329" s="2"/>
      <c r="F1329" s="2"/>
    </row>
    <row r="1330" spans="1:6" ht="15" x14ac:dyDescent="0.25">
      <c r="A1330" s="2"/>
      <c r="B1330" s="2"/>
      <c r="C1330" s="2"/>
      <c r="E1330" s="2"/>
      <c r="F1330" s="2"/>
    </row>
    <row r="1331" spans="1:6" ht="15" x14ac:dyDescent="0.25">
      <c r="A1331" s="2"/>
      <c r="B1331" s="2"/>
      <c r="C1331" s="2"/>
      <c r="E1331" s="2"/>
      <c r="F1331" s="2"/>
    </row>
    <row r="1332" spans="1:6" ht="15" x14ac:dyDescent="0.25">
      <c r="A1332" s="2"/>
      <c r="B1332" s="2"/>
      <c r="C1332" s="2"/>
      <c r="E1332" s="2"/>
      <c r="F1332" s="2"/>
    </row>
    <row r="1333" spans="1:6" ht="15" x14ac:dyDescent="0.25">
      <c r="A1333" s="2"/>
      <c r="B1333" s="2"/>
      <c r="C1333" s="2"/>
      <c r="E1333" s="2"/>
      <c r="F1333" s="2"/>
    </row>
    <row r="1334" spans="1:6" ht="15" x14ac:dyDescent="0.25">
      <c r="A1334" s="2"/>
      <c r="B1334" s="2"/>
      <c r="C1334" s="2"/>
      <c r="E1334" s="2"/>
      <c r="F1334" s="2"/>
    </row>
    <row r="1335" spans="1:6" ht="15" x14ac:dyDescent="0.25">
      <c r="A1335" s="2"/>
      <c r="B1335" s="2"/>
      <c r="C1335" s="2"/>
      <c r="E1335" s="2"/>
      <c r="F1335" s="2"/>
    </row>
    <row r="1336" spans="1:6" ht="15" x14ac:dyDescent="0.25">
      <c r="A1336" s="2"/>
      <c r="B1336" s="2"/>
      <c r="C1336" s="2"/>
      <c r="E1336" s="2"/>
      <c r="F1336" s="2"/>
    </row>
    <row r="1337" spans="1:6" ht="15" x14ac:dyDescent="0.25">
      <c r="A1337" s="2"/>
      <c r="B1337" s="2"/>
      <c r="C1337" s="2"/>
      <c r="E1337" s="2"/>
      <c r="F1337" s="2"/>
    </row>
    <row r="1338" spans="1:6" ht="15" x14ac:dyDescent="0.25">
      <c r="A1338" s="2"/>
      <c r="B1338" s="2"/>
      <c r="C1338" s="2"/>
      <c r="E1338" s="2"/>
      <c r="F1338" s="2"/>
    </row>
    <row r="1339" spans="1:6" ht="15" x14ac:dyDescent="0.25">
      <c r="A1339" s="2"/>
      <c r="B1339" s="2"/>
      <c r="C1339" s="2"/>
      <c r="E1339" s="2"/>
      <c r="F1339" s="2"/>
    </row>
    <row r="1340" spans="1:6" ht="15" x14ac:dyDescent="0.25">
      <c r="A1340" s="2"/>
      <c r="B1340" s="2"/>
      <c r="C1340" s="2"/>
      <c r="E1340" s="2"/>
      <c r="F1340" s="2"/>
    </row>
    <row r="1341" spans="1:6" ht="15" x14ac:dyDescent="0.25">
      <c r="A1341" s="2"/>
      <c r="B1341" s="2"/>
      <c r="C1341" s="2"/>
      <c r="E1341" s="2"/>
      <c r="F1341" s="2"/>
    </row>
    <row r="1342" spans="1:6" ht="15" x14ac:dyDescent="0.25">
      <c r="A1342" s="2"/>
      <c r="B1342" s="2"/>
      <c r="C1342" s="2"/>
      <c r="E1342" s="2"/>
      <c r="F1342" s="2"/>
    </row>
    <row r="1343" spans="1:6" ht="15" x14ac:dyDescent="0.25">
      <c r="A1343" s="2"/>
      <c r="B1343" s="2"/>
      <c r="C1343" s="2"/>
      <c r="E1343" s="2"/>
      <c r="F1343" s="2"/>
    </row>
    <row r="1344" spans="1:6" ht="15" x14ac:dyDescent="0.25">
      <c r="A1344" s="2"/>
      <c r="B1344" s="2"/>
      <c r="C1344" s="2"/>
      <c r="E1344" s="2"/>
      <c r="F1344" s="2"/>
    </row>
    <row r="1345" spans="1:6" ht="15" x14ac:dyDescent="0.25">
      <c r="A1345" s="2"/>
      <c r="B1345" s="2"/>
      <c r="C1345" s="2"/>
      <c r="E1345" s="2"/>
      <c r="F1345" s="2"/>
    </row>
    <row r="1346" spans="1:6" ht="15" x14ac:dyDescent="0.25">
      <c r="A1346" s="2"/>
      <c r="B1346" s="2"/>
      <c r="C1346" s="2"/>
      <c r="E1346" s="2"/>
      <c r="F1346" s="2"/>
    </row>
    <row r="1347" spans="1:6" ht="15" x14ac:dyDescent="0.25">
      <c r="A1347" s="2"/>
      <c r="B1347" s="2"/>
      <c r="C1347" s="2"/>
      <c r="E1347" s="2"/>
      <c r="F1347" s="2"/>
    </row>
    <row r="1348" spans="1:6" ht="15" x14ac:dyDescent="0.25">
      <c r="A1348" s="2"/>
      <c r="B1348" s="2"/>
      <c r="C1348" s="2"/>
      <c r="E1348" s="2"/>
      <c r="F1348" s="2"/>
    </row>
    <row r="1349" spans="1:6" ht="15" x14ac:dyDescent="0.25">
      <c r="A1349" s="2"/>
      <c r="B1349" s="2"/>
      <c r="C1349" s="2"/>
      <c r="E1349" s="2"/>
      <c r="F1349" s="2"/>
    </row>
    <row r="1350" spans="1:6" ht="15" x14ac:dyDescent="0.25">
      <c r="A1350" s="2"/>
      <c r="B1350" s="2"/>
      <c r="C1350" s="2"/>
      <c r="E1350" s="2"/>
      <c r="F1350" s="2"/>
    </row>
    <row r="1351" spans="1:6" ht="15" x14ac:dyDescent="0.25">
      <c r="A1351" s="2"/>
      <c r="B1351" s="2"/>
      <c r="C1351" s="2"/>
      <c r="E1351" s="2"/>
      <c r="F1351" s="2"/>
    </row>
    <row r="1352" spans="1:6" ht="15" x14ac:dyDescent="0.25">
      <c r="A1352" s="2"/>
      <c r="B1352" s="2"/>
      <c r="C1352" s="2"/>
      <c r="E1352" s="2"/>
      <c r="F1352" s="2"/>
    </row>
    <row r="1353" spans="1:6" ht="15" x14ac:dyDescent="0.25">
      <c r="A1353" s="2"/>
      <c r="B1353" s="2"/>
      <c r="C1353" s="2"/>
      <c r="E1353" s="2"/>
      <c r="F1353" s="2"/>
    </row>
    <row r="1354" spans="1:6" ht="15" x14ac:dyDescent="0.25">
      <c r="A1354" s="2"/>
      <c r="B1354" s="2"/>
      <c r="C1354" s="2"/>
      <c r="E1354" s="2"/>
      <c r="F1354" s="2"/>
    </row>
    <row r="1355" spans="1:6" ht="15" x14ac:dyDescent="0.25">
      <c r="A1355" s="2"/>
      <c r="B1355" s="2"/>
      <c r="C1355" s="2"/>
      <c r="E1355" s="2"/>
      <c r="F1355" s="2"/>
    </row>
    <row r="1356" spans="1:6" ht="15" x14ac:dyDescent="0.25">
      <c r="A1356" s="2"/>
      <c r="B1356" s="2"/>
      <c r="C1356" s="2"/>
      <c r="E1356" s="2"/>
      <c r="F1356" s="2"/>
    </row>
    <row r="1357" spans="1:6" ht="15" x14ac:dyDescent="0.25">
      <c r="A1357" s="2"/>
      <c r="B1357" s="2"/>
      <c r="C1357" s="2"/>
      <c r="E1357" s="2"/>
      <c r="F1357" s="2"/>
    </row>
    <row r="1358" spans="1:6" ht="15" x14ac:dyDescent="0.25">
      <c r="A1358" s="2"/>
      <c r="B1358" s="2"/>
      <c r="C1358" s="2"/>
      <c r="E1358" s="2"/>
      <c r="F1358" s="2"/>
    </row>
    <row r="1359" spans="1:6" ht="15" x14ac:dyDescent="0.25">
      <c r="A1359" s="2"/>
      <c r="B1359" s="2"/>
      <c r="C1359" s="2"/>
      <c r="E1359" s="2"/>
      <c r="F1359" s="2"/>
    </row>
    <row r="1360" spans="1:6" ht="15" x14ac:dyDescent="0.25">
      <c r="A1360" s="2"/>
      <c r="B1360" s="2"/>
      <c r="C1360" s="2"/>
      <c r="E1360" s="2"/>
      <c r="F1360" s="2"/>
    </row>
    <row r="1361" spans="1:6" ht="15" x14ac:dyDescent="0.25">
      <c r="A1361" s="2"/>
      <c r="B1361" s="2"/>
      <c r="C1361" s="2"/>
      <c r="E1361" s="2"/>
      <c r="F1361" s="2"/>
    </row>
    <row r="1362" spans="1:6" ht="15" x14ac:dyDescent="0.25">
      <c r="A1362" s="2"/>
      <c r="B1362" s="2"/>
      <c r="C1362" s="2"/>
      <c r="E1362" s="2"/>
      <c r="F1362" s="2"/>
    </row>
    <row r="1363" spans="1:6" ht="15" x14ac:dyDescent="0.25">
      <c r="A1363" s="2"/>
      <c r="B1363" s="2"/>
      <c r="C1363" s="2"/>
      <c r="E1363" s="2"/>
      <c r="F1363" s="2"/>
    </row>
    <row r="1364" spans="1:6" ht="15" x14ac:dyDescent="0.25">
      <c r="A1364" s="2"/>
      <c r="B1364" s="2"/>
      <c r="C1364" s="2"/>
      <c r="E1364" s="2"/>
      <c r="F1364" s="2"/>
    </row>
    <row r="1365" spans="1:6" ht="15" x14ac:dyDescent="0.25">
      <c r="A1365" s="2"/>
      <c r="B1365" s="2"/>
      <c r="C1365" s="2"/>
      <c r="E1365" s="2"/>
      <c r="F1365" s="2"/>
    </row>
    <row r="1366" spans="1:6" ht="15" x14ac:dyDescent="0.25">
      <c r="A1366" s="2"/>
      <c r="B1366" s="2"/>
      <c r="C1366" s="2"/>
      <c r="E1366" s="2"/>
      <c r="F1366" s="2"/>
    </row>
    <row r="1367" spans="1:6" ht="15" x14ac:dyDescent="0.25">
      <c r="A1367" s="2"/>
      <c r="B1367" s="2"/>
      <c r="C1367" s="2"/>
      <c r="E1367" s="2"/>
      <c r="F1367" s="2"/>
    </row>
    <row r="1368" spans="1:6" ht="15" x14ac:dyDescent="0.25">
      <c r="A1368" s="2"/>
      <c r="B1368" s="2"/>
      <c r="C1368" s="2"/>
      <c r="E1368" s="2"/>
      <c r="F1368" s="2"/>
    </row>
    <row r="1369" spans="1:6" ht="15" x14ac:dyDescent="0.25">
      <c r="A1369" s="2"/>
      <c r="B1369" s="2"/>
      <c r="C1369" s="2"/>
      <c r="E1369" s="2"/>
      <c r="F1369" s="2"/>
    </row>
    <row r="1370" spans="1:6" ht="15" x14ac:dyDescent="0.25">
      <c r="A1370" s="2"/>
      <c r="B1370" s="2"/>
      <c r="C1370" s="2"/>
      <c r="E1370" s="2"/>
      <c r="F1370" s="2"/>
    </row>
    <row r="1371" spans="1:6" ht="15" x14ac:dyDescent="0.25">
      <c r="A1371" s="2"/>
      <c r="B1371" s="2"/>
      <c r="C1371" s="2"/>
      <c r="E1371" s="2"/>
      <c r="F1371" s="2"/>
    </row>
    <row r="1372" spans="1:6" ht="15" x14ac:dyDescent="0.25">
      <c r="A1372" s="2"/>
      <c r="B1372" s="2"/>
      <c r="C1372" s="2"/>
      <c r="E1372" s="2"/>
      <c r="F1372" s="2"/>
    </row>
    <row r="1373" spans="1:6" ht="15" x14ac:dyDescent="0.25">
      <c r="A1373" s="2"/>
      <c r="B1373" s="2"/>
      <c r="C1373" s="2"/>
      <c r="E1373" s="2"/>
      <c r="F1373" s="2"/>
    </row>
    <row r="1374" spans="1:6" ht="15" x14ac:dyDescent="0.25">
      <c r="A1374" s="2"/>
      <c r="B1374" s="2"/>
      <c r="C1374" s="2"/>
      <c r="E1374" s="2"/>
      <c r="F1374" s="2"/>
    </row>
    <row r="1375" spans="1:6" ht="15" x14ac:dyDescent="0.25">
      <c r="A1375" s="2"/>
      <c r="B1375" s="2"/>
      <c r="C1375" s="2"/>
      <c r="E1375" s="2"/>
      <c r="F1375" s="2"/>
    </row>
    <row r="1376" spans="1:6" ht="15" x14ac:dyDescent="0.25">
      <c r="A1376" s="2"/>
      <c r="B1376" s="2"/>
      <c r="C1376" s="2"/>
      <c r="E1376" s="2"/>
      <c r="F1376" s="2"/>
    </row>
    <row r="1377" spans="1:6" ht="15" x14ac:dyDescent="0.25">
      <c r="A1377" s="2"/>
      <c r="B1377" s="2"/>
      <c r="C1377" s="2"/>
      <c r="E1377" s="2"/>
      <c r="F1377" s="2"/>
    </row>
    <row r="1378" spans="1:6" ht="15" x14ac:dyDescent="0.25">
      <c r="A1378" s="2"/>
      <c r="B1378" s="2"/>
      <c r="C1378" s="2"/>
      <c r="E1378" s="2"/>
      <c r="F1378" s="2"/>
    </row>
    <row r="1379" spans="1:6" ht="15" x14ac:dyDescent="0.25">
      <c r="A1379" s="2"/>
      <c r="B1379" s="2"/>
      <c r="C1379" s="2"/>
      <c r="E1379" s="2"/>
      <c r="F1379" s="2"/>
    </row>
    <row r="1380" spans="1:6" ht="15" x14ac:dyDescent="0.25">
      <c r="A1380" s="2"/>
      <c r="B1380" s="2"/>
      <c r="C1380" s="2"/>
      <c r="E1380" s="2"/>
      <c r="F1380" s="2"/>
    </row>
    <row r="1381" spans="1:6" ht="15" x14ac:dyDescent="0.25">
      <c r="A1381" s="2"/>
      <c r="B1381" s="2"/>
      <c r="C1381" s="2"/>
      <c r="E1381" s="2"/>
      <c r="F1381" s="2"/>
    </row>
    <row r="1382" spans="1:6" ht="15" x14ac:dyDescent="0.25">
      <c r="A1382" s="2"/>
      <c r="B1382" s="2"/>
      <c r="C1382" s="2"/>
      <c r="E1382" s="2"/>
      <c r="F1382" s="2"/>
    </row>
    <row r="1383" spans="1:6" ht="15" x14ac:dyDescent="0.25">
      <c r="A1383" s="2"/>
      <c r="B1383" s="2"/>
      <c r="C1383" s="2"/>
      <c r="E1383" s="2"/>
      <c r="F1383" s="2"/>
    </row>
    <row r="1384" spans="1:6" ht="15" x14ac:dyDescent="0.25">
      <c r="A1384" s="2"/>
      <c r="B1384" s="2"/>
      <c r="C1384" s="2"/>
      <c r="E1384" s="2"/>
      <c r="F1384" s="2"/>
    </row>
    <row r="1385" spans="1:6" ht="15" x14ac:dyDescent="0.25">
      <c r="A1385" s="2"/>
      <c r="B1385" s="2"/>
      <c r="C1385" s="2"/>
      <c r="E1385" s="2"/>
      <c r="F1385" s="2"/>
    </row>
    <row r="1386" spans="1:6" ht="15" x14ac:dyDescent="0.25">
      <c r="A1386" s="2"/>
      <c r="B1386" s="2"/>
      <c r="C1386" s="2"/>
      <c r="E1386" s="2"/>
      <c r="F1386" s="2"/>
    </row>
    <row r="1387" spans="1:6" ht="15" x14ac:dyDescent="0.25">
      <c r="A1387" s="2"/>
      <c r="B1387" s="2"/>
      <c r="C1387" s="2"/>
      <c r="E1387" s="2"/>
      <c r="F1387" s="2"/>
    </row>
    <row r="1388" spans="1:6" ht="15" x14ac:dyDescent="0.25">
      <c r="A1388" s="2"/>
      <c r="B1388" s="2"/>
      <c r="C1388" s="2"/>
      <c r="E1388" s="2"/>
      <c r="F1388" s="2"/>
    </row>
    <row r="1389" spans="1:6" ht="15" x14ac:dyDescent="0.25">
      <c r="A1389" s="2"/>
      <c r="B1389" s="2"/>
      <c r="C1389" s="2"/>
      <c r="E1389" s="2"/>
      <c r="F1389" s="2"/>
    </row>
    <row r="1390" spans="1:6" ht="15" x14ac:dyDescent="0.25">
      <c r="A1390" s="2"/>
      <c r="B1390" s="2"/>
      <c r="C1390" s="2"/>
      <c r="E1390" s="2"/>
      <c r="F1390" s="2"/>
    </row>
    <row r="1391" spans="1:6" ht="15" x14ac:dyDescent="0.25">
      <c r="A1391" s="2"/>
      <c r="B1391" s="2"/>
      <c r="C1391" s="2"/>
      <c r="E1391" s="2"/>
      <c r="F1391" s="2"/>
    </row>
    <row r="1392" spans="1:6" ht="15" x14ac:dyDescent="0.25">
      <c r="A1392" s="2"/>
      <c r="B1392" s="2"/>
      <c r="C1392" s="2"/>
      <c r="E1392" s="2"/>
      <c r="F1392" s="2"/>
    </row>
    <row r="1393" spans="1:6" ht="15" x14ac:dyDescent="0.25">
      <c r="A1393" s="2"/>
      <c r="B1393" s="2"/>
      <c r="C1393" s="2"/>
      <c r="E1393" s="2"/>
      <c r="F1393" s="2"/>
    </row>
    <row r="1394" spans="1:6" ht="15" x14ac:dyDescent="0.25">
      <c r="A1394" s="2"/>
      <c r="B1394" s="2"/>
      <c r="C1394" s="2"/>
      <c r="E1394" s="2"/>
      <c r="F1394" s="2"/>
    </row>
    <row r="1395" spans="1:6" ht="15" x14ac:dyDescent="0.25">
      <c r="A1395" s="2"/>
      <c r="B1395" s="2"/>
      <c r="C1395" s="2"/>
      <c r="E1395" s="2"/>
      <c r="F1395" s="2"/>
    </row>
    <row r="1396" spans="1:6" ht="15" x14ac:dyDescent="0.25">
      <c r="A1396" s="2"/>
      <c r="B1396" s="2"/>
      <c r="C1396" s="2"/>
      <c r="E1396" s="2"/>
      <c r="F1396" s="2"/>
    </row>
    <row r="1397" spans="1:6" ht="15" x14ac:dyDescent="0.25">
      <c r="A1397" s="2"/>
      <c r="B1397" s="2"/>
      <c r="C1397" s="2"/>
      <c r="E1397" s="2"/>
      <c r="F1397" s="2"/>
    </row>
    <row r="1398" spans="1:6" ht="15" x14ac:dyDescent="0.25">
      <c r="A1398" s="2"/>
      <c r="B1398" s="2"/>
      <c r="C1398" s="2"/>
      <c r="E1398" s="2"/>
      <c r="F1398" s="2"/>
    </row>
    <row r="1399" spans="1:6" ht="15" x14ac:dyDescent="0.25">
      <c r="A1399" s="2"/>
      <c r="B1399" s="2"/>
      <c r="C1399" s="2"/>
      <c r="E1399" s="2"/>
      <c r="F1399" s="2"/>
    </row>
    <row r="1400" spans="1:6" ht="15" x14ac:dyDescent="0.25">
      <c r="A1400" s="2"/>
      <c r="B1400" s="2"/>
      <c r="C1400" s="2"/>
      <c r="E1400" s="2"/>
      <c r="F1400" s="2"/>
    </row>
    <row r="1401" spans="1:6" ht="15" x14ac:dyDescent="0.25">
      <c r="A1401" s="2"/>
      <c r="B1401" s="2"/>
      <c r="C1401" s="2"/>
      <c r="E1401" s="2"/>
      <c r="F1401" s="2"/>
    </row>
    <row r="1402" spans="1:6" ht="15" x14ac:dyDescent="0.25">
      <c r="A1402" s="2"/>
      <c r="B1402" s="2"/>
      <c r="C1402" s="2"/>
      <c r="E1402" s="2"/>
      <c r="F1402" s="2"/>
    </row>
    <row r="1403" spans="1:6" ht="15" x14ac:dyDescent="0.25">
      <c r="A1403" s="2"/>
      <c r="B1403" s="2"/>
      <c r="C1403" s="2"/>
      <c r="E1403" s="2"/>
      <c r="F1403" s="2"/>
    </row>
    <row r="1404" spans="1:6" ht="15" x14ac:dyDescent="0.25">
      <c r="A1404" s="2"/>
      <c r="B1404" s="2"/>
      <c r="C1404" s="2"/>
      <c r="E1404" s="2"/>
      <c r="F1404" s="2"/>
    </row>
    <row r="1405" spans="1:6" ht="15" x14ac:dyDescent="0.25">
      <c r="A1405" s="2"/>
      <c r="B1405" s="2"/>
      <c r="C1405" s="2"/>
      <c r="E1405" s="2"/>
      <c r="F1405" s="2"/>
    </row>
    <row r="1406" spans="1:6" ht="15" x14ac:dyDescent="0.25">
      <c r="A1406" s="2"/>
      <c r="B1406" s="2"/>
      <c r="C1406" s="2"/>
      <c r="E1406" s="2"/>
      <c r="F1406" s="2"/>
    </row>
    <row r="1407" spans="1:6" ht="15" x14ac:dyDescent="0.25">
      <c r="A1407" s="2"/>
      <c r="B1407" s="2"/>
      <c r="C1407" s="2"/>
      <c r="E1407" s="2"/>
      <c r="F1407" s="2"/>
    </row>
    <row r="1408" spans="1:6" ht="15" x14ac:dyDescent="0.25">
      <c r="A1408" s="2"/>
      <c r="B1408" s="2"/>
      <c r="C1408" s="2"/>
      <c r="E1408" s="2"/>
      <c r="F1408" s="2"/>
    </row>
    <row r="1409" spans="1:6" ht="15" x14ac:dyDescent="0.25">
      <c r="A1409" s="2"/>
      <c r="B1409" s="2"/>
      <c r="C1409" s="2"/>
      <c r="E1409" s="2"/>
      <c r="F1409" s="2"/>
    </row>
    <row r="1410" spans="1:6" ht="15" x14ac:dyDescent="0.25">
      <c r="A1410" s="2"/>
      <c r="B1410" s="2"/>
      <c r="C1410" s="2"/>
      <c r="E1410" s="2"/>
      <c r="F1410" s="2"/>
    </row>
    <row r="1411" spans="1:6" ht="15" x14ac:dyDescent="0.25">
      <c r="A1411" s="2"/>
      <c r="B1411" s="2"/>
      <c r="C1411" s="2"/>
      <c r="E1411" s="2"/>
      <c r="F1411" s="2"/>
    </row>
    <row r="1412" spans="1:6" ht="15" x14ac:dyDescent="0.25">
      <c r="A1412" s="2"/>
      <c r="B1412" s="2"/>
      <c r="C1412" s="2"/>
      <c r="E1412" s="2"/>
      <c r="F1412" s="2"/>
    </row>
    <row r="1413" spans="1:6" ht="15" x14ac:dyDescent="0.25">
      <c r="A1413" s="2"/>
      <c r="B1413" s="2"/>
      <c r="C1413" s="2"/>
      <c r="E1413" s="2"/>
      <c r="F1413" s="2"/>
    </row>
    <row r="1414" spans="1:6" ht="15" x14ac:dyDescent="0.25">
      <c r="A1414" s="2"/>
      <c r="B1414" s="2"/>
      <c r="C1414" s="2"/>
      <c r="E1414" s="2"/>
      <c r="F1414" s="2"/>
    </row>
    <row r="1415" spans="1:6" ht="15" x14ac:dyDescent="0.25">
      <c r="A1415" s="2"/>
      <c r="B1415" s="2"/>
      <c r="C1415" s="2"/>
      <c r="E1415" s="2"/>
      <c r="F1415" s="2"/>
    </row>
    <row r="1416" spans="1:6" ht="15" x14ac:dyDescent="0.25">
      <c r="A1416" s="2"/>
      <c r="B1416" s="2"/>
      <c r="C1416" s="2"/>
      <c r="E1416" s="2"/>
      <c r="F1416" s="2"/>
    </row>
    <row r="1417" spans="1:6" ht="15" x14ac:dyDescent="0.25">
      <c r="A1417" s="2"/>
      <c r="B1417" s="2"/>
      <c r="C1417" s="2"/>
      <c r="E1417" s="2"/>
      <c r="F1417" s="2"/>
    </row>
    <row r="1418" spans="1:6" ht="15" x14ac:dyDescent="0.25">
      <c r="A1418" s="2"/>
      <c r="B1418" s="2"/>
      <c r="C1418" s="2"/>
      <c r="E1418" s="2"/>
      <c r="F1418" s="2"/>
    </row>
    <row r="1419" spans="1:6" ht="15" x14ac:dyDescent="0.25">
      <c r="A1419" s="2"/>
      <c r="B1419" s="2"/>
      <c r="C1419" s="2"/>
      <c r="E1419" s="2"/>
      <c r="F1419" s="2"/>
    </row>
    <row r="1420" spans="1:6" ht="15" x14ac:dyDescent="0.25">
      <c r="A1420" s="2"/>
      <c r="B1420" s="2"/>
      <c r="C1420" s="2"/>
      <c r="E1420" s="2"/>
      <c r="F1420" s="2"/>
    </row>
    <row r="1421" spans="1:6" ht="15" x14ac:dyDescent="0.25">
      <c r="A1421" s="2"/>
      <c r="B1421" s="2"/>
      <c r="C1421" s="2"/>
      <c r="E1421" s="2"/>
      <c r="F1421" s="2"/>
    </row>
    <row r="1422" spans="1:6" ht="15" x14ac:dyDescent="0.25">
      <c r="A1422" s="2"/>
      <c r="B1422" s="2"/>
      <c r="C1422" s="2"/>
      <c r="E1422" s="2"/>
      <c r="F1422" s="2"/>
    </row>
    <row r="1423" spans="1:6" ht="15" x14ac:dyDescent="0.25">
      <c r="A1423" s="2"/>
      <c r="B1423" s="2"/>
      <c r="C1423" s="2"/>
      <c r="E1423" s="2"/>
      <c r="F1423" s="2"/>
    </row>
    <row r="1424" spans="1:6" ht="15" x14ac:dyDescent="0.25">
      <c r="A1424" s="2"/>
      <c r="B1424" s="2"/>
      <c r="C1424" s="2"/>
      <c r="E1424" s="2"/>
      <c r="F1424" s="2"/>
    </row>
    <row r="1425" spans="1:6" ht="15" x14ac:dyDescent="0.25">
      <c r="A1425" s="2"/>
      <c r="B1425" s="2"/>
      <c r="C1425" s="2"/>
      <c r="E1425" s="2"/>
      <c r="F1425" s="2"/>
    </row>
    <row r="1426" spans="1:6" ht="15" x14ac:dyDescent="0.25">
      <c r="A1426" s="2"/>
      <c r="B1426" s="2"/>
      <c r="C1426" s="2"/>
      <c r="E1426" s="2"/>
      <c r="F1426" s="2"/>
    </row>
    <row r="1427" spans="1:6" ht="15" x14ac:dyDescent="0.25">
      <c r="A1427" s="2"/>
      <c r="B1427" s="2"/>
      <c r="C1427" s="2"/>
      <c r="E1427" s="2"/>
      <c r="F1427" s="2"/>
    </row>
    <row r="1428" spans="1:6" ht="15" x14ac:dyDescent="0.25">
      <c r="A1428" s="2"/>
      <c r="B1428" s="2"/>
      <c r="C1428" s="2"/>
      <c r="E1428" s="2"/>
      <c r="F1428" s="2"/>
    </row>
    <row r="1429" spans="1:6" ht="15" x14ac:dyDescent="0.25">
      <c r="A1429" s="2"/>
      <c r="B1429" s="2"/>
      <c r="C1429" s="2"/>
      <c r="E1429" s="2"/>
      <c r="F1429" s="2"/>
    </row>
    <row r="1430" spans="1:6" ht="15" x14ac:dyDescent="0.25">
      <c r="A1430" s="2"/>
      <c r="B1430" s="2"/>
      <c r="C1430" s="2"/>
      <c r="E1430" s="2"/>
      <c r="F1430" s="2"/>
    </row>
    <row r="1431" spans="1:6" ht="15" x14ac:dyDescent="0.25">
      <c r="A1431" s="2"/>
      <c r="B1431" s="2"/>
      <c r="C1431" s="2"/>
      <c r="E1431" s="2"/>
      <c r="F1431" s="2"/>
    </row>
    <row r="1432" spans="1:6" ht="15" x14ac:dyDescent="0.25">
      <c r="A1432" s="2"/>
      <c r="B1432" s="2"/>
      <c r="C1432" s="2"/>
      <c r="E1432" s="2"/>
      <c r="F1432" s="2"/>
    </row>
    <row r="1433" spans="1:6" ht="15" x14ac:dyDescent="0.25">
      <c r="A1433" s="2"/>
      <c r="B1433" s="2"/>
      <c r="C1433" s="2"/>
      <c r="E1433" s="2"/>
      <c r="F1433" s="2"/>
    </row>
    <row r="1434" spans="1:6" ht="15" x14ac:dyDescent="0.25">
      <c r="A1434" s="2"/>
      <c r="B1434" s="2"/>
      <c r="C1434" s="2"/>
      <c r="E1434" s="2"/>
      <c r="F1434" s="2"/>
    </row>
    <row r="1435" spans="1:6" ht="15" x14ac:dyDescent="0.25">
      <c r="A1435" s="2"/>
      <c r="B1435" s="2"/>
      <c r="C1435" s="2"/>
      <c r="E1435" s="2"/>
      <c r="F1435" s="2"/>
    </row>
    <row r="1436" spans="1:6" ht="15" x14ac:dyDescent="0.25">
      <c r="A1436" s="2"/>
      <c r="B1436" s="2"/>
      <c r="C1436" s="2"/>
      <c r="E1436" s="2"/>
      <c r="F1436" s="2"/>
    </row>
    <row r="1437" spans="1:6" ht="15" x14ac:dyDescent="0.25">
      <c r="A1437" s="2"/>
      <c r="B1437" s="2"/>
      <c r="C1437" s="2"/>
      <c r="E1437" s="2"/>
      <c r="F1437" s="2"/>
    </row>
    <row r="1438" spans="1:6" ht="15" x14ac:dyDescent="0.25">
      <c r="A1438" s="2"/>
      <c r="B1438" s="2"/>
      <c r="C1438" s="2"/>
      <c r="E1438" s="2"/>
      <c r="F1438" s="2"/>
    </row>
    <row r="1439" spans="1:6" ht="15" x14ac:dyDescent="0.25">
      <c r="A1439" s="2"/>
      <c r="B1439" s="2"/>
      <c r="C1439" s="2"/>
      <c r="E1439" s="2"/>
      <c r="F1439" s="2"/>
    </row>
    <row r="1440" spans="1:6" ht="15" x14ac:dyDescent="0.25">
      <c r="A1440" s="2"/>
      <c r="B1440" s="2"/>
      <c r="C1440" s="2"/>
      <c r="E1440" s="2"/>
      <c r="F1440" s="2"/>
    </row>
    <row r="1441" spans="1:6" ht="15" x14ac:dyDescent="0.25">
      <c r="A1441" s="2"/>
      <c r="B1441" s="2"/>
      <c r="C1441" s="2"/>
      <c r="E1441" s="2"/>
      <c r="F1441" s="2"/>
    </row>
    <row r="1442" spans="1:6" ht="15" x14ac:dyDescent="0.25">
      <c r="A1442" s="2"/>
      <c r="B1442" s="2"/>
      <c r="C1442" s="2"/>
      <c r="E1442" s="2"/>
      <c r="F1442" s="2"/>
    </row>
    <row r="1443" spans="1:6" ht="15" x14ac:dyDescent="0.25">
      <c r="A1443" s="2"/>
      <c r="B1443" s="2"/>
      <c r="C1443" s="2"/>
      <c r="E1443" s="2"/>
      <c r="F1443" s="2"/>
    </row>
    <row r="1444" spans="1:6" ht="15" x14ac:dyDescent="0.25">
      <c r="A1444" s="2"/>
      <c r="B1444" s="2"/>
      <c r="C1444" s="2"/>
      <c r="E1444" s="2"/>
      <c r="F1444" s="2"/>
    </row>
    <row r="1445" spans="1:6" ht="15" x14ac:dyDescent="0.25">
      <c r="A1445" s="2"/>
      <c r="B1445" s="2"/>
      <c r="C1445" s="2"/>
      <c r="E1445" s="2"/>
      <c r="F1445" s="2"/>
    </row>
    <row r="1446" spans="1:6" ht="15" x14ac:dyDescent="0.25">
      <c r="A1446" s="2"/>
      <c r="B1446" s="2"/>
      <c r="C1446" s="2"/>
      <c r="E1446" s="2"/>
      <c r="F1446" s="2"/>
    </row>
    <row r="1447" spans="1:6" ht="15" x14ac:dyDescent="0.25">
      <c r="A1447" s="2"/>
      <c r="B1447" s="2"/>
      <c r="C1447" s="2"/>
      <c r="E1447" s="2"/>
      <c r="F1447" s="2"/>
    </row>
    <row r="1448" spans="1:6" ht="15" x14ac:dyDescent="0.25">
      <c r="A1448" s="2"/>
      <c r="B1448" s="2"/>
      <c r="C1448" s="2"/>
      <c r="E1448" s="2"/>
      <c r="F1448" s="2"/>
    </row>
    <row r="1449" spans="1:6" ht="15" x14ac:dyDescent="0.25">
      <c r="A1449" s="2"/>
      <c r="B1449" s="2"/>
      <c r="C1449" s="2"/>
      <c r="E1449" s="2"/>
      <c r="F1449" s="2"/>
    </row>
    <row r="1450" spans="1:6" ht="15" x14ac:dyDescent="0.25">
      <c r="A1450" s="2"/>
      <c r="B1450" s="2"/>
      <c r="C1450" s="2"/>
      <c r="E1450" s="2"/>
      <c r="F1450" s="2"/>
    </row>
    <row r="1451" spans="1:6" ht="15" x14ac:dyDescent="0.25">
      <c r="A1451" s="2"/>
      <c r="B1451" s="2"/>
      <c r="C1451" s="2"/>
      <c r="E1451" s="2"/>
      <c r="F1451" s="2"/>
    </row>
    <row r="1452" spans="1:6" ht="15" x14ac:dyDescent="0.25">
      <c r="A1452" s="2"/>
      <c r="B1452" s="2"/>
      <c r="C1452" s="2"/>
      <c r="E1452" s="2"/>
      <c r="F1452" s="2"/>
    </row>
    <row r="1453" spans="1:6" ht="15" x14ac:dyDescent="0.25">
      <c r="A1453" s="2"/>
      <c r="B1453" s="2"/>
      <c r="C1453" s="2"/>
      <c r="E1453" s="2"/>
      <c r="F1453" s="2"/>
    </row>
    <row r="1454" spans="1:6" ht="15" x14ac:dyDescent="0.25">
      <c r="A1454" s="2"/>
      <c r="B1454" s="2"/>
      <c r="C1454" s="2"/>
      <c r="E1454" s="2"/>
      <c r="F1454" s="2"/>
    </row>
    <row r="1455" spans="1:6" ht="15" x14ac:dyDescent="0.25">
      <c r="A1455" s="2"/>
      <c r="B1455" s="2"/>
      <c r="C1455" s="2"/>
      <c r="E1455" s="2"/>
      <c r="F1455" s="2"/>
    </row>
    <row r="1456" spans="1:6" ht="15" x14ac:dyDescent="0.25">
      <c r="A1456" s="2"/>
      <c r="B1456" s="2"/>
      <c r="C1456" s="2"/>
      <c r="E1456" s="2"/>
      <c r="F1456" s="2"/>
    </row>
    <row r="1457" spans="1:6" ht="15" x14ac:dyDescent="0.25">
      <c r="A1457" s="2"/>
      <c r="B1457" s="2"/>
      <c r="C1457" s="2"/>
      <c r="E1457" s="2"/>
      <c r="F1457" s="2"/>
    </row>
    <row r="1458" spans="1:6" ht="15" x14ac:dyDescent="0.25">
      <c r="A1458" s="2"/>
      <c r="B1458" s="2"/>
      <c r="C1458" s="2"/>
      <c r="E1458" s="2"/>
      <c r="F1458" s="2"/>
    </row>
    <row r="1459" spans="1:6" ht="15" x14ac:dyDescent="0.25">
      <c r="A1459" s="2"/>
      <c r="B1459" s="2"/>
      <c r="C1459" s="2"/>
      <c r="E1459" s="2"/>
      <c r="F1459" s="2"/>
    </row>
    <row r="1460" spans="1:6" ht="15" x14ac:dyDescent="0.25">
      <c r="A1460" s="2"/>
      <c r="B1460" s="2"/>
      <c r="C1460" s="2"/>
      <c r="E1460" s="2"/>
      <c r="F1460" s="2"/>
    </row>
    <row r="1461" spans="1:6" ht="15" x14ac:dyDescent="0.25">
      <c r="A1461" s="2"/>
      <c r="B1461" s="2"/>
      <c r="C1461" s="2"/>
      <c r="E1461" s="2"/>
      <c r="F1461" s="2"/>
    </row>
    <row r="1462" spans="1:6" ht="15" x14ac:dyDescent="0.25">
      <c r="A1462" s="2"/>
      <c r="B1462" s="2"/>
      <c r="C1462" s="2"/>
      <c r="E1462" s="2"/>
      <c r="F1462" s="2"/>
    </row>
    <row r="1463" spans="1:6" ht="15" x14ac:dyDescent="0.25">
      <c r="A1463" s="2"/>
      <c r="B1463" s="2"/>
      <c r="C1463" s="2"/>
      <c r="E1463" s="2"/>
      <c r="F1463" s="2"/>
    </row>
    <row r="1464" spans="1:6" ht="15" x14ac:dyDescent="0.25">
      <c r="A1464" s="2"/>
      <c r="B1464" s="2"/>
      <c r="C1464" s="2"/>
      <c r="E1464" s="2"/>
      <c r="F1464" s="2"/>
    </row>
    <row r="1465" spans="1:6" ht="15" x14ac:dyDescent="0.25">
      <c r="A1465" s="2"/>
      <c r="B1465" s="2"/>
      <c r="C1465" s="2"/>
      <c r="E1465" s="2"/>
      <c r="F1465" s="2"/>
    </row>
    <row r="1466" spans="1:6" ht="15" x14ac:dyDescent="0.25">
      <c r="A1466" s="2"/>
      <c r="B1466" s="2"/>
      <c r="C1466" s="2"/>
      <c r="E1466" s="2"/>
      <c r="F1466" s="2"/>
    </row>
    <row r="1467" spans="1:6" ht="15" x14ac:dyDescent="0.25">
      <c r="A1467" s="2"/>
      <c r="B1467" s="2"/>
      <c r="C1467" s="2"/>
      <c r="E1467" s="2"/>
      <c r="F1467" s="2"/>
    </row>
    <row r="1468" spans="1:6" ht="15" x14ac:dyDescent="0.25">
      <c r="A1468" s="2"/>
      <c r="B1468" s="2"/>
      <c r="C1468" s="2"/>
      <c r="E1468" s="2"/>
      <c r="F1468" s="2"/>
    </row>
    <row r="1469" spans="1:6" ht="15" x14ac:dyDescent="0.25">
      <c r="A1469" s="2"/>
      <c r="B1469" s="2"/>
      <c r="C1469" s="2"/>
      <c r="E1469" s="2"/>
      <c r="F1469" s="2"/>
    </row>
    <row r="1470" spans="1:6" ht="15" x14ac:dyDescent="0.25">
      <c r="A1470" s="2"/>
      <c r="B1470" s="2"/>
      <c r="C1470" s="2"/>
      <c r="E1470" s="2"/>
      <c r="F1470" s="2"/>
    </row>
    <row r="1471" spans="1:6" ht="15" x14ac:dyDescent="0.25">
      <c r="A1471" s="2"/>
      <c r="B1471" s="2"/>
      <c r="C1471" s="2"/>
      <c r="E1471" s="2"/>
      <c r="F1471" s="2"/>
    </row>
    <row r="1472" spans="1:6" ht="15" x14ac:dyDescent="0.25">
      <c r="A1472" s="2"/>
      <c r="B1472" s="2"/>
      <c r="C1472" s="2"/>
      <c r="E1472" s="2"/>
      <c r="F1472" s="2"/>
    </row>
    <row r="1473" spans="1:6" ht="15" x14ac:dyDescent="0.25">
      <c r="A1473" s="2"/>
      <c r="B1473" s="2"/>
      <c r="C1473" s="2"/>
      <c r="E1473" s="2"/>
      <c r="F1473" s="2"/>
    </row>
    <row r="1474" spans="1:6" ht="15" x14ac:dyDescent="0.25">
      <c r="A1474" s="2"/>
      <c r="B1474" s="2"/>
      <c r="C1474" s="2"/>
      <c r="E1474" s="2"/>
      <c r="F1474" s="2"/>
    </row>
    <row r="1475" spans="1:6" ht="15" x14ac:dyDescent="0.25">
      <c r="A1475" s="2"/>
      <c r="B1475" s="2"/>
      <c r="C1475" s="2"/>
      <c r="E1475" s="2"/>
      <c r="F1475" s="2"/>
    </row>
    <row r="1476" spans="1:6" ht="15" x14ac:dyDescent="0.25">
      <c r="A1476" s="2"/>
      <c r="B1476" s="2"/>
      <c r="C1476" s="2"/>
      <c r="E1476" s="2"/>
      <c r="F1476" s="2"/>
    </row>
    <row r="1477" spans="1:6" ht="15" x14ac:dyDescent="0.25">
      <c r="A1477" s="2"/>
      <c r="B1477" s="2"/>
      <c r="C1477" s="2"/>
      <c r="E1477" s="2"/>
      <c r="F1477" s="2"/>
    </row>
    <row r="1478" spans="1:6" ht="15" x14ac:dyDescent="0.25">
      <c r="A1478" s="2"/>
      <c r="B1478" s="2"/>
      <c r="C1478" s="2"/>
      <c r="E1478" s="2"/>
      <c r="F1478" s="2"/>
    </row>
    <row r="1479" spans="1:6" ht="15" x14ac:dyDescent="0.25">
      <c r="A1479" s="2"/>
      <c r="B1479" s="2"/>
      <c r="C1479" s="2"/>
      <c r="E1479" s="2"/>
      <c r="F1479" s="2"/>
    </row>
    <row r="1480" spans="1:6" ht="15" x14ac:dyDescent="0.25">
      <c r="A1480" s="2"/>
      <c r="B1480" s="2"/>
      <c r="C1480" s="2"/>
      <c r="E1480" s="2"/>
      <c r="F1480" s="2"/>
    </row>
    <row r="1481" spans="1:6" ht="15" x14ac:dyDescent="0.25">
      <c r="A1481" s="2"/>
      <c r="B1481" s="2"/>
      <c r="C1481" s="2"/>
      <c r="E1481" s="2"/>
      <c r="F1481" s="2"/>
    </row>
    <row r="1482" spans="1:6" ht="15" x14ac:dyDescent="0.25">
      <c r="A1482" s="2"/>
      <c r="B1482" s="2"/>
      <c r="C1482" s="2"/>
      <c r="E1482" s="2"/>
      <c r="F1482" s="2"/>
    </row>
    <row r="1483" spans="1:6" ht="15" x14ac:dyDescent="0.25">
      <c r="A1483" s="2"/>
      <c r="B1483" s="2"/>
      <c r="C1483" s="2"/>
      <c r="E1483" s="2"/>
      <c r="F1483" s="2"/>
    </row>
    <row r="1484" spans="1:6" ht="15" x14ac:dyDescent="0.25">
      <c r="A1484" s="2"/>
      <c r="B1484" s="2"/>
      <c r="C1484" s="2"/>
      <c r="E1484" s="2"/>
      <c r="F1484" s="2"/>
    </row>
    <row r="1485" spans="1:6" ht="15" x14ac:dyDescent="0.25">
      <c r="A1485" s="2"/>
      <c r="B1485" s="2"/>
      <c r="C1485" s="2"/>
      <c r="E1485" s="2"/>
      <c r="F1485" s="2"/>
    </row>
    <row r="1486" spans="1:6" ht="15" x14ac:dyDescent="0.25">
      <c r="A1486" s="2"/>
      <c r="B1486" s="2"/>
      <c r="C1486" s="2"/>
      <c r="E1486" s="2"/>
      <c r="F1486" s="2"/>
    </row>
    <row r="1487" spans="1:6" ht="15" x14ac:dyDescent="0.25">
      <c r="A1487" s="2"/>
      <c r="B1487" s="2"/>
      <c r="C1487" s="2"/>
      <c r="E1487" s="2"/>
      <c r="F1487" s="2"/>
    </row>
    <row r="1488" spans="1:6" ht="15" x14ac:dyDescent="0.25">
      <c r="A1488" s="2"/>
      <c r="B1488" s="2"/>
      <c r="C1488" s="2"/>
      <c r="E1488" s="2"/>
      <c r="F1488" s="2"/>
    </row>
    <row r="1489" spans="1:6" ht="15" x14ac:dyDescent="0.25">
      <c r="A1489" s="2"/>
      <c r="B1489" s="2"/>
      <c r="C1489" s="2"/>
      <c r="E1489" s="2"/>
      <c r="F1489" s="2"/>
    </row>
    <row r="1490" spans="1:6" ht="15" x14ac:dyDescent="0.25">
      <c r="A1490" s="2"/>
      <c r="B1490" s="2"/>
      <c r="C1490" s="2"/>
      <c r="E1490" s="2"/>
      <c r="F1490" s="2"/>
    </row>
    <row r="1491" spans="1:6" ht="15" x14ac:dyDescent="0.25">
      <c r="A1491" s="2"/>
      <c r="B1491" s="2"/>
      <c r="C1491" s="2"/>
      <c r="E1491" s="2"/>
      <c r="F1491" s="2"/>
    </row>
    <row r="1492" spans="1:6" ht="15" x14ac:dyDescent="0.25">
      <c r="A1492" s="2"/>
      <c r="B1492" s="2"/>
      <c r="C1492" s="2"/>
      <c r="E1492" s="2"/>
      <c r="F1492" s="2"/>
    </row>
    <row r="1493" spans="1:6" ht="15" x14ac:dyDescent="0.25">
      <c r="A1493" s="2"/>
      <c r="B1493" s="2"/>
      <c r="C1493" s="2"/>
      <c r="E1493" s="2"/>
      <c r="F1493" s="2"/>
    </row>
    <row r="1494" spans="1:6" ht="15" x14ac:dyDescent="0.25">
      <c r="A1494" s="2"/>
      <c r="B1494" s="2"/>
      <c r="C1494" s="2"/>
      <c r="E1494" s="2"/>
      <c r="F1494" s="2"/>
    </row>
    <row r="1495" spans="1:6" ht="15" x14ac:dyDescent="0.25">
      <c r="A1495" s="2"/>
      <c r="B1495" s="2"/>
      <c r="C1495" s="2"/>
      <c r="E1495" s="2"/>
      <c r="F1495" s="2"/>
    </row>
    <row r="1496" spans="1:6" ht="15" x14ac:dyDescent="0.25">
      <c r="A1496" s="2"/>
      <c r="B1496" s="2"/>
      <c r="C1496" s="2"/>
      <c r="E1496" s="2"/>
      <c r="F1496" s="2"/>
    </row>
    <row r="1497" spans="1:6" ht="15" x14ac:dyDescent="0.25">
      <c r="A1497" s="2"/>
      <c r="B1497" s="2"/>
      <c r="C1497" s="2"/>
      <c r="E1497" s="2"/>
      <c r="F1497" s="2"/>
    </row>
    <row r="1498" spans="1:6" ht="15" x14ac:dyDescent="0.25">
      <c r="A1498" s="2"/>
      <c r="B1498" s="2"/>
      <c r="C1498" s="2"/>
      <c r="E1498" s="2"/>
      <c r="F1498" s="2"/>
    </row>
    <row r="1499" spans="1:6" ht="15" x14ac:dyDescent="0.25">
      <c r="A1499" s="2"/>
      <c r="B1499" s="2"/>
      <c r="C1499" s="2"/>
      <c r="E1499" s="2"/>
      <c r="F1499" s="2"/>
    </row>
    <row r="1500" spans="1:6" ht="15" x14ac:dyDescent="0.25">
      <c r="A1500" s="2"/>
      <c r="B1500" s="2"/>
      <c r="C1500" s="2"/>
      <c r="E1500" s="2"/>
      <c r="F1500" s="2"/>
    </row>
    <row r="1501" spans="1:6" ht="15" x14ac:dyDescent="0.25">
      <c r="A1501" s="2"/>
      <c r="B1501" s="2"/>
      <c r="C1501" s="2"/>
      <c r="E1501" s="2"/>
      <c r="F1501" s="2"/>
    </row>
    <row r="1502" spans="1:6" ht="15" x14ac:dyDescent="0.25">
      <c r="A1502" s="2"/>
      <c r="B1502" s="2"/>
      <c r="C1502" s="2"/>
      <c r="E1502" s="2"/>
      <c r="F1502" s="2"/>
    </row>
    <row r="1503" spans="1:6" ht="15" x14ac:dyDescent="0.25">
      <c r="A1503" s="2"/>
      <c r="B1503" s="2"/>
      <c r="C1503" s="2"/>
      <c r="E1503" s="2"/>
      <c r="F1503" s="2"/>
    </row>
    <row r="1504" spans="1:6" ht="15" x14ac:dyDescent="0.25">
      <c r="A1504" s="2"/>
      <c r="B1504" s="2"/>
      <c r="C1504" s="2"/>
      <c r="E1504" s="2"/>
      <c r="F1504" s="2"/>
    </row>
    <row r="1505" spans="1:6" ht="15" x14ac:dyDescent="0.25">
      <c r="A1505" s="2"/>
      <c r="B1505" s="2"/>
      <c r="C1505" s="2"/>
      <c r="E1505" s="2"/>
      <c r="F1505" s="2"/>
    </row>
    <row r="1506" spans="1:6" ht="15" x14ac:dyDescent="0.25">
      <c r="A1506" s="2"/>
      <c r="B1506" s="2"/>
      <c r="C1506" s="2"/>
      <c r="E1506" s="2"/>
      <c r="F1506" s="2"/>
    </row>
    <row r="1507" spans="1:6" ht="15" x14ac:dyDescent="0.25">
      <c r="A1507" s="2"/>
      <c r="B1507" s="2"/>
      <c r="C1507" s="2"/>
      <c r="E1507" s="2"/>
      <c r="F1507" s="2"/>
    </row>
    <row r="1508" spans="1:6" ht="15" x14ac:dyDescent="0.25">
      <c r="A1508" s="2"/>
      <c r="B1508" s="2"/>
      <c r="C1508" s="2"/>
      <c r="E1508" s="2"/>
      <c r="F1508" s="2"/>
    </row>
    <row r="1509" spans="1:6" ht="15" x14ac:dyDescent="0.25">
      <c r="A1509" s="2"/>
      <c r="B1509" s="2"/>
      <c r="C1509" s="2"/>
      <c r="E1509" s="2"/>
      <c r="F1509" s="2"/>
    </row>
    <row r="1510" spans="1:6" ht="15" x14ac:dyDescent="0.25">
      <c r="A1510" s="2"/>
      <c r="B1510" s="2"/>
      <c r="C1510" s="2"/>
      <c r="E1510" s="2"/>
      <c r="F1510" s="2"/>
    </row>
    <row r="1511" spans="1:6" ht="15" x14ac:dyDescent="0.25">
      <c r="A1511" s="2"/>
      <c r="B1511" s="2"/>
      <c r="C1511" s="2"/>
      <c r="E1511" s="2"/>
      <c r="F1511" s="2"/>
    </row>
    <row r="1512" spans="1:6" ht="15" x14ac:dyDescent="0.25">
      <c r="A1512" s="2"/>
      <c r="B1512" s="2"/>
      <c r="C1512" s="2"/>
      <c r="E1512" s="2"/>
      <c r="F1512" s="2"/>
    </row>
    <row r="1513" spans="1:6" ht="15" x14ac:dyDescent="0.25">
      <c r="A1513" s="2"/>
      <c r="B1513" s="2"/>
      <c r="C1513" s="2"/>
      <c r="E1513" s="2"/>
      <c r="F1513" s="2"/>
    </row>
    <row r="1514" spans="1:6" ht="15" x14ac:dyDescent="0.25">
      <c r="A1514" s="2"/>
      <c r="B1514" s="2"/>
      <c r="C1514" s="2"/>
      <c r="E1514" s="2"/>
      <c r="F1514" s="2"/>
    </row>
    <row r="1515" spans="1:6" ht="15" x14ac:dyDescent="0.25">
      <c r="A1515" s="2"/>
      <c r="B1515" s="2"/>
      <c r="C1515" s="2"/>
      <c r="E1515" s="2"/>
      <c r="F1515" s="2"/>
    </row>
    <row r="1516" spans="1:6" ht="15" x14ac:dyDescent="0.25">
      <c r="A1516" s="2"/>
      <c r="B1516" s="2"/>
      <c r="C1516" s="2"/>
      <c r="E1516" s="2"/>
      <c r="F1516" s="2"/>
    </row>
    <row r="1517" spans="1:6" ht="15" x14ac:dyDescent="0.25">
      <c r="A1517" s="2"/>
      <c r="B1517" s="2"/>
      <c r="C1517" s="2"/>
      <c r="E1517" s="2"/>
      <c r="F1517" s="2"/>
    </row>
    <row r="1518" spans="1:6" ht="15" x14ac:dyDescent="0.25">
      <c r="A1518" s="2"/>
      <c r="B1518" s="2"/>
      <c r="C1518" s="2"/>
      <c r="E1518" s="2"/>
      <c r="F1518" s="2"/>
    </row>
    <row r="1519" spans="1:6" ht="15" x14ac:dyDescent="0.25">
      <c r="A1519" s="2"/>
      <c r="B1519" s="2"/>
      <c r="C1519" s="2"/>
      <c r="E1519" s="2"/>
      <c r="F1519" s="2"/>
    </row>
    <row r="1520" spans="1:6" ht="15" x14ac:dyDescent="0.25">
      <c r="A1520" s="2"/>
      <c r="B1520" s="2"/>
      <c r="C1520" s="2"/>
      <c r="E1520" s="2"/>
      <c r="F1520" s="2"/>
    </row>
    <row r="1521" spans="1:6" ht="15" x14ac:dyDescent="0.25">
      <c r="A1521" s="2"/>
      <c r="B1521" s="2"/>
      <c r="C1521" s="2"/>
      <c r="E1521" s="2"/>
      <c r="F1521" s="2"/>
    </row>
    <row r="1522" spans="1:6" ht="15" x14ac:dyDescent="0.25">
      <c r="A1522" s="2"/>
      <c r="B1522" s="2"/>
      <c r="C1522" s="2"/>
      <c r="E1522" s="2"/>
      <c r="F1522" s="2"/>
    </row>
    <row r="1523" spans="1:6" ht="15" x14ac:dyDescent="0.25">
      <c r="A1523" s="2"/>
      <c r="B1523" s="2"/>
      <c r="C1523" s="2"/>
      <c r="E1523" s="2"/>
      <c r="F1523" s="2"/>
    </row>
    <row r="1524" spans="1:6" ht="15" x14ac:dyDescent="0.25">
      <c r="A1524" s="2"/>
      <c r="B1524" s="2"/>
      <c r="C1524" s="2"/>
      <c r="E1524" s="2"/>
      <c r="F1524" s="2"/>
    </row>
    <row r="1525" spans="1:6" ht="15" x14ac:dyDescent="0.25">
      <c r="A1525" s="2"/>
      <c r="B1525" s="2"/>
      <c r="C1525" s="2"/>
      <c r="E1525" s="2"/>
      <c r="F1525" s="2"/>
    </row>
    <row r="1526" spans="1:6" ht="15" x14ac:dyDescent="0.25">
      <c r="A1526" s="2"/>
      <c r="B1526" s="2"/>
      <c r="C1526" s="2"/>
      <c r="E1526" s="2"/>
      <c r="F1526" s="2"/>
    </row>
    <row r="1527" spans="1:6" ht="15" x14ac:dyDescent="0.25">
      <c r="A1527" s="2"/>
      <c r="B1527" s="2"/>
      <c r="C1527" s="2"/>
      <c r="E1527" s="2"/>
      <c r="F1527" s="2"/>
    </row>
    <row r="1528" spans="1:6" ht="15" x14ac:dyDescent="0.25">
      <c r="A1528" s="2"/>
      <c r="B1528" s="2"/>
      <c r="C1528" s="2"/>
      <c r="E1528" s="2"/>
      <c r="F1528" s="2"/>
    </row>
    <row r="1529" spans="1:6" ht="15" x14ac:dyDescent="0.25">
      <c r="A1529" s="2"/>
      <c r="B1529" s="2"/>
      <c r="C1529" s="2"/>
      <c r="E1529" s="2"/>
      <c r="F1529" s="2"/>
    </row>
    <row r="1530" spans="1:6" ht="15" x14ac:dyDescent="0.25">
      <c r="A1530" s="2"/>
      <c r="B1530" s="2"/>
      <c r="C1530" s="2"/>
      <c r="E1530" s="2"/>
      <c r="F1530" s="2"/>
    </row>
    <row r="1531" spans="1:6" ht="15" x14ac:dyDescent="0.25">
      <c r="A1531" s="2"/>
      <c r="B1531" s="2"/>
      <c r="C1531" s="2"/>
      <c r="E1531" s="2"/>
      <c r="F1531" s="2"/>
    </row>
    <row r="1532" spans="1:6" ht="15" x14ac:dyDescent="0.25">
      <c r="A1532" s="2"/>
      <c r="B1532" s="2"/>
      <c r="C1532" s="2"/>
      <c r="E1532" s="2"/>
      <c r="F1532" s="2"/>
    </row>
    <row r="1533" spans="1:6" ht="15" x14ac:dyDescent="0.25">
      <c r="A1533" s="2"/>
      <c r="B1533" s="2"/>
      <c r="C1533" s="2"/>
      <c r="E1533" s="2"/>
      <c r="F1533" s="2"/>
    </row>
    <row r="1534" spans="1:6" ht="15" x14ac:dyDescent="0.25">
      <c r="A1534" s="2"/>
      <c r="B1534" s="2"/>
      <c r="C1534" s="2"/>
      <c r="E1534" s="2"/>
      <c r="F1534" s="2"/>
    </row>
    <row r="1535" spans="1:6" ht="15" x14ac:dyDescent="0.25">
      <c r="A1535" s="2"/>
      <c r="B1535" s="2"/>
      <c r="C1535" s="2"/>
      <c r="E1535" s="2"/>
      <c r="F1535" s="2"/>
    </row>
    <row r="1536" spans="1:6" ht="15" x14ac:dyDescent="0.25">
      <c r="A1536" s="2"/>
      <c r="B1536" s="2"/>
      <c r="C1536" s="2"/>
      <c r="E1536" s="2"/>
      <c r="F1536" s="2"/>
    </row>
    <row r="1537" spans="1:6" ht="15" x14ac:dyDescent="0.25">
      <c r="A1537" s="2"/>
      <c r="B1537" s="2"/>
      <c r="C1537" s="2"/>
      <c r="E1537" s="2"/>
      <c r="F1537" s="2"/>
    </row>
    <row r="1538" spans="1:6" ht="15" x14ac:dyDescent="0.25">
      <c r="A1538" s="2"/>
      <c r="B1538" s="2"/>
      <c r="C1538" s="2"/>
      <c r="E1538" s="2"/>
      <c r="F1538" s="2"/>
    </row>
    <row r="1539" spans="1:6" ht="15" x14ac:dyDescent="0.25">
      <c r="A1539" s="2"/>
      <c r="B1539" s="2"/>
      <c r="C1539" s="2"/>
      <c r="E1539" s="2"/>
      <c r="F1539" s="2"/>
    </row>
    <row r="1540" spans="1:6" ht="15" x14ac:dyDescent="0.25">
      <c r="A1540" s="2"/>
      <c r="B1540" s="2"/>
      <c r="C1540" s="2"/>
      <c r="E1540" s="2"/>
      <c r="F1540" s="2"/>
    </row>
    <row r="1541" spans="1:6" ht="15" x14ac:dyDescent="0.25">
      <c r="A1541" s="2"/>
      <c r="B1541" s="2"/>
      <c r="C1541" s="2"/>
      <c r="E1541" s="2"/>
      <c r="F1541" s="2"/>
    </row>
    <row r="1542" spans="1:6" ht="15" x14ac:dyDescent="0.25">
      <c r="A1542" s="2"/>
      <c r="B1542" s="2"/>
      <c r="C1542" s="2"/>
      <c r="E1542" s="2"/>
      <c r="F1542" s="2"/>
    </row>
    <row r="1543" spans="1:6" ht="15" x14ac:dyDescent="0.25">
      <c r="A1543" s="2"/>
      <c r="B1543" s="2"/>
      <c r="C1543" s="2"/>
      <c r="E1543" s="2"/>
      <c r="F1543" s="2"/>
    </row>
    <row r="1544" spans="1:6" ht="15" x14ac:dyDescent="0.25">
      <c r="A1544" s="2"/>
      <c r="B1544" s="2"/>
      <c r="C1544" s="2"/>
      <c r="E1544" s="2"/>
      <c r="F1544" s="2"/>
    </row>
    <row r="1545" spans="1:6" ht="15" x14ac:dyDescent="0.25">
      <c r="A1545" s="2"/>
      <c r="B1545" s="2"/>
      <c r="C1545" s="2"/>
      <c r="E1545" s="2"/>
      <c r="F1545" s="2"/>
    </row>
    <row r="1546" spans="1:6" ht="15" x14ac:dyDescent="0.25">
      <c r="A1546" s="2"/>
      <c r="B1546" s="2"/>
      <c r="C1546" s="2"/>
      <c r="E1546" s="2"/>
      <c r="F1546" s="2"/>
    </row>
    <row r="1547" spans="1:6" ht="15" x14ac:dyDescent="0.25">
      <c r="A1547" s="2"/>
      <c r="B1547" s="2"/>
      <c r="C1547" s="2"/>
      <c r="E1547" s="2"/>
      <c r="F1547" s="2"/>
    </row>
    <row r="1548" spans="1:6" ht="15" x14ac:dyDescent="0.25">
      <c r="A1548" s="2"/>
      <c r="B1548" s="2"/>
      <c r="C1548" s="2"/>
      <c r="E1548" s="2"/>
      <c r="F1548" s="2"/>
    </row>
    <row r="1549" spans="1:6" ht="15" x14ac:dyDescent="0.25">
      <c r="A1549" s="2"/>
      <c r="B1549" s="2"/>
      <c r="C1549" s="2"/>
      <c r="E1549" s="2"/>
      <c r="F1549" s="2"/>
    </row>
    <row r="1550" spans="1:6" ht="15" x14ac:dyDescent="0.25">
      <c r="A1550" s="2"/>
      <c r="B1550" s="2"/>
      <c r="C1550" s="2"/>
      <c r="E1550" s="2"/>
      <c r="F1550" s="2"/>
    </row>
    <row r="1551" spans="1:6" ht="15" x14ac:dyDescent="0.25">
      <c r="A1551" s="2"/>
      <c r="B1551" s="2"/>
      <c r="C1551" s="2"/>
      <c r="E1551" s="2"/>
      <c r="F1551" s="2"/>
    </row>
    <row r="1552" spans="1:6" ht="15" x14ac:dyDescent="0.25">
      <c r="A1552" s="2"/>
      <c r="B1552" s="2"/>
      <c r="C1552" s="2"/>
      <c r="E1552" s="2"/>
      <c r="F1552" s="2"/>
    </row>
    <row r="1553" spans="1:6" ht="15" x14ac:dyDescent="0.25">
      <c r="A1553" s="2"/>
      <c r="B1553" s="2"/>
      <c r="C1553" s="2"/>
      <c r="E1553" s="2"/>
      <c r="F1553" s="2"/>
    </row>
    <row r="1554" spans="1:6" ht="15" x14ac:dyDescent="0.25">
      <c r="A1554" s="2"/>
      <c r="B1554" s="2"/>
      <c r="C1554" s="2"/>
      <c r="E1554" s="2"/>
      <c r="F1554" s="2"/>
    </row>
    <row r="1555" spans="1:6" ht="15" x14ac:dyDescent="0.25">
      <c r="A1555" s="2"/>
      <c r="B1555" s="2"/>
      <c r="C1555" s="2"/>
      <c r="E1555" s="2"/>
      <c r="F1555" s="2"/>
    </row>
    <row r="1556" spans="1:6" ht="15" x14ac:dyDescent="0.25">
      <c r="A1556" s="2"/>
      <c r="B1556" s="2"/>
      <c r="C1556" s="2"/>
      <c r="E1556" s="2"/>
      <c r="F1556" s="2"/>
    </row>
    <row r="1557" spans="1:6" ht="15" x14ac:dyDescent="0.25">
      <c r="A1557" s="2"/>
      <c r="B1557" s="2"/>
      <c r="C1557" s="2"/>
      <c r="E1557" s="2"/>
      <c r="F1557" s="2"/>
    </row>
    <row r="1558" spans="1:6" ht="15" x14ac:dyDescent="0.25">
      <c r="A1558" s="2"/>
      <c r="B1558" s="2"/>
      <c r="C1558" s="2"/>
      <c r="E1558" s="2"/>
      <c r="F1558" s="2"/>
    </row>
    <row r="1559" spans="1:6" ht="15" x14ac:dyDescent="0.25">
      <c r="A1559" s="2"/>
      <c r="B1559" s="2"/>
      <c r="C1559" s="2"/>
      <c r="E1559" s="2"/>
      <c r="F1559" s="2"/>
    </row>
    <row r="1560" spans="1:6" ht="15" x14ac:dyDescent="0.25">
      <c r="A1560" s="2"/>
      <c r="B1560" s="2"/>
      <c r="C1560" s="2"/>
      <c r="E1560" s="2"/>
      <c r="F1560" s="2"/>
    </row>
    <row r="1561" spans="1:6" ht="15" x14ac:dyDescent="0.25">
      <c r="A1561" s="2"/>
      <c r="B1561" s="2"/>
      <c r="C1561" s="2"/>
      <c r="E1561" s="2"/>
      <c r="F1561" s="2"/>
    </row>
    <row r="1562" spans="1:6" ht="15" x14ac:dyDescent="0.25">
      <c r="A1562" s="2"/>
      <c r="B1562" s="2"/>
      <c r="C1562" s="2"/>
      <c r="E1562" s="2"/>
      <c r="F1562" s="2"/>
    </row>
    <row r="1563" spans="1:6" ht="15" x14ac:dyDescent="0.25">
      <c r="A1563" s="2"/>
      <c r="B1563" s="2"/>
      <c r="C1563" s="2"/>
      <c r="E1563" s="2"/>
      <c r="F1563" s="2"/>
    </row>
    <row r="1564" spans="1:6" ht="15" x14ac:dyDescent="0.25">
      <c r="A1564" s="2"/>
      <c r="B1564" s="2"/>
      <c r="C1564" s="2"/>
      <c r="E1564" s="2"/>
      <c r="F1564" s="2"/>
    </row>
    <row r="1565" spans="1:6" ht="15" x14ac:dyDescent="0.25">
      <c r="A1565" s="2"/>
      <c r="B1565" s="2"/>
      <c r="C1565" s="2"/>
      <c r="E1565" s="2"/>
      <c r="F1565" s="2"/>
    </row>
    <row r="1566" spans="1:6" ht="15" x14ac:dyDescent="0.25">
      <c r="A1566" s="2"/>
      <c r="B1566" s="2"/>
      <c r="C1566" s="2"/>
      <c r="E1566" s="2"/>
      <c r="F1566" s="2"/>
    </row>
    <row r="1567" spans="1:6" ht="15" x14ac:dyDescent="0.25">
      <c r="A1567" s="2"/>
      <c r="B1567" s="2"/>
      <c r="C1567" s="2"/>
      <c r="E1567" s="2"/>
      <c r="F1567" s="2"/>
    </row>
    <row r="1568" spans="1:6" ht="15" x14ac:dyDescent="0.25">
      <c r="A1568" s="2"/>
      <c r="B1568" s="2"/>
      <c r="C1568" s="2"/>
      <c r="E1568" s="2"/>
      <c r="F1568" s="2"/>
    </row>
    <row r="1569" spans="1:6" ht="15" x14ac:dyDescent="0.25">
      <c r="A1569" s="2"/>
      <c r="B1569" s="2"/>
      <c r="C1569" s="2"/>
      <c r="E1569" s="2"/>
      <c r="F1569" s="2"/>
    </row>
    <row r="1570" spans="1:6" ht="15" x14ac:dyDescent="0.25">
      <c r="A1570" s="2"/>
      <c r="B1570" s="2"/>
      <c r="C1570" s="2"/>
      <c r="E1570" s="2"/>
      <c r="F1570" s="2"/>
    </row>
    <row r="1571" spans="1:6" ht="15" x14ac:dyDescent="0.25">
      <c r="A1571" s="2"/>
      <c r="B1571" s="2"/>
      <c r="C1571" s="2"/>
      <c r="E1571" s="2"/>
      <c r="F1571" s="2"/>
    </row>
    <row r="1572" spans="1:6" ht="15" x14ac:dyDescent="0.25">
      <c r="A1572" s="2"/>
      <c r="B1572" s="2"/>
      <c r="C1572" s="2"/>
      <c r="E1572" s="2"/>
      <c r="F1572" s="2"/>
    </row>
    <row r="1573" spans="1:6" ht="15" x14ac:dyDescent="0.25">
      <c r="A1573" s="2"/>
      <c r="B1573" s="2"/>
      <c r="C1573" s="2"/>
      <c r="E1573" s="2"/>
      <c r="F1573" s="2"/>
    </row>
    <row r="1574" spans="1:6" ht="15" x14ac:dyDescent="0.25">
      <c r="A1574" s="2"/>
      <c r="B1574" s="2"/>
      <c r="C1574" s="2"/>
      <c r="E1574" s="2"/>
      <c r="F1574" s="2"/>
    </row>
    <row r="1575" spans="1:6" ht="15" x14ac:dyDescent="0.25">
      <c r="A1575" s="2"/>
      <c r="B1575" s="2"/>
      <c r="C1575" s="2"/>
      <c r="E1575" s="2"/>
      <c r="F1575" s="2"/>
    </row>
    <row r="1576" spans="1:6" ht="15" x14ac:dyDescent="0.25">
      <c r="A1576" s="2"/>
      <c r="B1576" s="2"/>
      <c r="C1576" s="2"/>
      <c r="E1576" s="2"/>
      <c r="F1576" s="2"/>
    </row>
    <row r="1577" spans="1:6" ht="15" x14ac:dyDescent="0.25">
      <c r="A1577" s="2"/>
      <c r="B1577" s="2"/>
      <c r="C1577" s="2"/>
      <c r="E1577" s="2"/>
      <c r="F1577" s="2"/>
    </row>
    <row r="1578" spans="1:6" ht="15" x14ac:dyDescent="0.25">
      <c r="A1578" s="2"/>
      <c r="B1578" s="2"/>
      <c r="C1578" s="2"/>
      <c r="E1578" s="2"/>
      <c r="F1578" s="2"/>
    </row>
    <row r="1579" spans="1:6" ht="15" x14ac:dyDescent="0.25">
      <c r="A1579" s="2"/>
      <c r="B1579" s="2"/>
      <c r="C1579" s="2"/>
      <c r="E1579" s="2"/>
      <c r="F1579" s="2"/>
    </row>
    <row r="1580" spans="1:6" ht="15" x14ac:dyDescent="0.25">
      <c r="A1580" s="2"/>
      <c r="B1580" s="2"/>
      <c r="C1580" s="2"/>
      <c r="E1580" s="2"/>
      <c r="F1580" s="2"/>
    </row>
    <row r="1581" spans="1:6" ht="15" x14ac:dyDescent="0.25">
      <c r="A1581" s="2"/>
      <c r="B1581" s="2"/>
      <c r="C1581" s="2"/>
      <c r="E1581" s="2"/>
      <c r="F1581" s="2"/>
    </row>
    <row r="1582" spans="1:6" ht="15" x14ac:dyDescent="0.25">
      <c r="A1582" s="2"/>
      <c r="B1582" s="2"/>
      <c r="C1582" s="2"/>
      <c r="E1582" s="2"/>
      <c r="F1582" s="2"/>
    </row>
    <row r="1583" spans="1:6" ht="15" x14ac:dyDescent="0.25">
      <c r="A1583" s="2"/>
      <c r="B1583" s="2"/>
      <c r="C1583" s="2"/>
      <c r="E1583" s="2"/>
      <c r="F1583" s="2"/>
    </row>
    <row r="1584" spans="1:6" ht="15" x14ac:dyDescent="0.25">
      <c r="A1584" s="2"/>
      <c r="B1584" s="2"/>
      <c r="C1584" s="2"/>
      <c r="E1584" s="2"/>
      <c r="F1584" s="2"/>
    </row>
    <row r="1585" spans="1:6" ht="15" x14ac:dyDescent="0.25">
      <c r="A1585" s="2"/>
      <c r="B1585" s="2"/>
      <c r="C1585" s="2"/>
      <c r="E1585" s="2"/>
      <c r="F1585" s="2"/>
    </row>
    <row r="1586" spans="1:6" ht="15" x14ac:dyDescent="0.25">
      <c r="A1586" s="2"/>
      <c r="B1586" s="2"/>
      <c r="C1586" s="2"/>
      <c r="E1586" s="2"/>
      <c r="F1586" s="2"/>
    </row>
    <row r="1587" spans="1:6" ht="15" x14ac:dyDescent="0.25">
      <c r="A1587" s="2"/>
      <c r="B1587" s="2"/>
      <c r="C1587" s="2"/>
      <c r="E1587" s="2"/>
      <c r="F1587" s="2"/>
    </row>
    <row r="1588" spans="1:6" ht="15" x14ac:dyDescent="0.25">
      <c r="A1588" s="2"/>
      <c r="B1588" s="2"/>
      <c r="C1588" s="2"/>
      <c r="E1588" s="2"/>
      <c r="F1588" s="2"/>
    </row>
    <row r="1589" spans="1:6" ht="15" x14ac:dyDescent="0.25">
      <c r="A1589" s="2"/>
      <c r="B1589" s="2"/>
      <c r="C1589" s="2"/>
      <c r="E1589" s="2"/>
      <c r="F1589" s="2"/>
    </row>
    <row r="1590" spans="1:6" ht="15" x14ac:dyDescent="0.25">
      <c r="A1590" s="2"/>
      <c r="B1590" s="2"/>
      <c r="C1590" s="2"/>
      <c r="E1590" s="2"/>
      <c r="F1590" s="2"/>
    </row>
    <row r="1591" spans="1:6" ht="15" x14ac:dyDescent="0.25">
      <c r="A1591" s="2"/>
      <c r="B1591" s="2"/>
      <c r="C1591" s="2"/>
      <c r="E1591" s="2"/>
      <c r="F1591" s="2"/>
    </row>
    <row r="1592" spans="1:6" ht="15" x14ac:dyDescent="0.25">
      <c r="A1592" s="2"/>
      <c r="B1592" s="2"/>
      <c r="C1592" s="2"/>
      <c r="E1592" s="2"/>
      <c r="F1592" s="2"/>
    </row>
    <row r="1593" spans="1:6" ht="15" x14ac:dyDescent="0.25">
      <c r="A1593" s="2"/>
      <c r="B1593" s="2"/>
      <c r="C1593" s="2"/>
      <c r="E1593" s="2"/>
      <c r="F1593" s="2"/>
    </row>
    <row r="1594" spans="1:6" ht="15" x14ac:dyDescent="0.25">
      <c r="A1594" s="2"/>
      <c r="B1594" s="2"/>
      <c r="C1594" s="2"/>
      <c r="E1594" s="2"/>
      <c r="F1594" s="2"/>
    </row>
    <row r="1595" spans="1:6" ht="15" x14ac:dyDescent="0.25">
      <c r="A1595" s="2"/>
      <c r="B1595" s="2"/>
      <c r="C1595" s="2"/>
      <c r="E1595" s="2"/>
      <c r="F1595" s="2"/>
    </row>
    <row r="1596" spans="1:6" ht="15" x14ac:dyDescent="0.25">
      <c r="A1596" s="2"/>
      <c r="B1596" s="2"/>
      <c r="C1596" s="2"/>
      <c r="E1596" s="2"/>
      <c r="F1596" s="2"/>
    </row>
    <row r="1597" spans="1:6" ht="15" x14ac:dyDescent="0.25">
      <c r="A1597" s="2"/>
      <c r="B1597" s="2"/>
      <c r="C1597" s="2"/>
      <c r="E1597" s="2"/>
      <c r="F1597" s="2"/>
    </row>
    <row r="1598" spans="1:6" ht="15" x14ac:dyDescent="0.25">
      <c r="A1598" s="2"/>
      <c r="B1598" s="2"/>
      <c r="C1598" s="2"/>
      <c r="E1598" s="2"/>
      <c r="F1598" s="2"/>
    </row>
    <row r="1599" spans="1:6" ht="15" x14ac:dyDescent="0.25">
      <c r="A1599" s="2"/>
      <c r="B1599" s="2"/>
      <c r="C1599" s="2"/>
      <c r="E1599" s="2"/>
      <c r="F1599" s="2"/>
    </row>
    <row r="1600" spans="1:6" ht="15" x14ac:dyDescent="0.25">
      <c r="A1600" s="2"/>
      <c r="B1600" s="2"/>
      <c r="C1600" s="2"/>
      <c r="E1600" s="2"/>
      <c r="F1600" s="2"/>
    </row>
    <row r="1601" spans="1:6" ht="15" x14ac:dyDescent="0.25">
      <c r="A1601" s="2"/>
      <c r="B1601" s="2"/>
      <c r="C1601" s="2"/>
      <c r="E1601" s="2"/>
      <c r="F1601" s="2"/>
    </row>
    <row r="1602" spans="1:6" ht="15" x14ac:dyDescent="0.25">
      <c r="A1602" s="2"/>
      <c r="B1602" s="2"/>
      <c r="C1602" s="2"/>
      <c r="E1602" s="2"/>
      <c r="F1602" s="2"/>
    </row>
    <row r="1603" spans="1:6" ht="15" x14ac:dyDescent="0.25">
      <c r="A1603" s="2"/>
      <c r="B1603" s="2"/>
      <c r="C1603" s="2"/>
      <c r="E1603" s="2"/>
      <c r="F1603" s="2"/>
    </row>
    <row r="1604" spans="1:6" ht="15" x14ac:dyDescent="0.25">
      <c r="A1604" s="2"/>
      <c r="B1604" s="2"/>
      <c r="C1604" s="2"/>
      <c r="E1604" s="2"/>
      <c r="F1604" s="2"/>
    </row>
    <row r="1605" spans="1:6" ht="15" x14ac:dyDescent="0.25">
      <c r="A1605" s="2"/>
      <c r="B1605" s="2"/>
      <c r="C1605" s="2"/>
      <c r="E1605" s="2"/>
      <c r="F1605" s="2"/>
    </row>
    <row r="1606" spans="1:6" ht="15" x14ac:dyDescent="0.25">
      <c r="A1606" s="2"/>
      <c r="B1606" s="2"/>
      <c r="C1606" s="2"/>
      <c r="E1606" s="2"/>
      <c r="F1606" s="2"/>
    </row>
    <row r="1607" spans="1:6" ht="15" x14ac:dyDescent="0.25">
      <c r="A1607" s="2"/>
      <c r="B1607" s="2"/>
      <c r="C1607" s="2"/>
      <c r="E1607" s="2"/>
      <c r="F1607" s="2"/>
    </row>
    <row r="1608" spans="1:6" ht="15" x14ac:dyDescent="0.25">
      <c r="A1608" s="2"/>
      <c r="B1608" s="2"/>
      <c r="C1608" s="2"/>
      <c r="E1608" s="2"/>
      <c r="F1608" s="2"/>
    </row>
    <row r="1609" spans="1:6" ht="15" x14ac:dyDescent="0.25">
      <c r="A1609" s="2"/>
      <c r="B1609" s="2"/>
      <c r="C1609" s="2"/>
      <c r="E1609" s="2"/>
      <c r="F1609" s="2"/>
    </row>
    <row r="1610" spans="1:6" ht="15" x14ac:dyDescent="0.25">
      <c r="A1610" s="2"/>
      <c r="B1610" s="2"/>
      <c r="C1610" s="2"/>
      <c r="E1610" s="2"/>
      <c r="F1610" s="2"/>
    </row>
    <row r="1611" spans="1:6" ht="15" x14ac:dyDescent="0.25">
      <c r="A1611" s="2"/>
      <c r="B1611" s="2"/>
      <c r="C1611" s="2"/>
      <c r="E1611" s="2"/>
      <c r="F1611" s="2"/>
    </row>
    <row r="1612" spans="1:6" ht="15" x14ac:dyDescent="0.25">
      <c r="A1612" s="2"/>
      <c r="B1612" s="2"/>
      <c r="C1612" s="2"/>
      <c r="E1612" s="2"/>
      <c r="F1612" s="2"/>
    </row>
    <row r="1613" spans="1:6" ht="15" x14ac:dyDescent="0.25">
      <c r="A1613" s="2"/>
      <c r="B1613" s="2"/>
      <c r="C1613" s="2"/>
      <c r="E1613" s="2"/>
      <c r="F1613" s="2"/>
    </row>
    <row r="1614" spans="1:6" ht="15" x14ac:dyDescent="0.25">
      <c r="A1614" s="2"/>
      <c r="B1614" s="2"/>
      <c r="C1614" s="2"/>
      <c r="E1614" s="2"/>
      <c r="F1614" s="2"/>
    </row>
    <row r="1615" spans="1:6" ht="15" x14ac:dyDescent="0.25">
      <c r="A1615" s="2"/>
      <c r="B1615" s="2"/>
      <c r="C1615" s="2"/>
      <c r="E1615" s="2"/>
      <c r="F1615" s="2"/>
    </row>
    <row r="1616" spans="1:6" ht="15" x14ac:dyDescent="0.25">
      <c r="A1616" s="2"/>
      <c r="B1616" s="2"/>
      <c r="C1616" s="2"/>
      <c r="E1616" s="2"/>
      <c r="F1616" s="2"/>
    </row>
    <row r="1617" spans="1:6" ht="15" x14ac:dyDescent="0.25">
      <c r="A1617" s="2"/>
      <c r="B1617" s="2"/>
      <c r="C1617" s="2"/>
      <c r="E1617" s="2"/>
      <c r="F1617" s="2"/>
    </row>
    <row r="1618" spans="1:6" ht="15" x14ac:dyDescent="0.25">
      <c r="A1618" s="2"/>
      <c r="B1618" s="2"/>
      <c r="C1618" s="2"/>
      <c r="E1618" s="2"/>
      <c r="F1618" s="2"/>
    </row>
    <row r="1619" spans="1:6" ht="15" x14ac:dyDescent="0.25">
      <c r="A1619" s="2"/>
      <c r="B1619" s="2"/>
      <c r="C1619" s="2"/>
      <c r="E1619" s="2"/>
      <c r="F1619" s="2"/>
    </row>
    <row r="1620" spans="1:6" ht="15" x14ac:dyDescent="0.25">
      <c r="A1620" s="2"/>
      <c r="B1620" s="2"/>
      <c r="C1620" s="2"/>
      <c r="E1620" s="2"/>
      <c r="F1620" s="2"/>
    </row>
    <row r="1621" spans="1:6" ht="15" x14ac:dyDescent="0.25">
      <c r="A1621" s="2"/>
      <c r="B1621" s="2"/>
      <c r="C1621" s="2"/>
      <c r="E1621" s="2"/>
      <c r="F1621" s="2"/>
    </row>
    <row r="1622" spans="1:6" ht="15" x14ac:dyDescent="0.25">
      <c r="A1622" s="2"/>
      <c r="B1622" s="2"/>
      <c r="C1622" s="2"/>
      <c r="E1622" s="2"/>
      <c r="F1622" s="2"/>
    </row>
    <row r="1623" spans="1:6" ht="15" x14ac:dyDescent="0.25">
      <c r="A1623" s="2"/>
      <c r="B1623" s="2"/>
      <c r="C1623" s="2"/>
      <c r="E1623" s="2"/>
      <c r="F1623" s="2"/>
    </row>
    <row r="1624" spans="1:6" ht="15" x14ac:dyDescent="0.25">
      <c r="A1624" s="2"/>
      <c r="B1624" s="2"/>
      <c r="C1624" s="2"/>
      <c r="E1624" s="2"/>
      <c r="F1624" s="2"/>
    </row>
    <row r="1625" spans="1:6" ht="15" x14ac:dyDescent="0.25">
      <c r="A1625" s="2"/>
      <c r="B1625" s="2"/>
      <c r="C1625" s="2"/>
      <c r="E1625" s="2"/>
      <c r="F1625" s="2"/>
    </row>
    <row r="1626" spans="1:6" ht="15" x14ac:dyDescent="0.25">
      <c r="A1626" s="2"/>
      <c r="B1626" s="2"/>
      <c r="C1626" s="2"/>
      <c r="E1626" s="2"/>
      <c r="F1626" s="2"/>
    </row>
    <row r="1627" spans="1:6" ht="15" x14ac:dyDescent="0.25">
      <c r="A1627" s="2"/>
      <c r="B1627" s="2"/>
      <c r="C1627" s="2"/>
      <c r="E1627" s="2"/>
      <c r="F1627" s="2"/>
    </row>
    <row r="1628" spans="1:6" ht="15" x14ac:dyDescent="0.25">
      <c r="A1628" s="2"/>
      <c r="B1628" s="2"/>
      <c r="C1628" s="2"/>
      <c r="E1628" s="2"/>
      <c r="F1628" s="2"/>
    </row>
    <row r="1629" spans="1:6" ht="15" x14ac:dyDescent="0.25">
      <c r="A1629" s="2"/>
      <c r="B1629" s="2"/>
      <c r="C1629" s="2"/>
      <c r="E1629" s="2"/>
      <c r="F1629" s="2"/>
    </row>
    <row r="1630" spans="1:6" ht="15" x14ac:dyDescent="0.25">
      <c r="A1630" s="2"/>
      <c r="B1630" s="2"/>
      <c r="C1630" s="2"/>
      <c r="E1630" s="2"/>
      <c r="F1630" s="2"/>
    </row>
    <row r="1631" spans="1:6" ht="15" x14ac:dyDescent="0.25">
      <c r="A1631" s="2"/>
      <c r="B1631" s="2"/>
      <c r="C1631" s="2"/>
      <c r="E1631" s="2"/>
      <c r="F1631" s="2"/>
    </row>
    <row r="1632" spans="1:6" ht="15" x14ac:dyDescent="0.25">
      <c r="A1632" s="2"/>
      <c r="B1632" s="2"/>
      <c r="C1632" s="2"/>
      <c r="E1632" s="2"/>
      <c r="F1632" s="2"/>
    </row>
    <row r="1633" spans="1:6" ht="15" x14ac:dyDescent="0.25">
      <c r="A1633" s="2"/>
      <c r="B1633" s="2"/>
      <c r="C1633" s="2"/>
      <c r="E1633" s="2"/>
      <c r="F1633" s="2"/>
    </row>
    <row r="1634" spans="1:6" ht="15" x14ac:dyDescent="0.25">
      <c r="A1634" s="2"/>
      <c r="B1634" s="2"/>
      <c r="C1634" s="2"/>
      <c r="E1634" s="2"/>
      <c r="F1634" s="2"/>
    </row>
    <row r="1635" spans="1:6" ht="15" x14ac:dyDescent="0.25">
      <c r="A1635" s="2"/>
      <c r="B1635" s="2"/>
      <c r="C1635" s="2"/>
      <c r="E1635" s="2"/>
      <c r="F1635" s="2"/>
    </row>
    <row r="1636" spans="1:6" ht="15" x14ac:dyDescent="0.25">
      <c r="A1636" s="2"/>
      <c r="B1636" s="2"/>
      <c r="C1636" s="2"/>
      <c r="E1636" s="2"/>
      <c r="F1636" s="2"/>
    </row>
    <row r="1637" spans="1:6" ht="15" x14ac:dyDescent="0.25">
      <c r="A1637" s="2"/>
      <c r="B1637" s="2"/>
      <c r="C1637" s="2"/>
      <c r="E1637" s="2"/>
      <c r="F1637" s="2"/>
    </row>
    <row r="1638" spans="1:6" ht="15" x14ac:dyDescent="0.25">
      <c r="A1638" s="2"/>
      <c r="B1638" s="2"/>
      <c r="C1638" s="2"/>
      <c r="E1638" s="2"/>
      <c r="F1638" s="2"/>
    </row>
    <row r="1639" spans="1:6" ht="15" x14ac:dyDescent="0.25">
      <c r="A1639" s="2"/>
      <c r="B1639" s="2"/>
      <c r="C1639" s="2"/>
      <c r="E1639" s="2"/>
      <c r="F1639" s="2"/>
    </row>
    <row r="1640" spans="1:6" ht="15" x14ac:dyDescent="0.25">
      <c r="A1640" s="2"/>
      <c r="B1640" s="2"/>
      <c r="C1640" s="2"/>
      <c r="E1640" s="2"/>
      <c r="F1640" s="2"/>
    </row>
    <row r="1641" spans="1:6" ht="15" x14ac:dyDescent="0.25">
      <c r="A1641" s="2"/>
      <c r="B1641" s="2"/>
      <c r="C1641" s="2"/>
      <c r="E1641" s="2"/>
      <c r="F1641" s="2"/>
    </row>
    <row r="1642" spans="1:6" ht="15" x14ac:dyDescent="0.25">
      <c r="A1642" s="2"/>
      <c r="B1642" s="2"/>
      <c r="C1642" s="2"/>
      <c r="E1642" s="2"/>
      <c r="F1642" s="2"/>
    </row>
    <row r="1643" spans="1:6" ht="15" x14ac:dyDescent="0.25">
      <c r="A1643" s="2"/>
      <c r="B1643" s="2"/>
      <c r="C1643" s="2"/>
      <c r="E1643" s="2"/>
      <c r="F1643" s="2"/>
    </row>
    <row r="1644" spans="1:6" ht="15" x14ac:dyDescent="0.25">
      <c r="A1644" s="2"/>
      <c r="B1644" s="2"/>
      <c r="C1644" s="2"/>
      <c r="E1644" s="2"/>
      <c r="F1644" s="2"/>
    </row>
    <row r="1645" spans="1:6" ht="15" x14ac:dyDescent="0.25">
      <c r="A1645" s="2"/>
      <c r="B1645" s="2"/>
      <c r="C1645" s="2"/>
      <c r="E1645" s="2"/>
      <c r="F1645" s="2"/>
    </row>
    <row r="1646" spans="1:6" ht="15" x14ac:dyDescent="0.25">
      <c r="A1646" s="2"/>
      <c r="B1646" s="2"/>
      <c r="C1646" s="2"/>
      <c r="E1646" s="2"/>
      <c r="F1646" s="2"/>
    </row>
    <row r="1647" spans="1:6" ht="15" x14ac:dyDescent="0.25">
      <c r="A1647" s="2"/>
      <c r="B1647" s="2"/>
      <c r="C1647" s="2"/>
      <c r="E1647" s="2"/>
      <c r="F1647" s="2"/>
    </row>
    <row r="1648" spans="1:6" ht="15" x14ac:dyDescent="0.25">
      <c r="A1648" s="2"/>
      <c r="B1648" s="2"/>
      <c r="C1648" s="2"/>
      <c r="E1648" s="2"/>
      <c r="F1648" s="2"/>
    </row>
    <row r="1649" spans="1:6" ht="15" x14ac:dyDescent="0.25">
      <c r="A1649" s="2"/>
      <c r="B1649" s="2"/>
      <c r="C1649" s="2"/>
      <c r="E1649" s="2"/>
      <c r="F1649" s="2"/>
    </row>
    <row r="1650" spans="1:6" ht="15" x14ac:dyDescent="0.25">
      <c r="A1650" s="2"/>
      <c r="B1650" s="2"/>
      <c r="C1650" s="2"/>
      <c r="E1650" s="2"/>
      <c r="F1650" s="2"/>
    </row>
    <row r="1651" spans="1:6" ht="15" x14ac:dyDescent="0.25">
      <c r="A1651" s="2"/>
      <c r="B1651" s="2"/>
      <c r="C1651" s="2"/>
      <c r="E1651" s="2"/>
      <c r="F1651" s="2"/>
    </row>
    <row r="1652" spans="1:6" ht="15" x14ac:dyDescent="0.25">
      <c r="A1652" s="2"/>
      <c r="B1652" s="2"/>
      <c r="C1652" s="2"/>
      <c r="E1652" s="2"/>
      <c r="F1652" s="2"/>
    </row>
    <row r="1653" spans="1:6" ht="15" x14ac:dyDescent="0.25">
      <c r="A1653" s="2"/>
      <c r="B1653" s="2"/>
      <c r="C1653" s="2"/>
      <c r="E1653" s="2"/>
      <c r="F1653" s="2"/>
    </row>
    <row r="1654" spans="1:6" ht="15" x14ac:dyDescent="0.25">
      <c r="A1654" s="2"/>
      <c r="B1654" s="2"/>
      <c r="C1654" s="2"/>
      <c r="E1654" s="2"/>
      <c r="F1654" s="2"/>
    </row>
    <row r="1655" spans="1:6" ht="15" x14ac:dyDescent="0.25">
      <c r="A1655" s="2"/>
      <c r="B1655" s="2"/>
      <c r="C1655" s="2"/>
      <c r="E1655" s="2"/>
      <c r="F1655" s="2"/>
    </row>
    <row r="1656" spans="1:6" ht="15" x14ac:dyDescent="0.25">
      <c r="A1656" s="2"/>
      <c r="B1656" s="2"/>
      <c r="C1656" s="2"/>
      <c r="E1656" s="2"/>
      <c r="F1656" s="2"/>
    </row>
    <row r="1657" spans="1:6" ht="15" x14ac:dyDescent="0.25">
      <c r="A1657" s="2"/>
      <c r="B1657" s="2"/>
      <c r="C1657" s="2"/>
      <c r="E1657" s="2"/>
      <c r="F1657" s="2"/>
    </row>
    <row r="1658" spans="1:6" ht="15" x14ac:dyDescent="0.25">
      <c r="A1658" s="2"/>
      <c r="B1658" s="2"/>
      <c r="C1658" s="2"/>
      <c r="E1658" s="2"/>
      <c r="F1658" s="2"/>
    </row>
    <row r="1659" spans="1:6" ht="15" x14ac:dyDescent="0.25">
      <c r="A1659" s="2"/>
      <c r="B1659" s="2"/>
      <c r="C1659" s="2"/>
      <c r="E1659" s="2"/>
      <c r="F1659" s="2"/>
    </row>
    <row r="1660" spans="1:6" ht="15" x14ac:dyDescent="0.25">
      <c r="A1660" s="2"/>
      <c r="B1660" s="2"/>
      <c r="C1660" s="2"/>
      <c r="E1660" s="2"/>
      <c r="F1660" s="2"/>
    </row>
    <row r="1661" spans="1:6" ht="15" x14ac:dyDescent="0.25">
      <c r="A1661" s="2"/>
      <c r="B1661" s="2"/>
      <c r="C1661" s="2"/>
      <c r="E1661" s="2"/>
      <c r="F1661" s="2"/>
    </row>
    <row r="1662" spans="1:6" ht="15" x14ac:dyDescent="0.25">
      <c r="A1662" s="2"/>
      <c r="B1662" s="2"/>
      <c r="C1662" s="2"/>
      <c r="E1662" s="2"/>
      <c r="F1662" s="2"/>
    </row>
    <row r="1663" spans="1:6" ht="15" x14ac:dyDescent="0.25">
      <c r="A1663" s="2"/>
      <c r="B1663" s="2"/>
      <c r="C1663" s="2"/>
      <c r="E1663" s="2"/>
      <c r="F1663" s="2"/>
    </row>
    <row r="1664" spans="1:6" ht="15" x14ac:dyDescent="0.25">
      <c r="A1664" s="2"/>
      <c r="B1664" s="2"/>
      <c r="C1664" s="2"/>
      <c r="E1664" s="2"/>
      <c r="F1664" s="2"/>
    </row>
    <row r="1665" spans="1:6" ht="15" x14ac:dyDescent="0.25">
      <c r="A1665" s="2"/>
      <c r="B1665" s="2"/>
      <c r="C1665" s="2"/>
      <c r="E1665" s="2"/>
      <c r="F1665" s="2"/>
    </row>
    <row r="1666" spans="1:6" ht="15" x14ac:dyDescent="0.25">
      <c r="A1666" s="2"/>
      <c r="B1666" s="2"/>
      <c r="C1666" s="2"/>
      <c r="E1666" s="2"/>
      <c r="F1666" s="2"/>
    </row>
    <row r="1667" spans="1:6" ht="15" x14ac:dyDescent="0.25">
      <c r="A1667" s="2"/>
      <c r="B1667" s="2"/>
      <c r="C1667" s="2"/>
      <c r="E1667" s="2"/>
      <c r="F1667" s="2"/>
    </row>
    <row r="1668" spans="1:6" ht="15" x14ac:dyDescent="0.25">
      <c r="A1668" s="2"/>
      <c r="B1668" s="2"/>
      <c r="C1668" s="2"/>
      <c r="E1668" s="2"/>
      <c r="F1668" s="2"/>
    </row>
    <row r="1669" spans="1:6" ht="15" x14ac:dyDescent="0.25">
      <c r="A1669" s="2"/>
      <c r="B1669" s="2"/>
      <c r="C1669" s="2"/>
      <c r="E1669" s="2"/>
      <c r="F1669" s="2"/>
    </row>
    <row r="1670" spans="1:6" ht="15" x14ac:dyDescent="0.25">
      <c r="A1670" s="2"/>
      <c r="B1670" s="2"/>
      <c r="C1670" s="2"/>
      <c r="E1670" s="2"/>
      <c r="F1670" s="2"/>
    </row>
    <row r="1671" spans="1:6" ht="15" x14ac:dyDescent="0.25">
      <c r="A1671" s="2"/>
      <c r="B1671" s="2"/>
      <c r="C1671" s="2"/>
      <c r="E1671" s="2"/>
      <c r="F1671" s="2"/>
    </row>
    <row r="1672" spans="1:6" ht="15" x14ac:dyDescent="0.25">
      <c r="A1672" s="2"/>
      <c r="B1672" s="2"/>
      <c r="C1672" s="2"/>
      <c r="E1672" s="2"/>
      <c r="F1672" s="2"/>
    </row>
    <row r="1673" spans="1:6" ht="15" x14ac:dyDescent="0.25">
      <c r="A1673" s="2"/>
      <c r="B1673" s="2"/>
      <c r="C1673" s="2"/>
      <c r="E1673" s="2"/>
      <c r="F1673" s="2"/>
    </row>
    <row r="1674" spans="1:6" ht="15" x14ac:dyDescent="0.25">
      <c r="A1674" s="2"/>
      <c r="B1674" s="2"/>
      <c r="C1674" s="2"/>
      <c r="E1674" s="2"/>
      <c r="F1674" s="2"/>
    </row>
    <row r="1675" spans="1:6" ht="15" x14ac:dyDescent="0.25">
      <c r="A1675" s="2"/>
      <c r="B1675" s="2"/>
      <c r="C1675" s="2"/>
      <c r="E1675" s="2"/>
      <c r="F1675" s="2"/>
    </row>
    <row r="1676" spans="1:6" ht="15" x14ac:dyDescent="0.25">
      <c r="A1676" s="2"/>
      <c r="B1676" s="2"/>
      <c r="C1676" s="2"/>
      <c r="E1676" s="2"/>
      <c r="F1676" s="2"/>
    </row>
    <row r="1677" spans="1:6" ht="15" x14ac:dyDescent="0.25">
      <c r="A1677" s="2"/>
      <c r="B1677" s="2"/>
      <c r="C1677" s="2"/>
      <c r="E1677" s="2"/>
      <c r="F1677" s="2"/>
    </row>
    <row r="1678" spans="1:6" ht="15" x14ac:dyDescent="0.25">
      <c r="A1678" s="2"/>
      <c r="B1678" s="2"/>
      <c r="C1678" s="2"/>
      <c r="E1678" s="2"/>
      <c r="F1678" s="2"/>
    </row>
    <row r="1679" spans="1:6" ht="15" x14ac:dyDescent="0.25">
      <c r="A1679" s="2"/>
      <c r="B1679" s="2"/>
      <c r="C1679" s="2"/>
      <c r="E1679" s="2"/>
      <c r="F1679" s="2"/>
    </row>
    <row r="1680" spans="1:6" ht="15" x14ac:dyDescent="0.25">
      <c r="A1680" s="2"/>
      <c r="B1680" s="2"/>
      <c r="C1680" s="2"/>
      <c r="E1680" s="2"/>
      <c r="F1680" s="2"/>
    </row>
    <row r="1681" spans="1:6" ht="15" x14ac:dyDescent="0.25">
      <c r="A1681" s="2"/>
      <c r="B1681" s="2"/>
      <c r="C1681" s="2"/>
      <c r="E1681" s="2"/>
      <c r="F1681" s="2"/>
    </row>
    <row r="1682" spans="1:6" ht="15" x14ac:dyDescent="0.25">
      <c r="A1682" s="2"/>
      <c r="B1682" s="2"/>
      <c r="C1682" s="2"/>
      <c r="E1682" s="2"/>
      <c r="F1682" s="2"/>
    </row>
    <row r="1683" spans="1:6" ht="15" x14ac:dyDescent="0.25">
      <c r="A1683" s="2"/>
      <c r="B1683" s="2"/>
      <c r="C1683" s="2"/>
      <c r="E1683" s="2"/>
      <c r="F1683" s="2"/>
    </row>
    <row r="1684" spans="1:6" ht="15" x14ac:dyDescent="0.25">
      <c r="A1684" s="2"/>
      <c r="B1684" s="2"/>
      <c r="C1684" s="2"/>
      <c r="E1684" s="2"/>
      <c r="F1684" s="2"/>
    </row>
    <row r="1685" spans="1:6" ht="15" x14ac:dyDescent="0.25">
      <c r="A1685" s="2"/>
      <c r="B1685" s="2"/>
      <c r="C1685" s="2"/>
      <c r="E1685" s="2"/>
      <c r="F1685" s="2"/>
    </row>
    <row r="1686" spans="1:6" ht="15" x14ac:dyDescent="0.25">
      <c r="A1686" s="2"/>
      <c r="B1686" s="2"/>
      <c r="C1686" s="2"/>
      <c r="E1686" s="2"/>
      <c r="F1686" s="2"/>
    </row>
    <row r="1687" spans="1:6" ht="15" x14ac:dyDescent="0.25">
      <c r="A1687" s="2"/>
      <c r="B1687" s="2"/>
      <c r="C1687" s="2"/>
      <c r="E1687" s="2"/>
      <c r="F1687" s="2"/>
    </row>
    <row r="1688" spans="1:6" ht="15" x14ac:dyDescent="0.25">
      <c r="A1688" s="2"/>
      <c r="B1688" s="2"/>
      <c r="C1688" s="2"/>
      <c r="E1688" s="2"/>
      <c r="F1688" s="2"/>
    </row>
    <row r="1689" spans="1:6" ht="15" x14ac:dyDescent="0.25">
      <c r="A1689" s="2"/>
      <c r="B1689" s="2"/>
      <c r="C1689" s="2"/>
      <c r="E1689" s="2"/>
      <c r="F1689" s="2"/>
    </row>
    <row r="1690" spans="1:6" ht="15" x14ac:dyDescent="0.25">
      <c r="A1690" s="2"/>
      <c r="B1690" s="2"/>
      <c r="C1690" s="2"/>
      <c r="E1690" s="2"/>
      <c r="F1690" s="2"/>
    </row>
    <row r="1691" spans="1:6" ht="15" x14ac:dyDescent="0.25">
      <c r="A1691" s="2"/>
      <c r="B1691" s="2"/>
      <c r="C1691" s="2"/>
      <c r="E1691" s="2"/>
      <c r="F1691" s="2"/>
    </row>
    <row r="1692" spans="1:6" ht="15" x14ac:dyDescent="0.25">
      <c r="A1692" s="2"/>
      <c r="B1692" s="2"/>
      <c r="C1692" s="2"/>
      <c r="E1692" s="2"/>
      <c r="F1692" s="2"/>
    </row>
    <row r="1693" spans="1:6" ht="15" x14ac:dyDescent="0.25">
      <c r="A1693" s="2"/>
      <c r="B1693" s="2"/>
      <c r="C1693" s="2"/>
      <c r="E1693" s="2"/>
      <c r="F1693" s="2"/>
    </row>
    <row r="1694" spans="1:6" ht="15" x14ac:dyDescent="0.25">
      <c r="A1694" s="2"/>
      <c r="B1694" s="2"/>
      <c r="C1694" s="2"/>
      <c r="E1694" s="2"/>
      <c r="F1694" s="2"/>
    </row>
    <row r="1695" spans="1:6" ht="15" x14ac:dyDescent="0.25">
      <c r="A1695" s="2"/>
      <c r="B1695" s="2"/>
      <c r="C1695" s="2"/>
      <c r="E1695" s="2"/>
      <c r="F1695" s="2"/>
    </row>
    <row r="1696" spans="1:6" ht="15" x14ac:dyDescent="0.25">
      <c r="A1696" s="2"/>
      <c r="B1696" s="2"/>
      <c r="C1696" s="2"/>
      <c r="E1696" s="2"/>
      <c r="F1696" s="2"/>
    </row>
    <row r="1697" spans="1:6" ht="15" x14ac:dyDescent="0.25">
      <c r="A1697" s="2"/>
      <c r="B1697" s="2"/>
      <c r="C1697" s="2"/>
      <c r="E1697" s="2"/>
      <c r="F1697" s="2"/>
    </row>
    <row r="1698" spans="1:6" ht="15" x14ac:dyDescent="0.25">
      <c r="A1698" s="2"/>
      <c r="B1698" s="2"/>
      <c r="C1698" s="2"/>
      <c r="E1698" s="2"/>
      <c r="F1698" s="2"/>
    </row>
    <row r="1699" spans="1:6" ht="15" x14ac:dyDescent="0.25">
      <c r="A1699" s="2"/>
      <c r="B1699" s="2"/>
      <c r="C1699" s="2"/>
      <c r="E1699" s="2"/>
      <c r="F1699" s="2"/>
    </row>
    <row r="1700" spans="1:6" ht="15" x14ac:dyDescent="0.25">
      <c r="A1700" s="2"/>
      <c r="B1700" s="2"/>
      <c r="C1700" s="2"/>
      <c r="E1700" s="2"/>
      <c r="F1700" s="2"/>
    </row>
    <row r="1701" spans="1:6" ht="15" x14ac:dyDescent="0.25">
      <c r="A1701" s="2"/>
      <c r="B1701" s="2"/>
      <c r="C1701" s="2"/>
      <c r="E1701" s="2"/>
      <c r="F1701" s="2"/>
    </row>
    <row r="1702" spans="1:6" ht="15" x14ac:dyDescent="0.25">
      <c r="A1702" s="2"/>
      <c r="B1702" s="2"/>
      <c r="C1702" s="2"/>
      <c r="E1702" s="2"/>
      <c r="F1702" s="2"/>
    </row>
    <row r="1703" spans="1:6" ht="15" x14ac:dyDescent="0.25">
      <c r="A1703" s="2"/>
      <c r="B1703" s="2"/>
      <c r="C1703" s="2"/>
      <c r="E1703" s="2"/>
      <c r="F1703" s="2"/>
    </row>
    <row r="1704" spans="1:6" ht="15" x14ac:dyDescent="0.25">
      <c r="A1704" s="2"/>
      <c r="B1704" s="2"/>
      <c r="C1704" s="2"/>
      <c r="E1704" s="2"/>
      <c r="F1704" s="2"/>
    </row>
    <row r="1705" spans="1:6" ht="15" x14ac:dyDescent="0.25">
      <c r="A1705" s="2"/>
      <c r="B1705" s="2"/>
      <c r="C1705" s="2"/>
      <c r="E1705" s="2"/>
      <c r="F1705" s="2"/>
    </row>
    <row r="1706" spans="1:6" ht="15" x14ac:dyDescent="0.25">
      <c r="A1706" s="2"/>
      <c r="B1706" s="2"/>
      <c r="C1706" s="2"/>
      <c r="E1706" s="2"/>
      <c r="F1706" s="2"/>
    </row>
    <row r="1707" spans="1:6" ht="15" x14ac:dyDescent="0.25">
      <c r="A1707" s="2"/>
      <c r="B1707" s="2"/>
      <c r="C1707" s="2"/>
      <c r="E1707" s="2"/>
      <c r="F1707" s="2"/>
    </row>
    <row r="1708" spans="1:6" ht="15" x14ac:dyDescent="0.25">
      <c r="A1708" s="2"/>
      <c r="B1708" s="2"/>
      <c r="C1708" s="2"/>
      <c r="E1708" s="2"/>
      <c r="F1708" s="2"/>
    </row>
    <row r="1709" spans="1:6" ht="15" x14ac:dyDescent="0.25">
      <c r="A1709" s="2"/>
      <c r="B1709" s="2"/>
      <c r="C1709" s="2"/>
      <c r="E1709" s="2"/>
      <c r="F1709" s="2"/>
    </row>
    <row r="1710" spans="1:6" ht="15" x14ac:dyDescent="0.25">
      <c r="A1710" s="2"/>
      <c r="B1710" s="2"/>
      <c r="C1710" s="2"/>
      <c r="E1710" s="2"/>
      <c r="F1710" s="2"/>
    </row>
    <row r="1711" spans="1:6" ht="15" x14ac:dyDescent="0.25">
      <c r="A1711" s="2"/>
      <c r="B1711" s="2"/>
      <c r="C1711" s="2"/>
      <c r="E1711" s="2"/>
      <c r="F1711" s="2"/>
    </row>
    <row r="1712" spans="1:6" ht="15" x14ac:dyDescent="0.25">
      <c r="A1712" s="2"/>
      <c r="B1712" s="2"/>
      <c r="C1712" s="2"/>
      <c r="E1712" s="2"/>
      <c r="F1712" s="2"/>
    </row>
    <row r="1713" spans="1:6" ht="15" x14ac:dyDescent="0.25">
      <c r="A1713" s="2"/>
      <c r="B1713" s="2"/>
      <c r="C1713" s="2"/>
      <c r="E1713" s="2"/>
      <c r="F1713" s="2"/>
    </row>
    <row r="1714" spans="1:6" ht="15" x14ac:dyDescent="0.25">
      <c r="A1714" s="2"/>
      <c r="B1714" s="2"/>
      <c r="C1714" s="2"/>
      <c r="E1714" s="2"/>
      <c r="F1714" s="2"/>
    </row>
    <row r="1715" spans="1:6" ht="15" x14ac:dyDescent="0.25">
      <c r="A1715" s="2"/>
      <c r="B1715" s="2"/>
      <c r="C1715" s="2"/>
      <c r="E1715" s="2"/>
      <c r="F1715" s="2"/>
    </row>
    <row r="1716" spans="1:6" ht="15" x14ac:dyDescent="0.25">
      <c r="A1716" s="2"/>
      <c r="B1716" s="2"/>
      <c r="C1716" s="2"/>
      <c r="E1716" s="2"/>
      <c r="F1716" s="2"/>
    </row>
    <row r="1717" spans="1:6" ht="15" x14ac:dyDescent="0.25">
      <c r="A1717" s="2"/>
      <c r="B1717" s="2"/>
      <c r="C1717" s="2"/>
      <c r="E1717" s="2"/>
      <c r="F1717" s="2"/>
    </row>
    <row r="1718" spans="1:6" ht="15" x14ac:dyDescent="0.25">
      <c r="A1718" s="2"/>
      <c r="B1718" s="2"/>
      <c r="C1718" s="2"/>
      <c r="E1718" s="2"/>
      <c r="F1718" s="2"/>
    </row>
    <row r="1719" spans="1:6" ht="15" x14ac:dyDescent="0.25">
      <c r="A1719" s="2"/>
      <c r="B1719" s="2"/>
      <c r="C1719" s="2"/>
      <c r="E1719" s="2"/>
      <c r="F1719" s="2"/>
    </row>
    <row r="1720" spans="1:6" ht="15" x14ac:dyDescent="0.25">
      <c r="A1720" s="2"/>
      <c r="B1720" s="2"/>
      <c r="C1720" s="2"/>
      <c r="E1720" s="2"/>
      <c r="F1720" s="2"/>
    </row>
    <row r="1721" spans="1:6" ht="15" x14ac:dyDescent="0.25">
      <c r="A1721" s="2"/>
      <c r="B1721" s="2"/>
      <c r="C1721" s="2"/>
      <c r="E1721" s="2"/>
      <c r="F1721" s="2"/>
    </row>
    <row r="1722" spans="1:6" ht="15" x14ac:dyDescent="0.25">
      <c r="A1722" s="2"/>
      <c r="B1722" s="2"/>
      <c r="C1722" s="2"/>
      <c r="E1722" s="2"/>
      <c r="F1722" s="2"/>
    </row>
    <row r="1723" spans="1:6" ht="15" x14ac:dyDescent="0.25">
      <c r="A1723" s="2"/>
      <c r="B1723" s="2"/>
      <c r="C1723" s="2"/>
      <c r="E1723" s="2"/>
      <c r="F1723" s="2"/>
    </row>
    <row r="1724" spans="1:6" ht="15" x14ac:dyDescent="0.25">
      <c r="A1724" s="2"/>
      <c r="B1724" s="2"/>
      <c r="C1724" s="2"/>
      <c r="E1724" s="2"/>
      <c r="F1724" s="2"/>
    </row>
    <row r="1725" spans="1:6" ht="15" x14ac:dyDescent="0.25">
      <c r="A1725" s="2"/>
      <c r="B1725" s="2"/>
      <c r="C1725" s="2"/>
      <c r="E1725" s="2"/>
      <c r="F1725" s="2"/>
    </row>
    <row r="1726" spans="1:6" ht="15" x14ac:dyDescent="0.25">
      <c r="A1726" s="2"/>
      <c r="B1726" s="2"/>
      <c r="C1726" s="2"/>
      <c r="E1726" s="2"/>
      <c r="F1726" s="2"/>
    </row>
    <row r="1727" spans="1:6" ht="15" x14ac:dyDescent="0.25">
      <c r="A1727" s="2"/>
      <c r="B1727" s="2"/>
      <c r="C1727" s="2"/>
      <c r="E1727" s="2"/>
      <c r="F1727" s="2"/>
    </row>
    <row r="1728" spans="1:6" ht="15" x14ac:dyDescent="0.25">
      <c r="A1728" s="2"/>
      <c r="B1728" s="2"/>
      <c r="C1728" s="2"/>
      <c r="E1728" s="2"/>
      <c r="F1728" s="2"/>
    </row>
    <row r="1729" spans="1:6" ht="15" x14ac:dyDescent="0.25">
      <c r="A1729" s="2"/>
      <c r="B1729" s="2"/>
      <c r="C1729" s="2"/>
      <c r="E1729" s="2"/>
      <c r="F1729" s="2"/>
    </row>
    <row r="1730" spans="1:6" ht="15" x14ac:dyDescent="0.25">
      <c r="A1730" s="2"/>
      <c r="B1730" s="2"/>
      <c r="C1730" s="2"/>
      <c r="E1730" s="2"/>
      <c r="F1730" s="2"/>
    </row>
    <row r="1731" spans="1:6" ht="15" x14ac:dyDescent="0.25">
      <c r="A1731" s="2"/>
      <c r="B1731" s="2"/>
      <c r="C1731" s="2"/>
      <c r="E1731" s="2"/>
      <c r="F1731" s="2"/>
    </row>
    <row r="1732" spans="1:6" ht="15" x14ac:dyDescent="0.25">
      <c r="A1732" s="2"/>
      <c r="B1732" s="2"/>
      <c r="C1732" s="2"/>
      <c r="E1732" s="2"/>
      <c r="F1732" s="2"/>
    </row>
    <row r="1733" spans="1:6" ht="15" x14ac:dyDescent="0.25">
      <c r="A1733" s="2"/>
      <c r="B1733" s="2"/>
      <c r="C1733" s="2"/>
      <c r="E1733" s="2"/>
      <c r="F1733" s="2"/>
    </row>
    <row r="1734" spans="1:6" ht="15" x14ac:dyDescent="0.25">
      <c r="A1734" s="2"/>
      <c r="B1734" s="2"/>
      <c r="C1734" s="2"/>
      <c r="E1734" s="2"/>
      <c r="F1734" s="2"/>
    </row>
    <row r="1735" spans="1:6" ht="15" x14ac:dyDescent="0.25">
      <c r="A1735" s="2"/>
      <c r="B1735" s="2"/>
      <c r="C1735" s="2"/>
      <c r="E1735" s="2"/>
      <c r="F1735" s="2"/>
    </row>
    <row r="1736" spans="1:6" ht="15" x14ac:dyDescent="0.25">
      <c r="A1736" s="2"/>
      <c r="B1736" s="2"/>
      <c r="C1736" s="2"/>
      <c r="E1736" s="2"/>
      <c r="F1736" s="2"/>
    </row>
    <row r="1737" spans="1:6" ht="15" x14ac:dyDescent="0.25">
      <c r="A1737" s="2"/>
      <c r="B1737" s="2"/>
      <c r="C1737" s="2"/>
      <c r="E1737" s="2"/>
      <c r="F1737" s="2"/>
    </row>
    <row r="1738" spans="1:6" ht="15" x14ac:dyDescent="0.25">
      <c r="A1738" s="2"/>
      <c r="B1738" s="2"/>
      <c r="C1738" s="2"/>
      <c r="E1738" s="2"/>
      <c r="F1738" s="2"/>
    </row>
    <row r="1739" spans="1:6" ht="15" x14ac:dyDescent="0.25">
      <c r="A1739" s="2"/>
      <c r="B1739" s="2"/>
      <c r="C1739" s="2"/>
      <c r="E1739" s="2"/>
      <c r="F1739" s="2"/>
    </row>
    <row r="1740" spans="1:6" ht="15" x14ac:dyDescent="0.25">
      <c r="A1740" s="2"/>
      <c r="B1740" s="2"/>
      <c r="C1740" s="2"/>
      <c r="E1740" s="2"/>
      <c r="F1740" s="2"/>
    </row>
    <row r="1741" spans="1:6" ht="15" x14ac:dyDescent="0.25">
      <c r="A1741" s="2"/>
      <c r="B1741" s="2"/>
      <c r="C1741" s="2"/>
      <c r="E1741" s="2"/>
      <c r="F1741" s="2"/>
    </row>
    <row r="1742" spans="1:6" ht="15" x14ac:dyDescent="0.25">
      <c r="A1742" s="2"/>
      <c r="B1742" s="2"/>
      <c r="C1742" s="2"/>
      <c r="E1742" s="2"/>
      <c r="F1742" s="2"/>
    </row>
    <row r="1743" spans="1:6" ht="15" x14ac:dyDescent="0.25">
      <c r="A1743" s="2"/>
      <c r="B1743" s="2"/>
      <c r="C1743" s="2"/>
      <c r="E1743" s="2"/>
      <c r="F1743" s="2"/>
    </row>
    <row r="1744" spans="1:6" ht="15" x14ac:dyDescent="0.25">
      <c r="A1744" s="2"/>
      <c r="B1744" s="2"/>
      <c r="C1744" s="2"/>
      <c r="E1744" s="2"/>
      <c r="F1744" s="2"/>
    </row>
    <row r="1745" spans="1:6" ht="15" x14ac:dyDescent="0.25">
      <c r="A1745" s="2"/>
      <c r="B1745" s="2"/>
      <c r="C1745" s="2"/>
      <c r="E1745" s="2"/>
      <c r="F1745" s="2"/>
    </row>
    <row r="1746" spans="1:6" ht="15" x14ac:dyDescent="0.25">
      <c r="A1746" s="2"/>
      <c r="B1746" s="2"/>
      <c r="C1746" s="2"/>
      <c r="E1746" s="2"/>
      <c r="F1746" s="2"/>
    </row>
    <row r="1747" spans="1:6" ht="15" x14ac:dyDescent="0.25">
      <c r="A1747" s="2"/>
      <c r="B1747" s="2"/>
      <c r="C1747" s="2"/>
      <c r="E1747" s="2"/>
      <c r="F1747" s="2"/>
    </row>
    <row r="1748" spans="1:6" ht="15" x14ac:dyDescent="0.25">
      <c r="A1748" s="2"/>
      <c r="B1748" s="2"/>
      <c r="C1748" s="2"/>
      <c r="E1748" s="2"/>
      <c r="F1748" s="2"/>
    </row>
    <row r="1749" spans="1:6" ht="15" x14ac:dyDescent="0.25">
      <c r="A1749" s="2"/>
      <c r="B1749" s="2"/>
      <c r="C1749" s="2"/>
      <c r="E1749" s="2"/>
      <c r="F1749" s="2"/>
    </row>
    <row r="1750" spans="1:6" ht="15" x14ac:dyDescent="0.25">
      <c r="A1750" s="2"/>
      <c r="B1750" s="2"/>
      <c r="C1750" s="2"/>
      <c r="E1750" s="2"/>
      <c r="F1750" s="2"/>
    </row>
    <row r="1751" spans="1:6" ht="15" x14ac:dyDescent="0.25">
      <c r="A1751" s="2"/>
      <c r="B1751" s="2"/>
      <c r="C1751" s="2"/>
      <c r="E1751" s="2"/>
      <c r="F1751" s="2"/>
    </row>
    <row r="1752" spans="1:6" ht="15" x14ac:dyDescent="0.25">
      <c r="A1752" s="2"/>
      <c r="B1752" s="2"/>
      <c r="C1752" s="2"/>
      <c r="E1752" s="2"/>
      <c r="F1752" s="2"/>
    </row>
    <row r="1753" spans="1:6" ht="15" x14ac:dyDescent="0.25">
      <c r="A1753" s="2"/>
      <c r="B1753" s="2"/>
      <c r="C1753" s="2"/>
      <c r="E1753" s="2"/>
      <c r="F1753" s="2"/>
    </row>
    <row r="1754" spans="1:6" ht="15" x14ac:dyDescent="0.25">
      <c r="A1754" s="2"/>
      <c r="B1754" s="2"/>
      <c r="C1754" s="2"/>
      <c r="E1754" s="2"/>
      <c r="F1754" s="2"/>
    </row>
    <row r="1755" spans="1:6" ht="15" x14ac:dyDescent="0.25">
      <c r="A1755" s="2"/>
      <c r="B1755" s="2"/>
      <c r="C1755" s="2"/>
      <c r="E1755" s="2"/>
      <c r="F1755" s="2"/>
    </row>
    <row r="1756" spans="1:6" ht="15" x14ac:dyDescent="0.25">
      <c r="A1756" s="2"/>
      <c r="B1756" s="2"/>
      <c r="C1756" s="2"/>
      <c r="E1756" s="2"/>
      <c r="F1756" s="2"/>
    </row>
    <row r="1757" spans="1:6" ht="15" x14ac:dyDescent="0.25">
      <c r="A1757" s="2"/>
      <c r="B1757" s="2"/>
      <c r="C1757" s="2"/>
      <c r="E1757" s="2"/>
      <c r="F1757" s="2"/>
    </row>
    <row r="1758" spans="1:6" ht="15" x14ac:dyDescent="0.25">
      <c r="A1758" s="2"/>
      <c r="B1758" s="2"/>
      <c r="C1758" s="2"/>
      <c r="E1758" s="2"/>
      <c r="F1758" s="2"/>
    </row>
    <row r="1759" spans="1:6" ht="15" x14ac:dyDescent="0.25">
      <c r="A1759" s="2"/>
      <c r="B1759" s="2"/>
      <c r="C1759" s="2"/>
      <c r="E1759" s="2"/>
      <c r="F1759" s="2"/>
    </row>
    <row r="1760" spans="1:6" ht="15" x14ac:dyDescent="0.25">
      <c r="A1760" s="2"/>
      <c r="B1760" s="2"/>
      <c r="C1760" s="2"/>
      <c r="E1760" s="2"/>
      <c r="F1760" s="2"/>
    </row>
    <row r="1761" spans="1:6" ht="15" x14ac:dyDescent="0.25">
      <c r="A1761" s="2"/>
      <c r="B1761" s="2"/>
      <c r="C1761" s="2"/>
      <c r="E1761" s="2"/>
      <c r="F1761" s="2"/>
    </row>
    <row r="1762" spans="1:6" ht="15" x14ac:dyDescent="0.25">
      <c r="A1762" s="2"/>
      <c r="B1762" s="2"/>
      <c r="C1762" s="2"/>
      <c r="E1762" s="2"/>
      <c r="F1762" s="2"/>
    </row>
    <row r="1763" spans="1:6" ht="15" x14ac:dyDescent="0.25">
      <c r="A1763" s="2"/>
      <c r="B1763" s="2"/>
      <c r="C1763" s="2"/>
      <c r="E1763" s="2"/>
      <c r="F1763" s="2"/>
    </row>
    <row r="1764" spans="1:6" ht="15" x14ac:dyDescent="0.25">
      <c r="A1764" s="2"/>
      <c r="B1764" s="2"/>
      <c r="C1764" s="2"/>
      <c r="E1764" s="2"/>
      <c r="F1764" s="2"/>
    </row>
    <row r="1765" spans="1:6" ht="15" x14ac:dyDescent="0.25">
      <c r="A1765" s="2"/>
      <c r="B1765" s="2"/>
      <c r="C1765" s="2"/>
      <c r="E1765" s="2"/>
      <c r="F1765" s="2"/>
    </row>
    <row r="1766" spans="1:6" ht="15" x14ac:dyDescent="0.25">
      <c r="A1766" s="2"/>
      <c r="B1766" s="2"/>
      <c r="C1766" s="2"/>
      <c r="E1766" s="2"/>
      <c r="F1766" s="2"/>
    </row>
    <row r="1767" spans="1:6" ht="15" x14ac:dyDescent="0.25">
      <c r="A1767" s="2"/>
      <c r="B1767" s="2"/>
      <c r="C1767" s="2"/>
      <c r="E1767" s="2"/>
      <c r="F1767" s="2"/>
    </row>
    <row r="1768" spans="1:6" ht="15" x14ac:dyDescent="0.25">
      <c r="A1768" s="2"/>
      <c r="B1768" s="2"/>
      <c r="C1768" s="2"/>
      <c r="E1768" s="2"/>
      <c r="F1768" s="2"/>
    </row>
    <row r="1769" spans="1:6" ht="15" x14ac:dyDescent="0.25">
      <c r="A1769" s="2"/>
      <c r="B1769" s="2"/>
      <c r="C1769" s="2"/>
      <c r="E1769" s="2"/>
      <c r="F1769" s="2"/>
    </row>
    <row r="1770" spans="1:6" ht="15" x14ac:dyDescent="0.25">
      <c r="A1770" s="2"/>
      <c r="B1770" s="2"/>
      <c r="C1770" s="2"/>
      <c r="E1770" s="2"/>
      <c r="F1770" s="2"/>
    </row>
    <row r="1771" spans="1:6" ht="15" x14ac:dyDescent="0.25">
      <c r="A1771" s="2"/>
      <c r="B1771" s="2"/>
      <c r="C1771" s="2"/>
      <c r="E1771" s="2"/>
      <c r="F1771" s="2"/>
    </row>
    <row r="1772" spans="1:6" ht="15" x14ac:dyDescent="0.25">
      <c r="A1772" s="2"/>
      <c r="B1772" s="2"/>
      <c r="C1772" s="2"/>
      <c r="E1772" s="2"/>
      <c r="F1772" s="2"/>
    </row>
    <row r="1773" spans="1:6" ht="15" x14ac:dyDescent="0.25">
      <c r="A1773" s="2"/>
      <c r="B1773" s="2"/>
      <c r="C1773" s="2"/>
      <c r="E1773" s="2"/>
      <c r="F1773" s="2"/>
    </row>
    <row r="1774" spans="1:6" ht="15" x14ac:dyDescent="0.25">
      <c r="A1774" s="2"/>
      <c r="B1774" s="2"/>
      <c r="C1774" s="2"/>
      <c r="E1774" s="2"/>
      <c r="F1774" s="2"/>
    </row>
    <row r="1775" spans="1:6" ht="15" x14ac:dyDescent="0.25">
      <c r="A1775" s="2"/>
      <c r="B1775" s="2"/>
      <c r="C1775" s="2"/>
      <c r="E1775" s="2"/>
      <c r="F1775" s="2"/>
    </row>
    <row r="1776" spans="1:6" ht="15" x14ac:dyDescent="0.25">
      <c r="A1776" s="2"/>
      <c r="B1776" s="2"/>
      <c r="C1776" s="2"/>
      <c r="E1776" s="2"/>
      <c r="F1776" s="2"/>
    </row>
    <row r="1777" spans="1:6" ht="15" x14ac:dyDescent="0.25">
      <c r="A1777" s="2"/>
      <c r="B1777" s="2"/>
      <c r="C1777" s="2"/>
      <c r="E1777" s="2"/>
      <c r="F1777" s="2"/>
    </row>
    <row r="1778" spans="1:6" ht="15" x14ac:dyDescent="0.25">
      <c r="A1778" s="2"/>
      <c r="B1778" s="2"/>
      <c r="C1778" s="2"/>
      <c r="E1778" s="2"/>
      <c r="F1778" s="2"/>
    </row>
    <row r="1779" spans="1:6" ht="15" x14ac:dyDescent="0.25">
      <c r="A1779" s="2"/>
      <c r="B1779" s="2"/>
      <c r="C1779" s="2"/>
      <c r="E1779" s="2"/>
      <c r="F1779" s="2"/>
    </row>
    <row r="1780" spans="1:6" ht="15" x14ac:dyDescent="0.25">
      <c r="A1780" s="2"/>
      <c r="B1780" s="2"/>
      <c r="C1780" s="2"/>
      <c r="E1780" s="2"/>
      <c r="F1780" s="2"/>
    </row>
    <row r="1781" spans="1:6" ht="15" x14ac:dyDescent="0.25">
      <c r="A1781" s="2"/>
      <c r="B1781" s="2"/>
      <c r="C1781" s="2"/>
      <c r="E1781" s="2"/>
      <c r="F1781" s="2"/>
    </row>
    <row r="1782" spans="1:6" ht="15" x14ac:dyDescent="0.25">
      <c r="A1782" s="2"/>
      <c r="B1782" s="2"/>
      <c r="C1782" s="2"/>
      <c r="E1782" s="2"/>
      <c r="F1782" s="2"/>
    </row>
    <row r="1783" spans="1:6" ht="15" x14ac:dyDescent="0.25">
      <c r="A1783" s="2"/>
      <c r="B1783" s="2"/>
      <c r="C1783" s="2"/>
      <c r="E1783" s="2"/>
      <c r="F1783" s="2"/>
    </row>
    <row r="1784" spans="1:6" ht="15" x14ac:dyDescent="0.25">
      <c r="A1784" s="2"/>
      <c r="B1784" s="2"/>
      <c r="C1784" s="2"/>
      <c r="E1784" s="2"/>
      <c r="F1784" s="2"/>
    </row>
    <row r="1785" spans="1:6" ht="15" x14ac:dyDescent="0.25">
      <c r="A1785" s="2"/>
      <c r="B1785" s="2"/>
      <c r="C1785" s="2"/>
      <c r="E1785" s="2"/>
      <c r="F1785" s="2"/>
    </row>
    <row r="1786" spans="1:6" ht="15" x14ac:dyDescent="0.25">
      <c r="A1786" s="2"/>
      <c r="B1786" s="2"/>
      <c r="C1786" s="2"/>
      <c r="E1786" s="2"/>
      <c r="F1786" s="2"/>
    </row>
    <row r="1787" spans="1:6" ht="15" x14ac:dyDescent="0.25">
      <c r="A1787" s="2"/>
      <c r="B1787" s="2"/>
      <c r="C1787" s="2"/>
      <c r="E1787" s="2"/>
      <c r="F1787" s="2"/>
    </row>
    <row r="1788" spans="1:6" ht="15" x14ac:dyDescent="0.25">
      <c r="A1788" s="2"/>
      <c r="B1788" s="2"/>
      <c r="C1788" s="2"/>
      <c r="E1788" s="2"/>
      <c r="F1788" s="2"/>
    </row>
    <row r="1789" spans="1:6" ht="15" x14ac:dyDescent="0.25">
      <c r="A1789" s="2"/>
      <c r="B1789" s="2"/>
      <c r="C1789" s="2"/>
      <c r="E1789" s="2"/>
      <c r="F1789" s="2"/>
    </row>
    <row r="1790" spans="1:6" ht="15" x14ac:dyDescent="0.25">
      <c r="A1790" s="2"/>
      <c r="B1790" s="2"/>
      <c r="C1790" s="2"/>
      <c r="E1790" s="2"/>
      <c r="F1790" s="2"/>
    </row>
    <row r="1791" spans="1:6" ht="15" x14ac:dyDescent="0.25">
      <c r="A1791" s="2"/>
      <c r="B1791" s="2"/>
      <c r="C1791" s="2"/>
      <c r="E1791" s="2"/>
      <c r="F1791" s="2"/>
    </row>
    <row r="1792" spans="1:6" ht="15" x14ac:dyDescent="0.25">
      <c r="A1792" s="2"/>
      <c r="B1792" s="2"/>
      <c r="C1792" s="2"/>
      <c r="E1792" s="2"/>
      <c r="F1792" s="2"/>
    </row>
    <row r="1793" spans="1:6" ht="15" x14ac:dyDescent="0.25">
      <c r="A1793" s="2"/>
      <c r="B1793" s="2"/>
      <c r="C1793" s="2"/>
      <c r="E1793" s="2"/>
      <c r="F1793" s="2"/>
    </row>
    <row r="1794" spans="1:6" ht="15" x14ac:dyDescent="0.25">
      <c r="A1794" s="2"/>
      <c r="B1794" s="2"/>
      <c r="C1794" s="2"/>
      <c r="E1794" s="2"/>
      <c r="F1794" s="2"/>
    </row>
    <row r="1795" spans="1:6" ht="15" x14ac:dyDescent="0.25">
      <c r="A1795" s="2"/>
      <c r="B1795" s="2"/>
      <c r="C1795" s="2"/>
      <c r="E1795" s="2"/>
      <c r="F1795" s="2"/>
    </row>
    <row r="1796" spans="1:6" ht="15" x14ac:dyDescent="0.25">
      <c r="A1796" s="2"/>
      <c r="B1796" s="2"/>
      <c r="C1796" s="2"/>
      <c r="E1796" s="2"/>
      <c r="F1796" s="2"/>
    </row>
    <row r="1797" spans="1:6" ht="15" x14ac:dyDescent="0.25">
      <c r="A1797" s="2"/>
      <c r="B1797" s="2"/>
      <c r="C1797" s="2"/>
      <c r="E1797" s="2"/>
      <c r="F1797" s="2"/>
    </row>
    <row r="1798" spans="1:6" ht="15" x14ac:dyDescent="0.25">
      <c r="A1798" s="2"/>
      <c r="B1798" s="2"/>
      <c r="C1798" s="2"/>
      <c r="E1798" s="2"/>
      <c r="F1798" s="2"/>
    </row>
    <row r="1799" spans="1:6" ht="15" x14ac:dyDescent="0.25">
      <c r="A1799" s="2"/>
      <c r="B1799" s="2"/>
      <c r="C1799" s="2"/>
      <c r="E1799" s="2"/>
      <c r="F1799" s="2"/>
    </row>
    <row r="1800" spans="1:6" ht="15" x14ac:dyDescent="0.25">
      <c r="A1800" s="2"/>
      <c r="B1800" s="2"/>
      <c r="C1800" s="2"/>
      <c r="E1800" s="2"/>
      <c r="F1800" s="2"/>
    </row>
    <row r="1801" spans="1:6" ht="15" x14ac:dyDescent="0.25">
      <c r="A1801" s="2"/>
      <c r="B1801" s="2"/>
      <c r="C1801" s="2"/>
      <c r="E1801" s="2"/>
      <c r="F1801" s="2"/>
    </row>
    <row r="1802" spans="1:6" ht="15" x14ac:dyDescent="0.25">
      <c r="A1802" s="2"/>
      <c r="B1802" s="2"/>
      <c r="C1802" s="2"/>
      <c r="E1802" s="2"/>
      <c r="F1802" s="2"/>
    </row>
    <row r="1803" spans="1:6" ht="15" x14ac:dyDescent="0.25">
      <c r="A1803" s="2"/>
      <c r="B1803" s="2"/>
      <c r="C1803" s="2"/>
      <c r="E1803" s="2"/>
      <c r="F1803" s="2"/>
    </row>
    <row r="1804" spans="1:6" ht="15" x14ac:dyDescent="0.25">
      <c r="A1804" s="2"/>
      <c r="B1804" s="2"/>
      <c r="C1804" s="2"/>
      <c r="E1804" s="2"/>
      <c r="F1804" s="2"/>
    </row>
    <row r="1805" spans="1:6" ht="15" x14ac:dyDescent="0.25">
      <c r="A1805" s="2"/>
      <c r="B1805" s="2"/>
      <c r="C1805" s="2"/>
      <c r="E1805" s="2"/>
      <c r="F1805" s="2"/>
    </row>
    <row r="1806" spans="1:6" ht="15" x14ac:dyDescent="0.25">
      <c r="A1806" s="2"/>
      <c r="B1806" s="2"/>
      <c r="C1806" s="2"/>
      <c r="E1806" s="2"/>
      <c r="F1806" s="2"/>
    </row>
    <row r="1807" spans="1:6" ht="15" x14ac:dyDescent="0.25">
      <c r="A1807" s="2"/>
      <c r="B1807" s="2"/>
      <c r="C1807" s="2"/>
      <c r="E1807" s="2"/>
      <c r="F1807" s="2"/>
    </row>
    <row r="1808" spans="1:6" ht="15" x14ac:dyDescent="0.25">
      <c r="A1808" s="2"/>
      <c r="B1808" s="2"/>
      <c r="C1808" s="2"/>
      <c r="E1808" s="2"/>
      <c r="F1808" s="2"/>
    </row>
    <row r="1809" spans="1:6" ht="15" x14ac:dyDescent="0.25">
      <c r="A1809" s="2"/>
      <c r="B1809" s="2"/>
      <c r="C1809" s="2"/>
      <c r="E1809" s="2"/>
      <c r="F1809" s="2"/>
    </row>
    <row r="1810" spans="1:6" ht="15" x14ac:dyDescent="0.25">
      <c r="A1810" s="2"/>
      <c r="B1810" s="2"/>
      <c r="C1810" s="2"/>
      <c r="E1810" s="2"/>
      <c r="F1810" s="2"/>
    </row>
    <row r="1811" spans="1:6" ht="15" x14ac:dyDescent="0.25">
      <c r="A1811" s="2"/>
      <c r="B1811" s="2"/>
      <c r="C1811" s="2"/>
      <c r="E1811" s="2"/>
      <c r="F1811" s="2"/>
    </row>
    <row r="1812" spans="1:6" ht="15" x14ac:dyDescent="0.25">
      <c r="A1812" s="2"/>
      <c r="B1812" s="2"/>
      <c r="C1812" s="2"/>
      <c r="E1812" s="2"/>
      <c r="F1812" s="2"/>
    </row>
    <row r="1813" spans="1:6" ht="15" x14ac:dyDescent="0.25">
      <c r="A1813" s="2"/>
      <c r="B1813" s="2"/>
      <c r="C1813" s="2"/>
      <c r="E1813" s="2"/>
      <c r="F1813" s="2"/>
    </row>
    <row r="1814" spans="1:6" ht="15" x14ac:dyDescent="0.25">
      <c r="A1814" s="2"/>
      <c r="B1814" s="2"/>
      <c r="C1814" s="2"/>
      <c r="E1814" s="2"/>
      <c r="F1814" s="2"/>
    </row>
    <row r="1815" spans="1:6" ht="15" x14ac:dyDescent="0.25">
      <c r="A1815" s="2"/>
      <c r="B1815" s="2"/>
      <c r="C1815" s="2"/>
      <c r="E1815" s="2"/>
      <c r="F1815" s="2"/>
    </row>
    <row r="1816" spans="1:6" ht="15" x14ac:dyDescent="0.25">
      <c r="A1816" s="2"/>
      <c r="B1816" s="2"/>
      <c r="C1816" s="2"/>
      <c r="E1816" s="2"/>
      <c r="F1816" s="2"/>
    </row>
    <row r="1817" spans="1:6" ht="15" x14ac:dyDescent="0.25">
      <c r="A1817" s="2"/>
      <c r="B1817" s="2"/>
      <c r="C1817" s="2"/>
      <c r="E1817" s="2"/>
      <c r="F1817" s="2"/>
    </row>
    <row r="1818" spans="1:6" ht="15" x14ac:dyDescent="0.25">
      <c r="A1818" s="2"/>
      <c r="B1818" s="2"/>
      <c r="C1818" s="2"/>
      <c r="E1818" s="2"/>
      <c r="F1818" s="2"/>
    </row>
    <row r="1819" spans="1:6" ht="15" x14ac:dyDescent="0.25">
      <c r="A1819" s="2"/>
      <c r="B1819" s="2"/>
      <c r="C1819" s="2"/>
      <c r="E1819" s="2"/>
      <c r="F1819" s="2"/>
    </row>
    <row r="1820" spans="1:6" ht="15" x14ac:dyDescent="0.25">
      <c r="A1820" s="2"/>
      <c r="B1820" s="2"/>
      <c r="C1820" s="2"/>
      <c r="E1820" s="2"/>
      <c r="F1820" s="2"/>
    </row>
    <row r="1821" spans="1:6" ht="15" x14ac:dyDescent="0.25">
      <c r="A1821" s="2"/>
      <c r="B1821" s="2"/>
      <c r="C1821" s="2"/>
      <c r="E1821" s="2"/>
      <c r="F1821" s="2"/>
    </row>
    <row r="1822" spans="1:6" ht="15" x14ac:dyDescent="0.25">
      <c r="A1822" s="2"/>
      <c r="B1822" s="2"/>
      <c r="C1822" s="2"/>
      <c r="E1822" s="2"/>
      <c r="F1822" s="2"/>
    </row>
    <row r="1823" spans="1:6" ht="15" x14ac:dyDescent="0.25">
      <c r="A1823" s="2"/>
      <c r="B1823" s="2"/>
      <c r="C1823" s="2"/>
      <c r="E1823" s="2"/>
      <c r="F1823" s="2"/>
    </row>
    <row r="1824" spans="1:6" ht="15" x14ac:dyDescent="0.25">
      <c r="A1824" s="2"/>
      <c r="B1824" s="2"/>
      <c r="C1824" s="2"/>
      <c r="E1824" s="2"/>
      <c r="F1824" s="2"/>
    </row>
    <row r="1825" spans="1:6" ht="15" x14ac:dyDescent="0.25">
      <c r="A1825" s="2"/>
      <c r="B1825" s="2"/>
      <c r="C1825" s="2"/>
      <c r="E1825" s="2"/>
      <c r="F1825" s="2"/>
    </row>
    <row r="1826" spans="1:6" ht="15" x14ac:dyDescent="0.25">
      <c r="A1826" s="2"/>
      <c r="B1826" s="2"/>
      <c r="C1826" s="2"/>
      <c r="E1826" s="2"/>
      <c r="F1826" s="2"/>
    </row>
    <row r="1827" spans="1:6" ht="15" x14ac:dyDescent="0.25">
      <c r="A1827" s="2"/>
      <c r="B1827" s="2"/>
      <c r="C1827" s="2"/>
      <c r="E1827" s="2"/>
      <c r="F1827" s="2"/>
    </row>
    <row r="1828" spans="1:6" ht="15" x14ac:dyDescent="0.25">
      <c r="A1828" s="2"/>
      <c r="B1828" s="2"/>
      <c r="C1828" s="2"/>
      <c r="E1828" s="2"/>
      <c r="F1828" s="2"/>
    </row>
    <row r="1829" spans="1:6" ht="15" x14ac:dyDescent="0.25">
      <c r="A1829" s="2"/>
      <c r="B1829" s="2"/>
      <c r="C1829" s="2"/>
      <c r="E1829" s="2"/>
      <c r="F1829" s="2"/>
    </row>
    <row r="1830" spans="1:6" ht="15" x14ac:dyDescent="0.25">
      <c r="A1830" s="2"/>
      <c r="B1830" s="2"/>
      <c r="C1830" s="2"/>
      <c r="E1830" s="2"/>
      <c r="F1830" s="2"/>
    </row>
    <row r="1831" spans="1:6" ht="15" x14ac:dyDescent="0.25">
      <c r="A1831" s="2"/>
      <c r="B1831" s="2"/>
      <c r="C1831" s="2"/>
      <c r="E1831" s="2"/>
      <c r="F1831" s="2"/>
    </row>
    <row r="1832" spans="1:6" ht="15" x14ac:dyDescent="0.25">
      <c r="A1832" s="2"/>
      <c r="B1832" s="2"/>
      <c r="C1832" s="2"/>
      <c r="E1832" s="2"/>
      <c r="F1832" s="2"/>
    </row>
    <row r="1833" spans="1:6" ht="15" x14ac:dyDescent="0.25">
      <c r="A1833" s="2"/>
      <c r="B1833" s="2"/>
      <c r="C1833" s="2"/>
      <c r="E1833" s="2"/>
      <c r="F1833" s="2"/>
    </row>
    <row r="1834" spans="1:6" ht="15" x14ac:dyDescent="0.25">
      <c r="A1834" s="2"/>
      <c r="B1834" s="2"/>
      <c r="C1834" s="2"/>
      <c r="E1834" s="2"/>
      <c r="F1834" s="2"/>
    </row>
    <row r="1835" spans="1:6" ht="15" x14ac:dyDescent="0.25">
      <c r="A1835" s="2"/>
      <c r="B1835" s="2"/>
      <c r="C1835" s="2"/>
      <c r="E1835" s="2"/>
      <c r="F1835" s="2"/>
    </row>
    <row r="1836" spans="1:6" ht="15" x14ac:dyDescent="0.25">
      <c r="A1836" s="2"/>
      <c r="B1836" s="2"/>
      <c r="C1836" s="2"/>
      <c r="E1836" s="2"/>
      <c r="F1836" s="2"/>
    </row>
    <row r="1837" spans="1:6" ht="15" x14ac:dyDescent="0.25">
      <c r="A1837" s="2"/>
      <c r="B1837" s="2"/>
      <c r="C1837" s="2"/>
      <c r="E1837" s="2"/>
      <c r="F1837" s="2"/>
    </row>
    <row r="1838" spans="1:6" ht="15" x14ac:dyDescent="0.25">
      <c r="A1838" s="2"/>
      <c r="B1838" s="2"/>
      <c r="C1838" s="2"/>
      <c r="E1838" s="2"/>
      <c r="F1838" s="2"/>
    </row>
    <row r="1839" spans="1:6" ht="15" x14ac:dyDescent="0.25">
      <c r="A1839" s="2"/>
      <c r="B1839" s="2"/>
      <c r="C1839" s="2"/>
      <c r="E1839" s="2"/>
      <c r="F1839" s="2"/>
    </row>
    <row r="1840" spans="1:6" ht="15" x14ac:dyDescent="0.25">
      <c r="A1840" s="2"/>
      <c r="B1840" s="2"/>
      <c r="C1840" s="2"/>
      <c r="E1840" s="2"/>
      <c r="F1840" s="2"/>
    </row>
    <row r="1841" spans="1:6" ht="15" x14ac:dyDescent="0.25">
      <c r="A1841" s="2"/>
      <c r="B1841" s="2"/>
      <c r="C1841" s="2"/>
      <c r="E1841" s="2"/>
      <c r="F1841" s="2"/>
    </row>
    <row r="1842" spans="1:6" ht="15" x14ac:dyDescent="0.25">
      <c r="A1842" s="2"/>
      <c r="B1842" s="2"/>
      <c r="C1842" s="2"/>
      <c r="E1842" s="2"/>
      <c r="F1842" s="2"/>
    </row>
    <row r="1843" spans="1:6" ht="15" x14ac:dyDescent="0.25">
      <c r="A1843" s="2"/>
      <c r="B1843" s="2"/>
      <c r="C1843" s="2"/>
      <c r="E1843" s="2"/>
      <c r="F1843" s="2"/>
    </row>
    <row r="1844" spans="1:6" ht="15" x14ac:dyDescent="0.25">
      <c r="A1844" s="2"/>
      <c r="B1844" s="2"/>
      <c r="C1844" s="2"/>
      <c r="E1844" s="2"/>
      <c r="F1844" s="2"/>
    </row>
    <row r="1845" spans="1:6" ht="15" x14ac:dyDescent="0.25">
      <c r="A1845" s="2"/>
      <c r="B1845" s="2"/>
      <c r="C1845" s="2"/>
      <c r="E1845" s="2"/>
      <c r="F1845" s="2"/>
    </row>
    <row r="1846" spans="1:6" ht="15" x14ac:dyDescent="0.25">
      <c r="A1846" s="2"/>
      <c r="B1846" s="2"/>
      <c r="C1846" s="2"/>
      <c r="E1846" s="2"/>
      <c r="F1846" s="2"/>
    </row>
    <row r="1847" spans="1:6" ht="15" x14ac:dyDescent="0.25">
      <c r="A1847" s="2"/>
      <c r="B1847" s="2"/>
      <c r="C1847" s="2"/>
      <c r="E1847" s="2"/>
      <c r="F1847" s="2"/>
    </row>
    <row r="1848" spans="1:6" ht="15" x14ac:dyDescent="0.25">
      <c r="A1848" s="2"/>
      <c r="B1848" s="2"/>
      <c r="C1848" s="2"/>
      <c r="E1848" s="2"/>
      <c r="F1848" s="2"/>
    </row>
    <row r="1849" spans="1:6" ht="15" x14ac:dyDescent="0.25">
      <c r="A1849" s="2"/>
      <c r="B1849" s="2"/>
      <c r="C1849" s="2"/>
      <c r="E1849" s="2"/>
      <c r="F1849" s="2"/>
    </row>
    <row r="1850" spans="1:6" ht="15" x14ac:dyDescent="0.25">
      <c r="A1850" s="2"/>
      <c r="B1850" s="2"/>
      <c r="C1850" s="2"/>
      <c r="E1850" s="2"/>
      <c r="F1850" s="2"/>
    </row>
    <row r="1851" spans="1:6" ht="15" x14ac:dyDescent="0.25">
      <c r="A1851" s="2"/>
      <c r="B1851" s="2"/>
      <c r="C1851" s="2"/>
      <c r="E1851" s="2"/>
      <c r="F1851" s="2"/>
    </row>
    <row r="1852" spans="1:6" ht="15" x14ac:dyDescent="0.25">
      <c r="A1852" s="2"/>
      <c r="B1852" s="2"/>
      <c r="C1852" s="2"/>
      <c r="E1852" s="2"/>
      <c r="F1852" s="2"/>
    </row>
    <row r="1853" spans="1:6" ht="15" x14ac:dyDescent="0.25">
      <c r="A1853" s="2"/>
      <c r="B1853" s="2"/>
      <c r="C1853" s="2"/>
      <c r="E1853" s="2"/>
      <c r="F1853" s="2"/>
    </row>
    <row r="1854" spans="1:6" ht="15" x14ac:dyDescent="0.25">
      <c r="A1854" s="2"/>
      <c r="B1854" s="2"/>
      <c r="C1854" s="2"/>
      <c r="E1854" s="2"/>
      <c r="F1854" s="2"/>
    </row>
    <row r="1855" spans="1:6" ht="15" x14ac:dyDescent="0.25">
      <c r="A1855" s="2"/>
      <c r="B1855" s="2"/>
      <c r="C1855" s="2"/>
      <c r="E1855" s="2"/>
      <c r="F1855" s="2"/>
    </row>
    <row r="1856" spans="1:6" ht="15" x14ac:dyDescent="0.25">
      <c r="A1856" s="2"/>
      <c r="B1856" s="2"/>
      <c r="C1856" s="2"/>
      <c r="E1856" s="2"/>
      <c r="F1856" s="2"/>
    </row>
    <row r="1857" spans="1:6" ht="15" x14ac:dyDescent="0.25">
      <c r="A1857" s="2"/>
      <c r="B1857" s="2"/>
      <c r="C1857" s="2"/>
      <c r="E1857" s="2"/>
      <c r="F1857" s="2"/>
    </row>
    <row r="1858" spans="1:6" ht="15" x14ac:dyDescent="0.25">
      <c r="A1858" s="2"/>
      <c r="B1858" s="2"/>
      <c r="C1858" s="2"/>
      <c r="E1858" s="2"/>
      <c r="F1858" s="2"/>
    </row>
    <row r="1859" spans="1:6" ht="15" x14ac:dyDescent="0.25">
      <c r="A1859" s="2"/>
      <c r="B1859" s="2"/>
      <c r="C1859" s="2"/>
      <c r="E1859" s="2"/>
      <c r="F1859" s="2"/>
    </row>
    <row r="1860" spans="1:6" ht="15" x14ac:dyDescent="0.25">
      <c r="A1860" s="2"/>
      <c r="B1860" s="2"/>
      <c r="C1860" s="2"/>
      <c r="E1860" s="2"/>
      <c r="F1860" s="2"/>
    </row>
    <row r="1861" spans="1:6" ht="15" x14ac:dyDescent="0.25">
      <c r="A1861" s="2"/>
      <c r="B1861" s="2"/>
      <c r="C1861" s="2"/>
      <c r="E1861" s="2"/>
      <c r="F1861" s="2"/>
    </row>
    <row r="1862" spans="1:6" ht="15" x14ac:dyDescent="0.25">
      <c r="A1862" s="2"/>
      <c r="B1862" s="2"/>
      <c r="C1862" s="2"/>
      <c r="E1862" s="2"/>
      <c r="F1862" s="2"/>
    </row>
    <row r="1863" spans="1:6" ht="15" x14ac:dyDescent="0.25">
      <c r="A1863" s="2"/>
      <c r="B1863" s="2"/>
      <c r="C1863" s="2"/>
      <c r="E1863" s="2"/>
      <c r="F1863" s="2"/>
    </row>
    <row r="1864" spans="1:6" ht="15" x14ac:dyDescent="0.25">
      <c r="A1864" s="2"/>
      <c r="B1864" s="2"/>
      <c r="C1864" s="2"/>
      <c r="E1864" s="2"/>
      <c r="F1864" s="2"/>
    </row>
    <row r="1865" spans="1:6" ht="15" x14ac:dyDescent="0.25">
      <c r="A1865" s="2"/>
      <c r="B1865" s="2"/>
      <c r="C1865" s="2"/>
      <c r="E1865" s="2"/>
      <c r="F1865" s="2"/>
    </row>
    <row r="1866" spans="1:6" ht="15" x14ac:dyDescent="0.25">
      <c r="A1866" s="2"/>
      <c r="B1866" s="2"/>
      <c r="C1866" s="2"/>
      <c r="E1866" s="2"/>
      <c r="F1866" s="2"/>
    </row>
    <row r="1867" spans="1:6" ht="15" x14ac:dyDescent="0.25">
      <c r="A1867" s="2"/>
      <c r="B1867" s="2"/>
      <c r="C1867" s="2"/>
      <c r="E1867" s="2"/>
      <c r="F1867" s="2"/>
    </row>
    <row r="1868" spans="1:6" ht="15" x14ac:dyDescent="0.25">
      <c r="A1868" s="2"/>
      <c r="B1868" s="2"/>
      <c r="C1868" s="2"/>
      <c r="E1868" s="2"/>
      <c r="F1868" s="2"/>
    </row>
    <row r="1869" spans="1:6" ht="15" x14ac:dyDescent="0.25">
      <c r="A1869" s="2"/>
      <c r="B1869" s="2"/>
      <c r="C1869" s="2"/>
      <c r="E1869" s="2"/>
      <c r="F1869" s="2"/>
    </row>
    <row r="1870" spans="1:6" ht="15" x14ac:dyDescent="0.25">
      <c r="A1870" s="2"/>
      <c r="B1870" s="2"/>
      <c r="C1870" s="2"/>
      <c r="E1870" s="2"/>
      <c r="F1870" s="2"/>
    </row>
    <row r="1871" spans="1:6" ht="15" x14ac:dyDescent="0.25">
      <c r="A1871" s="2"/>
      <c r="B1871" s="2"/>
      <c r="C1871" s="2"/>
      <c r="E1871" s="2"/>
      <c r="F1871" s="2"/>
    </row>
    <row r="1872" spans="1:6" ht="15" x14ac:dyDescent="0.25">
      <c r="A1872" s="2"/>
      <c r="B1872" s="2"/>
      <c r="C1872" s="2"/>
      <c r="E1872" s="2"/>
      <c r="F1872" s="2"/>
    </row>
    <row r="1873" spans="1:6" ht="15" x14ac:dyDescent="0.25">
      <c r="A1873" s="2"/>
      <c r="B1873" s="2"/>
      <c r="C1873" s="2"/>
      <c r="E1873" s="2"/>
      <c r="F1873" s="2"/>
    </row>
    <row r="1874" spans="1:6" ht="15" x14ac:dyDescent="0.25">
      <c r="A1874" s="2"/>
      <c r="B1874" s="2"/>
      <c r="C1874" s="2"/>
      <c r="E1874" s="2"/>
      <c r="F1874" s="2"/>
    </row>
    <row r="1875" spans="1:6" ht="15" x14ac:dyDescent="0.25">
      <c r="A1875" s="2"/>
      <c r="B1875" s="2"/>
      <c r="C1875" s="2"/>
      <c r="E1875" s="2"/>
      <c r="F1875" s="2"/>
    </row>
    <row r="1876" spans="1:6" ht="15" x14ac:dyDescent="0.25">
      <c r="A1876" s="2"/>
      <c r="B1876" s="2"/>
      <c r="C1876" s="2"/>
      <c r="E1876" s="2"/>
      <c r="F1876" s="2"/>
    </row>
    <row r="1877" spans="1:6" ht="15" x14ac:dyDescent="0.25">
      <c r="A1877" s="2"/>
      <c r="B1877" s="2"/>
      <c r="C1877" s="2"/>
      <c r="E1877" s="2"/>
      <c r="F1877" s="2"/>
    </row>
    <row r="1878" spans="1:6" ht="15" x14ac:dyDescent="0.25">
      <c r="A1878" s="2"/>
      <c r="B1878" s="2"/>
      <c r="C1878" s="2"/>
      <c r="E1878" s="2"/>
      <c r="F1878" s="2"/>
    </row>
    <row r="1879" spans="1:6" ht="15" x14ac:dyDescent="0.25">
      <c r="A1879" s="2"/>
      <c r="B1879" s="2"/>
      <c r="C1879" s="2"/>
      <c r="E1879" s="2"/>
      <c r="F1879" s="2"/>
    </row>
    <row r="1880" spans="1:6" ht="15" x14ac:dyDescent="0.25">
      <c r="A1880" s="2"/>
      <c r="B1880" s="2"/>
      <c r="C1880" s="2"/>
      <c r="E1880" s="2"/>
      <c r="F1880" s="2"/>
    </row>
    <row r="1881" spans="1:6" ht="15" x14ac:dyDescent="0.25">
      <c r="A1881" s="2"/>
      <c r="B1881" s="2"/>
      <c r="C1881" s="2"/>
      <c r="E1881" s="2"/>
      <c r="F1881" s="2"/>
    </row>
    <row r="1882" spans="1:6" ht="15" x14ac:dyDescent="0.25">
      <c r="A1882" s="2"/>
      <c r="B1882" s="2"/>
      <c r="C1882" s="2"/>
      <c r="E1882" s="2"/>
      <c r="F1882" s="2"/>
    </row>
    <row r="1883" spans="1:6" ht="15" x14ac:dyDescent="0.25">
      <c r="A1883" s="2"/>
      <c r="B1883" s="2"/>
      <c r="C1883" s="2"/>
      <c r="E1883" s="2"/>
      <c r="F1883" s="2"/>
    </row>
    <row r="1884" spans="1:6" ht="15" x14ac:dyDescent="0.25">
      <c r="A1884" s="2"/>
      <c r="B1884" s="2"/>
      <c r="C1884" s="2"/>
      <c r="E1884" s="2"/>
      <c r="F1884" s="2"/>
    </row>
    <row r="1885" spans="1:6" ht="15" x14ac:dyDescent="0.25">
      <c r="A1885" s="2"/>
      <c r="B1885" s="2"/>
      <c r="C1885" s="2"/>
      <c r="E1885" s="2"/>
      <c r="F1885" s="2"/>
    </row>
    <row r="1886" spans="1:6" ht="15" x14ac:dyDescent="0.25">
      <c r="A1886" s="2"/>
      <c r="B1886" s="2"/>
      <c r="C1886" s="2"/>
      <c r="E1886" s="2"/>
      <c r="F1886" s="2"/>
    </row>
    <row r="1887" spans="1:6" ht="15" x14ac:dyDescent="0.25">
      <c r="A1887" s="2"/>
      <c r="B1887" s="2"/>
      <c r="C1887" s="2"/>
      <c r="E1887" s="2"/>
      <c r="F1887" s="2"/>
    </row>
    <row r="1888" spans="1:6" ht="15" x14ac:dyDescent="0.25">
      <c r="A1888" s="2"/>
      <c r="B1888" s="2"/>
      <c r="C1888" s="2"/>
      <c r="E1888" s="2"/>
      <c r="F1888" s="2"/>
    </row>
    <row r="1889" spans="1:6" ht="15" x14ac:dyDescent="0.25">
      <c r="A1889" s="2"/>
      <c r="B1889" s="2"/>
      <c r="C1889" s="2"/>
      <c r="E1889" s="2"/>
      <c r="F1889" s="2"/>
    </row>
    <row r="1890" spans="1:6" ht="15" x14ac:dyDescent="0.25">
      <c r="A1890" s="2"/>
      <c r="B1890" s="2"/>
      <c r="C1890" s="2"/>
      <c r="E1890" s="2"/>
      <c r="F1890" s="2"/>
    </row>
    <row r="1891" spans="1:6" ht="15" x14ac:dyDescent="0.25">
      <c r="A1891" s="2"/>
      <c r="B1891" s="2"/>
      <c r="C1891" s="2"/>
      <c r="E1891" s="2"/>
      <c r="F1891" s="2"/>
    </row>
    <row r="1892" spans="1:6" ht="15" x14ac:dyDescent="0.25">
      <c r="A1892" s="2"/>
      <c r="B1892" s="2"/>
      <c r="C1892" s="2"/>
      <c r="E1892" s="2"/>
      <c r="F1892" s="2"/>
    </row>
    <row r="1893" spans="1:6" ht="15" x14ac:dyDescent="0.25">
      <c r="A1893" s="2"/>
      <c r="B1893" s="2"/>
      <c r="C1893" s="2"/>
      <c r="E1893" s="2"/>
      <c r="F1893" s="2"/>
    </row>
    <row r="1894" spans="1:6" ht="15" x14ac:dyDescent="0.25">
      <c r="A1894" s="2"/>
      <c r="B1894" s="2"/>
      <c r="C1894" s="2"/>
      <c r="E1894" s="2"/>
      <c r="F1894" s="2"/>
    </row>
    <row r="1895" spans="1:6" ht="15" x14ac:dyDescent="0.25">
      <c r="A1895" s="2"/>
      <c r="B1895" s="2"/>
      <c r="C1895" s="2"/>
      <c r="E1895" s="2"/>
      <c r="F1895" s="2"/>
    </row>
    <row r="1896" spans="1:6" ht="15" x14ac:dyDescent="0.25">
      <c r="A1896" s="2"/>
      <c r="B1896" s="2"/>
      <c r="C1896" s="2"/>
      <c r="E1896" s="2"/>
      <c r="F1896" s="2"/>
    </row>
    <row r="1897" spans="1:6" ht="15" x14ac:dyDescent="0.25">
      <c r="A1897" s="2"/>
      <c r="B1897" s="2"/>
      <c r="C1897" s="2"/>
      <c r="E1897" s="2"/>
      <c r="F1897" s="2"/>
    </row>
    <row r="1898" spans="1:6" ht="15" x14ac:dyDescent="0.25">
      <c r="A1898" s="2"/>
      <c r="B1898" s="2"/>
      <c r="C1898" s="2"/>
      <c r="E1898" s="2"/>
      <c r="F1898" s="2"/>
    </row>
    <row r="1899" spans="1:6" ht="15" x14ac:dyDescent="0.25">
      <c r="A1899" s="2"/>
      <c r="B1899" s="2"/>
      <c r="C1899" s="2"/>
      <c r="E1899" s="2"/>
      <c r="F1899" s="2"/>
    </row>
    <row r="1900" spans="1:6" ht="15" x14ac:dyDescent="0.25">
      <c r="A1900" s="2"/>
      <c r="B1900" s="2"/>
      <c r="C1900" s="2"/>
      <c r="E1900" s="2"/>
      <c r="F1900" s="2"/>
    </row>
    <row r="1901" spans="1:6" ht="15" x14ac:dyDescent="0.25">
      <c r="A1901" s="2"/>
      <c r="B1901" s="2"/>
      <c r="C1901" s="2"/>
      <c r="E1901" s="2"/>
      <c r="F1901" s="2"/>
    </row>
    <row r="1902" spans="1:6" ht="15" x14ac:dyDescent="0.25">
      <c r="A1902" s="2"/>
      <c r="B1902" s="2"/>
      <c r="C1902" s="2"/>
      <c r="E1902" s="2"/>
      <c r="F1902" s="2"/>
    </row>
    <row r="1903" spans="1:6" ht="15" x14ac:dyDescent="0.25">
      <c r="A1903" s="2"/>
      <c r="B1903" s="2"/>
      <c r="C1903" s="2"/>
      <c r="E1903" s="2"/>
      <c r="F1903" s="2"/>
    </row>
    <row r="1904" spans="1:6" ht="15" x14ac:dyDescent="0.25">
      <c r="A1904" s="2"/>
      <c r="B1904" s="2"/>
      <c r="C1904" s="2"/>
      <c r="E1904" s="2"/>
      <c r="F1904" s="2"/>
    </row>
    <row r="1905" spans="1:6" ht="15" x14ac:dyDescent="0.25">
      <c r="A1905" s="2"/>
      <c r="B1905" s="2"/>
      <c r="C1905" s="2"/>
      <c r="E1905" s="2"/>
      <c r="F1905" s="2"/>
    </row>
    <row r="1906" spans="1:6" ht="15" x14ac:dyDescent="0.25">
      <c r="A1906" s="2"/>
      <c r="B1906" s="2"/>
      <c r="C1906" s="2"/>
      <c r="E1906" s="2"/>
      <c r="F1906" s="2"/>
    </row>
    <row r="1907" spans="1:6" ht="15" x14ac:dyDescent="0.25">
      <c r="A1907" s="2"/>
      <c r="B1907" s="2"/>
      <c r="C1907" s="2"/>
      <c r="E1907" s="2"/>
      <c r="F1907" s="2"/>
    </row>
    <row r="1908" spans="1:6" ht="15" x14ac:dyDescent="0.25">
      <c r="A1908" s="2"/>
      <c r="B1908" s="2"/>
      <c r="C1908" s="2"/>
      <c r="E1908" s="2"/>
      <c r="F1908" s="2"/>
    </row>
    <row r="1909" spans="1:6" ht="15" x14ac:dyDescent="0.25">
      <c r="A1909" s="2"/>
      <c r="B1909" s="2"/>
      <c r="C1909" s="2"/>
      <c r="E1909" s="2"/>
      <c r="F1909" s="2"/>
    </row>
    <row r="1910" spans="1:6" ht="15" x14ac:dyDescent="0.25">
      <c r="A1910" s="2"/>
      <c r="B1910" s="2"/>
      <c r="C1910" s="2"/>
      <c r="E1910" s="2"/>
      <c r="F1910" s="2"/>
    </row>
    <row r="1911" spans="1:6" ht="15" x14ac:dyDescent="0.25">
      <c r="A1911" s="2"/>
      <c r="B1911" s="2"/>
      <c r="C1911" s="2"/>
      <c r="E1911" s="2"/>
      <c r="F1911" s="2"/>
    </row>
    <row r="1912" spans="1:6" ht="15" x14ac:dyDescent="0.25">
      <c r="A1912" s="2"/>
      <c r="B1912" s="2"/>
      <c r="C1912" s="2"/>
      <c r="E1912" s="2"/>
      <c r="F1912" s="2"/>
    </row>
    <row r="1913" spans="1:6" ht="15" x14ac:dyDescent="0.25">
      <c r="A1913" s="2"/>
      <c r="B1913" s="2"/>
      <c r="C1913" s="2"/>
      <c r="E1913" s="2"/>
      <c r="F1913" s="2"/>
    </row>
    <row r="1914" spans="1:6" ht="15" x14ac:dyDescent="0.25">
      <c r="A1914" s="2"/>
      <c r="B1914" s="2"/>
      <c r="C1914" s="2"/>
      <c r="E1914" s="2"/>
      <c r="F1914" s="2"/>
    </row>
    <row r="1915" spans="1:6" ht="15" x14ac:dyDescent="0.25">
      <c r="A1915" s="2"/>
      <c r="B1915" s="2"/>
      <c r="C1915" s="2"/>
      <c r="E1915" s="2"/>
      <c r="F1915" s="2"/>
    </row>
    <row r="1916" spans="1:6" ht="15" x14ac:dyDescent="0.25">
      <c r="A1916" s="2"/>
      <c r="B1916" s="2"/>
      <c r="C1916" s="2"/>
      <c r="E1916" s="2"/>
      <c r="F1916" s="2"/>
    </row>
    <row r="1917" spans="1:6" ht="15" x14ac:dyDescent="0.25">
      <c r="A1917" s="2"/>
      <c r="B1917" s="2"/>
      <c r="C1917" s="2"/>
      <c r="E1917" s="2"/>
      <c r="F1917" s="2"/>
    </row>
    <row r="1918" spans="1:6" ht="15" x14ac:dyDescent="0.25">
      <c r="A1918" s="2"/>
      <c r="B1918" s="2"/>
      <c r="C1918" s="2"/>
      <c r="E1918" s="2"/>
      <c r="F1918" s="2"/>
    </row>
    <row r="1919" spans="1:6" ht="15" x14ac:dyDescent="0.25">
      <c r="A1919" s="2"/>
      <c r="B1919" s="2"/>
      <c r="C1919" s="2"/>
      <c r="E1919" s="2"/>
      <c r="F1919" s="2"/>
    </row>
    <row r="1920" spans="1:6" ht="15" x14ac:dyDescent="0.25">
      <c r="A1920" s="2"/>
      <c r="B1920" s="2"/>
      <c r="C1920" s="2"/>
      <c r="E1920" s="2"/>
      <c r="F1920" s="2"/>
    </row>
    <row r="1921" spans="1:6" ht="15" x14ac:dyDescent="0.25">
      <c r="A1921" s="2"/>
      <c r="B1921" s="2"/>
      <c r="C1921" s="2"/>
      <c r="E1921" s="2"/>
      <c r="F1921" s="2"/>
    </row>
    <row r="1922" spans="1:6" ht="15" x14ac:dyDescent="0.25">
      <c r="A1922" s="2"/>
      <c r="B1922" s="2"/>
      <c r="C1922" s="2"/>
      <c r="E1922" s="2"/>
      <c r="F1922" s="2"/>
    </row>
    <row r="1923" spans="1:6" ht="15" x14ac:dyDescent="0.25">
      <c r="A1923" s="2"/>
      <c r="B1923" s="2"/>
      <c r="C1923" s="2"/>
      <c r="E1923" s="2"/>
      <c r="F1923" s="2"/>
    </row>
    <row r="1924" spans="1:6" ht="15" x14ac:dyDescent="0.25">
      <c r="A1924" s="2"/>
      <c r="B1924" s="2"/>
      <c r="C1924" s="2"/>
      <c r="E1924" s="2"/>
      <c r="F1924" s="2"/>
    </row>
    <row r="1925" spans="1:6" ht="15" x14ac:dyDescent="0.25">
      <c r="A1925" s="2"/>
      <c r="B1925" s="2"/>
      <c r="C1925" s="2"/>
      <c r="E1925" s="2"/>
      <c r="F1925" s="2"/>
    </row>
    <row r="1926" spans="1:6" ht="15" x14ac:dyDescent="0.25">
      <c r="A1926" s="2"/>
      <c r="B1926" s="2"/>
      <c r="C1926" s="2"/>
      <c r="E1926" s="2"/>
      <c r="F1926" s="2"/>
    </row>
    <row r="1927" spans="1:6" ht="15" x14ac:dyDescent="0.25">
      <c r="A1927" s="2"/>
      <c r="B1927" s="2"/>
      <c r="C1927" s="2"/>
      <c r="E1927" s="2"/>
      <c r="F1927" s="2"/>
    </row>
    <row r="1928" spans="1:6" ht="15" x14ac:dyDescent="0.25">
      <c r="A1928" s="2"/>
      <c r="B1928" s="2"/>
      <c r="C1928" s="2"/>
      <c r="E1928" s="2"/>
      <c r="F1928" s="2"/>
    </row>
    <row r="1929" spans="1:6" ht="15" x14ac:dyDescent="0.25">
      <c r="A1929" s="2"/>
      <c r="B1929" s="2"/>
      <c r="C1929" s="2"/>
      <c r="E1929" s="2"/>
      <c r="F1929" s="2"/>
    </row>
    <row r="1930" spans="1:6" ht="15" x14ac:dyDescent="0.25">
      <c r="A1930" s="2"/>
      <c r="B1930" s="2"/>
      <c r="C1930" s="2"/>
      <c r="E1930" s="2"/>
      <c r="F1930" s="2"/>
    </row>
    <row r="1931" spans="1:6" ht="15" x14ac:dyDescent="0.25">
      <c r="A1931" s="2"/>
      <c r="B1931" s="2"/>
      <c r="C1931" s="2"/>
      <c r="E1931" s="2"/>
      <c r="F1931" s="2"/>
    </row>
    <row r="1932" spans="1:6" ht="15" x14ac:dyDescent="0.25">
      <c r="A1932" s="2"/>
      <c r="B1932" s="2"/>
      <c r="C1932" s="2"/>
      <c r="E1932" s="2"/>
      <c r="F1932" s="2"/>
    </row>
    <row r="1933" spans="1:6" ht="15" x14ac:dyDescent="0.25">
      <c r="A1933" s="2"/>
      <c r="B1933" s="2"/>
      <c r="C1933" s="2"/>
      <c r="E1933" s="2"/>
      <c r="F1933" s="2"/>
    </row>
    <row r="1934" spans="1:6" ht="15" x14ac:dyDescent="0.25">
      <c r="A1934" s="2"/>
      <c r="B1934" s="2"/>
      <c r="C1934" s="2"/>
      <c r="E1934" s="2"/>
      <c r="F1934" s="2"/>
    </row>
    <row r="1935" spans="1:6" ht="15" x14ac:dyDescent="0.25">
      <c r="A1935" s="2"/>
      <c r="B1935" s="2"/>
      <c r="C1935" s="2"/>
      <c r="E1935" s="2"/>
      <c r="F1935" s="2"/>
    </row>
    <row r="1936" spans="1:6" ht="15" x14ac:dyDescent="0.25">
      <c r="A1936" s="2"/>
      <c r="B1936" s="2"/>
      <c r="C1936" s="2"/>
      <c r="E1936" s="2"/>
      <c r="F1936" s="2"/>
    </row>
    <row r="1937" spans="1:6" ht="15" x14ac:dyDescent="0.25">
      <c r="A1937" s="2"/>
      <c r="B1937" s="2"/>
      <c r="C1937" s="2"/>
      <c r="E1937" s="2"/>
      <c r="F1937" s="2"/>
    </row>
    <row r="1938" spans="1:6" ht="15" x14ac:dyDescent="0.25">
      <c r="A1938" s="2"/>
      <c r="B1938" s="2"/>
      <c r="C1938" s="2"/>
      <c r="E1938" s="2"/>
      <c r="F1938" s="2"/>
    </row>
    <row r="1939" spans="1:6" ht="15" x14ac:dyDescent="0.25">
      <c r="A1939" s="2"/>
      <c r="B1939" s="2"/>
      <c r="C1939" s="2"/>
      <c r="E1939" s="2"/>
      <c r="F1939" s="2"/>
    </row>
    <row r="1940" spans="1:6" ht="15" x14ac:dyDescent="0.25">
      <c r="A1940" s="2"/>
      <c r="B1940" s="2"/>
      <c r="C1940" s="2"/>
      <c r="E1940" s="2"/>
      <c r="F1940" s="2"/>
    </row>
    <row r="1941" spans="1:6" ht="15" x14ac:dyDescent="0.25">
      <c r="A1941" s="2"/>
      <c r="B1941" s="2"/>
      <c r="C1941" s="2"/>
      <c r="E1941" s="2"/>
      <c r="F1941" s="2"/>
    </row>
    <row r="1942" spans="1:6" ht="15" x14ac:dyDescent="0.25">
      <c r="A1942" s="2"/>
      <c r="B1942" s="2"/>
      <c r="C1942" s="2"/>
      <c r="E1942" s="2"/>
      <c r="F1942" s="2"/>
    </row>
    <row r="1943" spans="1:6" ht="15" x14ac:dyDescent="0.25">
      <c r="A1943" s="2"/>
      <c r="B1943" s="2"/>
      <c r="C1943" s="2"/>
      <c r="E1943" s="2"/>
      <c r="F1943" s="2"/>
    </row>
    <row r="1944" spans="1:6" ht="15" x14ac:dyDescent="0.25">
      <c r="A1944" s="2"/>
      <c r="B1944" s="2"/>
      <c r="C1944" s="2"/>
      <c r="E1944" s="2"/>
      <c r="F1944" s="2"/>
    </row>
    <row r="1945" spans="1:6" ht="15" x14ac:dyDescent="0.25">
      <c r="A1945" s="2"/>
      <c r="B1945" s="2"/>
      <c r="C1945" s="2"/>
      <c r="E1945" s="2"/>
      <c r="F1945" s="2"/>
    </row>
    <row r="1946" spans="1:6" ht="15" x14ac:dyDescent="0.25">
      <c r="A1946" s="2"/>
      <c r="B1946" s="2"/>
      <c r="C1946" s="2"/>
      <c r="E1946" s="2"/>
      <c r="F1946" s="2"/>
    </row>
    <row r="1947" spans="1:6" ht="15" x14ac:dyDescent="0.25">
      <c r="A1947" s="2"/>
      <c r="B1947" s="2"/>
      <c r="C1947" s="2"/>
      <c r="E1947" s="2"/>
      <c r="F1947" s="2"/>
    </row>
    <row r="1948" spans="1:6" ht="15" x14ac:dyDescent="0.25">
      <c r="A1948" s="2"/>
      <c r="B1948" s="2"/>
      <c r="C1948" s="2"/>
      <c r="E1948" s="2"/>
      <c r="F1948" s="2"/>
    </row>
    <row r="1949" spans="1:6" ht="15" x14ac:dyDescent="0.25">
      <c r="A1949" s="2"/>
      <c r="B1949" s="2"/>
      <c r="C1949" s="2"/>
      <c r="E1949" s="2"/>
      <c r="F1949" s="2"/>
    </row>
    <row r="1950" spans="1:6" ht="15" x14ac:dyDescent="0.25">
      <c r="A1950" s="2"/>
      <c r="B1950" s="2"/>
      <c r="C1950" s="2"/>
      <c r="E1950" s="2"/>
      <c r="F1950" s="2"/>
    </row>
    <row r="1951" spans="1:6" ht="15" x14ac:dyDescent="0.25">
      <c r="A1951" s="2"/>
      <c r="B1951" s="2"/>
      <c r="C1951" s="2"/>
      <c r="E1951" s="2"/>
      <c r="F1951" s="2"/>
    </row>
    <row r="1952" spans="1:6" ht="15" x14ac:dyDescent="0.25">
      <c r="A1952" s="2"/>
      <c r="B1952" s="2"/>
      <c r="C1952" s="2"/>
      <c r="E1952" s="2"/>
      <c r="F1952" s="2"/>
    </row>
    <row r="1953" spans="1:6" ht="15" x14ac:dyDescent="0.25">
      <c r="A1953" s="2"/>
      <c r="B1953" s="2"/>
      <c r="C1953" s="2"/>
      <c r="E1953" s="2"/>
      <c r="F1953" s="2"/>
    </row>
    <row r="1954" spans="1:6" ht="15" x14ac:dyDescent="0.25">
      <c r="A1954" s="2"/>
      <c r="B1954" s="2"/>
      <c r="C1954" s="2"/>
      <c r="E1954" s="2"/>
      <c r="F1954" s="2"/>
    </row>
    <row r="1955" spans="1:6" ht="15" x14ac:dyDescent="0.25">
      <c r="A1955" s="2"/>
      <c r="B1955" s="2"/>
      <c r="C1955" s="2"/>
      <c r="E1955" s="2"/>
      <c r="F1955" s="2"/>
    </row>
    <row r="1956" spans="1:6" ht="15" x14ac:dyDescent="0.25">
      <c r="A1956" s="2"/>
      <c r="B1956" s="2"/>
      <c r="C1956" s="2"/>
      <c r="E1956" s="2"/>
      <c r="F1956" s="2"/>
    </row>
    <row r="1957" spans="1:6" ht="15" x14ac:dyDescent="0.25">
      <c r="A1957" s="2"/>
      <c r="B1957" s="2"/>
      <c r="C1957" s="2"/>
      <c r="E1957" s="2"/>
      <c r="F1957" s="2"/>
    </row>
    <row r="1958" spans="1:6" ht="15" x14ac:dyDescent="0.25">
      <c r="A1958" s="2"/>
      <c r="B1958" s="2"/>
      <c r="C1958" s="2"/>
      <c r="E1958" s="2"/>
      <c r="F1958" s="2"/>
    </row>
    <row r="1959" spans="1:6" ht="15" x14ac:dyDescent="0.25">
      <c r="A1959" s="2"/>
      <c r="B1959" s="2"/>
      <c r="C1959" s="2"/>
      <c r="E1959" s="2"/>
      <c r="F1959" s="2"/>
    </row>
    <row r="1960" spans="1:6" ht="15" x14ac:dyDescent="0.25">
      <c r="A1960" s="2"/>
      <c r="B1960" s="2"/>
      <c r="C1960" s="2"/>
      <c r="E1960" s="2"/>
      <c r="F1960" s="2"/>
    </row>
    <row r="1961" spans="1:6" ht="15" x14ac:dyDescent="0.25">
      <c r="A1961" s="2"/>
      <c r="B1961" s="2"/>
      <c r="C1961" s="2"/>
      <c r="E1961" s="2"/>
      <c r="F1961" s="2"/>
    </row>
    <row r="1962" spans="1:6" ht="15" x14ac:dyDescent="0.25">
      <c r="A1962" s="2"/>
      <c r="B1962" s="2"/>
      <c r="C1962" s="2"/>
      <c r="E1962" s="2"/>
      <c r="F1962" s="2"/>
    </row>
    <row r="1963" spans="1:6" ht="15" x14ac:dyDescent="0.25">
      <c r="A1963" s="2"/>
      <c r="B1963" s="2"/>
      <c r="C1963" s="2"/>
      <c r="E1963" s="2"/>
      <c r="F1963" s="2"/>
    </row>
    <row r="1964" spans="1:6" ht="15" x14ac:dyDescent="0.25">
      <c r="A1964" s="2"/>
      <c r="B1964" s="2"/>
      <c r="C1964" s="2"/>
      <c r="E1964" s="2"/>
      <c r="F1964" s="2"/>
    </row>
    <row r="1965" spans="1:6" ht="15" x14ac:dyDescent="0.25">
      <c r="A1965" s="2"/>
      <c r="B1965" s="2"/>
      <c r="C1965" s="2"/>
      <c r="E1965" s="2"/>
      <c r="F1965" s="2"/>
    </row>
    <row r="1966" spans="1:6" ht="15" x14ac:dyDescent="0.25">
      <c r="A1966" s="2"/>
      <c r="B1966" s="2"/>
      <c r="C1966" s="2"/>
      <c r="E1966" s="2"/>
      <c r="F1966" s="2"/>
    </row>
    <row r="1967" spans="1:6" ht="15" x14ac:dyDescent="0.25">
      <c r="A1967" s="2"/>
      <c r="B1967" s="2"/>
      <c r="C1967" s="2"/>
      <c r="E1967" s="2"/>
      <c r="F1967" s="2"/>
    </row>
    <row r="1968" spans="1:6" ht="15" x14ac:dyDescent="0.25">
      <c r="A1968" s="2"/>
      <c r="B1968" s="2"/>
      <c r="C1968" s="2"/>
      <c r="E1968" s="2"/>
      <c r="F1968" s="2"/>
    </row>
    <row r="1969" spans="1:6" ht="15" x14ac:dyDescent="0.25">
      <c r="A1969" s="2"/>
      <c r="B1969" s="2"/>
      <c r="C1969" s="2"/>
      <c r="E1969" s="2"/>
      <c r="F1969" s="2"/>
    </row>
    <row r="1970" spans="1:6" ht="15" x14ac:dyDescent="0.25">
      <c r="A1970" s="2"/>
      <c r="B1970" s="2"/>
      <c r="C1970" s="2"/>
      <c r="E1970" s="2"/>
      <c r="F1970" s="2"/>
    </row>
    <row r="1971" spans="1:6" ht="15" x14ac:dyDescent="0.25">
      <c r="A1971" s="2"/>
      <c r="B1971" s="2"/>
      <c r="C1971" s="2"/>
      <c r="E1971" s="2"/>
      <c r="F1971" s="2"/>
    </row>
    <row r="1972" spans="1:6" ht="15" x14ac:dyDescent="0.25">
      <c r="A1972" s="2"/>
      <c r="B1972" s="2"/>
      <c r="C1972" s="2"/>
      <c r="E1972" s="2"/>
      <c r="F1972" s="2"/>
    </row>
    <row r="1973" spans="1:6" ht="15" x14ac:dyDescent="0.25">
      <c r="A1973" s="2"/>
      <c r="B1973" s="2"/>
      <c r="C1973" s="2"/>
      <c r="E1973" s="2"/>
      <c r="F1973" s="2"/>
    </row>
    <row r="1974" spans="1:6" ht="15" x14ac:dyDescent="0.25">
      <c r="A1974" s="2"/>
      <c r="B1974" s="2"/>
      <c r="C1974" s="2"/>
      <c r="E1974" s="2"/>
      <c r="F1974" s="2"/>
    </row>
    <row r="1975" spans="1:6" ht="15" x14ac:dyDescent="0.25">
      <c r="A1975" s="2"/>
      <c r="B1975" s="2"/>
      <c r="C1975" s="2"/>
      <c r="E1975" s="2"/>
      <c r="F1975" s="2"/>
    </row>
    <row r="1976" spans="1:6" ht="15" x14ac:dyDescent="0.25">
      <c r="A1976" s="2"/>
      <c r="B1976" s="2"/>
      <c r="C1976" s="2"/>
      <c r="E1976" s="2"/>
      <c r="F1976" s="2"/>
    </row>
    <row r="1977" spans="1:6" ht="15" x14ac:dyDescent="0.25">
      <c r="A1977" s="2"/>
      <c r="B1977" s="2"/>
      <c r="C1977" s="2"/>
      <c r="E1977" s="2"/>
      <c r="F1977" s="2"/>
    </row>
    <row r="1978" spans="1:6" ht="15" x14ac:dyDescent="0.25">
      <c r="A1978" s="2"/>
      <c r="B1978" s="2"/>
      <c r="C1978" s="2"/>
      <c r="E1978" s="2"/>
      <c r="F1978" s="2"/>
    </row>
    <row r="1979" spans="1:6" ht="15" x14ac:dyDescent="0.25">
      <c r="A1979" s="2"/>
      <c r="B1979" s="2"/>
      <c r="C1979" s="2"/>
      <c r="E1979" s="2"/>
      <c r="F1979" s="2"/>
    </row>
    <row r="1980" spans="1:6" ht="15" x14ac:dyDescent="0.25">
      <c r="A1980" s="2"/>
      <c r="B1980" s="2"/>
      <c r="C1980" s="2"/>
      <c r="E1980" s="2"/>
      <c r="F1980" s="2"/>
    </row>
    <row r="1981" spans="1:6" ht="15" x14ac:dyDescent="0.25">
      <c r="A1981" s="2"/>
      <c r="B1981" s="2"/>
      <c r="C1981" s="2"/>
      <c r="E1981" s="2"/>
      <c r="F1981" s="2"/>
    </row>
    <row r="1982" spans="1:6" ht="15" x14ac:dyDescent="0.25">
      <c r="A1982" s="2"/>
      <c r="B1982" s="2"/>
      <c r="C1982" s="2"/>
      <c r="E1982" s="2"/>
      <c r="F1982" s="2"/>
    </row>
    <row r="1983" spans="1:6" ht="15" x14ac:dyDescent="0.25">
      <c r="A1983" s="2"/>
      <c r="B1983" s="2"/>
      <c r="C1983" s="2"/>
      <c r="E1983" s="2"/>
      <c r="F1983" s="2"/>
    </row>
    <row r="1984" spans="1:6" ht="15" x14ac:dyDescent="0.25">
      <c r="A1984" s="2"/>
      <c r="B1984" s="2"/>
      <c r="C1984" s="2"/>
      <c r="E1984" s="2"/>
      <c r="F1984" s="2"/>
    </row>
    <row r="1985" spans="1:6" ht="15" x14ac:dyDescent="0.25">
      <c r="A1985" s="2"/>
      <c r="B1985" s="2"/>
      <c r="C1985" s="2"/>
      <c r="E1985" s="2"/>
      <c r="F1985" s="2"/>
    </row>
    <row r="1986" spans="1:6" ht="15" x14ac:dyDescent="0.25">
      <c r="A1986" s="2"/>
      <c r="B1986" s="2"/>
      <c r="C1986" s="2"/>
      <c r="E1986" s="2"/>
      <c r="F1986" s="2"/>
    </row>
    <row r="1987" spans="1:6" ht="15" x14ac:dyDescent="0.25">
      <c r="A1987" s="2"/>
      <c r="B1987" s="2"/>
      <c r="C1987" s="2"/>
      <c r="E1987" s="2"/>
      <c r="F1987" s="2"/>
    </row>
    <row r="1988" spans="1:6" ht="15" x14ac:dyDescent="0.25">
      <c r="A1988" s="2"/>
      <c r="B1988" s="2"/>
      <c r="C1988" s="2"/>
      <c r="E1988" s="2"/>
      <c r="F1988" s="2"/>
    </row>
    <row r="1989" spans="1:6" ht="15" x14ac:dyDescent="0.25">
      <c r="A1989" s="2"/>
      <c r="B1989" s="2"/>
      <c r="C1989" s="2"/>
      <c r="E1989" s="2"/>
      <c r="F1989" s="2"/>
    </row>
    <row r="1990" spans="1:6" ht="15" x14ac:dyDescent="0.25">
      <c r="A1990" s="2"/>
      <c r="B1990" s="2"/>
      <c r="C1990" s="2"/>
      <c r="E1990" s="2"/>
      <c r="F1990" s="2"/>
    </row>
    <row r="1991" spans="1:6" ht="15" x14ac:dyDescent="0.25">
      <c r="A1991" s="2"/>
      <c r="B1991" s="2"/>
      <c r="C1991" s="2"/>
      <c r="E1991" s="2"/>
      <c r="F1991" s="2"/>
    </row>
    <row r="1992" spans="1:6" ht="15" x14ac:dyDescent="0.25">
      <c r="A1992" s="2"/>
      <c r="B1992" s="2"/>
      <c r="C1992" s="2"/>
      <c r="E1992" s="2"/>
      <c r="F1992" s="2"/>
    </row>
    <row r="1993" spans="1:6" ht="15" x14ac:dyDescent="0.25">
      <c r="A1993" s="2"/>
      <c r="B1993" s="2"/>
      <c r="C1993" s="2"/>
      <c r="E1993" s="2"/>
      <c r="F1993" s="2"/>
    </row>
    <row r="1994" spans="1:6" ht="15" x14ac:dyDescent="0.25">
      <c r="A1994" s="2"/>
      <c r="B1994" s="2"/>
      <c r="C1994" s="2"/>
      <c r="E1994" s="2"/>
      <c r="F1994" s="2"/>
    </row>
    <row r="1995" spans="1:6" ht="15" x14ac:dyDescent="0.25">
      <c r="A1995" s="2"/>
      <c r="B1995" s="2"/>
      <c r="C1995" s="2"/>
      <c r="E1995" s="2"/>
      <c r="F1995" s="2"/>
    </row>
    <row r="1996" spans="1:6" ht="15" x14ac:dyDescent="0.25">
      <c r="A1996" s="2"/>
      <c r="B1996" s="2"/>
      <c r="C1996" s="2"/>
      <c r="E1996" s="2"/>
      <c r="F1996" s="2"/>
    </row>
    <row r="1997" spans="1:6" ht="15" x14ac:dyDescent="0.25">
      <c r="A1997" s="2"/>
      <c r="B1997" s="2"/>
      <c r="C1997" s="2"/>
      <c r="E1997" s="2"/>
      <c r="F1997" s="2"/>
    </row>
    <row r="1998" spans="1:6" ht="15" x14ac:dyDescent="0.25">
      <c r="A1998" s="2"/>
      <c r="B1998" s="2"/>
      <c r="C1998" s="2"/>
      <c r="E1998" s="2"/>
      <c r="F1998" s="2"/>
    </row>
    <row r="1999" spans="1:6" ht="15" x14ac:dyDescent="0.25">
      <c r="A1999" s="2"/>
      <c r="B1999" s="2"/>
      <c r="C1999" s="2"/>
      <c r="E1999" s="2"/>
      <c r="F1999" s="2"/>
    </row>
    <row r="2000" spans="1:6" ht="15" x14ac:dyDescent="0.25">
      <c r="A2000" s="2"/>
      <c r="B2000" s="2"/>
      <c r="C2000" s="2"/>
      <c r="E2000" s="2"/>
      <c r="F2000" s="2"/>
    </row>
    <row r="2001" spans="1:6" ht="15" x14ac:dyDescent="0.25">
      <c r="A2001" s="2"/>
      <c r="B2001" s="2"/>
      <c r="C2001" s="2"/>
      <c r="E2001" s="2"/>
      <c r="F2001" s="2"/>
    </row>
    <row r="2002" spans="1:6" ht="15" x14ac:dyDescent="0.25">
      <c r="A2002" s="2"/>
      <c r="B2002" s="2"/>
      <c r="C2002" s="2"/>
      <c r="E2002" s="2"/>
      <c r="F2002" s="2"/>
    </row>
    <row r="2003" spans="1:6" ht="15" x14ac:dyDescent="0.25">
      <c r="A2003" s="2"/>
      <c r="B2003" s="2"/>
      <c r="C2003" s="2"/>
      <c r="E2003" s="2"/>
      <c r="F2003" s="2"/>
    </row>
    <row r="2004" spans="1:6" ht="15" x14ac:dyDescent="0.25">
      <c r="A2004" s="2"/>
      <c r="B2004" s="2"/>
      <c r="C2004" s="2"/>
      <c r="E2004" s="2"/>
      <c r="F2004" s="2"/>
    </row>
    <row r="2005" spans="1:6" ht="15" x14ac:dyDescent="0.25">
      <c r="A2005" s="2"/>
      <c r="B2005" s="2"/>
      <c r="C2005" s="2"/>
      <c r="E2005" s="2"/>
      <c r="F2005" s="2"/>
    </row>
    <row r="2006" spans="1:6" ht="15" x14ac:dyDescent="0.25">
      <c r="A2006" s="2"/>
      <c r="B2006" s="2"/>
      <c r="C2006" s="2"/>
      <c r="E2006" s="2"/>
      <c r="F2006" s="2"/>
    </row>
    <row r="2007" spans="1:6" ht="15" x14ac:dyDescent="0.25">
      <c r="A2007" s="2"/>
      <c r="B2007" s="2"/>
      <c r="C2007" s="2"/>
      <c r="E2007" s="2"/>
      <c r="F2007" s="2"/>
    </row>
    <row r="2008" spans="1:6" ht="15" x14ac:dyDescent="0.25">
      <c r="A2008" s="2"/>
      <c r="B2008" s="2"/>
      <c r="C2008" s="2"/>
      <c r="E2008" s="2"/>
      <c r="F2008" s="2"/>
    </row>
    <row r="2009" spans="1:6" ht="15" x14ac:dyDescent="0.25">
      <c r="A2009" s="2"/>
      <c r="B2009" s="2"/>
      <c r="C2009" s="2"/>
      <c r="E2009" s="2"/>
      <c r="F2009" s="2"/>
    </row>
    <row r="2010" spans="1:6" ht="15" x14ac:dyDescent="0.25">
      <c r="A2010" s="2"/>
      <c r="B2010" s="2"/>
      <c r="C2010" s="2"/>
      <c r="E2010" s="2"/>
      <c r="F2010" s="2"/>
    </row>
    <row r="2011" spans="1:6" ht="15" x14ac:dyDescent="0.25">
      <c r="A2011" s="2"/>
      <c r="B2011" s="2"/>
      <c r="C2011" s="2"/>
      <c r="E2011" s="2"/>
      <c r="F2011" s="2"/>
    </row>
    <row r="2012" spans="1:6" ht="15" x14ac:dyDescent="0.25">
      <c r="A2012" s="2"/>
      <c r="B2012" s="2"/>
      <c r="C2012" s="2"/>
      <c r="E2012" s="2"/>
      <c r="F2012" s="2"/>
    </row>
    <row r="2013" spans="1:6" ht="15" x14ac:dyDescent="0.25">
      <c r="A2013" s="2"/>
      <c r="B2013" s="2"/>
      <c r="C2013" s="2"/>
      <c r="E2013" s="2"/>
      <c r="F2013" s="2"/>
    </row>
    <row r="2014" spans="1:6" ht="15" x14ac:dyDescent="0.25">
      <c r="A2014" s="2"/>
      <c r="B2014" s="2"/>
      <c r="C2014" s="2"/>
      <c r="E2014" s="2"/>
      <c r="F2014" s="2"/>
    </row>
    <row r="2015" spans="1:6" ht="15" x14ac:dyDescent="0.25">
      <c r="A2015" s="2"/>
      <c r="B2015" s="2"/>
      <c r="C2015" s="2"/>
      <c r="E2015" s="2"/>
      <c r="F2015" s="2"/>
    </row>
    <row r="2016" spans="1:6" ht="15" x14ac:dyDescent="0.25">
      <c r="A2016" s="2"/>
      <c r="B2016" s="2"/>
      <c r="C2016" s="2"/>
      <c r="E2016" s="2"/>
      <c r="F2016" s="2"/>
    </row>
    <row r="2017" spans="1:6" ht="15" x14ac:dyDescent="0.25">
      <c r="A2017" s="2"/>
      <c r="B2017" s="2"/>
      <c r="C2017" s="2"/>
      <c r="E2017" s="2"/>
      <c r="F2017" s="2"/>
    </row>
    <row r="2018" spans="1:6" ht="15" x14ac:dyDescent="0.25">
      <c r="A2018" s="2"/>
      <c r="B2018" s="2"/>
      <c r="C2018" s="2"/>
      <c r="E2018" s="2"/>
      <c r="F2018" s="2"/>
    </row>
    <row r="2019" spans="1:6" ht="15" x14ac:dyDescent="0.25">
      <c r="A2019" s="2"/>
      <c r="B2019" s="2"/>
      <c r="C2019" s="2"/>
      <c r="E2019" s="2"/>
      <c r="F2019" s="2"/>
    </row>
    <row r="2020" spans="1:6" ht="15" x14ac:dyDescent="0.25">
      <c r="A2020" s="2"/>
      <c r="B2020" s="2"/>
      <c r="C2020" s="2"/>
      <c r="E2020" s="2"/>
      <c r="F2020" s="2"/>
    </row>
    <row r="2021" spans="1:6" ht="15" x14ac:dyDescent="0.25">
      <c r="A2021" s="2"/>
      <c r="B2021" s="2"/>
      <c r="C2021" s="2"/>
      <c r="E2021" s="2"/>
      <c r="F2021" s="2"/>
    </row>
    <row r="2022" spans="1:6" ht="15" x14ac:dyDescent="0.25">
      <c r="A2022" s="2"/>
      <c r="B2022" s="2"/>
      <c r="C2022" s="2"/>
      <c r="E2022" s="2"/>
      <c r="F2022" s="2"/>
    </row>
    <row r="2023" spans="1:6" ht="15" x14ac:dyDescent="0.25">
      <c r="A2023" s="2"/>
      <c r="B2023" s="2"/>
      <c r="C2023" s="2"/>
      <c r="E2023" s="2"/>
      <c r="F2023" s="2"/>
    </row>
    <row r="2024" spans="1:6" ht="15" x14ac:dyDescent="0.25">
      <c r="A2024" s="2"/>
      <c r="B2024" s="2"/>
      <c r="C2024" s="2"/>
      <c r="E2024" s="2"/>
      <c r="F2024" s="2"/>
    </row>
    <row r="2025" spans="1:6" ht="15" x14ac:dyDescent="0.25">
      <c r="A2025" s="2"/>
      <c r="B2025" s="2"/>
      <c r="C2025" s="2"/>
      <c r="E2025" s="2"/>
      <c r="F2025" s="2"/>
    </row>
    <row r="2026" spans="1:6" ht="15" x14ac:dyDescent="0.25">
      <c r="A2026" s="2"/>
      <c r="B2026" s="2"/>
      <c r="C2026" s="2"/>
      <c r="E2026" s="2"/>
      <c r="F2026" s="2"/>
    </row>
    <row r="2027" spans="1:6" ht="15" x14ac:dyDescent="0.25">
      <c r="A2027" s="2"/>
      <c r="B2027" s="2"/>
      <c r="C2027" s="2"/>
      <c r="E2027" s="2"/>
      <c r="F2027" s="2"/>
    </row>
    <row r="2028" spans="1:6" ht="15" x14ac:dyDescent="0.25">
      <c r="A2028" s="2"/>
      <c r="B2028" s="2"/>
      <c r="C2028" s="2"/>
      <c r="E2028" s="2"/>
      <c r="F2028" s="2"/>
    </row>
    <row r="2029" spans="1:6" ht="15" x14ac:dyDescent="0.25">
      <c r="A2029" s="2"/>
      <c r="B2029" s="2"/>
      <c r="C2029" s="2"/>
      <c r="E2029" s="2"/>
      <c r="F2029" s="2"/>
    </row>
    <row r="2030" spans="1:6" ht="15" x14ac:dyDescent="0.25">
      <c r="A2030" s="2"/>
      <c r="B2030" s="2"/>
      <c r="C2030" s="2"/>
      <c r="E2030" s="2"/>
      <c r="F2030" s="2"/>
    </row>
    <row r="2031" spans="1:6" ht="15" x14ac:dyDescent="0.25">
      <c r="A2031" s="2"/>
      <c r="B2031" s="2"/>
      <c r="C2031" s="2"/>
      <c r="E2031" s="2"/>
      <c r="F2031" s="2"/>
    </row>
    <row r="2032" spans="1:6" ht="15" x14ac:dyDescent="0.25">
      <c r="A2032" s="2"/>
      <c r="B2032" s="2"/>
      <c r="C2032" s="2"/>
      <c r="E2032" s="2"/>
      <c r="F2032" s="2"/>
    </row>
    <row r="2033" spans="1:6" ht="15" x14ac:dyDescent="0.25">
      <c r="A2033" s="2"/>
      <c r="B2033" s="2"/>
      <c r="C2033" s="2"/>
      <c r="E2033" s="2"/>
      <c r="F2033" s="2"/>
    </row>
    <row r="2034" spans="1:6" ht="15" x14ac:dyDescent="0.25">
      <c r="A2034" s="2"/>
      <c r="B2034" s="2"/>
      <c r="C2034" s="2"/>
      <c r="E2034" s="2"/>
      <c r="F2034" s="2"/>
    </row>
    <row r="2035" spans="1:6" ht="15" x14ac:dyDescent="0.25">
      <c r="A2035" s="2"/>
      <c r="B2035" s="2"/>
      <c r="C2035" s="2"/>
      <c r="E2035" s="2"/>
      <c r="F2035" s="2"/>
    </row>
    <row r="2036" spans="1:6" ht="15" x14ac:dyDescent="0.25">
      <c r="A2036" s="2"/>
      <c r="B2036" s="2"/>
      <c r="C2036" s="2"/>
      <c r="E2036" s="2"/>
      <c r="F2036" s="2"/>
    </row>
    <row r="2037" spans="1:6" ht="15" x14ac:dyDescent="0.25">
      <c r="A2037" s="2"/>
      <c r="B2037" s="2"/>
      <c r="C2037" s="2"/>
      <c r="E2037" s="2"/>
      <c r="F2037" s="2"/>
    </row>
    <row r="2038" spans="1:6" ht="15" x14ac:dyDescent="0.25">
      <c r="A2038" s="2"/>
      <c r="B2038" s="2"/>
      <c r="C2038" s="2"/>
      <c r="E2038" s="2"/>
      <c r="F2038" s="2"/>
    </row>
    <row r="2039" spans="1:6" ht="15" x14ac:dyDescent="0.25">
      <c r="A2039" s="2"/>
      <c r="B2039" s="2"/>
      <c r="C2039" s="2"/>
      <c r="E2039" s="2"/>
      <c r="F2039" s="2"/>
    </row>
    <row r="2040" spans="1:6" ht="15" x14ac:dyDescent="0.25">
      <c r="A2040" s="2"/>
      <c r="B2040" s="2"/>
      <c r="C2040" s="2"/>
      <c r="E2040" s="2"/>
      <c r="F2040" s="2"/>
    </row>
    <row r="2041" spans="1:6" ht="15" x14ac:dyDescent="0.25">
      <c r="A2041" s="2"/>
      <c r="B2041" s="2"/>
      <c r="C2041" s="2"/>
      <c r="E2041" s="2"/>
      <c r="F2041" s="2"/>
    </row>
    <row r="2042" spans="1:6" ht="15" x14ac:dyDescent="0.25">
      <c r="A2042" s="2"/>
      <c r="B2042" s="2"/>
      <c r="C2042" s="2"/>
      <c r="E2042" s="2"/>
      <c r="F2042" s="2"/>
    </row>
    <row r="2043" spans="1:6" ht="15" x14ac:dyDescent="0.25">
      <c r="A2043" s="2"/>
      <c r="B2043" s="2"/>
      <c r="C2043" s="2"/>
      <c r="E2043" s="2"/>
      <c r="F2043" s="2"/>
    </row>
    <row r="2044" spans="1:6" ht="15" x14ac:dyDescent="0.25">
      <c r="A2044" s="2"/>
      <c r="B2044" s="2"/>
      <c r="C2044" s="2"/>
      <c r="E2044" s="2"/>
      <c r="F2044" s="2"/>
    </row>
    <row r="2045" spans="1:6" ht="15" x14ac:dyDescent="0.25">
      <c r="A2045" s="2"/>
      <c r="B2045" s="2"/>
      <c r="C2045" s="2"/>
      <c r="E2045" s="2"/>
      <c r="F2045" s="2"/>
    </row>
    <row r="2046" spans="1:6" ht="15" x14ac:dyDescent="0.25">
      <c r="A2046" s="2"/>
      <c r="B2046" s="2"/>
      <c r="C2046" s="2"/>
      <c r="E2046" s="2"/>
      <c r="F2046" s="2"/>
    </row>
    <row r="2047" spans="1:6" ht="15" x14ac:dyDescent="0.25">
      <c r="A2047" s="2"/>
      <c r="B2047" s="2"/>
      <c r="C2047" s="2"/>
      <c r="E2047" s="2"/>
      <c r="F2047" s="2"/>
    </row>
    <row r="2048" spans="1:6" ht="15" x14ac:dyDescent="0.25">
      <c r="A2048" s="2"/>
      <c r="B2048" s="2"/>
      <c r="C2048" s="2"/>
      <c r="E2048" s="2"/>
      <c r="F2048" s="2"/>
    </row>
    <row r="2049" spans="1:6" ht="15" x14ac:dyDescent="0.25">
      <c r="A2049" s="2"/>
      <c r="B2049" s="2"/>
      <c r="C2049" s="2"/>
      <c r="E2049" s="2"/>
      <c r="F2049" s="2"/>
    </row>
    <row r="2050" spans="1:6" ht="15" x14ac:dyDescent="0.25">
      <c r="A2050" s="2"/>
      <c r="B2050" s="2"/>
      <c r="C2050" s="2"/>
      <c r="E2050" s="2"/>
      <c r="F2050" s="2"/>
    </row>
    <row r="2051" spans="1:6" ht="15" x14ac:dyDescent="0.25">
      <c r="A2051" s="2"/>
      <c r="B2051" s="2"/>
      <c r="C2051" s="2"/>
      <c r="E2051" s="2"/>
      <c r="F2051" s="2"/>
    </row>
    <row r="2052" spans="1:6" ht="15" x14ac:dyDescent="0.25">
      <c r="A2052" s="2"/>
      <c r="B2052" s="2"/>
      <c r="C2052" s="2"/>
      <c r="E2052" s="2"/>
      <c r="F2052" s="2"/>
    </row>
    <row r="2053" spans="1:6" ht="15" x14ac:dyDescent="0.25">
      <c r="A2053" s="2"/>
      <c r="B2053" s="2"/>
      <c r="C2053" s="2"/>
      <c r="E2053" s="2"/>
      <c r="F2053" s="2"/>
    </row>
    <row r="2054" spans="1:6" ht="15" x14ac:dyDescent="0.25">
      <c r="A2054" s="2"/>
      <c r="B2054" s="2"/>
      <c r="C2054" s="2"/>
      <c r="E2054" s="2"/>
      <c r="F2054" s="2"/>
    </row>
    <row r="2055" spans="1:6" ht="15" x14ac:dyDescent="0.25">
      <c r="A2055" s="2"/>
      <c r="B2055" s="2"/>
      <c r="C2055" s="2"/>
      <c r="E2055" s="2"/>
      <c r="F2055" s="2"/>
    </row>
    <row r="2056" spans="1:6" ht="15" x14ac:dyDescent="0.25">
      <c r="A2056" s="2"/>
      <c r="B2056" s="2"/>
      <c r="C2056" s="2"/>
      <c r="E2056" s="2"/>
      <c r="F2056" s="2"/>
    </row>
    <row r="2057" spans="1:6" ht="15" x14ac:dyDescent="0.25">
      <c r="A2057" s="2"/>
      <c r="B2057" s="2"/>
      <c r="C2057" s="2"/>
      <c r="E2057" s="2"/>
      <c r="F2057" s="2"/>
    </row>
    <row r="2058" spans="1:6" ht="15" x14ac:dyDescent="0.25">
      <c r="A2058" s="2"/>
      <c r="B2058" s="2"/>
      <c r="C2058" s="2"/>
      <c r="E2058" s="2"/>
      <c r="F2058" s="2"/>
    </row>
    <row r="2059" spans="1:6" ht="15" x14ac:dyDescent="0.25">
      <c r="A2059" s="2"/>
      <c r="B2059" s="2"/>
      <c r="C2059" s="2"/>
      <c r="E2059" s="2"/>
      <c r="F2059" s="2"/>
    </row>
    <row r="2060" spans="1:6" ht="15" x14ac:dyDescent="0.25">
      <c r="A2060" s="2"/>
      <c r="B2060" s="2"/>
      <c r="C2060" s="2"/>
      <c r="E2060" s="2"/>
      <c r="F2060" s="2"/>
    </row>
    <row r="2061" spans="1:6" ht="15" x14ac:dyDescent="0.25">
      <c r="A2061" s="2"/>
      <c r="B2061" s="2"/>
      <c r="C2061" s="2"/>
      <c r="E2061" s="2"/>
      <c r="F2061" s="2"/>
    </row>
    <row r="2062" spans="1:6" ht="15" x14ac:dyDescent="0.25">
      <c r="A2062" s="2"/>
      <c r="B2062" s="2"/>
      <c r="C2062" s="2"/>
      <c r="E2062" s="2"/>
      <c r="F2062" s="2"/>
    </row>
    <row r="2063" spans="1:6" ht="15" x14ac:dyDescent="0.25">
      <c r="A2063" s="2"/>
      <c r="B2063" s="2"/>
      <c r="C2063" s="2"/>
      <c r="E2063" s="2"/>
      <c r="F2063" s="2"/>
    </row>
    <row r="2064" spans="1:6" ht="15" x14ac:dyDescent="0.25">
      <c r="A2064" s="2"/>
      <c r="B2064" s="2"/>
      <c r="C2064" s="2"/>
      <c r="E2064" s="2"/>
      <c r="F2064" s="2"/>
    </row>
    <row r="2065" spans="1:6" ht="15" x14ac:dyDescent="0.25">
      <c r="A2065" s="2"/>
      <c r="B2065" s="2"/>
      <c r="C2065" s="2"/>
      <c r="E2065" s="2"/>
      <c r="F2065" s="2"/>
    </row>
    <row r="2066" spans="1:6" ht="15" x14ac:dyDescent="0.25">
      <c r="A2066" s="2"/>
      <c r="B2066" s="2"/>
      <c r="C2066" s="2"/>
      <c r="E2066" s="2"/>
      <c r="F2066" s="2"/>
    </row>
    <row r="2067" spans="1:6" ht="15" x14ac:dyDescent="0.25">
      <c r="A2067" s="2"/>
      <c r="B2067" s="2"/>
      <c r="C2067" s="2"/>
      <c r="E2067" s="2"/>
      <c r="F2067" s="2"/>
    </row>
    <row r="2068" spans="1:6" ht="15" x14ac:dyDescent="0.25">
      <c r="A2068" s="2"/>
      <c r="B2068" s="2"/>
      <c r="C2068" s="2"/>
      <c r="E2068" s="2"/>
      <c r="F2068" s="2"/>
    </row>
    <row r="2069" spans="1:6" ht="15" x14ac:dyDescent="0.25">
      <c r="A2069" s="2"/>
      <c r="B2069" s="2"/>
      <c r="C2069" s="2"/>
      <c r="E2069" s="2"/>
      <c r="F2069" s="2"/>
    </row>
    <row r="2070" spans="1:6" ht="15" x14ac:dyDescent="0.25">
      <c r="A2070" s="2"/>
      <c r="B2070" s="2"/>
      <c r="C2070" s="2"/>
      <c r="E2070" s="2"/>
      <c r="F2070" s="2"/>
    </row>
    <row r="2071" spans="1:6" ht="15" x14ac:dyDescent="0.25">
      <c r="A2071" s="2"/>
      <c r="B2071" s="2"/>
      <c r="C2071" s="2"/>
      <c r="E2071" s="2"/>
      <c r="F2071" s="2"/>
    </row>
    <row r="2072" spans="1:6" ht="15" x14ac:dyDescent="0.25">
      <c r="A2072" s="2"/>
      <c r="B2072" s="2"/>
      <c r="C2072" s="2"/>
      <c r="E2072" s="2"/>
      <c r="F2072" s="2"/>
    </row>
    <row r="2073" spans="1:6" ht="15" x14ac:dyDescent="0.25">
      <c r="A2073" s="2"/>
      <c r="B2073" s="2"/>
      <c r="C2073" s="2"/>
      <c r="E2073" s="2"/>
      <c r="F2073" s="2"/>
    </row>
    <row r="2074" spans="1:6" ht="15" x14ac:dyDescent="0.25">
      <c r="A2074" s="2"/>
      <c r="B2074" s="2"/>
      <c r="C2074" s="2"/>
      <c r="E2074" s="2"/>
      <c r="F2074" s="2"/>
    </row>
    <row r="2075" spans="1:6" ht="15" x14ac:dyDescent="0.25">
      <c r="A2075" s="2"/>
      <c r="B2075" s="2"/>
      <c r="C2075" s="2"/>
      <c r="E2075" s="2"/>
      <c r="F2075" s="2"/>
    </row>
    <row r="2076" spans="1:6" ht="15" x14ac:dyDescent="0.25">
      <c r="A2076" s="2"/>
      <c r="B2076" s="2"/>
      <c r="C2076" s="2"/>
      <c r="E2076" s="2"/>
      <c r="F2076" s="2"/>
    </row>
    <row r="2077" spans="1:6" ht="15" x14ac:dyDescent="0.25">
      <c r="A2077" s="2"/>
      <c r="B2077" s="2"/>
      <c r="C2077" s="2"/>
      <c r="E2077" s="2"/>
      <c r="F2077" s="2"/>
    </row>
    <row r="2078" spans="1:6" ht="15" x14ac:dyDescent="0.25">
      <c r="A2078" s="2"/>
      <c r="B2078" s="2"/>
      <c r="C2078" s="2"/>
      <c r="E2078" s="2"/>
      <c r="F2078" s="2"/>
    </row>
    <row r="2079" spans="1:6" ht="15" x14ac:dyDescent="0.25">
      <c r="A2079" s="2"/>
      <c r="B2079" s="2"/>
      <c r="C2079" s="2"/>
      <c r="E2079" s="2"/>
      <c r="F2079" s="2"/>
    </row>
    <row r="2080" spans="1:6" ht="15" x14ac:dyDescent="0.25">
      <c r="A2080" s="2"/>
      <c r="B2080" s="2"/>
      <c r="C2080" s="2"/>
      <c r="E2080" s="2"/>
      <c r="F2080" s="2"/>
    </row>
    <row r="2081" spans="1:6" ht="15" x14ac:dyDescent="0.25">
      <c r="A2081" s="2"/>
      <c r="B2081" s="2"/>
      <c r="C2081" s="2"/>
      <c r="E2081" s="2"/>
      <c r="F2081" s="2"/>
    </row>
    <row r="2082" spans="1:6" ht="15" x14ac:dyDescent="0.25">
      <c r="A2082" s="2"/>
      <c r="B2082" s="2"/>
      <c r="C2082" s="2"/>
      <c r="E2082" s="2"/>
      <c r="F2082" s="2"/>
    </row>
    <row r="2083" spans="1:6" ht="15" x14ac:dyDescent="0.25">
      <c r="A2083" s="2"/>
      <c r="B2083" s="2"/>
      <c r="C2083" s="2"/>
      <c r="E2083" s="2"/>
      <c r="F2083" s="2"/>
    </row>
    <row r="2084" spans="1:6" ht="15" x14ac:dyDescent="0.25">
      <c r="A2084" s="2"/>
      <c r="B2084" s="2"/>
      <c r="C2084" s="2"/>
      <c r="E2084" s="2"/>
      <c r="F2084" s="2"/>
    </row>
    <row r="2085" spans="1:6" ht="15" x14ac:dyDescent="0.25">
      <c r="A2085" s="2"/>
      <c r="B2085" s="2"/>
      <c r="C2085" s="2"/>
      <c r="E2085" s="2"/>
      <c r="F2085" s="2"/>
    </row>
    <row r="2086" spans="1:6" ht="15" x14ac:dyDescent="0.25">
      <c r="A2086" s="2"/>
      <c r="B2086" s="2"/>
      <c r="C2086" s="2"/>
      <c r="E2086" s="2"/>
      <c r="F2086" s="2"/>
    </row>
    <row r="2087" spans="1:6" ht="15" x14ac:dyDescent="0.25">
      <c r="A2087" s="2"/>
      <c r="B2087" s="2"/>
      <c r="C2087" s="2"/>
      <c r="E2087" s="2"/>
      <c r="F2087" s="2"/>
    </row>
    <row r="2088" spans="1:6" ht="15" x14ac:dyDescent="0.25">
      <c r="A2088" s="2"/>
      <c r="B2088" s="2"/>
      <c r="C2088" s="2"/>
      <c r="E2088" s="2"/>
      <c r="F2088" s="2"/>
    </row>
    <row r="2089" spans="1:6" ht="15" x14ac:dyDescent="0.25">
      <c r="A2089" s="2"/>
      <c r="B2089" s="2"/>
      <c r="C2089" s="2"/>
      <c r="E2089" s="2"/>
      <c r="F2089" s="2"/>
    </row>
    <row r="2090" spans="1:6" ht="15" x14ac:dyDescent="0.25">
      <c r="A2090" s="2"/>
      <c r="B2090" s="2"/>
      <c r="C2090" s="2"/>
      <c r="E2090" s="2"/>
      <c r="F2090" s="2"/>
    </row>
    <row r="2091" spans="1:6" ht="15" x14ac:dyDescent="0.25">
      <c r="A2091" s="2"/>
      <c r="B2091" s="2"/>
      <c r="C2091" s="2"/>
      <c r="E2091" s="2"/>
      <c r="F2091" s="2"/>
    </row>
    <row r="2092" spans="1:6" ht="15" x14ac:dyDescent="0.25">
      <c r="A2092" s="2"/>
      <c r="B2092" s="2"/>
      <c r="C2092" s="2"/>
      <c r="E2092" s="2"/>
      <c r="F2092" s="2"/>
    </row>
    <row r="2093" spans="1:6" ht="15" x14ac:dyDescent="0.25">
      <c r="A2093" s="2"/>
      <c r="B2093" s="2"/>
      <c r="C2093" s="2"/>
      <c r="E2093" s="2"/>
      <c r="F2093" s="2"/>
    </row>
    <row r="2094" spans="1:6" ht="15" x14ac:dyDescent="0.25">
      <c r="A2094" s="2"/>
      <c r="B2094" s="2"/>
      <c r="C2094" s="2"/>
      <c r="E2094" s="2"/>
      <c r="F2094" s="2"/>
    </row>
    <row r="2095" spans="1:6" ht="15" x14ac:dyDescent="0.25">
      <c r="A2095" s="2"/>
      <c r="B2095" s="2"/>
      <c r="C2095" s="2"/>
      <c r="E2095" s="2"/>
      <c r="F2095" s="2"/>
    </row>
    <row r="2096" spans="1:6" ht="15" x14ac:dyDescent="0.25">
      <c r="A2096" s="2"/>
      <c r="B2096" s="2"/>
      <c r="C2096" s="2"/>
      <c r="E2096" s="2"/>
      <c r="F2096" s="2"/>
    </row>
    <row r="2097" spans="1:6" ht="15" x14ac:dyDescent="0.25">
      <c r="A2097" s="2"/>
      <c r="B2097" s="2"/>
      <c r="C2097" s="2"/>
      <c r="E2097" s="2"/>
      <c r="F2097" s="2"/>
    </row>
    <row r="2098" spans="1:6" ht="15" x14ac:dyDescent="0.25">
      <c r="A2098" s="2"/>
      <c r="B2098" s="2"/>
      <c r="C2098" s="2"/>
      <c r="E2098" s="2"/>
      <c r="F2098" s="2"/>
    </row>
    <row r="2099" spans="1:6" ht="15" x14ac:dyDescent="0.25">
      <c r="A2099" s="2"/>
      <c r="B2099" s="2"/>
      <c r="C2099" s="2"/>
      <c r="E2099" s="2"/>
      <c r="F2099" s="2"/>
    </row>
    <row r="2100" spans="1:6" ht="15" x14ac:dyDescent="0.25">
      <c r="A2100" s="2"/>
      <c r="B2100" s="2"/>
      <c r="C2100" s="2"/>
      <c r="E2100" s="2"/>
      <c r="F2100" s="2"/>
    </row>
    <row r="2101" spans="1:6" ht="15" x14ac:dyDescent="0.25">
      <c r="A2101" s="2"/>
      <c r="B2101" s="2"/>
      <c r="C2101" s="2"/>
      <c r="E2101" s="2"/>
      <c r="F2101" s="2"/>
    </row>
    <row r="2102" spans="1:6" ht="15" x14ac:dyDescent="0.25">
      <c r="A2102" s="2"/>
      <c r="B2102" s="2"/>
      <c r="C2102" s="2"/>
      <c r="E2102" s="2"/>
      <c r="F2102" s="2"/>
    </row>
    <row r="2103" spans="1:6" ht="15" x14ac:dyDescent="0.25">
      <c r="A2103" s="2"/>
      <c r="B2103" s="2"/>
      <c r="C2103" s="2"/>
      <c r="E2103" s="2"/>
      <c r="F2103" s="2"/>
    </row>
    <row r="2104" spans="1:6" ht="15" x14ac:dyDescent="0.25">
      <c r="A2104" s="2"/>
      <c r="B2104" s="2"/>
      <c r="C2104" s="2"/>
      <c r="E2104" s="2"/>
      <c r="F2104" s="2"/>
    </row>
    <row r="2105" spans="1:6" ht="15" x14ac:dyDescent="0.25">
      <c r="A2105" s="2"/>
      <c r="B2105" s="2"/>
      <c r="C2105" s="2"/>
      <c r="E2105" s="2"/>
      <c r="F2105" s="2"/>
    </row>
    <row r="2106" spans="1:6" ht="15" x14ac:dyDescent="0.25">
      <c r="A2106" s="2"/>
      <c r="B2106" s="2"/>
      <c r="C2106" s="2"/>
      <c r="E2106" s="2"/>
      <c r="F2106" s="2"/>
    </row>
    <row r="2107" spans="1:6" ht="15" x14ac:dyDescent="0.25">
      <c r="A2107" s="2"/>
      <c r="B2107" s="2"/>
      <c r="C2107" s="2"/>
      <c r="E2107" s="2"/>
      <c r="F2107" s="2"/>
    </row>
    <row r="2108" spans="1:6" ht="15" x14ac:dyDescent="0.25">
      <c r="A2108" s="2"/>
      <c r="B2108" s="2"/>
      <c r="C2108" s="2"/>
      <c r="E2108" s="2"/>
      <c r="F2108" s="2"/>
    </row>
    <row r="2109" spans="1:6" ht="15" x14ac:dyDescent="0.25">
      <c r="A2109" s="2"/>
      <c r="B2109" s="2"/>
      <c r="C2109" s="2"/>
      <c r="E2109" s="2"/>
      <c r="F2109" s="2"/>
    </row>
    <row r="2110" spans="1:6" ht="15" x14ac:dyDescent="0.25">
      <c r="A2110" s="2"/>
      <c r="B2110" s="2"/>
      <c r="C2110" s="2"/>
      <c r="E2110" s="2"/>
      <c r="F2110" s="2"/>
    </row>
    <row r="2111" spans="1:6" ht="15" x14ac:dyDescent="0.25">
      <c r="A2111" s="2"/>
      <c r="B2111" s="2"/>
      <c r="C2111" s="2"/>
      <c r="E2111" s="2"/>
      <c r="F2111" s="2"/>
    </row>
    <row r="2112" spans="1:6" ht="15" x14ac:dyDescent="0.25">
      <c r="A2112" s="2"/>
      <c r="B2112" s="2"/>
      <c r="C2112" s="2"/>
      <c r="E2112" s="2"/>
      <c r="F2112" s="2"/>
    </row>
    <row r="2113" spans="1:6" ht="15" x14ac:dyDescent="0.25">
      <c r="A2113" s="2"/>
      <c r="B2113" s="2"/>
      <c r="C2113" s="2"/>
      <c r="E2113" s="2"/>
      <c r="F2113" s="2"/>
    </row>
    <row r="2114" spans="1:6" ht="15" x14ac:dyDescent="0.25">
      <c r="A2114" s="2"/>
      <c r="B2114" s="2"/>
      <c r="C2114" s="2"/>
      <c r="E2114" s="2"/>
      <c r="F2114" s="2"/>
    </row>
    <row r="2115" spans="1:6" ht="15" x14ac:dyDescent="0.25">
      <c r="A2115" s="2"/>
      <c r="B2115" s="2"/>
      <c r="C2115" s="2"/>
      <c r="E2115" s="2"/>
      <c r="F2115" s="2"/>
    </row>
    <row r="2116" spans="1:6" ht="15" x14ac:dyDescent="0.25">
      <c r="A2116" s="2"/>
      <c r="B2116" s="2"/>
      <c r="C2116" s="2"/>
      <c r="E2116" s="2"/>
      <c r="F2116" s="2"/>
    </row>
    <row r="2117" spans="1:6" ht="15" x14ac:dyDescent="0.25">
      <c r="A2117" s="2"/>
      <c r="B2117" s="2"/>
      <c r="C2117" s="2"/>
      <c r="E2117" s="2"/>
      <c r="F2117" s="2"/>
    </row>
    <row r="2118" spans="1:6" ht="15" x14ac:dyDescent="0.25">
      <c r="A2118" s="2"/>
      <c r="B2118" s="2"/>
      <c r="C2118" s="2"/>
      <c r="E2118" s="2"/>
      <c r="F2118" s="2"/>
    </row>
    <row r="2119" spans="1:6" ht="15" x14ac:dyDescent="0.25">
      <c r="A2119" s="2"/>
      <c r="B2119" s="2"/>
      <c r="C2119" s="2"/>
      <c r="E2119" s="2"/>
      <c r="F2119" s="2"/>
    </row>
    <row r="2120" spans="1:6" ht="15" x14ac:dyDescent="0.25">
      <c r="A2120" s="2"/>
      <c r="B2120" s="2"/>
      <c r="C2120" s="2"/>
      <c r="E2120" s="2"/>
      <c r="F2120" s="2"/>
    </row>
    <row r="2121" spans="1:6" ht="15" x14ac:dyDescent="0.25">
      <c r="A2121" s="2"/>
      <c r="B2121" s="2"/>
      <c r="C2121" s="2"/>
      <c r="E2121" s="2"/>
      <c r="F2121" s="2"/>
    </row>
    <row r="2122" spans="1:6" ht="15" x14ac:dyDescent="0.25">
      <c r="A2122" s="2"/>
      <c r="B2122" s="2"/>
      <c r="C2122" s="2"/>
      <c r="E2122" s="2"/>
      <c r="F2122" s="2"/>
    </row>
    <row r="2123" spans="1:6" ht="15" x14ac:dyDescent="0.25">
      <c r="A2123" s="2"/>
      <c r="B2123" s="2"/>
      <c r="C2123" s="2"/>
      <c r="E2123" s="2"/>
      <c r="F2123" s="2"/>
    </row>
    <row r="2124" spans="1:6" ht="15" x14ac:dyDescent="0.25">
      <c r="A2124" s="2"/>
      <c r="B2124" s="2"/>
      <c r="C2124" s="2"/>
      <c r="E2124" s="2"/>
      <c r="F2124" s="2"/>
    </row>
    <row r="2125" spans="1:6" ht="15" x14ac:dyDescent="0.25">
      <c r="A2125" s="2"/>
      <c r="B2125" s="2"/>
      <c r="C2125" s="2"/>
      <c r="E2125" s="2"/>
      <c r="F2125" s="2"/>
    </row>
    <row r="2126" spans="1:6" ht="15" x14ac:dyDescent="0.25">
      <c r="A2126" s="2"/>
      <c r="B2126" s="2"/>
      <c r="C2126" s="2"/>
      <c r="E2126" s="2"/>
      <c r="F2126" s="2"/>
    </row>
    <row r="2127" spans="1:6" ht="15" x14ac:dyDescent="0.25">
      <c r="A2127" s="2"/>
      <c r="B2127" s="2"/>
      <c r="C2127" s="2"/>
      <c r="E2127" s="2"/>
      <c r="F2127" s="2"/>
    </row>
    <row r="2128" spans="1:6" ht="15" x14ac:dyDescent="0.25">
      <c r="A2128" s="2"/>
      <c r="B2128" s="2"/>
      <c r="C2128" s="2"/>
      <c r="E2128" s="2"/>
      <c r="F2128" s="2"/>
    </row>
    <row r="2129" spans="1:6" ht="15" x14ac:dyDescent="0.25">
      <c r="A2129" s="2"/>
      <c r="B2129" s="2"/>
      <c r="C2129" s="2"/>
      <c r="E2129" s="2"/>
      <c r="F2129" s="2"/>
    </row>
    <row r="2130" spans="1:6" ht="15" x14ac:dyDescent="0.25">
      <c r="A2130" s="2"/>
      <c r="B2130" s="2"/>
      <c r="C2130" s="2"/>
      <c r="E2130" s="2"/>
      <c r="F2130" s="2"/>
    </row>
    <row r="2131" spans="1:6" ht="15" x14ac:dyDescent="0.25">
      <c r="A2131" s="2"/>
      <c r="B2131" s="2"/>
      <c r="C2131" s="2"/>
      <c r="E2131" s="2"/>
      <c r="F2131" s="2"/>
    </row>
    <row r="2132" spans="1:6" ht="15" x14ac:dyDescent="0.25">
      <c r="A2132" s="2"/>
      <c r="B2132" s="2"/>
      <c r="C2132" s="2"/>
      <c r="E2132" s="2"/>
      <c r="F2132" s="2"/>
    </row>
    <row r="2133" spans="1:6" ht="15" x14ac:dyDescent="0.25">
      <c r="A2133" s="2"/>
      <c r="B2133" s="2"/>
      <c r="C2133" s="2"/>
      <c r="E2133" s="2"/>
      <c r="F2133" s="2"/>
    </row>
    <row r="2134" spans="1:6" ht="15" x14ac:dyDescent="0.25">
      <c r="A2134" s="2"/>
      <c r="B2134" s="2"/>
      <c r="C2134" s="2"/>
      <c r="E2134" s="2"/>
      <c r="F2134" s="2"/>
    </row>
    <row r="2135" spans="1:6" ht="15" x14ac:dyDescent="0.25">
      <c r="A2135" s="2"/>
      <c r="B2135" s="2"/>
      <c r="C2135" s="2"/>
      <c r="E2135" s="2"/>
      <c r="F2135" s="2"/>
    </row>
    <row r="2136" spans="1:6" ht="15" x14ac:dyDescent="0.25">
      <c r="A2136" s="2"/>
      <c r="B2136" s="2"/>
      <c r="C2136" s="2"/>
      <c r="E2136" s="2"/>
      <c r="F2136" s="2"/>
    </row>
    <row r="2137" spans="1:6" ht="15" x14ac:dyDescent="0.25">
      <c r="A2137" s="2"/>
      <c r="B2137" s="2"/>
      <c r="C2137" s="2"/>
      <c r="E2137" s="2"/>
      <c r="F2137" s="2"/>
    </row>
    <row r="2138" spans="1:6" ht="15" x14ac:dyDescent="0.25">
      <c r="A2138" s="2"/>
      <c r="B2138" s="2"/>
      <c r="C2138" s="2"/>
      <c r="E2138" s="2"/>
      <c r="F2138" s="2"/>
    </row>
    <row r="2139" spans="1:6" ht="15" x14ac:dyDescent="0.25">
      <c r="A2139" s="2"/>
      <c r="B2139" s="2"/>
      <c r="C2139" s="2"/>
      <c r="E2139" s="2"/>
      <c r="F2139" s="2"/>
    </row>
    <row r="2140" spans="1:6" ht="15" x14ac:dyDescent="0.25">
      <c r="A2140" s="2"/>
      <c r="B2140" s="2"/>
      <c r="C2140" s="2"/>
      <c r="E2140" s="2"/>
      <c r="F2140" s="2"/>
    </row>
    <row r="2141" spans="1:6" ht="15" x14ac:dyDescent="0.25">
      <c r="A2141" s="2"/>
      <c r="B2141" s="2"/>
      <c r="C2141" s="2"/>
      <c r="E2141" s="2"/>
      <c r="F2141" s="2"/>
    </row>
    <row r="2142" spans="1:6" ht="15" x14ac:dyDescent="0.25">
      <c r="A2142" s="2"/>
      <c r="B2142" s="2"/>
      <c r="C2142" s="2"/>
      <c r="E2142" s="2"/>
      <c r="F2142" s="2"/>
    </row>
    <row r="2143" spans="1:6" ht="15" x14ac:dyDescent="0.25">
      <c r="A2143" s="2"/>
      <c r="B2143" s="2"/>
      <c r="C2143" s="2"/>
      <c r="E2143" s="2"/>
      <c r="F2143" s="2"/>
    </row>
    <row r="2144" spans="1:6" ht="15" x14ac:dyDescent="0.25">
      <c r="A2144" s="2"/>
      <c r="B2144" s="2"/>
      <c r="C2144" s="2"/>
      <c r="E2144" s="2"/>
      <c r="F2144" s="2"/>
    </row>
    <row r="2145" spans="1:6" ht="15" x14ac:dyDescent="0.25">
      <c r="A2145" s="2"/>
      <c r="B2145" s="2"/>
      <c r="C2145" s="2"/>
      <c r="E2145" s="2"/>
      <c r="F2145" s="2"/>
    </row>
    <row r="2146" spans="1:6" ht="15" x14ac:dyDescent="0.25">
      <c r="A2146" s="2"/>
      <c r="B2146" s="2"/>
      <c r="C2146" s="2"/>
      <c r="E2146" s="2"/>
      <c r="F2146" s="2"/>
    </row>
    <row r="2147" spans="1:6" ht="15" x14ac:dyDescent="0.25">
      <c r="A2147" s="2"/>
      <c r="B2147" s="2"/>
      <c r="C2147" s="2"/>
      <c r="E2147" s="2"/>
      <c r="F2147" s="2"/>
    </row>
    <row r="2148" spans="1:6" ht="15" x14ac:dyDescent="0.25">
      <c r="A2148" s="2"/>
      <c r="B2148" s="2"/>
      <c r="C2148" s="2"/>
      <c r="E2148" s="2"/>
      <c r="F2148" s="2"/>
    </row>
    <row r="2149" spans="1:6" ht="15" x14ac:dyDescent="0.25">
      <c r="A2149" s="2"/>
      <c r="B2149" s="2"/>
      <c r="C2149" s="2"/>
      <c r="E2149" s="2"/>
      <c r="F2149" s="2"/>
    </row>
    <row r="2150" spans="1:6" ht="15" x14ac:dyDescent="0.25">
      <c r="A2150" s="2"/>
      <c r="B2150" s="2"/>
      <c r="C2150" s="2"/>
      <c r="E2150" s="2"/>
      <c r="F2150" s="2"/>
    </row>
    <row r="2151" spans="1:6" ht="15" x14ac:dyDescent="0.25">
      <c r="A2151" s="2"/>
      <c r="B2151" s="2"/>
      <c r="C2151" s="2"/>
      <c r="E2151" s="2"/>
      <c r="F2151" s="2"/>
    </row>
    <row r="2152" spans="1:6" ht="15" x14ac:dyDescent="0.25">
      <c r="A2152" s="2"/>
      <c r="B2152" s="2"/>
      <c r="C2152" s="2"/>
      <c r="E2152" s="2"/>
      <c r="F2152" s="2"/>
    </row>
    <row r="2153" spans="1:6" ht="15" x14ac:dyDescent="0.25">
      <c r="A2153" s="2"/>
      <c r="B2153" s="2"/>
      <c r="C2153" s="2"/>
      <c r="E2153" s="2"/>
      <c r="F2153" s="2"/>
    </row>
    <row r="2154" spans="1:6" ht="15" x14ac:dyDescent="0.25">
      <c r="A2154" s="2"/>
      <c r="B2154" s="2"/>
      <c r="C2154" s="2"/>
      <c r="E2154" s="2"/>
      <c r="F2154" s="2"/>
    </row>
    <row r="2155" spans="1:6" ht="15" x14ac:dyDescent="0.25">
      <c r="A2155" s="2"/>
      <c r="B2155" s="2"/>
      <c r="C2155" s="2"/>
      <c r="E2155" s="2"/>
      <c r="F2155" s="2"/>
    </row>
    <row r="2156" spans="1:6" ht="15" x14ac:dyDescent="0.25">
      <c r="A2156" s="2"/>
      <c r="B2156" s="2"/>
      <c r="C2156" s="2"/>
      <c r="E2156" s="2"/>
      <c r="F2156" s="2"/>
    </row>
    <row r="2157" spans="1:6" ht="15" x14ac:dyDescent="0.25">
      <c r="A2157" s="2"/>
      <c r="B2157" s="2"/>
      <c r="C2157" s="2"/>
      <c r="E2157" s="2"/>
      <c r="F2157" s="2"/>
    </row>
    <row r="2158" spans="1:6" ht="15" x14ac:dyDescent="0.25">
      <c r="A2158" s="2"/>
      <c r="B2158" s="2"/>
      <c r="C2158" s="2"/>
      <c r="E2158" s="2"/>
      <c r="F2158" s="2"/>
    </row>
    <row r="2159" spans="1:6" ht="15" x14ac:dyDescent="0.25">
      <c r="A2159" s="2"/>
      <c r="B2159" s="2"/>
      <c r="C2159" s="2"/>
      <c r="E2159" s="2"/>
      <c r="F2159" s="2"/>
    </row>
    <row r="2160" spans="1:6" ht="15" x14ac:dyDescent="0.25">
      <c r="A2160" s="2"/>
      <c r="B2160" s="2"/>
      <c r="C2160" s="2"/>
      <c r="E2160" s="2"/>
      <c r="F2160" s="2"/>
    </row>
    <row r="2161" spans="1:6" ht="15" x14ac:dyDescent="0.25">
      <c r="A2161" s="2"/>
      <c r="B2161" s="2"/>
      <c r="C2161" s="2"/>
      <c r="E2161" s="2"/>
      <c r="F2161" s="2"/>
    </row>
    <row r="2162" spans="1:6" ht="15" x14ac:dyDescent="0.25">
      <c r="A2162" s="2"/>
      <c r="B2162" s="2"/>
      <c r="C2162" s="2"/>
      <c r="E2162" s="2"/>
      <c r="F2162" s="2"/>
    </row>
    <row r="2163" spans="1:6" ht="15" x14ac:dyDescent="0.25">
      <c r="A2163" s="2"/>
      <c r="B2163" s="2"/>
      <c r="C2163" s="2"/>
      <c r="E2163" s="2"/>
      <c r="F2163" s="2"/>
    </row>
    <row r="2164" spans="1:6" ht="15" x14ac:dyDescent="0.25">
      <c r="A2164" s="2"/>
      <c r="B2164" s="2"/>
      <c r="C2164" s="2"/>
      <c r="E2164" s="2"/>
      <c r="F2164" s="2"/>
    </row>
    <row r="2165" spans="1:6" ht="15" x14ac:dyDescent="0.25">
      <c r="A2165" s="2"/>
      <c r="B2165" s="2"/>
      <c r="C2165" s="2"/>
      <c r="E2165" s="2"/>
      <c r="F2165" s="2"/>
    </row>
    <row r="2166" spans="1:6" ht="15" x14ac:dyDescent="0.25">
      <c r="A2166" s="2"/>
      <c r="B2166" s="2"/>
      <c r="C2166" s="2"/>
      <c r="E2166" s="2"/>
      <c r="F2166" s="2"/>
    </row>
    <row r="2167" spans="1:6" ht="15" x14ac:dyDescent="0.25">
      <c r="A2167" s="2"/>
      <c r="B2167" s="2"/>
      <c r="C2167" s="2"/>
      <c r="E2167" s="2"/>
      <c r="F2167" s="2"/>
    </row>
    <row r="2168" spans="1:6" ht="15" x14ac:dyDescent="0.25">
      <c r="A2168" s="2"/>
      <c r="B2168" s="2"/>
      <c r="C2168" s="2"/>
      <c r="E2168" s="2"/>
      <c r="F2168" s="2"/>
    </row>
    <row r="2169" spans="1:6" ht="15" x14ac:dyDescent="0.25">
      <c r="A2169" s="2"/>
      <c r="B2169" s="2"/>
      <c r="C2169" s="2"/>
      <c r="E2169" s="2"/>
      <c r="F2169" s="2"/>
    </row>
    <row r="2170" spans="1:6" ht="15" x14ac:dyDescent="0.25">
      <c r="A2170" s="2"/>
      <c r="B2170" s="2"/>
      <c r="C2170" s="2"/>
      <c r="E2170" s="2"/>
      <c r="F2170" s="2"/>
    </row>
    <row r="2171" spans="1:6" ht="15" x14ac:dyDescent="0.25">
      <c r="A2171" s="2"/>
      <c r="B2171" s="2"/>
      <c r="C2171" s="2"/>
      <c r="E2171" s="2"/>
      <c r="F2171" s="2"/>
    </row>
    <row r="2172" spans="1:6" ht="15" x14ac:dyDescent="0.25">
      <c r="A2172" s="2"/>
      <c r="B2172" s="2"/>
      <c r="C2172" s="2"/>
      <c r="E2172" s="2"/>
      <c r="F2172" s="2"/>
    </row>
    <row r="2173" spans="1:6" ht="15" x14ac:dyDescent="0.25">
      <c r="A2173" s="2"/>
      <c r="B2173" s="2"/>
      <c r="C2173" s="2"/>
      <c r="E2173" s="2"/>
      <c r="F2173" s="2"/>
    </row>
    <row r="2174" spans="1:6" ht="15" x14ac:dyDescent="0.25">
      <c r="A2174" s="2"/>
      <c r="B2174" s="2"/>
      <c r="C2174" s="2"/>
      <c r="E2174" s="2"/>
      <c r="F2174" s="2"/>
    </row>
    <row r="2175" spans="1:6" ht="15" x14ac:dyDescent="0.25">
      <c r="A2175" s="2"/>
      <c r="B2175" s="2"/>
      <c r="C2175" s="2"/>
      <c r="E2175" s="2"/>
      <c r="F2175" s="2"/>
    </row>
    <row r="2176" spans="1:6" ht="15" x14ac:dyDescent="0.25">
      <c r="A2176" s="2"/>
      <c r="B2176" s="2"/>
      <c r="C2176" s="2"/>
      <c r="E2176" s="2"/>
      <c r="F2176" s="2"/>
    </row>
    <row r="2177" spans="1:6" ht="15" x14ac:dyDescent="0.25">
      <c r="A2177" s="2"/>
      <c r="B2177" s="2"/>
      <c r="C2177" s="2"/>
      <c r="E2177" s="2"/>
      <c r="F2177" s="2"/>
    </row>
    <row r="2178" spans="1:6" ht="15" x14ac:dyDescent="0.25">
      <c r="A2178" s="2"/>
      <c r="B2178" s="2"/>
      <c r="C2178" s="2"/>
      <c r="E2178" s="2"/>
      <c r="F2178" s="2"/>
    </row>
    <row r="2179" spans="1:6" ht="15" x14ac:dyDescent="0.25">
      <c r="A2179" s="2"/>
      <c r="B2179" s="2"/>
      <c r="C2179" s="2"/>
      <c r="E2179" s="2"/>
      <c r="F2179" s="2"/>
    </row>
    <row r="2180" spans="1:6" ht="15" x14ac:dyDescent="0.25">
      <c r="A2180" s="2"/>
      <c r="B2180" s="2"/>
      <c r="C2180" s="2"/>
      <c r="E2180" s="2"/>
      <c r="F2180" s="2"/>
    </row>
    <row r="2181" spans="1:6" ht="15" x14ac:dyDescent="0.25">
      <c r="A2181" s="2"/>
      <c r="B2181" s="2"/>
      <c r="C2181" s="2"/>
      <c r="E2181" s="2"/>
      <c r="F2181" s="2"/>
    </row>
    <row r="2182" spans="1:6" ht="15" x14ac:dyDescent="0.25">
      <c r="A2182" s="2"/>
      <c r="B2182" s="2"/>
      <c r="C2182" s="2"/>
      <c r="E2182" s="2"/>
      <c r="F2182" s="2"/>
    </row>
    <row r="2183" spans="1:6" ht="15" x14ac:dyDescent="0.25">
      <c r="A2183" s="2"/>
      <c r="B2183" s="2"/>
      <c r="C2183" s="2"/>
      <c r="E2183" s="2"/>
      <c r="F2183" s="2"/>
    </row>
    <row r="2184" spans="1:6" ht="15" x14ac:dyDescent="0.25">
      <c r="A2184" s="2"/>
      <c r="B2184" s="2"/>
      <c r="C2184" s="2"/>
      <c r="E2184" s="2"/>
      <c r="F2184" s="2"/>
    </row>
    <row r="2185" spans="1:6" ht="15" x14ac:dyDescent="0.25">
      <c r="A2185" s="2"/>
      <c r="B2185" s="2"/>
      <c r="C2185" s="2"/>
      <c r="E2185" s="2"/>
      <c r="F2185" s="2"/>
    </row>
    <row r="2186" spans="1:6" ht="15" x14ac:dyDescent="0.25">
      <c r="A2186" s="2"/>
      <c r="B2186" s="2"/>
      <c r="C2186" s="2"/>
      <c r="E2186" s="2"/>
      <c r="F2186" s="2"/>
    </row>
    <row r="2187" spans="1:6" ht="15" x14ac:dyDescent="0.25">
      <c r="A2187" s="2"/>
      <c r="B2187" s="2"/>
      <c r="C2187" s="2"/>
      <c r="E2187" s="2"/>
      <c r="F2187" s="2"/>
    </row>
    <row r="2188" spans="1:6" ht="15" x14ac:dyDescent="0.25">
      <c r="A2188" s="2"/>
      <c r="B2188" s="2"/>
      <c r="C2188" s="2"/>
      <c r="E2188" s="2"/>
      <c r="F2188" s="2"/>
    </row>
    <row r="2189" spans="1:6" ht="15" x14ac:dyDescent="0.25">
      <c r="A2189" s="2"/>
      <c r="B2189" s="2"/>
      <c r="C2189" s="2"/>
      <c r="E2189" s="2"/>
      <c r="F2189" s="2"/>
    </row>
    <row r="2190" spans="1:6" ht="15" x14ac:dyDescent="0.25">
      <c r="A2190" s="2"/>
      <c r="B2190" s="2"/>
      <c r="C2190" s="2"/>
      <c r="E2190" s="2"/>
      <c r="F2190" s="2"/>
    </row>
    <row r="2191" spans="1:6" ht="15" x14ac:dyDescent="0.25">
      <c r="A2191" s="2"/>
      <c r="B2191" s="2"/>
      <c r="C2191" s="2"/>
      <c r="E2191" s="2"/>
      <c r="F2191" s="2"/>
    </row>
    <row r="2192" spans="1:6" ht="15" x14ac:dyDescent="0.25">
      <c r="A2192" s="2"/>
      <c r="B2192" s="2"/>
      <c r="C2192" s="2"/>
      <c r="E2192" s="2"/>
      <c r="F2192" s="2"/>
    </row>
    <row r="2193" spans="1:6" ht="15" x14ac:dyDescent="0.25">
      <c r="A2193" s="2"/>
      <c r="B2193" s="2"/>
      <c r="C2193" s="2"/>
      <c r="E2193" s="2"/>
      <c r="F2193" s="2"/>
    </row>
    <row r="2194" spans="1:6" ht="15" x14ac:dyDescent="0.25">
      <c r="A2194" s="2"/>
      <c r="B2194" s="2"/>
      <c r="C2194" s="2"/>
      <c r="E2194" s="2"/>
      <c r="F2194" s="2"/>
    </row>
    <row r="2195" spans="1:6" ht="15" x14ac:dyDescent="0.25">
      <c r="A2195" s="2"/>
      <c r="B2195" s="2"/>
      <c r="C2195" s="2"/>
      <c r="E2195" s="2"/>
      <c r="F2195" s="2"/>
    </row>
    <row r="2196" spans="1:6" ht="15" x14ac:dyDescent="0.25">
      <c r="A2196" s="2"/>
      <c r="B2196" s="2"/>
      <c r="C2196" s="2"/>
      <c r="E2196" s="2"/>
      <c r="F2196" s="2"/>
    </row>
    <row r="2197" spans="1:6" ht="15" x14ac:dyDescent="0.25">
      <c r="A2197" s="2"/>
      <c r="B2197" s="2"/>
      <c r="C2197" s="2"/>
      <c r="E2197" s="2"/>
      <c r="F2197" s="2"/>
    </row>
    <row r="2198" spans="1:6" ht="15" x14ac:dyDescent="0.25">
      <c r="A2198" s="2"/>
      <c r="B2198" s="2"/>
      <c r="C2198" s="2"/>
      <c r="E2198" s="2"/>
      <c r="F2198" s="2"/>
    </row>
    <row r="2199" spans="1:6" ht="15" x14ac:dyDescent="0.25">
      <c r="A2199" s="2"/>
      <c r="B2199" s="2"/>
      <c r="C2199" s="2"/>
      <c r="E2199" s="2"/>
      <c r="F2199" s="2"/>
    </row>
    <row r="2200" spans="1:6" ht="15" x14ac:dyDescent="0.25">
      <c r="A2200" s="2"/>
      <c r="B2200" s="2"/>
      <c r="C2200" s="2"/>
      <c r="E2200" s="2"/>
      <c r="F2200" s="2"/>
    </row>
    <row r="2201" spans="1:6" ht="15" x14ac:dyDescent="0.25">
      <c r="A2201" s="2"/>
      <c r="B2201" s="2"/>
      <c r="C2201" s="2"/>
      <c r="E2201" s="2"/>
      <c r="F2201" s="2"/>
    </row>
    <row r="2202" spans="1:6" ht="15" x14ac:dyDescent="0.25">
      <c r="A2202" s="2"/>
      <c r="B2202" s="2"/>
      <c r="C2202" s="2"/>
      <c r="E2202" s="2"/>
      <c r="F2202" s="2"/>
    </row>
    <row r="2203" spans="1:6" ht="15" x14ac:dyDescent="0.25">
      <c r="A2203" s="2"/>
      <c r="B2203" s="2"/>
      <c r="C2203" s="2"/>
      <c r="E2203" s="2"/>
      <c r="F2203" s="2"/>
    </row>
    <row r="2204" spans="1:6" ht="15" x14ac:dyDescent="0.25">
      <c r="A2204" s="2"/>
      <c r="B2204" s="2"/>
      <c r="C2204" s="2"/>
      <c r="E2204" s="2"/>
      <c r="F2204" s="2"/>
    </row>
    <row r="2205" spans="1:6" ht="15" x14ac:dyDescent="0.25">
      <c r="A2205" s="2"/>
      <c r="B2205" s="2"/>
      <c r="C2205" s="2"/>
      <c r="E2205" s="2"/>
      <c r="F2205" s="2"/>
    </row>
    <row r="2206" spans="1:6" ht="15" x14ac:dyDescent="0.25">
      <c r="A2206" s="2"/>
      <c r="B2206" s="2"/>
      <c r="C2206" s="2"/>
      <c r="E2206" s="2"/>
      <c r="F2206" s="2"/>
    </row>
    <row r="2207" spans="1:6" ht="15" x14ac:dyDescent="0.25">
      <c r="A2207" s="2"/>
      <c r="B2207" s="2"/>
      <c r="C2207" s="2"/>
      <c r="E2207" s="2"/>
      <c r="F2207" s="2"/>
    </row>
    <row r="2208" spans="1:6" ht="15" x14ac:dyDescent="0.25">
      <c r="A2208" s="2"/>
      <c r="B2208" s="2"/>
      <c r="C2208" s="2"/>
      <c r="E2208" s="2"/>
      <c r="F2208" s="2"/>
    </row>
    <row r="2209" spans="1:6" ht="15" x14ac:dyDescent="0.25">
      <c r="A2209" s="2"/>
      <c r="B2209" s="2"/>
      <c r="C2209" s="2"/>
      <c r="E2209" s="2"/>
      <c r="F2209" s="2"/>
    </row>
    <row r="2210" spans="1:6" ht="15" x14ac:dyDescent="0.25">
      <c r="A2210" s="2"/>
      <c r="B2210" s="2"/>
      <c r="C2210" s="2"/>
      <c r="E2210" s="2"/>
      <c r="F2210" s="2"/>
    </row>
    <row r="2211" spans="1:6" ht="15" x14ac:dyDescent="0.25">
      <c r="A2211" s="2"/>
      <c r="B2211" s="2"/>
      <c r="C2211" s="2"/>
      <c r="E2211" s="2"/>
      <c r="F2211" s="2"/>
    </row>
    <row r="2212" spans="1:6" ht="15" x14ac:dyDescent="0.25">
      <c r="A2212" s="2"/>
      <c r="B2212" s="2"/>
      <c r="C2212" s="2"/>
      <c r="E2212" s="2"/>
      <c r="F2212" s="2"/>
    </row>
    <row r="2213" spans="1:6" ht="15" x14ac:dyDescent="0.25">
      <c r="A2213" s="2"/>
      <c r="B2213" s="2"/>
      <c r="C2213" s="2"/>
      <c r="E2213" s="2"/>
      <c r="F2213" s="2"/>
    </row>
    <row r="2214" spans="1:6" ht="15" x14ac:dyDescent="0.25">
      <c r="A2214" s="2"/>
      <c r="B2214" s="2"/>
      <c r="C2214" s="2"/>
      <c r="E2214" s="2"/>
      <c r="F2214" s="2"/>
    </row>
    <row r="2215" spans="1:6" ht="15" x14ac:dyDescent="0.25">
      <c r="A2215" s="2"/>
      <c r="B2215" s="2"/>
      <c r="C2215" s="2"/>
      <c r="E2215" s="2"/>
      <c r="F2215" s="2"/>
    </row>
    <row r="2216" spans="1:6" ht="15" x14ac:dyDescent="0.25">
      <c r="A2216" s="2"/>
      <c r="B2216" s="2"/>
      <c r="C2216" s="2"/>
      <c r="E2216" s="2"/>
      <c r="F2216" s="2"/>
    </row>
    <row r="2217" spans="1:6" ht="15" x14ac:dyDescent="0.25">
      <c r="A2217" s="2"/>
      <c r="B2217" s="2"/>
      <c r="C2217" s="2"/>
      <c r="E2217" s="2"/>
      <c r="F2217" s="2"/>
    </row>
    <row r="2218" spans="1:6" ht="15" x14ac:dyDescent="0.25">
      <c r="A2218" s="2"/>
      <c r="B2218" s="2"/>
      <c r="C2218" s="2"/>
      <c r="E2218" s="2"/>
      <c r="F2218" s="2"/>
    </row>
    <row r="2219" spans="1:6" ht="15" x14ac:dyDescent="0.25">
      <c r="A2219" s="2"/>
      <c r="B2219" s="2"/>
      <c r="C2219" s="2"/>
      <c r="E2219" s="2"/>
      <c r="F2219" s="2"/>
    </row>
    <row r="2220" spans="1:6" ht="15" x14ac:dyDescent="0.25">
      <c r="A2220" s="2"/>
      <c r="B2220" s="2"/>
      <c r="C2220" s="2"/>
      <c r="E2220" s="2"/>
      <c r="F2220" s="2"/>
    </row>
    <row r="2221" spans="1:6" ht="15" x14ac:dyDescent="0.25">
      <c r="A2221" s="2"/>
      <c r="B2221" s="2"/>
      <c r="C2221" s="2"/>
      <c r="E2221" s="2"/>
      <c r="F2221" s="2"/>
    </row>
    <row r="2222" spans="1:6" ht="15" x14ac:dyDescent="0.25">
      <c r="A2222" s="2"/>
      <c r="B2222" s="2"/>
      <c r="C2222" s="2"/>
      <c r="E2222" s="2"/>
      <c r="F2222" s="2"/>
    </row>
    <row r="2223" spans="1:6" ht="15" x14ac:dyDescent="0.25">
      <c r="A2223" s="2"/>
      <c r="B2223" s="2"/>
      <c r="C2223" s="2"/>
      <c r="E2223" s="2"/>
      <c r="F2223" s="2"/>
    </row>
    <row r="2224" spans="1:6" ht="15" x14ac:dyDescent="0.25">
      <c r="A2224" s="2"/>
      <c r="B2224" s="2"/>
      <c r="C2224" s="2"/>
      <c r="E2224" s="2"/>
      <c r="F2224" s="2"/>
    </row>
    <row r="2225" spans="1:6" ht="15" x14ac:dyDescent="0.25">
      <c r="A2225" s="2"/>
      <c r="B2225" s="2"/>
      <c r="C2225" s="2"/>
      <c r="E2225" s="2"/>
      <c r="F2225" s="2"/>
    </row>
    <row r="2226" spans="1:6" ht="15" x14ac:dyDescent="0.25">
      <c r="A2226" s="2"/>
      <c r="B2226" s="2"/>
      <c r="C2226" s="2"/>
      <c r="E2226" s="2"/>
      <c r="F2226" s="2"/>
    </row>
    <row r="2227" spans="1:6" ht="15" x14ac:dyDescent="0.25">
      <c r="A2227" s="2"/>
      <c r="B2227" s="2"/>
      <c r="C2227" s="2"/>
      <c r="E2227" s="2"/>
      <c r="F2227" s="2"/>
    </row>
    <row r="2228" spans="1:6" ht="15" x14ac:dyDescent="0.25">
      <c r="A2228" s="2"/>
      <c r="B2228" s="2"/>
      <c r="C2228" s="2"/>
      <c r="E2228" s="2"/>
      <c r="F2228" s="2"/>
    </row>
    <row r="2229" spans="1:6" ht="15" x14ac:dyDescent="0.25">
      <c r="A2229" s="2"/>
      <c r="B2229" s="2"/>
      <c r="C2229" s="2"/>
      <c r="E2229" s="2"/>
      <c r="F2229" s="2"/>
    </row>
    <row r="2230" spans="1:6" ht="15" x14ac:dyDescent="0.25">
      <c r="A2230" s="2"/>
      <c r="B2230" s="2"/>
      <c r="C2230" s="2"/>
      <c r="E2230" s="2"/>
      <c r="F2230" s="2"/>
    </row>
    <row r="2231" spans="1:6" ht="15" x14ac:dyDescent="0.25">
      <c r="A2231" s="2"/>
      <c r="B2231" s="2"/>
      <c r="C2231" s="2"/>
      <c r="E2231" s="2"/>
      <c r="F2231" s="2"/>
    </row>
    <row r="2232" spans="1:6" ht="15" x14ac:dyDescent="0.25">
      <c r="A2232" s="2"/>
      <c r="B2232" s="2"/>
      <c r="C2232" s="2"/>
      <c r="E2232" s="2"/>
      <c r="F2232" s="2"/>
    </row>
    <row r="2233" spans="1:6" ht="15" x14ac:dyDescent="0.25">
      <c r="A2233" s="2"/>
      <c r="B2233" s="2"/>
      <c r="C2233" s="2"/>
      <c r="E2233" s="2"/>
      <c r="F2233" s="2"/>
    </row>
    <row r="2234" spans="1:6" ht="15" x14ac:dyDescent="0.25">
      <c r="A2234" s="2"/>
      <c r="B2234" s="2"/>
      <c r="C2234" s="2"/>
      <c r="E2234" s="2"/>
      <c r="F2234" s="2"/>
    </row>
    <row r="2235" spans="1:6" ht="15" x14ac:dyDescent="0.25">
      <c r="A2235" s="2"/>
      <c r="B2235" s="2"/>
      <c r="C2235" s="2"/>
      <c r="E2235" s="2"/>
      <c r="F2235" s="2"/>
    </row>
    <row r="2236" spans="1:6" ht="15" x14ac:dyDescent="0.25">
      <c r="A2236" s="2"/>
      <c r="B2236" s="2"/>
      <c r="C2236" s="2"/>
      <c r="E2236" s="2"/>
      <c r="F2236" s="2"/>
    </row>
    <row r="2237" spans="1:6" ht="15" x14ac:dyDescent="0.25">
      <c r="A2237" s="2"/>
      <c r="B2237" s="2"/>
      <c r="C2237" s="2"/>
      <c r="E2237" s="2"/>
      <c r="F2237" s="2"/>
    </row>
    <row r="2238" spans="1:6" ht="15" x14ac:dyDescent="0.25">
      <c r="A2238" s="2"/>
      <c r="B2238" s="2"/>
      <c r="C2238" s="2"/>
      <c r="E2238" s="2"/>
      <c r="F2238" s="2"/>
    </row>
    <row r="2239" spans="1:6" ht="15" x14ac:dyDescent="0.25">
      <c r="A2239" s="2"/>
      <c r="B2239" s="2"/>
      <c r="C2239" s="2"/>
      <c r="E2239" s="2"/>
      <c r="F2239" s="2"/>
    </row>
    <row r="2240" spans="1:6" ht="15" x14ac:dyDescent="0.25">
      <c r="A2240" s="2"/>
      <c r="B2240" s="2"/>
      <c r="C2240" s="2"/>
      <c r="E2240" s="2"/>
      <c r="F2240" s="2"/>
    </row>
    <row r="2241" spans="1:6" ht="15" x14ac:dyDescent="0.25">
      <c r="A2241" s="2"/>
      <c r="B2241" s="2"/>
      <c r="C2241" s="2"/>
      <c r="E2241" s="2"/>
      <c r="F2241" s="2"/>
    </row>
    <row r="2242" spans="1:6" ht="15" x14ac:dyDescent="0.25">
      <c r="A2242" s="2"/>
      <c r="B2242" s="2"/>
      <c r="C2242" s="2"/>
      <c r="E2242" s="2"/>
      <c r="F2242" s="2"/>
    </row>
    <row r="2243" spans="1:6" ht="15" x14ac:dyDescent="0.25">
      <c r="A2243" s="2"/>
      <c r="B2243" s="2"/>
      <c r="C2243" s="2"/>
      <c r="E2243" s="2"/>
      <c r="F2243" s="2"/>
    </row>
    <row r="2244" spans="1:6" ht="15" x14ac:dyDescent="0.25">
      <c r="A2244" s="2"/>
      <c r="B2244" s="2"/>
      <c r="C2244" s="2"/>
      <c r="E2244" s="2"/>
      <c r="F2244" s="2"/>
    </row>
    <row r="2245" spans="1:6" ht="15" x14ac:dyDescent="0.25">
      <c r="A2245" s="2"/>
      <c r="B2245" s="2"/>
      <c r="C2245" s="2"/>
      <c r="E2245" s="2"/>
      <c r="F2245" s="2"/>
    </row>
    <row r="2246" spans="1:6" ht="15" x14ac:dyDescent="0.25">
      <c r="A2246" s="2"/>
      <c r="B2246" s="2"/>
      <c r="C2246" s="2"/>
      <c r="E2246" s="2"/>
      <c r="F2246" s="2"/>
    </row>
    <row r="2247" spans="1:6" ht="15" x14ac:dyDescent="0.25">
      <c r="A2247" s="2"/>
      <c r="B2247" s="2"/>
      <c r="C2247" s="2"/>
      <c r="E2247" s="2"/>
      <c r="F2247" s="2"/>
    </row>
    <row r="2248" spans="1:6" ht="15" x14ac:dyDescent="0.25">
      <c r="A2248" s="2"/>
      <c r="B2248" s="2"/>
      <c r="C2248" s="2"/>
      <c r="E2248" s="2"/>
      <c r="F2248" s="2"/>
    </row>
    <row r="2249" spans="1:6" ht="15" x14ac:dyDescent="0.25">
      <c r="A2249" s="2"/>
      <c r="B2249" s="2"/>
      <c r="C2249" s="2"/>
      <c r="E2249" s="2"/>
      <c r="F2249" s="2"/>
    </row>
    <row r="2250" spans="1:6" ht="15" x14ac:dyDescent="0.25">
      <c r="A2250" s="2"/>
      <c r="B2250" s="2"/>
      <c r="C2250" s="2"/>
      <c r="E2250" s="2"/>
      <c r="F2250" s="2"/>
    </row>
    <row r="2251" spans="1:6" ht="15" x14ac:dyDescent="0.25">
      <c r="A2251" s="2"/>
      <c r="B2251" s="2"/>
      <c r="C2251" s="2"/>
      <c r="E2251" s="2"/>
      <c r="F2251" s="2"/>
    </row>
    <row r="2252" spans="1:6" ht="15" x14ac:dyDescent="0.25">
      <c r="A2252" s="2"/>
      <c r="B2252" s="2"/>
      <c r="C2252" s="2"/>
      <c r="E2252" s="2"/>
      <c r="F2252" s="2"/>
    </row>
    <row r="2253" spans="1:6" ht="15" x14ac:dyDescent="0.25">
      <c r="A2253" s="2"/>
      <c r="B2253" s="2"/>
      <c r="C2253" s="2"/>
      <c r="E2253" s="2"/>
      <c r="F2253" s="2"/>
    </row>
    <row r="2254" spans="1:6" ht="15" x14ac:dyDescent="0.25">
      <c r="A2254" s="2"/>
      <c r="B2254" s="2"/>
      <c r="C2254" s="2"/>
      <c r="E2254" s="2"/>
      <c r="F2254" s="2"/>
    </row>
    <row r="2255" spans="1:6" ht="15" x14ac:dyDescent="0.25">
      <c r="A2255" s="2"/>
      <c r="B2255" s="2"/>
      <c r="C2255" s="2"/>
      <c r="E2255" s="2"/>
      <c r="F2255" s="2"/>
    </row>
    <row r="2256" spans="1:6" ht="15" x14ac:dyDescent="0.25">
      <c r="A2256" s="2"/>
      <c r="B2256" s="2"/>
      <c r="C2256" s="2"/>
      <c r="E2256" s="2"/>
      <c r="F2256" s="2"/>
    </row>
    <row r="2257" spans="1:6" ht="15" x14ac:dyDescent="0.25">
      <c r="A2257" s="2"/>
      <c r="B2257" s="2"/>
      <c r="C2257" s="2"/>
      <c r="E2257" s="2"/>
      <c r="F2257" s="2"/>
    </row>
    <row r="2258" spans="1:6" ht="15" x14ac:dyDescent="0.25">
      <c r="A2258" s="2"/>
      <c r="B2258" s="2"/>
      <c r="C2258" s="2"/>
      <c r="E2258" s="2"/>
      <c r="F2258" s="2"/>
    </row>
    <row r="2259" spans="1:6" ht="15" x14ac:dyDescent="0.25">
      <c r="A2259" s="2"/>
      <c r="B2259" s="2"/>
      <c r="C2259" s="2"/>
      <c r="E2259" s="2"/>
      <c r="F2259" s="2"/>
    </row>
    <row r="2260" spans="1:6" ht="15" x14ac:dyDescent="0.25">
      <c r="A2260" s="2"/>
      <c r="B2260" s="2"/>
      <c r="C2260" s="2"/>
      <c r="E2260" s="2"/>
      <c r="F2260" s="2"/>
    </row>
    <row r="2261" spans="1:6" ht="15" x14ac:dyDescent="0.25">
      <c r="A2261" s="2"/>
      <c r="B2261" s="2"/>
      <c r="C2261" s="2"/>
      <c r="E2261" s="2"/>
      <c r="F2261" s="2"/>
    </row>
    <row r="2262" spans="1:6" ht="15" x14ac:dyDescent="0.25">
      <c r="A2262" s="2"/>
      <c r="B2262" s="2"/>
      <c r="C2262" s="2"/>
      <c r="E2262" s="2"/>
      <c r="F2262" s="2"/>
    </row>
    <row r="2263" spans="1:6" ht="15" x14ac:dyDescent="0.25">
      <c r="A2263" s="2"/>
      <c r="B2263" s="2"/>
      <c r="C2263" s="2"/>
      <c r="E2263" s="2"/>
      <c r="F2263" s="2"/>
    </row>
    <row r="2264" spans="1:6" ht="15" x14ac:dyDescent="0.25">
      <c r="A2264" s="2"/>
      <c r="B2264" s="2"/>
      <c r="C2264" s="2"/>
      <c r="E2264" s="2"/>
      <c r="F2264" s="2"/>
    </row>
    <row r="2265" spans="1:6" ht="15" x14ac:dyDescent="0.25">
      <c r="A2265" s="2"/>
      <c r="B2265" s="2"/>
      <c r="C2265" s="2"/>
      <c r="E2265" s="2"/>
      <c r="F2265" s="2"/>
    </row>
    <row r="2266" spans="1:6" ht="15" x14ac:dyDescent="0.25">
      <c r="A2266" s="2"/>
      <c r="B2266" s="2"/>
      <c r="C2266" s="2"/>
      <c r="E2266" s="2"/>
      <c r="F2266" s="2"/>
    </row>
    <row r="2267" spans="1:6" ht="15" x14ac:dyDescent="0.25">
      <c r="A2267" s="2"/>
      <c r="B2267" s="2"/>
      <c r="C2267" s="2"/>
      <c r="E2267" s="2"/>
      <c r="F2267" s="2"/>
    </row>
    <row r="2268" spans="1:6" ht="15" x14ac:dyDescent="0.25">
      <c r="A2268" s="2"/>
      <c r="B2268" s="2"/>
      <c r="C2268" s="2"/>
      <c r="E2268" s="2"/>
      <c r="F2268" s="2"/>
    </row>
    <row r="2269" spans="1:6" ht="15" x14ac:dyDescent="0.25">
      <c r="A2269" s="2"/>
      <c r="B2269" s="2"/>
      <c r="C2269" s="2"/>
      <c r="E2269" s="2"/>
      <c r="F2269" s="2"/>
    </row>
    <row r="2270" spans="1:6" ht="15" x14ac:dyDescent="0.25">
      <c r="A2270" s="2"/>
      <c r="B2270" s="2"/>
      <c r="C2270" s="2"/>
      <c r="E2270" s="2"/>
      <c r="F2270" s="2"/>
    </row>
    <row r="2271" spans="1:6" ht="15" x14ac:dyDescent="0.25">
      <c r="A2271" s="2"/>
      <c r="B2271" s="2"/>
      <c r="C2271" s="2"/>
      <c r="E2271" s="2"/>
      <c r="F2271" s="2"/>
    </row>
    <row r="2272" spans="1:6" ht="15" x14ac:dyDescent="0.25">
      <c r="A2272" s="2"/>
      <c r="B2272" s="2"/>
      <c r="C2272" s="2"/>
      <c r="E2272" s="2"/>
      <c r="F2272" s="2"/>
    </row>
    <row r="2273" spans="1:6" ht="15" x14ac:dyDescent="0.25">
      <c r="A2273" s="2"/>
      <c r="B2273" s="2"/>
      <c r="C2273" s="2"/>
      <c r="E2273" s="2"/>
      <c r="F2273" s="2"/>
    </row>
    <row r="2274" spans="1:6" ht="15" x14ac:dyDescent="0.25">
      <c r="A2274" s="2"/>
      <c r="B2274" s="2"/>
      <c r="C2274" s="2"/>
      <c r="E2274" s="2"/>
      <c r="F2274" s="2"/>
    </row>
    <row r="2275" spans="1:6" ht="15" x14ac:dyDescent="0.25">
      <c r="A2275" s="2"/>
      <c r="B2275" s="2"/>
      <c r="C2275" s="2"/>
      <c r="E2275" s="2"/>
      <c r="F2275" s="2"/>
    </row>
    <row r="2276" spans="1:6" ht="15" x14ac:dyDescent="0.25">
      <c r="A2276" s="2"/>
      <c r="B2276" s="2"/>
      <c r="C2276" s="2"/>
      <c r="E2276" s="2"/>
      <c r="F2276" s="2"/>
    </row>
    <row r="2277" spans="1:6" ht="15" x14ac:dyDescent="0.25">
      <c r="A2277" s="2"/>
      <c r="B2277" s="2"/>
      <c r="C2277" s="2"/>
      <c r="E2277" s="2"/>
      <c r="F2277" s="2"/>
    </row>
    <row r="2278" spans="1:6" ht="15" x14ac:dyDescent="0.25">
      <c r="A2278" s="2"/>
      <c r="B2278" s="2"/>
      <c r="C2278" s="2"/>
      <c r="E2278" s="2"/>
      <c r="F2278" s="2"/>
    </row>
    <row r="2279" spans="1:6" ht="15" x14ac:dyDescent="0.25">
      <c r="A2279" s="2"/>
      <c r="B2279" s="2"/>
      <c r="C2279" s="2"/>
      <c r="E2279" s="2"/>
      <c r="F2279" s="2"/>
    </row>
    <row r="2280" spans="1:6" ht="15" x14ac:dyDescent="0.25">
      <c r="A2280" s="2"/>
      <c r="B2280" s="2"/>
      <c r="C2280" s="2"/>
      <c r="E2280" s="2"/>
      <c r="F2280" s="2"/>
    </row>
    <row r="2281" spans="1:6" ht="15" x14ac:dyDescent="0.25">
      <c r="A2281" s="2"/>
      <c r="B2281" s="2"/>
      <c r="C2281" s="2"/>
      <c r="E2281" s="2"/>
      <c r="F2281" s="2"/>
    </row>
    <row r="2282" spans="1:6" ht="15" x14ac:dyDescent="0.25">
      <c r="A2282" s="2"/>
      <c r="B2282" s="2"/>
      <c r="C2282" s="2"/>
      <c r="E2282" s="2"/>
      <c r="F2282" s="2"/>
    </row>
    <row r="2283" spans="1:6" ht="15" x14ac:dyDescent="0.25">
      <c r="A2283" s="2"/>
      <c r="B2283" s="2"/>
      <c r="C2283" s="2"/>
      <c r="E2283" s="2"/>
      <c r="F2283" s="2"/>
    </row>
    <row r="2284" spans="1:6" ht="15" x14ac:dyDescent="0.25">
      <c r="A2284" s="2"/>
      <c r="B2284" s="2"/>
      <c r="C2284" s="2"/>
      <c r="E2284" s="2"/>
      <c r="F2284" s="2"/>
    </row>
    <row r="2285" spans="1:6" ht="15" x14ac:dyDescent="0.25">
      <c r="A2285" s="2"/>
      <c r="B2285" s="2"/>
      <c r="C2285" s="2"/>
      <c r="E2285" s="2"/>
      <c r="F2285" s="2"/>
    </row>
    <row r="2286" spans="1:6" ht="15" x14ac:dyDescent="0.25">
      <c r="A2286" s="2"/>
      <c r="B2286" s="2"/>
      <c r="C2286" s="2"/>
      <c r="E2286" s="2"/>
      <c r="F2286" s="2"/>
    </row>
    <row r="2287" spans="1:6" ht="15" x14ac:dyDescent="0.25">
      <c r="A2287" s="2"/>
      <c r="B2287" s="2"/>
      <c r="C2287" s="2"/>
      <c r="E2287" s="2"/>
      <c r="F2287" s="2"/>
    </row>
    <row r="2288" spans="1:6" ht="15" x14ac:dyDescent="0.25">
      <c r="A2288" s="2"/>
      <c r="B2288" s="2"/>
      <c r="C2288" s="2"/>
      <c r="E2288" s="2"/>
      <c r="F2288" s="2"/>
    </row>
    <row r="2289" spans="1:6" ht="15" x14ac:dyDescent="0.25">
      <c r="A2289" s="2"/>
      <c r="B2289" s="2"/>
      <c r="C2289" s="2"/>
      <c r="E2289" s="2"/>
      <c r="F2289" s="2"/>
    </row>
    <row r="2290" spans="1:6" ht="15" x14ac:dyDescent="0.25">
      <c r="A2290" s="2"/>
      <c r="B2290" s="2"/>
      <c r="C2290" s="2"/>
      <c r="E2290" s="2"/>
      <c r="F2290" s="2"/>
    </row>
    <row r="2291" spans="1:6" ht="15" x14ac:dyDescent="0.25">
      <c r="A2291" s="2"/>
      <c r="B2291" s="2"/>
      <c r="C2291" s="2"/>
      <c r="E2291" s="2"/>
      <c r="F2291" s="2"/>
    </row>
    <row r="2292" spans="1:6" ht="15" x14ac:dyDescent="0.25">
      <c r="A2292" s="2"/>
      <c r="B2292" s="2"/>
      <c r="C2292" s="2"/>
      <c r="E2292" s="2"/>
      <c r="F2292" s="2"/>
    </row>
    <row r="2293" spans="1:6" ht="15" x14ac:dyDescent="0.25">
      <c r="A2293" s="2"/>
      <c r="B2293" s="2"/>
      <c r="C2293" s="2"/>
      <c r="E2293" s="2"/>
      <c r="F2293" s="2"/>
    </row>
    <row r="2294" spans="1:6" ht="15" x14ac:dyDescent="0.25">
      <c r="A2294" s="2"/>
      <c r="B2294" s="2"/>
      <c r="C2294" s="2"/>
      <c r="E2294" s="2"/>
      <c r="F2294" s="2"/>
    </row>
    <row r="2295" spans="1:6" ht="15" x14ac:dyDescent="0.25">
      <c r="A2295" s="2"/>
      <c r="B2295" s="2"/>
      <c r="C2295" s="2"/>
      <c r="E2295" s="2"/>
      <c r="F2295" s="2"/>
    </row>
    <row r="2296" spans="1:6" ht="15" x14ac:dyDescent="0.25">
      <c r="A2296" s="2"/>
      <c r="B2296" s="2"/>
      <c r="C2296" s="2"/>
      <c r="E2296" s="2"/>
      <c r="F2296" s="2"/>
    </row>
    <row r="2297" spans="1:6" ht="15" x14ac:dyDescent="0.25">
      <c r="A2297" s="2"/>
      <c r="B2297" s="2"/>
      <c r="C2297" s="2"/>
      <c r="E2297" s="2"/>
      <c r="F2297" s="2"/>
    </row>
    <row r="2298" spans="1:6" ht="15" x14ac:dyDescent="0.25">
      <c r="A2298" s="2"/>
      <c r="B2298" s="2"/>
      <c r="C2298" s="2"/>
      <c r="E2298" s="2"/>
      <c r="F2298" s="2"/>
    </row>
    <row r="2299" spans="1:6" ht="15" x14ac:dyDescent="0.25">
      <c r="A2299" s="2"/>
      <c r="B2299" s="2"/>
      <c r="C2299" s="2"/>
      <c r="E2299" s="2"/>
      <c r="F2299" s="2"/>
    </row>
    <row r="2300" spans="1:6" ht="15" x14ac:dyDescent="0.25">
      <c r="A2300" s="2"/>
      <c r="B2300" s="2"/>
      <c r="C2300" s="2"/>
      <c r="E2300" s="2"/>
      <c r="F2300" s="2"/>
    </row>
    <row r="2301" spans="1:6" ht="15" x14ac:dyDescent="0.25">
      <c r="A2301" s="2"/>
      <c r="B2301" s="2"/>
      <c r="C2301" s="2"/>
      <c r="E2301" s="2"/>
      <c r="F2301" s="2"/>
    </row>
    <row r="2302" spans="1:6" ht="15" x14ac:dyDescent="0.25">
      <c r="A2302" s="2"/>
      <c r="B2302" s="2"/>
      <c r="C2302" s="2"/>
      <c r="E2302" s="2"/>
      <c r="F2302" s="2"/>
    </row>
    <row r="2303" spans="1:6" ht="15" x14ac:dyDescent="0.25">
      <c r="A2303" s="2"/>
      <c r="B2303" s="2"/>
      <c r="C2303" s="2"/>
      <c r="E2303" s="2"/>
      <c r="F2303" s="2"/>
    </row>
    <row r="2304" spans="1:6" ht="15" x14ac:dyDescent="0.25">
      <c r="A2304" s="2"/>
      <c r="B2304" s="2"/>
      <c r="C2304" s="2"/>
      <c r="E2304" s="2"/>
      <c r="F2304" s="2"/>
    </row>
    <row r="2305" spans="1:6" ht="15" x14ac:dyDescent="0.25">
      <c r="A2305" s="2"/>
      <c r="B2305" s="2"/>
      <c r="C2305" s="2"/>
      <c r="E2305" s="2"/>
      <c r="F2305" s="2"/>
    </row>
    <row r="2306" spans="1:6" ht="15" x14ac:dyDescent="0.25">
      <c r="A2306" s="2"/>
      <c r="B2306" s="2"/>
      <c r="C2306" s="2"/>
      <c r="E2306" s="2"/>
      <c r="F2306" s="2"/>
    </row>
    <row r="2307" spans="1:6" ht="15" x14ac:dyDescent="0.25">
      <c r="A2307" s="2"/>
      <c r="B2307" s="2"/>
      <c r="C2307" s="2"/>
      <c r="E2307" s="2"/>
      <c r="F2307" s="2"/>
    </row>
    <row r="2308" spans="1:6" ht="15" x14ac:dyDescent="0.25">
      <c r="A2308" s="2"/>
      <c r="B2308" s="2"/>
      <c r="C2308" s="2"/>
      <c r="E2308" s="2"/>
      <c r="F2308" s="2"/>
    </row>
    <row r="2309" spans="1:6" ht="15" x14ac:dyDescent="0.25">
      <c r="A2309" s="2"/>
      <c r="B2309" s="2"/>
      <c r="C2309" s="2"/>
      <c r="E2309" s="2"/>
      <c r="F2309" s="2"/>
    </row>
    <row r="2310" spans="1:6" ht="15" x14ac:dyDescent="0.25">
      <c r="A2310" s="2"/>
      <c r="B2310" s="2"/>
      <c r="C2310" s="2"/>
      <c r="E2310" s="2"/>
      <c r="F2310" s="2"/>
    </row>
    <row r="2311" spans="1:6" ht="15" x14ac:dyDescent="0.25">
      <c r="A2311" s="2"/>
      <c r="B2311" s="2"/>
      <c r="C2311" s="2"/>
      <c r="E2311" s="2"/>
      <c r="F2311" s="2"/>
    </row>
    <row r="2312" spans="1:6" ht="15" x14ac:dyDescent="0.25">
      <c r="A2312" s="2"/>
      <c r="B2312" s="2"/>
      <c r="C2312" s="2"/>
      <c r="E2312" s="2"/>
      <c r="F2312" s="2"/>
    </row>
    <row r="2313" spans="1:6" ht="15" x14ac:dyDescent="0.25">
      <c r="A2313" s="2"/>
      <c r="B2313" s="2"/>
      <c r="C2313" s="2"/>
      <c r="E2313" s="2"/>
      <c r="F2313" s="2"/>
    </row>
    <row r="2314" spans="1:6" ht="15" x14ac:dyDescent="0.25">
      <c r="A2314" s="2"/>
      <c r="B2314" s="2"/>
      <c r="C2314" s="2"/>
      <c r="E2314" s="2"/>
      <c r="F2314" s="2"/>
    </row>
    <row r="2315" spans="1:6" ht="15" x14ac:dyDescent="0.25">
      <c r="A2315" s="2"/>
      <c r="B2315" s="2"/>
      <c r="C2315" s="2"/>
      <c r="E2315" s="2"/>
      <c r="F2315" s="2"/>
    </row>
    <row r="2316" spans="1:6" ht="15" x14ac:dyDescent="0.25">
      <c r="A2316" s="2"/>
      <c r="B2316" s="2"/>
      <c r="C2316" s="2"/>
      <c r="E2316" s="2"/>
      <c r="F2316" s="2"/>
    </row>
    <row r="2317" spans="1:6" ht="15" x14ac:dyDescent="0.25">
      <c r="A2317" s="2"/>
      <c r="B2317" s="2"/>
      <c r="C2317" s="2"/>
      <c r="E2317" s="2"/>
      <c r="F2317" s="2"/>
    </row>
    <row r="2318" spans="1:6" ht="15" x14ac:dyDescent="0.25">
      <c r="A2318" s="2"/>
      <c r="B2318" s="2"/>
      <c r="C2318" s="2"/>
      <c r="E2318" s="2"/>
      <c r="F2318" s="2"/>
    </row>
    <row r="2319" spans="1:6" ht="15" x14ac:dyDescent="0.25">
      <c r="A2319" s="2"/>
      <c r="B2319" s="2"/>
      <c r="C2319" s="2"/>
      <c r="E2319" s="2"/>
      <c r="F2319" s="2"/>
    </row>
    <row r="2320" spans="1:6" ht="15" x14ac:dyDescent="0.25">
      <c r="A2320" s="2"/>
      <c r="B2320" s="2"/>
      <c r="C2320" s="2"/>
      <c r="E2320" s="2"/>
      <c r="F2320" s="2"/>
    </row>
    <row r="2321" spans="1:6" ht="15" x14ac:dyDescent="0.25">
      <c r="A2321" s="2"/>
      <c r="B2321" s="2"/>
      <c r="C2321" s="2"/>
      <c r="E2321" s="2"/>
      <c r="F2321" s="2"/>
    </row>
    <row r="2322" spans="1:6" ht="15" x14ac:dyDescent="0.25">
      <c r="A2322" s="2"/>
      <c r="B2322" s="2"/>
      <c r="C2322" s="2"/>
      <c r="E2322" s="2"/>
      <c r="F2322" s="2"/>
    </row>
    <row r="2323" spans="1:6" ht="15" x14ac:dyDescent="0.25">
      <c r="A2323" s="2"/>
      <c r="B2323" s="2"/>
      <c r="C2323" s="2"/>
      <c r="E2323" s="2"/>
      <c r="F2323" s="2"/>
    </row>
    <row r="2324" spans="1:6" ht="15" x14ac:dyDescent="0.25">
      <c r="A2324" s="2"/>
      <c r="B2324" s="2"/>
      <c r="C2324" s="2"/>
      <c r="E2324" s="2"/>
      <c r="F2324" s="2"/>
    </row>
    <row r="2325" spans="1:6" ht="15" x14ac:dyDescent="0.25">
      <c r="A2325" s="2"/>
      <c r="B2325" s="2"/>
      <c r="C2325" s="2"/>
      <c r="E2325" s="2"/>
      <c r="F2325" s="2"/>
    </row>
    <row r="2326" spans="1:6" ht="15" x14ac:dyDescent="0.25">
      <c r="A2326" s="2"/>
      <c r="B2326" s="2"/>
      <c r="C2326" s="2"/>
      <c r="E2326" s="2"/>
      <c r="F2326" s="2"/>
    </row>
    <row r="2327" spans="1:6" ht="15" x14ac:dyDescent="0.25">
      <c r="A2327" s="2"/>
      <c r="B2327" s="2"/>
      <c r="C2327" s="2"/>
      <c r="E2327" s="2"/>
      <c r="F2327" s="2"/>
    </row>
    <row r="2328" spans="1:6" ht="15" x14ac:dyDescent="0.25">
      <c r="A2328" s="2"/>
      <c r="B2328" s="2"/>
      <c r="C2328" s="2"/>
      <c r="E2328" s="2"/>
      <c r="F2328" s="2"/>
    </row>
    <row r="2329" spans="1:6" ht="15" x14ac:dyDescent="0.25">
      <c r="A2329" s="2"/>
      <c r="B2329" s="2"/>
      <c r="C2329" s="2"/>
      <c r="E2329" s="2"/>
      <c r="F2329" s="2"/>
    </row>
    <row r="2330" spans="1:6" ht="15" x14ac:dyDescent="0.25">
      <c r="A2330" s="2"/>
      <c r="B2330" s="2"/>
      <c r="C2330" s="2"/>
      <c r="E2330" s="2"/>
      <c r="F2330" s="2"/>
    </row>
    <row r="2331" spans="1:6" ht="15" x14ac:dyDescent="0.25">
      <c r="A2331" s="2"/>
      <c r="B2331" s="2"/>
      <c r="C2331" s="2"/>
      <c r="E2331" s="2"/>
      <c r="F2331" s="2"/>
    </row>
    <row r="2332" spans="1:6" ht="15" x14ac:dyDescent="0.25">
      <c r="A2332" s="2"/>
      <c r="B2332" s="2"/>
      <c r="C2332" s="2"/>
      <c r="E2332" s="2"/>
      <c r="F2332" s="2"/>
    </row>
    <row r="2333" spans="1:6" ht="15" x14ac:dyDescent="0.25">
      <c r="A2333" s="2"/>
      <c r="B2333" s="2"/>
      <c r="C2333" s="2"/>
      <c r="E2333" s="2"/>
      <c r="F2333" s="2"/>
    </row>
    <row r="2334" spans="1:6" ht="15" x14ac:dyDescent="0.25">
      <c r="A2334" s="2"/>
      <c r="B2334" s="2"/>
      <c r="C2334" s="2"/>
      <c r="E2334" s="2"/>
      <c r="F2334" s="2"/>
    </row>
    <row r="2335" spans="1:6" ht="15" x14ac:dyDescent="0.25">
      <c r="A2335" s="2"/>
      <c r="B2335" s="2"/>
      <c r="C2335" s="2"/>
      <c r="E2335" s="2"/>
      <c r="F2335" s="2"/>
    </row>
    <row r="2336" spans="1:6" ht="15" x14ac:dyDescent="0.25">
      <c r="A2336" s="2"/>
      <c r="B2336" s="2"/>
      <c r="C2336" s="2"/>
      <c r="E2336" s="2"/>
      <c r="F2336" s="2"/>
    </row>
    <row r="2337" spans="1:6" ht="15" x14ac:dyDescent="0.25">
      <c r="A2337" s="2"/>
      <c r="B2337" s="2"/>
      <c r="C2337" s="2"/>
      <c r="E2337" s="2"/>
      <c r="F2337" s="2"/>
    </row>
    <row r="2338" spans="1:6" ht="15" x14ac:dyDescent="0.25">
      <c r="A2338" s="2"/>
      <c r="B2338" s="2"/>
      <c r="C2338" s="2"/>
      <c r="E2338" s="2"/>
      <c r="F2338" s="2"/>
    </row>
    <row r="2339" spans="1:6" ht="15" x14ac:dyDescent="0.25">
      <c r="A2339" s="2"/>
      <c r="B2339" s="2"/>
      <c r="C2339" s="2"/>
      <c r="E2339" s="2"/>
      <c r="F2339" s="2"/>
    </row>
    <row r="2340" spans="1:6" ht="15" x14ac:dyDescent="0.25">
      <c r="A2340" s="2"/>
      <c r="B2340" s="2"/>
      <c r="C2340" s="2"/>
      <c r="E2340" s="2"/>
      <c r="F2340" s="2"/>
    </row>
    <row r="2341" spans="1:6" ht="15" x14ac:dyDescent="0.25">
      <c r="A2341" s="2"/>
      <c r="B2341" s="2"/>
      <c r="C2341" s="2"/>
      <c r="E2341" s="2"/>
      <c r="F2341" s="2"/>
    </row>
    <row r="2342" spans="1:6" ht="15" x14ac:dyDescent="0.25">
      <c r="A2342" s="2"/>
      <c r="B2342" s="2"/>
      <c r="C2342" s="2"/>
      <c r="E2342" s="2"/>
      <c r="F2342" s="2"/>
    </row>
    <row r="2343" spans="1:6" ht="15" x14ac:dyDescent="0.25">
      <c r="A2343" s="2"/>
      <c r="B2343" s="2"/>
      <c r="C2343" s="2"/>
      <c r="E2343" s="2"/>
      <c r="F2343" s="2"/>
    </row>
    <row r="2344" spans="1:6" ht="15" x14ac:dyDescent="0.25">
      <c r="A2344" s="2"/>
      <c r="B2344" s="2"/>
      <c r="C2344" s="2"/>
      <c r="E2344" s="2"/>
      <c r="F2344" s="2"/>
    </row>
    <row r="2345" spans="1:6" ht="15" x14ac:dyDescent="0.25">
      <c r="A2345" s="2"/>
      <c r="B2345" s="2"/>
      <c r="C2345" s="2"/>
      <c r="E2345" s="2"/>
      <c r="F2345" s="2"/>
    </row>
    <row r="2346" spans="1:6" ht="15" x14ac:dyDescent="0.25">
      <c r="A2346" s="2"/>
      <c r="B2346" s="2"/>
      <c r="C2346" s="2"/>
      <c r="E2346" s="2"/>
      <c r="F2346" s="2"/>
    </row>
    <row r="2347" spans="1:6" ht="15" x14ac:dyDescent="0.25">
      <c r="A2347" s="2"/>
      <c r="B2347" s="2"/>
      <c r="C2347" s="2"/>
      <c r="E2347" s="2"/>
      <c r="F2347" s="2"/>
    </row>
    <row r="2348" spans="1:6" ht="15" x14ac:dyDescent="0.25">
      <c r="A2348" s="2"/>
      <c r="B2348" s="2"/>
      <c r="C2348" s="2"/>
      <c r="E2348" s="2"/>
      <c r="F2348" s="2"/>
    </row>
    <row r="2349" spans="1:6" ht="15" x14ac:dyDescent="0.25">
      <c r="A2349" s="2"/>
      <c r="B2349" s="2"/>
      <c r="C2349" s="2"/>
      <c r="E2349" s="2"/>
      <c r="F2349" s="2"/>
    </row>
    <row r="2350" spans="1:6" ht="15" x14ac:dyDescent="0.25">
      <c r="A2350" s="2"/>
      <c r="B2350" s="2"/>
      <c r="C2350" s="2"/>
      <c r="E2350" s="2"/>
      <c r="F2350" s="2"/>
    </row>
    <row r="2351" spans="1:6" ht="15" x14ac:dyDescent="0.25">
      <c r="A2351" s="2"/>
      <c r="B2351" s="2"/>
      <c r="C2351" s="2"/>
      <c r="E2351" s="2"/>
      <c r="F2351" s="2"/>
    </row>
    <row r="2352" spans="1:6" ht="15" x14ac:dyDescent="0.25">
      <c r="A2352" s="2"/>
      <c r="B2352" s="2"/>
      <c r="C2352" s="2"/>
      <c r="E2352" s="2"/>
      <c r="F2352" s="2"/>
    </row>
    <row r="2353" spans="1:6" ht="15" x14ac:dyDescent="0.25">
      <c r="A2353" s="2"/>
      <c r="B2353" s="2"/>
      <c r="C2353" s="2"/>
      <c r="E2353" s="2"/>
      <c r="F2353" s="2"/>
    </row>
    <row r="2354" spans="1:6" ht="15" x14ac:dyDescent="0.25">
      <c r="A2354" s="2"/>
      <c r="B2354" s="2"/>
      <c r="C2354" s="2"/>
      <c r="E2354" s="2"/>
      <c r="F2354" s="2"/>
    </row>
    <row r="2355" spans="1:6" ht="15" x14ac:dyDescent="0.25">
      <c r="A2355" s="2"/>
      <c r="B2355" s="2"/>
      <c r="C2355" s="2"/>
      <c r="E2355" s="2"/>
      <c r="F2355" s="2"/>
    </row>
    <row r="2356" spans="1:6" ht="15" x14ac:dyDescent="0.25">
      <c r="A2356" s="2"/>
      <c r="B2356" s="2"/>
      <c r="C2356" s="2"/>
      <c r="E2356" s="2"/>
      <c r="F2356" s="2"/>
    </row>
    <row r="2357" spans="1:6" ht="15" x14ac:dyDescent="0.25">
      <c r="A2357" s="2"/>
      <c r="B2357" s="2"/>
      <c r="C2357" s="2"/>
      <c r="E2357" s="2"/>
      <c r="F2357" s="2"/>
    </row>
    <row r="2358" spans="1:6" ht="15" x14ac:dyDescent="0.25">
      <c r="A2358" s="2"/>
      <c r="B2358" s="2"/>
      <c r="C2358" s="2"/>
      <c r="E2358" s="2"/>
      <c r="F2358" s="2"/>
    </row>
    <row r="2359" spans="1:6" ht="15" x14ac:dyDescent="0.25">
      <c r="A2359" s="2"/>
      <c r="B2359" s="2"/>
      <c r="C2359" s="2"/>
      <c r="E2359" s="2"/>
      <c r="F2359" s="2"/>
    </row>
    <row r="2360" spans="1:6" ht="15" x14ac:dyDescent="0.25">
      <c r="A2360" s="2"/>
      <c r="B2360" s="2"/>
      <c r="C2360" s="2"/>
      <c r="E2360" s="2"/>
      <c r="F2360" s="2"/>
    </row>
    <row r="2361" spans="1:6" ht="15" x14ac:dyDescent="0.25">
      <c r="A2361" s="2"/>
      <c r="B2361" s="2"/>
      <c r="C2361" s="2"/>
      <c r="E2361" s="2"/>
      <c r="F2361" s="2"/>
    </row>
    <row r="2362" spans="1:6" ht="15" x14ac:dyDescent="0.25">
      <c r="A2362" s="2"/>
      <c r="B2362" s="2"/>
      <c r="C2362" s="2"/>
      <c r="E2362" s="2"/>
      <c r="F2362" s="2"/>
    </row>
    <row r="2363" spans="1:6" ht="15" x14ac:dyDescent="0.25">
      <c r="A2363" s="2"/>
      <c r="B2363" s="2"/>
      <c r="C2363" s="2"/>
      <c r="E2363" s="2"/>
      <c r="F2363" s="2"/>
    </row>
    <row r="2364" spans="1:6" ht="15" x14ac:dyDescent="0.25">
      <c r="A2364" s="2"/>
      <c r="B2364" s="2"/>
      <c r="C2364" s="2"/>
      <c r="E2364" s="2"/>
      <c r="F2364" s="2"/>
    </row>
    <row r="2365" spans="1:6" ht="15" x14ac:dyDescent="0.25">
      <c r="A2365" s="2"/>
      <c r="B2365" s="2"/>
      <c r="C2365" s="2"/>
      <c r="E2365" s="2"/>
      <c r="F2365" s="2"/>
    </row>
    <row r="2366" spans="1:6" ht="15" x14ac:dyDescent="0.25">
      <c r="A2366" s="2"/>
      <c r="B2366" s="2"/>
      <c r="C2366" s="2"/>
      <c r="E2366" s="2"/>
      <c r="F2366" s="2"/>
    </row>
    <row r="2367" spans="1:6" ht="15" x14ac:dyDescent="0.25">
      <c r="A2367" s="2"/>
      <c r="B2367" s="2"/>
      <c r="C2367" s="2"/>
      <c r="E2367" s="2"/>
      <c r="F2367" s="2"/>
    </row>
    <row r="2368" spans="1:6" ht="15" x14ac:dyDescent="0.25">
      <c r="A2368" s="2"/>
      <c r="B2368" s="2"/>
      <c r="C2368" s="2"/>
      <c r="E2368" s="2"/>
      <c r="F2368" s="2"/>
    </row>
    <row r="2369" spans="1:6" ht="15" x14ac:dyDescent="0.25">
      <c r="A2369" s="2"/>
      <c r="B2369" s="2"/>
      <c r="C2369" s="2"/>
      <c r="E2369" s="2"/>
      <c r="F2369" s="2"/>
    </row>
    <row r="2370" spans="1:6" ht="15" x14ac:dyDescent="0.25">
      <c r="A2370" s="2"/>
      <c r="B2370" s="2"/>
      <c r="C2370" s="2"/>
      <c r="E2370" s="2"/>
      <c r="F2370" s="2"/>
    </row>
    <row r="2371" spans="1:6" ht="15" x14ac:dyDescent="0.25">
      <c r="A2371" s="2"/>
      <c r="B2371" s="2"/>
      <c r="C2371" s="2"/>
      <c r="E2371" s="2"/>
      <c r="F2371" s="2"/>
    </row>
    <row r="2372" spans="1:6" ht="15" x14ac:dyDescent="0.25">
      <c r="A2372" s="2"/>
      <c r="B2372" s="2"/>
      <c r="C2372" s="2"/>
      <c r="E2372" s="2"/>
      <c r="F2372" s="2"/>
    </row>
    <row r="2373" spans="1:6" ht="15" x14ac:dyDescent="0.25">
      <c r="A2373" s="2"/>
      <c r="B2373" s="2"/>
      <c r="C2373" s="2"/>
      <c r="E2373" s="2"/>
      <c r="F2373" s="2"/>
    </row>
    <row r="2374" spans="1:6" ht="15" x14ac:dyDescent="0.25">
      <c r="A2374" s="2"/>
      <c r="B2374" s="2"/>
      <c r="C2374" s="2"/>
      <c r="E2374" s="2"/>
      <c r="F2374" s="2"/>
    </row>
    <row r="2375" spans="1:6" ht="15" x14ac:dyDescent="0.25">
      <c r="A2375" s="2"/>
      <c r="B2375" s="2"/>
      <c r="C2375" s="2"/>
      <c r="E2375" s="2"/>
      <c r="F2375" s="2"/>
    </row>
    <row r="2376" spans="1:6" ht="15" x14ac:dyDescent="0.25">
      <c r="A2376" s="2"/>
      <c r="B2376" s="2"/>
      <c r="C2376" s="2"/>
      <c r="E2376" s="2"/>
      <c r="F2376" s="2"/>
    </row>
    <row r="2377" spans="1:6" ht="15" x14ac:dyDescent="0.25">
      <c r="A2377" s="2"/>
      <c r="B2377" s="2"/>
      <c r="C2377" s="2"/>
      <c r="E2377" s="2"/>
      <c r="F2377" s="2"/>
    </row>
    <row r="2378" spans="1:6" ht="15" x14ac:dyDescent="0.25">
      <c r="A2378" s="2"/>
      <c r="B2378" s="2"/>
      <c r="C2378" s="2"/>
      <c r="E2378" s="2"/>
      <c r="F2378" s="2"/>
    </row>
    <row r="2379" spans="1:6" ht="15" x14ac:dyDescent="0.25">
      <c r="A2379" s="2"/>
      <c r="B2379" s="2"/>
      <c r="C2379" s="2"/>
      <c r="E2379" s="2"/>
      <c r="F2379" s="2"/>
    </row>
    <row r="2380" spans="1:6" ht="15" x14ac:dyDescent="0.25">
      <c r="A2380" s="2"/>
      <c r="B2380" s="2"/>
      <c r="C2380" s="2"/>
      <c r="E2380" s="2"/>
      <c r="F2380" s="2"/>
    </row>
    <row r="2381" spans="1:6" ht="15" x14ac:dyDescent="0.25">
      <c r="A2381" s="2"/>
      <c r="B2381" s="2"/>
      <c r="C2381" s="2"/>
      <c r="E2381" s="2"/>
      <c r="F2381" s="2"/>
    </row>
    <row r="2382" spans="1:6" ht="15" x14ac:dyDescent="0.25">
      <c r="A2382" s="2"/>
      <c r="B2382" s="2"/>
      <c r="C2382" s="2"/>
      <c r="E2382" s="2"/>
      <c r="F2382" s="2"/>
    </row>
    <row r="2383" spans="1:6" ht="15" x14ac:dyDescent="0.25">
      <c r="A2383" s="2"/>
      <c r="B2383" s="2"/>
      <c r="C2383" s="2"/>
      <c r="E2383" s="2"/>
      <c r="F2383" s="2"/>
    </row>
    <row r="2384" spans="1:6" ht="15" x14ac:dyDescent="0.25">
      <c r="A2384" s="2"/>
      <c r="B2384" s="2"/>
      <c r="C2384" s="2"/>
      <c r="E2384" s="2"/>
      <c r="F2384" s="2"/>
    </row>
    <row r="2385" spans="1:6" ht="15" x14ac:dyDescent="0.25">
      <c r="A2385" s="2"/>
      <c r="B2385" s="2"/>
      <c r="C2385" s="2"/>
      <c r="E2385" s="2"/>
      <c r="F2385" s="2"/>
    </row>
    <row r="2386" spans="1:6" ht="15" x14ac:dyDescent="0.25">
      <c r="A2386" s="2"/>
      <c r="B2386" s="2"/>
      <c r="C2386" s="2"/>
      <c r="E2386" s="2"/>
      <c r="F2386" s="2"/>
    </row>
    <row r="2387" spans="1:6" ht="15" x14ac:dyDescent="0.25">
      <c r="A2387" s="2"/>
      <c r="B2387" s="2"/>
      <c r="C2387" s="2"/>
      <c r="E2387" s="2"/>
      <c r="F2387" s="2"/>
    </row>
    <row r="2388" spans="1:6" ht="15" x14ac:dyDescent="0.25">
      <c r="A2388" s="2"/>
      <c r="B2388" s="2"/>
      <c r="C2388" s="2"/>
      <c r="E2388" s="2"/>
      <c r="F2388" s="2"/>
    </row>
    <row r="2389" spans="1:6" ht="15" x14ac:dyDescent="0.25">
      <c r="A2389" s="2"/>
      <c r="B2389" s="2"/>
      <c r="C2389" s="2"/>
      <c r="E2389" s="2"/>
      <c r="F2389" s="2"/>
    </row>
    <row r="2390" spans="1:6" ht="15" x14ac:dyDescent="0.25">
      <c r="A2390" s="2"/>
      <c r="B2390" s="2"/>
      <c r="C2390" s="2"/>
      <c r="E2390" s="2"/>
      <c r="F2390" s="2"/>
    </row>
    <row r="2391" spans="1:6" ht="15" x14ac:dyDescent="0.25">
      <c r="A2391" s="2"/>
      <c r="B2391" s="2"/>
      <c r="C2391" s="2"/>
      <c r="E2391" s="2"/>
      <c r="F2391" s="2"/>
    </row>
    <row r="2392" spans="1:6" ht="15" x14ac:dyDescent="0.25">
      <c r="A2392" s="2"/>
      <c r="B2392" s="2"/>
      <c r="C2392" s="2"/>
      <c r="E2392" s="2"/>
      <c r="F2392" s="2"/>
    </row>
    <row r="2393" spans="1:6" ht="15" x14ac:dyDescent="0.25">
      <c r="A2393" s="2"/>
      <c r="B2393" s="2"/>
      <c r="C2393" s="2"/>
      <c r="E2393" s="2"/>
      <c r="F2393" s="2"/>
    </row>
    <row r="2394" spans="1:6" ht="15" x14ac:dyDescent="0.25">
      <c r="A2394" s="2"/>
      <c r="B2394" s="2"/>
      <c r="C2394" s="2"/>
      <c r="E2394" s="2"/>
      <c r="F2394" s="2"/>
    </row>
    <row r="2395" spans="1:6" ht="15" x14ac:dyDescent="0.25">
      <c r="A2395" s="2"/>
      <c r="B2395" s="2"/>
      <c r="C2395" s="2"/>
      <c r="E2395" s="2"/>
      <c r="F2395" s="2"/>
    </row>
    <row r="2396" spans="1:6" ht="15" x14ac:dyDescent="0.25">
      <c r="A2396" s="2"/>
      <c r="B2396" s="2"/>
      <c r="C2396" s="2"/>
      <c r="E2396" s="2"/>
      <c r="F2396" s="2"/>
    </row>
    <row r="2397" spans="1:6" ht="15" x14ac:dyDescent="0.25">
      <c r="A2397" s="2"/>
      <c r="B2397" s="2"/>
      <c r="C2397" s="2"/>
      <c r="E2397" s="2"/>
      <c r="F2397" s="2"/>
    </row>
    <row r="2398" spans="1:6" ht="15" x14ac:dyDescent="0.25">
      <c r="A2398" s="2"/>
      <c r="B2398" s="2"/>
      <c r="C2398" s="2"/>
      <c r="E2398" s="2"/>
      <c r="F2398" s="2"/>
    </row>
    <row r="2399" spans="1:6" ht="15" x14ac:dyDescent="0.25">
      <c r="A2399" s="2"/>
      <c r="B2399" s="2"/>
      <c r="C2399" s="2"/>
      <c r="E2399" s="2"/>
      <c r="F2399" s="2"/>
    </row>
    <row r="2400" spans="1:6" ht="15" x14ac:dyDescent="0.25">
      <c r="A2400" s="2"/>
      <c r="B2400" s="2"/>
      <c r="C2400" s="2"/>
      <c r="E2400" s="2"/>
      <c r="F2400" s="2"/>
    </row>
    <row r="2401" spans="1:6" ht="15" x14ac:dyDescent="0.25">
      <c r="A2401" s="2"/>
      <c r="B2401" s="2"/>
      <c r="C2401" s="2"/>
      <c r="E2401" s="2"/>
      <c r="F2401" s="2"/>
    </row>
    <row r="2402" spans="1:6" ht="15" x14ac:dyDescent="0.25">
      <c r="A2402" s="2"/>
      <c r="B2402" s="2"/>
      <c r="C2402" s="2"/>
      <c r="E2402" s="2"/>
      <c r="F2402" s="2"/>
    </row>
    <row r="2403" spans="1:6" ht="15" x14ac:dyDescent="0.25">
      <c r="A2403" s="2"/>
      <c r="B2403" s="2"/>
      <c r="C2403" s="2"/>
      <c r="E2403" s="2"/>
      <c r="F2403" s="2"/>
    </row>
    <row r="2404" spans="1:6" ht="15" x14ac:dyDescent="0.25">
      <c r="A2404" s="2"/>
      <c r="B2404" s="2"/>
      <c r="C2404" s="2"/>
      <c r="E2404" s="2"/>
      <c r="F2404" s="2"/>
    </row>
    <row r="2405" spans="1:6" ht="15" x14ac:dyDescent="0.25">
      <c r="A2405" s="2"/>
      <c r="B2405" s="2"/>
      <c r="C2405" s="2"/>
      <c r="E2405" s="2"/>
      <c r="F2405" s="2"/>
    </row>
    <row r="2406" spans="1:6" ht="15" x14ac:dyDescent="0.25">
      <c r="A2406" s="2"/>
      <c r="B2406" s="2"/>
      <c r="C2406" s="2"/>
      <c r="E2406" s="2"/>
      <c r="F2406" s="2"/>
    </row>
    <row r="2407" spans="1:6" ht="15" x14ac:dyDescent="0.25">
      <c r="A2407" s="2"/>
      <c r="B2407" s="2"/>
      <c r="C2407" s="2"/>
      <c r="E2407" s="2"/>
      <c r="F2407" s="2"/>
    </row>
    <row r="2408" spans="1:6" ht="15" x14ac:dyDescent="0.25">
      <c r="A2408" s="2"/>
      <c r="B2408" s="2"/>
      <c r="C2408" s="2"/>
      <c r="E2408" s="2"/>
      <c r="F2408" s="2"/>
    </row>
    <row r="2409" spans="1:6" ht="15" x14ac:dyDescent="0.25">
      <c r="A2409" s="2"/>
      <c r="B2409" s="2"/>
      <c r="C2409" s="2"/>
      <c r="E2409" s="2"/>
      <c r="F2409" s="2"/>
    </row>
    <row r="2410" spans="1:6" ht="15" x14ac:dyDescent="0.25">
      <c r="A2410" s="2"/>
      <c r="B2410" s="2"/>
      <c r="C2410" s="2"/>
      <c r="E2410" s="2"/>
      <c r="F2410" s="2"/>
    </row>
    <row r="2411" spans="1:6" ht="15" x14ac:dyDescent="0.25">
      <c r="A2411" s="2"/>
      <c r="B2411" s="2"/>
      <c r="C2411" s="2"/>
      <c r="E2411" s="2"/>
      <c r="F2411" s="2"/>
    </row>
    <row r="2412" spans="1:6" ht="15" x14ac:dyDescent="0.25">
      <c r="A2412" s="2"/>
      <c r="B2412" s="2"/>
      <c r="C2412" s="2"/>
      <c r="E2412" s="2"/>
      <c r="F2412" s="2"/>
    </row>
    <row r="2413" spans="1:6" ht="15" x14ac:dyDescent="0.25">
      <c r="A2413" s="2"/>
      <c r="B2413" s="2"/>
      <c r="C2413" s="2"/>
      <c r="E2413" s="2"/>
      <c r="F2413" s="2"/>
    </row>
    <row r="2414" spans="1:6" ht="15" x14ac:dyDescent="0.25">
      <c r="A2414" s="2"/>
      <c r="B2414" s="2"/>
      <c r="C2414" s="2"/>
      <c r="E2414" s="2"/>
      <c r="F2414" s="2"/>
    </row>
    <row r="2415" spans="1:6" ht="15" x14ac:dyDescent="0.25">
      <c r="A2415" s="2"/>
      <c r="B2415" s="2"/>
      <c r="C2415" s="2"/>
      <c r="E2415" s="2"/>
      <c r="F2415" s="2"/>
    </row>
    <row r="2416" spans="1:6" ht="15" x14ac:dyDescent="0.25">
      <c r="A2416" s="2"/>
      <c r="B2416" s="2"/>
      <c r="C2416" s="2"/>
      <c r="E2416" s="2"/>
      <c r="F2416" s="2"/>
    </row>
    <row r="2417" spans="1:6" ht="15" x14ac:dyDescent="0.25">
      <c r="A2417" s="2"/>
      <c r="B2417" s="2"/>
      <c r="C2417" s="2"/>
      <c r="E2417" s="2"/>
      <c r="F2417" s="2"/>
    </row>
    <row r="2418" spans="1:6" ht="15" x14ac:dyDescent="0.25">
      <c r="A2418" s="2"/>
      <c r="B2418" s="2"/>
      <c r="C2418" s="2"/>
      <c r="E2418" s="2"/>
      <c r="F2418" s="2"/>
    </row>
    <row r="2419" spans="1:6" ht="15" x14ac:dyDescent="0.25">
      <c r="A2419" s="2"/>
      <c r="B2419" s="2"/>
      <c r="C2419" s="2"/>
      <c r="E2419" s="2"/>
      <c r="F2419" s="2"/>
    </row>
    <row r="2420" spans="1:6" ht="15" x14ac:dyDescent="0.25">
      <c r="A2420" s="2"/>
      <c r="B2420" s="2"/>
      <c r="C2420" s="2"/>
      <c r="E2420" s="2"/>
      <c r="F2420" s="2"/>
    </row>
    <row r="2421" spans="1:6" ht="15" x14ac:dyDescent="0.25">
      <c r="A2421" s="2"/>
      <c r="B2421" s="2"/>
      <c r="C2421" s="2"/>
      <c r="E2421" s="2"/>
      <c r="F2421" s="2"/>
    </row>
    <row r="2422" spans="1:6" ht="15" x14ac:dyDescent="0.25">
      <c r="A2422" s="2"/>
      <c r="B2422" s="2"/>
      <c r="C2422" s="2"/>
      <c r="E2422" s="2"/>
      <c r="F2422" s="2"/>
    </row>
    <row r="2423" spans="1:6" ht="15" x14ac:dyDescent="0.25">
      <c r="A2423" s="2"/>
      <c r="B2423" s="2"/>
      <c r="C2423" s="2"/>
      <c r="E2423" s="2"/>
      <c r="F2423" s="2"/>
    </row>
    <row r="2424" spans="1:6" ht="15" x14ac:dyDescent="0.25">
      <c r="A2424" s="2"/>
      <c r="B2424" s="2"/>
      <c r="C2424" s="2"/>
      <c r="E2424" s="2"/>
      <c r="F2424" s="2"/>
    </row>
    <row r="2425" spans="1:6" ht="15" x14ac:dyDescent="0.25">
      <c r="A2425" s="2"/>
      <c r="B2425" s="2"/>
      <c r="C2425" s="2"/>
      <c r="E2425" s="2"/>
      <c r="F2425" s="2"/>
    </row>
    <row r="2426" spans="1:6" ht="15" x14ac:dyDescent="0.25">
      <c r="A2426" s="2"/>
      <c r="B2426" s="2"/>
      <c r="C2426" s="2"/>
      <c r="E2426" s="2"/>
      <c r="F2426" s="2"/>
    </row>
    <row r="2427" spans="1:6" ht="15" x14ac:dyDescent="0.25">
      <c r="A2427" s="2"/>
      <c r="B2427" s="2"/>
      <c r="C2427" s="2"/>
      <c r="E2427" s="2"/>
      <c r="F2427" s="2"/>
    </row>
    <row r="2428" spans="1:6" ht="15" x14ac:dyDescent="0.25">
      <c r="A2428" s="2"/>
      <c r="B2428" s="2"/>
      <c r="C2428" s="2"/>
      <c r="E2428" s="2"/>
      <c r="F2428" s="2"/>
    </row>
    <row r="2429" spans="1:6" ht="15" x14ac:dyDescent="0.25">
      <c r="A2429" s="2"/>
      <c r="B2429" s="2"/>
      <c r="C2429" s="2"/>
      <c r="E2429" s="2"/>
      <c r="F2429" s="2"/>
    </row>
    <row r="2430" spans="1:6" ht="15" x14ac:dyDescent="0.25">
      <c r="A2430" s="2"/>
      <c r="B2430" s="2"/>
      <c r="C2430" s="2"/>
      <c r="E2430" s="2"/>
      <c r="F2430" s="2"/>
    </row>
    <row r="2431" spans="1:6" ht="15" x14ac:dyDescent="0.25">
      <c r="A2431" s="2"/>
      <c r="B2431" s="2"/>
      <c r="C2431" s="2"/>
      <c r="E2431" s="2"/>
      <c r="F2431" s="2"/>
    </row>
    <row r="2432" spans="1:6" ht="15" x14ac:dyDescent="0.25">
      <c r="A2432" s="2"/>
      <c r="B2432" s="2"/>
      <c r="C2432" s="2"/>
      <c r="E2432" s="2"/>
      <c r="F2432" s="2"/>
    </row>
    <row r="2433" spans="1:6" ht="15" x14ac:dyDescent="0.25">
      <c r="A2433" s="2"/>
      <c r="B2433" s="2"/>
      <c r="C2433" s="2"/>
      <c r="E2433" s="2"/>
      <c r="F2433" s="2"/>
    </row>
    <row r="2434" spans="1:6" ht="15" x14ac:dyDescent="0.25">
      <c r="A2434" s="2"/>
      <c r="B2434" s="2"/>
      <c r="C2434" s="2"/>
      <c r="E2434" s="2"/>
      <c r="F2434" s="2"/>
    </row>
    <row r="2435" spans="1:6" ht="15" x14ac:dyDescent="0.25">
      <c r="A2435" s="2"/>
      <c r="B2435" s="2"/>
      <c r="C2435" s="2"/>
      <c r="E2435" s="2"/>
      <c r="F2435" s="2"/>
    </row>
    <row r="2436" spans="1:6" ht="15" x14ac:dyDescent="0.25">
      <c r="A2436" s="2"/>
      <c r="B2436" s="2"/>
      <c r="C2436" s="2"/>
      <c r="E2436" s="2"/>
      <c r="F2436" s="2"/>
    </row>
    <row r="2437" spans="1:6" ht="15" x14ac:dyDescent="0.25">
      <c r="A2437" s="2"/>
      <c r="B2437" s="2"/>
      <c r="C2437" s="2"/>
      <c r="E2437" s="2"/>
      <c r="F2437" s="2"/>
    </row>
    <row r="2438" spans="1:6" ht="15" x14ac:dyDescent="0.25">
      <c r="A2438" s="2"/>
      <c r="B2438" s="2"/>
      <c r="C2438" s="2"/>
      <c r="E2438" s="2"/>
      <c r="F2438" s="2"/>
    </row>
    <row r="2439" spans="1:6" ht="15" x14ac:dyDescent="0.25">
      <c r="A2439" s="2"/>
      <c r="B2439" s="2"/>
      <c r="C2439" s="2"/>
      <c r="E2439" s="2"/>
      <c r="F2439" s="2"/>
    </row>
    <row r="2440" spans="1:6" ht="15" x14ac:dyDescent="0.25">
      <c r="A2440" s="2"/>
      <c r="B2440" s="2"/>
      <c r="C2440" s="2"/>
      <c r="E2440" s="2"/>
      <c r="F2440" s="2"/>
    </row>
    <row r="2441" spans="1:6" ht="15" x14ac:dyDescent="0.25">
      <c r="A2441" s="2"/>
      <c r="B2441" s="2"/>
      <c r="C2441" s="2"/>
      <c r="E2441" s="2"/>
      <c r="F2441" s="2"/>
    </row>
    <row r="2442" spans="1:6" ht="15" x14ac:dyDescent="0.25">
      <c r="A2442" s="2"/>
      <c r="B2442" s="2"/>
      <c r="C2442" s="2"/>
      <c r="E2442" s="2"/>
      <c r="F2442" s="2"/>
    </row>
    <row r="2443" spans="1:6" ht="15" x14ac:dyDescent="0.25">
      <c r="A2443" s="2"/>
      <c r="B2443" s="2"/>
      <c r="C2443" s="2"/>
      <c r="E2443" s="2"/>
      <c r="F2443" s="2"/>
    </row>
    <row r="2444" spans="1:6" ht="15" x14ac:dyDescent="0.25">
      <c r="A2444" s="2"/>
      <c r="B2444" s="2"/>
      <c r="C2444" s="2"/>
      <c r="E2444" s="2"/>
      <c r="F2444" s="2"/>
    </row>
    <row r="2445" spans="1:6" ht="15" x14ac:dyDescent="0.25">
      <c r="A2445" s="2"/>
      <c r="B2445" s="2"/>
      <c r="C2445" s="2"/>
      <c r="E2445" s="2"/>
      <c r="F2445" s="2"/>
    </row>
    <row r="2446" spans="1:6" ht="15" x14ac:dyDescent="0.25">
      <c r="A2446" s="2"/>
      <c r="B2446" s="2"/>
      <c r="C2446" s="2"/>
      <c r="E2446" s="2"/>
      <c r="F2446" s="2"/>
    </row>
    <row r="2447" spans="1:6" ht="15" x14ac:dyDescent="0.25">
      <c r="A2447" s="2"/>
      <c r="B2447" s="2"/>
      <c r="C2447" s="2"/>
      <c r="E2447" s="2"/>
      <c r="F2447" s="2"/>
    </row>
    <row r="2448" spans="1:6" ht="15" x14ac:dyDescent="0.25">
      <c r="A2448" s="2"/>
      <c r="B2448" s="2"/>
      <c r="C2448" s="2"/>
      <c r="E2448" s="2"/>
      <c r="F2448" s="2"/>
    </row>
    <row r="2449" spans="1:6" ht="15" x14ac:dyDescent="0.25">
      <c r="A2449" s="2"/>
      <c r="B2449" s="2"/>
      <c r="C2449" s="2"/>
      <c r="E2449" s="2"/>
      <c r="F2449" s="2"/>
    </row>
    <row r="2450" spans="1:6" ht="15" x14ac:dyDescent="0.25">
      <c r="A2450" s="2"/>
      <c r="B2450" s="2"/>
      <c r="C2450" s="2"/>
      <c r="E2450" s="2"/>
      <c r="F2450" s="2"/>
    </row>
    <row r="2451" spans="1:6" ht="15" x14ac:dyDescent="0.25">
      <c r="A2451" s="2"/>
      <c r="B2451" s="2"/>
      <c r="C2451" s="2"/>
      <c r="E2451" s="2"/>
      <c r="F2451" s="2"/>
    </row>
    <row r="2452" spans="1:6" ht="15" x14ac:dyDescent="0.25">
      <c r="A2452" s="2"/>
      <c r="B2452" s="2"/>
      <c r="C2452" s="2"/>
      <c r="E2452" s="2"/>
      <c r="F2452" s="2"/>
    </row>
    <row r="2453" spans="1:6" ht="15" x14ac:dyDescent="0.25">
      <c r="A2453" s="2"/>
      <c r="B2453" s="2"/>
      <c r="C2453" s="2"/>
      <c r="E2453" s="2"/>
      <c r="F2453" s="2"/>
    </row>
    <row r="2454" spans="1:6" ht="15" x14ac:dyDescent="0.25">
      <c r="A2454" s="2"/>
      <c r="B2454" s="2"/>
      <c r="C2454" s="2"/>
      <c r="E2454" s="2"/>
      <c r="F2454" s="2"/>
    </row>
    <row r="2455" spans="1:6" ht="15" x14ac:dyDescent="0.25">
      <c r="A2455" s="2"/>
      <c r="B2455" s="2"/>
      <c r="C2455" s="2"/>
      <c r="E2455" s="2"/>
      <c r="F2455" s="2"/>
    </row>
    <row r="2456" spans="1:6" ht="15" x14ac:dyDescent="0.25">
      <c r="A2456" s="2"/>
      <c r="B2456" s="2"/>
      <c r="C2456" s="2"/>
      <c r="E2456" s="2"/>
      <c r="F2456" s="2"/>
    </row>
    <row r="2457" spans="1:6" ht="15" x14ac:dyDescent="0.25">
      <c r="A2457" s="2"/>
      <c r="B2457" s="2"/>
      <c r="C2457" s="2"/>
      <c r="E2457" s="2"/>
      <c r="F2457" s="2"/>
    </row>
    <row r="2458" spans="1:6" ht="15" x14ac:dyDescent="0.25">
      <c r="A2458" s="2"/>
      <c r="B2458" s="2"/>
      <c r="C2458" s="2"/>
      <c r="E2458" s="2"/>
      <c r="F2458" s="2"/>
    </row>
    <row r="2459" spans="1:6" ht="15" x14ac:dyDescent="0.25">
      <c r="A2459" s="2"/>
      <c r="B2459" s="2"/>
      <c r="C2459" s="2"/>
      <c r="E2459" s="2"/>
      <c r="F2459" s="2"/>
    </row>
    <row r="2460" spans="1:6" ht="15" x14ac:dyDescent="0.25">
      <c r="A2460" s="2"/>
      <c r="B2460" s="2"/>
      <c r="C2460" s="2"/>
      <c r="E2460" s="2"/>
      <c r="F2460" s="2"/>
    </row>
    <row r="2461" spans="1:6" ht="15" x14ac:dyDescent="0.25">
      <c r="A2461" s="2"/>
      <c r="B2461" s="2"/>
      <c r="C2461" s="2"/>
      <c r="E2461" s="2"/>
      <c r="F2461" s="2"/>
    </row>
    <row r="2462" spans="1:6" ht="15" x14ac:dyDescent="0.25">
      <c r="A2462" s="2"/>
      <c r="B2462" s="2"/>
      <c r="C2462" s="2"/>
      <c r="E2462" s="2"/>
      <c r="F2462" s="2"/>
    </row>
    <row r="2463" spans="1:6" ht="15" x14ac:dyDescent="0.25">
      <c r="A2463" s="2"/>
      <c r="B2463" s="2"/>
      <c r="C2463" s="2"/>
      <c r="E2463" s="2"/>
      <c r="F2463" s="2"/>
    </row>
    <row r="2464" spans="1:6" ht="15" x14ac:dyDescent="0.25">
      <c r="A2464" s="2"/>
      <c r="B2464" s="2"/>
      <c r="C2464" s="2"/>
      <c r="E2464" s="2"/>
      <c r="F2464" s="2"/>
    </row>
    <row r="2465" spans="1:6" ht="15" x14ac:dyDescent="0.25">
      <c r="A2465" s="2"/>
      <c r="B2465" s="2"/>
      <c r="C2465" s="2"/>
      <c r="E2465" s="2"/>
      <c r="F2465" s="2"/>
    </row>
    <row r="2466" spans="1:6" ht="15" x14ac:dyDescent="0.25">
      <c r="A2466" s="2"/>
      <c r="B2466" s="2"/>
      <c r="C2466" s="2"/>
      <c r="E2466" s="2"/>
      <c r="F2466" s="2"/>
    </row>
    <row r="2467" spans="1:6" ht="15" x14ac:dyDescent="0.25">
      <c r="A2467" s="2"/>
      <c r="B2467" s="2"/>
      <c r="C2467" s="2"/>
      <c r="E2467" s="2"/>
      <c r="F2467" s="2"/>
    </row>
    <row r="2468" spans="1:6" ht="15" x14ac:dyDescent="0.25">
      <c r="A2468" s="2"/>
      <c r="B2468" s="2"/>
      <c r="C2468" s="2"/>
      <c r="E2468" s="2"/>
      <c r="F2468" s="2"/>
    </row>
    <row r="2469" spans="1:6" ht="15" x14ac:dyDescent="0.25">
      <c r="A2469" s="2"/>
      <c r="B2469" s="2"/>
      <c r="C2469" s="2"/>
      <c r="E2469" s="2"/>
      <c r="F2469" s="2"/>
    </row>
    <row r="2470" spans="1:6" ht="15" x14ac:dyDescent="0.25">
      <c r="A2470" s="2"/>
      <c r="B2470" s="2"/>
      <c r="C2470" s="2"/>
      <c r="E2470" s="2"/>
      <c r="F2470" s="2"/>
    </row>
    <row r="2471" spans="1:6" ht="15" x14ac:dyDescent="0.25">
      <c r="A2471" s="2"/>
      <c r="B2471" s="2"/>
      <c r="C2471" s="2"/>
      <c r="E2471" s="2"/>
      <c r="F2471" s="2"/>
    </row>
    <row r="2472" spans="1:6" ht="15" x14ac:dyDescent="0.25">
      <c r="A2472" s="2"/>
      <c r="B2472" s="2"/>
      <c r="C2472" s="2"/>
      <c r="E2472" s="2"/>
      <c r="F2472" s="2"/>
    </row>
    <row r="2473" spans="1:6" ht="15" x14ac:dyDescent="0.25">
      <c r="A2473" s="2"/>
      <c r="B2473" s="2"/>
      <c r="C2473" s="2"/>
      <c r="E2473" s="2"/>
      <c r="F2473" s="2"/>
    </row>
    <row r="2474" spans="1:6" ht="15" x14ac:dyDescent="0.25">
      <c r="A2474" s="2"/>
      <c r="B2474" s="2"/>
      <c r="C2474" s="2"/>
      <c r="E2474" s="2"/>
      <c r="F2474" s="2"/>
    </row>
    <row r="2475" spans="1:6" ht="15" x14ac:dyDescent="0.25">
      <c r="A2475" s="2"/>
      <c r="B2475" s="2"/>
      <c r="C2475" s="2"/>
      <c r="E2475" s="2"/>
      <c r="F2475" s="2"/>
    </row>
    <row r="2476" spans="1:6" ht="15" x14ac:dyDescent="0.25">
      <c r="A2476" s="2"/>
      <c r="B2476" s="2"/>
      <c r="C2476" s="2"/>
      <c r="E2476" s="2"/>
      <c r="F2476" s="2"/>
    </row>
    <row r="2477" spans="1:6" ht="15" x14ac:dyDescent="0.25">
      <c r="A2477" s="2"/>
      <c r="B2477" s="2"/>
      <c r="C2477" s="2"/>
      <c r="E2477" s="2"/>
      <c r="F2477" s="2"/>
    </row>
    <row r="2478" spans="1:6" ht="15" x14ac:dyDescent="0.25">
      <c r="A2478" s="2"/>
      <c r="B2478" s="2"/>
      <c r="C2478" s="2"/>
      <c r="E2478" s="2"/>
      <c r="F2478" s="2"/>
    </row>
    <row r="2479" spans="1:6" ht="15" x14ac:dyDescent="0.25">
      <c r="A2479" s="2"/>
      <c r="B2479" s="2"/>
      <c r="C2479" s="2"/>
      <c r="E2479" s="2"/>
      <c r="F2479" s="2"/>
    </row>
    <row r="2480" spans="1:6" ht="15" x14ac:dyDescent="0.25">
      <c r="A2480" s="2"/>
      <c r="B2480" s="2"/>
      <c r="C2480" s="2"/>
      <c r="E2480" s="2"/>
      <c r="F2480" s="2"/>
    </row>
    <row r="2481" spans="1:6" ht="15" x14ac:dyDescent="0.25">
      <c r="A2481" s="2"/>
      <c r="B2481" s="2"/>
      <c r="C2481" s="2"/>
      <c r="E2481" s="2"/>
      <c r="F2481" s="2"/>
    </row>
    <row r="2482" spans="1:6" ht="15" x14ac:dyDescent="0.25">
      <c r="A2482" s="2"/>
      <c r="B2482" s="2"/>
      <c r="C2482" s="2"/>
      <c r="E2482" s="2"/>
      <c r="F2482" s="2"/>
    </row>
    <row r="2483" spans="1:6" ht="15" x14ac:dyDescent="0.25">
      <c r="A2483" s="2"/>
      <c r="B2483" s="2"/>
      <c r="C2483" s="2"/>
      <c r="E2483" s="2"/>
      <c r="F2483" s="2"/>
    </row>
    <row r="2484" spans="1:6" ht="15" x14ac:dyDescent="0.25">
      <c r="A2484" s="2"/>
      <c r="B2484" s="2"/>
      <c r="C2484" s="2"/>
      <c r="E2484" s="2"/>
      <c r="F2484" s="2"/>
    </row>
    <row r="2485" spans="1:6" ht="15" x14ac:dyDescent="0.25">
      <c r="A2485" s="2"/>
      <c r="B2485" s="2"/>
      <c r="C2485" s="2"/>
      <c r="E2485" s="2"/>
      <c r="F2485" s="2"/>
    </row>
    <row r="2486" spans="1:6" ht="15" x14ac:dyDescent="0.25">
      <c r="A2486" s="2"/>
      <c r="B2486" s="2"/>
      <c r="C2486" s="2"/>
      <c r="E2486" s="2"/>
      <c r="F2486" s="2"/>
    </row>
    <row r="2487" spans="1:6" ht="15" x14ac:dyDescent="0.25">
      <c r="A2487" s="2"/>
      <c r="B2487" s="2"/>
      <c r="C2487" s="2"/>
      <c r="E2487" s="2"/>
      <c r="F2487" s="2"/>
    </row>
    <row r="2488" spans="1:6" ht="15" x14ac:dyDescent="0.25">
      <c r="A2488" s="2"/>
      <c r="B2488" s="2"/>
      <c r="C2488" s="2"/>
      <c r="E2488" s="2"/>
      <c r="F2488" s="2"/>
    </row>
    <row r="2489" spans="1:6" ht="15" x14ac:dyDescent="0.25">
      <c r="A2489" s="2"/>
      <c r="B2489" s="2"/>
      <c r="C2489" s="2"/>
      <c r="E2489" s="2"/>
      <c r="F2489" s="2"/>
    </row>
    <row r="2490" spans="1:6" ht="15" x14ac:dyDescent="0.25">
      <c r="A2490" s="2"/>
      <c r="B2490" s="2"/>
      <c r="C2490" s="2"/>
      <c r="E2490" s="2"/>
      <c r="F2490" s="2"/>
    </row>
    <row r="2491" spans="1:6" ht="15" x14ac:dyDescent="0.25">
      <c r="A2491" s="2"/>
      <c r="B2491" s="2"/>
      <c r="C2491" s="2"/>
      <c r="E2491" s="2"/>
      <c r="F2491" s="2"/>
    </row>
    <row r="2492" spans="1:6" ht="15" x14ac:dyDescent="0.25">
      <c r="A2492" s="2"/>
      <c r="B2492" s="2"/>
      <c r="C2492" s="2"/>
      <c r="E2492" s="2"/>
      <c r="F2492" s="2"/>
    </row>
    <row r="2493" spans="1:6" ht="15" x14ac:dyDescent="0.25">
      <c r="A2493" s="2"/>
      <c r="B2493" s="2"/>
      <c r="C2493" s="2"/>
      <c r="E2493" s="2"/>
      <c r="F2493" s="2"/>
    </row>
    <row r="2494" spans="1:6" ht="15" x14ac:dyDescent="0.25">
      <c r="A2494" s="2"/>
      <c r="B2494" s="2"/>
      <c r="C2494" s="2"/>
      <c r="E2494" s="2"/>
      <c r="F2494" s="2"/>
    </row>
    <row r="2495" spans="1:6" ht="15" x14ac:dyDescent="0.25">
      <c r="A2495" s="2"/>
      <c r="B2495" s="2"/>
      <c r="C2495" s="2"/>
      <c r="E2495" s="2"/>
      <c r="F2495" s="2"/>
    </row>
    <row r="2496" spans="1:6" ht="15" x14ac:dyDescent="0.25">
      <c r="A2496" s="2"/>
      <c r="B2496" s="2"/>
      <c r="C2496" s="2"/>
      <c r="E2496" s="2"/>
      <c r="F2496" s="2"/>
    </row>
    <row r="2497" spans="1:6" ht="15" x14ac:dyDescent="0.25">
      <c r="A2497" s="2"/>
      <c r="B2497" s="2"/>
      <c r="C2497" s="2"/>
      <c r="E2497" s="2"/>
      <c r="F2497" s="2"/>
    </row>
    <row r="2498" spans="1:6" ht="15" x14ac:dyDescent="0.25">
      <c r="A2498" s="2"/>
      <c r="B2498" s="2"/>
      <c r="C2498" s="2"/>
      <c r="E2498" s="2"/>
      <c r="F2498" s="2"/>
    </row>
    <row r="2499" spans="1:6" ht="15" x14ac:dyDescent="0.25">
      <c r="A2499" s="2"/>
      <c r="B2499" s="2"/>
      <c r="C2499" s="2"/>
      <c r="E2499" s="2"/>
      <c r="F2499" s="2"/>
    </row>
    <row r="2500" spans="1:6" ht="15" x14ac:dyDescent="0.25">
      <c r="A2500" s="2"/>
      <c r="B2500" s="2"/>
      <c r="C2500" s="2"/>
      <c r="E2500" s="2"/>
      <c r="F2500" s="2"/>
    </row>
    <row r="2501" spans="1:6" ht="15" x14ac:dyDescent="0.25">
      <c r="A2501" s="2"/>
      <c r="B2501" s="2"/>
      <c r="C2501" s="2"/>
      <c r="E2501" s="2"/>
      <c r="F2501" s="2"/>
    </row>
    <row r="2502" spans="1:6" ht="15" x14ac:dyDescent="0.25">
      <c r="A2502" s="2"/>
      <c r="B2502" s="2"/>
      <c r="C2502" s="2"/>
      <c r="E2502" s="2"/>
      <c r="F2502" s="2"/>
    </row>
    <row r="2503" spans="1:6" ht="15" x14ac:dyDescent="0.25">
      <c r="A2503" s="2"/>
      <c r="B2503" s="2"/>
      <c r="C2503" s="2"/>
      <c r="E2503" s="2"/>
      <c r="F2503" s="2"/>
    </row>
    <row r="2504" spans="1:6" ht="15" x14ac:dyDescent="0.25">
      <c r="A2504" s="2"/>
      <c r="B2504" s="2"/>
      <c r="C2504" s="2"/>
      <c r="E2504" s="2"/>
      <c r="F2504" s="2"/>
    </row>
    <row r="2505" spans="1:6" ht="15" x14ac:dyDescent="0.25">
      <c r="A2505" s="2"/>
      <c r="B2505" s="2"/>
      <c r="C2505" s="2"/>
      <c r="E2505" s="2"/>
      <c r="F2505" s="2"/>
    </row>
    <row r="2506" spans="1:6" ht="15" x14ac:dyDescent="0.25">
      <c r="A2506" s="2"/>
      <c r="B2506" s="2"/>
      <c r="C2506" s="2"/>
      <c r="E2506" s="2"/>
      <c r="F2506" s="2"/>
    </row>
    <row r="2507" spans="1:6" ht="15" x14ac:dyDescent="0.25">
      <c r="A2507" s="2"/>
      <c r="B2507" s="2"/>
      <c r="C2507" s="2"/>
      <c r="E2507" s="2"/>
      <c r="F2507" s="2"/>
    </row>
    <row r="2508" spans="1:6" ht="15" x14ac:dyDescent="0.25">
      <c r="A2508" s="2"/>
      <c r="B2508" s="2"/>
      <c r="C2508" s="2"/>
      <c r="E2508" s="2"/>
      <c r="F2508" s="2"/>
    </row>
    <row r="2509" spans="1:6" ht="15" x14ac:dyDescent="0.25">
      <c r="A2509" s="2"/>
      <c r="B2509" s="2"/>
      <c r="C2509" s="2"/>
      <c r="E2509" s="2"/>
      <c r="F2509" s="2"/>
    </row>
    <row r="2510" spans="1:6" ht="15" x14ac:dyDescent="0.25">
      <c r="A2510" s="2"/>
      <c r="B2510" s="2"/>
      <c r="C2510" s="2"/>
      <c r="E2510" s="2"/>
      <c r="F2510" s="2"/>
    </row>
    <row r="2511" spans="1:6" ht="15" x14ac:dyDescent="0.25">
      <c r="A2511" s="2"/>
      <c r="B2511" s="2"/>
      <c r="C2511" s="2"/>
      <c r="E2511" s="2"/>
      <c r="F2511" s="2"/>
    </row>
    <row r="2512" spans="1:6" ht="15" x14ac:dyDescent="0.25">
      <c r="A2512" s="2"/>
      <c r="B2512" s="2"/>
      <c r="C2512" s="2"/>
      <c r="E2512" s="2"/>
      <c r="F2512" s="2"/>
    </row>
    <row r="2513" spans="1:6" ht="15" x14ac:dyDescent="0.25">
      <c r="A2513" s="2"/>
      <c r="B2513" s="2"/>
      <c r="C2513" s="2"/>
      <c r="E2513" s="2"/>
      <c r="F2513" s="2"/>
    </row>
    <row r="2514" spans="1:6" ht="15" x14ac:dyDescent="0.25">
      <c r="A2514" s="2"/>
      <c r="B2514" s="2"/>
      <c r="C2514" s="2"/>
      <c r="E2514" s="2"/>
      <c r="F2514" s="2"/>
    </row>
    <row r="2515" spans="1:6" ht="15" x14ac:dyDescent="0.25">
      <c r="A2515" s="2"/>
      <c r="B2515" s="2"/>
      <c r="C2515" s="2"/>
      <c r="E2515" s="2"/>
      <c r="F2515" s="2"/>
    </row>
    <row r="2516" spans="1:6" ht="15" x14ac:dyDescent="0.25">
      <c r="A2516" s="2"/>
      <c r="B2516" s="2"/>
      <c r="C2516" s="2"/>
      <c r="E2516" s="2"/>
      <c r="F2516" s="2"/>
    </row>
    <row r="2517" spans="1:6" ht="15" x14ac:dyDescent="0.25">
      <c r="A2517" s="2"/>
      <c r="B2517" s="2"/>
      <c r="C2517" s="2"/>
      <c r="E2517" s="2"/>
      <c r="F2517" s="2"/>
    </row>
    <row r="2518" spans="1:6" ht="15" x14ac:dyDescent="0.25">
      <c r="A2518" s="2"/>
      <c r="B2518" s="2"/>
      <c r="C2518" s="2"/>
      <c r="E2518" s="2"/>
      <c r="F2518" s="2"/>
    </row>
    <row r="2519" spans="1:6" ht="15" x14ac:dyDescent="0.25">
      <c r="A2519" s="2"/>
      <c r="B2519" s="2"/>
      <c r="C2519" s="2"/>
      <c r="E2519" s="2"/>
      <c r="F2519" s="2"/>
    </row>
    <row r="2520" spans="1:6" ht="15" x14ac:dyDescent="0.25">
      <c r="A2520" s="2"/>
      <c r="B2520" s="2"/>
      <c r="C2520" s="2"/>
      <c r="E2520" s="2"/>
      <c r="F2520" s="2"/>
    </row>
    <row r="2521" spans="1:6" ht="15" x14ac:dyDescent="0.25">
      <c r="A2521" s="2"/>
      <c r="B2521" s="2"/>
      <c r="C2521" s="2"/>
      <c r="E2521" s="2"/>
      <c r="F2521" s="2"/>
    </row>
    <row r="2522" spans="1:6" ht="15" x14ac:dyDescent="0.25">
      <c r="A2522" s="2"/>
      <c r="B2522" s="2"/>
      <c r="C2522" s="2"/>
      <c r="E2522" s="2"/>
      <c r="F2522" s="2"/>
    </row>
    <row r="2523" spans="1:6" ht="15" x14ac:dyDescent="0.25">
      <c r="A2523" s="2"/>
      <c r="B2523" s="2"/>
      <c r="C2523" s="2"/>
      <c r="E2523" s="2"/>
      <c r="F2523" s="2"/>
    </row>
    <row r="2524" spans="1:6" ht="15" x14ac:dyDescent="0.25">
      <c r="A2524" s="2"/>
      <c r="B2524" s="2"/>
      <c r="C2524" s="2"/>
      <c r="E2524" s="2"/>
      <c r="F2524" s="2"/>
    </row>
    <row r="2525" spans="1:6" ht="15" x14ac:dyDescent="0.25">
      <c r="A2525" s="2"/>
      <c r="B2525" s="2"/>
      <c r="C2525" s="2"/>
      <c r="E2525" s="2"/>
      <c r="F2525" s="2"/>
    </row>
    <row r="2526" spans="1:6" ht="15" x14ac:dyDescent="0.25">
      <c r="A2526" s="2"/>
      <c r="B2526" s="2"/>
      <c r="C2526" s="2"/>
      <c r="E2526" s="2"/>
      <c r="F2526" s="2"/>
    </row>
    <row r="2527" spans="1:6" ht="15" x14ac:dyDescent="0.25">
      <c r="A2527" s="2"/>
      <c r="B2527" s="2"/>
      <c r="C2527" s="2"/>
      <c r="E2527" s="2"/>
      <c r="F2527" s="2"/>
    </row>
    <row r="2528" spans="1:6" ht="15" x14ac:dyDescent="0.25">
      <c r="A2528" s="2"/>
      <c r="B2528" s="2"/>
      <c r="C2528" s="2"/>
      <c r="E2528" s="2"/>
      <c r="F2528" s="2"/>
    </row>
    <row r="2529" spans="1:6" ht="15" x14ac:dyDescent="0.25">
      <c r="A2529" s="2"/>
      <c r="B2529" s="2"/>
      <c r="C2529" s="2"/>
      <c r="E2529" s="2"/>
      <c r="F2529" s="2"/>
    </row>
    <row r="2530" spans="1:6" ht="15" x14ac:dyDescent="0.25">
      <c r="A2530" s="2"/>
      <c r="B2530" s="2"/>
      <c r="C2530" s="2"/>
      <c r="E2530" s="2"/>
      <c r="F2530" s="2"/>
    </row>
    <row r="2531" spans="1:6" ht="15" x14ac:dyDescent="0.25">
      <c r="A2531" s="2"/>
      <c r="B2531" s="2"/>
      <c r="C2531" s="2"/>
      <c r="E2531" s="2"/>
      <c r="F2531" s="2"/>
    </row>
    <row r="2532" spans="1:6" ht="15" x14ac:dyDescent="0.25">
      <c r="A2532" s="2"/>
      <c r="B2532" s="2"/>
      <c r="C2532" s="2"/>
      <c r="E2532" s="2"/>
      <c r="F2532" s="2"/>
    </row>
    <row r="2533" spans="1:6" ht="15" x14ac:dyDescent="0.25">
      <c r="A2533" s="2"/>
      <c r="B2533" s="2"/>
      <c r="C2533" s="2"/>
      <c r="E2533" s="2"/>
      <c r="F2533" s="2"/>
    </row>
    <row r="2534" spans="1:6" ht="15" x14ac:dyDescent="0.25">
      <c r="A2534" s="2"/>
      <c r="B2534" s="2"/>
      <c r="C2534" s="2"/>
      <c r="E2534" s="2"/>
      <c r="F2534" s="2"/>
    </row>
    <row r="2535" spans="1:6" ht="15" x14ac:dyDescent="0.25">
      <c r="A2535" s="2"/>
      <c r="B2535" s="2"/>
      <c r="C2535" s="2"/>
      <c r="E2535" s="2"/>
      <c r="F2535" s="2"/>
    </row>
    <row r="2536" spans="1:6" ht="15" x14ac:dyDescent="0.25">
      <c r="A2536" s="2"/>
      <c r="B2536" s="2"/>
      <c r="C2536" s="2"/>
      <c r="E2536" s="2"/>
      <c r="F2536" s="2"/>
    </row>
    <row r="2537" spans="1:6" ht="15" x14ac:dyDescent="0.25">
      <c r="A2537" s="2"/>
      <c r="B2537" s="2"/>
      <c r="C2537" s="2"/>
      <c r="E2537" s="2"/>
      <c r="F2537" s="2"/>
    </row>
    <row r="2538" spans="1:6" ht="15" x14ac:dyDescent="0.25">
      <c r="A2538" s="2"/>
      <c r="B2538" s="2"/>
      <c r="C2538" s="2"/>
      <c r="E2538" s="2"/>
      <c r="F2538" s="2"/>
    </row>
    <row r="2539" spans="1:6" ht="15" x14ac:dyDescent="0.25">
      <c r="A2539" s="2"/>
      <c r="B2539" s="2"/>
      <c r="C2539" s="2"/>
      <c r="E2539" s="2"/>
      <c r="F2539" s="2"/>
    </row>
    <row r="2540" spans="1:6" ht="15" x14ac:dyDescent="0.25">
      <c r="A2540" s="2"/>
      <c r="B2540" s="2"/>
      <c r="C2540" s="2"/>
      <c r="E2540" s="2"/>
      <c r="F2540" s="2"/>
    </row>
    <row r="2541" spans="1:6" ht="15" x14ac:dyDescent="0.25">
      <c r="A2541" s="2"/>
      <c r="B2541" s="2"/>
      <c r="C2541" s="2"/>
      <c r="E2541" s="2"/>
      <c r="F2541" s="2"/>
    </row>
    <row r="2542" spans="1:6" ht="15" x14ac:dyDescent="0.25">
      <c r="A2542" s="2"/>
      <c r="B2542" s="2"/>
      <c r="C2542" s="2"/>
      <c r="E2542" s="2"/>
      <c r="F2542" s="2"/>
    </row>
    <row r="2543" spans="1:6" ht="15" x14ac:dyDescent="0.25">
      <c r="A2543" s="2"/>
      <c r="B2543" s="2"/>
      <c r="C2543" s="2"/>
      <c r="E2543" s="2"/>
      <c r="F2543" s="2"/>
    </row>
    <row r="2544" spans="1:6" ht="15" x14ac:dyDescent="0.25">
      <c r="A2544" s="2"/>
      <c r="B2544" s="2"/>
      <c r="C2544" s="2"/>
      <c r="E2544" s="2"/>
      <c r="F2544" s="2"/>
    </row>
    <row r="2545" spans="1:6" ht="15" x14ac:dyDescent="0.25">
      <c r="A2545" s="2"/>
      <c r="B2545" s="2"/>
      <c r="C2545" s="2"/>
      <c r="E2545" s="2"/>
      <c r="F2545" s="2"/>
    </row>
    <row r="2546" spans="1:6" ht="15" x14ac:dyDescent="0.25">
      <c r="A2546" s="2"/>
      <c r="B2546" s="2"/>
      <c r="C2546" s="2"/>
      <c r="E2546" s="2"/>
      <c r="F2546" s="2"/>
    </row>
    <row r="2547" spans="1:6" ht="15" x14ac:dyDescent="0.25">
      <c r="A2547" s="2"/>
      <c r="B2547" s="2"/>
      <c r="C2547" s="2"/>
      <c r="E2547" s="2"/>
      <c r="F2547" s="2"/>
    </row>
    <row r="2548" spans="1:6" ht="15" x14ac:dyDescent="0.25">
      <c r="A2548" s="2"/>
      <c r="B2548" s="2"/>
      <c r="C2548" s="2"/>
      <c r="E2548" s="2"/>
      <c r="F2548" s="2"/>
    </row>
    <row r="2549" spans="1:6" ht="15" x14ac:dyDescent="0.25">
      <c r="A2549" s="2"/>
      <c r="B2549" s="2"/>
      <c r="C2549" s="2"/>
      <c r="E2549" s="2"/>
      <c r="F2549" s="2"/>
    </row>
    <row r="2550" spans="1:6" ht="15" x14ac:dyDescent="0.25">
      <c r="A2550" s="2"/>
      <c r="B2550" s="2"/>
      <c r="C2550" s="2"/>
      <c r="E2550" s="2"/>
      <c r="F2550" s="2"/>
    </row>
    <row r="2551" spans="1:6" ht="15" x14ac:dyDescent="0.25">
      <c r="A2551" s="2"/>
      <c r="B2551" s="2"/>
      <c r="C2551" s="2"/>
      <c r="E2551" s="2"/>
      <c r="F2551" s="2"/>
    </row>
    <row r="2552" spans="1:6" ht="15" x14ac:dyDescent="0.25">
      <c r="A2552" s="2"/>
      <c r="B2552" s="2"/>
      <c r="C2552" s="2"/>
      <c r="E2552" s="2"/>
      <c r="F2552" s="2"/>
    </row>
    <row r="2553" spans="1:6" ht="15" x14ac:dyDescent="0.25">
      <c r="A2553" s="2"/>
      <c r="B2553" s="2"/>
      <c r="C2553" s="2"/>
      <c r="E2553" s="2"/>
      <c r="F2553" s="2"/>
    </row>
    <row r="2554" spans="1:6" ht="15" x14ac:dyDescent="0.25">
      <c r="A2554" s="2"/>
      <c r="B2554" s="2"/>
      <c r="C2554" s="2"/>
      <c r="E2554" s="2"/>
      <c r="F2554" s="2"/>
    </row>
    <row r="2555" spans="1:6" ht="15" x14ac:dyDescent="0.25">
      <c r="A2555" s="2"/>
      <c r="B2555" s="2"/>
      <c r="C2555" s="2"/>
      <c r="E2555" s="2"/>
      <c r="F2555" s="2"/>
    </row>
    <row r="2556" spans="1:6" ht="15" x14ac:dyDescent="0.25">
      <c r="A2556" s="2"/>
      <c r="B2556" s="2"/>
      <c r="C2556" s="2"/>
      <c r="E2556" s="2"/>
      <c r="F2556" s="2"/>
    </row>
    <row r="2557" spans="1:6" ht="15" x14ac:dyDescent="0.25">
      <c r="A2557" s="2"/>
      <c r="B2557" s="2"/>
      <c r="C2557" s="2"/>
      <c r="E2557" s="2"/>
      <c r="F2557" s="2"/>
    </row>
    <row r="2558" spans="1:6" ht="15" x14ac:dyDescent="0.25">
      <c r="A2558" s="2"/>
      <c r="B2558" s="2"/>
      <c r="C2558" s="2"/>
      <c r="E2558" s="2"/>
      <c r="F2558" s="2"/>
    </row>
    <row r="2559" spans="1:6" ht="15" x14ac:dyDescent="0.25">
      <c r="A2559" s="2"/>
      <c r="B2559" s="2"/>
      <c r="C2559" s="2"/>
      <c r="E2559" s="2"/>
      <c r="F2559" s="2"/>
    </row>
    <row r="2560" spans="1:6" ht="15" x14ac:dyDescent="0.25">
      <c r="A2560" s="2"/>
      <c r="B2560" s="2"/>
      <c r="C2560" s="2"/>
      <c r="E2560" s="2"/>
      <c r="F2560" s="2"/>
    </row>
    <row r="2561" spans="1:6" ht="15" x14ac:dyDescent="0.25">
      <c r="A2561" s="2"/>
      <c r="B2561" s="2"/>
      <c r="C2561" s="2"/>
      <c r="E2561" s="2"/>
      <c r="F2561" s="2"/>
    </row>
    <row r="2562" spans="1:6" ht="15" x14ac:dyDescent="0.25">
      <c r="A2562" s="2"/>
      <c r="B2562" s="2"/>
      <c r="C2562" s="2"/>
      <c r="E2562" s="2"/>
      <c r="F2562" s="2"/>
    </row>
    <row r="2563" spans="1:6" ht="15" x14ac:dyDescent="0.25">
      <c r="A2563" s="2"/>
      <c r="B2563" s="2"/>
      <c r="C2563" s="2"/>
      <c r="E2563" s="2"/>
      <c r="F2563" s="2"/>
    </row>
    <row r="2564" spans="1:6" ht="15" x14ac:dyDescent="0.25">
      <c r="A2564" s="2"/>
      <c r="B2564" s="2"/>
      <c r="C2564" s="2"/>
      <c r="E2564" s="2"/>
      <c r="F2564" s="2"/>
    </row>
    <row r="2565" spans="1:6" ht="15" x14ac:dyDescent="0.25">
      <c r="A2565" s="2"/>
      <c r="B2565" s="2"/>
      <c r="C2565" s="2"/>
      <c r="E2565" s="2"/>
      <c r="F2565" s="2"/>
    </row>
    <row r="2566" spans="1:6" ht="15" x14ac:dyDescent="0.25">
      <c r="A2566" s="2"/>
      <c r="B2566" s="2"/>
      <c r="C2566" s="2"/>
      <c r="E2566" s="2"/>
      <c r="F2566" s="2"/>
    </row>
    <row r="2567" spans="1:6" ht="15" x14ac:dyDescent="0.25">
      <c r="A2567" s="2"/>
      <c r="B2567" s="2"/>
      <c r="C2567" s="2"/>
      <c r="E2567" s="2"/>
      <c r="F2567" s="2"/>
    </row>
    <row r="2568" spans="1:6" ht="15" x14ac:dyDescent="0.25">
      <c r="A2568" s="2"/>
      <c r="B2568" s="2"/>
      <c r="C2568" s="2"/>
      <c r="E2568" s="2"/>
      <c r="F2568" s="2"/>
    </row>
    <row r="2569" spans="1:6" ht="15" x14ac:dyDescent="0.25">
      <c r="A2569" s="2"/>
      <c r="B2569" s="2"/>
      <c r="C2569" s="2"/>
      <c r="E2569" s="2"/>
      <c r="F2569" s="2"/>
    </row>
    <row r="2570" spans="1:6" ht="15" x14ac:dyDescent="0.25">
      <c r="A2570" s="2"/>
      <c r="B2570" s="2"/>
      <c r="C2570" s="2"/>
      <c r="E2570" s="2"/>
      <c r="F2570" s="2"/>
    </row>
    <row r="2571" spans="1:6" ht="15" x14ac:dyDescent="0.25">
      <c r="A2571" s="2"/>
      <c r="B2571" s="2"/>
      <c r="C2571" s="2"/>
      <c r="E2571" s="2"/>
      <c r="F2571" s="2"/>
    </row>
    <row r="2572" spans="1:6" ht="15" x14ac:dyDescent="0.25">
      <c r="A2572" s="2"/>
      <c r="B2572" s="2"/>
      <c r="C2572" s="2"/>
      <c r="E2572" s="2"/>
      <c r="F2572" s="2"/>
    </row>
    <row r="2573" spans="1:6" ht="15" x14ac:dyDescent="0.25">
      <c r="A2573" s="2"/>
      <c r="B2573" s="2"/>
      <c r="C2573" s="2"/>
      <c r="E2573" s="2"/>
      <c r="F2573" s="2"/>
    </row>
    <row r="2574" spans="1:6" ht="15" x14ac:dyDescent="0.25">
      <c r="A2574" s="2"/>
      <c r="B2574" s="2"/>
      <c r="C2574" s="2"/>
      <c r="E2574" s="2"/>
      <c r="F2574" s="2"/>
    </row>
    <row r="2575" spans="1:6" ht="15" x14ac:dyDescent="0.25">
      <c r="A2575" s="2"/>
      <c r="B2575" s="2"/>
      <c r="C2575" s="2"/>
      <c r="E2575" s="2"/>
      <c r="F2575" s="2"/>
    </row>
    <row r="2576" spans="1:6" ht="15" x14ac:dyDescent="0.25">
      <c r="A2576" s="2"/>
      <c r="B2576" s="2"/>
      <c r="C2576" s="2"/>
      <c r="E2576" s="2"/>
      <c r="F2576" s="2"/>
    </row>
    <row r="2577" spans="1:6" ht="15" x14ac:dyDescent="0.25">
      <c r="A2577" s="2"/>
      <c r="B2577" s="2"/>
      <c r="C2577" s="2"/>
      <c r="E2577" s="2"/>
      <c r="F2577" s="2"/>
    </row>
    <row r="2578" spans="1:6" ht="15" x14ac:dyDescent="0.25">
      <c r="A2578" s="2"/>
      <c r="B2578" s="2"/>
      <c r="C2578" s="2"/>
      <c r="E2578" s="2"/>
      <c r="F2578" s="2"/>
    </row>
    <row r="2579" spans="1:6" ht="15" x14ac:dyDescent="0.25">
      <c r="A2579" s="2"/>
      <c r="B2579" s="2"/>
      <c r="C2579" s="2"/>
      <c r="E2579" s="2"/>
      <c r="F2579" s="2"/>
    </row>
    <row r="2580" spans="1:6" ht="15" x14ac:dyDescent="0.25">
      <c r="A2580" s="2"/>
      <c r="B2580" s="2"/>
      <c r="C2580" s="2"/>
      <c r="E2580" s="2"/>
      <c r="F2580" s="2"/>
    </row>
    <row r="2581" spans="1:6" ht="15" x14ac:dyDescent="0.25">
      <c r="A2581" s="2"/>
      <c r="B2581" s="2"/>
      <c r="C2581" s="2"/>
      <c r="E2581" s="2"/>
      <c r="F2581" s="2"/>
    </row>
    <row r="2582" spans="1:6" ht="15" x14ac:dyDescent="0.25">
      <c r="A2582" s="2"/>
      <c r="B2582" s="2"/>
      <c r="C2582" s="2"/>
      <c r="E2582" s="2"/>
      <c r="F2582" s="2"/>
    </row>
    <row r="2583" spans="1:6" ht="15" x14ac:dyDescent="0.25">
      <c r="A2583" s="2"/>
      <c r="B2583" s="2"/>
      <c r="C2583" s="2"/>
      <c r="E2583" s="2"/>
      <c r="F2583" s="2"/>
    </row>
    <row r="2584" spans="1:6" ht="15" x14ac:dyDescent="0.25">
      <c r="A2584" s="2"/>
      <c r="B2584" s="2"/>
      <c r="C2584" s="2"/>
      <c r="E2584" s="2"/>
      <c r="F2584" s="2"/>
    </row>
    <row r="2585" spans="1:6" ht="15" x14ac:dyDescent="0.25">
      <c r="A2585" s="2"/>
      <c r="B2585" s="2"/>
      <c r="C2585" s="2"/>
      <c r="E2585" s="2"/>
      <c r="F2585" s="2"/>
    </row>
    <row r="2586" spans="1:6" ht="15" x14ac:dyDescent="0.25">
      <c r="A2586" s="2"/>
      <c r="B2586" s="2"/>
      <c r="C2586" s="2"/>
      <c r="E2586" s="2"/>
      <c r="F2586" s="2"/>
    </row>
    <row r="2587" spans="1:6" ht="15" x14ac:dyDescent="0.25">
      <c r="A2587" s="2"/>
      <c r="B2587" s="2"/>
      <c r="C2587" s="2"/>
      <c r="E2587" s="2"/>
      <c r="F2587" s="2"/>
    </row>
    <row r="2588" spans="1:6" ht="15" x14ac:dyDescent="0.25">
      <c r="A2588" s="2"/>
      <c r="B2588" s="2"/>
      <c r="C2588" s="2"/>
      <c r="E2588" s="2"/>
      <c r="F2588" s="2"/>
    </row>
    <row r="2589" spans="1:6" ht="15" x14ac:dyDescent="0.25">
      <c r="A2589" s="2"/>
      <c r="B2589" s="2"/>
      <c r="C2589" s="2"/>
      <c r="E2589" s="2"/>
      <c r="F2589" s="2"/>
    </row>
    <row r="2590" spans="1:6" ht="15" x14ac:dyDescent="0.25">
      <c r="A2590" s="2"/>
      <c r="B2590" s="2"/>
      <c r="C2590" s="2"/>
      <c r="E2590" s="2"/>
      <c r="F2590" s="2"/>
    </row>
    <row r="2591" spans="1:6" ht="15" x14ac:dyDescent="0.25">
      <c r="A2591" s="2"/>
      <c r="B2591" s="2"/>
      <c r="C2591" s="2"/>
      <c r="E2591" s="2"/>
      <c r="F2591" s="2"/>
    </row>
    <row r="2592" spans="1:6" ht="15" x14ac:dyDescent="0.25">
      <c r="A2592" s="2"/>
      <c r="B2592" s="2"/>
      <c r="C2592" s="2"/>
      <c r="E2592" s="2"/>
      <c r="F2592" s="2"/>
    </row>
    <row r="2593" spans="1:6" ht="15" x14ac:dyDescent="0.25">
      <c r="A2593" s="2"/>
      <c r="B2593" s="2"/>
      <c r="C2593" s="2"/>
      <c r="E2593" s="2"/>
      <c r="F2593" s="2"/>
    </row>
    <row r="2594" spans="1:6" ht="15" x14ac:dyDescent="0.25">
      <c r="A2594" s="2"/>
      <c r="B2594" s="2"/>
      <c r="C2594" s="2"/>
      <c r="E2594" s="2"/>
      <c r="F2594" s="2"/>
    </row>
    <row r="2595" spans="1:6" ht="15" x14ac:dyDescent="0.25">
      <c r="A2595" s="2"/>
      <c r="B2595" s="2"/>
      <c r="C2595" s="2"/>
      <c r="E2595" s="2"/>
      <c r="F2595" s="2"/>
    </row>
    <row r="2596" spans="1:6" ht="15" x14ac:dyDescent="0.25">
      <c r="A2596" s="2"/>
      <c r="B2596" s="2"/>
      <c r="C2596" s="2"/>
      <c r="E2596" s="2"/>
      <c r="F2596" s="2"/>
    </row>
    <row r="2597" spans="1:6" ht="15" x14ac:dyDescent="0.25">
      <c r="A2597" s="2"/>
      <c r="B2597" s="2"/>
      <c r="C2597" s="2"/>
      <c r="E2597" s="2"/>
      <c r="F2597" s="2"/>
    </row>
    <row r="2598" spans="1:6" ht="15" x14ac:dyDescent="0.25">
      <c r="A2598" s="2"/>
      <c r="B2598" s="2"/>
      <c r="C2598" s="2"/>
      <c r="E2598" s="2"/>
      <c r="F2598" s="2"/>
    </row>
    <row r="2599" spans="1:6" ht="15" x14ac:dyDescent="0.25">
      <c r="A2599" s="2"/>
      <c r="B2599" s="2"/>
      <c r="C2599" s="2"/>
      <c r="E2599" s="2"/>
      <c r="F2599" s="2"/>
    </row>
    <row r="2600" spans="1:6" ht="15" x14ac:dyDescent="0.25">
      <c r="A2600" s="2"/>
      <c r="B2600" s="2"/>
      <c r="C2600" s="2"/>
      <c r="E2600" s="2"/>
      <c r="F2600" s="2"/>
    </row>
    <row r="2601" spans="1:6" ht="15" x14ac:dyDescent="0.25">
      <c r="A2601" s="2"/>
      <c r="B2601" s="2"/>
      <c r="C2601" s="2"/>
      <c r="E2601" s="2"/>
      <c r="F2601" s="2"/>
    </row>
    <row r="2602" spans="1:6" ht="15" x14ac:dyDescent="0.25">
      <c r="A2602" s="2"/>
      <c r="B2602" s="2"/>
      <c r="C2602" s="2"/>
      <c r="E2602" s="2"/>
      <c r="F2602" s="2"/>
    </row>
    <row r="2603" spans="1:6" ht="15" x14ac:dyDescent="0.25">
      <c r="A2603" s="2"/>
      <c r="B2603" s="2"/>
      <c r="C2603" s="2"/>
      <c r="E2603" s="2"/>
      <c r="F2603" s="2"/>
    </row>
    <row r="2604" spans="1:6" ht="15" x14ac:dyDescent="0.25">
      <c r="A2604" s="2"/>
      <c r="B2604" s="2"/>
      <c r="C2604" s="2"/>
      <c r="E2604" s="2"/>
      <c r="F2604" s="2"/>
    </row>
    <row r="2605" spans="1:6" ht="15" x14ac:dyDescent="0.25">
      <c r="A2605" s="2"/>
      <c r="B2605" s="2"/>
      <c r="C2605" s="2"/>
      <c r="E2605" s="2"/>
      <c r="F2605" s="2"/>
    </row>
    <row r="2606" spans="1:6" ht="15" x14ac:dyDescent="0.25">
      <c r="A2606" s="2"/>
      <c r="B2606" s="2"/>
      <c r="C2606" s="2"/>
      <c r="E2606" s="2"/>
      <c r="F2606" s="2"/>
    </row>
    <row r="2607" spans="1:6" ht="15" x14ac:dyDescent="0.25">
      <c r="A2607" s="2"/>
      <c r="B2607" s="2"/>
      <c r="C2607" s="2"/>
      <c r="E2607" s="2"/>
      <c r="F2607" s="2"/>
    </row>
    <row r="2608" spans="1:6" ht="15" x14ac:dyDescent="0.25">
      <c r="A2608" s="2"/>
      <c r="B2608" s="2"/>
      <c r="C2608" s="2"/>
      <c r="E2608" s="2"/>
      <c r="F2608" s="2"/>
    </row>
    <row r="2609" spans="1:6" ht="15" x14ac:dyDescent="0.25">
      <c r="A2609" s="2"/>
      <c r="B2609" s="2"/>
      <c r="C2609" s="2"/>
      <c r="E2609" s="2"/>
      <c r="F2609" s="2"/>
    </row>
    <row r="2610" spans="1:6" ht="15" x14ac:dyDescent="0.25">
      <c r="A2610" s="2"/>
      <c r="B2610" s="2"/>
      <c r="C2610" s="2"/>
      <c r="E2610" s="2"/>
      <c r="F2610" s="2"/>
    </row>
    <row r="2611" spans="1:6" ht="15" x14ac:dyDescent="0.25">
      <c r="A2611" s="2"/>
      <c r="B2611" s="2"/>
      <c r="C2611" s="2"/>
      <c r="E2611" s="2"/>
      <c r="F2611" s="2"/>
    </row>
    <row r="2612" spans="1:6" ht="15" x14ac:dyDescent="0.25">
      <c r="A2612" s="2"/>
      <c r="B2612" s="2"/>
      <c r="C2612" s="2"/>
      <c r="E2612" s="2"/>
      <c r="F2612" s="2"/>
    </row>
    <row r="2613" spans="1:6" ht="15" x14ac:dyDescent="0.25">
      <c r="A2613" s="2"/>
      <c r="B2613" s="2"/>
      <c r="C2613" s="2"/>
      <c r="E2613" s="2"/>
      <c r="F2613" s="2"/>
    </row>
    <row r="2614" spans="1:6" ht="15" x14ac:dyDescent="0.25">
      <c r="A2614" s="2"/>
      <c r="B2614" s="2"/>
      <c r="C2614" s="2"/>
      <c r="E2614" s="2"/>
      <c r="F2614" s="2"/>
    </row>
    <row r="2615" spans="1:6" ht="15" x14ac:dyDescent="0.25">
      <c r="A2615" s="2"/>
      <c r="B2615" s="2"/>
      <c r="C2615" s="2"/>
      <c r="E2615" s="2"/>
      <c r="F2615" s="2"/>
    </row>
    <row r="2616" spans="1:6" ht="15" x14ac:dyDescent="0.25">
      <c r="A2616" s="2"/>
      <c r="B2616" s="2"/>
      <c r="C2616" s="2"/>
      <c r="E2616" s="2"/>
      <c r="F2616" s="2"/>
    </row>
    <row r="2617" spans="1:6" ht="15" x14ac:dyDescent="0.25">
      <c r="A2617" s="2"/>
      <c r="B2617" s="2"/>
      <c r="C2617" s="2"/>
      <c r="E2617" s="2"/>
      <c r="F2617" s="2"/>
    </row>
    <row r="2618" spans="1:6" ht="15" x14ac:dyDescent="0.25">
      <c r="A2618" s="2"/>
      <c r="B2618" s="2"/>
      <c r="C2618" s="2"/>
      <c r="E2618" s="2"/>
      <c r="F2618" s="2"/>
    </row>
    <row r="2619" spans="1:6" ht="15" x14ac:dyDescent="0.25">
      <c r="A2619" s="2"/>
      <c r="B2619" s="2"/>
      <c r="C2619" s="2"/>
      <c r="E2619" s="2"/>
      <c r="F2619" s="2"/>
    </row>
    <row r="2620" spans="1:6" ht="15" x14ac:dyDescent="0.25">
      <c r="A2620" s="2"/>
      <c r="B2620" s="2"/>
      <c r="C2620" s="2"/>
      <c r="E2620" s="2"/>
      <c r="F2620" s="2"/>
    </row>
    <row r="2621" spans="1:6" ht="15" x14ac:dyDescent="0.25">
      <c r="A2621" s="2"/>
      <c r="B2621" s="2"/>
      <c r="C2621" s="2"/>
      <c r="E2621" s="2"/>
      <c r="F2621" s="2"/>
    </row>
    <row r="2622" spans="1:6" ht="15" x14ac:dyDescent="0.25">
      <c r="A2622" s="2"/>
      <c r="B2622" s="2"/>
      <c r="C2622" s="2"/>
      <c r="E2622" s="2"/>
      <c r="F2622" s="2"/>
    </row>
    <row r="2623" spans="1:6" ht="15" x14ac:dyDescent="0.25">
      <c r="A2623" s="2"/>
      <c r="B2623" s="2"/>
      <c r="C2623" s="2"/>
      <c r="E2623" s="2"/>
      <c r="F2623" s="2"/>
    </row>
    <row r="2624" spans="1:6" ht="15" x14ac:dyDescent="0.25">
      <c r="A2624" s="2"/>
      <c r="B2624" s="2"/>
      <c r="C2624" s="2"/>
      <c r="E2624" s="2"/>
      <c r="F2624" s="2"/>
    </row>
    <row r="2625" spans="1:6" ht="15" x14ac:dyDescent="0.25">
      <c r="A2625" s="2"/>
      <c r="B2625" s="2"/>
      <c r="C2625" s="2"/>
      <c r="E2625" s="2"/>
      <c r="F2625" s="2"/>
    </row>
    <row r="2626" spans="1:6" ht="15" x14ac:dyDescent="0.25">
      <c r="A2626" s="2"/>
      <c r="B2626" s="2"/>
      <c r="C2626" s="2"/>
      <c r="E2626" s="2"/>
      <c r="F2626" s="2"/>
    </row>
    <row r="2627" spans="1:6" ht="15" x14ac:dyDescent="0.25">
      <c r="A2627" s="2"/>
      <c r="B2627" s="2"/>
      <c r="C2627" s="2"/>
      <c r="E2627" s="2"/>
      <c r="F2627" s="2"/>
    </row>
    <row r="2628" spans="1:6" ht="15" x14ac:dyDescent="0.25">
      <c r="A2628" s="2"/>
      <c r="B2628" s="2"/>
      <c r="C2628" s="2"/>
      <c r="E2628" s="2"/>
      <c r="F2628" s="2"/>
    </row>
    <row r="2629" spans="1:6" ht="15" x14ac:dyDescent="0.25">
      <c r="A2629" s="2"/>
      <c r="B2629" s="2"/>
      <c r="C2629" s="2"/>
      <c r="E2629" s="2"/>
      <c r="F2629" s="2"/>
    </row>
    <row r="2630" spans="1:6" ht="15" x14ac:dyDescent="0.25">
      <c r="A2630" s="2"/>
      <c r="B2630" s="2"/>
      <c r="C2630" s="2"/>
      <c r="E2630" s="2"/>
      <c r="F2630" s="2"/>
    </row>
    <row r="2631" spans="1:6" ht="15" x14ac:dyDescent="0.25">
      <c r="A2631" s="2"/>
      <c r="B2631" s="2"/>
      <c r="C2631" s="2"/>
      <c r="E2631" s="2"/>
      <c r="F2631" s="2"/>
    </row>
    <row r="2632" spans="1:6" ht="15" x14ac:dyDescent="0.25">
      <c r="A2632" s="2"/>
      <c r="B2632" s="2"/>
      <c r="C2632" s="2"/>
      <c r="E2632" s="2"/>
      <c r="F2632" s="2"/>
    </row>
    <row r="2633" spans="1:6" ht="15" x14ac:dyDescent="0.25">
      <c r="A2633" s="2"/>
      <c r="B2633" s="2"/>
      <c r="C2633" s="2"/>
      <c r="E2633" s="2"/>
      <c r="F2633" s="2"/>
    </row>
    <row r="2634" spans="1:6" ht="15" x14ac:dyDescent="0.25">
      <c r="A2634" s="2"/>
      <c r="B2634" s="2"/>
      <c r="C2634" s="2"/>
      <c r="E2634" s="2"/>
      <c r="F2634" s="2"/>
    </row>
    <row r="2635" spans="1:6" ht="15" x14ac:dyDescent="0.25">
      <c r="A2635" s="2"/>
      <c r="B2635" s="2"/>
      <c r="C2635" s="2"/>
      <c r="E2635" s="2"/>
      <c r="F2635" s="2"/>
    </row>
    <row r="2636" spans="1:6" ht="15" x14ac:dyDescent="0.25">
      <c r="A2636" s="2"/>
      <c r="B2636" s="2"/>
      <c r="C2636" s="2"/>
      <c r="E2636" s="2"/>
      <c r="F2636" s="2"/>
    </row>
    <row r="2637" spans="1:6" ht="15" x14ac:dyDescent="0.25">
      <c r="A2637" s="2"/>
      <c r="B2637" s="2"/>
      <c r="C2637" s="2"/>
      <c r="E2637" s="2"/>
      <c r="F2637" s="2"/>
    </row>
    <row r="2638" spans="1:6" ht="15" x14ac:dyDescent="0.25">
      <c r="A2638" s="2"/>
      <c r="B2638" s="2"/>
      <c r="C2638" s="2"/>
      <c r="E2638" s="2"/>
      <c r="F2638" s="2"/>
    </row>
    <row r="2639" spans="1:6" ht="15" x14ac:dyDescent="0.25">
      <c r="A2639" s="2"/>
      <c r="B2639" s="2"/>
      <c r="C2639" s="2"/>
      <c r="E2639" s="2"/>
      <c r="F2639" s="2"/>
    </row>
    <row r="2640" spans="1:6" ht="15" x14ac:dyDescent="0.25">
      <c r="A2640" s="2"/>
      <c r="B2640" s="2"/>
      <c r="C2640" s="2"/>
      <c r="E2640" s="2"/>
      <c r="F2640" s="2"/>
    </row>
    <row r="2641" spans="1:6" ht="15" x14ac:dyDescent="0.25">
      <c r="A2641" s="2"/>
      <c r="B2641" s="2"/>
      <c r="C2641" s="2"/>
      <c r="E2641" s="2"/>
      <c r="F2641" s="2"/>
    </row>
    <row r="2642" spans="1:6" ht="15" x14ac:dyDescent="0.25">
      <c r="A2642" s="2"/>
      <c r="B2642" s="2"/>
      <c r="C2642" s="2"/>
      <c r="E2642" s="2"/>
      <c r="F2642" s="2"/>
    </row>
    <row r="2643" spans="1:6" ht="15" x14ac:dyDescent="0.25">
      <c r="A2643" s="2"/>
      <c r="B2643" s="2"/>
      <c r="C2643" s="2"/>
      <c r="E2643" s="2"/>
      <c r="F2643" s="2"/>
    </row>
    <row r="2644" spans="1:6" ht="15" x14ac:dyDescent="0.25">
      <c r="A2644" s="2"/>
      <c r="B2644" s="2"/>
      <c r="C2644" s="2"/>
      <c r="E2644" s="2"/>
      <c r="F2644" s="2"/>
    </row>
    <row r="2645" spans="1:6" ht="15" x14ac:dyDescent="0.25">
      <c r="A2645" s="2"/>
      <c r="B2645" s="2"/>
      <c r="C2645" s="2"/>
      <c r="E2645" s="2"/>
      <c r="F2645" s="2"/>
    </row>
    <row r="2646" spans="1:6" ht="15" x14ac:dyDescent="0.25">
      <c r="A2646" s="2"/>
      <c r="B2646" s="2"/>
      <c r="C2646" s="2"/>
      <c r="E2646" s="2"/>
      <c r="F2646" s="2"/>
    </row>
    <row r="2647" spans="1:6" ht="15" x14ac:dyDescent="0.25">
      <c r="A2647" s="2"/>
      <c r="B2647" s="2"/>
      <c r="C2647" s="2"/>
      <c r="E2647" s="2"/>
      <c r="F2647" s="2"/>
    </row>
    <row r="2648" spans="1:6" ht="15" x14ac:dyDescent="0.25">
      <c r="A2648" s="2"/>
      <c r="B2648" s="2"/>
      <c r="C2648" s="2"/>
      <c r="E2648" s="2"/>
      <c r="F2648" s="2"/>
    </row>
    <row r="2649" spans="1:6" ht="15" x14ac:dyDescent="0.25">
      <c r="A2649" s="2"/>
      <c r="B2649" s="2"/>
      <c r="C2649" s="2"/>
      <c r="E2649" s="2"/>
      <c r="F2649" s="2"/>
    </row>
    <row r="2650" spans="1:6" ht="15" x14ac:dyDescent="0.25">
      <c r="A2650" s="2"/>
      <c r="B2650" s="2"/>
      <c r="C2650" s="2"/>
      <c r="E2650" s="2"/>
      <c r="F2650" s="2"/>
    </row>
    <row r="2651" spans="1:6" ht="15" x14ac:dyDescent="0.25">
      <c r="A2651" s="2"/>
      <c r="B2651" s="2"/>
      <c r="C2651" s="2"/>
      <c r="E2651" s="2"/>
      <c r="F2651" s="2"/>
    </row>
    <row r="2652" spans="1:6" ht="15" x14ac:dyDescent="0.25">
      <c r="A2652" s="2"/>
      <c r="B2652" s="2"/>
      <c r="C2652" s="2"/>
      <c r="E2652" s="2"/>
      <c r="F2652" s="2"/>
    </row>
    <row r="2653" spans="1:6" ht="15" x14ac:dyDescent="0.25">
      <c r="A2653" s="2"/>
      <c r="B2653" s="2"/>
      <c r="C2653" s="2"/>
      <c r="E2653" s="2"/>
      <c r="F2653" s="2"/>
    </row>
    <row r="2654" spans="1:6" ht="15" x14ac:dyDescent="0.25">
      <c r="A2654" s="2"/>
      <c r="B2654" s="2"/>
      <c r="C2654" s="2"/>
      <c r="E2654" s="2"/>
      <c r="F2654" s="2"/>
    </row>
    <row r="2655" spans="1:6" ht="15" x14ac:dyDescent="0.25">
      <c r="A2655" s="2"/>
      <c r="B2655" s="2"/>
      <c r="C2655" s="2"/>
      <c r="E2655" s="2"/>
      <c r="F2655" s="2"/>
    </row>
    <row r="2656" spans="1:6" ht="15" x14ac:dyDescent="0.25">
      <c r="A2656" s="2"/>
      <c r="B2656" s="2"/>
      <c r="C2656" s="2"/>
      <c r="E2656" s="2"/>
      <c r="F2656" s="2"/>
    </row>
    <row r="2657" spans="1:6" ht="15" x14ac:dyDescent="0.25">
      <c r="A2657" s="2"/>
      <c r="B2657" s="2"/>
      <c r="C2657" s="2"/>
      <c r="E2657" s="2"/>
      <c r="F2657" s="2"/>
    </row>
    <row r="2658" spans="1:6" ht="15" x14ac:dyDescent="0.25">
      <c r="A2658" s="2"/>
      <c r="B2658" s="2"/>
      <c r="C2658" s="2"/>
      <c r="E2658" s="2"/>
      <c r="F2658" s="2"/>
    </row>
    <row r="2659" spans="1:6" ht="15" x14ac:dyDescent="0.25">
      <c r="A2659" s="2"/>
      <c r="B2659" s="2"/>
      <c r="C2659" s="2"/>
      <c r="E2659" s="2"/>
      <c r="F2659" s="2"/>
    </row>
    <row r="2660" spans="1:6" ht="15" x14ac:dyDescent="0.25">
      <c r="A2660" s="2"/>
      <c r="B2660" s="2"/>
      <c r="C2660" s="2"/>
      <c r="E2660" s="2"/>
      <c r="F2660" s="2"/>
    </row>
    <row r="2661" spans="1:6" ht="15" x14ac:dyDescent="0.25">
      <c r="A2661" s="2"/>
      <c r="B2661" s="2"/>
      <c r="C2661" s="2"/>
      <c r="E2661" s="2"/>
      <c r="F2661" s="2"/>
    </row>
    <row r="2662" spans="1:6" ht="15" x14ac:dyDescent="0.25">
      <c r="A2662" s="2"/>
      <c r="B2662" s="2"/>
      <c r="C2662" s="2"/>
      <c r="E2662" s="2"/>
      <c r="F2662" s="2"/>
    </row>
    <row r="2663" spans="1:6" ht="15" x14ac:dyDescent="0.25">
      <c r="A2663" s="2"/>
      <c r="B2663" s="2"/>
      <c r="C2663" s="2"/>
      <c r="E2663" s="2"/>
      <c r="F2663" s="2"/>
    </row>
    <row r="2664" spans="1:6" ht="15" x14ac:dyDescent="0.25">
      <c r="A2664" s="2"/>
      <c r="B2664" s="2"/>
      <c r="C2664" s="2"/>
      <c r="E2664" s="2"/>
      <c r="F2664" s="2"/>
    </row>
    <row r="2665" spans="1:6" ht="15" x14ac:dyDescent="0.25">
      <c r="A2665" s="2"/>
      <c r="B2665" s="2"/>
      <c r="C2665" s="2"/>
      <c r="E2665" s="2"/>
      <c r="F2665" s="2"/>
    </row>
    <row r="2666" spans="1:6" ht="15" x14ac:dyDescent="0.25">
      <c r="A2666" s="2"/>
      <c r="B2666" s="2"/>
      <c r="C2666" s="2"/>
      <c r="E2666" s="2"/>
      <c r="F2666" s="2"/>
    </row>
    <row r="2667" spans="1:6" ht="15" x14ac:dyDescent="0.25">
      <c r="A2667" s="2"/>
      <c r="B2667" s="2"/>
      <c r="C2667" s="2"/>
      <c r="E2667" s="2"/>
      <c r="F2667" s="2"/>
    </row>
    <row r="2668" spans="1:6" ht="15" x14ac:dyDescent="0.25">
      <c r="A2668" s="2"/>
      <c r="B2668" s="2"/>
      <c r="C2668" s="2"/>
      <c r="E2668" s="2"/>
      <c r="F2668" s="2"/>
    </row>
    <row r="2669" spans="1:6" ht="15" x14ac:dyDescent="0.25">
      <c r="A2669" s="2"/>
      <c r="B2669" s="2"/>
      <c r="C2669" s="2"/>
      <c r="E2669" s="2"/>
      <c r="F2669" s="2"/>
    </row>
    <row r="2670" spans="1:6" ht="15" x14ac:dyDescent="0.25">
      <c r="A2670" s="2"/>
      <c r="B2670" s="2"/>
      <c r="C2670" s="2"/>
      <c r="E2670" s="2"/>
      <c r="F2670" s="2"/>
    </row>
    <row r="2671" spans="1:6" ht="15" x14ac:dyDescent="0.25">
      <c r="A2671" s="2"/>
      <c r="B2671" s="2"/>
      <c r="C2671" s="2"/>
      <c r="E2671" s="2"/>
      <c r="F2671" s="2"/>
    </row>
    <row r="2672" spans="1:6" ht="15" x14ac:dyDescent="0.25">
      <c r="A2672" s="2"/>
      <c r="B2672" s="2"/>
      <c r="C2672" s="2"/>
      <c r="E2672" s="2"/>
      <c r="F2672" s="2"/>
    </row>
    <row r="2673" spans="1:6" ht="15" x14ac:dyDescent="0.25">
      <c r="A2673" s="2"/>
      <c r="B2673" s="2"/>
      <c r="C2673" s="2"/>
      <c r="E2673" s="2"/>
      <c r="F2673" s="2"/>
    </row>
    <row r="2674" spans="1:6" ht="15" x14ac:dyDescent="0.25">
      <c r="A2674" s="2"/>
      <c r="B2674" s="2"/>
      <c r="C2674" s="2"/>
      <c r="E2674" s="2"/>
      <c r="F2674" s="2"/>
    </row>
    <row r="2675" spans="1:6" ht="15" x14ac:dyDescent="0.25">
      <c r="A2675" s="2"/>
      <c r="B2675" s="2"/>
      <c r="C2675" s="2"/>
      <c r="E2675" s="2"/>
      <c r="F2675" s="2"/>
    </row>
    <row r="2676" spans="1:6" ht="15" x14ac:dyDescent="0.25">
      <c r="A2676" s="2"/>
      <c r="B2676" s="2"/>
      <c r="C2676" s="2"/>
      <c r="E2676" s="2"/>
      <c r="F2676" s="2"/>
    </row>
    <row r="2677" spans="1:6" ht="15" x14ac:dyDescent="0.25">
      <c r="A2677" s="2"/>
      <c r="B2677" s="2"/>
      <c r="C2677" s="2"/>
      <c r="E2677" s="2"/>
      <c r="F2677" s="2"/>
    </row>
    <row r="2678" spans="1:6" ht="15" x14ac:dyDescent="0.25">
      <c r="A2678" s="2"/>
      <c r="B2678" s="2"/>
      <c r="C2678" s="2"/>
      <c r="E2678" s="2"/>
      <c r="F2678" s="2"/>
    </row>
    <row r="2679" spans="1:6" ht="15" x14ac:dyDescent="0.25">
      <c r="A2679" s="2"/>
      <c r="B2679" s="2"/>
      <c r="C2679" s="2"/>
      <c r="E2679" s="2"/>
      <c r="F2679" s="2"/>
    </row>
    <row r="2680" spans="1:6" ht="15" x14ac:dyDescent="0.25">
      <c r="A2680" s="2"/>
      <c r="B2680" s="2"/>
      <c r="C2680" s="2"/>
      <c r="E2680" s="2"/>
      <c r="F2680" s="2"/>
    </row>
    <row r="2681" spans="1:6" ht="15" x14ac:dyDescent="0.25">
      <c r="A2681" s="2"/>
      <c r="B2681" s="2"/>
      <c r="C2681" s="2"/>
      <c r="E2681" s="2"/>
      <c r="F2681" s="2"/>
    </row>
    <row r="2682" spans="1:6" ht="15" x14ac:dyDescent="0.25">
      <c r="A2682" s="2"/>
      <c r="B2682" s="2"/>
      <c r="C2682" s="2"/>
      <c r="E2682" s="2"/>
      <c r="F2682" s="2"/>
    </row>
    <row r="2683" spans="1:6" ht="15" x14ac:dyDescent="0.25">
      <c r="A2683" s="2"/>
      <c r="B2683" s="2"/>
      <c r="C2683" s="2"/>
      <c r="E2683" s="2"/>
      <c r="F2683" s="2"/>
    </row>
    <row r="2684" spans="1:6" ht="15" x14ac:dyDescent="0.25">
      <c r="A2684" s="2"/>
      <c r="B2684" s="2"/>
      <c r="C2684" s="2"/>
      <c r="E2684" s="2"/>
      <c r="F2684" s="2"/>
    </row>
    <row r="2685" spans="1:6" ht="15" x14ac:dyDescent="0.25">
      <c r="A2685" s="2"/>
      <c r="B2685" s="2"/>
      <c r="C2685" s="2"/>
      <c r="E2685" s="2"/>
      <c r="F2685" s="2"/>
    </row>
    <row r="2686" spans="1:6" ht="15" x14ac:dyDescent="0.25">
      <c r="A2686" s="2"/>
      <c r="B2686" s="2"/>
      <c r="C2686" s="2"/>
      <c r="E2686" s="2"/>
      <c r="F2686" s="2"/>
    </row>
    <row r="2687" spans="1:6" ht="15" x14ac:dyDescent="0.25">
      <c r="A2687" s="2"/>
      <c r="B2687" s="2"/>
      <c r="C2687" s="2"/>
      <c r="E2687" s="2"/>
      <c r="F2687" s="2"/>
    </row>
    <row r="2688" spans="1:6" ht="15" x14ac:dyDescent="0.25">
      <c r="A2688" s="2"/>
      <c r="B2688" s="2"/>
      <c r="C2688" s="2"/>
      <c r="E2688" s="2"/>
      <c r="F2688" s="2"/>
    </row>
    <row r="2689" spans="1:6" ht="15" x14ac:dyDescent="0.25">
      <c r="A2689" s="2"/>
      <c r="B2689" s="2"/>
      <c r="C2689" s="2"/>
      <c r="E2689" s="2"/>
      <c r="F2689" s="2"/>
    </row>
    <row r="2690" spans="1:6" ht="15" x14ac:dyDescent="0.25">
      <c r="A2690" s="2"/>
      <c r="B2690" s="2"/>
      <c r="C2690" s="2"/>
      <c r="E2690" s="2"/>
      <c r="F2690" s="2"/>
    </row>
    <row r="2691" spans="1:6" ht="15" x14ac:dyDescent="0.25">
      <c r="A2691" s="2"/>
      <c r="B2691" s="2"/>
      <c r="C2691" s="2"/>
      <c r="E2691" s="2"/>
      <c r="F2691" s="2"/>
    </row>
    <row r="2692" spans="1:6" ht="15" x14ac:dyDescent="0.25">
      <c r="A2692" s="2"/>
      <c r="B2692" s="2"/>
      <c r="C2692" s="2"/>
      <c r="E2692" s="2"/>
      <c r="F2692" s="2"/>
    </row>
    <row r="2693" spans="1:6" ht="15" x14ac:dyDescent="0.25">
      <c r="A2693" s="2"/>
      <c r="B2693" s="2"/>
      <c r="C2693" s="2"/>
      <c r="E2693" s="2"/>
      <c r="F2693" s="2"/>
    </row>
    <row r="2694" spans="1:6" ht="15" x14ac:dyDescent="0.25">
      <c r="A2694" s="2"/>
      <c r="B2694" s="2"/>
      <c r="C2694" s="2"/>
      <c r="E2694" s="2"/>
      <c r="F2694" s="2"/>
    </row>
    <row r="2695" spans="1:6" ht="15" x14ac:dyDescent="0.25">
      <c r="A2695" s="2"/>
      <c r="B2695" s="2"/>
      <c r="C2695" s="2"/>
      <c r="E2695" s="2"/>
      <c r="F2695" s="2"/>
    </row>
    <row r="2696" spans="1:6" ht="15" x14ac:dyDescent="0.25">
      <c r="A2696" s="2"/>
      <c r="B2696" s="2"/>
      <c r="C2696" s="2"/>
      <c r="E2696" s="2"/>
      <c r="F2696" s="2"/>
    </row>
    <row r="2697" spans="1:6" ht="15" x14ac:dyDescent="0.25">
      <c r="A2697" s="2"/>
      <c r="B2697" s="2"/>
      <c r="C2697" s="2"/>
      <c r="E2697" s="2"/>
      <c r="F2697" s="2"/>
    </row>
    <row r="2698" spans="1:6" ht="15" x14ac:dyDescent="0.25">
      <c r="A2698" s="2"/>
      <c r="B2698" s="2"/>
      <c r="C2698" s="2"/>
      <c r="E2698" s="2"/>
      <c r="F2698" s="2"/>
    </row>
    <row r="2699" spans="1:6" ht="15" x14ac:dyDescent="0.25">
      <c r="A2699" s="2"/>
      <c r="B2699" s="2"/>
      <c r="C2699" s="2"/>
      <c r="E2699" s="2"/>
      <c r="F2699" s="2"/>
    </row>
    <row r="2700" spans="1:6" ht="15" x14ac:dyDescent="0.25">
      <c r="A2700" s="2"/>
      <c r="B2700" s="2"/>
      <c r="C2700" s="2"/>
      <c r="E2700" s="2"/>
      <c r="F2700" s="2"/>
    </row>
    <row r="2701" spans="1:6" ht="15" x14ac:dyDescent="0.25">
      <c r="A2701" s="2"/>
      <c r="B2701" s="2"/>
      <c r="C2701" s="2"/>
      <c r="E2701" s="2"/>
      <c r="F2701" s="2"/>
    </row>
    <row r="2702" spans="1:6" ht="15" x14ac:dyDescent="0.25">
      <c r="A2702" s="2"/>
      <c r="B2702" s="2"/>
      <c r="C2702" s="2"/>
      <c r="E2702" s="2"/>
      <c r="F2702" s="2"/>
    </row>
    <row r="2703" spans="1:6" ht="15" x14ac:dyDescent="0.25">
      <c r="A2703" s="2"/>
      <c r="B2703" s="2"/>
      <c r="C2703" s="2"/>
      <c r="E2703" s="2"/>
      <c r="F2703" s="2"/>
    </row>
    <row r="2704" spans="1:6" ht="15" x14ac:dyDescent="0.25">
      <c r="A2704" s="2"/>
      <c r="B2704" s="2"/>
      <c r="C2704" s="2"/>
      <c r="E2704" s="2"/>
      <c r="F2704" s="2"/>
    </row>
    <row r="2705" spans="1:6" ht="15" x14ac:dyDescent="0.25">
      <c r="A2705" s="2"/>
      <c r="B2705" s="2"/>
      <c r="C2705" s="2"/>
      <c r="E2705" s="2"/>
      <c r="F2705" s="2"/>
    </row>
    <row r="2706" spans="1:6" ht="15" x14ac:dyDescent="0.25">
      <c r="A2706" s="2"/>
      <c r="B2706" s="2"/>
      <c r="C2706" s="2"/>
      <c r="E2706" s="2"/>
      <c r="F2706" s="2"/>
    </row>
    <row r="2707" spans="1:6" ht="15" x14ac:dyDescent="0.25">
      <c r="A2707" s="2"/>
      <c r="B2707" s="2"/>
      <c r="C2707" s="2"/>
      <c r="E2707" s="2"/>
      <c r="F2707" s="2"/>
    </row>
    <row r="2708" spans="1:6" ht="15" x14ac:dyDescent="0.25">
      <c r="A2708" s="2"/>
      <c r="B2708" s="2"/>
      <c r="C2708" s="2"/>
      <c r="E2708" s="2"/>
      <c r="F2708" s="2"/>
    </row>
    <row r="2709" spans="1:6" ht="15" x14ac:dyDescent="0.25">
      <c r="A2709" s="2"/>
      <c r="B2709" s="2"/>
      <c r="C2709" s="2"/>
      <c r="E2709" s="2"/>
      <c r="F2709" s="2"/>
    </row>
    <row r="2710" spans="1:6" ht="15" x14ac:dyDescent="0.25">
      <c r="A2710" s="2"/>
      <c r="B2710" s="2"/>
      <c r="C2710" s="2"/>
      <c r="E2710" s="2"/>
      <c r="F2710" s="2"/>
    </row>
    <row r="2711" spans="1:6" ht="15" x14ac:dyDescent="0.25">
      <c r="A2711" s="2"/>
      <c r="B2711" s="2"/>
      <c r="C2711" s="2"/>
      <c r="E2711" s="2"/>
      <c r="F2711" s="2"/>
    </row>
    <row r="2712" spans="1:6" ht="15" x14ac:dyDescent="0.25">
      <c r="A2712" s="2"/>
      <c r="B2712" s="2"/>
      <c r="C2712" s="2"/>
      <c r="E2712" s="2"/>
      <c r="F2712" s="2"/>
    </row>
    <row r="2713" spans="1:6" ht="15" x14ac:dyDescent="0.25">
      <c r="A2713" s="2"/>
      <c r="B2713" s="2"/>
      <c r="C2713" s="2"/>
      <c r="E2713" s="2"/>
      <c r="F2713" s="2"/>
    </row>
    <row r="2714" spans="1:6" ht="15" x14ac:dyDescent="0.25">
      <c r="A2714" s="2"/>
      <c r="B2714" s="2"/>
      <c r="C2714" s="2"/>
      <c r="E2714" s="2"/>
      <c r="F2714" s="2"/>
    </row>
    <row r="2715" spans="1:6" ht="15" x14ac:dyDescent="0.25">
      <c r="A2715" s="2"/>
      <c r="B2715" s="2"/>
      <c r="C2715" s="2"/>
      <c r="E2715" s="2"/>
      <c r="F2715" s="2"/>
    </row>
    <row r="2716" spans="1:6" ht="15" x14ac:dyDescent="0.25">
      <c r="A2716" s="2"/>
      <c r="B2716" s="2"/>
      <c r="C2716" s="2"/>
      <c r="E2716" s="2"/>
      <c r="F2716" s="2"/>
    </row>
    <row r="2717" spans="1:6" ht="15" x14ac:dyDescent="0.25">
      <c r="A2717" s="2"/>
      <c r="B2717" s="2"/>
      <c r="C2717" s="2"/>
      <c r="E2717" s="2"/>
      <c r="F2717" s="2"/>
    </row>
    <row r="2718" spans="1:6" ht="15" x14ac:dyDescent="0.25">
      <c r="A2718" s="2"/>
      <c r="B2718" s="2"/>
      <c r="C2718" s="2"/>
      <c r="E2718" s="2"/>
      <c r="F2718" s="2"/>
    </row>
    <row r="2719" spans="1:6" ht="15" x14ac:dyDescent="0.25">
      <c r="A2719" s="2"/>
      <c r="B2719" s="2"/>
      <c r="C2719" s="2"/>
      <c r="E2719" s="2"/>
      <c r="F2719" s="2"/>
    </row>
    <row r="2720" spans="1:6" ht="15" x14ac:dyDescent="0.25">
      <c r="A2720" s="2"/>
      <c r="B2720" s="2"/>
      <c r="C2720" s="2"/>
      <c r="E2720" s="2"/>
      <c r="F2720" s="2"/>
    </row>
    <row r="2721" spans="1:6" ht="15" x14ac:dyDescent="0.25">
      <c r="A2721" s="2"/>
      <c r="B2721" s="2"/>
      <c r="C2721" s="2"/>
      <c r="E2721" s="2"/>
      <c r="F2721" s="2"/>
    </row>
    <row r="2722" spans="1:6" ht="15" x14ac:dyDescent="0.25">
      <c r="A2722" s="2"/>
      <c r="B2722" s="2"/>
      <c r="C2722" s="2"/>
      <c r="E2722" s="2"/>
      <c r="F2722" s="2"/>
    </row>
    <row r="2723" spans="1:6" ht="15" x14ac:dyDescent="0.25">
      <c r="A2723" s="2"/>
      <c r="B2723" s="2"/>
      <c r="C2723" s="2"/>
      <c r="E2723" s="2"/>
      <c r="F2723" s="2"/>
    </row>
    <row r="2724" spans="1:6" ht="15" x14ac:dyDescent="0.25">
      <c r="A2724" s="2"/>
      <c r="B2724" s="2"/>
      <c r="C2724" s="2"/>
      <c r="E2724" s="2"/>
      <c r="F2724" s="2"/>
    </row>
    <row r="2725" spans="1:6" ht="15" x14ac:dyDescent="0.25">
      <c r="A2725" s="2"/>
      <c r="B2725" s="2"/>
      <c r="C2725" s="2"/>
      <c r="E2725" s="2"/>
      <c r="F2725" s="2"/>
    </row>
    <row r="2726" spans="1:6" ht="15" x14ac:dyDescent="0.25">
      <c r="A2726" s="2"/>
      <c r="B2726" s="2"/>
      <c r="C2726" s="2"/>
      <c r="E2726" s="2"/>
      <c r="F2726" s="2"/>
    </row>
    <row r="2727" spans="1:6" ht="15" x14ac:dyDescent="0.25">
      <c r="A2727" s="2"/>
      <c r="B2727" s="2"/>
      <c r="C2727" s="2"/>
      <c r="E2727" s="2"/>
      <c r="F2727" s="2"/>
    </row>
    <row r="2728" spans="1:6" ht="15" x14ac:dyDescent="0.25">
      <c r="A2728" s="2"/>
      <c r="B2728" s="2"/>
      <c r="C2728" s="2"/>
      <c r="E2728" s="2"/>
      <c r="F2728" s="2"/>
    </row>
    <row r="2729" spans="1:6" ht="15" x14ac:dyDescent="0.25">
      <c r="A2729" s="2"/>
      <c r="B2729" s="2"/>
      <c r="C2729" s="2"/>
      <c r="E2729" s="2"/>
      <c r="F2729" s="2"/>
    </row>
    <row r="2730" spans="1:6" ht="15" x14ac:dyDescent="0.25">
      <c r="A2730" s="2"/>
      <c r="B2730" s="2"/>
      <c r="C2730" s="2"/>
      <c r="E2730" s="2"/>
      <c r="F2730" s="2"/>
    </row>
    <row r="2731" spans="1:6" ht="15" x14ac:dyDescent="0.25">
      <c r="A2731" s="2"/>
      <c r="B2731" s="2"/>
      <c r="C2731" s="2"/>
      <c r="E2731" s="2"/>
      <c r="F2731" s="2"/>
    </row>
    <row r="2732" spans="1:6" ht="15" x14ac:dyDescent="0.25">
      <c r="A2732" s="2"/>
      <c r="B2732" s="2"/>
      <c r="C2732" s="2"/>
      <c r="E2732" s="2"/>
      <c r="F2732" s="2"/>
    </row>
    <row r="2733" spans="1:6" ht="15" x14ac:dyDescent="0.25">
      <c r="A2733" s="2"/>
      <c r="B2733" s="2"/>
      <c r="C2733" s="2"/>
      <c r="E2733" s="2"/>
      <c r="F2733" s="2"/>
    </row>
    <row r="2734" spans="1:6" ht="15" x14ac:dyDescent="0.25">
      <c r="A2734" s="2"/>
      <c r="B2734" s="2"/>
      <c r="C2734" s="2"/>
      <c r="E2734" s="2"/>
      <c r="F2734" s="2"/>
    </row>
    <row r="2735" spans="1:6" ht="15" x14ac:dyDescent="0.25">
      <c r="A2735" s="2"/>
      <c r="B2735" s="2"/>
      <c r="C2735" s="2"/>
      <c r="E2735" s="2"/>
      <c r="F2735" s="2"/>
    </row>
    <row r="2736" spans="1:6" ht="15" x14ac:dyDescent="0.25">
      <c r="A2736" s="2"/>
      <c r="B2736" s="2"/>
      <c r="C2736" s="2"/>
      <c r="E2736" s="2"/>
      <c r="F2736" s="2"/>
    </row>
    <row r="2737" spans="1:6" ht="15" x14ac:dyDescent="0.25">
      <c r="A2737" s="2"/>
      <c r="B2737" s="2"/>
      <c r="C2737" s="2"/>
      <c r="E2737" s="2"/>
      <c r="F2737" s="2"/>
    </row>
    <row r="2738" spans="1:6" ht="15" x14ac:dyDescent="0.25">
      <c r="A2738" s="2"/>
      <c r="B2738" s="2"/>
      <c r="C2738" s="2"/>
      <c r="E2738" s="2"/>
      <c r="F2738" s="2"/>
    </row>
    <row r="2739" spans="1:6" ht="15" x14ac:dyDescent="0.25">
      <c r="A2739" s="2"/>
      <c r="B2739" s="2"/>
      <c r="C2739" s="2"/>
      <c r="E2739" s="2"/>
      <c r="F2739" s="2"/>
    </row>
    <row r="2740" spans="1:6" ht="15" x14ac:dyDescent="0.25">
      <c r="A2740" s="2"/>
      <c r="B2740" s="2"/>
      <c r="C2740" s="2"/>
      <c r="E2740" s="2"/>
      <c r="F2740" s="2"/>
    </row>
    <row r="2741" spans="1:6" ht="15" x14ac:dyDescent="0.25">
      <c r="A2741" s="2"/>
      <c r="B2741" s="2"/>
      <c r="C2741" s="2"/>
      <c r="E2741" s="2"/>
      <c r="F2741" s="2"/>
    </row>
    <row r="2742" spans="1:6" ht="15" x14ac:dyDescent="0.25">
      <c r="A2742" s="2"/>
      <c r="B2742" s="2"/>
      <c r="C2742" s="2"/>
      <c r="E2742" s="2"/>
      <c r="F2742" s="2"/>
    </row>
    <row r="2743" spans="1:6" ht="15" x14ac:dyDescent="0.25">
      <c r="A2743" s="2"/>
      <c r="B2743" s="2"/>
      <c r="C2743" s="2"/>
      <c r="E2743" s="2"/>
      <c r="F2743" s="2"/>
    </row>
    <row r="2744" spans="1:6" ht="15" x14ac:dyDescent="0.25">
      <c r="A2744" s="2"/>
      <c r="B2744" s="2"/>
      <c r="C2744" s="2"/>
      <c r="E2744" s="2"/>
      <c r="F2744" s="2"/>
    </row>
    <row r="2745" spans="1:6" ht="15" x14ac:dyDescent="0.25">
      <c r="A2745" s="2"/>
      <c r="B2745" s="2"/>
      <c r="C2745" s="2"/>
      <c r="E2745" s="2"/>
      <c r="F2745" s="2"/>
    </row>
    <row r="2746" spans="1:6" ht="15" x14ac:dyDescent="0.25">
      <c r="A2746" s="2"/>
      <c r="B2746" s="2"/>
      <c r="C2746" s="2"/>
      <c r="E2746" s="2"/>
      <c r="F2746" s="2"/>
    </row>
    <row r="2747" spans="1:6" ht="15" x14ac:dyDescent="0.25">
      <c r="A2747" s="2"/>
      <c r="B2747" s="2"/>
      <c r="C2747" s="2"/>
      <c r="E2747" s="2"/>
      <c r="F2747" s="2"/>
    </row>
    <row r="2748" spans="1:6" ht="15" x14ac:dyDescent="0.25">
      <c r="A2748" s="2"/>
      <c r="B2748" s="2"/>
      <c r="C2748" s="2"/>
      <c r="E2748" s="2"/>
      <c r="F2748" s="2"/>
    </row>
    <row r="2749" spans="1:6" ht="15" x14ac:dyDescent="0.25">
      <c r="A2749" s="2"/>
      <c r="B2749" s="2"/>
      <c r="C2749" s="2"/>
      <c r="E2749" s="2"/>
      <c r="F2749" s="2"/>
    </row>
    <row r="2750" spans="1:6" ht="15" x14ac:dyDescent="0.25">
      <c r="A2750" s="2"/>
      <c r="B2750" s="2"/>
      <c r="C2750" s="2"/>
      <c r="E2750" s="2"/>
      <c r="F2750" s="2"/>
    </row>
    <row r="2751" spans="1:6" ht="15" x14ac:dyDescent="0.25">
      <c r="A2751" s="2"/>
      <c r="B2751" s="2"/>
      <c r="C2751" s="2"/>
      <c r="E2751" s="2"/>
      <c r="F2751" s="2"/>
    </row>
    <row r="2752" spans="1:6" ht="15" x14ac:dyDescent="0.25">
      <c r="A2752" s="2"/>
      <c r="B2752" s="2"/>
      <c r="C2752" s="2"/>
      <c r="E2752" s="2"/>
      <c r="F2752" s="2"/>
    </row>
    <row r="2753" spans="1:6" ht="15" x14ac:dyDescent="0.25">
      <c r="A2753" s="2"/>
      <c r="B2753" s="2"/>
      <c r="C2753" s="2"/>
      <c r="E2753" s="2"/>
      <c r="F2753" s="2"/>
    </row>
    <row r="2754" spans="1:6" ht="15" x14ac:dyDescent="0.25">
      <c r="A2754" s="2"/>
      <c r="B2754" s="2"/>
      <c r="C2754" s="2"/>
      <c r="E2754" s="2"/>
      <c r="F2754" s="2"/>
    </row>
    <row r="2755" spans="1:6" ht="15" x14ac:dyDescent="0.25">
      <c r="A2755" s="2"/>
      <c r="B2755" s="2"/>
      <c r="C2755" s="2"/>
      <c r="E2755" s="2"/>
      <c r="F2755" s="2"/>
    </row>
    <row r="2756" spans="1:6" ht="15" x14ac:dyDescent="0.25">
      <c r="A2756" s="2"/>
      <c r="B2756" s="2"/>
      <c r="C2756" s="2"/>
      <c r="E2756" s="2"/>
      <c r="F2756" s="2"/>
    </row>
    <row r="2757" spans="1:6" ht="15" x14ac:dyDescent="0.25">
      <c r="A2757" s="2"/>
      <c r="B2757" s="2"/>
      <c r="C2757" s="2"/>
      <c r="E2757" s="2"/>
      <c r="F2757" s="2"/>
    </row>
    <row r="2758" spans="1:6" ht="15" x14ac:dyDescent="0.25">
      <c r="A2758" s="2"/>
      <c r="B2758" s="2"/>
      <c r="C2758" s="2"/>
      <c r="E2758" s="2"/>
      <c r="F2758" s="2"/>
    </row>
    <row r="2759" spans="1:6" ht="15" x14ac:dyDescent="0.25">
      <c r="A2759" s="2"/>
      <c r="B2759" s="2"/>
      <c r="C2759" s="2"/>
      <c r="E2759" s="2"/>
      <c r="F2759" s="2"/>
    </row>
    <row r="2760" spans="1:6" ht="15" x14ac:dyDescent="0.25">
      <c r="A2760" s="2"/>
      <c r="B2760" s="2"/>
      <c r="C2760" s="2"/>
      <c r="E2760" s="2"/>
      <c r="F2760" s="2"/>
    </row>
    <row r="2761" spans="1:6" ht="15" x14ac:dyDescent="0.25">
      <c r="A2761" s="2"/>
      <c r="B2761" s="2"/>
      <c r="C2761" s="2"/>
      <c r="E2761" s="2"/>
      <c r="F2761" s="2"/>
    </row>
    <row r="2762" spans="1:6" ht="15" x14ac:dyDescent="0.25">
      <c r="A2762" s="2"/>
      <c r="B2762" s="2"/>
      <c r="C2762" s="2"/>
      <c r="E2762" s="2"/>
      <c r="F2762" s="2"/>
    </row>
    <row r="2763" spans="1:6" ht="15" x14ac:dyDescent="0.25">
      <c r="A2763" s="2"/>
      <c r="B2763" s="2"/>
      <c r="C2763" s="2"/>
      <c r="E2763" s="2"/>
      <c r="F2763" s="2"/>
    </row>
    <row r="2764" spans="1:6" ht="15" x14ac:dyDescent="0.25">
      <c r="A2764" s="2"/>
      <c r="B2764" s="2"/>
      <c r="C2764" s="2"/>
      <c r="E2764" s="2"/>
      <c r="F2764" s="2"/>
    </row>
    <row r="2765" spans="1:6" ht="15" x14ac:dyDescent="0.25">
      <c r="A2765" s="2"/>
      <c r="B2765" s="2"/>
      <c r="C2765" s="2"/>
      <c r="E2765" s="2"/>
      <c r="F2765" s="2"/>
    </row>
    <row r="2766" spans="1:6" ht="15" x14ac:dyDescent="0.25">
      <c r="A2766" s="2"/>
      <c r="B2766" s="2"/>
      <c r="C2766" s="2"/>
      <c r="E2766" s="2"/>
      <c r="F2766" s="2"/>
    </row>
    <row r="2767" spans="1:6" ht="15" x14ac:dyDescent="0.25">
      <c r="A2767" s="2"/>
      <c r="B2767" s="2"/>
      <c r="C2767" s="2"/>
      <c r="E2767" s="2"/>
      <c r="F2767" s="2"/>
    </row>
    <row r="2768" spans="1:6" ht="15" x14ac:dyDescent="0.25">
      <c r="A2768" s="2"/>
      <c r="B2768" s="2"/>
      <c r="C2768" s="2"/>
      <c r="E2768" s="2"/>
      <c r="F2768" s="2"/>
    </row>
    <row r="2769" spans="1:6" ht="15" x14ac:dyDescent="0.25">
      <c r="A2769" s="2"/>
      <c r="B2769" s="2"/>
      <c r="C2769" s="2"/>
      <c r="E2769" s="2"/>
      <c r="F2769" s="2"/>
    </row>
    <row r="2770" spans="1:6" ht="15" x14ac:dyDescent="0.25">
      <c r="A2770" s="2"/>
      <c r="B2770" s="2"/>
      <c r="C2770" s="2"/>
      <c r="E2770" s="2"/>
      <c r="F2770" s="2"/>
    </row>
    <row r="2771" spans="1:6" ht="15" x14ac:dyDescent="0.25">
      <c r="A2771" s="2"/>
      <c r="B2771" s="2"/>
      <c r="C2771" s="2"/>
      <c r="E2771" s="2"/>
      <c r="F2771" s="2"/>
    </row>
    <row r="2772" spans="1:6" ht="15" x14ac:dyDescent="0.25">
      <c r="A2772" s="2"/>
      <c r="B2772" s="2"/>
      <c r="C2772" s="2"/>
      <c r="E2772" s="2"/>
      <c r="F2772" s="2"/>
    </row>
    <row r="2773" spans="1:6" ht="15" x14ac:dyDescent="0.25">
      <c r="A2773" s="2"/>
      <c r="B2773" s="2"/>
      <c r="C2773" s="2"/>
      <c r="E2773" s="2"/>
      <c r="F2773" s="2"/>
    </row>
    <row r="2774" spans="1:6" ht="15" x14ac:dyDescent="0.25">
      <c r="A2774" s="2"/>
      <c r="B2774" s="2"/>
      <c r="C2774" s="2"/>
      <c r="E2774" s="2"/>
      <c r="F2774" s="2"/>
    </row>
    <row r="2775" spans="1:6" ht="15" x14ac:dyDescent="0.25">
      <c r="A2775" s="2"/>
      <c r="B2775" s="2"/>
      <c r="C2775" s="2"/>
      <c r="E2775" s="2"/>
      <c r="F2775" s="2"/>
    </row>
    <row r="2776" spans="1:6" ht="15" x14ac:dyDescent="0.25">
      <c r="A2776" s="2"/>
      <c r="B2776" s="2"/>
      <c r="C2776" s="2"/>
      <c r="E2776" s="2"/>
      <c r="F2776" s="2"/>
    </row>
    <row r="2777" spans="1:6" ht="15" x14ac:dyDescent="0.25">
      <c r="A2777" s="2"/>
      <c r="B2777" s="2"/>
      <c r="C2777" s="2"/>
      <c r="E2777" s="2"/>
      <c r="F2777" s="2"/>
    </row>
    <row r="2778" spans="1:6" ht="15" x14ac:dyDescent="0.25">
      <c r="A2778" s="2"/>
      <c r="B2778" s="2"/>
      <c r="C2778" s="2"/>
      <c r="E2778" s="2"/>
      <c r="F2778" s="2"/>
    </row>
    <row r="2779" spans="1:6" ht="15" x14ac:dyDescent="0.25">
      <c r="A2779" s="2"/>
      <c r="B2779" s="2"/>
      <c r="C2779" s="2"/>
      <c r="E2779" s="2"/>
      <c r="F2779" s="2"/>
    </row>
    <row r="2780" spans="1:6" ht="15" x14ac:dyDescent="0.25">
      <c r="A2780" s="2"/>
      <c r="B2780" s="2"/>
      <c r="C2780" s="2"/>
      <c r="E2780" s="2"/>
      <c r="F2780" s="2"/>
    </row>
    <row r="2781" spans="1:6" ht="15" x14ac:dyDescent="0.25">
      <c r="A2781" s="2"/>
      <c r="B2781" s="2"/>
      <c r="C2781" s="2"/>
      <c r="E2781" s="2"/>
      <c r="F2781" s="2"/>
    </row>
    <row r="2782" spans="1:6" ht="15" x14ac:dyDescent="0.25">
      <c r="A2782" s="2"/>
      <c r="B2782" s="2"/>
      <c r="C2782" s="2"/>
      <c r="E2782" s="2"/>
      <c r="F2782" s="2"/>
    </row>
    <row r="2783" spans="1:6" ht="15" x14ac:dyDescent="0.25">
      <c r="A2783" s="2"/>
      <c r="B2783" s="2"/>
      <c r="C2783" s="2"/>
      <c r="E2783" s="2"/>
      <c r="F2783" s="2"/>
    </row>
    <row r="2784" spans="1:6" ht="15" x14ac:dyDescent="0.25">
      <c r="A2784" s="2"/>
      <c r="B2784" s="2"/>
      <c r="C2784" s="2"/>
      <c r="E2784" s="2"/>
      <c r="F2784" s="2"/>
    </row>
    <row r="2785" spans="1:6" ht="15" x14ac:dyDescent="0.25">
      <c r="A2785" s="2"/>
      <c r="B2785" s="2"/>
      <c r="C2785" s="2"/>
      <c r="E2785" s="2"/>
      <c r="F2785" s="2"/>
    </row>
    <row r="2786" spans="1:6" ht="15" x14ac:dyDescent="0.25">
      <c r="A2786" s="2"/>
      <c r="B2786" s="2"/>
      <c r="C2786" s="2"/>
      <c r="E2786" s="2"/>
      <c r="F2786" s="2"/>
    </row>
    <row r="2787" spans="1:6" ht="15" x14ac:dyDescent="0.25">
      <c r="A2787" s="2"/>
      <c r="B2787" s="2"/>
      <c r="C2787" s="2"/>
      <c r="E2787" s="2"/>
      <c r="F2787" s="2"/>
    </row>
    <row r="2788" spans="1:6" ht="15" x14ac:dyDescent="0.25">
      <c r="A2788" s="2"/>
      <c r="B2788" s="2"/>
      <c r="C2788" s="2"/>
      <c r="E2788" s="2"/>
      <c r="F2788" s="2"/>
    </row>
    <row r="2789" spans="1:6" ht="15" x14ac:dyDescent="0.25">
      <c r="A2789" s="2"/>
      <c r="B2789" s="2"/>
      <c r="C2789" s="2"/>
      <c r="E2789" s="2"/>
      <c r="F2789" s="2"/>
    </row>
    <row r="2790" spans="1:6" ht="15" x14ac:dyDescent="0.25">
      <c r="A2790" s="2"/>
      <c r="B2790" s="2"/>
      <c r="C2790" s="2"/>
      <c r="E2790" s="2"/>
      <c r="F2790" s="2"/>
    </row>
    <row r="2791" spans="1:6" ht="15" x14ac:dyDescent="0.25">
      <c r="A2791" s="2"/>
      <c r="B2791" s="2"/>
      <c r="C2791" s="2"/>
      <c r="E2791" s="2"/>
      <c r="F2791" s="2"/>
    </row>
    <row r="2792" spans="1:6" ht="15" x14ac:dyDescent="0.25">
      <c r="A2792" s="2"/>
      <c r="B2792" s="2"/>
      <c r="C2792" s="2"/>
      <c r="E2792" s="2"/>
      <c r="F2792" s="2"/>
    </row>
    <row r="2793" spans="1:6" ht="15" x14ac:dyDescent="0.25">
      <c r="A2793" s="2"/>
      <c r="B2793" s="2"/>
      <c r="C2793" s="2"/>
      <c r="E2793" s="2"/>
      <c r="F2793" s="2"/>
    </row>
    <row r="2794" spans="1:6" ht="15" x14ac:dyDescent="0.25">
      <c r="A2794" s="2"/>
      <c r="B2794" s="2"/>
      <c r="C2794" s="2"/>
      <c r="E2794" s="2"/>
      <c r="F2794" s="2"/>
    </row>
    <row r="2795" spans="1:6" ht="15" x14ac:dyDescent="0.25">
      <c r="A2795" s="2"/>
      <c r="B2795" s="2"/>
      <c r="C2795" s="2"/>
      <c r="E2795" s="2"/>
      <c r="F2795" s="2"/>
    </row>
    <row r="2796" spans="1:6" ht="15" x14ac:dyDescent="0.25">
      <c r="A2796" s="2"/>
      <c r="B2796" s="2"/>
      <c r="C2796" s="2"/>
      <c r="E2796" s="2"/>
      <c r="F2796" s="2"/>
    </row>
    <row r="2797" spans="1:6" ht="15" x14ac:dyDescent="0.25">
      <c r="A2797" s="2"/>
      <c r="B2797" s="2"/>
      <c r="C2797" s="2"/>
      <c r="E2797" s="2"/>
      <c r="F2797" s="2"/>
    </row>
    <row r="2798" spans="1:6" ht="15" x14ac:dyDescent="0.25">
      <c r="A2798" s="2"/>
      <c r="B2798" s="2"/>
      <c r="C2798" s="2"/>
      <c r="E2798" s="2"/>
      <c r="F2798" s="2"/>
    </row>
    <row r="2799" spans="1:6" ht="15" x14ac:dyDescent="0.25">
      <c r="A2799" s="2"/>
      <c r="B2799" s="2"/>
      <c r="C2799" s="2"/>
      <c r="E2799" s="2"/>
      <c r="F2799" s="2"/>
    </row>
    <row r="2800" spans="1:6" ht="15" x14ac:dyDescent="0.25">
      <c r="A2800" s="2"/>
      <c r="B2800" s="2"/>
      <c r="C2800" s="2"/>
      <c r="E2800" s="2"/>
      <c r="F2800" s="2"/>
    </row>
    <row r="2801" spans="1:6" ht="15" x14ac:dyDescent="0.25">
      <c r="A2801" s="2"/>
      <c r="B2801" s="2"/>
      <c r="C2801" s="2"/>
      <c r="E2801" s="2"/>
      <c r="F2801" s="2"/>
    </row>
    <row r="2802" spans="1:6" ht="15" x14ac:dyDescent="0.25">
      <c r="A2802" s="2"/>
      <c r="B2802" s="2"/>
      <c r="C2802" s="2"/>
      <c r="E2802" s="2"/>
      <c r="F2802" s="2"/>
    </row>
    <row r="2803" spans="1:6" ht="15" x14ac:dyDescent="0.25">
      <c r="A2803" s="2"/>
      <c r="B2803" s="2"/>
      <c r="C2803" s="2"/>
      <c r="E2803" s="2"/>
      <c r="F2803" s="2"/>
    </row>
    <row r="2804" spans="1:6" ht="15" x14ac:dyDescent="0.25">
      <c r="A2804" s="2"/>
      <c r="B2804" s="2"/>
      <c r="C2804" s="2"/>
      <c r="E2804" s="2"/>
      <c r="F2804" s="2"/>
    </row>
    <row r="2805" spans="1:6" ht="15" x14ac:dyDescent="0.25">
      <c r="A2805" s="2"/>
      <c r="B2805" s="2"/>
      <c r="C2805" s="2"/>
      <c r="E2805" s="2"/>
      <c r="F2805" s="2"/>
    </row>
    <row r="2806" spans="1:6" ht="15" x14ac:dyDescent="0.25">
      <c r="A2806" s="2"/>
      <c r="B2806" s="2"/>
      <c r="C2806" s="2"/>
      <c r="E2806" s="2"/>
      <c r="F2806" s="2"/>
    </row>
    <row r="2807" spans="1:6" ht="15" x14ac:dyDescent="0.25">
      <c r="A2807" s="2"/>
      <c r="B2807" s="2"/>
      <c r="C2807" s="2"/>
      <c r="E2807" s="2"/>
      <c r="F2807" s="2"/>
    </row>
    <row r="2808" spans="1:6" ht="15" x14ac:dyDescent="0.25">
      <c r="A2808" s="2"/>
      <c r="B2808" s="2"/>
      <c r="C2808" s="2"/>
      <c r="E2808" s="2"/>
      <c r="F2808" s="2"/>
    </row>
    <row r="2809" spans="1:6" ht="15" x14ac:dyDescent="0.25">
      <c r="A2809" s="2"/>
      <c r="B2809" s="2"/>
      <c r="C2809" s="2"/>
      <c r="E2809" s="2"/>
      <c r="F2809" s="2"/>
    </row>
    <row r="2810" spans="1:6" ht="15" x14ac:dyDescent="0.25">
      <c r="A2810" s="2"/>
      <c r="B2810" s="2"/>
      <c r="C2810" s="2"/>
      <c r="E2810" s="2"/>
      <c r="F2810" s="2"/>
    </row>
    <row r="2811" spans="1:6" ht="15" x14ac:dyDescent="0.25">
      <c r="A2811" s="2"/>
      <c r="B2811" s="2"/>
      <c r="C2811" s="2"/>
      <c r="E2811" s="2"/>
      <c r="F2811" s="2"/>
    </row>
    <row r="2812" spans="1:6" ht="15" x14ac:dyDescent="0.25">
      <c r="A2812" s="2"/>
      <c r="B2812" s="2"/>
      <c r="C2812" s="2"/>
      <c r="E2812" s="2"/>
      <c r="F2812" s="2"/>
    </row>
    <row r="2813" spans="1:6" ht="15" x14ac:dyDescent="0.25">
      <c r="A2813" s="2"/>
      <c r="B2813" s="2"/>
      <c r="C2813" s="2"/>
      <c r="E2813" s="2"/>
      <c r="F2813" s="2"/>
    </row>
    <row r="2814" spans="1:6" ht="15" x14ac:dyDescent="0.25">
      <c r="A2814" s="2"/>
      <c r="B2814" s="2"/>
      <c r="C2814" s="2"/>
      <c r="E2814" s="2"/>
      <c r="F2814" s="2"/>
    </row>
    <row r="2815" spans="1:6" ht="15" x14ac:dyDescent="0.25">
      <c r="A2815" s="2"/>
      <c r="B2815" s="2"/>
      <c r="C2815" s="2"/>
      <c r="E2815" s="2"/>
      <c r="F2815" s="2"/>
    </row>
    <row r="2816" spans="1:6" ht="15" x14ac:dyDescent="0.25">
      <c r="A2816" s="2"/>
      <c r="B2816" s="2"/>
      <c r="C2816" s="2"/>
      <c r="E2816" s="2"/>
      <c r="F2816" s="2"/>
    </row>
    <row r="2817" spans="1:6" ht="15" x14ac:dyDescent="0.25">
      <c r="A2817" s="2"/>
      <c r="B2817" s="2"/>
      <c r="C2817" s="2"/>
      <c r="E2817" s="2"/>
      <c r="F2817" s="2"/>
    </row>
    <row r="2818" spans="1:6" ht="15" x14ac:dyDescent="0.25">
      <c r="A2818" s="2"/>
      <c r="B2818" s="2"/>
      <c r="C2818" s="2"/>
      <c r="E2818" s="2"/>
      <c r="F2818" s="2"/>
    </row>
    <row r="2819" spans="1:6" ht="15" x14ac:dyDescent="0.25">
      <c r="A2819" s="2"/>
      <c r="B2819" s="2"/>
      <c r="C2819" s="2"/>
      <c r="E2819" s="2"/>
      <c r="F2819" s="2"/>
    </row>
    <row r="2820" spans="1:6" ht="15" x14ac:dyDescent="0.25">
      <c r="A2820" s="2"/>
      <c r="B2820" s="2"/>
      <c r="C2820" s="2"/>
      <c r="E2820" s="2"/>
      <c r="F2820" s="2"/>
    </row>
    <row r="2821" spans="1:6" ht="15" x14ac:dyDescent="0.25">
      <c r="A2821" s="2"/>
      <c r="B2821" s="2"/>
      <c r="C2821" s="2"/>
      <c r="E2821" s="2"/>
      <c r="F2821" s="2"/>
    </row>
    <row r="2822" spans="1:6" ht="15" x14ac:dyDescent="0.25">
      <c r="A2822" s="2"/>
      <c r="B2822" s="2"/>
      <c r="C2822" s="2"/>
      <c r="E2822" s="2"/>
      <c r="F2822" s="2"/>
    </row>
    <row r="2823" spans="1:6" ht="15" x14ac:dyDescent="0.25">
      <c r="A2823" s="2"/>
      <c r="B2823" s="2"/>
      <c r="C2823" s="2"/>
      <c r="E2823" s="2"/>
      <c r="F2823" s="2"/>
    </row>
    <row r="2824" spans="1:6" ht="15" x14ac:dyDescent="0.25">
      <c r="A2824" s="2"/>
      <c r="B2824" s="2"/>
      <c r="C2824" s="2"/>
      <c r="E2824" s="2"/>
      <c r="F2824" s="2"/>
    </row>
    <row r="2825" spans="1:6" ht="15" x14ac:dyDescent="0.25">
      <c r="A2825" s="2"/>
      <c r="B2825" s="2"/>
      <c r="C2825" s="2"/>
      <c r="E2825" s="2"/>
      <c r="F2825" s="2"/>
    </row>
    <row r="2826" spans="1:6" ht="15" x14ac:dyDescent="0.25">
      <c r="A2826" s="2"/>
      <c r="B2826" s="2"/>
      <c r="C2826" s="2"/>
      <c r="E2826" s="2"/>
      <c r="F2826" s="2"/>
    </row>
    <row r="2827" spans="1:6" ht="15" x14ac:dyDescent="0.25">
      <c r="A2827" s="2"/>
      <c r="B2827" s="2"/>
      <c r="C2827" s="2"/>
      <c r="E2827" s="2"/>
      <c r="F2827" s="2"/>
    </row>
    <row r="2828" spans="1:6" ht="15" x14ac:dyDescent="0.25">
      <c r="A2828" s="2"/>
      <c r="B2828" s="2"/>
      <c r="C2828" s="2"/>
      <c r="E2828" s="2"/>
      <c r="F2828" s="2"/>
    </row>
    <row r="2829" spans="1:6" ht="15" x14ac:dyDescent="0.25">
      <c r="A2829" s="2"/>
      <c r="B2829" s="2"/>
      <c r="C2829" s="2"/>
      <c r="E2829" s="2"/>
      <c r="F2829" s="2"/>
    </row>
    <row r="2830" spans="1:6" ht="15" x14ac:dyDescent="0.25">
      <c r="A2830" s="2"/>
      <c r="B2830" s="2"/>
      <c r="C2830" s="2"/>
      <c r="E2830" s="2"/>
      <c r="F2830" s="2"/>
    </row>
    <row r="2831" spans="1:6" ht="15" x14ac:dyDescent="0.25">
      <c r="A2831" s="2"/>
      <c r="B2831" s="2"/>
      <c r="C2831" s="2"/>
      <c r="E2831" s="2"/>
      <c r="F2831" s="2"/>
    </row>
    <row r="2832" spans="1:6" ht="15" x14ac:dyDescent="0.25">
      <c r="A2832" s="2"/>
      <c r="B2832" s="2"/>
      <c r="C2832" s="2"/>
      <c r="E2832" s="2"/>
      <c r="F2832" s="2"/>
    </row>
    <row r="2833" spans="1:6" ht="15" x14ac:dyDescent="0.25">
      <c r="A2833" s="2"/>
      <c r="B2833" s="2"/>
      <c r="C2833" s="2"/>
      <c r="E2833" s="2"/>
      <c r="F2833" s="2"/>
    </row>
    <row r="2834" spans="1:6" ht="15" x14ac:dyDescent="0.25">
      <c r="A2834" s="2"/>
      <c r="B2834" s="2"/>
      <c r="C2834" s="2"/>
      <c r="E2834" s="2"/>
      <c r="F2834" s="2"/>
    </row>
    <row r="2835" spans="1:6" ht="15" x14ac:dyDescent="0.25">
      <c r="A2835" s="2"/>
      <c r="B2835" s="2"/>
      <c r="C2835" s="2"/>
      <c r="E2835" s="2"/>
      <c r="F2835" s="2"/>
    </row>
    <row r="2836" spans="1:6" ht="15" x14ac:dyDescent="0.25">
      <c r="A2836" s="2"/>
      <c r="B2836" s="2"/>
      <c r="C2836" s="2"/>
      <c r="E2836" s="2"/>
      <c r="F2836" s="2"/>
    </row>
    <row r="2837" spans="1:6" ht="15" x14ac:dyDescent="0.25">
      <c r="A2837" s="2"/>
      <c r="B2837" s="2"/>
      <c r="C2837" s="2"/>
      <c r="E2837" s="2"/>
      <c r="F2837" s="2"/>
    </row>
    <row r="2838" spans="1:6" ht="15" x14ac:dyDescent="0.25">
      <c r="A2838" s="2"/>
      <c r="B2838" s="2"/>
      <c r="C2838" s="2"/>
      <c r="E2838" s="2"/>
      <c r="F2838" s="2"/>
    </row>
    <row r="2839" spans="1:6" ht="15" x14ac:dyDescent="0.25">
      <c r="A2839" s="2"/>
      <c r="B2839" s="2"/>
      <c r="C2839" s="2"/>
      <c r="E2839" s="2"/>
      <c r="F2839" s="2"/>
    </row>
    <row r="2840" spans="1:6" ht="15" x14ac:dyDescent="0.25">
      <c r="A2840" s="2"/>
      <c r="B2840" s="2"/>
      <c r="C2840" s="2"/>
      <c r="E2840" s="2"/>
      <c r="F2840" s="2"/>
    </row>
    <row r="2841" spans="1:6" ht="15" x14ac:dyDescent="0.25">
      <c r="A2841" s="2"/>
      <c r="B2841" s="2"/>
      <c r="C2841" s="2"/>
      <c r="E2841" s="2"/>
      <c r="F2841" s="2"/>
    </row>
    <row r="2842" spans="1:6" ht="15" x14ac:dyDescent="0.25">
      <c r="A2842" s="2"/>
      <c r="B2842" s="2"/>
      <c r="C2842" s="2"/>
      <c r="E2842" s="2"/>
      <c r="F2842" s="2"/>
    </row>
    <row r="2843" spans="1:6" ht="15" x14ac:dyDescent="0.25">
      <c r="A2843" s="2"/>
      <c r="B2843" s="2"/>
      <c r="C2843" s="2"/>
      <c r="E2843" s="2"/>
      <c r="F2843" s="2"/>
    </row>
    <row r="2844" spans="1:6" ht="15" x14ac:dyDescent="0.25">
      <c r="A2844" s="2"/>
      <c r="B2844" s="2"/>
      <c r="C2844" s="2"/>
      <c r="E2844" s="2"/>
      <c r="F2844" s="2"/>
    </row>
    <row r="2845" spans="1:6" ht="15" x14ac:dyDescent="0.25">
      <c r="A2845" s="2"/>
      <c r="B2845" s="2"/>
      <c r="C2845" s="2"/>
      <c r="E2845" s="2"/>
      <c r="F2845" s="2"/>
    </row>
    <row r="2846" spans="1:6" ht="15" x14ac:dyDescent="0.25">
      <c r="A2846" s="2"/>
      <c r="B2846" s="2"/>
      <c r="C2846" s="2"/>
      <c r="E2846" s="2"/>
      <c r="F2846" s="2"/>
    </row>
    <row r="2847" spans="1:6" ht="15" x14ac:dyDescent="0.25">
      <c r="A2847" s="2"/>
      <c r="B2847" s="2"/>
      <c r="C2847" s="2"/>
      <c r="E2847" s="2"/>
      <c r="F2847" s="2"/>
    </row>
    <row r="2848" spans="1:6" ht="15" x14ac:dyDescent="0.25">
      <c r="A2848" s="2"/>
      <c r="B2848" s="2"/>
      <c r="C2848" s="2"/>
      <c r="E2848" s="2"/>
      <c r="F2848" s="2"/>
    </row>
    <row r="2849" spans="1:6" ht="15" x14ac:dyDescent="0.25">
      <c r="A2849" s="2"/>
      <c r="B2849" s="2"/>
      <c r="C2849" s="2"/>
      <c r="E2849" s="2"/>
      <c r="F2849" s="2"/>
    </row>
    <row r="2850" spans="1:6" ht="15" x14ac:dyDescent="0.25">
      <c r="A2850" s="2"/>
      <c r="B2850" s="2"/>
      <c r="C2850" s="2"/>
      <c r="E2850" s="2"/>
      <c r="F2850" s="2"/>
    </row>
    <row r="2851" spans="1:6" ht="15" x14ac:dyDescent="0.25">
      <c r="A2851" s="2"/>
      <c r="B2851" s="2"/>
      <c r="C2851" s="2"/>
      <c r="E2851" s="2"/>
      <c r="F2851" s="2"/>
    </row>
    <row r="2852" spans="1:6" ht="15" x14ac:dyDescent="0.25">
      <c r="A2852" s="2"/>
      <c r="B2852" s="2"/>
      <c r="C2852" s="2"/>
      <c r="E2852" s="2"/>
      <c r="F2852" s="2"/>
    </row>
    <row r="2853" spans="1:6" ht="15" x14ac:dyDescent="0.25">
      <c r="A2853" s="2"/>
      <c r="B2853" s="2"/>
      <c r="C2853" s="2"/>
      <c r="E2853" s="2"/>
      <c r="F2853" s="2"/>
    </row>
    <row r="2854" spans="1:6" ht="15" x14ac:dyDescent="0.25">
      <c r="A2854" s="2"/>
      <c r="B2854" s="2"/>
      <c r="C2854" s="2"/>
      <c r="E2854" s="2"/>
      <c r="F2854" s="2"/>
    </row>
    <row r="2855" spans="1:6" ht="15" x14ac:dyDescent="0.25">
      <c r="A2855" s="2"/>
      <c r="B2855" s="2"/>
      <c r="C2855" s="2"/>
      <c r="E2855" s="2"/>
      <c r="F2855" s="2"/>
    </row>
    <row r="2856" spans="1:6" ht="15" x14ac:dyDescent="0.25">
      <c r="A2856" s="2"/>
      <c r="B2856" s="2"/>
      <c r="C2856" s="2"/>
      <c r="E2856" s="2"/>
      <c r="F2856" s="2"/>
    </row>
    <row r="2857" spans="1:6" ht="15" x14ac:dyDescent="0.25">
      <c r="A2857" s="2"/>
      <c r="B2857" s="2"/>
      <c r="C2857" s="2"/>
      <c r="E2857" s="2"/>
      <c r="F2857" s="2"/>
    </row>
    <row r="2858" spans="1:6" ht="15" x14ac:dyDescent="0.25">
      <c r="A2858" s="2"/>
      <c r="B2858" s="2"/>
      <c r="C2858" s="2"/>
      <c r="E2858" s="2"/>
      <c r="F2858" s="2"/>
    </row>
    <row r="2859" spans="1:6" ht="15" x14ac:dyDescent="0.25">
      <c r="A2859" s="2"/>
      <c r="B2859" s="2"/>
      <c r="C2859" s="2"/>
      <c r="E2859" s="2"/>
      <c r="F2859" s="2"/>
    </row>
    <row r="2860" spans="1:6" ht="15" x14ac:dyDescent="0.25">
      <c r="A2860" s="2"/>
      <c r="B2860" s="2"/>
      <c r="C2860" s="2"/>
      <c r="E2860" s="2"/>
      <c r="F2860" s="2"/>
    </row>
    <row r="2861" spans="1:6" ht="15" x14ac:dyDescent="0.25">
      <c r="A2861" s="2"/>
      <c r="B2861" s="2"/>
      <c r="C2861" s="2"/>
      <c r="E2861" s="2"/>
      <c r="F2861" s="2"/>
    </row>
    <row r="2862" spans="1:6" ht="15" x14ac:dyDescent="0.25">
      <c r="A2862" s="2"/>
      <c r="B2862" s="2"/>
      <c r="C2862" s="2"/>
      <c r="E2862" s="2"/>
      <c r="F2862" s="2"/>
    </row>
    <row r="2863" spans="1:6" ht="15" x14ac:dyDescent="0.25">
      <c r="A2863" s="2"/>
      <c r="B2863" s="2"/>
      <c r="C2863" s="2"/>
      <c r="E2863" s="2"/>
      <c r="F2863" s="2"/>
    </row>
    <row r="2864" spans="1:6" ht="15" x14ac:dyDescent="0.25">
      <c r="A2864" s="2"/>
      <c r="B2864" s="2"/>
      <c r="C2864" s="2"/>
      <c r="E2864" s="2"/>
      <c r="F2864" s="2"/>
    </row>
    <row r="2865" spans="1:6" ht="15" x14ac:dyDescent="0.25">
      <c r="A2865" s="2"/>
      <c r="B2865" s="2"/>
      <c r="C2865" s="2"/>
      <c r="E2865" s="2"/>
      <c r="F2865" s="2"/>
    </row>
    <row r="2866" spans="1:6" ht="15" x14ac:dyDescent="0.25">
      <c r="A2866" s="2"/>
      <c r="B2866" s="2"/>
      <c r="C2866" s="2"/>
      <c r="E2866" s="2"/>
      <c r="F2866" s="2"/>
    </row>
    <row r="2867" spans="1:6" ht="15" x14ac:dyDescent="0.25">
      <c r="A2867" s="2"/>
      <c r="B2867" s="2"/>
      <c r="C2867" s="2"/>
      <c r="E2867" s="2"/>
      <c r="F2867" s="2"/>
    </row>
    <row r="2868" spans="1:6" ht="15" x14ac:dyDescent="0.25">
      <c r="A2868" s="2"/>
      <c r="B2868" s="2"/>
      <c r="C2868" s="2"/>
      <c r="E2868" s="2"/>
      <c r="F2868" s="2"/>
    </row>
    <row r="2869" spans="1:6" ht="15" x14ac:dyDescent="0.25">
      <c r="A2869" s="2"/>
      <c r="B2869" s="2"/>
      <c r="C2869" s="2"/>
      <c r="E2869" s="2"/>
      <c r="F2869" s="2"/>
    </row>
    <row r="2870" spans="1:6" ht="15" x14ac:dyDescent="0.25">
      <c r="A2870" s="2"/>
      <c r="B2870" s="2"/>
      <c r="C2870" s="2"/>
      <c r="E2870" s="2"/>
      <c r="F2870" s="2"/>
    </row>
    <row r="2871" spans="1:6" ht="15" x14ac:dyDescent="0.25">
      <c r="A2871" s="2"/>
      <c r="B2871" s="2"/>
      <c r="C2871" s="2"/>
      <c r="E2871" s="2"/>
      <c r="F2871" s="2"/>
    </row>
    <row r="2872" spans="1:6" ht="15" x14ac:dyDescent="0.25">
      <c r="A2872" s="2"/>
      <c r="B2872" s="2"/>
      <c r="C2872" s="2"/>
      <c r="E2872" s="2"/>
      <c r="F2872" s="2"/>
    </row>
    <row r="2873" spans="1:6" ht="15" x14ac:dyDescent="0.25">
      <c r="A2873" s="2"/>
      <c r="B2873" s="2"/>
      <c r="C2873" s="2"/>
      <c r="E2873" s="2"/>
      <c r="F2873" s="2"/>
    </row>
    <row r="2874" spans="1:6" ht="15" x14ac:dyDescent="0.25">
      <c r="A2874" s="2"/>
      <c r="B2874" s="2"/>
      <c r="C2874" s="2"/>
      <c r="E2874" s="2"/>
      <c r="F2874" s="2"/>
    </row>
    <row r="2875" spans="1:6" ht="15" x14ac:dyDescent="0.25">
      <c r="A2875" s="2"/>
      <c r="B2875" s="2"/>
      <c r="C2875" s="2"/>
      <c r="E2875" s="2"/>
      <c r="F2875" s="2"/>
    </row>
    <row r="2876" spans="1:6" ht="15" x14ac:dyDescent="0.25">
      <c r="A2876" s="2"/>
      <c r="B2876" s="2"/>
      <c r="C2876" s="2"/>
      <c r="E2876" s="2"/>
      <c r="F2876" s="2"/>
    </row>
    <row r="2877" spans="1:6" ht="15" x14ac:dyDescent="0.25">
      <c r="A2877" s="2"/>
      <c r="B2877" s="2"/>
      <c r="C2877" s="2"/>
      <c r="E2877" s="2"/>
      <c r="F2877" s="2"/>
    </row>
    <row r="2878" spans="1:6" ht="15" x14ac:dyDescent="0.25">
      <c r="A2878" s="2"/>
      <c r="B2878" s="2"/>
      <c r="C2878" s="2"/>
      <c r="E2878" s="2"/>
      <c r="F2878" s="2"/>
    </row>
    <row r="2879" spans="1:6" ht="15" x14ac:dyDescent="0.25">
      <c r="A2879" s="2"/>
      <c r="B2879" s="2"/>
      <c r="C2879" s="2"/>
      <c r="E2879" s="2"/>
      <c r="F2879" s="2"/>
    </row>
    <row r="2880" spans="1:6" ht="15" x14ac:dyDescent="0.25">
      <c r="A2880" s="2"/>
      <c r="B2880" s="2"/>
      <c r="C2880" s="2"/>
      <c r="E2880" s="2"/>
      <c r="F2880" s="2"/>
    </row>
    <row r="2881" spans="1:6" ht="15" x14ac:dyDescent="0.25">
      <c r="A2881" s="2"/>
      <c r="B2881" s="2"/>
      <c r="C2881" s="2"/>
      <c r="E2881" s="2"/>
      <c r="F2881" s="2"/>
    </row>
    <row r="2882" spans="1:6" ht="15" x14ac:dyDescent="0.25">
      <c r="A2882" s="2"/>
      <c r="B2882" s="2"/>
      <c r="C2882" s="2"/>
      <c r="E2882" s="2"/>
      <c r="F2882" s="2"/>
    </row>
    <row r="2883" spans="1:6" ht="15" x14ac:dyDescent="0.25">
      <c r="A2883" s="2"/>
      <c r="B2883" s="2"/>
      <c r="C2883" s="2"/>
      <c r="E2883" s="2"/>
      <c r="F2883" s="2"/>
    </row>
    <row r="2884" spans="1:6" ht="15" x14ac:dyDescent="0.25">
      <c r="A2884" s="2"/>
      <c r="B2884" s="2"/>
      <c r="C2884" s="2"/>
      <c r="E2884" s="2"/>
      <c r="F2884" s="2"/>
    </row>
    <row r="2885" spans="1:6" ht="15" x14ac:dyDescent="0.25">
      <c r="A2885" s="2"/>
      <c r="B2885" s="2"/>
      <c r="C2885" s="2"/>
      <c r="E2885" s="2"/>
      <c r="F2885" s="2"/>
    </row>
    <row r="2886" spans="1:6" ht="15" x14ac:dyDescent="0.25">
      <c r="A2886" s="2"/>
      <c r="B2886" s="2"/>
      <c r="C2886" s="2"/>
      <c r="E2886" s="2"/>
      <c r="F2886" s="2"/>
    </row>
    <row r="2887" spans="1:6" ht="15" x14ac:dyDescent="0.25">
      <c r="A2887" s="2"/>
      <c r="B2887" s="2"/>
      <c r="C2887" s="2"/>
      <c r="E2887" s="2"/>
      <c r="F2887" s="2"/>
    </row>
    <row r="2888" spans="1:6" ht="15" x14ac:dyDescent="0.25">
      <c r="A2888" s="2"/>
      <c r="B2888" s="2"/>
      <c r="C2888" s="2"/>
      <c r="E2888" s="2"/>
      <c r="F2888" s="2"/>
    </row>
    <row r="2889" spans="1:6" ht="15" x14ac:dyDescent="0.25">
      <c r="A2889" s="2"/>
      <c r="B2889" s="2"/>
      <c r="C2889" s="2"/>
      <c r="E2889" s="2"/>
      <c r="F2889" s="2"/>
    </row>
    <row r="2890" spans="1:6" ht="15" x14ac:dyDescent="0.25">
      <c r="A2890" s="2"/>
      <c r="B2890" s="2"/>
      <c r="C2890" s="2"/>
      <c r="E2890" s="2"/>
      <c r="F2890" s="2"/>
    </row>
    <row r="2891" spans="1:6" ht="15" x14ac:dyDescent="0.25">
      <c r="A2891" s="2"/>
      <c r="B2891" s="2"/>
      <c r="C2891" s="2"/>
      <c r="E2891" s="2"/>
      <c r="F2891" s="2"/>
    </row>
    <row r="2892" spans="1:6" ht="15" x14ac:dyDescent="0.25">
      <c r="A2892" s="2"/>
      <c r="B2892" s="2"/>
      <c r="C2892" s="2"/>
      <c r="E2892" s="2"/>
      <c r="F2892" s="2"/>
    </row>
    <row r="2893" spans="1:6" ht="15" x14ac:dyDescent="0.25">
      <c r="A2893" s="2"/>
      <c r="B2893" s="2"/>
      <c r="C2893" s="2"/>
      <c r="E2893" s="2"/>
      <c r="F2893" s="2"/>
    </row>
    <row r="2894" spans="1:6" ht="15" x14ac:dyDescent="0.25">
      <c r="A2894" s="2"/>
      <c r="B2894" s="2"/>
      <c r="C2894" s="2"/>
      <c r="E2894" s="2"/>
      <c r="F2894" s="2"/>
    </row>
    <row r="2895" spans="1:6" ht="15" x14ac:dyDescent="0.25">
      <c r="A2895" s="2"/>
      <c r="B2895" s="2"/>
      <c r="C2895" s="2"/>
      <c r="E2895" s="2"/>
      <c r="F2895" s="2"/>
    </row>
    <row r="2896" spans="1:6" ht="15" x14ac:dyDescent="0.25">
      <c r="A2896" s="2"/>
      <c r="B2896" s="2"/>
      <c r="C2896" s="2"/>
      <c r="E2896" s="2"/>
      <c r="F2896" s="2"/>
    </row>
    <row r="2897" spans="1:6" ht="15" x14ac:dyDescent="0.25">
      <c r="A2897" s="2"/>
      <c r="B2897" s="2"/>
      <c r="C2897" s="2"/>
      <c r="E2897" s="2"/>
      <c r="F2897" s="2"/>
    </row>
    <row r="2898" spans="1:6" ht="15" x14ac:dyDescent="0.25">
      <c r="A2898" s="2"/>
      <c r="B2898" s="2"/>
      <c r="C2898" s="2"/>
      <c r="E2898" s="2"/>
      <c r="F2898" s="2"/>
    </row>
    <row r="2899" spans="1:6" ht="15" x14ac:dyDescent="0.25">
      <c r="A2899" s="2"/>
      <c r="B2899" s="2"/>
      <c r="C2899" s="2"/>
      <c r="E2899" s="2"/>
      <c r="F2899" s="2"/>
    </row>
    <row r="2900" spans="1:6" ht="15" x14ac:dyDescent="0.25">
      <c r="A2900" s="2"/>
      <c r="B2900" s="2"/>
      <c r="C2900" s="2"/>
      <c r="E2900" s="2"/>
      <c r="F2900" s="2"/>
    </row>
    <row r="2901" spans="1:6" ht="15" x14ac:dyDescent="0.25">
      <c r="A2901" s="2"/>
      <c r="B2901" s="2"/>
      <c r="C2901" s="2"/>
      <c r="E2901" s="2"/>
      <c r="F2901" s="2"/>
    </row>
    <row r="2902" spans="1:6" ht="15" x14ac:dyDescent="0.25">
      <c r="A2902" s="2"/>
      <c r="B2902" s="2"/>
      <c r="C2902" s="2"/>
      <c r="E2902" s="2"/>
      <c r="F2902" s="2"/>
    </row>
    <row r="2903" spans="1:6" ht="15" x14ac:dyDescent="0.25">
      <c r="A2903" s="2"/>
      <c r="B2903" s="2"/>
      <c r="C2903" s="2"/>
      <c r="E2903" s="2"/>
      <c r="F2903" s="2"/>
    </row>
    <row r="2904" spans="1:6" ht="15" x14ac:dyDescent="0.25">
      <c r="A2904" s="2"/>
      <c r="B2904" s="2"/>
      <c r="C2904" s="2"/>
      <c r="E2904" s="2"/>
      <c r="F2904" s="2"/>
    </row>
    <row r="2905" spans="1:6" ht="15" x14ac:dyDescent="0.25">
      <c r="A2905" s="2"/>
      <c r="B2905" s="2"/>
      <c r="C2905" s="2"/>
      <c r="E2905" s="2"/>
      <c r="F2905" s="2"/>
    </row>
    <row r="2906" spans="1:6" ht="15" x14ac:dyDescent="0.25">
      <c r="A2906" s="2"/>
      <c r="B2906" s="2"/>
      <c r="C2906" s="2"/>
      <c r="E2906" s="2"/>
      <c r="F2906" s="2"/>
    </row>
    <row r="2907" spans="1:6" ht="15" x14ac:dyDescent="0.25">
      <c r="A2907" s="2"/>
      <c r="B2907" s="2"/>
      <c r="C2907" s="2"/>
      <c r="E2907" s="2"/>
      <c r="F2907" s="2"/>
    </row>
    <row r="2908" spans="1:6" ht="15" x14ac:dyDescent="0.25">
      <c r="A2908" s="2"/>
      <c r="B2908" s="2"/>
      <c r="C2908" s="2"/>
      <c r="E2908" s="2"/>
      <c r="F2908" s="2"/>
    </row>
    <row r="2909" spans="1:6" ht="15" x14ac:dyDescent="0.25">
      <c r="A2909" s="2"/>
      <c r="B2909" s="2"/>
      <c r="C2909" s="2"/>
      <c r="E2909" s="2"/>
      <c r="F2909" s="2"/>
    </row>
    <row r="2910" spans="1:6" ht="15" x14ac:dyDescent="0.25">
      <c r="A2910" s="2"/>
      <c r="B2910" s="2"/>
      <c r="C2910" s="2"/>
      <c r="E2910" s="2"/>
      <c r="F2910" s="2"/>
    </row>
    <row r="2911" spans="1:6" ht="15" x14ac:dyDescent="0.25">
      <c r="A2911" s="2"/>
      <c r="B2911" s="2"/>
      <c r="C2911" s="2"/>
      <c r="E2911" s="2"/>
      <c r="F2911" s="2"/>
    </row>
    <row r="2912" spans="1:6" ht="15" x14ac:dyDescent="0.25">
      <c r="A2912" s="2"/>
      <c r="B2912" s="2"/>
      <c r="C2912" s="2"/>
      <c r="E2912" s="2"/>
      <c r="F2912" s="2"/>
    </row>
    <row r="2913" spans="1:6" ht="15" x14ac:dyDescent="0.25">
      <c r="A2913" s="2"/>
      <c r="B2913" s="2"/>
      <c r="C2913" s="2"/>
      <c r="E2913" s="2"/>
      <c r="F2913" s="2"/>
    </row>
    <row r="2914" spans="1:6" ht="15" x14ac:dyDescent="0.25">
      <c r="A2914" s="2"/>
      <c r="B2914" s="2"/>
      <c r="C2914" s="2"/>
      <c r="E2914" s="2"/>
      <c r="F2914" s="2"/>
    </row>
    <row r="2915" spans="1:6" ht="15" x14ac:dyDescent="0.25">
      <c r="A2915" s="2"/>
      <c r="B2915" s="2"/>
      <c r="C2915" s="2"/>
      <c r="E2915" s="2"/>
      <c r="F2915" s="2"/>
    </row>
    <row r="2916" spans="1:6" ht="15" x14ac:dyDescent="0.25">
      <c r="A2916" s="2"/>
      <c r="B2916" s="2"/>
      <c r="C2916" s="2"/>
      <c r="E2916" s="2"/>
      <c r="F2916" s="2"/>
    </row>
    <row r="2917" spans="1:6" ht="15" x14ac:dyDescent="0.25">
      <c r="A2917" s="2"/>
      <c r="B2917" s="2"/>
      <c r="C2917" s="2"/>
      <c r="E2917" s="2"/>
      <c r="F2917" s="2"/>
    </row>
    <row r="2918" spans="1:6" ht="15" x14ac:dyDescent="0.25">
      <c r="A2918" s="2"/>
      <c r="B2918" s="2"/>
      <c r="C2918" s="2"/>
      <c r="E2918" s="2"/>
      <c r="F2918" s="2"/>
    </row>
    <row r="2919" spans="1:6" ht="15" x14ac:dyDescent="0.25">
      <c r="A2919" s="2"/>
      <c r="B2919" s="2"/>
      <c r="C2919" s="2"/>
      <c r="E2919" s="2"/>
      <c r="F2919" s="2"/>
    </row>
    <row r="2920" spans="1:6" ht="15" x14ac:dyDescent="0.25">
      <c r="A2920" s="2"/>
      <c r="B2920" s="2"/>
      <c r="C2920" s="2"/>
      <c r="E2920" s="2"/>
      <c r="F2920" s="2"/>
    </row>
    <row r="2921" spans="1:6" ht="15" x14ac:dyDescent="0.25">
      <c r="A2921" s="2"/>
      <c r="B2921" s="2"/>
      <c r="C2921" s="2"/>
      <c r="E2921" s="2"/>
      <c r="F2921" s="2"/>
    </row>
    <row r="2922" spans="1:6" ht="15" x14ac:dyDescent="0.25">
      <c r="A2922" s="2"/>
      <c r="B2922" s="2"/>
      <c r="C2922" s="2"/>
      <c r="E2922" s="2"/>
      <c r="F2922" s="2"/>
    </row>
    <row r="2923" spans="1:6" ht="15" x14ac:dyDescent="0.25">
      <c r="A2923" s="2"/>
      <c r="B2923" s="2"/>
      <c r="C2923" s="2"/>
      <c r="E2923" s="2"/>
      <c r="F2923" s="2"/>
    </row>
    <row r="2924" spans="1:6" ht="15" x14ac:dyDescent="0.25">
      <c r="A2924" s="2"/>
      <c r="B2924" s="2"/>
      <c r="C2924" s="2"/>
      <c r="E2924" s="2"/>
      <c r="F2924" s="2"/>
    </row>
    <row r="2925" spans="1:6" ht="15" x14ac:dyDescent="0.25">
      <c r="A2925" s="2"/>
      <c r="B2925" s="2"/>
      <c r="C2925" s="2"/>
      <c r="E2925" s="2"/>
      <c r="F2925" s="2"/>
    </row>
    <row r="2926" spans="1:6" ht="15" x14ac:dyDescent="0.25">
      <c r="A2926" s="2"/>
      <c r="B2926" s="2"/>
      <c r="C2926" s="2"/>
      <c r="E2926" s="2"/>
      <c r="F2926" s="2"/>
    </row>
    <row r="2927" spans="1:6" ht="15" x14ac:dyDescent="0.25">
      <c r="A2927" s="2"/>
      <c r="B2927" s="2"/>
      <c r="C2927" s="2"/>
      <c r="E2927" s="2"/>
      <c r="F2927" s="2"/>
    </row>
    <row r="2928" spans="1:6" ht="15" x14ac:dyDescent="0.25">
      <c r="A2928" s="2"/>
      <c r="B2928" s="2"/>
      <c r="C2928" s="2"/>
      <c r="E2928" s="2"/>
      <c r="F2928" s="2"/>
    </row>
    <row r="2929" spans="1:6" ht="15" x14ac:dyDescent="0.25">
      <c r="A2929" s="2"/>
      <c r="B2929" s="2"/>
      <c r="C2929" s="2"/>
      <c r="E2929" s="2"/>
      <c r="F2929" s="2"/>
    </row>
    <row r="2930" spans="1:6" ht="15" x14ac:dyDescent="0.25">
      <c r="A2930" s="2"/>
      <c r="B2930" s="2"/>
      <c r="C2930" s="2"/>
      <c r="E2930" s="2"/>
      <c r="F2930" s="2"/>
    </row>
    <row r="2931" spans="1:6" ht="15" x14ac:dyDescent="0.25">
      <c r="A2931" s="2"/>
      <c r="B2931" s="2"/>
      <c r="C2931" s="2"/>
      <c r="E2931" s="2"/>
      <c r="F2931" s="2"/>
    </row>
    <row r="2932" spans="1:6" ht="15" x14ac:dyDescent="0.25">
      <c r="A2932" s="2"/>
      <c r="B2932" s="2"/>
      <c r="C2932" s="2"/>
      <c r="E2932" s="2"/>
      <c r="F2932" s="2"/>
    </row>
    <row r="2933" spans="1:6" ht="15" x14ac:dyDescent="0.25">
      <c r="A2933" s="2"/>
      <c r="B2933" s="2"/>
      <c r="C2933" s="2"/>
      <c r="E2933" s="2"/>
      <c r="F2933" s="2"/>
    </row>
    <row r="2934" spans="1:6" ht="15" x14ac:dyDescent="0.25">
      <c r="A2934" s="2"/>
      <c r="B2934" s="2"/>
      <c r="C2934" s="2"/>
      <c r="E2934" s="2"/>
      <c r="F2934" s="2"/>
    </row>
    <row r="2935" spans="1:6" ht="15" x14ac:dyDescent="0.25">
      <c r="A2935" s="2"/>
      <c r="B2935" s="2"/>
      <c r="C2935" s="2"/>
      <c r="E2935" s="2"/>
      <c r="F2935" s="2"/>
    </row>
    <row r="2936" spans="1:6" ht="15" x14ac:dyDescent="0.25">
      <c r="A2936" s="2"/>
      <c r="B2936" s="2"/>
      <c r="C2936" s="2"/>
      <c r="E2936" s="2"/>
      <c r="F2936" s="2"/>
    </row>
    <row r="2937" spans="1:6" ht="15" x14ac:dyDescent="0.25">
      <c r="A2937" s="2"/>
      <c r="B2937" s="2"/>
      <c r="C2937" s="2"/>
      <c r="E2937" s="2"/>
      <c r="F2937" s="2"/>
    </row>
    <row r="2938" spans="1:6" ht="15" x14ac:dyDescent="0.25">
      <c r="A2938" s="2"/>
      <c r="B2938" s="2"/>
      <c r="C2938" s="2"/>
      <c r="E2938" s="2"/>
      <c r="F2938" s="2"/>
    </row>
    <row r="2939" spans="1:6" ht="15" x14ac:dyDescent="0.25">
      <c r="A2939" s="2"/>
      <c r="B2939" s="2"/>
      <c r="C2939" s="2"/>
      <c r="E2939" s="2"/>
      <c r="F2939" s="2"/>
    </row>
    <row r="2940" spans="1:6" ht="15" x14ac:dyDescent="0.25">
      <c r="A2940" s="2"/>
      <c r="B2940" s="2"/>
      <c r="C2940" s="2"/>
      <c r="E2940" s="2"/>
      <c r="F2940" s="2"/>
    </row>
    <row r="2941" spans="1:6" ht="15" x14ac:dyDescent="0.25">
      <c r="A2941" s="2"/>
      <c r="B2941" s="2"/>
      <c r="C2941" s="2"/>
      <c r="E2941" s="2"/>
      <c r="F2941" s="2"/>
    </row>
    <row r="2942" spans="1:6" ht="15" x14ac:dyDescent="0.25">
      <c r="A2942" s="2"/>
      <c r="B2942" s="2"/>
      <c r="C2942" s="2"/>
      <c r="E2942" s="2"/>
      <c r="F2942" s="2"/>
    </row>
    <row r="2943" spans="1:6" ht="15" x14ac:dyDescent="0.25">
      <c r="A2943" s="2"/>
      <c r="B2943" s="2"/>
      <c r="C2943" s="2"/>
      <c r="E2943" s="2"/>
      <c r="F2943" s="2"/>
    </row>
    <row r="2944" spans="1:6" ht="15" x14ac:dyDescent="0.25">
      <c r="A2944" s="2"/>
      <c r="B2944" s="2"/>
      <c r="C2944" s="2"/>
      <c r="E2944" s="2"/>
      <c r="F2944" s="2"/>
    </row>
    <row r="2945" spans="1:6" ht="15" x14ac:dyDescent="0.25">
      <c r="A2945" s="2"/>
      <c r="B2945" s="2"/>
      <c r="C2945" s="2"/>
      <c r="E2945" s="2"/>
      <c r="F2945" s="2"/>
    </row>
    <row r="2946" spans="1:6" ht="15" x14ac:dyDescent="0.25">
      <c r="A2946" s="2"/>
      <c r="B2946" s="2"/>
      <c r="C2946" s="2"/>
      <c r="E2946" s="2"/>
      <c r="F2946" s="2"/>
    </row>
    <row r="2947" spans="1:6" ht="15" x14ac:dyDescent="0.25">
      <c r="A2947" s="2"/>
      <c r="B2947" s="2"/>
      <c r="C2947" s="2"/>
      <c r="E2947" s="2"/>
      <c r="F2947" s="2"/>
    </row>
    <row r="2948" spans="1:6" ht="15" x14ac:dyDescent="0.25">
      <c r="A2948" s="2"/>
      <c r="B2948" s="2"/>
      <c r="C2948" s="2"/>
      <c r="E2948" s="2"/>
      <c r="F2948" s="2"/>
    </row>
    <row r="2949" spans="1:6" ht="15" x14ac:dyDescent="0.25">
      <c r="A2949" s="2"/>
      <c r="B2949" s="2"/>
      <c r="C2949" s="2"/>
      <c r="E2949" s="2"/>
      <c r="F2949" s="2"/>
    </row>
    <row r="2950" spans="1:6" ht="15" x14ac:dyDescent="0.25">
      <c r="A2950" s="2"/>
      <c r="B2950" s="2"/>
      <c r="C2950" s="2"/>
      <c r="E2950" s="2"/>
      <c r="F2950" s="2"/>
    </row>
    <row r="2951" spans="1:6" ht="15" x14ac:dyDescent="0.25">
      <c r="A2951" s="2"/>
      <c r="B2951" s="2"/>
      <c r="C2951" s="2"/>
      <c r="E2951" s="2"/>
      <c r="F2951" s="2"/>
    </row>
    <row r="2952" spans="1:6" ht="15" x14ac:dyDescent="0.25">
      <c r="A2952" s="2"/>
      <c r="B2952" s="2"/>
      <c r="C2952" s="2"/>
      <c r="E2952" s="2"/>
      <c r="F2952" s="2"/>
    </row>
    <row r="2953" spans="1:6" ht="15" x14ac:dyDescent="0.25">
      <c r="A2953" s="2"/>
      <c r="B2953" s="2"/>
      <c r="C2953" s="2"/>
      <c r="E2953" s="2"/>
      <c r="F2953" s="2"/>
    </row>
    <row r="2954" spans="1:6" ht="15" x14ac:dyDescent="0.25">
      <c r="A2954" s="2"/>
      <c r="B2954" s="2"/>
      <c r="C2954" s="2"/>
      <c r="E2954" s="2"/>
      <c r="F2954" s="2"/>
    </row>
    <row r="2955" spans="1:6" ht="15" x14ac:dyDescent="0.25">
      <c r="A2955" s="2"/>
      <c r="B2955" s="2"/>
      <c r="C2955" s="2"/>
      <c r="E2955" s="2"/>
      <c r="F2955" s="2"/>
    </row>
    <row r="2956" spans="1:6" ht="15" x14ac:dyDescent="0.25">
      <c r="A2956" s="2"/>
      <c r="B2956" s="2"/>
      <c r="C2956" s="2"/>
      <c r="E2956" s="2"/>
      <c r="F2956" s="2"/>
    </row>
    <row r="2957" spans="1:6" ht="15" x14ac:dyDescent="0.25">
      <c r="A2957" s="2"/>
      <c r="B2957" s="2"/>
      <c r="C2957" s="2"/>
      <c r="E2957" s="2"/>
      <c r="F2957" s="2"/>
    </row>
    <row r="2958" spans="1:6" ht="15" x14ac:dyDescent="0.25">
      <c r="A2958" s="2"/>
      <c r="B2958" s="2"/>
      <c r="C2958" s="2"/>
      <c r="E2958" s="2"/>
      <c r="F2958" s="2"/>
    </row>
    <row r="2959" spans="1:6" ht="15" x14ac:dyDescent="0.25">
      <c r="A2959" s="2"/>
      <c r="B2959" s="2"/>
      <c r="C2959" s="2"/>
      <c r="E2959" s="2"/>
      <c r="F2959" s="2"/>
    </row>
    <row r="2960" spans="1:6" ht="15" x14ac:dyDescent="0.25">
      <c r="A2960" s="2"/>
      <c r="B2960" s="2"/>
      <c r="C2960" s="2"/>
      <c r="E2960" s="2"/>
      <c r="F2960" s="2"/>
    </row>
    <row r="2961" spans="1:6" ht="15" x14ac:dyDescent="0.25">
      <c r="A2961" s="2"/>
      <c r="B2961" s="2"/>
      <c r="C2961" s="2"/>
      <c r="E2961" s="2"/>
      <c r="F2961" s="2"/>
    </row>
    <row r="2962" spans="1:6" ht="15" x14ac:dyDescent="0.25">
      <c r="A2962" s="2"/>
      <c r="B2962" s="2"/>
      <c r="C2962" s="2"/>
      <c r="E2962" s="2"/>
      <c r="F2962" s="2"/>
    </row>
    <row r="2963" spans="1:6" ht="15" x14ac:dyDescent="0.25">
      <c r="A2963" s="2"/>
      <c r="B2963" s="2"/>
      <c r="C2963" s="2"/>
      <c r="E2963" s="2"/>
      <c r="F2963" s="2"/>
    </row>
    <row r="2964" spans="1:6" ht="15" x14ac:dyDescent="0.25">
      <c r="A2964" s="2"/>
      <c r="B2964" s="2"/>
      <c r="C2964" s="2"/>
      <c r="E2964" s="2"/>
      <c r="F2964" s="2"/>
    </row>
    <row r="2965" spans="1:6" ht="15" x14ac:dyDescent="0.25">
      <c r="A2965" s="2"/>
      <c r="B2965" s="2"/>
      <c r="C2965" s="2"/>
      <c r="E2965" s="2"/>
      <c r="F2965" s="2"/>
    </row>
    <row r="2966" spans="1:6" ht="15" x14ac:dyDescent="0.25">
      <c r="A2966" s="2"/>
      <c r="B2966" s="2"/>
      <c r="C2966" s="2"/>
      <c r="E2966" s="2"/>
      <c r="F2966" s="2"/>
    </row>
    <row r="2967" spans="1:6" ht="15" x14ac:dyDescent="0.25">
      <c r="A2967" s="2"/>
      <c r="B2967" s="2"/>
      <c r="C2967" s="2"/>
      <c r="E2967" s="2"/>
      <c r="F2967" s="2"/>
    </row>
    <row r="2968" spans="1:6" ht="15" x14ac:dyDescent="0.25">
      <c r="A2968" s="2"/>
      <c r="B2968" s="2"/>
      <c r="C2968" s="2"/>
      <c r="E2968" s="2"/>
      <c r="F2968" s="2"/>
    </row>
    <row r="2969" spans="1:6" ht="15" x14ac:dyDescent="0.25">
      <c r="A2969" s="2"/>
      <c r="B2969" s="2"/>
      <c r="C2969" s="2"/>
      <c r="E2969" s="2"/>
      <c r="F2969" s="2"/>
    </row>
    <row r="2970" spans="1:6" ht="15" x14ac:dyDescent="0.25">
      <c r="A2970" s="2"/>
      <c r="B2970" s="2"/>
      <c r="C2970" s="2"/>
      <c r="E2970" s="2"/>
      <c r="F2970" s="2"/>
    </row>
    <row r="2971" spans="1:6" ht="15" x14ac:dyDescent="0.25">
      <c r="A2971" s="2"/>
      <c r="B2971" s="2"/>
      <c r="C2971" s="2"/>
      <c r="E2971" s="2"/>
      <c r="F2971" s="2"/>
    </row>
    <row r="2972" spans="1:6" ht="15" x14ac:dyDescent="0.25">
      <c r="A2972" s="2"/>
      <c r="B2972" s="2"/>
      <c r="C2972" s="2"/>
      <c r="E2972" s="2"/>
      <c r="F2972" s="2"/>
    </row>
    <row r="2973" spans="1:6" ht="15" x14ac:dyDescent="0.25">
      <c r="A2973" s="2"/>
      <c r="B2973" s="2"/>
      <c r="C2973" s="2"/>
      <c r="E2973" s="2"/>
      <c r="F2973" s="2"/>
    </row>
    <row r="2974" spans="1:6" ht="15" x14ac:dyDescent="0.25">
      <c r="A2974" s="2"/>
      <c r="B2974" s="2"/>
      <c r="C2974" s="2"/>
      <c r="E2974" s="2"/>
      <c r="F2974" s="2"/>
    </row>
    <row r="2975" spans="1:6" ht="15" x14ac:dyDescent="0.25">
      <c r="A2975" s="2"/>
      <c r="B2975" s="2"/>
      <c r="C2975" s="2"/>
      <c r="E2975" s="2"/>
      <c r="F2975" s="2"/>
    </row>
    <row r="2976" spans="1:6" ht="15" x14ac:dyDescent="0.25">
      <c r="A2976" s="2"/>
      <c r="B2976" s="2"/>
      <c r="C2976" s="2"/>
      <c r="E2976" s="2"/>
      <c r="F2976" s="2"/>
    </row>
    <row r="2977" spans="1:6" ht="15" x14ac:dyDescent="0.25">
      <c r="A2977" s="2"/>
      <c r="B2977" s="2"/>
      <c r="C2977" s="2"/>
      <c r="E2977" s="2"/>
      <c r="F2977" s="2"/>
    </row>
    <row r="2978" spans="1:6" ht="15" x14ac:dyDescent="0.25">
      <c r="A2978" s="2"/>
      <c r="B2978" s="2"/>
      <c r="C2978" s="2"/>
      <c r="E2978" s="2"/>
      <c r="F2978" s="2"/>
    </row>
    <row r="2979" spans="1:6" ht="15" x14ac:dyDescent="0.25">
      <c r="A2979" s="2"/>
      <c r="B2979" s="2"/>
      <c r="C2979" s="2"/>
      <c r="E2979" s="2"/>
      <c r="F2979" s="2"/>
    </row>
    <row r="2980" spans="1:6" ht="15" x14ac:dyDescent="0.25">
      <c r="A2980" s="2"/>
      <c r="B2980" s="2"/>
      <c r="C2980" s="2"/>
      <c r="E2980" s="2"/>
      <c r="F2980" s="2"/>
    </row>
    <row r="2981" spans="1:6" ht="15" x14ac:dyDescent="0.25">
      <c r="A2981" s="2"/>
      <c r="B2981" s="2"/>
      <c r="C2981" s="2"/>
      <c r="E2981" s="2"/>
      <c r="F2981" s="2"/>
    </row>
    <row r="2982" spans="1:6" ht="15" x14ac:dyDescent="0.25">
      <c r="A2982" s="2"/>
      <c r="B2982" s="2"/>
      <c r="C2982" s="2"/>
      <c r="E2982" s="2"/>
      <c r="F2982" s="2"/>
    </row>
    <row r="2983" spans="1:6" ht="15" x14ac:dyDescent="0.25">
      <c r="A2983" s="2"/>
      <c r="B2983" s="2"/>
      <c r="C2983" s="2"/>
      <c r="E2983" s="2"/>
      <c r="F2983" s="2"/>
    </row>
    <row r="2984" spans="1:6" ht="15" x14ac:dyDescent="0.25">
      <c r="A2984" s="2"/>
      <c r="B2984" s="2"/>
      <c r="C2984" s="2"/>
      <c r="E2984" s="2"/>
      <c r="F2984" s="2"/>
    </row>
    <row r="2985" spans="1:6" ht="15" x14ac:dyDescent="0.25">
      <c r="A2985" s="2"/>
      <c r="B2985" s="2"/>
      <c r="C2985" s="2"/>
      <c r="E2985" s="2"/>
      <c r="F2985" s="2"/>
    </row>
    <row r="2986" spans="1:6" ht="15" x14ac:dyDescent="0.25">
      <c r="A2986" s="2"/>
      <c r="B2986" s="2"/>
      <c r="C2986" s="2"/>
      <c r="E2986" s="2"/>
      <c r="F2986" s="2"/>
    </row>
    <row r="2987" spans="1:6" ht="15" x14ac:dyDescent="0.25">
      <c r="A2987" s="2"/>
      <c r="B2987" s="2"/>
      <c r="C2987" s="2"/>
      <c r="E2987" s="2"/>
      <c r="F2987" s="2"/>
    </row>
    <row r="2988" spans="1:6" ht="15" x14ac:dyDescent="0.25">
      <c r="A2988" s="2"/>
      <c r="B2988" s="2"/>
      <c r="C2988" s="2"/>
      <c r="E2988" s="2"/>
      <c r="F2988" s="2"/>
    </row>
    <row r="2989" spans="1:6" ht="15" x14ac:dyDescent="0.25">
      <c r="A2989" s="2"/>
      <c r="B2989" s="2"/>
      <c r="C2989" s="2"/>
      <c r="E2989" s="2"/>
      <c r="F2989" s="2"/>
    </row>
    <row r="2990" spans="1:6" ht="15" x14ac:dyDescent="0.25">
      <c r="A2990" s="2"/>
      <c r="B2990" s="2"/>
      <c r="C2990" s="2"/>
      <c r="E2990" s="2"/>
      <c r="F2990" s="2"/>
    </row>
    <row r="2991" spans="1:6" ht="15" x14ac:dyDescent="0.25">
      <c r="A2991" s="2"/>
      <c r="B2991" s="2"/>
      <c r="C2991" s="2"/>
      <c r="E2991" s="2"/>
      <c r="F2991" s="2"/>
    </row>
    <row r="2992" spans="1:6" ht="15" x14ac:dyDescent="0.25">
      <c r="A2992" s="2"/>
      <c r="B2992" s="2"/>
      <c r="C2992" s="2"/>
      <c r="E2992" s="2"/>
      <c r="F2992" s="2"/>
    </row>
    <row r="2993" spans="1:6" ht="15" x14ac:dyDescent="0.25">
      <c r="A2993" s="2"/>
      <c r="B2993" s="2"/>
      <c r="C2993" s="2"/>
      <c r="E2993" s="2"/>
      <c r="F2993" s="2"/>
    </row>
    <row r="2994" spans="1:6" ht="15" x14ac:dyDescent="0.25">
      <c r="A2994" s="2"/>
      <c r="B2994" s="2"/>
      <c r="C2994" s="2"/>
      <c r="E2994" s="2"/>
      <c r="F2994" s="2"/>
    </row>
    <row r="2995" spans="1:6" ht="15" x14ac:dyDescent="0.25">
      <c r="A2995" s="2"/>
      <c r="B2995" s="2"/>
      <c r="C2995" s="2"/>
      <c r="E2995" s="2"/>
      <c r="F2995" s="2"/>
    </row>
    <row r="2996" spans="1:6" ht="15" x14ac:dyDescent="0.25">
      <c r="A2996" s="2"/>
      <c r="B2996" s="2"/>
      <c r="C2996" s="2"/>
      <c r="E2996" s="2"/>
      <c r="F2996" s="2"/>
    </row>
    <row r="2997" spans="1:6" ht="15" x14ac:dyDescent="0.25">
      <c r="A2997" s="2"/>
      <c r="B2997" s="2"/>
      <c r="C2997" s="2"/>
      <c r="E2997" s="2"/>
      <c r="F2997" s="2"/>
    </row>
    <row r="2998" spans="1:6" ht="15" x14ac:dyDescent="0.25">
      <c r="A2998" s="2"/>
      <c r="B2998" s="2"/>
      <c r="C2998" s="2"/>
      <c r="E2998" s="2"/>
      <c r="F2998" s="2"/>
    </row>
    <row r="2999" spans="1:6" ht="15" x14ac:dyDescent="0.25">
      <c r="A2999" s="2"/>
      <c r="B2999" s="2"/>
      <c r="C2999" s="2"/>
      <c r="E2999" s="2"/>
      <c r="F2999" s="2"/>
    </row>
    <row r="3000" spans="1:6" ht="15" x14ac:dyDescent="0.25">
      <c r="A3000" s="2"/>
      <c r="B3000" s="2"/>
      <c r="C3000" s="2"/>
      <c r="E3000" s="2"/>
      <c r="F3000" s="2"/>
    </row>
    <row r="3001" spans="1:6" ht="15" x14ac:dyDescent="0.25">
      <c r="A3001" s="2"/>
      <c r="B3001" s="2"/>
      <c r="C3001" s="2"/>
      <c r="E3001" s="2"/>
      <c r="F3001" s="2"/>
    </row>
    <row r="3002" spans="1:6" ht="15" x14ac:dyDescent="0.25">
      <c r="A3002" s="2"/>
      <c r="B3002" s="2"/>
      <c r="C3002" s="2"/>
      <c r="E3002" s="2"/>
      <c r="F3002" s="2"/>
    </row>
    <row r="3003" spans="1:6" ht="15" x14ac:dyDescent="0.25">
      <c r="A3003" s="2"/>
      <c r="B3003" s="2"/>
      <c r="C3003" s="2"/>
      <c r="E3003" s="2"/>
      <c r="F3003" s="2"/>
    </row>
    <row r="3004" spans="1:6" ht="15" x14ac:dyDescent="0.25">
      <c r="A3004" s="2"/>
      <c r="B3004" s="2"/>
      <c r="C3004" s="2"/>
      <c r="E3004" s="2"/>
      <c r="F3004" s="2"/>
    </row>
    <row r="3005" spans="1:6" ht="15" x14ac:dyDescent="0.25">
      <c r="A3005" s="2"/>
      <c r="B3005" s="2"/>
      <c r="C3005" s="2"/>
      <c r="E3005" s="2"/>
      <c r="F3005" s="2"/>
    </row>
    <row r="3006" spans="1:6" ht="15" x14ac:dyDescent="0.25">
      <c r="A3006" s="2"/>
      <c r="B3006" s="2"/>
      <c r="C3006" s="2"/>
      <c r="E3006" s="2"/>
      <c r="F3006" s="2"/>
    </row>
    <row r="3007" spans="1:6" ht="15" x14ac:dyDescent="0.25">
      <c r="A3007" s="2"/>
      <c r="B3007" s="2"/>
      <c r="C3007" s="2"/>
      <c r="E3007" s="2"/>
      <c r="F3007" s="2"/>
    </row>
    <row r="3008" spans="1:6" ht="15" x14ac:dyDescent="0.25">
      <c r="A3008" s="2"/>
      <c r="B3008" s="2"/>
      <c r="C3008" s="2"/>
      <c r="E3008" s="2"/>
      <c r="F3008" s="2"/>
    </row>
    <row r="3009" spans="1:6" ht="15" x14ac:dyDescent="0.25">
      <c r="A3009" s="2"/>
      <c r="B3009" s="2"/>
      <c r="C3009" s="2"/>
      <c r="E3009" s="2"/>
      <c r="F3009" s="2"/>
    </row>
    <row r="3010" spans="1:6" ht="15" x14ac:dyDescent="0.25">
      <c r="A3010" s="2"/>
      <c r="B3010" s="2"/>
      <c r="C3010" s="2"/>
      <c r="E3010" s="2"/>
      <c r="F3010" s="2"/>
    </row>
    <row r="3011" spans="1:6" ht="15" x14ac:dyDescent="0.25">
      <c r="A3011" s="2"/>
      <c r="B3011" s="2"/>
      <c r="C3011" s="2"/>
      <c r="E3011" s="2"/>
      <c r="F3011" s="2"/>
    </row>
    <row r="3012" spans="1:6" ht="15" x14ac:dyDescent="0.25">
      <c r="A3012" s="2"/>
      <c r="B3012" s="2"/>
      <c r="C3012" s="2"/>
      <c r="E3012" s="2"/>
      <c r="F3012" s="2"/>
    </row>
    <row r="3013" spans="1:6" ht="15" x14ac:dyDescent="0.25">
      <c r="A3013" s="2"/>
      <c r="B3013" s="2"/>
      <c r="C3013" s="2"/>
      <c r="E3013" s="2"/>
      <c r="F3013" s="2"/>
    </row>
    <row r="3014" spans="1:6" ht="15" x14ac:dyDescent="0.25">
      <c r="A3014" s="2"/>
      <c r="B3014" s="2"/>
      <c r="C3014" s="2"/>
      <c r="E3014" s="2"/>
      <c r="F3014" s="2"/>
    </row>
    <row r="3015" spans="1:6" ht="15" x14ac:dyDescent="0.25">
      <c r="A3015" s="2"/>
      <c r="B3015" s="2"/>
      <c r="C3015" s="2"/>
      <c r="E3015" s="2"/>
      <c r="F3015" s="2"/>
    </row>
    <row r="3016" spans="1:6" ht="15" x14ac:dyDescent="0.25">
      <c r="A3016" s="2"/>
      <c r="B3016" s="2"/>
      <c r="C3016" s="2"/>
      <c r="E3016" s="2"/>
      <c r="F3016" s="2"/>
    </row>
    <row r="3017" spans="1:6" ht="15" x14ac:dyDescent="0.25">
      <c r="A3017" s="2"/>
      <c r="B3017" s="2"/>
      <c r="C3017" s="2"/>
      <c r="E3017" s="2"/>
      <c r="F3017" s="2"/>
    </row>
    <row r="3018" spans="1:6" ht="15" x14ac:dyDescent="0.25">
      <c r="A3018" s="2"/>
      <c r="B3018" s="2"/>
      <c r="C3018" s="2"/>
      <c r="E3018" s="2"/>
      <c r="F3018" s="2"/>
    </row>
    <row r="3019" spans="1:6" ht="15" x14ac:dyDescent="0.25">
      <c r="A3019" s="2"/>
      <c r="B3019" s="2"/>
      <c r="C3019" s="2"/>
      <c r="E3019" s="2"/>
      <c r="F3019" s="2"/>
    </row>
    <row r="3020" spans="1:6" ht="15" x14ac:dyDescent="0.25">
      <c r="A3020" s="2"/>
      <c r="B3020" s="2"/>
      <c r="C3020" s="2"/>
      <c r="E3020" s="2"/>
      <c r="F3020" s="2"/>
    </row>
    <row r="3021" spans="1:6" ht="15" x14ac:dyDescent="0.25">
      <c r="A3021" s="2"/>
      <c r="B3021" s="2"/>
      <c r="C3021" s="2"/>
      <c r="E3021" s="2"/>
      <c r="F3021" s="2"/>
    </row>
    <row r="3022" spans="1:6" ht="15" x14ac:dyDescent="0.25">
      <c r="A3022" s="2"/>
      <c r="B3022" s="2"/>
      <c r="C3022" s="2"/>
      <c r="E3022" s="2"/>
      <c r="F3022" s="2"/>
    </row>
    <row r="3023" spans="1:6" ht="15" x14ac:dyDescent="0.25">
      <c r="A3023" s="2"/>
      <c r="B3023" s="2"/>
      <c r="C3023" s="2"/>
      <c r="E3023" s="2"/>
      <c r="F3023" s="2"/>
    </row>
    <row r="3024" spans="1:6" ht="15" x14ac:dyDescent="0.25">
      <c r="A3024" s="2"/>
      <c r="B3024" s="2"/>
      <c r="C3024" s="2"/>
      <c r="E3024" s="2"/>
      <c r="F3024" s="2"/>
    </row>
    <row r="3025" spans="1:6" ht="15" x14ac:dyDescent="0.25">
      <c r="A3025" s="2"/>
      <c r="B3025" s="2"/>
      <c r="C3025" s="2"/>
      <c r="E3025" s="2"/>
      <c r="F3025" s="2"/>
    </row>
    <row r="3026" spans="1:6" ht="15" x14ac:dyDescent="0.25">
      <c r="A3026" s="2"/>
      <c r="B3026" s="2"/>
      <c r="C3026" s="2"/>
      <c r="E3026" s="2"/>
      <c r="F3026" s="2"/>
    </row>
    <row r="3027" spans="1:6" ht="15" x14ac:dyDescent="0.25">
      <c r="A3027" s="2"/>
      <c r="B3027" s="2"/>
      <c r="C3027" s="2"/>
      <c r="E3027" s="2"/>
      <c r="F3027" s="2"/>
    </row>
    <row r="3028" spans="1:6" ht="15" x14ac:dyDescent="0.25">
      <c r="A3028" s="2"/>
      <c r="B3028" s="2"/>
      <c r="C3028" s="2"/>
      <c r="E3028" s="2"/>
      <c r="F3028" s="2"/>
    </row>
    <row r="3029" spans="1:6" ht="15" x14ac:dyDescent="0.25">
      <c r="A3029" s="2"/>
      <c r="B3029" s="2"/>
      <c r="C3029" s="2"/>
      <c r="E3029" s="2"/>
      <c r="F3029" s="2"/>
    </row>
    <row r="3030" spans="1:6" ht="15" x14ac:dyDescent="0.25">
      <c r="A3030" s="2"/>
      <c r="B3030" s="2"/>
      <c r="C3030" s="2"/>
      <c r="E3030" s="2"/>
      <c r="F3030" s="2"/>
    </row>
    <row r="3031" spans="1:6" ht="15" x14ac:dyDescent="0.25">
      <c r="A3031" s="2"/>
      <c r="B3031" s="2"/>
      <c r="C3031" s="2"/>
      <c r="E3031" s="2"/>
      <c r="F3031" s="2"/>
    </row>
    <row r="3032" spans="1:6" ht="15" x14ac:dyDescent="0.25">
      <c r="A3032" s="2"/>
      <c r="B3032" s="2"/>
      <c r="C3032" s="2"/>
      <c r="E3032" s="2"/>
      <c r="F3032" s="2"/>
    </row>
    <row r="3033" spans="1:6" ht="15" x14ac:dyDescent="0.25">
      <c r="A3033" s="2"/>
      <c r="B3033" s="2"/>
      <c r="C3033" s="2"/>
      <c r="E3033" s="2"/>
      <c r="F3033" s="2"/>
    </row>
    <row r="3034" spans="1:6" ht="15" x14ac:dyDescent="0.25">
      <c r="A3034" s="2"/>
      <c r="B3034" s="2"/>
      <c r="C3034" s="2"/>
      <c r="E3034" s="2"/>
      <c r="F3034" s="2"/>
    </row>
    <row r="3035" spans="1:6" ht="15" x14ac:dyDescent="0.25">
      <c r="A3035" s="2"/>
      <c r="B3035" s="2"/>
      <c r="C3035" s="2"/>
      <c r="E3035" s="2"/>
      <c r="F3035" s="2"/>
    </row>
    <row r="3036" spans="1:6" ht="15" x14ac:dyDescent="0.25">
      <c r="A3036" s="2"/>
      <c r="B3036" s="2"/>
      <c r="C3036" s="2"/>
      <c r="E3036" s="2"/>
      <c r="F3036" s="2"/>
    </row>
    <row r="3037" spans="1:6" ht="15" x14ac:dyDescent="0.25">
      <c r="A3037" s="2"/>
      <c r="B3037" s="2"/>
      <c r="C3037" s="2"/>
      <c r="E3037" s="2"/>
      <c r="F3037" s="2"/>
    </row>
    <row r="3038" spans="1:6" ht="15" x14ac:dyDescent="0.25">
      <c r="A3038" s="2"/>
      <c r="B3038" s="2"/>
      <c r="C3038" s="2"/>
      <c r="E3038" s="2"/>
      <c r="F3038" s="2"/>
    </row>
    <row r="3039" spans="1:6" ht="15" x14ac:dyDescent="0.25">
      <c r="A3039" s="2"/>
      <c r="B3039" s="2"/>
      <c r="C3039" s="2"/>
      <c r="E3039" s="2"/>
      <c r="F3039" s="2"/>
    </row>
    <row r="3040" spans="1:6" ht="15" x14ac:dyDescent="0.25">
      <c r="A3040" s="2"/>
      <c r="B3040" s="2"/>
      <c r="C3040" s="2"/>
      <c r="E3040" s="2"/>
      <c r="F3040" s="2"/>
    </row>
    <row r="3041" spans="1:6" ht="15" x14ac:dyDescent="0.25">
      <c r="A3041" s="2"/>
      <c r="B3041" s="2"/>
      <c r="C3041" s="2"/>
      <c r="E3041" s="2"/>
      <c r="F3041" s="2"/>
    </row>
    <row r="3042" spans="1:6" ht="15" x14ac:dyDescent="0.25">
      <c r="A3042" s="2"/>
      <c r="B3042" s="2"/>
      <c r="C3042" s="2"/>
      <c r="E3042" s="2"/>
      <c r="F3042" s="2"/>
    </row>
    <row r="3043" spans="1:6" ht="15" x14ac:dyDescent="0.25">
      <c r="A3043" s="2"/>
      <c r="B3043" s="2"/>
      <c r="C3043" s="2"/>
      <c r="E3043" s="2"/>
      <c r="F3043" s="2"/>
    </row>
    <row r="3044" spans="1:6" ht="15" x14ac:dyDescent="0.25">
      <c r="A3044" s="2"/>
      <c r="B3044" s="2"/>
      <c r="C3044" s="2"/>
      <c r="E3044" s="2"/>
      <c r="F3044" s="2"/>
    </row>
    <row r="3045" spans="1:6" ht="15" x14ac:dyDescent="0.25">
      <c r="A3045" s="2"/>
      <c r="B3045" s="2"/>
      <c r="C3045" s="2"/>
      <c r="E3045" s="2"/>
      <c r="F3045" s="2"/>
    </row>
    <row r="3046" spans="1:6" ht="15" x14ac:dyDescent="0.25">
      <c r="A3046" s="2"/>
      <c r="B3046" s="2"/>
      <c r="C3046" s="2"/>
      <c r="E3046" s="2"/>
      <c r="F3046" s="2"/>
    </row>
    <row r="3047" spans="1:6" ht="15" x14ac:dyDescent="0.25">
      <c r="A3047" s="2"/>
      <c r="B3047" s="2"/>
      <c r="C3047" s="2"/>
      <c r="E3047" s="2"/>
      <c r="F3047" s="2"/>
    </row>
    <row r="3048" spans="1:6" ht="15" x14ac:dyDescent="0.25">
      <c r="A3048" s="2"/>
      <c r="B3048" s="2"/>
      <c r="C3048" s="2"/>
      <c r="E3048" s="2"/>
      <c r="F3048" s="2"/>
    </row>
    <row r="3049" spans="1:6" ht="15" x14ac:dyDescent="0.25">
      <c r="A3049" s="2"/>
      <c r="B3049" s="2"/>
      <c r="C3049" s="2"/>
      <c r="E3049" s="2"/>
      <c r="F3049" s="2"/>
    </row>
    <row r="3050" spans="1:6" ht="15" x14ac:dyDescent="0.25">
      <c r="A3050" s="2"/>
      <c r="B3050" s="2"/>
      <c r="C3050" s="2"/>
      <c r="E3050" s="2"/>
      <c r="F3050" s="2"/>
    </row>
    <row r="3051" spans="1:6" ht="15" x14ac:dyDescent="0.25">
      <c r="A3051" s="2"/>
      <c r="B3051" s="2"/>
      <c r="C3051" s="2"/>
      <c r="E3051" s="2"/>
      <c r="F3051" s="2"/>
    </row>
    <row r="3052" spans="1:6" ht="15" x14ac:dyDescent="0.25">
      <c r="A3052" s="2"/>
      <c r="B3052" s="2"/>
      <c r="C3052" s="2"/>
      <c r="E3052" s="2"/>
      <c r="F3052" s="2"/>
    </row>
    <row r="3053" spans="1:6" ht="15" x14ac:dyDescent="0.25">
      <c r="A3053" s="2"/>
      <c r="B3053" s="2"/>
      <c r="C3053" s="2"/>
      <c r="E3053" s="2"/>
      <c r="F3053" s="2"/>
    </row>
    <row r="3054" spans="1:6" ht="15" x14ac:dyDescent="0.25">
      <c r="A3054" s="2"/>
      <c r="B3054" s="2"/>
      <c r="C3054" s="2"/>
      <c r="E3054" s="2"/>
      <c r="F3054" s="2"/>
    </row>
    <row r="3055" spans="1:6" ht="15" x14ac:dyDescent="0.25">
      <c r="A3055" s="2"/>
      <c r="B3055" s="2"/>
      <c r="C3055" s="2"/>
      <c r="E3055" s="2"/>
      <c r="F3055" s="2"/>
    </row>
    <row r="3056" spans="1:6" ht="15" x14ac:dyDescent="0.25">
      <c r="A3056" s="2"/>
      <c r="B3056" s="2"/>
      <c r="C3056" s="2"/>
      <c r="E3056" s="2"/>
      <c r="F3056" s="2"/>
    </row>
    <row r="3057" spans="1:6" ht="15" x14ac:dyDescent="0.25">
      <c r="A3057" s="2"/>
      <c r="B3057" s="2"/>
      <c r="C3057" s="2"/>
      <c r="E3057" s="2"/>
      <c r="F3057" s="2"/>
    </row>
    <row r="3058" spans="1:6" ht="15" x14ac:dyDescent="0.25">
      <c r="A3058" s="2"/>
      <c r="B3058" s="2"/>
      <c r="C3058" s="2"/>
      <c r="E3058" s="2"/>
      <c r="F3058" s="2"/>
    </row>
    <row r="3059" spans="1:6" ht="15" x14ac:dyDescent="0.25">
      <c r="A3059" s="2"/>
      <c r="B3059" s="2"/>
      <c r="C3059" s="2"/>
      <c r="E3059" s="2"/>
      <c r="F3059" s="2"/>
    </row>
    <row r="3060" spans="1:6" ht="15" x14ac:dyDescent="0.25">
      <c r="A3060" s="2"/>
      <c r="B3060" s="2"/>
      <c r="C3060" s="2"/>
      <c r="E3060" s="2"/>
      <c r="F3060" s="2"/>
    </row>
    <row r="3061" spans="1:6" ht="15" x14ac:dyDescent="0.25">
      <c r="A3061" s="2"/>
      <c r="B3061" s="2"/>
      <c r="C3061" s="2"/>
      <c r="E3061" s="2"/>
      <c r="F3061" s="2"/>
    </row>
    <row r="3062" spans="1:6" ht="15" x14ac:dyDescent="0.25">
      <c r="A3062" s="2"/>
      <c r="B3062" s="2"/>
      <c r="C3062" s="2"/>
      <c r="E3062" s="2"/>
      <c r="F3062" s="2"/>
    </row>
    <row r="3063" spans="1:6" ht="15" x14ac:dyDescent="0.25">
      <c r="A3063" s="2"/>
      <c r="B3063" s="2"/>
      <c r="C3063" s="2"/>
      <c r="E3063" s="2"/>
      <c r="F3063" s="2"/>
    </row>
    <row r="3064" spans="1:6" ht="15" x14ac:dyDescent="0.25">
      <c r="A3064" s="2"/>
      <c r="B3064" s="2"/>
      <c r="C3064" s="2"/>
      <c r="E3064" s="2"/>
      <c r="F3064" s="2"/>
    </row>
    <row r="3065" spans="1:6" ht="15" x14ac:dyDescent="0.25">
      <c r="A3065" s="2"/>
      <c r="B3065" s="2"/>
      <c r="C3065" s="2"/>
      <c r="E3065" s="2"/>
      <c r="F3065" s="2"/>
    </row>
    <row r="3066" spans="1:6" ht="15" x14ac:dyDescent="0.25">
      <c r="A3066" s="2"/>
      <c r="B3066" s="2"/>
      <c r="C3066" s="2"/>
      <c r="E3066" s="2"/>
      <c r="F3066" s="2"/>
    </row>
    <row r="3067" spans="1:6" ht="15" x14ac:dyDescent="0.25">
      <c r="A3067" s="2"/>
      <c r="B3067" s="2"/>
      <c r="C3067" s="2"/>
      <c r="E3067" s="2"/>
      <c r="F3067" s="2"/>
    </row>
    <row r="3068" spans="1:6" ht="15" x14ac:dyDescent="0.25">
      <c r="A3068" s="2"/>
      <c r="B3068" s="2"/>
      <c r="C3068" s="2"/>
      <c r="E3068" s="2"/>
      <c r="F3068" s="2"/>
    </row>
    <row r="3069" spans="1:6" ht="15" x14ac:dyDescent="0.25">
      <c r="A3069" s="2"/>
      <c r="B3069" s="2"/>
      <c r="C3069" s="2"/>
      <c r="E3069" s="2"/>
      <c r="F3069" s="2"/>
    </row>
    <row r="3070" spans="1:6" ht="15" x14ac:dyDescent="0.25">
      <c r="A3070" s="2"/>
      <c r="B3070" s="2"/>
      <c r="C3070" s="2"/>
      <c r="E3070" s="2"/>
      <c r="F3070" s="2"/>
    </row>
    <row r="3071" spans="1:6" ht="15" x14ac:dyDescent="0.25">
      <c r="A3071" s="2"/>
      <c r="B3071" s="2"/>
      <c r="C3071" s="2"/>
      <c r="E3071" s="2"/>
      <c r="F3071" s="2"/>
    </row>
    <row r="3072" spans="1:6" ht="15" x14ac:dyDescent="0.25">
      <c r="A3072" s="2"/>
      <c r="B3072" s="2"/>
      <c r="C3072" s="2"/>
      <c r="E3072" s="2"/>
      <c r="F3072" s="2"/>
    </row>
    <row r="3073" spans="1:6" ht="15" x14ac:dyDescent="0.25">
      <c r="A3073" s="2"/>
      <c r="B3073" s="2"/>
      <c r="C3073" s="2"/>
      <c r="E3073" s="2"/>
      <c r="F3073" s="2"/>
    </row>
    <row r="3074" spans="1:6" ht="15" x14ac:dyDescent="0.25">
      <c r="A3074" s="2"/>
      <c r="B3074" s="2"/>
      <c r="C3074" s="2"/>
      <c r="E3074" s="2"/>
      <c r="F3074" s="2"/>
    </row>
    <row r="3075" spans="1:6" ht="15" x14ac:dyDescent="0.25">
      <c r="A3075" s="2"/>
      <c r="B3075" s="2"/>
      <c r="C3075" s="2"/>
      <c r="E3075" s="2"/>
      <c r="F3075" s="2"/>
    </row>
    <row r="3076" spans="1:6" ht="15" x14ac:dyDescent="0.25">
      <c r="A3076" s="2"/>
      <c r="B3076" s="2"/>
      <c r="C3076" s="2"/>
      <c r="E3076" s="2"/>
      <c r="F3076" s="2"/>
    </row>
    <row r="3077" spans="1:6" ht="15" x14ac:dyDescent="0.25">
      <c r="A3077" s="2"/>
      <c r="B3077" s="2"/>
      <c r="C3077" s="2"/>
      <c r="E3077" s="2"/>
      <c r="F3077" s="2"/>
    </row>
    <row r="3078" spans="1:6" ht="15" x14ac:dyDescent="0.25">
      <c r="A3078" s="2"/>
      <c r="B3078" s="2"/>
      <c r="C3078" s="2"/>
      <c r="E3078" s="2"/>
      <c r="F3078" s="2"/>
    </row>
    <row r="3079" spans="1:6" ht="15" x14ac:dyDescent="0.25">
      <c r="A3079" s="2"/>
      <c r="B3079" s="2"/>
      <c r="C3079" s="2"/>
      <c r="E3079" s="2"/>
      <c r="F3079" s="2"/>
    </row>
    <row r="3080" spans="1:6" ht="15" x14ac:dyDescent="0.25">
      <c r="A3080" s="2"/>
      <c r="B3080" s="2"/>
      <c r="C3080" s="2"/>
      <c r="E3080" s="2"/>
      <c r="F3080" s="2"/>
    </row>
    <row r="3081" spans="1:6" ht="15" x14ac:dyDescent="0.25">
      <c r="A3081" s="2"/>
      <c r="B3081" s="2"/>
      <c r="C3081" s="2"/>
      <c r="E3081" s="2"/>
      <c r="F3081" s="2"/>
    </row>
    <row r="3082" spans="1:6" ht="15" x14ac:dyDescent="0.25">
      <c r="A3082" s="2"/>
      <c r="B3082" s="2"/>
      <c r="C3082" s="2"/>
      <c r="E3082" s="2"/>
      <c r="F3082" s="2"/>
    </row>
    <row r="3083" spans="1:6" ht="15" x14ac:dyDescent="0.25">
      <c r="A3083" s="2"/>
      <c r="B3083" s="2"/>
      <c r="C3083" s="2"/>
      <c r="E3083" s="2"/>
      <c r="F3083" s="2"/>
    </row>
    <row r="3084" spans="1:6" ht="15" x14ac:dyDescent="0.25">
      <c r="A3084" s="2"/>
      <c r="B3084" s="2"/>
      <c r="C3084" s="2"/>
      <c r="E3084" s="2"/>
      <c r="F3084" s="2"/>
    </row>
    <row r="3085" spans="1:6" ht="15" x14ac:dyDescent="0.25">
      <c r="A3085" s="2"/>
      <c r="B3085" s="2"/>
      <c r="C3085" s="2"/>
      <c r="E3085" s="2"/>
      <c r="F3085" s="2"/>
    </row>
    <row r="3086" spans="1:6" ht="15" x14ac:dyDescent="0.25">
      <c r="A3086" s="2"/>
      <c r="B3086" s="2"/>
      <c r="C3086" s="2"/>
      <c r="E3086" s="2"/>
      <c r="F3086" s="2"/>
    </row>
    <row r="3087" spans="1:6" ht="15" x14ac:dyDescent="0.25">
      <c r="A3087" s="2"/>
      <c r="B3087" s="2"/>
      <c r="C3087" s="2"/>
      <c r="E3087" s="2"/>
      <c r="F3087" s="2"/>
    </row>
    <row r="3088" spans="1:6" ht="15" x14ac:dyDescent="0.25">
      <c r="A3088" s="2"/>
      <c r="B3088" s="2"/>
      <c r="C3088" s="2"/>
      <c r="E3088" s="2"/>
      <c r="F3088" s="2"/>
    </row>
    <row r="3089" spans="1:6" ht="15" x14ac:dyDescent="0.25">
      <c r="A3089" s="2"/>
      <c r="B3089" s="2"/>
      <c r="C3089" s="2"/>
      <c r="E3089" s="2"/>
      <c r="F3089" s="2"/>
    </row>
    <row r="3090" spans="1:6" ht="15" x14ac:dyDescent="0.25">
      <c r="A3090" s="2"/>
      <c r="B3090" s="2"/>
      <c r="C3090" s="2"/>
      <c r="E3090" s="2"/>
      <c r="F3090" s="2"/>
    </row>
    <row r="3091" spans="1:6" ht="15" x14ac:dyDescent="0.25">
      <c r="A3091" s="2"/>
      <c r="B3091" s="2"/>
      <c r="C3091" s="2"/>
      <c r="E3091" s="2"/>
      <c r="F3091" s="2"/>
    </row>
    <row r="3092" spans="1:6" ht="15" x14ac:dyDescent="0.25">
      <c r="A3092" s="2"/>
      <c r="B3092" s="2"/>
      <c r="C3092" s="2"/>
      <c r="E3092" s="2"/>
      <c r="F3092" s="2"/>
    </row>
    <row r="3093" spans="1:6" ht="15" x14ac:dyDescent="0.25">
      <c r="A3093" s="2"/>
      <c r="B3093" s="2"/>
      <c r="C3093" s="2"/>
      <c r="E3093" s="2"/>
      <c r="F3093" s="2"/>
    </row>
    <row r="3094" spans="1:6" ht="15" x14ac:dyDescent="0.25">
      <c r="A3094" s="2"/>
      <c r="B3094" s="2"/>
      <c r="C3094" s="2"/>
      <c r="E3094" s="2"/>
      <c r="F3094" s="2"/>
    </row>
    <row r="3095" spans="1:6" ht="15" x14ac:dyDescent="0.25">
      <c r="A3095" s="2"/>
      <c r="B3095" s="2"/>
      <c r="C3095" s="2"/>
      <c r="E3095" s="2"/>
      <c r="F3095" s="2"/>
    </row>
    <row r="3096" spans="1:6" ht="15" x14ac:dyDescent="0.25">
      <c r="A3096" s="2"/>
      <c r="B3096" s="2"/>
      <c r="C3096" s="2"/>
      <c r="E3096" s="2"/>
      <c r="F3096" s="2"/>
    </row>
    <row r="3097" spans="1:6" ht="15" x14ac:dyDescent="0.25">
      <c r="A3097" s="2"/>
      <c r="B3097" s="2"/>
      <c r="C3097" s="2"/>
      <c r="E3097" s="2"/>
      <c r="F3097" s="2"/>
    </row>
    <row r="3098" spans="1:6" ht="15" x14ac:dyDescent="0.25">
      <c r="A3098" s="2"/>
      <c r="B3098" s="2"/>
      <c r="C3098" s="2"/>
      <c r="E3098" s="2"/>
      <c r="F3098" s="2"/>
    </row>
    <row r="3099" spans="1:6" ht="15" x14ac:dyDescent="0.25">
      <c r="A3099" s="2"/>
      <c r="B3099" s="2"/>
      <c r="C3099" s="2"/>
      <c r="E3099" s="2"/>
      <c r="F3099" s="2"/>
    </row>
    <row r="3100" spans="1:6" ht="15" x14ac:dyDescent="0.25">
      <c r="A3100" s="2"/>
      <c r="B3100" s="2"/>
      <c r="C3100" s="2"/>
      <c r="E3100" s="2"/>
      <c r="F3100" s="2"/>
    </row>
    <row r="3101" spans="1:6" ht="15" x14ac:dyDescent="0.25">
      <c r="A3101" s="2"/>
      <c r="B3101" s="2"/>
      <c r="C3101" s="2"/>
      <c r="E3101" s="2"/>
      <c r="F3101" s="2"/>
    </row>
    <row r="3102" spans="1:6" ht="15" x14ac:dyDescent="0.25">
      <c r="A3102" s="2"/>
      <c r="B3102" s="2"/>
      <c r="C3102" s="2"/>
      <c r="E3102" s="2"/>
      <c r="F3102" s="2"/>
    </row>
    <row r="3103" spans="1:6" ht="15" x14ac:dyDescent="0.25">
      <c r="A3103" s="2"/>
      <c r="B3103" s="2"/>
      <c r="C3103" s="2"/>
      <c r="E3103" s="2"/>
      <c r="F3103" s="2"/>
    </row>
    <row r="3104" spans="1:6" ht="15" x14ac:dyDescent="0.25">
      <c r="A3104" s="2"/>
      <c r="B3104" s="2"/>
      <c r="C3104" s="2"/>
      <c r="E3104" s="2"/>
      <c r="F3104" s="2"/>
    </row>
    <row r="3105" spans="1:6" ht="15" x14ac:dyDescent="0.25">
      <c r="A3105" s="2"/>
      <c r="B3105" s="2"/>
      <c r="C3105" s="2"/>
      <c r="E3105" s="2"/>
      <c r="F3105" s="2"/>
    </row>
    <row r="3106" spans="1:6" ht="15" x14ac:dyDescent="0.25">
      <c r="A3106" s="2"/>
      <c r="B3106" s="2"/>
      <c r="C3106" s="2"/>
      <c r="E3106" s="2"/>
      <c r="F3106" s="2"/>
    </row>
    <row r="3107" spans="1:6" ht="15" x14ac:dyDescent="0.25">
      <c r="A3107" s="2"/>
      <c r="B3107" s="2"/>
      <c r="C3107" s="2"/>
      <c r="E3107" s="2"/>
      <c r="F3107" s="2"/>
    </row>
    <row r="3108" spans="1:6" ht="15" x14ac:dyDescent="0.25">
      <c r="A3108" s="2"/>
      <c r="B3108" s="2"/>
      <c r="C3108" s="2"/>
      <c r="E3108" s="2"/>
      <c r="F3108" s="2"/>
    </row>
    <row r="3109" spans="1:6" ht="15" x14ac:dyDescent="0.25">
      <c r="A3109" s="2"/>
      <c r="B3109" s="2"/>
      <c r="C3109" s="2"/>
      <c r="E3109" s="2"/>
      <c r="F3109" s="2"/>
    </row>
    <row r="3110" spans="1:6" ht="15" x14ac:dyDescent="0.25">
      <c r="A3110" s="2"/>
      <c r="B3110" s="2"/>
      <c r="C3110" s="2"/>
      <c r="E3110" s="2"/>
      <c r="F3110" s="2"/>
    </row>
    <row r="3111" spans="1:6" ht="15" x14ac:dyDescent="0.25">
      <c r="A3111" s="2"/>
      <c r="B3111" s="2"/>
      <c r="C3111" s="2"/>
      <c r="E3111" s="2"/>
      <c r="F3111" s="2"/>
    </row>
    <row r="3112" spans="1:6" ht="15" x14ac:dyDescent="0.25">
      <c r="A3112" s="2"/>
      <c r="B3112" s="2"/>
      <c r="C3112" s="2"/>
      <c r="E3112" s="2"/>
      <c r="F3112" s="2"/>
    </row>
    <row r="3113" spans="1:6" ht="15" x14ac:dyDescent="0.25">
      <c r="A3113" s="2"/>
      <c r="B3113" s="2"/>
      <c r="C3113" s="2"/>
      <c r="E3113" s="2"/>
      <c r="F3113" s="2"/>
    </row>
    <row r="3114" spans="1:6" ht="15" x14ac:dyDescent="0.25">
      <c r="A3114" s="2"/>
      <c r="B3114" s="2"/>
      <c r="C3114" s="2"/>
      <c r="E3114" s="2"/>
      <c r="F3114" s="2"/>
    </row>
    <row r="3115" spans="1:6" ht="15" x14ac:dyDescent="0.25">
      <c r="A3115" s="2"/>
      <c r="B3115" s="2"/>
      <c r="C3115" s="2"/>
      <c r="E3115" s="2"/>
      <c r="F3115" s="2"/>
    </row>
    <row r="3116" spans="1:6" ht="15" x14ac:dyDescent="0.25">
      <c r="A3116" s="2"/>
      <c r="B3116" s="2"/>
      <c r="C3116" s="2"/>
      <c r="E3116" s="2"/>
      <c r="F3116" s="2"/>
    </row>
    <row r="3117" spans="1:6" ht="15" x14ac:dyDescent="0.25">
      <c r="A3117" s="2"/>
      <c r="B3117" s="2"/>
      <c r="C3117" s="2"/>
      <c r="E3117" s="2"/>
      <c r="F3117" s="2"/>
    </row>
    <row r="3118" spans="1:6" ht="15" x14ac:dyDescent="0.25">
      <c r="A3118" s="2"/>
      <c r="B3118" s="2"/>
      <c r="C3118" s="2"/>
      <c r="E3118" s="2"/>
      <c r="F3118" s="2"/>
    </row>
    <row r="3119" spans="1:6" ht="15" x14ac:dyDescent="0.25">
      <c r="A3119" s="2"/>
      <c r="B3119" s="2"/>
      <c r="C3119" s="2"/>
      <c r="E3119" s="2"/>
      <c r="F3119" s="2"/>
    </row>
    <row r="3120" spans="1:6" ht="15" x14ac:dyDescent="0.25">
      <c r="A3120" s="2"/>
      <c r="B3120" s="2"/>
      <c r="C3120" s="2"/>
      <c r="E3120" s="2"/>
      <c r="F3120" s="2"/>
    </row>
    <row r="3121" spans="1:6" ht="15" x14ac:dyDescent="0.25">
      <c r="A3121" s="2"/>
      <c r="B3121" s="2"/>
      <c r="C3121" s="2"/>
      <c r="E3121" s="2"/>
      <c r="F3121" s="2"/>
    </row>
    <row r="3122" spans="1:6" ht="15" x14ac:dyDescent="0.25">
      <c r="A3122" s="2"/>
      <c r="B3122" s="2"/>
      <c r="C3122" s="2"/>
      <c r="E3122" s="2"/>
      <c r="F3122" s="2"/>
    </row>
    <row r="3123" spans="1:6" ht="15" x14ac:dyDescent="0.25">
      <c r="A3123" s="2"/>
      <c r="B3123" s="2"/>
      <c r="C3123" s="2"/>
      <c r="E3123" s="2"/>
      <c r="F3123" s="2"/>
    </row>
    <row r="3124" spans="1:6" ht="15" x14ac:dyDescent="0.25">
      <c r="A3124" s="2"/>
      <c r="B3124" s="2"/>
      <c r="C3124" s="2"/>
      <c r="E3124" s="2"/>
      <c r="F3124" s="2"/>
    </row>
    <row r="3125" spans="1:6" ht="15" x14ac:dyDescent="0.25">
      <c r="A3125" s="2"/>
      <c r="B3125" s="2"/>
      <c r="C3125" s="2"/>
      <c r="E3125" s="2"/>
      <c r="F3125" s="2"/>
    </row>
    <row r="3126" spans="1:6" ht="15" x14ac:dyDescent="0.25">
      <c r="A3126" s="2"/>
      <c r="B3126" s="2"/>
      <c r="C3126" s="2"/>
      <c r="E3126" s="2"/>
      <c r="F3126" s="2"/>
    </row>
    <row r="3127" spans="1:6" ht="15" x14ac:dyDescent="0.25">
      <c r="A3127" s="2"/>
      <c r="B3127" s="2"/>
      <c r="C3127" s="2"/>
      <c r="E3127" s="2"/>
      <c r="F3127" s="2"/>
    </row>
    <row r="3128" spans="1:6" ht="15" x14ac:dyDescent="0.25">
      <c r="A3128" s="2"/>
      <c r="B3128" s="2"/>
      <c r="C3128" s="2"/>
      <c r="E3128" s="2"/>
      <c r="F3128" s="2"/>
    </row>
    <row r="3129" spans="1:6" ht="15" x14ac:dyDescent="0.25">
      <c r="A3129" s="2"/>
      <c r="B3129" s="2"/>
      <c r="C3129" s="2"/>
      <c r="E3129" s="2"/>
      <c r="F3129" s="2"/>
    </row>
    <row r="3130" spans="1:6" ht="15" x14ac:dyDescent="0.25">
      <c r="A3130" s="2"/>
      <c r="B3130" s="2"/>
      <c r="C3130" s="2"/>
      <c r="E3130" s="2"/>
      <c r="F3130" s="2"/>
    </row>
    <row r="3131" spans="1:6" ht="15" x14ac:dyDescent="0.25">
      <c r="A3131" s="2"/>
      <c r="B3131" s="2"/>
      <c r="C3131" s="2"/>
      <c r="E3131" s="2"/>
      <c r="F3131" s="2"/>
    </row>
    <row r="3132" spans="1:6" ht="15" x14ac:dyDescent="0.25">
      <c r="A3132" s="2"/>
      <c r="B3132" s="2"/>
      <c r="C3132" s="2"/>
      <c r="E3132" s="2"/>
      <c r="F3132" s="2"/>
    </row>
    <row r="3133" spans="1:6" ht="15" x14ac:dyDescent="0.25">
      <c r="A3133" s="2"/>
      <c r="B3133" s="2"/>
      <c r="C3133" s="2"/>
      <c r="E3133" s="2"/>
      <c r="F3133" s="2"/>
    </row>
    <row r="3134" spans="1:6" ht="15" x14ac:dyDescent="0.25">
      <c r="A3134" s="2"/>
      <c r="B3134" s="2"/>
      <c r="C3134" s="2"/>
      <c r="E3134" s="2"/>
      <c r="F3134" s="2"/>
    </row>
    <row r="3135" spans="1:6" ht="15" x14ac:dyDescent="0.25">
      <c r="A3135" s="2"/>
      <c r="B3135" s="2"/>
      <c r="C3135" s="2"/>
      <c r="E3135" s="2"/>
      <c r="F3135" s="2"/>
    </row>
    <row r="3136" spans="1:6" ht="15" x14ac:dyDescent="0.25">
      <c r="A3136" s="2"/>
      <c r="B3136" s="2"/>
      <c r="C3136" s="2"/>
      <c r="E3136" s="2"/>
      <c r="F3136" s="2"/>
    </row>
    <row r="3137" spans="1:6" ht="15" x14ac:dyDescent="0.25">
      <c r="A3137" s="2"/>
      <c r="B3137" s="2"/>
      <c r="C3137" s="2"/>
      <c r="E3137" s="2"/>
      <c r="F3137" s="2"/>
    </row>
    <row r="3138" spans="1:6" ht="15" x14ac:dyDescent="0.25">
      <c r="A3138" s="2"/>
      <c r="B3138" s="2"/>
      <c r="C3138" s="2"/>
      <c r="E3138" s="2"/>
      <c r="F3138" s="2"/>
    </row>
    <row r="3139" spans="1:6" ht="15" x14ac:dyDescent="0.25">
      <c r="A3139" s="2"/>
      <c r="B3139" s="2"/>
      <c r="C3139" s="2"/>
      <c r="E3139" s="2"/>
      <c r="F3139" s="2"/>
    </row>
    <row r="3140" spans="1:6" ht="15" x14ac:dyDescent="0.25">
      <c r="A3140" s="2"/>
      <c r="B3140" s="2"/>
      <c r="C3140" s="2"/>
      <c r="E3140" s="2"/>
      <c r="F3140" s="2"/>
    </row>
    <row r="3141" spans="1:6" ht="15" x14ac:dyDescent="0.25">
      <c r="A3141" s="2"/>
      <c r="B3141" s="2"/>
      <c r="C3141" s="2"/>
      <c r="E3141" s="2"/>
      <c r="F3141" s="2"/>
    </row>
    <row r="3142" spans="1:6" ht="15" x14ac:dyDescent="0.25">
      <c r="A3142" s="2"/>
      <c r="B3142" s="2"/>
      <c r="C3142" s="2"/>
      <c r="E3142" s="2"/>
      <c r="F3142" s="2"/>
    </row>
    <row r="3143" spans="1:6" ht="15" x14ac:dyDescent="0.25">
      <c r="A3143" s="2"/>
      <c r="B3143" s="2"/>
      <c r="C3143" s="2"/>
      <c r="E3143" s="2"/>
      <c r="F3143" s="2"/>
    </row>
    <row r="3144" spans="1:6" ht="15" x14ac:dyDescent="0.25">
      <c r="A3144" s="2"/>
      <c r="B3144" s="2"/>
      <c r="C3144" s="2"/>
      <c r="E3144" s="2"/>
      <c r="F3144" s="2"/>
    </row>
    <row r="3145" spans="1:6" ht="15" x14ac:dyDescent="0.25">
      <c r="A3145" s="2"/>
      <c r="B3145" s="2"/>
      <c r="C3145" s="2"/>
      <c r="E3145" s="2"/>
      <c r="F3145" s="2"/>
    </row>
    <row r="3146" spans="1:6" ht="15" x14ac:dyDescent="0.25">
      <c r="A3146" s="2"/>
      <c r="B3146" s="2"/>
      <c r="C3146" s="2"/>
      <c r="E3146" s="2"/>
      <c r="F3146" s="2"/>
    </row>
    <row r="3147" spans="1:6" ht="15" x14ac:dyDescent="0.25">
      <c r="A3147" s="2"/>
      <c r="B3147" s="2"/>
      <c r="C3147" s="2"/>
      <c r="E3147" s="2"/>
      <c r="F3147" s="2"/>
    </row>
    <row r="3148" spans="1:6" ht="15" x14ac:dyDescent="0.25">
      <c r="A3148" s="2"/>
      <c r="B3148" s="2"/>
      <c r="C3148" s="2"/>
      <c r="E3148" s="2"/>
      <c r="F3148" s="2"/>
    </row>
    <row r="3149" spans="1:6" ht="15" x14ac:dyDescent="0.25">
      <c r="A3149" s="2"/>
      <c r="B3149" s="2"/>
      <c r="C3149" s="2"/>
      <c r="E3149" s="2"/>
      <c r="F3149" s="2"/>
    </row>
    <row r="3150" spans="1:6" ht="15" x14ac:dyDescent="0.25">
      <c r="A3150" s="2"/>
      <c r="B3150" s="2"/>
      <c r="C3150" s="2"/>
      <c r="E3150" s="2"/>
      <c r="F3150" s="2"/>
    </row>
    <row r="3151" spans="1:6" ht="15" x14ac:dyDescent="0.25">
      <c r="A3151" s="2"/>
      <c r="B3151" s="2"/>
      <c r="C3151" s="2"/>
      <c r="E3151" s="2"/>
      <c r="F3151" s="2"/>
    </row>
    <row r="3152" spans="1:6" ht="15" x14ac:dyDescent="0.25">
      <c r="A3152" s="2"/>
      <c r="B3152" s="2"/>
      <c r="C3152" s="2"/>
      <c r="E3152" s="2"/>
      <c r="F3152" s="2"/>
    </row>
    <row r="3153" spans="1:6" ht="15" x14ac:dyDescent="0.25">
      <c r="A3153" s="2"/>
      <c r="B3153" s="2"/>
      <c r="C3153" s="2"/>
      <c r="E3153" s="2"/>
      <c r="F3153" s="2"/>
    </row>
    <row r="3154" spans="1:6" ht="15" x14ac:dyDescent="0.25">
      <c r="A3154" s="2"/>
      <c r="B3154" s="2"/>
      <c r="C3154" s="2"/>
      <c r="E3154" s="2"/>
      <c r="F3154" s="2"/>
    </row>
    <row r="3155" spans="1:6" ht="15" x14ac:dyDescent="0.25">
      <c r="A3155" s="2"/>
      <c r="B3155" s="2"/>
      <c r="C3155" s="2"/>
      <c r="E3155" s="2"/>
      <c r="F3155" s="2"/>
    </row>
    <row r="3156" spans="1:6" ht="15" x14ac:dyDescent="0.25">
      <c r="A3156" s="2"/>
      <c r="B3156" s="2"/>
      <c r="C3156" s="2"/>
      <c r="E3156" s="2"/>
      <c r="F3156" s="2"/>
    </row>
    <row r="3157" spans="1:6" ht="15" x14ac:dyDescent="0.25">
      <c r="A3157" s="2"/>
      <c r="B3157" s="2"/>
      <c r="C3157" s="2"/>
      <c r="E3157" s="2"/>
      <c r="F3157" s="2"/>
    </row>
    <row r="3158" spans="1:6" ht="15" x14ac:dyDescent="0.25">
      <c r="A3158" s="2"/>
      <c r="B3158" s="2"/>
      <c r="C3158" s="2"/>
      <c r="E3158" s="2"/>
      <c r="F3158" s="2"/>
    </row>
    <row r="3159" spans="1:6" ht="15" x14ac:dyDescent="0.25">
      <c r="A3159" s="2"/>
      <c r="B3159" s="2"/>
      <c r="C3159" s="2"/>
      <c r="E3159" s="2"/>
      <c r="F3159" s="2"/>
    </row>
    <row r="3160" spans="1:6" ht="15" x14ac:dyDescent="0.25">
      <c r="A3160" s="2"/>
      <c r="B3160" s="2"/>
      <c r="C3160" s="2"/>
      <c r="E3160" s="2"/>
      <c r="F3160" s="2"/>
    </row>
    <row r="3161" spans="1:6" ht="15" x14ac:dyDescent="0.25">
      <c r="A3161" s="2"/>
      <c r="B3161" s="2"/>
      <c r="C3161" s="2"/>
      <c r="E3161" s="2"/>
      <c r="F3161" s="2"/>
    </row>
    <row r="3162" spans="1:6" ht="15" x14ac:dyDescent="0.25">
      <c r="A3162" s="2"/>
      <c r="B3162" s="2"/>
      <c r="C3162" s="2"/>
      <c r="E3162" s="2"/>
      <c r="F3162" s="2"/>
    </row>
    <row r="3163" spans="1:6" ht="15" x14ac:dyDescent="0.25">
      <c r="A3163" s="2"/>
      <c r="B3163" s="2"/>
      <c r="C3163" s="2"/>
      <c r="E3163" s="2"/>
      <c r="F3163" s="2"/>
    </row>
    <row r="3164" spans="1:6" ht="15" x14ac:dyDescent="0.25">
      <c r="A3164" s="2"/>
      <c r="B3164" s="2"/>
      <c r="C3164" s="2"/>
      <c r="E3164" s="2"/>
      <c r="F3164" s="2"/>
    </row>
    <row r="3165" spans="1:6" ht="15" x14ac:dyDescent="0.25">
      <c r="A3165" s="2"/>
      <c r="B3165" s="2"/>
      <c r="C3165" s="2"/>
      <c r="E3165" s="2"/>
      <c r="F3165" s="2"/>
    </row>
    <row r="3166" spans="1:6" ht="15" x14ac:dyDescent="0.25">
      <c r="A3166" s="2"/>
      <c r="B3166" s="2"/>
      <c r="C3166" s="2"/>
      <c r="E3166" s="2"/>
      <c r="F3166" s="2"/>
    </row>
    <row r="3167" spans="1:6" ht="15" x14ac:dyDescent="0.25">
      <c r="A3167" s="2"/>
      <c r="B3167" s="2"/>
      <c r="C3167" s="2"/>
      <c r="E3167" s="2"/>
      <c r="F3167" s="2"/>
    </row>
    <row r="3168" spans="1:6" ht="15" x14ac:dyDescent="0.25">
      <c r="A3168" s="2"/>
      <c r="B3168" s="2"/>
      <c r="C3168" s="2"/>
      <c r="E3168" s="2"/>
      <c r="F3168" s="2"/>
    </row>
    <row r="3169" spans="1:6" ht="15" x14ac:dyDescent="0.25">
      <c r="A3169" s="2"/>
      <c r="B3169" s="2"/>
      <c r="C3169" s="2"/>
      <c r="E3169" s="2"/>
      <c r="F3169" s="2"/>
    </row>
    <row r="3170" spans="1:6" ht="15" x14ac:dyDescent="0.25">
      <c r="A3170" s="2"/>
      <c r="B3170" s="2"/>
      <c r="C3170" s="2"/>
      <c r="E3170" s="2"/>
      <c r="F3170" s="2"/>
    </row>
    <row r="3171" spans="1:6" ht="15" x14ac:dyDescent="0.25">
      <c r="A3171" s="2"/>
      <c r="B3171" s="2"/>
      <c r="C3171" s="2"/>
      <c r="E3171" s="2"/>
      <c r="F3171" s="2"/>
    </row>
    <row r="3172" spans="1:6" ht="15" x14ac:dyDescent="0.25">
      <c r="A3172" s="2"/>
      <c r="B3172" s="2"/>
      <c r="C3172" s="2"/>
      <c r="E3172" s="2"/>
      <c r="F3172" s="2"/>
    </row>
    <row r="3173" spans="1:6" ht="15" x14ac:dyDescent="0.25">
      <c r="A3173" s="2"/>
      <c r="B3173" s="2"/>
      <c r="C3173" s="2"/>
      <c r="E3173" s="2"/>
      <c r="F3173" s="2"/>
    </row>
    <row r="3174" spans="1:6" ht="15" x14ac:dyDescent="0.25">
      <c r="A3174" s="2"/>
      <c r="B3174" s="2"/>
      <c r="C3174" s="2"/>
      <c r="E3174" s="2"/>
      <c r="F3174" s="2"/>
    </row>
    <row r="3175" spans="1:6" ht="15" x14ac:dyDescent="0.25">
      <c r="A3175" s="2"/>
      <c r="B3175" s="2"/>
      <c r="C3175" s="2"/>
      <c r="E3175" s="2"/>
      <c r="F3175" s="2"/>
    </row>
    <row r="3176" spans="1:6" ht="15" x14ac:dyDescent="0.25">
      <c r="A3176" s="2"/>
      <c r="B3176" s="2"/>
      <c r="C3176" s="2"/>
      <c r="E3176" s="2"/>
      <c r="F3176" s="2"/>
    </row>
    <row r="3177" spans="1:6" ht="15" x14ac:dyDescent="0.25">
      <c r="A3177" s="2"/>
      <c r="B3177" s="2"/>
      <c r="C3177" s="2"/>
      <c r="E3177" s="2"/>
      <c r="F3177" s="2"/>
    </row>
    <row r="3178" spans="1:6" ht="15" x14ac:dyDescent="0.25">
      <c r="A3178" s="2"/>
      <c r="B3178" s="2"/>
      <c r="C3178" s="2"/>
      <c r="E3178" s="2"/>
      <c r="F3178" s="2"/>
    </row>
    <row r="3179" spans="1:6" ht="15" x14ac:dyDescent="0.25">
      <c r="A3179" s="2"/>
      <c r="B3179" s="2"/>
      <c r="C3179" s="2"/>
      <c r="E3179" s="2"/>
      <c r="F3179" s="2"/>
    </row>
    <row r="3180" spans="1:6" ht="15" x14ac:dyDescent="0.25">
      <c r="A3180" s="2"/>
      <c r="B3180" s="2"/>
      <c r="C3180" s="2"/>
      <c r="E3180" s="2"/>
      <c r="F3180" s="2"/>
    </row>
    <row r="3181" spans="1:6" ht="15" x14ac:dyDescent="0.25">
      <c r="A3181" s="2"/>
      <c r="B3181" s="2"/>
      <c r="C3181" s="2"/>
      <c r="E3181" s="2"/>
      <c r="F3181" s="2"/>
    </row>
    <row r="3182" spans="1:6" ht="15" x14ac:dyDescent="0.25">
      <c r="A3182" s="2"/>
      <c r="B3182" s="2"/>
      <c r="C3182" s="2"/>
      <c r="E3182" s="2"/>
      <c r="F3182" s="2"/>
    </row>
    <row r="3183" spans="1:6" ht="15" x14ac:dyDescent="0.25">
      <c r="A3183" s="2"/>
      <c r="B3183" s="2"/>
      <c r="C3183" s="2"/>
      <c r="E3183" s="2"/>
      <c r="F3183" s="2"/>
    </row>
    <row r="3184" spans="1:6" ht="15" x14ac:dyDescent="0.25">
      <c r="A3184" s="2"/>
      <c r="B3184" s="2"/>
      <c r="C3184" s="2"/>
      <c r="E3184" s="2"/>
      <c r="F3184" s="2"/>
    </row>
    <row r="3185" spans="1:6" ht="15" x14ac:dyDescent="0.25">
      <c r="A3185" s="2"/>
      <c r="B3185" s="2"/>
      <c r="C3185" s="2"/>
      <c r="E3185" s="2"/>
      <c r="F3185" s="2"/>
    </row>
    <row r="3186" spans="1:6" ht="15" x14ac:dyDescent="0.25">
      <c r="A3186" s="2"/>
      <c r="B3186" s="2"/>
      <c r="C3186" s="2"/>
      <c r="E3186" s="2"/>
      <c r="F3186" s="2"/>
    </row>
    <row r="3187" spans="1:6" ht="15" x14ac:dyDescent="0.25">
      <c r="A3187" s="2"/>
      <c r="B3187" s="2"/>
      <c r="C3187" s="2"/>
      <c r="E3187" s="2"/>
      <c r="F3187" s="2"/>
    </row>
    <row r="3188" spans="1:6" ht="15" x14ac:dyDescent="0.25">
      <c r="A3188" s="2"/>
      <c r="B3188" s="2"/>
      <c r="C3188" s="2"/>
      <c r="E3188" s="2"/>
      <c r="F3188" s="2"/>
    </row>
    <row r="3189" spans="1:6" ht="15" x14ac:dyDescent="0.25">
      <c r="A3189" s="2"/>
      <c r="B3189" s="2"/>
      <c r="C3189" s="2"/>
      <c r="E3189" s="2"/>
      <c r="F3189" s="2"/>
    </row>
    <row r="3190" spans="1:6" ht="15" x14ac:dyDescent="0.25">
      <c r="A3190" s="2"/>
      <c r="B3190" s="2"/>
      <c r="C3190" s="2"/>
      <c r="E3190" s="2"/>
      <c r="F3190" s="2"/>
    </row>
    <row r="3191" spans="1:6" ht="15" x14ac:dyDescent="0.25">
      <c r="A3191" s="2"/>
      <c r="B3191" s="2"/>
      <c r="C3191" s="2"/>
      <c r="E3191" s="2"/>
      <c r="F3191" s="2"/>
    </row>
    <row r="3192" spans="1:6" ht="15" x14ac:dyDescent="0.25">
      <c r="A3192" s="2"/>
      <c r="B3192" s="2"/>
      <c r="C3192" s="2"/>
      <c r="E3192" s="2"/>
      <c r="F3192" s="2"/>
    </row>
    <row r="3193" spans="1:6" ht="15" x14ac:dyDescent="0.25">
      <c r="A3193" s="2"/>
      <c r="B3193" s="2"/>
      <c r="C3193" s="2"/>
      <c r="E3193" s="2"/>
      <c r="F3193" s="2"/>
    </row>
    <row r="3194" spans="1:6" ht="15" x14ac:dyDescent="0.25">
      <c r="A3194" s="2"/>
      <c r="B3194" s="2"/>
      <c r="C3194" s="2"/>
      <c r="E3194" s="2"/>
      <c r="F3194" s="2"/>
    </row>
    <row r="3195" spans="1:6" ht="15" x14ac:dyDescent="0.25">
      <c r="A3195" s="2"/>
      <c r="B3195" s="2"/>
      <c r="C3195" s="2"/>
      <c r="E3195" s="2"/>
      <c r="F3195" s="2"/>
    </row>
    <row r="3196" spans="1:6" ht="15" x14ac:dyDescent="0.25">
      <c r="A3196" s="2"/>
      <c r="B3196" s="2"/>
      <c r="C3196" s="2"/>
      <c r="E3196" s="2"/>
      <c r="F3196" s="2"/>
    </row>
    <row r="3197" spans="1:6" ht="15" x14ac:dyDescent="0.25">
      <c r="A3197" s="2"/>
      <c r="B3197" s="2"/>
      <c r="C3197" s="2"/>
      <c r="E3197" s="2"/>
      <c r="F3197" s="2"/>
    </row>
    <row r="3198" spans="1:6" ht="15" x14ac:dyDescent="0.25">
      <c r="A3198" s="2"/>
      <c r="B3198" s="2"/>
      <c r="C3198" s="2"/>
      <c r="E3198" s="2"/>
      <c r="F3198" s="2"/>
    </row>
    <row r="3199" spans="1:6" ht="15" x14ac:dyDescent="0.25">
      <c r="A3199" s="2"/>
      <c r="B3199" s="2"/>
      <c r="C3199" s="2"/>
      <c r="E3199" s="2"/>
      <c r="F3199" s="2"/>
    </row>
    <row r="3200" spans="1:6" ht="15" x14ac:dyDescent="0.25">
      <c r="A3200" s="2"/>
      <c r="B3200" s="2"/>
      <c r="C3200" s="2"/>
      <c r="E3200" s="2"/>
      <c r="F3200" s="2"/>
    </row>
    <row r="3201" spans="1:6" ht="15" x14ac:dyDescent="0.25">
      <c r="A3201" s="2"/>
      <c r="B3201" s="2"/>
      <c r="C3201" s="2"/>
      <c r="E3201" s="2"/>
      <c r="F3201" s="2"/>
    </row>
    <row r="3202" spans="1:6" ht="15" x14ac:dyDescent="0.25">
      <c r="A3202" s="2"/>
      <c r="B3202" s="2"/>
      <c r="C3202" s="2"/>
      <c r="E3202" s="2"/>
      <c r="F3202" s="2"/>
    </row>
    <row r="3203" spans="1:6" ht="15" x14ac:dyDescent="0.25">
      <c r="A3203" s="2"/>
      <c r="B3203" s="2"/>
      <c r="C3203" s="2"/>
      <c r="E3203" s="2"/>
      <c r="F3203" s="2"/>
    </row>
    <row r="3204" spans="1:6" ht="15" x14ac:dyDescent="0.25">
      <c r="A3204" s="2"/>
      <c r="B3204" s="2"/>
      <c r="C3204" s="2"/>
      <c r="E3204" s="2"/>
      <c r="F3204" s="2"/>
    </row>
    <row r="3205" spans="1:6" ht="15" x14ac:dyDescent="0.25">
      <c r="A3205" s="2"/>
      <c r="B3205" s="2"/>
      <c r="C3205" s="2"/>
      <c r="E3205" s="2"/>
      <c r="F3205" s="2"/>
    </row>
    <row r="3206" spans="1:6" ht="15" x14ac:dyDescent="0.25">
      <c r="A3206" s="2"/>
      <c r="B3206" s="2"/>
      <c r="C3206" s="2"/>
      <c r="E3206" s="2"/>
      <c r="F3206" s="2"/>
    </row>
    <row r="3207" spans="1:6" ht="15" x14ac:dyDescent="0.25">
      <c r="A3207" s="2"/>
      <c r="B3207" s="2"/>
      <c r="C3207" s="2"/>
      <c r="E3207" s="2"/>
      <c r="F3207" s="2"/>
    </row>
    <row r="3208" spans="1:6" ht="15" x14ac:dyDescent="0.25">
      <c r="A3208" s="2"/>
      <c r="B3208" s="2"/>
      <c r="C3208" s="2"/>
      <c r="E3208" s="2"/>
      <c r="F3208" s="2"/>
    </row>
    <row r="3209" spans="1:6" ht="15" x14ac:dyDescent="0.25">
      <c r="A3209" s="2"/>
      <c r="B3209" s="2"/>
      <c r="C3209" s="2"/>
      <c r="E3209" s="2"/>
      <c r="F3209" s="2"/>
    </row>
    <row r="3210" spans="1:6" ht="15" x14ac:dyDescent="0.25">
      <c r="A3210" s="2"/>
      <c r="B3210" s="2"/>
      <c r="C3210" s="2"/>
      <c r="E3210" s="2"/>
      <c r="F3210" s="2"/>
    </row>
    <row r="3211" spans="1:6" ht="15" x14ac:dyDescent="0.25">
      <c r="A3211" s="2"/>
      <c r="B3211" s="2"/>
      <c r="C3211" s="2"/>
      <c r="E3211" s="2"/>
      <c r="F3211" s="2"/>
    </row>
    <row r="3212" spans="1:6" ht="15" x14ac:dyDescent="0.25">
      <c r="A3212" s="2"/>
      <c r="B3212" s="2"/>
      <c r="C3212" s="2"/>
      <c r="E3212" s="2"/>
      <c r="F3212" s="2"/>
    </row>
    <row r="3213" spans="1:6" ht="15" x14ac:dyDescent="0.25">
      <c r="A3213" s="2"/>
      <c r="B3213" s="2"/>
      <c r="C3213" s="2"/>
      <c r="E3213" s="2"/>
      <c r="F3213" s="2"/>
    </row>
    <row r="3214" spans="1:6" ht="15" x14ac:dyDescent="0.25">
      <c r="A3214" s="2"/>
      <c r="B3214" s="2"/>
      <c r="C3214" s="2"/>
      <c r="E3214" s="2"/>
      <c r="F3214" s="2"/>
    </row>
    <row r="3215" spans="1:6" ht="15" x14ac:dyDescent="0.25">
      <c r="A3215" s="2"/>
      <c r="B3215" s="2"/>
      <c r="C3215" s="2"/>
      <c r="E3215" s="2"/>
      <c r="F3215" s="2"/>
    </row>
    <row r="3216" spans="1:6" ht="15" x14ac:dyDescent="0.25">
      <c r="A3216" s="2"/>
      <c r="B3216" s="2"/>
      <c r="C3216" s="2"/>
      <c r="E3216" s="2"/>
      <c r="F3216" s="2"/>
    </row>
    <row r="3217" spans="1:6" ht="15" x14ac:dyDescent="0.25">
      <c r="A3217" s="2"/>
      <c r="B3217" s="2"/>
      <c r="C3217" s="2"/>
      <c r="E3217" s="2"/>
      <c r="F3217" s="2"/>
    </row>
    <row r="3218" spans="1:6" ht="15" x14ac:dyDescent="0.25">
      <c r="A3218" s="2"/>
      <c r="B3218" s="2"/>
      <c r="C3218" s="2"/>
      <c r="E3218" s="2"/>
      <c r="F3218" s="2"/>
    </row>
    <row r="3219" spans="1:6" ht="15" x14ac:dyDescent="0.25">
      <c r="A3219" s="2"/>
      <c r="B3219" s="2"/>
      <c r="C3219" s="2"/>
      <c r="E3219" s="2"/>
      <c r="F3219" s="2"/>
    </row>
    <row r="3220" spans="1:6" ht="15" x14ac:dyDescent="0.25">
      <c r="A3220" s="2"/>
      <c r="B3220" s="2"/>
      <c r="C3220" s="2"/>
      <c r="E3220" s="2"/>
      <c r="F3220" s="2"/>
    </row>
    <row r="3221" spans="1:6" ht="15" x14ac:dyDescent="0.25">
      <c r="A3221" s="2"/>
      <c r="B3221" s="2"/>
      <c r="C3221" s="2"/>
      <c r="E3221" s="2"/>
      <c r="F3221" s="2"/>
    </row>
    <row r="3222" spans="1:6" ht="15" x14ac:dyDescent="0.25">
      <c r="A3222" s="2"/>
      <c r="B3222" s="2"/>
      <c r="C3222" s="2"/>
      <c r="E3222" s="2"/>
      <c r="F3222" s="2"/>
    </row>
    <row r="3223" spans="1:6" ht="15" x14ac:dyDescent="0.25">
      <c r="A3223" s="2"/>
      <c r="B3223" s="2"/>
      <c r="C3223" s="2"/>
      <c r="E3223" s="2"/>
      <c r="F3223" s="2"/>
    </row>
    <row r="3224" spans="1:6" ht="15" x14ac:dyDescent="0.25">
      <c r="A3224" s="2"/>
      <c r="B3224" s="2"/>
      <c r="C3224" s="2"/>
      <c r="E3224" s="2"/>
      <c r="F3224" s="2"/>
    </row>
    <row r="3225" spans="1:6" ht="15" x14ac:dyDescent="0.25">
      <c r="A3225" s="2"/>
      <c r="B3225" s="2"/>
      <c r="C3225" s="2"/>
      <c r="E3225" s="2"/>
      <c r="F3225" s="2"/>
    </row>
    <row r="3226" spans="1:6" ht="15" x14ac:dyDescent="0.25">
      <c r="A3226" s="2"/>
      <c r="B3226" s="2"/>
      <c r="C3226" s="2"/>
      <c r="E3226" s="2"/>
      <c r="F3226" s="2"/>
    </row>
    <row r="3227" spans="1:6" ht="15" x14ac:dyDescent="0.25">
      <c r="A3227" s="2"/>
      <c r="B3227" s="2"/>
      <c r="C3227" s="2"/>
      <c r="E3227" s="2"/>
      <c r="F3227" s="2"/>
    </row>
    <row r="3228" spans="1:6" ht="15" x14ac:dyDescent="0.25">
      <c r="A3228" s="2"/>
      <c r="B3228" s="2"/>
      <c r="C3228" s="2"/>
      <c r="E3228" s="2"/>
      <c r="F3228" s="2"/>
    </row>
    <row r="3229" spans="1:6" ht="15" x14ac:dyDescent="0.25">
      <c r="A3229" s="2"/>
      <c r="B3229" s="2"/>
      <c r="C3229" s="2"/>
      <c r="E3229" s="2"/>
      <c r="F3229" s="2"/>
    </row>
    <row r="3230" spans="1:6" ht="15" x14ac:dyDescent="0.25">
      <c r="A3230" s="2"/>
      <c r="B3230" s="2"/>
      <c r="C3230" s="2"/>
      <c r="E3230" s="2"/>
      <c r="F3230" s="2"/>
    </row>
    <row r="3231" spans="1:6" ht="15" x14ac:dyDescent="0.25">
      <c r="A3231" s="2"/>
      <c r="B3231" s="2"/>
      <c r="C3231" s="2"/>
      <c r="E3231" s="2"/>
      <c r="F3231" s="2"/>
    </row>
    <row r="3232" spans="1:6" ht="15" x14ac:dyDescent="0.25">
      <c r="A3232" s="2"/>
      <c r="B3232" s="2"/>
      <c r="C3232" s="2"/>
      <c r="E3232" s="2"/>
      <c r="F3232" s="2"/>
    </row>
    <row r="3233" spans="1:6" ht="15" x14ac:dyDescent="0.25">
      <c r="A3233" s="2"/>
      <c r="B3233" s="2"/>
      <c r="C3233" s="2"/>
      <c r="E3233" s="2"/>
      <c r="F3233" s="2"/>
    </row>
    <row r="3234" spans="1:6" ht="15" x14ac:dyDescent="0.25">
      <c r="A3234" s="2"/>
      <c r="B3234" s="2"/>
      <c r="C3234" s="2"/>
      <c r="E3234" s="2"/>
      <c r="F3234" s="2"/>
    </row>
    <row r="3235" spans="1:6" ht="15" x14ac:dyDescent="0.25">
      <c r="A3235" s="2"/>
      <c r="B3235" s="2"/>
      <c r="C3235" s="2"/>
      <c r="E3235" s="2"/>
      <c r="F3235" s="2"/>
    </row>
    <row r="3236" spans="1:6" ht="15" x14ac:dyDescent="0.25">
      <c r="A3236" s="2"/>
      <c r="B3236" s="2"/>
      <c r="C3236" s="2"/>
      <c r="E3236" s="2"/>
      <c r="F3236" s="2"/>
    </row>
    <row r="3237" spans="1:6" ht="15" x14ac:dyDescent="0.25">
      <c r="A3237" s="2"/>
      <c r="B3237" s="2"/>
      <c r="C3237" s="2"/>
      <c r="E3237" s="2"/>
      <c r="F3237" s="2"/>
    </row>
    <row r="3238" spans="1:6" ht="15" x14ac:dyDescent="0.25">
      <c r="A3238" s="2"/>
      <c r="B3238" s="2"/>
      <c r="C3238" s="2"/>
      <c r="E3238" s="2"/>
      <c r="F3238" s="2"/>
    </row>
    <row r="3239" spans="1:6" ht="15" x14ac:dyDescent="0.25">
      <c r="A3239" s="2"/>
      <c r="B3239" s="2"/>
      <c r="C3239" s="2"/>
      <c r="E3239" s="2"/>
      <c r="F3239" s="2"/>
    </row>
    <row r="3240" spans="1:6" ht="15" x14ac:dyDescent="0.25">
      <c r="A3240" s="2"/>
      <c r="B3240" s="2"/>
      <c r="C3240" s="2"/>
      <c r="E3240" s="2"/>
      <c r="F3240" s="2"/>
    </row>
    <row r="3241" spans="1:6" ht="15" x14ac:dyDescent="0.25">
      <c r="A3241" s="2"/>
      <c r="B3241" s="2"/>
      <c r="C3241" s="2"/>
      <c r="E3241" s="2"/>
      <c r="F3241" s="2"/>
    </row>
    <row r="3242" spans="1:6" ht="15" x14ac:dyDescent="0.25">
      <c r="A3242" s="2"/>
      <c r="B3242" s="2"/>
      <c r="C3242" s="2"/>
      <c r="E3242" s="2"/>
      <c r="F3242" s="2"/>
    </row>
    <row r="3243" spans="1:6" ht="15" x14ac:dyDescent="0.25">
      <c r="A3243" s="2"/>
      <c r="B3243" s="2"/>
      <c r="C3243" s="2"/>
      <c r="E3243" s="2"/>
      <c r="F3243" s="2"/>
    </row>
    <row r="3244" spans="1:6" ht="15" x14ac:dyDescent="0.25">
      <c r="A3244" s="2"/>
      <c r="B3244" s="2"/>
      <c r="C3244" s="2"/>
      <c r="E3244" s="2"/>
      <c r="F3244" s="2"/>
    </row>
    <row r="3245" spans="1:6" ht="15" x14ac:dyDescent="0.25">
      <c r="A3245" s="2"/>
      <c r="B3245" s="2"/>
      <c r="C3245" s="2"/>
      <c r="E3245" s="2"/>
      <c r="F3245" s="2"/>
    </row>
    <row r="3246" spans="1:6" ht="15" x14ac:dyDescent="0.25">
      <c r="A3246" s="2"/>
      <c r="B3246" s="2"/>
      <c r="C3246" s="2"/>
      <c r="E3246" s="2"/>
      <c r="F3246" s="2"/>
    </row>
    <row r="3247" spans="1:6" ht="15" x14ac:dyDescent="0.25">
      <c r="A3247" s="2"/>
      <c r="B3247" s="2"/>
      <c r="C3247" s="2"/>
      <c r="E3247" s="2"/>
      <c r="F3247" s="2"/>
    </row>
    <row r="3248" spans="1:6" ht="15" x14ac:dyDescent="0.25">
      <c r="A3248" s="2"/>
      <c r="B3248" s="2"/>
      <c r="C3248" s="2"/>
      <c r="E3248" s="2"/>
      <c r="F3248" s="2"/>
    </row>
    <row r="3249" spans="1:6" ht="15" x14ac:dyDescent="0.25">
      <c r="A3249" s="2"/>
      <c r="B3249" s="2"/>
      <c r="C3249" s="2"/>
      <c r="E3249" s="2"/>
      <c r="F3249" s="2"/>
    </row>
    <row r="3250" spans="1:6" ht="15" x14ac:dyDescent="0.25">
      <c r="A3250" s="2"/>
      <c r="B3250" s="2"/>
      <c r="C3250" s="2"/>
      <c r="E3250" s="2"/>
      <c r="F3250" s="2"/>
    </row>
    <row r="3251" spans="1:6" ht="15" x14ac:dyDescent="0.25">
      <c r="A3251" s="2"/>
      <c r="B3251" s="2"/>
      <c r="C3251" s="2"/>
      <c r="E3251" s="2"/>
      <c r="F3251" s="2"/>
    </row>
    <row r="3252" spans="1:6" ht="15" x14ac:dyDescent="0.25">
      <c r="A3252" s="2"/>
      <c r="B3252" s="2"/>
      <c r="C3252" s="2"/>
      <c r="E3252" s="2"/>
      <c r="F3252" s="2"/>
    </row>
    <row r="3253" spans="1:6" ht="15" x14ac:dyDescent="0.25">
      <c r="A3253" s="2"/>
      <c r="B3253" s="2"/>
      <c r="C3253" s="2"/>
      <c r="E3253" s="2"/>
      <c r="F3253" s="2"/>
    </row>
    <row r="3254" spans="1:6" ht="15" x14ac:dyDescent="0.25">
      <c r="A3254" s="2"/>
      <c r="B3254" s="2"/>
      <c r="C3254" s="2"/>
      <c r="E3254" s="2"/>
      <c r="F3254" s="2"/>
    </row>
    <row r="3255" spans="1:6" ht="15" x14ac:dyDescent="0.25">
      <c r="A3255" s="2"/>
      <c r="B3255" s="2"/>
      <c r="C3255" s="2"/>
      <c r="E3255" s="2"/>
      <c r="F3255" s="2"/>
    </row>
    <row r="3256" spans="1:6" ht="15" x14ac:dyDescent="0.25">
      <c r="A3256" s="2"/>
      <c r="B3256" s="2"/>
      <c r="C3256" s="2"/>
      <c r="E3256" s="2"/>
      <c r="F3256" s="2"/>
    </row>
    <row r="3257" spans="1:6" ht="15" x14ac:dyDescent="0.25">
      <c r="A3257" s="2"/>
      <c r="B3257" s="2"/>
      <c r="C3257" s="2"/>
      <c r="E3257" s="2"/>
      <c r="F3257" s="2"/>
    </row>
    <row r="3258" spans="1:6" ht="15" x14ac:dyDescent="0.25">
      <c r="A3258" s="2"/>
      <c r="B3258" s="2"/>
      <c r="C3258" s="2"/>
      <c r="E3258" s="2"/>
      <c r="F3258" s="2"/>
    </row>
    <row r="3259" spans="1:6" ht="15" x14ac:dyDescent="0.25">
      <c r="A3259" s="2"/>
      <c r="B3259" s="2"/>
      <c r="C3259" s="2"/>
      <c r="E3259" s="2"/>
      <c r="F3259" s="2"/>
    </row>
    <row r="3260" spans="1:6" ht="15" x14ac:dyDescent="0.25">
      <c r="A3260" s="2"/>
      <c r="B3260" s="2"/>
      <c r="C3260" s="2"/>
      <c r="E3260" s="2"/>
      <c r="F3260" s="2"/>
    </row>
    <row r="3261" spans="1:6" ht="15" x14ac:dyDescent="0.25">
      <c r="A3261" s="2"/>
      <c r="B3261" s="2"/>
      <c r="C3261" s="2"/>
      <c r="E3261" s="2"/>
      <c r="F3261" s="2"/>
    </row>
    <row r="3262" spans="1:6" ht="15" x14ac:dyDescent="0.25">
      <c r="A3262" s="2"/>
      <c r="B3262" s="2"/>
      <c r="C3262" s="2"/>
      <c r="E3262" s="2"/>
      <c r="F3262" s="2"/>
    </row>
    <row r="3263" spans="1:6" ht="15" x14ac:dyDescent="0.25">
      <c r="A3263" s="2"/>
      <c r="B3263" s="2"/>
      <c r="C3263" s="2"/>
      <c r="E3263" s="2"/>
      <c r="F3263" s="2"/>
    </row>
    <row r="3264" spans="1:6" ht="15" x14ac:dyDescent="0.25">
      <c r="A3264" s="2"/>
      <c r="B3264" s="2"/>
      <c r="C3264" s="2"/>
      <c r="E3264" s="2"/>
      <c r="F3264" s="2"/>
    </row>
    <row r="3265" spans="1:6" ht="15" x14ac:dyDescent="0.25">
      <c r="A3265" s="2"/>
      <c r="B3265" s="2"/>
      <c r="C3265" s="2"/>
      <c r="E3265" s="2"/>
      <c r="F3265" s="2"/>
    </row>
    <row r="3266" spans="1:6" ht="15" x14ac:dyDescent="0.25">
      <c r="A3266" s="2"/>
      <c r="B3266" s="2"/>
      <c r="C3266" s="2"/>
      <c r="E3266" s="2"/>
      <c r="F3266" s="2"/>
    </row>
    <row r="3267" spans="1:6" ht="15" x14ac:dyDescent="0.25">
      <c r="A3267" s="2"/>
      <c r="B3267" s="2"/>
      <c r="C3267" s="2"/>
      <c r="E3267" s="2"/>
      <c r="F3267" s="2"/>
    </row>
    <row r="3268" spans="1:6" ht="15" x14ac:dyDescent="0.25">
      <c r="A3268" s="2"/>
      <c r="B3268" s="2"/>
      <c r="C3268" s="2"/>
      <c r="E3268" s="2"/>
      <c r="F3268" s="2"/>
    </row>
    <row r="3269" spans="1:6" ht="15" x14ac:dyDescent="0.25">
      <c r="A3269" s="2"/>
      <c r="B3269" s="2"/>
      <c r="C3269" s="2"/>
      <c r="E3269" s="2"/>
      <c r="F3269" s="2"/>
    </row>
    <row r="3270" spans="1:6" ht="15" x14ac:dyDescent="0.25">
      <c r="A3270" s="2"/>
      <c r="B3270" s="2"/>
      <c r="C3270" s="2"/>
      <c r="E3270" s="2"/>
      <c r="F3270" s="2"/>
    </row>
    <row r="3271" spans="1:6" ht="15" x14ac:dyDescent="0.25">
      <c r="A3271" s="2"/>
      <c r="B3271" s="2"/>
      <c r="C3271" s="2"/>
      <c r="E3271" s="2"/>
      <c r="F3271" s="2"/>
    </row>
    <row r="3272" spans="1:6" ht="15" x14ac:dyDescent="0.25">
      <c r="A3272" s="2"/>
      <c r="B3272" s="2"/>
      <c r="C3272" s="2"/>
      <c r="E3272" s="2"/>
      <c r="F3272" s="2"/>
    </row>
    <row r="3273" spans="1:6" ht="15" x14ac:dyDescent="0.25">
      <c r="A3273" s="2"/>
      <c r="B3273" s="2"/>
      <c r="C3273" s="2"/>
      <c r="E3273" s="2"/>
      <c r="F3273" s="2"/>
    </row>
    <row r="3274" spans="1:6" ht="15" x14ac:dyDescent="0.25">
      <c r="A3274" s="2"/>
      <c r="B3274" s="2"/>
      <c r="C3274" s="2"/>
      <c r="E3274" s="2"/>
      <c r="F3274" s="2"/>
    </row>
    <row r="3275" spans="1:6" ht="15" x14ac:dyDescent="0.25">
      <c r="A3275" s="2"/>
      <c r="B3275" s="2"/>
      <c r="C3275" s="2"/>
      <c r="E3275" s="2"/>
      <c r="F3275" s="2"/>
    </row>
    <row r="3276" spans="1:6" ht="15" x14ac:dyDescent="0.25">
      <c r="A3276" s="2"/>
      <c r="B3276" s="2"/>
      <c r="C3276" s="2"/>
      <c r="E3276" s="2"/>
      <c r="F3276" s="2"/>
    </row>
    <row r="3277" spans="1:6" ht="15" x14ac:dyDescent="0.25">
      <c r="A3277" s="2"/>
      <c r="B3277" s="2"/>
      <c r="C3277" s="2"/>
      <c r="E3277" s="2"/>
      <c r="F3277" s="2"/>
    </row>
    <row r="3278" spans="1:6" ht="15" x14ac:dyDescent="0.25">
      <c r="A3278" s="2"/>
      <c r="B3278" s="2"/>
      <c r="C3278" s="2"/>
      <c r="E3278" s="2"/>
      <c r="F3278" s="2"/>
    </row>
    <row r="3279" spans="1:6" ht="15" x14ac:dyDescent="0.25">
      <c r="A3279" s="2"/>
      <c r="B3279" s="2"/>
      <c r="C3279" s="2"/>
      <c r="E3279" s="2"/>
      <c r="F3279" s="2"/>
    </row>
    <row r="3280" spans="1:6" ht="15" x14ac:dyDescent="0.25">
      <c r="A3280" s="2"/>
      <c r="B3280" s="2"/>
      <c r="C3280" s="2"/>
      <c r="E3280" s="2"/>
      <c r="F3280" s="2"/>
    </row>
    <row r="3281" spans="1:6" ht="15" x14ac:dyDescent="0.25">
      <c r="A3281" s="2"/>
      <c r="B3281" s="2"/>
      <c r="C3281" s="2"/>
      <c r="E3281" s="2"/>
      <c r="F3281" s="2"/>
    </row>
    <row r="3282" spans="1:6" ht="15" x14ac:dyDescent="0.25">
      <c r="A3282" s="2"/>
      <c r="B3282" s="2"/>
      <c r="C3282" s="2"/>
      <c r="E3282" s="2"/>
      <c r="F3282" s="2"/>
    </row>
    <row r="3283" spans="1:6" ht="15" x14ac:dyDescent="0.25">
      <c r="A3283" s="2"/>
      <c r="B3283" s="2"/>
      <c r="C3283" s="2"/>
      <c r="E3283" s="2"/>
      <c r="F3283" s="2"/>
    </row>
    <row r="3284" spans="1:6" ht="15" x14ac:dyDescent="0.25">
      <c r="A3284" s="2"/>
      <c r="B3284" s="2"/>
      <c r="C3284" s="2"/>
      <c r="E3284" s="2"/>
      <c r="F3284" s="2"/>
    </row>
    <row r="3285" spans="1:6" ht="15" x14ac:dyDescent="0.25">
      <c r="A3285" s="2"/>
      <c r="B3285" s="2"/>
      <c r="C3285" s="2"/>
      <c r="E3285" s="2"/>
      <c r="F3285" s="2"/>
    </row>
    <row r="3286" spans="1:6" ht="15" x14ac:dyDescent="0.25">
      <c r="A3286" s="2"/>
      <c r="B3286" s="2"/>
      <c r="C3286" s="2"/>
      <c r="E3286" s="2"/>
      <c r="F3286" s="2"/>
    </row>
    <row r="3287" spans="1:6" ht="15" x14ac:dyDescent="0.25">
      <c r="A3287" s="2"/>
      <c r="B3287" s="2"/>
      <c r="C3287" s="2"/>
      <c r="E3287" s="2"/>
      <c r="F3287" s="2"/>
    </row>
    <row r="3288" spans="1:6" ht="15" x14ac:dyDescent="0.25">
      <c r="A3288" s="2"/>
      <c r="B3288" s="2"/>
      <c r="C3288" s="2"/>
      <c r="E3288" s="2"/>
      <c r="F3288" s="2"/>
    </row>
    <row r="3289" spans="1:6" ht="15" x14ac:dyDescent="0.25">
      <c r="A3289" s="2"/>
      <c r="B3289" s="2"/>
      <c r="C3289" s="2"/>
      <c r="E3289" s="2"/>
      <c r="F3289" s="2"/>
    </row>
    <row r="3290" spans="1:6" ht="15" x14ac:dyDescent="0.25">
      <c r="A3290" s="2"/>
      <c r="B3290" s="2"/>
      <c r="C3290" s="2"/>
      <c r="E3290" s="2"/>
      <c r="F3290" s="2"/>
    </row>
    <row r="3291" spans="1:6" ht="15" x14ac:dyDescent="0.25">
      <c r="A3291" s="2"/>
      <c r="B3291" s="2"/>
      <c r="C3291" s="2"/>
      <c r="E3291" s="2"/>
      <c r="F3291" s="2"/>
    </row>
    <row r="3292" spans="1:6" ht="15" x14ac:dyDescent="0.25">
      <c r="A3292" s="2"/>
      <c r="B3292" s="2"/>
      <c r="C3292" s="2"/>
      <c r="E3292" s="2"/>
      <c r="F3292" s="2"/>
    </row>
    <row r="3293" spans="1:6" ht="15" x14ac:dyDescent="0.25">
      <c r="A3293" s="2"/>
      <c r="B3293" s="2"/>
      <c r="C3293" s="2"/>
      <c r="E3293" s="2"/>
      <c r="F3293" s="2"/>
    </row>
    <row r="3294" spans="1:6" ht="15" x14ac:dyDescent="0.25">
      <c r="A3294" s="2"/>
      <c r="B3294" s="2"/>
      <c r="C3294" s="2"/>
      <c r="E3294" s="2"/>
      <c r="F3294" s="2"/>
    </row>
    <row r="3295" spans="1:6" ht="15" x14ac:dyDescent="0.25">
      <c r="A3295" s="2"/>
      <c r="B3295" s="2"/>
      <c r="C3295" s="2"/>
      <c r="E3295" s="2"/>
      <c r="F3295" s="2"/>
    </row>
    <row r="3296" spans="1:6" ht="15" x14ac:dyDescent="0.25">
      <c r="A3296" s="2"/>
      <c r="B3296" s="2"/>
      <c r="C3296" s="2"/>
      <c r="E3296" s="2"/>
      <c r="F3296" s="2"/>
    </row>
    <row r="3297" spans="1:6" ht="15" x14ac:dyDescent="0.25">
      <c r="A3297" s="2"/>
      <c r="B3297" s="2"/>
      <c r="C3297" s="2"/>
      <c r="E3297" s="2"/>
      <c r="F3297" s="2"/>
    </row>
    <row r="3298" spans="1:6" ht="15" x14ac:dyDescent="0.25">
      <c r="A3298" s="2"/>
      <c r="B3298" s="2"/>
      <c r="C3298" s="2"/>
      <c r="E3298" s="2"/>
      <c r="F3298" s="2"/>
    </row>
    <row r="3299" spans="1:6" ht="15" x14ac:dyDescent="0.25">
      <c r="A3299" s="2"/>
      <c r="B3299" s="2"/>
      <c r="C3299" s="2"/>
      <c r="E3299" s="2"/>
      <c r="F3299" s="2"/>
    </row>
    <row r="3300" spans="1:6" ht="15" x14ac:dyDescent="0.25">
      <c r="A3300" s="2"/>
      <c r="B3300" s="2"/>
      <c r="C3300" s="2"/>
      <c r="E3300" s="2"/>
      <c r="F3300" s="2"/>
    </row>
    <row r="3301" spans="1:6" ht="15" x14ac:dyDescent="0.25">
      <c r="A3301" s="2"/>
      <c r="B3301" s="2"/>
      <c r="C3301" s="2"/>
      <c r="E3301" s="2"/>
      <c r="F3301" s="2"/>
    </row>
    <row r="3302" spans="1:6" ht="15" x14ac:dyDescent="0.25">
      <c r="A3302" s="2"/>
      <c r="B3302" s="2"/>
      <c r="C3302" s="2"/>
      <c r="E3302" s="2"/>
      <c r="F3302" s="2"/>
    </row>
    <row r="3303" spans="1:6" ht="15" x14ac:dyDescent="0.25">
      <c r="A3303" s="2"/>
      <c r="B3303" s="2"/>
      <c r="C3303" s="2"/>
      <c r="E3303" s="2"/>
      <c r="F3303" s="2"/>
    </row>
    <row r="3304" spans="1:6" ht="15" x14ac:dyDescent="0.25">
      <c r="A3304" s="2"/>
      <c r="B3304" s="2"/>
      <c r="C3304" s="2"/>
      <c r="E3304" s="2"/>
      <c r="F3304" s="2"/>
    </row>
    <row r="3305" spans="1:6" ht="15" x14ac:dyDescent="0.25">
      <c r="A3305" s="2"/>
      <c r="B3305" s="2"/>
      <c r="C3305" s="2"/>
      <c r="E3305" s="2"/>
      <c r="F3305" s="2"/>
    </row>
    <row r="3306" spans="1:6" ht="15" x14ac:dyDescent="0.25">
      <c r="A3306" s="2"/>
      <c r="B3306" s="2"/>
      <c r="C3306" s="2"/>
      <c r="E3306" s="2"/>
      <c r="F3306" s="2"/>
    </row>
    <row r="3307" spans="1:6" ht="15" x14ac:dyDescent="0.25">
      <c r="A3307" s="2"/>
      <c r="B3307" s="2"/>
      <c r="C3307" s="2"/>
      <c r="E3307" s="2"/>
      <c r="F3307" s="2"/>
    </row>
    <row r="3308" spans="1:6" ht="15" x14ac:dyDescent="0.25">
      <c r="A3308" s="2"/>
      <c r="B3308" s="2"/>
      <c r="C3308" s="2"/>
      <c r="E3308" s="2"/>
      <c r="F3308" s="2"/>
    </row>
    <row r="3309" spans="1:6" ht="15" x14ac:dyDescent="0.25">
      <c r="A3309" s="2"/>
      <c r="B3309" s="2"/>
      <c r="C3309" s="2"/>
      <c r="E3309" s="2"/>
      <c r="F3309" s="2"/>
    </row>
    <row r="3310" spans="1:6" ht="15" x14ac:dyDescent="0.25">
      <c r="A3310" s="2"/>
      <c r="B3310" s="2"/>
      <c r="C3310" s="2"/>
      <c r="E3310" s="2"/>
      <c r="F3310" s="2"/>
    </row>
    <row r="3311" spans="1:6" ht="15" x14ac:dyDescent="0.25">
      <c r="A3311" s="2"/>
      <c r="B3311" s="2"/>
      <c r="C3311" s="2"/>
      <c r="E3311" s="2"/>
      <c r="F3311" s="2"/>
    </row>
    <row r="3312" spans="1:6" ht="15" x14ac:dyDescent="0.25">
      <c r="A3312" s="2"/>
      <c r="B3312" s="2"/>
      <c r="C3312" s="2"/>
      <c r="E3312" s="2"/>
      <c r="F3312" s="2"/>
    </row>
    <row r="3313" spans="1:6" ht="15" x14ac:dyDescent="0.25">
      <c r="A3313" s="2"/>
      <c r="B3313" s="2"/>
      <c r="C3313" s="2"/>
      <c r="E3313" s="2"/>
      <c r="F3313" s="2"/>
    </row>
    <row r="3314" spans="1:6" ht="15" x14ac:dyDescent="0.25">
      <c r="A3314" s="2"/>
      <c r="B3314" s="2"/>
      <c r="C3314" s="2"/>
      <c r="E3314" s="2"/>
      <c r="F3314" s="2"/>
    </row>
    <row r="3315" spans="1:6" ht="15" x14ac:dyDescent="0.25">
      <c r="A3315" s="2"/>
      <c r="B3315" s="2"/>
      <c r="C3315" s="2"/>
      <c r="E3315" s="2"/>
      <c r="F3315" s="2"/>
    </row>
    <row r="3316" spans="1:6" ht="15" x14ac:dyDescent="0.25">
      <c r="A3316" s="2"/>
      <c r="B3316" s="2"/>
      <c r="C3316" s="2"/>
      <c r="E3316" s="2"/>
      <c r="F3316" s="2"/>
    </row>
    <row r="3317" spans="1:6" ht="15" x14ac:dyDescent="0.25">
      <c r="A3317" s="2"/>
      <c r="B3317" s="2"/>
      <c r="C3317" s="2"/>
      <c r="E3317" s="2"/>
      <c r="F3317" s="2"/>
    </row>
    <row r="3318" spans="1:6" ht="15" x14ac:dyDescent="0.25">
      <c r="A3318" s="2"/>
      <c r="B3318" s="2"/>
      <c r="C3318" s="2"/>
      <c r="E3318" s="2"/>
      <c r="F3318" s="2"/>
    </row>
    <row r="3319" spans="1:6" ht="15" x14ac:dyDescent="0.25">
      <c r="A3319" s="2"/>
      <c r="B3319" s="2"/>
      <c r="C3319" s="2"/>
      <c r="E3319" s="2"/>
      <c r="F3319" s="2"/>
    </row>
    <row r="3320" spans="1:6" ht="15" x14ac:dyDescent="0.25">
      <c r="A3320" s="2"/>
      <c r="B3320" s="2"/>
      <c r="C3320" s="2"/>
      <c r="E3320" s="2"/>
      <c r="F3320" s="2"/>
    </row>
    <row r="3321" spans="1:6" ht="15" x14ac:dyDescent="0.25">
      <c r="A3321" s="2"/>
      <c r="B3321" s="2"/>
      <c r="C3321" s="2"/>
      <c r="E3321" s="2"/>
      <c r="F3321" s="2"/>
    </row>
    <row r="3322" spans="1:6" ht="15" x14ac:dyDescent="0.25">
      <c r="A3322" s="2"/>
      <c r="B3322" s="2"/>
      <c r="C3322" s="2"/>
      <c r="E3322" s="2"/>
      <c r="F3322" s="2"/>
    </row>
    <row r="3323" spans="1:6" ht="15" x14ac:dyDescent="0.25">
      <c r="A3323" s="2"/>
      <c r="B3323" s="2"/>
      <c r="C3323" s="2"/>
      <c r="E3323" s="2"/>
      <c r="F3323" s="2"/>
    </row>
    <row r="3324" spans="1:6" ht="15" x14ac:dyDescent="0.25">
      <c r="A3324" s="2"/>
      <c r="B3324" s="2"/>
      <c r="C3324" s="2"/>
      <c r="E3324" s="2"/>
      <c r="F3324" s="2"/>
    </row>
    <row r="3325" spans="1:6" ht="15" x14ac:dyDescent="0.25">
      <c r="A3325" s="2"/>
      <c r="B3325" s="2"/>
      <c r="C3325" s="2"/>
      <c r="E3325" s="2"/>
      <c r="F3325" s="2"/>
    </row>
    <row r="3326" spans="1:6" ht="15" x14ac:dyDescent="0.25">
      <c r="A3326" s="2"/>
      <c r="B3326" s="2"/>
      <c r="C3326" s="2"/>
      <c r="E3326" s="2"/>
      <c r="F3326" s="2"/>
    </row>
    <row r="3327" spans="1:6" ht="15" x14ac:dyDescent="0.25">
      <c r="A3327" s="2"/>
      <c r="B3327" s="2"/>
      <c r="C3327" s="2"/>
      <c r="E3327" s="2"/>
      <c r="F3327" s="2"/>
    </row>
    <row r="3328" spans="1:6" ht="15" x14ac:dyDescent="0.25">
      <c r="A3328" s="2"/>
      <c r="B3328" s="2"/>
      <c r="C3328" s="2"/>
      <c r="E3328" s="2"/>
      <c r="F3328" s="2"/>
    </row>
    <row r="3329" spans="1:6" ht="15" x14ac:dyDescent="0.25">
      <c r="A3329" s="2"/>
      <c r="B3329" s="2"/>
      <c r="C3329" s="2"/>
      <c r="E3329" s="2"/>
      <c r="F3329" s="2"/>
    </row>
    <row r="3330" spans="1:6" ht="15" x14ac:dyDescent="0.25">
      <c r="A3330" s="2"/>
      <c r="B3330" s="2"/>
      <c r="C3330" s="2"/>
      <c r="E3330" s="2"/>
      <c r="F3330" s="2"/>
    </row>
    <row r="3331" spans="1:6" ht="15" x14ac:dyDescent="0.25">
      <c r="A3331" s="2"/>
      <c r="B3331" s="2"/>
      <c r="C3331" s="2"/>
      <c r="E3331" s="2"/>
      <c r="F3331" s="2"/>
    </row>
    <row r="3332" spans="1:6" ht="15" x14ac:dyDescent="0.25">
      <c r="A3332" s="2"/>
      <c r="B3332" s="2"/>
      <c r="C3332" s="2"/>
      <c r="E3332" s="2"/>
      <c r="F3332" s="2"/>
    </row>
    <row r="3333" spans="1:6" ht="15" x14ac:dyDescent="0.25">
      <c r="A3333" s="2"/>
      <c r="B3333" s="2"/>
      <c r="C3333" s="2"/>
      <c r="E3333" s="2"/>
      <c r="F3333" s="2"/>
    </row>
    <row r="3334" spans="1:6" ht="15" x14ac:dyDescent="0.25">
      <c r="A3334" s="2"/>
      <c r="B3334" s="2"/>
      <c r="C3334" s="2"/>
      <c r="E3334" s="2"/>
      <c r="F3334" s="2"/>
    </row>
    <row r="3335" spans="1:6" ht="15" x14ac:dyDescent="0.25">
      <c r="A3335" s="2"/>
      <c r="B3335" s="2"/>
      <c r="C3335" s="2"/>
      <c r="E3335" s="2"/>
      <c r="F3335" s="2"/>
    </row>
    <row r="3336" spans="1:6" ht="15" x14ac:dyDescent="0.25">
      <c r="A3336" s="2"/>
      <c r="B3336" s="2"/>
      <c r="C3336" s="2"/>
      <c r="E3336" s="2"/>
      <c r="F3336" s="2"/>
    </row>
    <row r="3337" spans="1:6" ht="15" x14ac:dyDescent="0.25">
      <c r="A3337" s="2"/>
      <c r="B3337" s="2"/>
      <c r="C3337" s="2"/>
      <c r="E3337" s="2"/>
      <c r="F3337" s="2"/>
    </row>
    <row r="3338" spans="1:6" ht="15" x14ac:dyDescent="0.25">
      <c r="A3338" s="2"/>
      <c r="B3338" s="2"/>
      <c r="C3338" s="2"/>
      <c r="E3338" s="2"/>
      <c r="F3338" s="2"/>
    </row>
    <row r="3339" spans="1:6" ht="15" x14ac:dyDescent="0.25">
      <c r="A3339" s="2"/>
      <c r="B3339" s="2"/>
      <c r="C3339" s="2"/>
      <c r="E3339" s="2"/>
      <c r="F3339" s="2"/>
    </row>
    <row r="3340" spans="1:6" ht="15" x14ac:dyDescent="0.25">
      <c r="A3340" s="2"/>
      <c r="B3340" s="2"/>
      <c r="C3340" s="2"/>
      <c r="E3340" s="2"/>
      <c r="F3340" s="2"/>
    </row>
    <row r="3341" spans="1:6" ht="15" x14ac:dyDescent="0.25">
      <c r="A3341" s="2"/>
      <c r="B3341" s="2"/>
      <c r="C3341" s="2"/>
      <c r="E3341" s="2"/>
      <c r="F3341" s="2"/>
    </row>
    <row r="3342" spans="1:6" ht="15" x14ac:dyDescent="0.25">
      <c r="A3342" s="2"/>
      <c r="B3342" s="2"/>
      <c r="C3342" s="2"/>
      <c r="E3342" s="2"/>
      <c r="F3342" s="2"/>
    </row>
    <row r="3343" spans="1:6" ht="15" x14ac:dyDescent="0.25">
      <c r="A3343" s="2"/>
      <c r="B3343" s="2"/>
      <c r="C3343" s="2"/>
      <c r="E3343" s="2"/>
      <c r="F3343" s="2"/>
    </row>
    <row r="3344" spans="1:6" ht="15" x14ac:dyDescent="0.25">
      <c r="A3344" s="2"/>
      <c r="B3344" s="2"/>
      <c r="C3344" s="2"/>
      <c r="E3344" s="2"/>
      <c r="F3344" s="2"/>
    </row>
    <row r="3345" spans="1:6" ht="15" x14ac:dyDescent="0.25">
      <c r="A3345" s="2"/>
      <c r="B3345" s="2"/>
      <c r="C3345" s="2"/>
      <c r="E3345" s="2"/>
      <c r="F3345" s="2"/>
    </row>
    <row r="3346" spans="1:6" ht="15" x14ac:dyDescent="0.25">
      <c r="A3346" s="2"/>
      <c r="B3346" s="2"/>
      <c r="C3346" s="2"/>
      <c r="E3346" s="2"/>
      <c r="F3346" s="2"/>
    </row>
    <row r="3347" spans="1:6" ht="15" x14ac:dyDescent="0.25">
      <c r="A3347" s="2"/>
      <c r="B3347" s="2"/>
      <c r="C3347" s="2"/>
      <c r="E3347" s="2"/>
      <c r="F3347" s="2"/>
    </row>
    <row r="3348" spans="1:6" ht="15" x14ac:dyDescent="0.25">
      <c r="A3348" s="2"/>
      <c r="B3348" s="2"/>
      <c r="C3348" s="2"/>
      <c r="E3348" s="2"/>
      <c r="F3348" s="2"/>
    </row>
    <row r="3349" spans="1:6" ht="15" x14ac:dyDescent="0.25">
      <c r="A3349" s="2"/>
      <c r="B3349" s="2"/>
      <c r="C3349" s="2"/>
      <c r="E3349" s="2"/>
      <c r="F3349" s="2"/>
    </row>
    <row r="3350" spans="1:6" ht="15" x14ac:dyDescent="0.25">
      <c r="A3350" s="2"/>
      <c r="B3350" s="2"/>
      <c r="C3350" s="2"/>
      <c r="E3350" s="2"/>
      <c r="F3350" s="2"/>
    </row>
    <row r="3351" spans="1:6" ht="15" x14ac:dyDescent="0.25">
      <c r="A3351" s="2"/>
      <c r="B3351" s="2"/>
      <c r="C3351" s="2"/>
      <c r="E3351" s="2"/>
      <c r="F3351" s="2"/>
    </row>
    <row r="3352" spans="1:6" ht="15" x14ac:dyDescent="0.25">
      <c r="A3352" s="2"/>
      <c r="B3352" s="2"/>
      <c r="C3352" s="2"/>
      <c r="E3352" s="2"/>
      <c r="F3352" s="2"/>
    </row>
    <row r="3353" spans="1:6" ht="15" x14ac:dyDescent="0.25">
      <c r="A3353" s="2"/>
      <c r="B3353" s="2"/>
      <c r="C3353" s="2"/>
      <c r="E3353" s="2"/>
      <c r="F3353" s="2"/>
    </row>
    <row r="3354" spans="1:6" ht="15" x14ac:dyDescent="0.25">
      <c r="A3354" s="2"/>
      <c r="B3354" s="2"/>
      <c r="C3354" s="2"/>
      <c r="E3354" s="2"/>
      <c r="F3354" s="2"/>
    </row>
    <row r="3355" spans="1:6" ht="15" x14ac:dyDescent="0.25">
      <c r="A3355" s="2"/>
      <c r="B3355" s="2"/>
      <c r="C3355" s="2"/>
      <c r="E3355" s="2"/>
      <c r="F3355" s="2"/>
    </row>
    <row r="3356" spans="1:6" ht="15" x14ac:dyDescent="0.25">
      <c r="A3356" s="2"/>
      <c r="B3356" s="2"/>
      <c r="C3356" s="2"/>
      <c r="E3356" s="2"/>
      <c r="F3356" s="2"/>
    </row>
    <row r="3357" spans="1:6" ht="15" x14ac:dyDescent="0.25">
      <c r="A3357" s="2"/>
      <c r="B3357" s="2"/>
      <c r="C3357" s="2"/>
      <c r="E3357" s="2"/>
      <c r="F3357" s="2"/>
    </row>
    <row r="3358" spans="1:6" ht="15" x14ac:dyDescent="0.25">
      <c r="A3358" s="2"/>
      <c r="B3358" s="2"/>
      <c r="C3358" s="2"/>
      <c r="E3358" s="2"/>
      <c r="F3358" s="2"/>
    </row>
    <row r="3359" spans="1:6" ht="15" x14ac:dyDescent="0.25">
      <c r="A3359" s="2"/>
      <c r="B3359" s="2"/>
      <c r="C3359" s="2"/>
      <c r="E3359" s="2"/>
      <c r="F3359" s="2"/>
    </row>
    <row r="3360" spans="1:6" ht="15" x14ac:dyDescent="0.25">
      <c r="A3360" s="2"/>
      <c r="B3360" s="2"/>
      <c r="C3360" s="2"/>
      <c r="E3360" s="2"/>
      <c r="F3360" s="2"/>
    </row>
    <row r="3361" spans="1:6" ht="15" x14ac:dyDescent="0.25">
      <c r="A3361" s="2"/>
      <c r="B3361" s="2"/>
      <c r="C3361" s="2"/>
      <c r="E3361" s="2"/>
      <c r="F3361" s="2"/>
    </row>
    <row r="3362" spans="1:6" ht="15" x14ac:dyDescent="0.25">
      <c r="A3362" s="2"/>
      <c r="B3362" s="2"/>
      <c r="C3362" s="2"/>
      <c r="E3362" s="2"/>
      <c r="F3362" s="2"/>
    </row>
    <row r="3363" spans="1:6" ht="15" x14ac:dyDescent="0.25">
      <c r="A3363" s="2"/>
      <c r="B3363" s="2"/>
      <c r="C3363" s="2"/>
      <c r="E3363" s="2"/>
      <c r="F3363" s="2"/>
    </row>
    <row r="3364" spans="1:6" ht="15" x14ac:dyDescent="0.25">
      <c r="A3364" s="2"/>
      <c r="B3364" s="2"/>
      <c r="C3364" s="2"/>
      <c r="E3364" s="2"/>
      <c r="F3364" s="2"/>
    </row>
    <row r="3365" spans="1:6" ht="15" x14ac:dyDescent="0.25">
      <c r="A3365" s="2"/>
      <c r="B3365" s="2"/>
      <c r="C3365" s="2"/>
      <c r="E3365" s="2"/>
      <c r="F3365" s="2"/>
    </row>
    <row r="3366" spans="1:6" ht="15" x14ac:dyDescent="0.25">
      <c r="A3366" s="2"/>
      <c r="B3366" s="2"/>
      <c r="C3366" s="2"/>
      <c r="E3366" s="2"/>
      <c r="F3366" s="2"/>
    </row>
    <row r="3367" spans="1:6" ht="15" x14ac:dyDescent="0.25">
      <c r="A3367" s="2"/>
      <c r="B3367" s="2"/>
      <c r="C3367" s="2"/>
      <c r="E3367" s="2"/>
      <c r="F3367" s="2"/>
    </row>
    <row r="3368" spans="1:6" ht="15" x14ac:dyDescent="0.25">
      <c r="A3368" s="2"/>
      <c r="B3368" s="2"/>
      <c r="C3368" s="2"/>
      <c r="E3368" s="2"/>
      <c r="F3368" s="2"/>
    </row>
    <row r="3369" spans="1:6" ht="15" x14ac:dyDescent="0.25">
      <c r="A3369" s="2"/>
      <c r="B3369" s="2"/>
      <c r="C3369" s="2"/>
      <c r="E3369" s="2"/>
      <c r="F3369" s="2"/>
    </row>
    <row r="3370" spans="1:6" ht="15" x14ac:dyDescent="0.25">
      <c r="A3370" s="2"/>
      <c r="B3370" s="2"/>
      <c r="C3370" s="2"/>
      <c r="E3370" s="2"/>
      <c r="F3370" s="2"/>
    </row>
    <row r="3371" spans="1:6" ht="15" x14ac:dyDescent="0.25">
      <c r="A3371" s="2"/>
      <c r="B3371" s="2"/>
      <c r="C3371" s="2"/>
      <c r="E3371" s="2"/>
      <c r="F3371" s="2"/>
    </row>
    <row r="3372" spans="1:6" ht="15" x14ac:dyDescent="0.25">
      <c r="A3372" s="2"/>
      <c r="B3372" s="2"/>
      <c r="C3372" s="2"/>
      <c r="E3372" s="2"/>
      <c r="F3372" s="2"/>
    </row>
    <row r="3373" spans="1:6" ht="15" x14ac:dyDescent="0.25">
      <c r="A3373" s="2"/>
      <c r="B3373" s="2"/>
      <c r="C3373" s="2"/>
      <c r="E3373" s="2"/>
      <c r="F3373" s="2"/>
    </row>
    <row r="3374" spans="1:6" ht="15" x14ac:dyDescent="0.25">
      <c r="A3374" s="2"/>
      <c r="B3374" s="2"/>
      <c r="C3374" s="2"/>
      <c r="E3374" s="2"/>
      <c r="F3374" s="2"/>
    </row>
    <row r="3375" spans="1:6" ht="15" x14ac:dyDescent="0.25">
      <c r="A3375" s="2"/>
      <c r="B3375" s="2"/>
      <c r="C3375" s="2"/>
      <c r="E3375" s="2"/>
      <c r="F3375" s="2"/>
    </row>
    <row r="3376" spans="1:6" ht="15" x14ac:dyDescent="0.25">
      <c r="A3376" s="2"/>
      <c r="B3376" s="2"/>
      <c r="C3376" s="2"/>
      <c r="E3376" s="2"/>
      <c r="F3376" s="2"/>
    </row>
    <row r="3377" spans="1:6" ht="15" x14ac:dyDescent="0.25">
      <c r="A3377" s="2"/>
      <c r="B3377" s="2"/>
      <c r="C3377" s="2"/>
      <c r="E3377" s="2"/>
      <c r="F3377" s="2"/>
    </row>
    <row r="3378" spans="1:6" ht="15" x14ac:dyDescent="0.25">
      <c r="A3378" s="2"/>
      <c r="B3378" s="2"/>
      <c r="C3378" s="2"/>
      <c r="E3378" s="2"/>
      <c r="F3378" s="2"/>
    </row>
    <row r="3379" spans="1:6" ht="15" x14ac:dyDescent="0.25">
      <c r="A3379" s="2"/>
      <c r="B3379" s="2"/>
      <c r="C3379" s="2"/>
      <c r="E3379" s="2"/>
      <c r="F3379" s="2"/>
    </row>
    <row r="3380" spans="1:6" ht="15" x14ac:dyDescent="0.25">
      <c r="A3380" s="2"/>
      <c r="B3380" s="2"/>
      <c r="C3380" s="2"/>
      <c r="E3380" s="2"/>
      <c r="F3380" s="2"/>
    </row>
    <row r="3381" spans="1:6" ht="15" x14ac:dyDescent="0.25">
      <c r="A3381" s="2"/>
      <c r="B3381" s="2"/>
      <c r="C3381" s="2"/>
      <c r="E3381" s="2"/>
      <c r="F3381" s="2"/>
    </row>
    <row r="3382" spans="1:6" ht="15" x14ac:dyDescent="0.25">
      <c r="A3382" s="2"/>
      <c r="B3382" s="2"/>
      <c r="C3382" s="2"/>
      <c r="E3382" s="2"/>
      <c r="F3382" s="2"/>
    </row>
    <row r="3383" spans="1:6" ht="15" x14ac:dyDescent="0.25">
      <c r="A3383" s="2"/>
      <c r="B3383" s="2"/>
      <c r="C3383" s="2"/>
      <c r="E3383" s="2"/>
      <c r="F3383" s="2"/>
    </row>
    <row r="3384" spans="1:6" ht="15" x14ac:dyDescent="0.25">
      <c r="A3384" s="2"/>
      <c r="B3384" s="2"/>
      <c r="C3384" s="2"/>
      <c r="E3384" s="2"/>
      <c r="F3384" s="2"/>
    </row>
    <row r="3385" spans="1:6" ht="15" x14ac:dyDescent="0.25">
      <c r="A3385" s="2"/>
      <c r="B3385" s="2"/>
      <c r="C3385" s="2"/>
      <c r="E3385" s="2"/>
      <c r="F3385" s="2"/>
    </row>
    <row r="3386" spans="1:6" ht="15" x14ac:dyDescent="0.25">
      <c r="A3386" s="2"/>
      <c r="B3386" s="2"/>
      <c r="C3386" s="2"/>
      <c r="E3386" s="2"/>
      <c r="F3386" s="2"/>
    </row>
    <row r="3387" spans="1:6" ht="15" x14ac:dyDescent="0.25">
      <c r="A3387" s="2"/>
      <c r="B3387" s="2"/>
      <c r="C3387" s="2"/>
      <c r="E3387" s="2"/>
      <c r="F3387" s="2"/>
    </row>
    <row r="3388" spans="1:6" ht="15" x14ac:dyDescent="0.25">
      <c r="A3388" s="2"/>
      <c r="B3388" s="2"/>
      <c r="C3388" s="2"/>
      <c r="E3388" s="2"/>
      <c r="F3388" s="2"/>
    </row>
    <row r="3389" spans="1:6" ht="15" x14ac:dyDescent="0.25">
      <c r="A3389" s="2"/>
      <c r="B3389" s="2"/>
      <c r="C3389" s="2"/>
      <c r="E3389" s="2"/>
      <c r="F3389" s="2"/>
    </row>
    <row r="3390" spans="1:6" ht="15" x14ac:dyDescent="0.25">
      <c r="A3390" s="2"/>
      <c r="B3390" s="2"/>
      <c r="C3390" s="2"/>
      <c r="E3390" s="2"/>
      <c r="F3390" s="2"/>
    </row>
    <row r="3391" spans="1:6" ht="15" x14ac:dyDescent="0.25">
      <c r="A3391" s="2"/>
      <c r="B3391" s="2"/>
      <c r="C3391" s="2"/>
      <c r="E3391" s="2"/>
      <c r="F3391" s="2"/>
    </row>
    <row r="3392" spans="1:6" ht="15" x14ac:dyDescent="0.25">
      <c r="A3392" s="2"/>
      <c r="B3392" s="2"/>
      <c r="C3392" s="2"/>
      <c r="E3392" s="2"/>
      <c r="F3392" s="2"/>
    </row>
    <row r="3393" spans="1:6" ht="15" x14ac:dyDescent="0.25">
      <c r="A3393" s="2"/>
      <c r="B3393" s="2"/>
      <c r="C3393" s="2"/>
      <c r="E3393" s="2"/>
      <c r="F3393" s="2"/>
    </row>
    <row r="3394" spans="1:6" ht="15" x14ac:dyDescent="0.25">
      <c r="A3394" s="2"/>
      <c r="B3394" s="2"/>
      <c r="C3394" s="2"/>
      <c r="E3394" s="2"/>
      <c r="F3394" s="2"/>
    </row>
    <row r="3395" spans="1:6" ht="15" x14ac:dyDescent="0.25">
      <c r="A3395" s="2"/>
      <c r="B3395" s="2"/>
      <c r="C3395" s="2"/>
      <c r="E3395" s="2"/>
      <c r="F3395" s="2"/>
    </row>
    <row r="3396" spans="1:6" ht="15" x14ac:dyDescent="0.25">
      <c r="A3396" s="2"/>
      <c r="B3396" s="2"/>
      <c r="C3396" s="2"/>
      <c r="E3396" s="2"/>
      <c r="F3396" s="2"/>
    </row>
    <row r="3397" spans="1:6" ht="15" x14ac:dyDescent="0.25">
      <c r="A3397" s="2"/>
      <c r="B3397" s="2"/>
      <c r="C3397" s="2"/>
      <c r="E3397" s="2"/>
      <c r="F3397" s="2"/>
    </row>
    <row r="3398" spans="1:6" ht="15" x14ac:dyDescent="0.25">
      <c r="A3398" s="2"/>
      <c r="B3398" s="2"/>
      <c r="C3398" s="2"/>
      <c r="E3398" s="2"/>
      <c r="F3398" s="2"/>
    </row>
    <row r="3399" spans="1:6" ht="15" x14ac:dyDescent="0.25">
      <c r="A3399" s="2"/>
      <c r="B3399" s="2"/>
      <c r="C3399" s="2"/>
      <c r="E3399" s="2"/>
      <c r="F3399" s="2"/>
    </row>
    <row r="3400" spans="1:6" ht="15" x14ac:dyDescent="0.25">
      <c r="A3400" s="2"/>
      <c r="B3400" s="2"/>
      <c r="C3400" s="2"/>
      <c r="E3400" s="2"/>
      <c r="F3400" s="2"/>
    </row>
    <row r="3401" spans="1:6" ht="15" x14ac:dyDescent="0.25">
      <c r="A3401" s="2"/>
      <c r="B3401" s="2"/>
      <c r="C3401" s="2"/>
      <c r="E3401" s="2"/>
      <c r="F3401" s="2"/>
    </row>
    <row r="3402" spans="1:6" ht="15" x14ac:dyDescent="0.25">
      <c r="A3402" s="2"/>
      <c r="B3402" s="2"/>
      <c r="C3402" s="2"/>
      <c r="E3402" s="2"/>
      <c r="F3402" s="2"/>
    </row>
    <row r="3403" spans="1:6" ht="15" x14ac:dyDescent="0.25">
      <c r="A3403" s="2"/>
      <c r="B3403" s="2"/>
      <c r="C3403" s="2"/>
      <c r="E3403" s="2"/>
      <c r="F3403" s="2"/>
    </row>
    <row r="3404" spans="1:6" ht="15" x14ac:dyDescent="0.25">
      <c r="A3404" s="2"/>
      <c r="B3404" s="2"/>
      <c r="C3404" s="2"/>
      <c r="E3404" s="2"/>
      <c r="F3404" s="2"/>
    </row>
    <row r="3405" spans="1:6" ht="15" x14ac:dyDescent="0.25">
      <c r="A3405" s="2"/>
      <c r="B3405" s="2"/>
      <c r="C3405" s="2"/>
      <c r="E3405" s="2"/>
      <c r="F3405" s="2"/>
    </row>
    <row r="3406" spans="1:6" ht="15" x14ac:dyDescent="0.25">
      <c r="A3406" s="2"/>
      <c r="B3406" s="2"/>
      <c r="C3406" s="2"/>
      <c r="E3406" s="2"/>
      <c r="F3406" s="2"/>
    </row>
    <row r="3407" spans="1:6" ht="15" x14ac:dyDescent="0.25">
      <c r="A3407" s="2"/>
      <c r="B3407" s="2"/>
      <c r="C3407" s="2"/>
      <c r="E3407" s="2"/>
      <c r="F3407" s="2"/>
    </row>
    <row r="3408" spans="1:6" ht="15" x14ac:dyDescent="0.25">
      <c r="A3408" s="2"/>
      <c r="B3408" s="2"/>
      <c r="C3408" s="2"/>
      <c r="E3408" s="2"/>
      <c r="F3408" s="2"/>
    </row>
    <row r="3409" spans="1:6" ht="15" x14ac:dyDescent="0.25">
      <c r="A3409" s="2"/>
      <c r="B3409" s="2"/>
      <c r="C3409" s="2"/>
      <c r="E3409" s="2"/>
      <c r="F3409" s="2"/>
    </row>
    <row r="3410" spans="1:6" ht="15" x14ac:dyDescent="0.25">
      <c r="A3410" s="2"/>
      <c r="B3410" s="2"/>
      <c r="C3410" s="2"/>
      <c r="E3410" s="2"/>
      <c r="F3410" s="2"/>
    </row>
    <row r="3411" spans="1:6" ht="15" x14ac:dyDescent="0.25">
      <c r="A3411" s="2"/>
      <c r="B3411" s="2"/>
      <c r="C3411" s="2"/>
      <c r="E3411" s="2"/>
      <c r="F3411" s="2"/>
    </row>
    <row r="3412" spans="1:6" ht="15" x14ac:dyDescent="0.25">
      <c r="A3412" s="2"/>
      <c r="B3412" s="2"/>
      <c r="C3412" s="2"/>
      <c r="E3412" s="2"/>
      <c r="F3412" s="2"/>
    </row>
    <row r="3413" spans="1:6" ht="15" x14ac:dyDescent="0.25">
      <c r="A3413" s="2"/>
      <c r="B3413" s="2"/>
      <c r="C3413" s="2"/>
      <c r="E3413" s="2"/>
      <c r="F3413" s="2"/>
    </row>
    <row r="3414" spans="1:6" ht="15" x14ac:dyDescent="0.25">
      <c r="A3414" s="2"/>
      <c r="B3414" s="2"/>
      <c r="C3414" s="2"/>
      <c r="E3414" s="2"/>
      <c r="F3414" s="2"/>
    </row>
    <row r="3415" spans="1:6" ht="15" x14ac:dyDescent="0.25">
      <c r="A3415" s="2"/>
      <c r="B3415" s="2"/>
      <c r="C3415" s="2"/>
      <c r="E3415" s="2"/>
      <c r="F3415" s="2"/>
    </row>
    <row r="3416" spans="1:6" ht="15" x14ac:dyDescent="0.25">
      <c r="A3416" s="2"/>
      <c r="B3416" s="2"/>
      <c r="C3416" s="2"/>
      <c r="E3416" s="2"/>
      <c r="F3416" s="2"/>
    </row>
    <row r="3417" spans="1:6" ht="15" x14ac:dyDescent="0.25">
      <c r="A3417" s="2"/>
      <c r="B3417" s="2"/>
      <c r="C3417" s="2"/>
      <c r="E3417" s="2"/>
      <c r="F3417" s="2"/>
    </row>
    <row r="3418" spans="1:6" ht="15" x14ac:dyDescent="0.25">
      <c r="A3418" s="2"/>
      <c r="B3418" s="2"/>
      <c r="C3418" s="2"/>
      <c r="E3418" s="2"/>
      <c r="F3418" s="2"/>
    </row>
    <row r="3419" spans="1:6" ht="15" x14ac:dyDescent="0.25">
      <c r="A3419" s="2"/>
      <c r="B3419" s="2"/>
      <c r="C3419" s="2"/>
      <c r="E3419" s="2"/>
      <c r="F3419" s="2"/>
    </row>
    <row r="3420" spans="1:6" ht="15" x14ac:dyDescent="0.25">
      <c r="A3420" s="2"/>
      <c r="B3420" s="2"/>
      <c r="C3420" s="2"/>
      <c r="E3420" s="2"/>
      <c r="F3420" s="2"/>
    </row>
    <row r="3421" spans="1:6" ht="15" x14ac:dyDescent="0.25">
      <c r="A3421" s="2"/>
      <c r="B3421" s="2"/>
      <c r="C3421" s="2"/>
      <c r="E3421" s="2"/>
      <c r="F3421" s="2"/>
    </row>
    <row r="3422" spans="1:6" ht="15" x14ac:dyDescent="0.25">
      <c r="A3422" s="2"/>
      <c r="B3422" s="2"/>
      <c r="C3422" s="2"/>
      <c r="E3422" s="2"/>
      <c r="F3422" s="2"/>
    </row>
    <row r="3423" spans="1:6" ht="15" x14ac:dyDescent="0.25">
      <c r="A3423" s="2"/>
      <c r="B3423" s="2"/>
      <c r="C3423" s="2"/>
      <c r="E3423" s="2"/>
      <c r="F3423" s="2"/>
    </row>
    <row r="3424" spans="1:6" ht="15" x14ac:dyDescent="0.25">
      <c r="A3424" s="2"/>
      <c r="B3424" s="2"/>
      <c r="C3424" s="2"/>
      <c r="E3424" s="2"/>
      <c r="F3424" s="2"/>
    </row>
    <row r="3425" spans="1:6" ht="15" x14ac:dyDescent="0.25">
      <c r="A3425" s="2"/>
      <c r="B3425" s="2"/>
      <c r="C3425" s="2"/>
      <c r="E3425" s="2"/>
      <c r="F3425" s="2"/>
    </row>
    <row r="3426" spans="1:6" ht="15" x14ac:dyDescent="0.25">
      <c r="A3426" s="2"/>
      <c r="B3426" s="2"/>
      <c r="C3426" s="2"/>
      <c r="E3426" s="2"/>
      <c r="F3426" s="2"/>
    </row>
    <row r="3427" spans="1:6" ht="15" x14ac:dyDescent="0.25">
      <c r="A3427" s="2"/>
      <c r="B3427" s="2"/>
      <c r="C3427" s="2"/>
      <c r="E3427" s="2"/>
      <c r="F3427" s="2"/>
    </row>
    <row r="3428" spans="1:6" ht="15" x14ac:dyDescent="0.25">
      <c r="A3428" s="2"/>
      <c r="B3428" s="2"/>
      <c r="C3428" s="2"/>
      <c r="E3428" s="2"/>
      <c r="F3428" s="2"/>
    </row>
    <row r="3429" spans="1:6" ht="15" x14ac:dyDescent="0.25">
      <c r="A3429" s="2"/>
      <c r="B3429" s="2"/>
      <c r="C3429" s="2"/>
      <c r="E3429" s="2"/>
      <c r="F3429" s="2"/>
    </row>
    <row r="3430" spans="1:6" ht="15" x14ac:dyDescent="0.25">
      <c r="A3430" s="2"/>
      <c r="B3430" s="2"/>
      <c r="C3430" s="2"/>
      <c r="E3430" s="2"/>
      <c r="F3430" s="2"/>
    </row>
    <row r="3431" spans="1:6" ht="15" x14ac:dyDescent="0.25">
      <c r="A3431" s="2"/>
      <c r="B3431" s="2"/>
      <c r="C3431" s="2"/>
      <c r="E3431" s="2"/>
      <c r="F3431" s="2"/>
    </row>
    <row r="3432" spans="1:6" ht="15" x14ac:dyDescent="0.25">
      <c r="A3432" s="2"/>
      <c r="B3432" s="2"/>
      <c r="C3432" s="2"/>
      <c r="E3432" s="2"/>
      <c r="F3432" s="2"/>
    </row>
    <row r="3433" spans="1:6" ht="15" x14ac:dyDescent="0.25">
      <c r="A3433" s="2"/>
      <c r="B3433" s="2"/>
      <c r="C3433" s="2"/>
      <c r="E3433" s="2"/>
      <c r="F3433" s="2"/>
    </row>
    <row r="3434" spans="1:6" ht="15" x14ac:dyDescent="0.25">
      <c r="A3434" s="2"/>
      <c r="B3434" s="2"/>
      <c r="C3434" s="2"/>
      <c r="E3434" s="2"/>
      <c r="F3434" s="2"/>
    </row>
    <row r="3435" spans="1:6" ht="15" x14ac:dyDescent="0.25">
      <c r="A3435" s="2"/>
      <c r="B3435" s="2"/>
      <c r="C3435" s="2"/>
      <c r="E3435" s="2"/>
      <c r="F3435" s="2"/>
    </row>
    <row r="3436" spans="1:6" ht="15" x14ac:dyDescent="0.25">
      <c r="A3436" s="2"/>
      <c r="B3436" s="2"/>
      <c r="C3436" s="2"/>
      <c r="E3436" s="2"/>
      <c r="F3436" s="2"/>
    </row>
    <row r="3437" spans="1:6" ht="15" x14ac:dyDescent="0.25">
      <c r="A3437" s="2"/>
      <c r="B3437" s="2"/>
      <c r="C3437" s="2"/>
      <c r="E3437" s="2"/>
      <c r="F3437" s="2"/>
    </row>
    <row r="3438" spans="1:6" ht="15" x14ac:dyDescent="0.25">
      <c r="A3438" s="2"/>
      <c r="B3438" s="2"/>
      <c r="C3438" s="2"/>
      <c r="E3438" s="2"/>
      <c r="F3438" s="2"/>
    </row>
    <row r="3439" spans="1:6" ht="15" x14ac:dyDescent="0.25">
      <c r="A3439" s="2"/>
      <c r="B3439" s="2"/>
      <c r="C3439" s="2"/>
      <c r="E3439" s="2"/>
      <c r="F3439" s="2"/>
    </row>
    <row r="3440" spans="1:6" ht="15" x14ac:dyDescent="0.25">
      <c r="A3440" s="2"/>
      <c r="B3440" s="2"/>
      <c r="C3440" s="2"/>
      <c r="E3440" s="2"/>
      <c r="F3440" s="2"/>
    </row>
    <row r="3441" spans="1:6" ht="15" x14ac:dyDescent="0.25">
      <c r="A3441" s="2"/>
      <c r="B3441" s="2"/>
      <c r="C3441" s="2"/>
      <c r="E3441" s="2"/>
      <c r="F3441" s="2"/>
    </row>
    <row r="3442" spans="1:6" ht="15" x14ac:dyDescent="0.25">
      <c r="A3442" s="2"/>
      <c r="B3442" s="2"/>
      <c r="C3442" s="2"/>
      <c r="E3442" s="2"/>
      <c r="F3442" s="2"/>
    </row>
    <row r="3443" spans="1:6" ht="15" x14ac:dyDescent="0.25">
      <c r="A3443" s="2"/>
      <c r="B3443" s="2"/>
      <c r="C3443" s="2"/>
      <c r="E3443" s="2"/>
      <c r="F3443" s="2"/>
    </row>
    <row r="3444" spans="1:6" ht="15" x14ac:dyDescent="0.25">
      <c r="A3444" s="2"/>
      <c r="B3444" s="2"/>
      <c r="C3444" s="2"/>
      <c r="E3444" s="2"/>
      <c r="F3444" s="2"/>
    </row>
    <row r="3445" spans="1:6" ht="15" x14ac:dyDescent="0.25">
      <c r="A3445" s="2"/>
      <c r="B3445" s="2"/>
      <c r="C3445" s="2"/>
      <c r="E3445" s="2"/>
      <c r="F3445" s="2"/>
    </row>
    <row r="3446" spans="1:6" ht="15" x14ac:dyDescent="0.25">
      <c r="A3446" s="2"/>
      <c r="B3446" s="2"/>
      <c r="C3446" s="2"/>
      <c r="E3446" s="2"/>
      <c r="F3446" s="2"/>
    </row>
    <row r="3447" spans="1:6" ht="15" x14ac:dyDescent="0.25">
      <c r="A3447" s="2"/>
      <c r="B3447" s="2"/>
      <c r="C3447" s="2"/>
      <c r="E3447" s="2"/>
      <c r="F3447" s="2"/>
    </row>
    <row r="3448" spans="1:6" ht="15" x14ac:dyDescent="0.25">
      <c r="A3448" s="2"/>
      <c r="B3448" s="2"/>
      <c r="C3448" s="2"/>
      <c r="E3448" s="2"/>
      <c r="F3448" s="2"/>
    </row>
    <row r="3449" spans="1:6" ht="15" x14ac:dyDescent="0.25">
      <c r="A3449" s="2"/>
      <c r="B3449" s="2"/>
      <c r="C3449" s="2"/>
      <c r="E3449" s="2"/>
      <c r="F3449" s="2"/>
    </row>
    <row r="3450" spans="1:6" ht="15" x14ac:dyDescent="0.25">
      <c r="A3450" s="2"/>
      <c r="B3450" s="2"/>
      <c r="C3450" s="2"/>
      <c r="E3450" s="2"/>
      <c r="F3450" s="2"/>
    </row>
    <row r="3451" spans="1:6" ht="15" x14ac:dyDescent="0.25">
      <c r="A3451" s="2"/>
      <c r="B3451" s="2"/>
      <c r="C3451" s="2"/>
      <c r="E3451" s="2"/>
      <c r="F3451" s="2"/>
    </row>
    <row r="3452" spans="1:6" ht="15" x14ac:dyDescent="0.25">
      <c r="A3452" s="2"/>
      <c r="B3452" s="2"/>
      <c r="C3452" s="2"/>
      <c r="E3452" s="2"/>
      <c r="F3452" s="2"/>
    </row>
    <row r="3453" spans="1:6" ht="15" x14ac:dyDescent="0.25">
      <c r="A3453" s="2"/>
      <c r="B3453" s="2"/>
      <c r="C3453" s="2"/>
      <c r="E3453" s="2"/>
      <c r="F3453" s="2"/>
    </row>
    <row r="3454" spans="1:6" ht="15" x14ac:dyDescent="0.25">
      <c r="A3454" s="2"/>
      <c r="B3454" s="2"/>
      <c r="C3454" s="2"/>
      <c r="E3454" s="2"/>
      <c r="F3454" s="2"/>
    </row>
    <row r="3455" spans="1:6" ht="15" x14ac:dyDescent="0.25">
      <c r="A3455" s="2"/>
      <c r="B3455" s="2"/>
      <c r="C3455" s="2"/>
      <c r="E3455" s="2"/>
      <c r="F3455" s="2"/>
    </row>
    <row r="3456" spans="1:6" ht="15" x14ac:dyDescent="0.25">
      <c r="A3456" s="2"/>
      <c r="B3456" s="2"/>
      <c r="C3456" s="2"/>
      <c r="E3456" s="2"/>
      <c r="F3456" s="2"/>
    </row>
    <row r="3457" spans="1:6" ht="15" x14ac:dyDescent="0.25">
      <c r="A3457" s="2"/>
      <c r="B3457" s="2"/>
      <c r="C3457" s="2"/>
      <c r="E3457" s="2"/>
      <c r="F3457" s="2"/>
    </row>
    <row r="3458" spans="1:6" ht="15" x14ac:dyDescent="0.25">
      <c r="A3458" s="2"/>
      <c r="B3458" s="2"/>
      <c r="C3458" s="2"/>
      <c r="E3458" s="2"/>
      <c r="F3458" s="2"/>
    </row>
    <row r="3459" spans="1:6" ht="15" x14ac:dyDescent="0.25">
      <c r="A3459" s="2"/>
      <c r="B3459" s="2"/>
      <c r="C3459" s="2"/>
      <c r="E3459" s="2"/>
      <c r="F3459" s="2"/>
    </row>
    <row r="3460" spans="1:6" ht="15" x14ac:dyDescent="0.25">
      <c r="A3460" s="2"/>
      <c r="B3460" s="2"/>
      <c r="C3460" s="2"/>
      <c r="E3460" s="2"/>
      <c r="F3460" s="2"/>
    </row>
    <row r="3461" spans="1:6" ht="15" x14ac:dyDescent="0.25">
      <c r="A3461" s="2"/>
      <c r="B3461" s="2"/>
      <c r="C3461" s="2"/>
      <c r="E3461" s="2"/>
      <c r="F3461" s="2"/>
    </row>
    <row r="3462" spans="1:6" ht="15" x14ac:dyDescent="0.25">
      <c r="A3462" s="2"/>
      <c r="B3462" s="2"/>
      <c r="C3462" s="2"/>
      <c r="E3462" s="2"/>
      <c r="F3462" s="2"/>
    </row>
    <row r="3463" spans="1:6" ht="15" x14ac:dyDescent="0.25">
      <c r="A3463" s="2"/>
      <c r="B3463" s="2"/>
      <c r="C3463" s="2"/>
      <c r="E3463" s="2"/>
      <c r="F3463" s="2"/>
    </row>
    <row r="3464" spans="1:6" ht="15" x14ac:dyDescent="0.25">
      <c r="A3464" s="2"/>
      <c r="B3464" s="2"/>
      <c r="C3464" s="2"/>
      <c r="E3464" s="2"/>
      <c r="F3464" s="2"/>
    </row>
    <row r="3465" spans="1:6" ht="15" x14ac:dyDescent="0.25">
      <c r="A3465" s="2"/>
      <c r="B3465" s="2"/>
      <c r="C3465" s="2"/>
      <c r="E3465" s="2"/>
      <c r="F3465" s="2"/>
    </row>
    <row r="3466" spans="1:6" ht="15" x14ac:dyDescent="0.25">
      <c r="A3466" s="2"/>
      <c r="B3466" s="2"/>
      <c r="C3466" s="2"/>
      <c r="E3466" s="2"/>
      <c r="F3466" s="2"/>
    </row>
    <row r="3467" spans="1:6" ht="15" x14ac:dyDescent="0.25">
      <c r="A3467" s="2"/>
      <c r="B3467" s="2"/>
      <c r="C3467" s="2"/>
      <c r="E3467" s="2"/>
      <c r="F3467" s="2"/>
    </row>
    <row r="3468" spans="1:6" ht="15" x14ac:dyDescent="0.25">
      <c r="A3468" s="2"/>
      <c r="B3468" s="2"/>
      <c r="C3468" s="2"/>
      <c r="E3468" s="2"/>
      <c r="F3468" s="2"/>
    </row>
    <row r="3469" spans="1:6" ht="15" x14ac:dyDescent="0.25">
      <c r="A3469" s="2"/>
      <c r="B3469" s="2"/>
      <c r="C3469" s="2"/>
      <c r="E3469" s="2"/>
      <c r="F3469" s="2"/>
    </row>
    <row r="3470" spans="1:6" ht="15" x14ac:dyDescent="0.25">
      <c r="A3470" s="2"/>
      <c r="B3470" s="2"/>
      <c r="C3470" s="2"/>
      <c r="E3470" s="2"/>
      <c r="F3470" s="2"/>
    </row>
    <row r="3471" spans="1:6" ht="15" x14ac:dyDescent="0.25">
      <c r="A3471" s="2"/>
      <c r="B3471" s="2"/>
      <c r="C3471" s="2"/>
      <c r="E3471" s="2"/>
      <c r="F3471" s="2"/>
    </row>
    <row r="3472" spans="1:6" ht="15" x14ac:dyDescent="0.25">
      <c r="A3472" s="2"/>
      <c r="B3472" s="2"/>
      <c r="C3472" s="2"/>
      <c r="E3472" s="2"/>
      <c r="F3472" s="2"/>
    </row>
    <row r="3473" spans="1:6" ht="15" x14ac:dyDescent="0.25">
      <c r="A3473" s="2"/>
      <c r="B3473" s="2"/>
      <c r="C3473" s="2"/>
      <c r="E3473" s="2"/>
      <c r="F3473" s="2"/>
    </row>
    <row r="3474" spans="1:6" ht="15" x14ac:dyDescent="0.25">
      <c r="A3474" s="2"/>
      <c r="B3474" s="2"/>
      <c r="C3474" s="2"/>
      <c r="E3474" s="2"/>
      <c r="F3474" s="2"/>
    </row>
    <row r="3475" spans="1:6" ht="15" x14ac:dyDescent="0.25">
      <c r="A3475" s="2"/>
      <c r="B3475" s="2"/>
      <c r="C3475" s="2"/>
      <c r="E3475" s="2"/>
      <c r="F3475" s="2"/>
    </row>
    <row r="3476" spans="1:6" ht="15" x14ac:dyDescent="0.25">
      <c r="A3476" s="2"/>
      <c r="B3476" s="2"/>
      <c r="C3476" s="2"/>
      <c r="E3476" s="2"/>
      <c r="F3476" s="2"/>
    </row>
    <row r="3477" spans="1:6" ht="15" x14ac:dyDescent="0.25">
      <c r="A3477" s="2"/>
      <c r="B3477" s="2"/>
      <c r="C3477" s="2"/>
      <c r="E3477" s="2"/>
      <c r="F3477" s="2"/>
    </row>
    <row r="3478" spans="1:6" ht="15" x14ac:dyDescent="0.25">
      <c r="A3478" s="2"/>
      <c r="B3478" s="2"/>
      <c r="C3478" s="2"/>
      <c r="E3478" s="2"/>
      <c r="F3478" s="2"/>
    </row>
    <row r="3479" spans="1:6" ht="15" x14ac:dyDescent="0.25">
      <c r="A3479" s="2"/>
      <c r="B3479" s="2"/>
      <c r="C3479" s="2"/>
      <c r="E3479" s="2"/>
      <c r="F3479" s="2"/>
    </row>
    <row r="3480" spans="1:6" ht="15" x14ac:dyDescent="0.25">
      <c r="A3480" s="2"/>
      <c r="B3480" s="2"/>
      <c r="C3480" s="2"/>
      <c r="E3480" s="2"/>
      <c r="F3480" s="2"/>
    </row>
    <row r="3481" spans="1:6" ht="15" x14ac:dyDescent="0.25">
      <c r="A3481" s="2"/>
      <c r="B3481" s="2"/>
      <c r="C3481" s="2"/>
      <c r="E3481" s="2"/>
      <c r="F3481" s="2"/>
    </row>
    <row r="3482" spans="1:6" ht="15" x14ac:dyDescent="0.25">
      <c r="A3482" s="2"/>
      <c r="B3482" s="2"/>
      <c r="C3482" s="2"/>
      <c r="E3482" s="2"/>
      <c r="F3482" s="2"/>
    </row>
    <row r="3483" spans="1:6" ht="15" x14ac:dyDescent="0.25">
      <c r="A3483" s="2"/>
      <c r="B3483" s="2"/>
      <c r="C3483" s="2"/>
      <c r="E3483" s="2"/>
      <c r="F3483" s="2"/>
    </row>
    <row r="3484" spans="1:6" ht="15" x14ac:dyDescent="0.25">
      <c r="A3484" s="2"/>
      <c r="B3484" s="2"/>
      <c r="C3484" s="2"/>
      <c r="E3484" s="2"/>
      <c r="F3484" s="2"/>
    </row>
    <row r="3485" spans="1:6" ht="15" x14ac:dyDescent="0.25">
      <c r="A3485" s="2"/>
      <c r="B3485" s="2"/>
      <c r="C3485" s="2"/>
      <c r="E3485" s="2"/>
      <c r="F3485" s="2"/>
    </row>
    <row r="3486" spans="1:6" ht="15" x14ac:dyDescent="0.25">
      <c r="A3486" s="2"/>
      <c r="B3486" s="2"/>
      <c r="C3486" s="2"/>
      <c r="E3486" s="2"/>
      <c r="F3486" s="2"/>
    </row>
    <row r="3487" spans="1:6" ht="15" x14ac:dyDescent="0.25">
      <c r="A3487" s="2"/>
      <c r="B3487" s="2"/>
      <c r="C3487" s="2"/>
      <c r="E3487" s="2"/>
      <c r="F3487" s="2"/>
    </row>
    <row r="3488" spans="1:6" ht="15" x14ac:dyDescent="0.25">
      <c r="A3488" s="2"/>
      <c r="B3488" s="2"/>
      <c r="C3488" s="2"/>
      <c r="E3488" s="2"/>
      <c r="F3488" s="2"/>
    </row>
    <row r="3489" spans="1:6" ht="15" x14ac:dyDescent="0.25">
      <c r="A3489" s="2"/>
      <c r="B3489" s="2"/>
      <c r="C3489" s="2"/>
      <c r="E3489" s="2"/>
      <c r="F3489" s="2"/>
    </row>
    <row r="3490" spans="1:6" ht="15" x14ac:dyDescent="0.25">
      <c r="A3490" s="2"/>
      <c r="B3490" s="2"/>
      <c r="C3490" s="2"/>
      <c r="E3490" s="2"/>
      <c r="F3490" s="2"/>
    </row>
    <row r="3491" spans="1:6" ht="15" x14ac:dyDescent="0.25">
      <c r="A3491" s="2"/>
      <c r="B3491" s="2"/>
      <c r="C3491" s="2"/>
      <c r="E3491" s="2"/>
      <c r="F3491" s="2"/>
    </row>
    <row r="3492" spans="1:6" ht="15" x14ac:dyDescent="0.25">
      <c r="A3492" s="2"/>
      <c r="B3492" s="2"/>
      <c r="C3492" s="2"/>
      <c r="E3492" s="2"/>
      <c r="F3492" s="2"/>
    </row>
    <row r="3493" spans="1:6" ht="15" x14ac:dyDescent="0.25">
      <c r="A3493" s="2"/>
      <c r="B3493" s="2"/>
      <c r="C3493" s="2"/>
      <c r="E3493" s="2"/>
      <c r="F3493" s="2"/>
    </row>
    <row r="3494" spans="1:6" ht="15" x14ac:dyDescent="0.25">
      <c r="A3494" s="2"/>
      <c r="B3494" s="2"/>
      <c r="C3494" s="2"/>
      <c r="E3494" s="2"/>
      <c r="F3494" s="2"/>
    </row>
    <row r="3495" spans="1:6" ht="15" x14ac:dyDescent="0.25">
      <c r="A3495" s="2"/>
      <c r="B3495" s="2"/>
      <c r="C3495" s="2"/>
      <c r="E3495" s="2"/>
      <c r="F3495" s="2"/>
    </row>
    <row r="3496" spans="1:6" ht="15" x14ac:dyDescent="0.25">
      <c r="A3496" s="2"/>
      <c r="B3496" s="2"/>
      <c r="C3496" s="2"/>
      <c r="E3496" s="2"/>
      <c r="F3496" s="2"/>
    </row>
    <row r="3497" spans="1:6" ht="15" x14ac:dyDescent="0.25">
      <c r="A3497" s="2"/>
      <c r="B3497" s="2"/>
      <c r="C3497" s="2"/>
      <c r="E3497" s="2"/>
      <c r="F3497" s="2"/>
    </row>
    <row r="3498" spans="1:6" ht="15" x14ac:dyDescent="0.25">
      <c r="A3498" s="2"/>
      <c r="B3498" s="2"/>
      <c r="C3498" s="2"/>
      <c r="E3498" s="2"/>
      <c r="F3498" s="2"/>
    </row>
    <row r="3499" spans="1:6" ht="15" x14ac:dyDescent="0.25">
      <c r="A3499" s="2"/>
      <c r="B3499" s="2"/>
      <c r="C3499" s="2"/>
      <c r="E3499" s="2"/>
      <c r="F3499" s="2"/>
    </row>
    <row r="3500" spans="1:6" ht="15" x14ac:dyDescent="0.25">
      <c r="A3500" s="2"/>
      <c r="B3500" s="2"/>
      <c r="C3500" s="2"/>
      <c r="E3500" s="2"/>
      <c r="F3500" s="2"/>
    </row>
    <row r="3501" spans="1:6" ht="15" x14ac:dyDescent="0.25">
      <c r="A3501" s="2"/>
      <c r="B3501" s="2"/>
      <c r="C3501" s="2"/>
      <c r="E3501" s="2"/>
      <c r="F3501" s="2"/>
    </row>
    <row r="3502" spans="1:6" ht="15" x14ac:dyDescent="0.25">
      <c r="A3502" s="2"/>
      <c r="B3502" s="2"/>
      <c r="C3502" s="2"/>
      <c r="E3502" s="2"/>
      <c r="F3502" s="2"/>
    </row>
    <row r="3503" spans="1:6" ht="15" x14ac:dyDescent="0.25">
      <c r="A3503" s="2"/>
      <c r="B3503" s="2"/>
      <c r="C3503" s="2"/>
      <c r="E3503" s="2"/>
      <c r="F3503" s="2"/>
    </row>
    <row r="3504" spans="1:6" ht="15" x14ac:dyDescent="0.25">
      <c r="A3504" s="2"/>
      <c r="B3504" s="2"/>
      <c r="C3504" s="2"/>
      <c r="E3504" s="2"/>
      <c r="F3504" s="2"/>
    </row>
    <row r="3505" spans="1:6" ht="15" x14ac:dyDescent="0.25">
      <c r="A3505" s="2"/>
      <c r="B3505" s="2"/>
      <c r="C3505" s="2"/>
      <c r="E3505" s="2"/>
      <c r="F3505" s="2"/>
    </row>
    <row r="3506" spans="1:6" ht="15" x14ac:dyDescent="0.25">
      <c r="A3506" s="2"/>
      <c r="B3506" s="2"/>
      <c r="C3506" s="2"/>
      <c r="E3506" s="2"/>
      <c r="F3506" s="2"/>
    </row>
    <row r="3507" spans="1:6" ht="15" x14ac:dyDescent="0.25">
      <c r="A3507" s="2"/>
      <c r="B3507" s="2"/>
      <c r="C3507" s="2"/>
      <c r="E3507" s="2"/>
      <c r="F3507" s="2"/>
    </row>
    <row r="3508" spans="1:6" ht="15" x14ac:dyDescent="0.25">
      <c r="A3508" s="2"/>
      <c r="B3508" s="2"/>
      <c r="C3508" s="2"/>
      <c r="E3508" s="2"/>
      <c r="F3508" s="2"/>
    </row>
    <row r="3509" spans="1:6" ht="15" x14ac:dyDescent="0.25">
      <c r="A3509" s="2"/>
      <c r="B3509" s="2"/>
      <c r="C3509" s="2"/>
      <c r="E3509" s="2"/>
      <c r="F3509" s="2"/>
    </row>
    <row r="3510" spans="1:6" ht="15" x14ac:dyDescent="0.25">
      <c r="A3510" s="2"/>
      <c r="B3510" s="2"/>
      <c r="C3510" s="2"/>
      <c r="E3510" s="2"/>
      <c r="F3510" s="2"/>
    </row>
    <row r="3511" spans="1:6" ht="15" x14ac:dyDescent="0.25">
      <c r="A3511" s="2"/>
      <c r="B3511" s="2"/>
      <c r="C3511" s="2"/>
      <c r="E3511" s="2"/>
      <c r="F3511" s="2"/>
    </row>
    <row r="3512" spans="1:6" ht="15" x14ac:dyDescent="0.25">
      <c r="A3512" s="2"/>
      <c r="B3512" s="2"/>
      <c r="C3512" s="2"/>
      <c r="E3512" s="2"/>
      <c r="F3512" s="2"/>
    </row>
    <row r="3513" spans="1:6" ht="15" x14ac:dyDescent="0.25">
      <c r="A3513" s="2"/>
      <c r="B3513" s="2"/>
      <c r="C3513" s="2"/>
      <c r="E3513" s="2"/>
      <c r="F3513" s="2"/>
    </row>
    <row r="3514" spans="1:6" ht="15" x14ac:dyDescent="0.25">
      <c r="A3514" s="2"/>
      <c r="B3514" s="2"/>
      <c r="C3514" s="2"/>
      <c r="E3514" s="2"/>
      <c r="F3514" s="2"/>
    </row>
    <row r="3515" spans="1:6" ht="15" x14ac:dyDescent="0.25">
      <c r="A3515" s="2"/>
      <c r="B3515" s="2"/>
      <c r="C3515" s="2"/>
      <c r="E3515" s="2"/>
      <c r="F3515" s="2"/>
    </row>
    <row r="3516" spans="1:6" ht="15" x14ac:dyDescent="0.25">
      <c r="A3516" s="2"/>
      <c r="B3516" s="2"/>
      <c r="C3516" s="2"/>
      <c r="E3516" s="2"/>
      <c r="F3516" s="2"/>
    </row>
    <row r="3517" spans="1:6" ht="15" x14ac:dyDescent="0.25">
      <c r="A3517" s="2"/>
      <c r="B3517" s="2"/>
      <c r="C3517" s="2"/>
      <c r="E3517" s="2"/>
      <c r="F3517" s="2"/>
    </row>
    <row r="3518" spans="1:6" ht="15" x14ac:dyDescent="0.25">
      <c r="A3518" s="2"/>
      <c r="B3518" s="2"/>
      <c r="C3518" s="2"/>
      <c r="E3518" s="2"/>
      <c r="F3518" s="2"/>
    </row>
    <row r="3519" spans="1:6" ht="15" x14ac:dyDescent="0.25">
      <c r="A3519" s="2"/>
      <c r="B3519" s="2"/>
      <c r="C3519" s="2"/>
      <c r="E3519" s="2"/>
      <c r="F3519" s="2"/>
    </row>
    <row r="3520" spans="1:6" ht="15" x14ac:dyDescent="0.25">
      <c r="A3520" s="2"/>
      <c r="B3520" s="2"/>
      <c r="C3520" s="2"/>
      <c r="E3520" s="2"/>
      <c r="F3520" s="2"/>
    </row>
    <row r="3521" spans="1:6" ht="15" x14ac:dyDescent="0.25">
      <c r="A3521" s="2"/>
      <c r="B3521" s="2"/>
      <c r="C3521" s="2"/>
      <c r="E3521" s="2"/>
      <c r="F3521" s="2"/>
    </row>
    <row r="3522" spans="1:6" ht="15" x14ac:dyDescent="0.25">
      <c r="A3522" s="2"/>
      <c r="B3522" s="2"/>
      <c r="C3522" s="2"/>
      <c r="E3522" s="2"/>
      <c r="F3522" s="2"/>
    </row>
    <row r="3523" spans="1:6" ht="15" x14ac:dyDescent="0.25">
      <c r="A3523" s="2"/>
      <c r="B3523" s="2"/>
      <c r="C3523" s="2"/>
      <c r="E3523" s="2"/>
      <c r="F3523" s="2"/>
    </row>
    <row r="3524" spans="1:6" ht="15" x14ac:dyDescent="0.25">
      <c r="A3524" s="2"/>
      <c r="B3524" s="2"/>
      <c r="C3524" s="2"/>
      <c r="E3524" s="2"/>
      <c r="F3524" s="2"/>
    </row>
    <row r="3525" spans="1:6" ht="15" x14ac:dyDescent="0.25">
      <c r="A3525" s="2"/>
      <c r="B3525" s="2"/>
      <c r="C3525" s="2"/>
      <c r="E3525" s="2"/>
      <c r="F3525" s="2"/>
    </row>
    <row r="3526" spans="1:6" ht="15" x14ac:dyDescent="0.25">
      <c r="A3526" s="2"/>
      <c r="B3526" s="2"/>
      <c r="C3526" s="2"/>
      <c r="E3526" s="2"/>
      <c r="F3526" s="2"/>
    </row>
    <row r="3527" spans="1:6" ht="15" x14ac:dyDescent="0.25">
      <c r="A3527" s="2"/>
      <c r="B3527" s="2"/>
      <c r="C3527" s="2"/>
      <c r="E3527" s="2"/>
      <c r="F3527" s="2"/>
    </row>
    <row r="3528" spans="1:6" ht="15" x14ac:dyDescent="0.25">
      <c r="A3528" s="2"/>
      <c r="B3528" s="2"/>
      <c r="C3528" s="2"/>
      <c r="E3528" s="2"/>
      <c r="F3528" s="2"/>
    </row>
    <row r="3529" spans="1:6" ht="15" x14ac:dyDescent="0.25">
      <c r="A3529" s="2"/>
      <c r="B3529" s="2"/>
      <c r="C3529" s="2"/>
      <c r="E3529" s="2"/>
      <c r="F3529" s="2"/>
    </row>
    <row r="3530" spans="1:6" ht="15" x14ac:dyDescent="0.25">
      <c r="A3530" s="2"/>
      <c r="B3530" s="2"/>
      <c r="C3530" s="2"/>
      <c r="E3530" s="2"/>
      <c r="F3530" s="2"/>
    </row>
    <row r="3531" spans="1:6" ht="15" x14ac:dyDescent="0.25">
      <c r="A3531" s="2"/>
      <c r="B3531" s="2"/>
      <c r="C3531" s="2"/>
      <c r="E3531" s="2"/>
      <c r="F3531" s="2"/>
    </row>
    <row r="3532" spans="1:6" ht="15" x14ac:dyDescent="0.25">
      <c r="A3532" s="2"/>
      <c r="B3532" s="2"/>
      <c r="C3532" s="2"/>
      <c r="E3532" s="2"/>
      <c r="F3532" s="2"/>
    </row>
    <row r="3533" spans="1:6" ht="15" x14ac:dyDescent="0.25">
      <c r="A3533" s="2"/>
      <c r="B3533" s="2"/>
      <c r="C3533" s="2"/>
      <c r="E3533" s="2"/>
      <c r="F3533" s="2"/>
    </row>
    <row r="3534" spans="1:6" ht="15" x14ac:dyDescent="0.25">
      <c r="A3534" s="2"/>
      <c r="B3534" s="2"/>
      <c r="C3534" s="2"/>
      <c r="E3534" s="2"/>
      <c r="F3534" s="2"/>
    </row>
    <row r="3535" spans="1:6" ht="15" x14ac:dyDescent="0.25">
      <c r="A3535" s="2"/>
      <c r="B3535" s="2"/>
      <c r="C3535" s="2"/>
      <c r="E3535" s="2"/>
      <c r="F3535" s="2"/>
    </row>
    <row r="3536" spans="1:6" ht="15" x14ac:dyDescent="0.25">
      <c r="A3536" s="2"/>
      <c r="B3536" s="2"/>
      <c r="C3536" s="2"/>
      <c r="E3536" s="2"/>
      <c r="F3536" s="2"/>
    </row>
    <row r="3537" spans="1:6" ht="15" x14ac:dyDescent="0.25">
      <c r="A3537" s="2"/>
      <c r="B3537" s="2"/>
      <c r="C3537" s="2"/>
      <c r="E3537" s="2"/>
      <c r="F3537" s="2"/>
    </row>
    <row r="3538" spans="1:6" ht="15" x14ac:dyDescent="0.25">
      <c r="A3538" s="2"/>
      <c r="B3538" s="2"/>
      <c r="C3538" s="2"/>
      <c r="E3538" s="2"/>
      <c r="F3538" s="2"/>
    </row>
    <row r="3539" spans="1:6" ht="15" x14ac:dyDescent="0.25">
      <c r="A3539" s="2"/>
      <c r="B3539" s="2"/>
      <c r="C3539" s="2"/>
      <c r="E3539" s="2"/>
      <c r="F3539" s="2"/>
    </row>
    <row r="3540" spans="1:6" ht="15" x14ac:dyDescent="0.25">
      <c r="A3540" s="2"/>
      <c r="B3540" s="2"/>
      <c r="C3540" s="2"/>
      <c r="E3540" s="2"/>
      <c r="F3540" s="2"/>
    </row>
    <row r="3541" spans="1:6" ht="15" x14ac:dyDescent="0.25">
      <c r="A3541" s="2"/>
      <c r="B3541" s="2"/>
      <c r="C3541" s="2"/>
      <c r="E3541" s="2"/>
      <c r="F3541" s="2"/>
    </row>
    <row r="3542" spans="1:6" ht="15" x14ac:dyDescent="0.25">
      <c r="A3542" s="2"/>
      <c r="B3542" s="2"/>
      <c r="C3542" s="2"/>
      <c r="E3542" s="2"/>
      <c r="F3542" s="2"/>
    </row>
    <row r="3543" spans="1:6" ht="15" x14ac:dyDescent="0.25">
      <c r="A3543" s="2"/>
      <c r="B3543" s="2"/>
      <c r="C3543" s="2"/>
      <c r="E3543" s="2"/>
      <c r="F3543" s="2"/>
    </row>
    <row r="3544" spans="1:6" ht="15" x14ac:dyDescent="0.25">
      <c r="A3544" s="2"/>
      <c r="B3544" s="2"/>
      <c r="C3544" s="2"/>
      <c r="E3544" s="2"/>
      <c r="F3544" s="2"/>
    </row>
    <row r="3545" spans="1:6" ht="15" x14ac:dyDescent="0.25">
      <c r="A3545" s="2"/>
      <c r="B3545" s="2"/>
      <c r="C3545" s="2"/>
      <c r="E3545" s="2"/>
      <c r="F3545" s="2"/>
    </row>
    <row r="3546" spans="1:6" ht="15" x14ac:dyDescent="0.25">
      <c r="A3546" s="2"/>
      <c r="B3546" s="2"/>
      <c r="C3546" s="2"/>
      <c r="E3546" s="2"/>
      <c r="F3546" s="2"/>
    </row>
    <row r="3547" spans="1:6" ht="15" x14ac:dyDescent="0.25">
      <c r="A3547" s="2"/>
      <c r="B3547" s="2"/>
      <c r="C3547" s="2"/>
      <c r="E3547" s="2"/>
      <c r="F3547" s="2"/>
    </row>
    <row r="3548" spans="1:6" ht="15" x14ac:dyDescent="0.25">
      <c r="A3548" s="2"/>
      <c r="B3548" s="2"/>
      <c r="C3548" s="2"/>
      <c r="E3548" s="2"/>
      <c r="F3548" s="2"/>
    </row>
    <row r="3549" spans="1:6" ht="15" x14ac:dyDescent="0.25">
      <c r="A3549" s="2"/>
      <c r="B3549" s="2"/>
      <c r="C3549" s="2"/>
      <c r="E3549" s="2"/>
      <c r="F3549" s="2"/>
    </row>
    <row r="3550" spans="1:6" ht="15" x14ac:dyDescent="0.25">
      <c r="A3550" s="2"/>
      <c r="B3550" s="2"/>
      <c r="C3550" s="2"/>
      <c r="E3550" s="2"/>
      <c r="F3550" s="2"/>
    </row>
    <row r="3551" spans="1:6" ht="15" x14ac:dyDescent="0.25">
      <c r="A3551" s="2"/>
      <c r="B3551" s="2"/>
      <c r="C3551" s="2"/>
      <c r="E3551" s="2"/>
      <c r="F3551" s="2"/>
    </row>
    <row r="3552" spans="1:6" ht="15" x14ac:dyDescent="0.25">
      <c r="A3552" s="2"/>
      <c r="B3552" s="2"/>
      <c r="C3552" s="2"/>
      <c r="E3552" s="2"/>
      <c r="F3552" s="2"/>
    </row>
    <row r="3553" spans="1:6" ht="15" x14ac:dyDescent="0.25">
      <c r="A3553" s="2"/>
      <c r="B3553" s="2"/>
      <c r="C3553" s="2"/>
      <c r="E3553" s="2"/>
      <c r="F3553" s="2"/>
    </row>
    <row r="3554" spans="1:6" ht="15" x14ac:dyDescent="0.25">
      <c r="A3554" s="2"/>
      <c r="B3554" s="2"/>
      <c r="C3554" s="2"/>
      <c r="E3554" s="2"/>
      <c r="F3554" s="2"/>
    </row>
    <row r="3555" spans="1:6" ht="15" x14ac:dyDescent="0.25">
      <c r="A3555" s="2"/>
      <c r="B3555" s="2"/>
      <c r="C3555" s="2"/>
      <c r="E3555" s="2"/>
      <c r="F3555" s="2"/>
    </row>
    <row r="3556" spans="1:6" ht="15" x14ac:dyDescent="0.25">
      <c r="A3556" s="2"/>
      <c r="B3556" s="2"/>
      <c r="C3556" s="2"/>
      <c r="E3556" s="2"/>
      <c r="F3556" s="2"/>
    </row>
    <row r="3557" spans="1:6" ht="15" x14ac:dyDescent="0.25">
      <c r="A3557" s="2"/>
      <c r="B3557" s="2"/>
      <c r="C3557" s="2"/>
      <c r="E3557" s="2"/>
      <c r="F3557" s="2"/>
    </row>
    <row r="3558" spans="1:6" ht="15" x14ac:dyDescent="0.25">
      <c r="A3558" s="2"/>
      <c r="B3558" s="2"/>
      <c r="C3558" s="2"/>
      <c r="E3558" s="2"/>
      <c r="F3558" s="2"/>
    </row>
    <row r="3559" spans="1:6" ht="15" x14ac:dyDescent="0.25">
      <c r="A3559" s="2"/>
      <c r="B3559" s="2"/>
      <c r="C3559" s="2"/>
      <c r="E3559" s="2"/>
      <c r="F3559" s="2"/>
    </row>
    <row r="3560" spans="1:6" ht="15" x14ac:dyDescent="0.25">
      <c r="A3560" s="2"/>
      <c r="B3560" s="2"/>
      <c r="C3560" s="2"/>
      <c r="E3560" s="2"/>
      <c r="F3560" s="2"/>
    </row>
    <row r="3561" spans="1:6" ht="15" x14ac:dyDescent="0.25">
      <c r="A3561" s="2"/>
      <c r="B3561" s="2"/>
      <c r="C3561" s="2"/>
      <c r="E3561" s="2"/>
      <c r="F3561" s="2"/>
    </row>
    <row r="3562" spans="1:6" ht="15" x14ac:dyDescent="0.25">
      <c r="A3562" s="2"/>
      <c r="B3562" s="2"/>
      <c r="C3562" s="2"/>
      <c r="E3562" s="2"/>
      <c r="F3562" s="2"/>
    </row>
    <row r="3563" spans="1:6" ht="15" x14ac:dyDescent="0.25">
      <c r="A3563" s="2"/>
      <c r="B3563" s="2"/>
      <c r="C3563" s="2"/>
      <c r="E3563" s="2"/>
      <c r="F3563" s="2"/>
    </row>
    <row r="3564" spans="1:6" ht="15" x14ac:dyDescent="0.25">
      <c r="A3564" s="2"/>
      <c r="B3564" s="2"/>
      <c r="C3564" s="2"/>
      <c r="E3564" s="2"/>
      <c r="F3564" s="2"/>
    </row>
    <row r="3565" spans="1:6" ht="15" x14ac:dyDescent="0.25">
      <c r="A3565" s="2"/>
      <c r="B3565" s="2"/>
      <c r="C3565" s="2"/>
      <c r="E3565" s="2"/>
      <c r="F3565" s="2"/>
    </row>
    <row r="3566" spans="1:6" ht="15" x14ac:dyDescent="0.25">
      <c r="A3566" s="2"/>
      <c r="B3566" s="2"/>
      <c r="C3566" s="2"/>
      <c r="E3566" s="2"/>
      <c r="F3566" s="2"/>
    </row>
    <row r="3567" spans="1:6" ht="15" x14ac:dyDescent="0.25">
      <c r="A3567" s="2"/>
      <c r="B3567" s="2"/>
      <c r="C3567" s="2"/>
      <c r="E3567" s="2"/>
      <c r="F3567" s="2"/>
    </row>
    <row r="3568" spans="1:6" ht="15" x14ac:dyDescent="0.25">
      <c r="A3568" s="2"/>
      <c r="B3568" s="2"/>
      <c r="C3568" s="2"/>
      <c r="E3568" s="2"/>
      <c r="F3568" s="2"/>
    </row>
    <row r="3569" spans="1:6" ht="15" x14ac:dyDescent="0.25">
      <c r="A3569" s="2"/>
      <c r="B3569" s="2"/>
      <c r="C3569" s="2"/>
      <c r="E3569" s="2"/>
      <c r="F3569" s="2"/>
    </row>
    <row r="3570" spans="1:6" ht="15" x14ac:dyDescent="0.25">
      <c r="A3570" s="2"/>
      <c r="B3570" s="2"/>
      <c r="C3570" s="2"/>
      <c r="E3570" s="2"/>
      <c r="F3570" s="2"/>
    </row>
    <row r="3571" spans="1:6" ht="15" x14ac:dyDescent="0.25">
      <c r="A3571" s="2"/>
      <c r="B3571" s="2"/>
      <c r="C3571" s="2"/>
      <c r="E3571" s="2"/>
      <c r="F3571" s="2"/>
    </row>
    <row r="3572" spans="1:6" ht="15" x14ac:dyDescent="0.25">
      <c r="A3572" s="2"/>
      <c r="B3572" s="2"/>
      <c r="C3572" s="2"/>
      <c r="E3572" s="2"/>
      <c r="F3572" s="2"/>
    </row>
    <row r="3573" spans="1:6" ht="15" x14ac:dyDescent="0.25">
      <c r="A3573" s="2"/>
      <c r="B3573" s="2"/>
      <c r="C3573" s="2"/>
      <c r="E3573" s="2"/>
      <c r="F3573" s="2"/>
    </row>
    <row r="3574" spans="1:6" ht="15" x14ac:dyDescent="0.25">
      <c r="A3574" s="2"/>
      <c r="B3574" s="2"/>
      <c r="C3574" s="2"/>
      <c r="E3574" s="2"/>
      <c r="F3574" s="2"/>
    </row>
    <row r="3575" spans="1:6" ht="15" x14ac:dyDescent="0.25">
      <c r="A3575" s="2"/>
      <c r="B3575" s="2"/>
      <c r="C3575" s="2"/>
      <c r="E3575" s="2"/>
      <c r="F3575" s="2"/>
    </row>
    <row r="3576" spans="1:6" ht="15" x14ac:dyDescent="0.25">
      <c r="A3576" s="2"/>
      <c r="B3576" s="2"/>
      <c r="C3576" s="2"/>
      <c r="E3576" s="2"/>
      <c r="F3576" s="2"/>
    </row>
    <row r="3577" spans="1:6" ht="15" x14ac:dyDescent="0.25">
      <c r="A3577" s="2"/>
      <c r="B3577" s="2"/>
      <c r="C3577" s="2"/>
      <c r="E3577" s="2"/>
      <c r="F3577" s="2"/>
    </row>
    <row r="3578" spans="1:6" ht="15" x14ac:dyDescent="0.25">
      <c r="A3578" s="2"/>
      <c r="B3578" s="2"/>
      <c r="C3578" s="2"/>
      <c r="E3578" s="2"/>
      <c r="F3578" s="2"/>
    </row>
    <row r="3579" spans="1:6" ht="15" x14ac:dyDescent="0.25">
      <c r="A3579" s="2"/>
      <c r="B3579" s="2"/>
      <c r="C3579" s="2"/>
      <c r="E3579" s="2"/>
      <c r="F3579" s="2"/>
    </row>
    <row r="3580" spans="1:6" ht="15" x14ac:dyDescent="0.25">
      <c r="A3580" s="2"/>
      <c r="B3580" s="2"/>
      <c r="C3580" s="2"/>
      <c r="E3580" s="2"/>
      <c r="F3580" s="2"/>
    </row>
    <row r="3581" spans="1:6" ht="15" x14ac:dyDescent="0.25">
      <c r="A3581" s="2"/>
      <c r="B3581" s="2"/>
      <c r="C3581" s="2"/>
      <c r="E3581" s="2"/>
      <c r="F3581" s="2"/>
    </row>
    <row r="3582" spans="1:6" ht="15" x14ac:dyDescent="0.25">
      <c r="A3582" s="2"/>
      <c r="B3582" s="2"/>
      <c r="C3582" s="2"/>
      <c r="E3582" s="2"/>
      <c r="F3582" s="2"/>
    </row>
    <row r="3583" spans="1:6" ht="15" x14ac:dyDescent="0.25">
      <c r="A3583" s="2"/>
      <c r="B3583" s="2"/>
      <c r="C3583" s="2"/>
      <c r="E3583" s="2"/>
      <c r="F3583" s="2"/>
    </row>
    <row r="3584" spans="1:6" ht="15" x14ac:dyDescent="0.25">
      <c r="A3584" s="2"/>
      <c r="B3584" s="2"/>
      <c r="C3584" s="2"/>
      <c r="E3584" s="2"/>
      <c r="F3584" s="2"/>
    </row>
    <row r="3585" spans="1:6" ht="15" x14ac:dyDescent="0.25">
      <c r="A3585" s="2"/>
      <c r="B3585" s="2"/>
      <c r="C3585" s="2"/>
      <c r="E3585" s="2"/>
      <c r="F3585" s="2"/>
    </row>
    <row r="3586" spans="1:6" ht="15" x14ac:dyDescent="0.25">
      <c r="A3586" s="2"/>
      <c r="B3586" s="2"/>
      <c r="C3586" s="2"/>
      <c r="E3586" s="2"/>
      <c r="F3586" s="2"/>
    </row>
    <row r="3587" spans="1:6" ht="15" x14ac:dyDescent="0.25">
      <c r="A3587" s="2"/>
      <c r="B3587" s="2"/>
      <c r="C3587" s="2"/>
      <c r="E3587" s="2"/>
      <c r="F3587" s="2"/>
    </row>
    <row r="3588" spans="1:6" ht="15" x14ac:dyDescent="0.25">
      <c r="A3588" s="2"/>
      <c r="B3588" s="2"/>
      <c r="C3588" s="2"/>
      <c r="E3588" s="2"/>
      <c r="F3588" s="2"/>
    </row>
    <row r="3589" spans="1:6" ht="15" x14ac:dyDescent="0.25">
      <c r="A3589" s="2"/>
      <c r="B3589" s="2"/>
      <c r="C3589" s="2"/>
      <c r="E3589" s="2"/>
      <c r="F3589" s="2"/>
    </row>
    <row r="3590" spans="1:6" ht="15" x14ac:dyDescent="0.25">
      <c r="A3590" s="2"/>
      <c r="B3590" s="2"/>
      <c r="C3590" s="2"/>
      <c r="E3590" s="2"/>
      <c r="F3590" s="2"/>
    </row>
    <row r="3591" spans="1:6" ht="15" x14ac:dyDescent="0.25">
      <c r="A3591" s="2"/>
      <c r="B3591" s="2"/>
      <c r="C3591" s="2"/>
      <c r="E3591" s="2"/>
      <c r="F3591" s="2"/>
    </row>
    <row r="3592" spans="1:6" ht="15" x14ac:dyDescent="0.25">
      <c r="A3592" s="2"/>
      <c r="B3592" s="2"/>
      <c r="C3592" s="2"/>
      <c r="E3592" s="2"/>
      <c r="F3592" s="2"/>
    </row>
    <row r="3593" spans="1:6" ht="15" x14ac:dyDescent="0.25">
      <c r="A3593" s="2"/>
      <c r="B3593" s="2"/>
      <c r="C3593" s="2"/>
      <c r="E3593" s="2"/>
      <c r="F3593" s="2"/>
    </row>
    <row r="3594" spans="1:6" ht="15" x14ac:dyDescent="0.25">
      <c r="A3594" s="2"/>
      <c r="B3594" s="2"/>
      <c r="C3594" s="2"/>
      <c r="E3594" s="2"/>
      <c r="F3594" s="2"/>
    </row>
    <row r="3595" spans="1:6" ht="15" x14ac:dyDescent="0.25">
      <c r="A3595" s="2"/>
      <c r="B3595" s="2"/>
      <c r="C3595" s="2"/>
      <c r="E3595" s="2"/>
      <c r="F3595" s="2"/>
    </row>
    <row r="3596" spans="1:6" ht="15" x14ac:dyDescent="0.25">
      <c r="A3596" s="2"/>
      <c r="B3596" s="2"/>
      <c r="C3596" s="2"/>
      <c r="E3596" s="2"/>
      <c r="F3596" s="2"/>
    </row>
    <row r="3597" spans="1:6" ht="15" x14ac:dyDescent="0.25">
      <c r="A3597" s="2"/>
      <c r="B3597" s="2"/>
      <c r="C3597" s="2"/>
      <c r="E3597" s="2"/>
      <c r="F3597" s="2"/>
    </row>
    <row r="3598" spans="1:6" ht="15" x14ac:dyDescent="0.25">
      <c r="A3598" s="2"/>
      <c r="B3598" s="2"/>
      <c r="C3598" s="2"/>
      <c r="E3598" s="2"/>
      <c r="F3598" s="2"/>
    </row>
    <row r="3599" spans="1:6" ht="15" x14ac:dyDescent="0.25">
      <c r="A3599" s="2"/>
      <c r="B3599" s="2"/>
      <c r="C3599" s="2"/>
      <c r="E3599" s="2"/>
      <c r="F3599" s="2"/>
    </row>
    <row r="3600" spans="1:6" ht="15" x14ac:dyDescent="0.25">
      <c r="A3600" s="2"/>
      <c r="B3600" s="2"/>
      <c r="C3600" s="2"/>
      <c r="E3600" s="2"/>
      <c r="F3600" s="2"/>
    </row>
    <row r="3601" spans="1:6" ht="15" x14ac:dyDescent="0.25">
      <c r="A3601" s="2"/>
      <c r="B3601" s="2"/>
      <c r="C3601" s="2"/>
      <c r="E3601" s="2"/>
      <c r="F3601" s="2"/>
    </row>
    <row r="3602" spans="1:6" ht="15" x14ac:dyDescent="0.25">
      <c r="A3602" s="2"/>
      <c r="B3602" s="2"/>
      <c r="C3602" s="2"/>
      <c r="E3602" s="2"/>
      <c r="F3602" s="2"/>
    </row>
    <row r="3603" spans="1:6" ht="15" x14ac:dyDescent="0.25">
      <c r="A3603" s="2"/>
      <c r="B3603" s="2"/>
      <c r="C3603" s="2"/>
      <c r="E3603" s="2"/>
      <c r="F3603" s="2"/>
    </row>
    <row r="3604" spans="1:6" ht="15" x14ac:dyDescent="0.25">
      <c r="A3604" s="2"/>
      <c r="B3604" s="2"/>
      <c r="C3604" s="2"/>
      <c r="E3604" s="2"/>
      <c r="F3604" s="2"/>
    </row>
    <row r="3605" spans="1:6" ht="15" x14ac:dyDescent="0.25">
      <c r="A3605" s="2"/>
      <c r="B3605" s="2"/>
      <c r="C3605" s="2"/>
      <c r="E3605" s="2"/>
      <c r="F3605" s="2"/>
    </row>
    <row r="3606" spans="1:6" ht="15" x14ac:dyDescent="0.25">
      <c r="A3606" s="2"/>
      <c r="B3606" s="2"/>
      <c r="C3606" s="2"/>
      <c r="E3606" s="2"/>
      <c r="F3606" s="2"/>
    </row>
    <row r="3607" spans="1:6" ht="15" x14ac:dyDescent="0.25">
      <c r="A3607" s="2"/>
      <c r="B3607" s="2"/>
      <c r="C3607" s="2"/>
      <c r="E3607" s="2"/>
      <c r="F3607" s="2"/>
    </row>
    <row r="3608" spans="1:6" ht="15" x14ac:dyDescent="0.25">
      <c r="A3608" s="2"/>
      <c r="B3608" s="2"/>
      <c r="C3608" s="2"/>
      <c r="E3608" s="2"/>
      <c r="F3608" s="2"/>
    </row>
    <row r="3609" spans="1:6" ht="15" x14ac:dyDescent="0.25">
      <c r="A3609" s="2"/>
      <c r="B3609" s="2"/>
      <c r="C3609" s="2"/>
      <c r="E3609" s="2"/>
      <c r="F3609" s="2"/>
    </row>
    <row r="3610" spans="1:6" ht="15" x14ac:dyDescent="0.25">
      <c r="A3610" s="2"/>
      <c r="B3610" s="2"/>
      <c r="C3610" s="2"/>
      <c r="E3610" s="2"/>
      <c r="F3610" s="2"/>
    </row>
    <row r="3611" spans="1:6" ht="15" x14ac:dyDescent="0.25">
      <c r="A3611" s="2"/>
      <c r="B3611" s="2"/>
      <c r="C3611" s="2"/>
      <c r="E3611" s="2"/>
      <c r="F3611" s="2"/>
    </row>
    <row r="3612" spans="1:6" ht="15" x14ac:dyDescent="0.25">
      <c r="A3612" s="2"/>
      <c r="B3612" s="2"/>
      <c r="C3612" s="2"/>
      <c r="E3612" s="2"/>
      <c r="F3612" s="2"/>
    </row>
    <row r="3613" spans="1:6" ht="15" x14ac:dyDescent="0.25">
      <c r="A3613" s="2"/>
      <c r="B3613" s="2"/>
      <c r="C3613" s="2"/>
      <c r="E3613" s="2"/>
      <c r="F3613" s="2"/>
    </row>
    <row r="3614" spans="1:6" ht="15" x14ac:dyDescent="0.25">
      <c r="A3614" s="2"/>
      <c r="B3614" s="2"/>
      <c r="C3614" s="2"/>
      <c r="E3614" s="2"/>
      <c r="F3614" s="2"/>
    </row>
    <row r="3615" spans="1:6" ht="15" x14ac:dyDescent="0.25">
      <c r="A3615" s="2"/>
      <c r="B3615" s="2"/>
      <c r="C3615" s="2"/>
      <c r="E3615" s="2"/>
      <c r="F3615" s="2"/>
    </row>
    <row r="3616" spans="1:6" ht="15" x14ac:dyDescent="0.25">
      <c r="A3616" s="2"/>
      <c r="B3616" s="2"/>
      <c r="C3616" s="2"/>
      <c r="E3616" s="2"/>
      <c r="F3616" s="2"/>
    </row>
    <row r="3617" spans="1:6" ht="15" x14ac:dyDescent="0.25">
      <c r="A3617" s="2"/>
      <c r="B3617" s="2"/>
      <c r="C3617" s="2"/>
      <c r="E3617" s="2"/>
      <c r="F3617" s="2"/>
    </row>
    <row r="3618" spans="1:6" ht="15" x14ac:dyDescent="0.25">
      <c r="A3618" s="2"/>
      <c r="B3618" s="2"/>
      <c r="C3618" s="2"/>
      <c r="E3618" s="2"/>
      <c r="F3618" s="2"/>
    </row>
    <row r="3619" spans="1:6" ht="15" x14ac:dyDescent="0.25">
      <c r="A3619" s="2"/>
      <c r="B3619" s="2"/>
      <c r="C3619" s="2"/>
      <c r="E3619" s="2"/>
      <c r="F3619" s="2"/>
    </row>
    <row r="3620" spans="1:6" ht="15" x14ac:dyDescent="0.25">
      <c r="A3620" s="2"/>
      <c r="B3620" s="2"/>
      <c r="C3620" s="2"/>
      <c r="E3620" s="2"/>
      <c r="F3620" s="2"/>
    </row>
    <row r="3621" spans="1:6" ht="15" x14ac:dyDescent="0.25">
      <c r="A3621" s="2"/>
      <c r="B3621" s="2"/>
      <c r="C3621" s="2"/>
      <c r="E3621" s="2"/>
      <c r="F3621" s="2"/>
    </row>
    <row r="3622" spans="1:6" ht="15" x14ac:dyDescent="0.25">
      <c r="A3622" s="2"/>
      <c r="B3622" s="2"/>
      <c r="C3622" s="2"/>
      <c r="E3622" s="2"/>
      <c r="F3622" s="2"/>
    </row>
    <row r="3623" spans="1:6" ht="15" x14ac:dyDescent="0.25">
      <c r="A3623" s="2"/>
      <c r="B3623" s="2"/>
      <c r="C3623" s="2"/>
      <c r="E3623" s="2"/>
      <c r="F3623" s="2"/>
    </row>
    <row r="3624" spans="1:6" ht="15" x14ac:dyDescent="0.25">
      <c r="A3624" s="2"/>
      <c r="B3624" s="2"/>
      <c r="C3624" s="2"/>
      <c r="E3624" s="2"/>
      <c r="F3624" s="2"/>
    </row>
    <row r="3625" spans="1:6" ht="15" x14ac:dyDescent="0.25">
      <c r="A3625" s="2"/>
      <c r="B3625" s="2"/>
      <c r="C3625" s="2"/>
      <c r="E3625" s="2"/>
      <c r="F3625" s="2"/>
    </row>
    <row r="3626" spans="1:6" ht="15" x14ac:dyDescent="0.25">
      <c r="A3626" s="2"/>
      <c r="B3626" s="2"/>
      <c r="C3626" s="2"/>
      <c r="E3626" s="2"/>
      <c r="F3626" s="2"/>
    </row>
    <row r="3627" spans="1:6" ht="15" x14ac:dyDescent="0.25">
      <c r="A3627" s="2"/>
      <c r="B3627" s="2"/>
      <c r="C3627" s="2"/>
      <c r="E3627" s="2"/>
      <c r="F3627" s="2"/>
    </row>
    <row r="3628" spans="1:6" ht="15" x14ac:dyDescent="0.25">
      <c r="A3628" s="2"/>
      <c r="B3628" s="2"/>
      <c r="C3628" s="2"/>
      <c r="E3628" s="2"/>
      <c r="F3628" s="2"/>
    </row>
    <row r="3629" spans="1:6" ht="15" x14ac:dyDescent="0.25">
      <c r="A3629" s="2"/>
      <c r="B3629" s="2"/>
      <c r="C3629" s="2"/>
      <c r="E3629" s="2"/>
      <c r="F3629" s="2"/>
    </row>
    <row r="3630" spans="1:6" ht="15" x14ac:dyDescent="0.25">
      <c r="A3630" s="2"/>
      <c r="B3630" s="2"/>
      <c r="C3630" s="2"/>
      <c r="E3630" s="2"/>
      <c r="F3630" s="2"/>
    </row>
    <row r="3631" spans="1:6" ht="15" x14ac:dyDescent="0.25">
      <c r="A3631" s="2"/>
      <c r="B3631" s="2"/>
      <c r="C3631" s="2"/>
      <c r="E3631" s="2"/>
      <c r="F3631" s="2"/>
    </row>
    <row r="3632" spans="1:6" ht="15" x14ac:dyDescent="0.25">
      <c r="A3632" s="2"/>
      <c r="B3632" s="2"/>
      <c r="C3632" s="2"/>
      <c r="E3632" s="2"/>
      <c r="F3632" s="2"/>
    </row>
    <row r="3633" spans="1:6" ht="15" x14ac:dyDescent="0.25">
      <c r="A3633" s="2"/>
      <c r="B3633" s="2"/>
      <c r="C3633" s="2"/>
      <c r="E3633" s="2"/>
      <c r="F3633" s="2"/>
    </row>
    <row r="3634" spans="1:6" ht="15" x14ac:dyDescent="0.25">
      <c r="A3634" s="2"/>
      <c r="B3634" s="2"/>
      <c r="C3634" s="2"/>
      <c r="E3634" s="2"/>
      <c r="F3634" s="2"/>
    </row>
    <row r="3635" spans="1:6" ht="15" x14ac:dyDescent="0.25">
      <c r="A3635" s="2"/>
      <c r="B3635" s="2"/>
      <c r="C3635" s="2"/>
      <c r="E3635" s="2"/>
      <c r="F3635" s="2"/>
    </row>
    <row r="3636" spans="1:6" ht="15" x14ac:dyDescent="0.25">
      <c r="A3636" s="2"/>
      <c r="B3636" s="2"/>
      <c r="C3636" s="2"/>
      <c r="E3636" s="2"/>
      <c r="F3636" s="2"/>
    </row>
    <row r="3637" spans="1:6" ht="15" x14ac:dyDescent="0.25">
      <c r="A3637" s="2"/>
      <c r="B3637" s="2"/>
      <c r="C3637" s="2"/>
      <c r="E3637" s="2"/>
      <c r="F3637" s="2"/>
    </row>
    <row r="3638" spans="1:6" ht="15" x14ac:dyDescent="0.25">
      <c r="A3638" s="2"/>
      <c r="B3638" s="2"/>
      <c r="C3638" s="2"/>
      <c r="E3638" s="2"/>
      <c r="F3638" s="2"/>
    </row>
    <row r="3639" spans="1:6" ht="15" x14ac:dyDescent="0.25">
      <c r="A3639" s="2"/>
      <c r="B3639" s="2"/>
      <c r="C3639" s="2"/>
      <c r="E3639" s="2"/>
      <c r="F3639" s="2"/>
    </row>
    <row r="3640" spans="1:6" ht="15" x14ac:dyDescent="0.25">
      <c r="A3640" s="2"/>
      <c r="B3640" s="2"/>
      <c r="C3640" s="2"/>
      <c r="E3640" s="2"/>
      <c r="F3640" s="2"/>
    </row>
    <row r="3641" spans="1:6" ht="15" x14ac:dyDescent="0.25">
      <c r="A3641" s="2"/>
      <c r="B3641" s="2"/>
      <c r="C3641" s="2"/>
      <c r="E3641" s="2"/>
      <c r="F3641" s="2"/>
    </row>
    <row r="3642" spans="1:6" ht="15" x14ac:dyDescent="0.25">
      <c r="A3642" s="2"/>
      <c r="B3642" s="2"/>
      <c r="C3642" s="2"/>
      <c r="E3642" s="2"/>
      <c r="F3642" s="2"/>
    </row>
    <row r="3643" spans="1:6" ht="15" x14ac:dyDescent="0.25">
      <c r="A3643" s="2"/>
      <c r="B3643" s="2"/>
      <c r="C3643" s="2"/>
      <c r="E3643" s="2"/>
      <c r="F3643" s="2"/>
    </row>
    <row r="3644" spans="1:6" ht="15" x14ac:dyDescent="0.25">
      <c r="A3644" s="2"/>
      <c r="B3644" s="2"/>
      <c r="C3644" s="2"/>
      <c r="E3644" s="2"/>
      <c r="F3644" s="2"/>
    </row>
    <row r="3645" spans="1:6" ht="15" x14ac:dyDescent="0.25">
      <c r="A3645" s="2"/>
      <c r="B3645" s="2"/>
      <c r="C3645" s="2"/>
      <c r="E3645" s="2"/>
      <c r="F3645" s="2"/>
    </row>
    <row r="3646" spans="1:6" ht="15" x14ac:dyDescent="0.25">
      <c r="A3646" s="2"/>
      <c r="B3646" s="2"/>
      <c r="C3646" s="2"/>
      <c r="E3646" s="2"/>
      <c r="F3646" s="2"/>
    </row>
    <row r="3647" spans="1:6" ht="15" x14ac:dyDescent="0.25">
      <c r="A3647" s="2"/>
      <c r="B3647" s="2"/>
      <c r="C3647" s="2"/>
      <c r="E3647" s="2"/>
      <c r="F3647" s="2"/>
    </row>
    <row r="3648" spans="1:6" ht="15" x14ac:dyDescent="0.25">
      <c r="A3648" s="2"/>
      <c r="B3648" s="2"/>
      <c r="C3648" s="2"/>
      <c r="E3648" s="2"/>
      <c r="F3648" s="2"/>
    </row>
    <row r="3649" spans="1:6" ht="15" x14ac:dyDescent="0.25">
      <c r="A3649" s="2"/>
      <c r="B3649" s="2"/>
      <c r="C3649" s="2"/>
      <c r="E3649" s="2"/>
      <c r="F3649" s="2"/>
    </row>
    <row r="3650" spans="1:6" ht="15" x14ac:dyDescent="0.25">
      <c r="A3650" s="2"/>
      <c r="B3650" s="2"/>
      <c r="C3650" s="2"/>
      <c r="E3650" s="2"/>
      <c r="F3650" s="2"/>
    </row>
    <row r="3651" spans="1:6" ht="15" x14ac:dyDescent="0.25">
      <c r="A3651" s="2"/>
      <c r="B3651" s="2"/>
      <c r="C3651" s="2"/>
      <c r="E3651" s="2"/>
      <c r="F3651" s="2"/>
    </row>
    <row r="3652" spans="1:6" ht="15" x14ac:dyDescent="0.25">
      <c r="A3652" s="2"/>
      <c r="B3652" s="2"/>
      <c r="C3652" s="2"/>
      <c r="E3652" s="2"/>
      <c r="F3652" s="2"/>
    </row>
    <row r="3653" spans="1:6" ht="15" x14ac:dyDescent="0.25">
      <c r="A3653" s="2"/>
      <c r="B3653" s="2"/>
      <c r="C3653" s="2"/>
      <c r="E3653" s="2"/>
      <c r="F3653" s="2"/>
    </row>
    <row r="3654" spans="1:6" ht="15" x14ac:dyDescent="0.25">
      <c r="A3654" s="2"/>
      <c r="B3654" s="2"/>
      <c r="C3654" s="2"/>
      <c r="E3654" s="2"/>
      <c r="F3654" s="2"/>
    </row>
    <row r="3655" spans="1:6" ht="15" x14ac:dyDescent="0.25">
      <c r="A3655" s="2"/>
      <c r="B3655" s="2"/>
      <c r="C3655" s="2"/>
      <c r="E3655" s="2"/>
      <c r="F3655" s="2"/>
    </row>
    <row r="3656" spans="1:6" ht="15" x14ac:dyDescent="0.25">
      <c r="A3656" s="2"/>
      <c r="B3656" s="2"/>
      <c r="C3656" s="2"/>
      <c r="E3656" s="2"/>
      <c r="F3656" s="2"/>
    </row>
    <row r="3657" spans="1:6" ht="15" x14ac:dyDescent="0.25">
      <c r="A3657" s="2"/>
      <c r="B3657" s="2"/>
      <c r="C3657" s="2"/>
      <c r="E3657" s="2"/>
      <c r="F3657" s="2"/>
    </row>
    <row r="3658" spans="1:6" ht="15" x14ac:dyDescent="0.25">
      <c r="A3658" s="2"/>
      <c r="B3658" s="2"/>
      <c r="C3658" s="2"/>
      <c r="E3658" s="2"/>
      <c r="F3658" s="2"/>
    </row>
    <row r="3659" spans="1:6" ht="15" x14ac:dyDescent="0.25">
      <c r="A3659" s="2"/>
      <c r="B3659" s="2"/>
      <c r="C3659" s="2"/>
      <c r="E3659" s="2"/>
      <c r="F3659" s="2"/>
    </row>
    <row r="3660" spans="1:6" ht="15" x14ac:dyDescent="0.25">
      <c r="A3660" s="2"/>
      <c r="B3660" s="2"/>
      <c r="C3660" s="2"/>
      <c r="E3660" s="2"/>
      <c r="F3660" s="2"/>
    </row>
    <row r="3661" spans="1:6" ht="15" x14ac:dyDescent="0.25">
      <c r="A3661" s="2"/>
      <c r="B3661" s="2"/>
      <c r="C3661" s="2"/>
      <c r="E3661" s="2"/>
      <c r="F3661" s="2"/>
    </row>
    <row r="3662" spans="1:6" ht="15" x14ac:dyDescent="0.25">
      <c r="A3662" s="2"/>
      <c r="B3662" s="2"/>
      <c r="C3662" s="2"/>
      <c r="E3662" s="2"/>
      <c r="F3662" s="2"/>
    </row>
    <row r="3663" spans="1:6" ht="15" x14ac:dyDescent="0.25">
      <c r="A3663" s="2"/>
      <c r="B3663" s="2"/>
      <c r="C3663" s="2"/>
      <c r="E3663" s="2"/>
      <c r="F3663" s="2"/>
    </row>
    <row r="3664" spans="1:6" ht="15" x14ac:dyDescent="0.25">
      <c r="A3664" s="2"/>
      <c r="B3664" s="2"/>
      <c r="C3664" s="2"/>
      <c r="E3664" s="2"/>
      <c r="F3664" s="2"/>
    </row>
    <row r="3665" spans="1:6" ht="15" x14ac:dyDescent="0.25">
      <c r="A3665" s="2"/>
      <c r="B3665" s="2"/>
      <c r="C3665" s="2"/>
      <c r="E3665" s="2"/>
      <c r="F3665" s="2"/>
    </row>
    <row r="3666" spans="1:6" ht="15" x14ac:dyDescent="0.25">
      <c r="A3666" s="2"/>
      <c r="B3666" s="2"/>
      <c r="C3666" s="2"/>
      <c r="E3666" s="2"/>
      <c r="F3666" s="2"/>
    </row>
    <row r="3667" spans="1:6" ht="15" x14ac:dyDescent="0.25">
      <c r="A3667" s="2"/>
      <c r="B3667" s="2"/>
      <c r="C3667" s="2"/>
      <c r="E3667" s="2"/>
      <c r="F3667" s="2"/>
    </row>
    <row r="3668" spans="1:6" ht="15" x14ac:dyDescent="0.25">
      <c r="A3668" s="2"/>
      <c r="B3668" s="2"/>
      <c r="C3668" s="2"/>
      <c r="E3668" s="2"/>
      <c r="F3668" s="2"/>
    </row>
    <row r="3669" spans="1:6" ht="15" x14ac:dyDescent="0.25">
      <c r="A3669" s="2"/>
      <c r="B3669" s="2"/>
      <c r="C3669" s="2"/>
      <c r="E3669" s="2"/>
      <c r="F3669" s="2"/>
    </row>
    <row r="3670" spans="1:6" ht="15" x14ac:dyDescent="0.25">
      <c r="A3670" s="2"/>
      <c r="B3670" s="2"/>
      <c r="C3670" s="2"/>
      <c r="E3670" s="2"/>
      <c r="F3670" s="2"/>
    </row>
    <row r="3671" spans="1:6" ht="15" x14ac:dyDescent="0.25">
      <c r="A3671" s="2"/>
      <c r="B3671" s="2"/>
      <c r="C3671" s="2"/>
      <c r="E3671" s="2"/>
      <c r="F3671" s="2"/>
    </row>
    <row r="3672" spans="1:6" ht="15" x14ac:dyDescent="0.25">
      <c r="A3672" s="2"/>
      <c r="B3672" s="2"/>
      <c r="C3672" s="2"/>
      <c r="E3672" s="2"/>
      <c r="F3672" s="2"/>
    </row>
    <row r="3673" spans="1:6" ht="15" x14ac:dyDescent="0.25">
      <c r="A3673" s="2"/>
      <c r="B3673" s="2"/>
      <c r="C3673" s="2"/>
      <c r="E3673" s="2"/>
      <c r="F3673" s="2"/>
    </row>
    <row r="3674" spans="1:6" ht="15" x14ac:dyDescent="0.25">
      <c r="A3674" s="2"/>
      <c r="B3674" s="2"/>
      <c r="C3674" s="2"/>
      <c r="E3674" s="2"/>
      <c r="F3674" s="2"/>
    </row>
    <row r="3675" spans="1:6" ht="15" x14ac:dyDescent="0.25">
      <c r="A3675" s="2"/>
      <c r="B3675" s="2"/>
      <c r="C3675" s="2"/>
      <c r="E3675" s="2"/>
      <c r="F3675" s="2"/>
    </row>
    <row r="3676" spans="1:6" ht="15" x14ac:dyDescent="0.25">
      <c r="A3676" s="2"/>
      <c r="B3676" s="2"/>
      <c r="C3676" s="2"/>
      <c r="E3676" s="2"/>
      <c r="F3676" s="2"/>
    </row>
    <row r="3677" spans="1:6" ht="15" x14ac:dyDescent="0.25">
      <c r="A3677" s="2"/>
      <c r="B3677" s="2"/>
      <c r="C3677" s="2"/>
      <c r="E3677" s="2"/>
      <c r="F3677" s="2"/>
    </row>
    <row r="3678" spans="1:6" ht="15" x14ac:dyDescent="0.25">
      <c r="A3678" s="2"/>
      <c r="B3678" s="2"/>
      <c r="C3678" s="2"/>
      <c r="E3678" s="2"/>
      <c r="F3678" s="2"/>
    </row>
    <row r="3679" spans="1:6" ht="15" x14ac:dyDescent="0.25">
      <c r="A3679" s="2"/>
      <c r="B3679" s="2"/>
      <c r="C3679" s="2"/>
      <c r="E3679" s="2"/>
      <c r="F3679" s="2"/>
    </row>
    <row r="3680" spans="1:6" ht="15" x14ac:dyDescent="0.25">
      <c r="A3680" s="2"/>
      <c r="B3680" s="2"/>
      <c r="C3680" s="2"/>
      <c r="E3680" s="2"/>
      <c r="F3680" s="2"/>
    </row>
    <row r="3681" spans="1:6" ht="15" x14ac:dyDescent="0.25">
      <c r="A3681" s="2"/>
      <c r="B3681" s="2"/>
      <c r="C3681" s="2"/>
      <c r="E3681" s="2"/>
      <c r="F3681" s="2"/>
    </row>
    <row r="3682" spans="1:6" ht="15" x14ac:dyDescent="0.25">
      <c r="A3682" s="2"/>
      <c r="B3682" s="2"/>
      <c r="C3682" s="2"/>
      <c r="E3682" s="2"/>
      <c r="F3682" s="2"/>
    </row>
    <row r="3683" spans="1:6" ht="15" x14ac:dyDescent="0.25">
      <c r="A3683" s="2"/>
      <c r="B3683" s="2"/>
      <c r="C3683" s="2"/>
      <c r="E3683" s="2"/>
      <c r="F3683" s="2"/>
    </row>
    <row r="3684" spans="1:6" ht="15" x14ac:dyDescent="0.25">
      <c r="A3684" s="2"/>
      <c r="B3684" s="2"/>
      <c r="C3684" s="2"/>
      <c r="E3684" s="2"/>
      <c r="F3684" s="2"/>
    </row>
    <row r="3685" spans="1:6" ht="15" x14ac:dyDescent="0.25">
      <c r="A3685" s="2"/>
      <c r="B3685" s="2"/>
      <c r="C3685" s="2"/>
      <c r="E3685" s="2"/>
      <c r="F3685" s="2"/>
    </row>
    <row r="3686" spans="1:6" ht="15" x14ac:dyDescent="0.25">
      <c r="A3686" s="2"/>
      <c r="B3686" s="2"/>
      <c r="C3686" s="2"/>
      <c r="E3686" s="2"/>
      <c r="F3686" s="2"/>
    </row>
    <row r="3687" spans="1:6" ht="15" x14ac:dyDescent="0.25">
      <c r="A3687" s="2"/>
      <c r="B3687" s="2"/>
      <c r="C3687" s="2"/>
      <c r="E3687" s="2"/>
      <c r="F3687" s="2"/>
    </row>
    <row r="3688" spans="1:6" ht="15" x14ac:dyDescent="0.25">
      <c r="A3688" s="2"/>
      <c r="B3688" s="2"/>
      <c r="C3688" s="2"/>
      <c r="E3688" s="2"/>
      <c r="F3688" s="2"/>
    </row>
    <row r="3689" spans="1:6" ht="15" x14ac:dyDescent="0.25">
      <c r="A3689" s="2"/>
      <c r="B3689" s="2"/>
      <c r="C3689" s="2"/>
      <c r="E3689" s="2"/>
      <c r="F3689" s="2"/>
    </row>
    <row r="3690" spans="1:6" ht="15" x14ac:dyDescent="0.25">
      <c r="A3690" s="2"/>
      <c r="B3690" s="2"/>
      <c r="C3690" s="2"/>
      <c r="E3690" s="2"/>
      <c r="F3690" s="2"/>
    </row>
    <row r="3691" spans="1:6" ht="15" x14ac:dyDescent="0.25">
      <c r="A3691" s="2"/>
      <c r="B3691" s="2"/>
      <c r="C3691" s="2"/>
      <c r="E3691" s="2"/>
      <c r="F3691" s="2"/>
    </row>
    <row r="3692" spans="1:6" ht="15" x14ac:dyDescent="0.25">
      <c r="A3692" s="2"/>
      <c r="B3692" s="2"/>
      <c r="C3692" s="2"/>
      <c r="E3692" s="2"/>
      <c r="F3692" s="2"/>
    </row>
    <row r="3693" spans="1:6" ht="15" x14ac:dyDescent="0.25">
      <c r="A3693" s="2"/>
      <c r="B3693" s="2"/>
      <c r="C3693" s="2"/>
      <c r="E3693" s="2"/>
      <c r="F3693" s="2"/>
    </row>
    <row r="3694" spans="1:6" ht="15" x14ac:dyDescent="0.25">
      <c r="A3694" s="2"/>
      <c r="B3694" s="2"/>
      <c r="C3694" s="2"/>
      <c r="E3694" s="2"/>
      <c r="F3694" s="2"/>
    </row>
    <row r="3695" spans="1:6" ht="15" x14ac:dyDescent="0.25">
      <c r="A3695" s="2"/>
      <c r="B3695" s="2"/>
      <c r="C3695" s="2"/>
      <c r="E3695" s="2"/>
      <c r="F3695" s="2"/>
    </row>
    <row r="3696" spans="1:6" ht="15" x14ac:dyDescent="0.25">
      <c r="A3696" s="2"/>
      <c r="B3696" s="2"/>
      <c r="C3696" s="2"/>
      <c r="E3696" s="2"/>
      <c r="F3696" s="2"/>
    </row>
    <row r="3697" spans="1:6" ht="15" x14ac:dyDescent="0.25">
      <c r="A3697" s="2"/>
      <c r="B3697" s="2"/>
      <c r="C3697" s="2"/>
      <c r="E3697" s="2"/>
      <c r="F3697" s="2"/>
    </row>
    <row r="3698" spans="1:6" ht="15" x14ac:dyDescent="0.25">
      <c r="A3698" s="2"/>
      <c r="B3698" s="2"/>
      <c r="C3698" s="2"/>
      <c r="E3698" s="2"/>
      <c r="F3698" s="2"/>
    </row>
    <row r="3699" spans="1:6" ht="15" x14ac:dyDescent="0.25">
      <c r="A3699" s="2"/>
      <c r="B3699" s="2"/>
      <c r="C3699" s="2"/>
      <c r="E3699" s="2"/>
      <c r="F3699" s="2"/>
    </row>
    <row r="3700" spans="1:6" ht="15" x14ac:dyDescent="0.25">
      <c r="A3700" s="2"/>
      <c r="B3700" s="2"/>
      <c r="C3700" s="2"/>
      <c r="E3700" s="2"/>
      <c r="F3700" s="2"/>
    </row>
    <row r="3701" spans="1:6" ht="15" x14ac:dyDescent="0.25">
      <c r="A3701" s="2"/>
      <c r="B3701" s="2"/>
      <c r="C3701" s="2"/>
      <c r="E3701" s="2"/>
      <c r="F3701" s="2"/>
    </row>
    <row r="3702" spans="1:6" ht="15" x14ac:dyDescent="0.25">
      <c r="A3702" s="2"/>
      <c r="B3702" s="2"/>
      <c r="C3702" s="2"/>
      <c r="E3702" s="2"/>
      <c r="F3702" s="2"/>
    </row>
    <row r="3703" spans="1:6" ht="15" x14ac:dyDescent="0.25">
      <c r="A3703" s="2"/>
      <c r="B3703" s="2"/>
      <c r="C3703" s="2"/>
      <c r="E3703" s="2"/>
      <c r="F3703" s="2"/>
    </row>
    <row r="3704" spans="1:6" ht="15" x14ac:dyDescent="0.25">
      <c r="A3704" s="2"/>
      <c r="B3704" s="2"/>
      <c r="C3704" s="2"/>
      <c r="E3704" s="2"/>
      <c r="F3704" s="2"/>
    </row>
    <row r="3705" spans="1:6" ht="15" x14ac:dyDescent="0.25">
      <c r="A3705" s="2"/>
      <c r="B3705" s="2"/>
      <c r="C3705" s="2"/>
      <c r="E3705" s="2"/>
      <c r="F3705" s="2"/>
    </row>
    <row r="3706" spans="1:6" ht="15" x14ac:dyDescent="0.25">
      <c r="A3706" s="2"/>
      <c r="B3706" s="2"/>
      <c r="C3706" s="2"/>
      <c r="E3706" s="2"/>
      <c r="F3706" s="2"/>
    </row>
    <row r="3707" spans="1:6" ht="15" x14ac:dyDescent="0.25">
      <c r="A3707" s="2"/>
      <c r="B3707" s="2"/>
      <c r="C3707" s="2"/>
      <c r="E3707" s="2"/>
      <c r="F3707" s="2"/>
    </row>
    <row r="3708" spans="1:6" ht="15" x14ac:dyDescent="0.25">
      <c r="A3708" s="2"/>
      <c r="B3708" s="2"/>
      <c r="C3708" s="2"/>
      <c r="E3708" s="2"/>
      <c r="F3708" s="2"/>
    </row>
    <row r="3709" spans="1:6" ht="15" x14ac:dyDescent="0.25">
      <c r="A3709" s="2"/>
      <c r="B3709" s="2"/>
      <c r="C3709" s="2"/>
      <c r="E3709" s="2"/>
      <c r="F3709" s="2"/>
    </row>
    <row r="3710" spans="1:6" ht="15" x14ac:dyDescent="0.25">
      <c r="A3710" s="2"/>
      <c r="B3710" s="2"/>
      <c r="C3710" s="2"/>
      <c r="E3710" s="2"/>
      <c r="F3710" s="2"/>
    </row>
    <row r="3711" spans="1:6" ht="15" x14ac:dyDescent="0.25">
      <c r="A3711" s="2"/>
      <c r="B3711" s="2"/>
      <c r="C3711" s="2"/>
      <c r="E3711" s="2"/>
      <c r="F3711" s="2"/>
    </row>
    <row r="3712" spans="1:6" ht="15" x14ac:dyDescent="0.25">
      <c r="A3712" s="2"/>
      <c r="B3712" s="2"/>
      <c r="C3712" s="2"/>
      <c r="E3712" s="2"/>
      <c r="F3712" s="2"/>
    </row>
    <row r="3713" spans="1:6" ht="15" x14ac:dyDescent="0.25">
      <c r="A3713" s="2"/>
      <c r="B3713" s="2"/>
      <c r="C3713" s="2"/>
      <c r="E3713" s="2"/>
      <c r="F3713" s="2"/>
    </row>
    <row r="3714" spans="1:6" ht="15" x14ac:dyDescent="0.25">
      <c r="A3714" s="2"/>
      <c r="B3714" s="2"/>
      <c r="C3714" s="2"/>
      <c r="E3714" s="2"/>
      <c r="F3714" s="2"/>
    </row>
    <row r="3715" spans="1:6" ht="15" x14ac:dyDescent="0.25">
      <c r="A3715" s="2"/>
      <c r="B3715" s="2"/>
      <c r="C3715" s="2"/>
      <c r="E3715" s="2"/>
      <c r="F3715" s="2"/>
    </row>
    <row r="3716" spans="1:6" ht="15" x14ac:dyDescent="0.25">
      <c r="A3716" s="2"/>
      <c r="B3716" s="2"/>
      <c r="C3716" s="2"/>
      <c r="E3716" s="2"/>
      <c r="F3716" s="2"/>
    </row>
    <row r="3717" spans="1:6" ht="15" x14ac:dyDescent="0.25">
      <c r="A3717" s="2"/>
      <c r="B3717" s="2"/>
      <c r="C3717" s="2"/>
      <c r="E3717" s="2"/>
      <c r="F3717" s="2"/>
    </row>
    <row r="3718" spans="1:6" ht="15" x14ac:dyDescent="0.25">
      <c r="A3718" s="2"/>
      <c r="B3718" s="2"/>
      <c r="C3718" s="2"/>
      <c r="E3718" s="2"/>
      <c r="F3718" s="2"/>
    </row>
    <row r="3719" spans="1:6" ht="15" x14ac:dyDescent="0.25">
      <c r="A3719" s="2"/>
      <c r="B3719" s="2"/>
      <c r="C3719" s="2"/>
      <c r="E3719" s="2"/>
      <c r="F3719" s="2"/>
    </row>
    <row r="3720" spans="1:6" ht="15" x14ac:dyDescent="0.25">
      <c r="A3720" s="2"/>
      <c r="B3720" s="2"/>
      <c r="C3720" s="2"/>
      <c r="E3720" s="2"/>
      <c r="F3720" s="2"/>
    </row>
    <row r="3721" spans="1:6" ht="15" x14ac:dyDescent="0.25">
      <c r="A3721" s="2"/>
      <c r="B3721" s="2"/>
      <c r="C3721" s="2"/>
      <c r="E3721" s="2"/>
      <c r="F3721" s="2"/>
    </row>
    <row r="3722" spans="1:6" ht="15" x14ac:dyDescent="0.25">
      <c r="A3722" s="2"/>
      <c r="B3722" s="2"/>
      <c r="C3722" s="2"/>
      <c r="E3722" s="2"/>
      <c r="F3722" s="2"/>
    </row>
    <row r="3723" spans="1:6" ht="15" x14ac:dyDescent="0.25">
      <c r="A3723" s="2"/>
      <c r="B3723" s="2"/>
      <c r="C3723" s="2"/>
      <c r="E3723" s="2"/>
      <c r="F3723" s="2"/>
    </row>
    <row r="3724" spans="1:6" ht="15" x14ac:dyDescent="0.25">
      <c r="A3724" s="2"/>
      <c r="B3724" s="2"/>
      <c r="C3724" s="2"/>
      <c r="E3724" s="2"/>
      <c r="F3724" s="2"/>
    </row>
    <row r="3725" spans="1:6" ht="15" x14ac:dyDescent="0.25">
      <c r="A3725" s="2"/>
      <c r="B3725" s="2"/>
      <c r="C3725" s="2"/>
      <c r="E3725" s="2"/>
      <c r="F3725" s="2"/>
    </row>
    <row r="3726" spans="1:6" ht="15" x14ac:dyDescent="0.25">
      <c r="A3726" s="2"/>
      <c r="B3726" s="2"/>
      <c r="C3726" s="2"/>
      <c r="E3726" s="2"/>
      <c r="F3726" s="2"/>
    </row>
    <row r="3727" spans="1:6" ht="15" x14ac:dyDescent="0.25">
      <c r="A3727" s="2"/>
      <c r="B3727" s="2"/>
      <c r="C3727" s="2"/>
      <c r="E3727" s="2"/>
      <c r="F3727" s="2"/>
    </row>
    <row r="3728" spans="1:6" ht="15" x14ac:dyDescent="0.25">
      <c r="A3728" s="2"/>
      <c r="B3728" s="2"/>
      <c r="C3728" s="2"/>
      <c r="E3728" s="2"/>
      <c r="F3728" s="2"/>
    </row>
    <row r="3729" spans="1:6" ht="15" x14ac:dyDescent="0.25">
      <c r="A3729" s="2"/>
      <c r="B3729" s="2"/>
      <c r="C3729" s="2"/>
      <c r="E3729" s="2"/>
      <c r="F3729" s="2"/>
    </row>
    <row r="3730" spans="1:6" ht="15" x14ac:dyDescent="0.25">
      <c r="A3730" s="2"/>
      <c r="B3730" s="2"/>
      <c r="C3730" s="2"/>
      <c r="E3730" s="2"/>
      <c r="F3730" s="2"/>
    </row>
    <row r="3731" spans="1:6" ht="15" x14ac:dyDescent="0.25">
      <c r="A3731" s="2"/>
      <c r="B3731" s="2"/>
      <c r="C3731" s="2"/>
      <c r="E3731" s="2"/>
      <c r="F3731" s="2"/>
    </row>
    <row r="3732" spans="1:6" ht="15" x14ac:dyDescent="0.25">
      <c r="A3732" s="2"/>
      <c r="B3732" s="2"/>
      <c r="C3732" s="2"/>
      <c r="E3732" s="2"/>
      <c r="F3732" s="2"/>
    </row>
    <row r="3733" spans="1:6" ht="15" x14ac:dyDescent="0.25">
      <c r="A3733" s="2"/>
      <c r="B3733" s="2"/>
      <c r="C3733" s="2"/>
      <c r="E3733" s="2"/>
      <c r="F3733" s="2"/>
    </row>
    <row r="3734" spans="1:6" ht="15" x14ac:dyDescent="0.25">
      <c r="A3734" s="2"/>
      <c r="B3734" s="2"/>
      <c r="C3734" s="2"/>
      <c r="E3734" s="2"/>
      <c r="F3734" s="2"/>
    </row>
    <row r="3735" spans="1:6" ht="15" x14ac:dyDescent="0.25">
      <c r="A3735" s="2"/>
      <c r="B3735" s="2"/>
      <c r="C3735" s="2"/>
      <c r="E3735" s="2"/>
      <c r="F3735" s="2"/>
    </row>
    <row r="3736" spans="1:6" ht="15" x14ac:dyDescent="0.25">
      <c r="A3736" s="2"/>
      <c r="B3736" s="2"/>
      <c r="C3736" s="2"/>
      <c r="E3736" s="2"/>
      <c r="F3736" s="2"/>
    </row>
    <row r="3737" spans="1:6" ht="15" x14ac:dyDescent="0.25">
      <c r="A3737" s="2"/>
      <c r="B3737" s="2"/>
      <c r="C3737" s="2"/>
      <c r="E3737" s="2"/>
      <c r="F3737" s="2"/>
    </row>
    <row r="3738" spans="1:6" ht="15" x14ac:dyDescent="0.25">
      <c r="A3738" s="2"/>
      <c r="B3738" s="2"/>
      <c r="C3738" s="2"/>
      <c r="E3738" s="2"/>
      <c r="F3738" s="2"/>
    </row>
    <row r="3739" spans="1:6" ht="15" x14ac:dyDescent="0.25">
      <c r="A3739" s="2"/>
      <c r="B3739" s="2"/>
      <c r="C3739" s="2"/>
      <c r="E3739" s="2"/>
      <c r="F3739" s="2"/>
    </row>
    <row r="3740" spans="1:6" ht="15" x14ac:dyDescent="0.25">
      <c r="A3740" s="2"/>
      <c r="B3740" s="2"/>
      <c r="C3740" s="2"/>
      <c r="E3740" s="2"/>
      <c r="F3740" s="2"/>
    </row>
    <row r="3741" spans="1:6" ht="15" x14ac:dyDescent="0.25">
      <c r="A3741" s="2"/>
      <c r="B3741" s="2"/>
      <c r="C3741" s="2"/>
      <c r="E3741" s="2"/>
      <c r="F3741" s="2"/>
    </row>
    <row r="3742" spans="1:6" ht="15" x14ac:dyDescent="0.25">
      <c r="A3742" s="2"/>
      <c r="B3742" s="2"/>
      <c r="C3742" s="2"/>
      <c r="E3742" s="2"/>
      <c r="F3742" s="2"/>
    </row>
    <row r="3743" spans="1:6" ht="15" x14ac:dyDescent="0.25">
      <c r="A3743" s="2"/>
      <c r="B3743" s="2"/>
      <c r="C3743" s="2"/>
      <c r="E3743" s="2"/>
      <c r="F3743" s="2"/>
    </row>
    <row r="3744" spans="1:6" ht="15" x14ac:dyDescent="0.25">
      <c r="A3744" s="2"/>
      <c r="B3744" s="2"/>
      <c r="C3744" s="2"/>
      <c r="E3744" s="2"/>
      <c r="F3744" s="2"/>
    </row>
    <row r="3745" spans="1:6" ht="15" x14ac:dyDescent="0.25">
      <c r="A3745" s="2"/>
      <c r="B3745" s="2"/>
      <c r="C3745" s="2"/>
      <c r="E3745" s="2"/>
      <c r="F3745" s="2"/>
    </row>
    <row r="3746" spans="1:6" ht="15" x14ac:dyDescent="0.25">
      <c r="A3746" s="2"/>
      <c r="B3746" s="2"/>
      <c r="C3746" s="2"/>
      <c r="E3746" s="2"/>
      <c r="F3746" s="2"/>
    </row>
    <row r="3747" spans="1:6" ht="15" x14ac:dyDescent="0.25">
      <c r="A3747" s="2"/>
      <c r="B3747" s="2"/>
      <c r="C3747" s="2"/>
      <c r="E3747" s="2"/>
      <c r="F3747" s="2"/>
    </row>
    <row r="3748" spans="1:6" ht="15" x14ac:dyDescent="0.25">
      <c r="A3748" s="2"/>
      <c r="B3748" s="2"/>
      <c r="C3748" s="2"/>
      <c r="E3748" s="2"/>
      <c r="F3748" s="2"/>
    </row>
    <row r="3749" spans="1:6" ht="15" x14ac:dyDescent="0.25">
      <c r="A3749" s="2"/>
      <c r="B3749" s="2"/>
      <c r="C3749" s="2"/>
      <c r="E3749" s="2"/>
      <c r="F3749" s="2"/>
    </row>
    <row r="3750" spans="1:6" ht="15" x14ac:dyDescent="0.25">
      <c r="A3750" s="2"/>
      <c r="B3750" s="2"/>
      <c r="C3750" s="2"/>
      <c r="E3750" s="2"/>
      <c r="F3750" s="2"/>
    </row>
    <row r="3751" spans="1:6" ht="15" x14ac:dyDescent="0.25">
      <c r="A3751" s="2"/>
      <c r="B3751" s="2"/>
      <c r="C3751" s="2"/>
      <c r="E3751" s="2"/>
      <c r="F3751" s="2"/>
    </row>
    <row r="3752" spans="1:6" ht="15" x14ac:dyDescent="0.25">
      <c r="A3752" s="2"/>
      <c r="B3752" s="2"/>
      <c r="C3752" s="2"/>
      <c r="E3752" s="2"/>
      <c r="F3752" s="2"/>
    </row>
    <row r="3753" spans="1:6" ht="15" x14ac:dyDescent="0.25">
      <c r="A3753" s="2"/>
      <c r="B3753" s="2"/>
      <c r="C3753" s="2"/>
      <c r="E3753" s="2"/>
      <c r="F3753" s="2"/>
    </row>
    <row r="3754" spans="1:6" ht="15" x14ac:dyDescent="0.25">
      <c r="A3754" s="2"/>
      <c r="B3754" s="2"/>
      <c r="C3754" s="2"/>
      <c r="E3754" s="2"/>
      <c r="F3754" s="2"/>
    </row>
    <row r="3755" spans="1:6" ht="15" x14ac:dyDescent="0.25">
      <c r="A3755" s="2"/>
      <c r="B3755" s="2"/>
      <c r="C3755" s="2"/>
      <c r="E3755" s="2"/>
      <c r="F3755" s="2"/>
    </row>
    <row r="3756" spans="1:6" ht="15" x14ac:dyDescent="0.25">
      <c r="A3756" s="2"/>
      <c r="B3756" s="2"/>
      <c r="C3756" s="2"/>
      <c r="E3756" s="2"/>
      <c r="F3756" s="2"/>
    </row>
    <row r="3757" spans="1:6" ht="15" x14ac:dyDescent="0.25">
      <c r="A3757" s="2"/>
      <c r="B3757" s="2"/>
      <c r="C3757" s="2"/>
      <c r="E3757" s="2"/>
      <c r="F3757" s="2"/>
    </row>
    <row r="3758" spans="1:6" ht="15" x14ac:dyDescent="0.25">
      <c r="A3758" s="2"/>
      <c r="B3758" s="2"/>
      <c r="C3758" s="2"/>
      <c r="E3758" s="2"/>
      <c r="F3758" s="2"/>
    </row>
    <row r="3759" spans="1:6" ht="15" x14ac:dyDescent="0.25">
      <c r="A3759" s="2"/>
      <c r="B3759" s="2"/>
      <c r="C3759" s="2"/>
      <c r="E3759" s="2"/>
      <c r="F3759" s="2"/>
    </row>
    <row r="3760" spans="1:6" ht="15" x14ac:dyDescent="0.25">
      <c r="A3760" s="2"/>
      <c r="B3760" s="2"/>
      <c r="C3760" s="2"/>
      <c r="E3760" s="2"/>
      <c r="F3760" s="2"/>
    </row>
    <row r="3761" spans="1:6" ht="15" x14ac:dyDescent="0.25">
      <c r="A3761" s="2"/>
      <c r="B3761" s="2"/>
      <c r="C3761" s="2"/>
      <c r="E3761" s="2"/>
      <c r="F3761" s="2"/>
    </row>
    <row r="3762" spans="1:6" ht="15" x14ac:dyDescent="0.25">
      <c r="A3762" s="2"/>
      <c r="B3762" s="2"/>
      <c r="C3762" s="2"/>
      <c r="E3762" s="2"/>
      <c r="F3762" s="2"/>
    </row>
    <row r="3763" spans="1:6" ht="15" x14ac:dyDescent="0.25">
      <c r="A3763" s="2"/>
      <c r="B3763" s="2"/>
      <c r="C3763" s="2"/>
      <c r="E3763" s="2"/>
      <c r="F3763" s="2"/>
    </row>
    <row r="3764" spans="1:6" ht="15" x14ac:dyDescent="0.25">
      <c r="A3764" s="2"/>
      <c r="B3764" s="2"/>
      <c r="C3764" s="2"/>
      <c r="E3764" s="2"/>
      <c r="F3764" s="2"/>
    </row>
    <row r="3765" spans="1:6" ht="15" x14ac:dyDescent="0.25">
      <c r="A3765" s="2"/>
      <c r="B3765" s="2"/>
      <c r="C3765" s="2"/>
      <c r="E3765" s="2"/>
      <c r="F3765" s="2"/>
    </row>
    <row r="3766" spans="1:6" ht="15" x14ac:dyDescent="0.25">
      <c r="A3766" s="2"/>
      <c r="B3766" s="2"/>
      <c r="C3766" s="2"/>
      <c r="E3766" s="2"/>
      <c r="F3766" s="2"/>
    </row>
    <row r="3767" spans="1:6" ht="15" x14ac:dyDescent="0.25">
      <c r="A3767" s="2"/>
      <c r="B3767" s="2"/>
      <c r="C3767" s="2"/>
      <c r="E3767" s="2"/>
      <c r="F3767" s="2"/>
    </row>
    <row r="3768" spans="1:6" ht="15" x14ac:dyDescent="0.25">
      <c r="A3768" s="2"/>
      <c r="B3768" s="2"/>
      <c r="C3768" s="2"/>
      <c r="E3768" s="2"/>
      <c r="F3768" s="2"/>
    </row>
    <row r="3769" spans="1:6" ht="15" x14ac:dyDescent="0.25">
      <c r="A3769" s="2"/>
      <c r="B3769" s="2"/>
      <c r="C3769" s="2"/>
      <c r="E3769" s="2"/>
      <c r="F3769" s="2"/>
    </row>
    <row r="3770" spans="1:6" ht="15" x14ac:dyDescent="0.25">
      <c r="A3770" s="2"/>
      <c r="B3770" s="2"/>
      <c r="C3770" s="2"/>
      <c r="E3770" s="2"/>
      <c r="F3770" s="2"/>
    </row>
    <row r="3771" spans="1:6" ht="15" x14ac:dyDescent="0.25">
      <c r="A3771" s="2"/>
      <c r="B3771" s="2"/>
      <c r="C3771" s="2"/>
      <c r="E3771" s="2"/>
      <c r="F3771" s="2"/>
    </row>
    <row r="3772" spans="1:6" ht="15" x14ac:dyDescent="0.25">
      <c r="A3772" s="2"/>
      <c r="B3772" s="2"/>
      <c r="C3772" s="2"/>
      <c r="E3772" s="2"/>
      <c r="F3772" s="2"/>
    </row>
    <row r="3773" spans="1:6" ht="15" x14ac:dyDescent="0.25">
      <c r="A3773" s="2"/>
      <c r="B3773" s="2"/>
      <c r="C3773" s="2"/>
      <c r="E3773" s="2"/>
      <c r="F3773" s="2"/>
    </row>
    <row r="3774" spans="1:6" ht="15" x14ac:dyDescent="0.25">
      <c r="A3774" s="2"/>
      <c r="B3774" s="2"/>
      <c r="C3774" s="2"/>
      <c r="E3774" s="2"/>
      <c r="F3774" s="2"/>
    </row>
    <row r="3775" spans="1:6" ht="15" x14ac:dyDescent="0.25">
      <c r="A3775" s="2"/>
      <c r="B3775" s="2"/>
      <c r="C3775" s="2"/>
      <c r="E3775" s="2"/>
      <c r="F3775" s="2"/>
    </row>
    <row r="3776" spans="1:6" ht="15" x14ac:dyDescent="0.25">
      <c r="A3776" s="2"/>
      <c r="B3776" s="2"/>
      <c r="C3776" s="2"/>
      <c r="E3776" s="2"/>
      <c r="F3776" s="2"/>
    </row>
    <row r="3777" spans="1:6" ht="15" x14ac:dyDescent="0.25">
      <c r="A3777" s="2"/>
      <c r="B3777" s="2"/>
      <c r="C3777" s="2"/>
      <c r="E3777" s="2"/>
      <c r="F3777" s="2"/>
    </row>
    <row r="3778" spans="1:6" ht="15" x14ac:dyDescent="0.25">
      <c r="A3778" s="2"/>
      <c r="B3778" s="2"/>
      <c r="C3778" s="2"/>
      <c r="E3778" s="2"/>
      <c r="F3778" s="2"/>
    </row>
    <row r="3779" spans="1:6" ht="15" x14ac:dyDescent="0.25">
      <c r="A3779" s="2"/>
      <c r="B3779" s="2"/>
      <c r="C3779" s="2"/>
      <c r="E3779" s="2"/>
      <c r="F3779" s="2"/>
    </row>
    <row r="3780" spans="1:6" ht="15" x14ac:dyDescent="0.25">
      <c r="A3780" s="2"/>
      <c r="B3780" s="2"/>
      <c r="C3780" s="2"/>
      <c r="E3780" s="2"/>
      <c r="F3780" s="2"/>
    </row>
    <row r="3781" spans="1:6" ht="15" x14ac:dyDescent="0.25">
      <c r="A3781" s="2"/>
      <c r="B3781" s="2"/>
      <c r="C3781" s="2"/>
      <c r="E3781" s="2"/>
      <c r="F3781" s="2"/>
    </row>
    <row r="3782" spans="1:6" ht="15" x14ac:dyDescent="0.25">
      <c r="A3782" s="2"/>
      <c r="B3782" s="2"/>
      <c r="C3782" s="2"/>
      <c r="E3782" s="2"/>
      <c r="F3782" s="2"/>
    </row>
    <row r="3783" spans="1:6" ht="15" x14ac:dyDescent="0.25">
      <c r="A3783" s="2"/>
      <c r="B3783" s="2"/>
      <c r="C3783" s="2"/>
      <c r="E3783" s="2"/>
      <c r="F3783" s="2"/>
    </row>
    <row r="3784" spans="1:6" ht="15" x14ac:dyDescent="0.25">
      <c r="A3784" s="2"/>
      <c r="B3784" s="2"/>
      <c r="C3784" s="2"/>
      <c r="E3784" s="2"/>
      <c r="F3784" s="2"/>
    </row>
    <row r="3785" spans="1:6" ht="15" x14ac:dyDescent="0.25">
      <c r="A3785" s="2"/>
      <c r="B3785" s="2"/>
      <c r="C3785" s="2"/>
      <c r="E3785" s="2"/>
      <c r="F3785" s="2"/>
    </row>
    <row r="3786" spans="1:6" ht="15" x14ac:dyDescent="0.25">
      <c r="A3786" s="2"/>
      <c r="B3786" s="2"/>
      <c r="C3786" s="2"/>
      <c r="E3786" s="2"/>
      <c r="F3786" s="2"/>
    </row>
    <row r="3787" spans="1:6" ht="15" x14ac:dyDescent="0.25">
      <c r="A3787" s="2"/>
      <c r="B3787" s="2"/>
      <c r="C3787" s="2"/>
      <c r="E3787" s="2"/>
      <c r="F3787" s="2"/>
    </row>
    <row r="3788" spans="1:6" ht="15" x14ac:dyDescent="0.25">
      <c r="A3788" s="2"/>
      <c r="B3788" s="2"/>
      <c r="C3788" s="2"/>
      <c r="E3788" s="2"/>
      <c r="F3788" s="2"/>
    </row>
    <row r="3789" spans="1:6" ht="15" x14ac:dyDescent="0.25">
      <c r="A3789" s="2"/>
      <c r="B3789" s="2"/>
      <c r="C3789" s="2"/>
      <c r="E3789" s="2"/>
      <c r="F3789" s="2"/>
    </row>
    <row r="3790" spans="1:6" ht="15" x14ac:dyDescent="0.25">
      <c r="A3790" s="2"/>
      <c r="B3790" s="2"/>
      <c r="C3790" s="2"/>
      <c r="E3790" s="2"/>
      <c r="F3790" s="2"/>
    </row>
    <row r="3791" spans="1:6" ht="15" x14ac:dyDescent="0.25">
      <c r="A3791" s="2"/>
      <c r="B3791" s="2"/>
      <c r="C3791" s="2"/>
      <c r="E3791" s="2"/>
      <c r="F3791" s="2"/>
    </row>
    <row r="3792" spans="1:6" ht="15" x14ac:dyDescent="0.25">
      <c r="A3792" s="2"/>
      <c r="B3792" s="2"/>
      <c r="C3792" s="2"/>
      <c r="E3792" s="2"/>
      <c r="F3792" s="2"/>
    </row>
    <row r="3793" spans="1:6" ht="15" x14ac:dyDescent="0.25">
      <c r="A3793" s="2"/>
      <c r="B3793" s="2"/>
      <c r="C3793" s="2"/>
      <c r="E3793" s="2"/>
      <c r="F3793" s="2"/>
    </row>
    <row r="3794" spans="1:6" ht="15" x14ac:dyDescent="0.25">
      <c r="A3794" s="2"/>
      <c r="B3794" s="2"/>
      <c r="C3794" s="2"/>
      <c r="E3794" s="2"/>
      <c r="F3794" s="2"/>
    </row>
    <row r="3795" spans="1:6" ht="15" x14ac:dyDescent="0.25">
      <c r="A3795" s="2"/>
      <c r="B3795" s="2"/>
      <c r="C3795" s="2"/>
      <c r="E3795" s="2"/>
      <c r="F3795" s="2"/>
    </row>
    <row r="3796" spans="1:6" ht="15" x14ac:dyDescent="0.25">
      <c r="A3796" s="2"/>
      <c r="B3796" s="2"/>
      <c r="C3796" s="2"/>
      <c r="E3796" s="2"/>
      <c r="F3796" s="2"/>
    </row>
    <row r="3797" spans="1:6" ht="15" x14ac:dyDescent="0.25">
      <c r="A3797" s="2"/>
      <c r="B3797" s="2"/>
      <c r="C3797" s="2"/>
      <c r="E3797" s="2"/>
      <c r="F3797" s="2"/>
    </row>
    <row r="3798" spans="1:6" ht="15" x14ac:dyDescent="0.25">
      <c r="A3798" s="2"/>
      <c r="B3798" s="2"/>
      <c r="C3798" s="2"/>
      <c r="E3798" s="2"/>
      <c r="F3798" s="2"/>
    </row>
    <row r="3799" spans="1:6" ht="15" x14ac:dyDescent="0.25">
      <c r="A3799" s="2"/>
      <c r="B3799" s="2"/>
      <c r="C3799" s="2"/>
      <c r="E3799" s="2"/>
      <c r="F3799" s="2"/>
    </row>
    <row r="3800" spans="1:6" ht="15" x14ac:dyDescent="0.25">
      <c r="A3800" s="2"/>
      <c r="B3800" s="2"/>
      <c r="C3800" s="2"/>
      <c r="E3800" s="2"/>
      <c r="F3800" s="2"/>
    </row>
    <row r="3801" spans="1:6" ht="15" x14ac:dyDescent="0.25">
      <c r="A3801" s="2"/>
      <c r="B3801" s="2"/>
      <c r="C3801" s="2"/>
      <c r="E3801" s="2"/>
      <c r="F3801" s="2"/>
    </row>
    <row r="3802" spans="1:6" ht="15" x14ac:dyDescent="0.25">
      <c r="A3802" s="2"/>
      <c r="B3802" s="2"/>
      <c r="C3802" s="2"/>
      <c r="E3802" s="2"/>
      <c r="F3802" s="2"/>
    </row>
    <row r="3803" spans="1:6" ht="15" x14ac:dyDescent="0.25">
      <c r="A3803" s="2"/>
      <c r="B3803" s="2"/>
      <c r="C3803" s="2"/>
      <c r="E3803" s="2"/>
      <c r="F3803" s="2"/>
    </row>
    <row r="3804" spans="1:6" ht="15" x14ac:dyDescent="0.25">
      <c r="A3804" s="2"/>
      <c r="B3804" s="2"/>
      <c r="C3804" s="2"/>
      <c r="E3804" s="2"/>
      <c r="F3804" s="2"/>
    </row>
    <row r="3805" spans="1:6" ht="15" x14ac:dyDescent="0.25">
      <c r="A3805" s="2"/>
      <c r="B3805" s="2"/>
      <c r="C3805" s="2"/>
      <c r="E3805" s="2"/>
      <c r="F3805" s="2"/>
    </row>
    <row r="3806" spans="1:6" ht="15" x14ac:dyDescent="0.25">
      <c r="A3806" s="2"/>
      <c r="B3806" s="2"/>
      <c r="C3806" s="2"/>
      <c r="E3806" s="2"/>
      <c r="F3806" s="2"/>
    </row>
    <row r="3807" spans="1:6" ht="15" x14ac:dyDescent="0.25">
      <c r="A3807" s="2"/>
      <c r="B3807" s="2"/>
      <c r="C3807" s="2"/>
      <c r="E3807" s="2"/>
      <c r="F3807" s="2"/>
    </row>
    <row r="3808" spans="1:6" ht="15" x14ac:dyDescent="0.25">
      <c r="A3808" s="2"/>
      <c r="B3808" s="2"/>
      <c r="C3808" s="2"/>
      <c r="E3808" s="2"/>
      <c r="F3808" s="2"/>
    </row>
    <row r="3809" spans="1:6" ht="15" x14ac:dyDescent="0.25">
      <c r="A3809" s="2"/>
      <c r="B3809" s="2"/>
      <c r="C3809" s="2"/>
      <c r="E3809" s="2"/>
      <c r="F3809" s="2"/>
    </row>
    <row r="3810" spans="1:6" ht="15" x14ac:dyDescent="0.25">
      <c r="A3810" s="2"/>
      <c r="B3810" s="2"/>
      <c r="C3810" s="2"/>
      <c r="E3810" s="2"/>
      <c r="F3810" s="2"/>
    </row>
    <row r="3811" spans="1:6" ht="15" x14ac:dyDescent="0.25">
      <c r="A3811" s="2"/>
      <c r="B3811" s="2"/>
      <c r="C3811" s="2"/>
      <c r="E3811" s="2"/>
      <c r="F3811" s="2"/>
    </row>
    <row r="3812" spans="1:6" ht="15" x14ac:dyDescent="0.25">
      <c r="A3812" s="2"/>
      <c r="B3812" s="2"/>
      <c r="C3812" s="2"/>
      <c r="E3812" s="2"/>
      <c r="F3812" s="2"/>
    </row>
    <row r="3813" spans="1:6" ht="15" x14ac:dyDescent="0.25">
      <c r="A3813" s="2"/>
      <c r="B3813" s="2"/>
      <c r="C3813" s="2"/>
      <c r="E3813" s="2"/>
      <c r="F3813" s="2"/>
    </row>
    <row r="3814" spans="1:6" ht="15" x14ac:dyDescent="0.25">
      <c r="A3814" s="2"/>
      <c r="B3814" s="2"/>
      <c r="C3814" s="2"/>
      <c r="E3814" s="2"/>
      <c r="F3814" s="2"/>
    </row>
    <row r="3815" spans="1:6" ht="15" x14ac:dyDescent="0.25">
      <c r="A3815" s="2"/>
      <c r="B3815" s="2"/>
      <c r="C3815" s="2"/>
      <c r="E3815" s="2"/>
      <c r="F3815" s="2"/>
    </row>
    <row r="3816" spans="1:6" ht="15" x14ac:dyDescent="0.25">
      <c r="A3816" s="2"/>
      <c r="B3816" s="2"/>
      <c r="C3816" s="2"/>
      <c r="E3816" s="2"/>
      <c r="F3816" s="2"/>
    </row>
    <row r="3817" spans="1:6" ht="15" x14ac:dyDescent="0.25">
      <c r="A3817" s="2"/>
      <c r="B3817" s="2"/>
      <c r="C3817" s="2"/>
      <c r="E3817" s="2"/>
      <c r="F3817" s="2"/>
    </row>
    <row r="3818" spans="1:6" ht="15" x14ac:dyDescent="0.25">
      <c r="A3818" s="2"/>
      <c r="B3818" s="2"/>
      <c r="C3818" s="2"/>
      <c r="E3818" s="2"/>
      <c r="F3818" s="2"/>
    </row>
    <row r="3819" spans="1:6" ht="15" x14ac:dyDescent="0.25">
      <c r="A3819" s="2"/>
      <c r="B3819" s="2"/>
      <c r="C3819" s="2"/>
      <c r="E3819" s="2"/>
      <c r="F3819" s="2"/>
    </row>
    <row r="3820" spans="1:6" ht="15" x14ac:dyDescent="0.25">
      <c r="A3820" s="2"/>
      <c r="B3820" s="2"/>
      <c r="C3820" s="2"/>
      <c r="E3820" s="2"/>
      <c r="F3820" s="2"/>
    </row>
    <row r="3821" spans="1:6" ht="15" x14ac:dyDescent="0.25">
      <c r="A3821" s="2"/>
      <c r="B3821" s="2"/>
      <c r="C3821" s="2"/>
      <c r="E3821" s="2"/>
      <c r="F3821" s="2"/>
    </row>
    <row r="3822" spans="1:6" ht="15" x14ac:dyDescent="0.25">
      <c r="A3822" s="2"/>
      <c r="B3822" s="2"/>
      <c r="C3822" s="2"/>
      <c r="E3822" s="2"/>
      <c r="F3822" s="2"/>
    </row>
    <row r="3823" spans="1:6" ht="15" x14ac:dyDescent="0.25">
      <c r="A3823" s="2"/>
      <c r="B3823" s="2"/>
      <c r="C3823" s="2"/>
      <c r="E3823" s="2"/>
      <c r="F3823" s="2"/>
    </row>
    <row r="3824" spans="1:6" ht="15" x14ac:dyDescent="0.25">
      <c r="A3824" s="2"/>
      <c r="B3824" s="2"/>
      <c r="C3824" s="2"/>
      <c r="E3824" s="2"/>
      <c r="F3824" s="2"/>
    </row>
    <row r="3825" spans="1:6" ht="15" x14ac:dyDescent="0.25">
      <c r="A3825" s="2"/>
      <c r="B3825" s="2"/>
      <c r="C3825" s="2"/>
      <c r="E3825" s="2"/>
      <c r="F3825" s="2"/>
    </row>
    <row r="3826" spans="1:6" ht="15" x14ac:dyDescent="0.25">
      <c r="A3826" s="2"/>
      <c r="B3826" s="2"/>
      <c r="C3826" s="2"/>
      <c r="E3826" s="2"/>
      <c r="F3826" s="2"/>
    </row>
    <row r="3827" spans="1:6" ht="15" x14ac:dyDescent="0.25">
      <c r="A3827" s="2"/>
      <c r="B3827" s="2"/>
      <c r="C3827" s="2"/>
      <c r="E3827" s="2"/>
      <c r="F3827" s="2"/>
    </row>
    <row r="3828" spans="1:6" ht="15" x14ac:dyDescent="0.25">
      <c r="A3828" s="2"/>
      <c r="B3828" s="2"/>
      <c r="C3828" s="2"/>
      <c r="E3828" s="2"/>
      <c r="F3828" s="2"/>
    </row>
    <row r="3829" spans="1:6" ht="15" x14ac:dyDescent="0.25">
      <c r="A3829" s="2"/>
      <c r="B3829" s="2"/>
      <c r="C3829" s="2"/>
      <c r="E3829" s="2"/>
      <c r="F3829" s="2"/>
    </row>
    <row r="3830" spans="1:6" ht="15" x14ac:dyDescent="0.25">
      <c r="A3830" s="2"/>
      <c r="B3830" s="2"/>
      <c r="C3830" s="2"/>
      <c r="E3830" s="2"/>
      <c r="F3830" s="2"/>
    </row>
    <row r="3831" spans="1:6" ht="15" x14ac:dyDescent="0.25">
      <c r="A3831" s="2"/>
      <c r="B3831" s="2"/>
      <c r="C3831" s="2"/>
      <c r="E3831" s="2"/>
      <c r="F3831" s="2"/>
    </row>
    <row r="3832" spans="1:6" ht="15" x14ac:dyDescent="0.25">
      <c r="A3832" s="2"/>
      <c r="B3832" s="2"/>
      <c r="C3832" s="2"/>
      <c r="E3832" s="2"/>
      <c r="F3832" s="2"/>
    </row>
    <row r="3833" spans="1:6" ht="15" x14ac:dyDescent="0.25">
      <c r="A3833" s="2"/>
      <c r="B3833" s="2"/>
      <c r="C3833" s="2"/>
      <c r="E3833" s="2"/>
      <c r="F3833" s="2"/>
    </row>
    <row r="3834" spans="1:6" ht="15" x14ac:dyDescent="0.25">
      <c r="A3834" s="2"/>
      <c r="B3834" s="2"/>
      <c r="C3834" s="2"/>
      <c r="E3834" s="2"/>
      <c r="F3834" s="2"/>
    </row>
    <row r="3835" spans="1:6" ht="15" x14ac:dyDescent="0.25">
      <c r="A3835" s="2"/>
      <c r="B3835" s="2"/>
      <c r="C3835" s="2"/>
      <c r="E3835" s="2"/>
      <c r="F3835" s="2"/>
    </row>
    <row r="3836" spans="1:6" ht="15" x14ac:dyDescent="0.25">
      <c r="A3836" s="2"/>
      <c r="B3836" s="2"/>
      <c r="C3836" s="2"/>
      <c r="E3836" s="2"/>
      <c r="F3836" s="2"/>
    </row>
    <row r="3837" spans="1:6" ht="15" x14ac:dyDescent="0.25">
      <c r="A3837" s="2"/>
      <c r="B3837" s="2"/>
      <c r="C3837" s="2"/>
      <c r="E3837" s="2"/>
      <c r="F3837" s="2"/>
    </row>
    <row r="3838" spans="1:6" ht="15" x14ac:dyDescent="0.25">
      <c r="A3838" s="2"/>
      <c r="B3838" s="2"/>
      <c r="C3838" s="2"/>
      <c r="E3838" s="2"/>
      <c r="F3838" s="2"/>
    </row>
    <row r="3839" spans="1:6" ht="15" x14ac:dyDescent="0.25">
      <c r="A3839" s="2"/>
      <c r="B3839" s="2"/>
      <c r="C3839" s="2"/>
      <c r="E3839" s="2"/>
      <c r="F3839" s="2"/>
    </row>
    <row r="3840" spans="1:6" ht="15" x14ac:dyDescent="0.25">
      <c r="A3840" s="2"/>
      <c r="B3840" s="2"/>
      <c r="C3840" s="2"/>
      <c r="E3840" s="2"/>
      <c r="F3840" s="2"/>
    </row>
    <row r="3841" spans="1:6" ht="15" x14ac:dyDescent="0.25">
      <c r="A3841" s="2"/>
      <c r="B3841" s="2"/>
      <c r="C3841" s="2"/>
      <c r="E3841" s="2"/>
      <c r="F3841" s="2"/>
    </row>
    <row r="3842" spans="1:6" ht="15" x14ac:dyDescent="0.25">
      <c r="A3842" s="2"/>
      <c r="B3842" s="2"/>
      <c r="C3842" s="2"/>
      <c r="E3842" s="2"/>
      <c r="F3842" s="2"/>
    </row>
    <row r="3843" spans="1:6" ht="15" x14ac:dyDescent="0.25">
      <c r="A3843" s="2"/>
      <c r="B3843" s="2"/>
      <c r="C3843" s="2"/>
      <c r="E3843" s="2"/>
      <c r="F3843" s="2"/>
    </row>
    <row r="3844" spans="1:6" ht="15" x14ac:dyDescent="0.25">
      <c r="A3844" s="2"/>
      <c r="B3844" s="2"/>
      <c r="C3844" s="2"/>
      <c r="E3844" s="2"/>
      <c r="F3844" s="2"/>
    </row>
    <row r="3845" spans="1:6" ht="15" x14ac:dyDescent="0.25">
      <c r="A3845" s="2"/>
      <c r="B3845" s="2"/>
      <c r="C3845" s="2"/>
      <c r="E3845" s="2"/>
      <c r="F3845" s="2"/>
    </row>
    <row r="3846" spans="1:6" ht="15" x14ac:dyDescent="0.25">
      <c r="A3846" s="2"/>
      <c r="B3846" s="2"/>
      <c r="C3846" s="2"/>
      <c r="E3846" s="2"/>
      <c r="F3846" s="2"/>
    </row>
    <row r="3847" spans="1:6" ht="15" x14ac:dyDescent="0.25">
      <c r="A3847" s="2"/>
      <c r="B3847" s="2"/>
      <c r="C3847" s="2"/>
      <c r="E3847" s="2"/>
      <c r="F3847" s="2"/>
    </row>
    <row r="3848" spans="1:6" ht="15" x14ac:dyDescent="0.25">
      <c r="A3848" s="2"/>
      <c r="B3848" s="2"/>
      <c r="C3848" s="2"/>
      <c r="E3848" s="2"/>
      <c r="F3848" s="2"/>
    </row>
    <row r="3849" spans="1:6" ht="15" x14ac:dyDescent="0.25">
      <c r="A3849" s="2"/>
      <c r="B3849" s="2"/>
      <c r="C3849" s="2"/>
      <c r="E3849" s="2"/>
      <c r="F3849" s="2"/>
    </row>
    <row r="3850" spans="1:6" ht="15" x14ac:dyDescent="0.25">
      <c r="A3850" s="2"/>
      <c r="B3850" s="2"/>
      <c r="C3850" s="2"/>
      <c r="E3850" s="2"/>
      <c r="F3850" s="2"/>
    </row>
    <row r="3851" spans="1:6" ht="15" x14ac:dyDescent="0.25">
      <c r="A3851" s="2"/>
      <c r="B3851" s="2"/>
      <c r="C3851" s="2"/>
      <c r="E3851" s="2"/>
      <c r="F3851" s="2"/>
    </row>
    <row r="3852" spans="1:6" ht="15" x14ac:dyDescent="0.25">
      <c r="A3852" s="2"/>
      <c r="B3852" s="2"/>
      <c r="C3852" s="2"/>
      <c r="E3852" s="2"/>
      <c r="F3852" s="2"/>
    </row>
    <row r="3853" spans="1:6" ht="15" x14ac:dyDescent="0.25">
      <c r="A3853" s="2"/>
      <c r="B3853" s="2"/>
      <c r="C3853" s="2"/>
      <c r="E3853" s="2"/>
      <c r="F3853" s="2"/>
    </row>
    <row r="3854" spans="1:6" ht="15" x14ac:dyDescent="0.25">
      <c r="A3854" s="2"/>
      <c r="B3854" s="2"/>
      <c r="C3854" s="2"/>
      <c r="E3854" s="2"/>
      <c r="F3854" s="2"/>
    </row>
    <row r="3855" spans="1:6" ht="15" x14ac:dyDescent="0.25">
      <c r="A3855" s="2"/>
      <c r="B3855" s="2"/>
      <c r="C3855" s="2"/>
      <c r="E3855" s="2"/>
      <c r="F3855" s="2"/>
    </row>
    <row r="3856" spans="1:6" ht="15" x14ac:dyDescent="0.25">
      <c r="A3856" s="2"/>
      <c r="B3856" s="2"/>
      <c r="C3856" s="2"/>
      <c r="E3856" s="2"/>
      <c r="F3856" s="2"/>
    </row>
    <row r="3857" spans="1:6" ht="15" x14ac:dyDescent="0.25">
      <c r="A3857" s="2"/>
      <c r="B3857" s="2"/>
      <c r="C3857" s="2"/>
      <c r="E3857" s="2"/>
      <c r="F3857" s="2"/>
    </row>
    <row r="3858" spans="1:6" ht="15" x14ac:dyDescent="0.25">
      <c r="A3858" s="2"/>
      <c r="B3858" s="2"/>
      <c r="C3858" s="2"/>
      <c r="E3858" s="2"/>
      <c r="F3858" s="2"/>
    </row>
    <row r="3859" spans="1:6" ht="15" x14ac:dyDescent="0.25">
      <c r="A3859" s="2"/>
      <c r="B3859" s="2"/>
      <c r="C3859" s="2"/>
      <c r="E3859" s="2"/>
      <c r="F3859" s="2"/>
    </row>
    <row r="3860" spans="1:6" ht="15" x14ac:dyDescent="0.25">
      <c r="A3860" s="2"/>
      <c r="B3860" s="2"/>
      <c r="C3860" s="2"/>
      <c r="E3860" s="2"/>
      <c r="F3860" s="2"/>
    </row>
    <row r="3861" spans="1:6" ht="15" x14ac:dyDescent="0.25">
      <c r="A3861" s="2"/>
      <c r="B3861" s="2"/>
      <c r="C3861" s="2"/>
      <c r="E3861" s="2"/>
      <c r="F3861" s="2"/>
    </row>
    <row r="3862" spans="1:6" ht="15" x14ac:dyDescent="0.25">
      <c r="A3862" s="2"/>
      <c r="B3862" s="2"/>
      <c r="C3862" s="2"/>
      <c r="E3862" s="2"/>
      <c r="F3862" s="2"/>
    </row>
    <row r="3863" spans="1:6" ht="15" x14ac:dyDescent="0.25">
      <c r="A3863" s="2"/>
      <c r="B3863" s="2"/>
      <c r="C3863" s="2"/>
      <c r="E3863" s="2"/>
      <c r="F3863" s="2"/>
    </row>
    <row r="3864" spans="1:6" ht="15" x14ac:dyDescent="0.25">
      <c r="A3864" s="2"/>
      <c r="B3864" s="2"/>
      <c r="C3864" s="2"/>
      <c r="E3864" s="2"/>
      <c r="F3864" s="2"/>
    </row>
    <row r="3865" spans="1:6" ht="15" x14ac:dyDescent="0.25">
      <c r="A3865" s="2"/>
      <c r="B3865" s="2"/>
      <c r="C3865" s="2"/>
      <c r="E3865" s="2"/>
      <c r="F3865" s="2"/>
    </row>
    <row r="3866" spans="1:6" ht="15" x14ac:dyDescent="0.25">
      <c r="A3866" s="2"/>
      <c r="B3866" s="2"/>
      <c r="C3866" s="2"/>
      <c r="E3866" s="2"/>
      <c r="F3866" s="2"/>
    </row>
    <row r="3867" spans="1:6" ht="15" x14ac:dyDescent="0.25">
      <c r="A3867" s="2"/>
      <c r="B3867" s="2"/>
      <c r="C3867" s="2"/>
      <c r="E3867" s="2"/>
      <c r="F3867" s="2"/>
    </row>
    <row r="3868" spans="1:6" ht="15" x14ac:dyDescent="0.25">
      <c r="A3868" s="2"/>
      <c r="B3868" s="2"/>
      <c r="C3868" s="2"/>
      <c r="E3868" s="2"/>
      <c r="F3868" s="2"/>
    </row>
    <row r="3869" spans="1:6" ht="15" x14ac:dyDescent="0.25">
      <c r="A3869" s="2"/>
      <c r="B3869" s="2"/>
      <c r="C3869" s="2"/>
      <c r="E3869" s="2"/>
      <c r="F3869" s="2"/>
    </row>
    <row r="3870" spans="1:6" ht="15" x14ac:dyDescent="0.25">
      <c r="A3870" s="2"/>
      <c r="B3870" s="2"/>
      <c r="C3870" s="2"/>
      <c r="E3870" s="2"/>
      <c r="F3870" s="2"/>
    </row>
    <row r="3871" spans="1:6" ht="15" x14ac:dyDescent="0.25">
      <c r="A3871" s="2"/>
      <c r="B3871" s="2"/>
      <c r="C3871" s="2"/>
      <c r="E3871" s="2"/>
      <c r="F3871" s="2"/>
    </row>
    <row r="3872" spans="1:6" ht="15" x14ac:dyDescent="0.25">
      <c r="A3872" s="2"/>
      <c r="B3872" s="2"/>
      <c r="C3872" s="2"/>
      <c r="E3872" s="2"/>
      <c r="F3872" s="2"/>
    </row>
    <row r="3873" spans="1:6" ht="15" x14ac:dyDescent="0.25">
      <c r="A3873" s="2"/>
      <c r="B3873" s="2"/>
      <c r="C3873" s="2"/>
      <c r="E3873" s="2"/>
      <c r="F3873" s="2"/>
    </row>
    <row r="3874" spans="1:6" ht="15" x14ac:dyDescent="0.25">
      <c r="A3874" s="2"/>
      <c r="B3874" s="2"/>
      <c r="C3874" s="2"/>
      <c r="E3874" s="2"/>
      <c r="F3874" s="2"/>
    </row>
    <row r="3875" spans="1:6" ht="15" x14ac:dyDescent="0.25">
      <c r="A3875" s="2"/>
      <c r="B3875" s="2"/>
      <c r="C3875" s="2"/>
      <c r="E3875" s="2"/>
      <c r="F3875" s="2"/>
    </row>
    <row r="3876" spans="1:6" ht="15" x14ac:dyDescent="0.25">
      <c r="A3876" s="2"/>
      <c r="B3876" s="2"/>
      <c r="C3876" s="2"/>
      <c r="E3876" s="2"/>
      <c r="F3876" s="2"/>
    </row>
    <row r="3877" spans="1:6" ht="15" x14ac:dyDescent="0.25">
      <c r="A3877" s="2"/>
      <c r="B3877" s="2"/>
      <c r="C3877" s="2"/>
      <c r="E3877" s="2"/>
      <c r="F3877" s="2"/>
    </row>
    <row r="3878" spans="1:6" ht="15" x14ac:dyDescent="0.25">
      <c r="A3878" s="2"/>
      <c r="B3878" s="2"/>
      <c r="C3878" s="2"/>
      <c r="E3878" s="2"/>
      <c r="F3878" s="2"/>
    </row>
    <row r="3879" spans="1:6" ht="15" x14ac:dyDescent="0.25">
      <c r="A3879" s="2"/>
      <c r="B3879" s="2"/>
      <c r="C3879" s="2"/>
      <c r="E3879" s="2"/>
      <c r="F3879" s="2"/>
    </row>
    <row r="3880" spans="1:6" ht="15" x14ac:dyDescent="0.25">
      <c r="A3880" s="2"/>
      <c r="B3880" s="2"/>
      <c r="C3880" s="2"/>
      <c r="E3880" s="2"/>
      <c r="F3880" s="2"/>
    </row>
    <row r="3881" spans="1:6" ht="15" x14ac:dyDescent="0.25">
      <c r="A3881" s="2"/>
      <c r="B3881" s="2"/>
      <c r="C3881" s="2"/>
      <c r="E3881" s="2"/>
      <c r="F3881" s="2"/>
    </row>
    <row r="3882" spans="1:6" ht="15" x14ac:dyDescent="0.25">
      <c r="A3882" s="2"/>
      <c r="B3882" s="2"/>
      <c r="C3882" s="2"/>
      <c r="E3882" s="2"/>
      <c r="F3882" s="2"/>
    </row>
    <row r="3883" spans="1:6" ht="15" x14ac:dyDescent="0.25">
      <c r="A3883" s="2"/>
      <c r="B3883" s="2"/>
      <c r="C3883" s="2"/>
      <c r="E3883" s="2"/>
      <c r="F3883" s="2"/>
    </row>
    <row r="3884" spans="1:6" ht="15" x14ac:dyDescent="0.25">
      <c r="A3884" s="2"/>
      <c r="B3884" s="2"/>
      <c r="C3884" s="2"/>
      <c r="E3884" s="2"/>
      <c r="F3884" s="2"/>
    </row>
    <row r="3885" spans="1:6" ht="15" x14ac:dyDescent="0.25">
      <c r="A3885" s="2"/>
      <c r="B3885" s="2"/>
      <c r="C3885" s="2"/>
      <c r="E3885" s="2"/>
      <c r="F3885" s="2"/>
    </row>
    <row r="3886" spans="1:6" ht="15" x14ac:dyDescent="0.25">
      <c r="A3886" s="2"/>
      <c r="B3886" s="2"/>
      <c r="C3886" s="2"/>
      <c r="E3886" s="2"/>
      <c r="F3886" s="2"/>
    </row>
    <row r="3887" spans="1:6" ht="15" x14ac:dyDescent="0.25">
      <c r="A3887" s="2"/>
      <c r="B3887" s="2"/>
      <c r="C3887" s="2"/>
      <c r="E3887" s="2"/>
      <c r="F3887" s="2"/>
    </row>
    <row r="3888" spans="1:6" ht="15" x14ac:dyDescent="0.25">
      <c r="A3888" s="2"/>
      <c r="B3888" s="2"/>
      <c r="C3888" s="2"/>
      <c r="E3888" s="2"/>
      <c r="F3888" s="2"/>
    </row>
    <row r="3889" spans="1:6" ht="15" x14ac:dyDescent="0.25">
      <c r="A3889" s="2"/>
      <c r="B3889" s="2"/>
      <c r="C3889" s="2"/>
      <c r="E3889" s="2"/>
      <c r="F3889" s="2"/>
    </row>
    <row r="3890" spans="1:6" ht="15" x14ac:dyDescent="0.25">
      <c r="A3890" s="2"/>
      <c r="B3890" s="2"/>
      <c r="C3890" s="2"/>
      <c r="E3890" s="2"/>
      <c r="F3890" s="2"/>
    </row>
    <row r="3891" spans="1:6" ht="15" x14ac:dyDescent="0.25">
      <c r="A3891" s="2"/>
      <c r="B3891" s="2"/>
      <c r="C3891" s="2"/>
      <c r="E3891" s="2"/>
      <c r="F3891" s="2"/>
    </row>
    <row r="3892" spans="1:6" ht="15" x14ac:dyDescent="0.25">
      <c r="A3892" s="2"/>
      <c r="B3892" s="2"/>
      <c r="C3892" s="2"/>
      <c r="E3892" s="2"/>
      <c r="F3892" s="2"/>
    </row>
    <row r="3893" spans="1:6" ht="15" x14ac:dyDescent="0.25">
      <c r="A3893" s="2"/>
      <c r="B3893" s="2"/>
      <c r="C3893" s="2"/>
      <c r="E3893" s="2"/>
      <c r="F3893" s="2"/>
    </row>
    <row r="3894" spans="1:6" ht="15" x14ac:dyDescent="0.25">
      <c r="A3894" s="2"/>
      <c r="B3894" s="2"/>
      <c r="C3894" s="2"/>
      <c r="E3894" s="2"/>
      <c r="F3894" s="2"/>
    </row>
    <row r="3895" spans="1:6" ht="15" x14ac:dyDescent="0.25">
      <c r="A3895" s="2"/>
      <c r="B3895" s="2"/>
      <c r="C3895" s="2"/>
      <c r="E3895" s="2"/>
      <c r="F3895" s="2"/>
    </row>
    <row r="3896" spans="1:6" ht="15" x14ac:dyDescent="0.25">
      <c r="A3896" s="2"/>
      <c r="B3896" s="2"/>
      <c r="C3896" s="2"/>
      <c r="E3896" s="2"/>
      <c r="F3896" s="2"/>
    </row>
    <row r="3897" spans="1:6" ht="15" x14ac:dyDescent="0.25">
      <c r="A3897" s="2"/>
      <c r="B3897" s="2"/>
      <c r="C3897" s="2"/>
      <c r="E3897" s="2"/>
      <c r="F3897" s="2"/>
    </row>
    <row r="3898" spans="1:6" ht="15" x14ac:dyDescent="0.25">
      <c r="A3898" s="2"/>
      <c r="B3898" s="2"/>
      <c r="C3898" s="2"/>
      <c r="E3898" s="2"/>
      <c r="F3898" s="2"/>
    </row>
    <row r="3899" spans="1:6" ht="15" x14ac:dyDescent="0.25">
      <c r="A3899" s="2"/>
      <c r="B3899" s="2"/>
      <c r="C3899" s="2"/>
      <c r="E3899" s="2"/>
      <c r="F3899" s="2"/>
    </row>
    <row r="3900" spans="1:6" ht="15" x14ac:dyDescent="0.25">
      <c r="A3900" s="2"/>
      <c r="B3900" s="2"/>
      <c r="C3900" s="2"/>
      <c r="E3900" s="2"/>
      <c r="F3900" s="2"/>
    </row>
    <row r="3901" spans="1:6" ht="15" x14ac:dyDescent="0.25">
      <c r="A3901" s="2"/>
      <c r="B3901" s="2"/>
      <c r="C3901" s="2"/>
      <c r="E3901" s="2"/>
      <c r="F3901" s="2"/>
    </row>
    <row r="3902" spans="1:6" ht="15" x14ac:dyDescent="0.25">
      <c r="A3902" s="2"/>
      <c r="B3902" s="2"/>
      <c r="C3902" s="2"/>
      <c r="E3902" s="2"/>
      <c r="F3902" s="2"/>
    </row>
    <row r="3903" spans="1:6" ht="15" x14ac:dyDescent="0.25">
      <c r="A3903" s="2"/>
      <c r="B3903" s="2"/>
      <c r="C3903" s="2"/>
      <c r="E3903" s="2"/>
      <c r="F3903" s="2"/>
    </row>
    <row r="3904" spans="1:6" ht="15" x14ac:dyDescent="0.25">
      <c r="A3904" s="2"/>
      <c r="B3904" s="2"/>
      <c r="C3904" s="2"/>
      <c r="E3904" s="2"/>
      <c r="F3904" s="2"/>
    </row>
    <row r="3905" spans="1:6" ht="15" x14ac:dyDescent="0.25">
      <c r="A3905" s="2"/>
      <c r="B3905" s="2"/>
      <c r="C3905" s="2"/>
      <c r="E3905" s="2"/>
      <c r="F3905" s="2"/>
    </row>
    <row r="3906" spans="1:6" ht="15" x14ac:dyDescent="0.25">
      <c r="A3906" s="2"/>
      <c r="B3906" s="2"/>
      <c r="C3906" s="2"/>
      <c r="E3906" s="2"/>
      <c r="F3906" s="2"/>
    </row>
    <row r="3907" spans="1:6" ht="15" x14ac:dyDescent="0.25">
      <c r="A3907" s="2"/>
      <c r="B3907" s="2"/>
      <c r="C3907" s="2"/>
      <c r="E3907" s="2"/>
      <c r="F3907" s="2"/>
    </row>
    <row r="3908" spans="1:6" ht="15" x14ac:dyDescent="0.25">
      <c r="A3908" s="2"/>
      <c r="B3908" s="2"/>
      <c r="C3908" s="2"/>
      <c r="E3908" s="2"/>
      <c r="F3908" s="2"/>
    </row>
    <row r="3909" spans="1:6" ht="15" x14ac:dyDescent="0.25">
      <c r="A3909" s="2"/>
      <c r="B3909" s="2"/>
      <c r="C3909" s="2"/>
      <c r="E3909" s="2"/>
      <c r="F3909" s="2"/>
    </row>
    <row r="3910" spans="1:6" ht="15" x14ac:dyDescent="0.25">
      <c r="A3910" s="2"/>
      <c r="B3910" s="2"/>
      <c r="C3910" s="2"/>
      <c r="E3910" s="2"/>
      <c r="F3910" s="2"/>
    </row>
    <row r="3911" spans="1:6" ht="15" x14ac:dyDescent="0.25">
      <c r="A3911" s="2"/>
      <c r="B3911" s="2"/>
      <c r="C3911" s="2"/>
      <c r="E3911" s="2"/>
      <c r="F3911" s="2"/>
    </row>
    <row r="3912" spans="1:6" ht="15" x14ac:dyDescent="0.25">
      <c r="A3912" s="2"/>
      <c r="B3912" s="2"/>
      <c r="C3912" s="2"/>
      <c r="E3912" s="2"/>
      <c r="F3912" s="2"/>
    </row>
    <row r="3913" spans="1:6" ht="15" x14ac:dyDescent="0.25">
      <c r="A3913" s="2"/>
      <c r="B3913" s="2"/>
      <c r="C3913" s="2"/>
      <c r="E3913" s="2"/>
      <c r="F3913" s="2"/>
    </row>
    <row r="3914" spans="1:6" ht="15" x14ac:dyDescent="0.25">
      <c r="A3914" s="2"/>
      <c r="B3914" s="2"/>
      <c r="C3914" s="2"/>
      <c r="E3914" s="2"/>
      <c r="F3914" s="2"/>
    </row>
    <row r="3915" spans="1:6" ht="15" x14ac:dyDescent="0.25">
      <c r="A3915" s="2"/>
      <c r="B3915" s="2"/>
      <c r="C3915" s="2"/>
      <c r="E3915" s="2"/>
      <c r="F3915" s="2"/>
    </row>
    <row r="3916" spans="1:6" ht="15" x14ac:dyDescent="0.25">
      <c r="A3916" s="2"/>
      <c r="B3916" s="2"/>
      <c r="C3916" s="2"/>
      <c r="E3916" s="2"/>
      <c r="F3916" s="2"/>
    </row>
    <row r="3917" spans="1:6" ht="15" x14ac:dyDescent="0.25">
      <c r="A3917" s="2"/>
      <c r="B3917" s="2"/>
      <c r="C3917" s="2"/>
      <c r="E3917" s="2"/>
      <c r="F3917" s="2"/>
    </row>
    <row r="3918" spans="1:6" ht="15" x14ac:dyDescent="0.25">
      <c r="A3918" s="2"/>
      <c r="B3918" s="2"/>
      <c r="C3918" s="2"/>
      <c r="E3918" s="2"/>
      <c r="F3918" s="2"/>
    </row>
    <row r="3919" spans="1:6" ht="15" x14ac:dyDescent="0.25">
      <c r="A3919" s="2"/>
      <c r="B3919" s="2"/>
      <c r="C3919" s="2"/>
      <c r="E3919" s="2"/>
      <c r="F3919" s="2"/>
    </row>
    <row r="3920" spans="1:6" ht="15" x14ac:dyDescent="0.25">
      <c r="A3920" s="2"/>
      <c r="B3920" s="2"/>
      <c r="C3920" s="2"/>
      <c r="E3920" s="2"/>
      <c r="F3920" s="2"/>
    </row>
    <row r="3921" spans="1:6" ht="15" x14ac:dyDescent="0.25">
      <c r="A3921" s="2"/>
      <c r="B3921" s="2"/>
      <c r="C3921" s="2"/>
      <c r="E3921" s="2"/>
      <c r="F3921" s="2"/>
    </row>
    <row r="3922" spans="1:6" ht="15" x14ac:dyDescent="0.25">
      <c r="A3922" s="2"/>
      <c r="B3922" s="2"/>
      <c r="C3922" s="2"/>
      <c r="E3922" s="2"/>
      <c r="F3922" s="2"/>
    </row>
    <row r="3923" spans="1:6" ht="15" x14ac:dyDescent="0.25">
      <c r="A3923" s="2"/>
      <c r="B3923" s="2"/>
      <c r="C3923" s="2"/>
      <c r="E3923" s="2"/>
      <c r="F3923" s="2"/>
    </row>
    <row r="3924" spans="1:6" ht="15" x14ac:dyDescent="0.25">
      <c r="A3924" s="2"/>
      <c r="B3924" s="2"/>
      <c r="C3924" s="2"/>
      <c r="E3924" s="2"/>
      <c r="F3924" s="2"/>
    </row>
    <row r="3925" spans="1:6" ht="15" x14ac:dyDescent="0.25">
      <c r="A3925" s="2"/>
      <c r="B3925" s="2"/>
      <c r="C3925" s="2"/>
      <c r="E3925" s="2"/>
      <c r="F3925" s="2"/>
    </row>
    <row r="3926" spans="1:6" ht="15" x14ac:dyDescent="0.25">
      <c r="A3926" s="2"/>
      <c r="B3926" s="2"/>
      <c r="C3926" s="2"/>
      <c r="E3926" s="2"/>
      <c r="F3926" s="2"/>
    </row>
    <row r="3927" spans="1:6" ht="15" x14ac:dyDescent="0.25">
      <c r="A3927" s="2"/>
      <c r="B3927" s="2"/>
      <c r="C3927" s="2"/>
      <c r="E3927" s="2"/>
      <c r="F3927" s="2"/>
    </row>
    <row r="3928" spans="1:6" ht="15" x14ac:dyDescent="0.25">
      <c r="A3928" s="2"/>
      <c r="B3928" s="2"/>
      <c r="C3928" s="2"/>
      <c r="E3928" s="2"/>
      <c r="F3928" s="2"/>
    </row>
    <row r="3929" spans="1:6" ht="15" x14ac:dyDescent="0.25">
      <c r="A3929" s="2"/>
      <c r="B3929" s="2"/>
      <c r="C3929" s="2"/>
      <c r="E3929" s="2"/>
      <c r="F3929" s="2"/>
    </row>
    <row r="3930" spans="1:6" ht="15" x14ac:dyDescent="0.25">
      <c r="A3930" s="2"/>
      <c r="B3930" s="2"/>
      <c r="C3930" s="2"/>
      <c r="E3930" s="2"/>
      <c r="F3930" s="2"/>
    </row>
    <row r="3931" spans="1:6" ht="15" x14ac:dyDescent="0.25">
      <c r="A3931" s="2"/>
      <c r="B3931" s="2"/>
      <c r="C3931" s="2"/>
      <c r="E3931" s="2"/>
      <c r="F3931" s="2"/>
    </row>
    <row r="3932" spans="1:6" ht="15" x14ac:dyDescent="0.25">
      <c r="A3932" s="2"/>
      <c r="B3932" s="2"/>
      <c r="C3932" s="2"/>
      <c r="E3932" s="2"/>
      <c r="F3932" s="2"/>
    </row>
    <row r="3933" spans="1:6" ht="15" x14ac:dyDescent="0.25">
      <c r="A3933" s="2"/>
      <c r="B3933" s="2"/>
      <c r="C3933" s="2"/>
      <c r="E3933" s="2"/>
      <c r="F3933" s="2"/>
    </row>
    <row r="3934" spans="1:6" ht="15" x14ac:dyDescent="0.25">
      <c r="A3934" s="2"/>
      <c r="B3934" s="2"/>
      <c r="C3934" s="2"/>
      <c r="E3934" s="2"/>
      <c r="F3934" s="2"/>
    </row>
    <row r="3935" spans="1:6" ht="15" x14ac:dyDescent="0.25">
      <c r="A3935" s="2"/>
      <c r="B3935" s="2"/>
      <c r="C3935" s="2"/>
      <c r="E3935" s="2"/>
      <c r="F3935" s="2"/>
    </row>
    <row r="3936" spans="1:6" ht="15" x14ac:dyDescent="0.25">
      <c r="A3936" s="2"/>
      <c r="B3936" s="2"/>
      <c r="C3936" s="2"/>
      <c r="E3936" s="2"/>
      <c r="F3936" s="2"/>
    </row>
    <row r="3937" spans="1:6" ht="15" x14ac:dyDescent="0.25">
      <c r="A3937" s="2"/>
      <c r="B3937" s="2"/>
      <c r="C3937" s="2"/>
      <c r="E3937" s="2"/>
      <c r="F3937" s="2"/>
    </row>
    <row r="3938" spans="1:6" ht="15" x14ac:dyDescent="0.25">
      <c r="A3938" s="2"/>
      <c r="B3938" s="2"/>
      <c r="C3938" s="2"/>
      <c r="E3938" s="2"/>
      <c r="F3938" s="2"/>
    </row>
    <row r="3939" spans="1:6" ht="15" x14ac:dyDescent="0.25">
      <c r="A3939" s="2"/>
      <c r="B3939" s="2"/>
      <c r="C3939" s="2"/>
      <c r="E3939" s="2"/>
      <c r="F3939" s="2"/>
    </row>
    <row r="3940" spans="1:6" ht="15" x14ac:dyDescent="0.25">
      <c r="A3940" s="2"/>
      <c r="B3940" s="2"/>
      <c r="C3940" s="2"/>
      <c r="E3940" s="2"/>
      <c r="F3940" s="2"/>
    </row>
    <row r="3941" spans="1:6" ht="15" x14ac:dyDescent="0.25">
      <c r="A3941" s="2"/>
      <c r="B3941" s="2"/>
      <c r="C3941" s="2"/>
      <c r="E3941" s="2"/>
      <c r="F3941" s="2"/>
    </row>
    <row r="3942" spans="1:6" ht="15" x14ac:dyDescent="0.25">
      <c r="A3942" s="2"/>
      <c r="B3942" s="2"/>
      <c r="C3942" s="2"/>
      <c r="E3942" s="2"/>
      <c r="F3942" s="2"/>
    </row>
    <row r="3943" spans="1:6" ht="15" x14ac:dyDescent="0.25">
      <c r="A3943" s="2"/>
      <c r="B3943" s="2"/>
      <c r="C3943" s="2"/>
      <c r="E3943" s="2"/>
      <c r="F3943" s="2"/>
    </row>
    <row r="3944" spans="1:6" ht="15" x14ac:dyDescent="0.25">
      <c r="A3944" s="2"/>
      <c r="B3944" s="2"/>
      <c r="C3944" s="2"/>
      <c r="E3944" s="2"/>
      <c r="F3944" s="2"/>
    </row>
    <row r="3945" spans="1:6" ht="15" x14ac:dyDescent="0.25">
      <c r="A3945" s="2"/>
      <c r="B3945" s="2"/>
      <c r="C3945" s="2"/>
      <c r="E3945" s="2"/>
      <c r="F3945" s="2"/>
    </row>
    <row r="3946" spans="1:6" ht="15" x14ac:dyDescent="0.25">
      <c r="A3946" s="2"/>
      <c r="B3946" s="2"/>
      <c r="C3946" s="2"/>
      <c r="E3946" s="2"/>
      <c r="F3946" s="2"/>
    </row>
    <row r="3947" spans="1:6" ht="15" x14ac:dyDescent="0.25">
      <c r="A3947" s="2"/>
      <c r="B3947" s="2"/>
      <c r="C3947" s="2"/>
      <c r="E3947" s="2"/>
      <c r="F3947" s="2"/>
    </row>
    <row r="3948" spans="1:6" ht="15" x14ac:dyDescent="0.25">
      <c r="A3948" s="2"/>
      <c r="B3948" s="2"/>
      <c r="C3948" s="2"/>
      <c r="E3948" s="2"/>
      <c r="F3948" s="2"/>
    </row>
    <row r="3949" spans="1:6" ht="15" x14ac:dyDescent="0.25">
      <c r="A3949" s="2"/>
      <c r="B3949" s="2"/>
      <c r="C3949" s="2"/>
      <c r="E3949" s="2"/>
      <c r="F3949" s="2"/>
    </row>
    <row r="3950" spans="1:6" ht="15" x14ac:dyDescent="0.25">
      <c r="A3950" s="2"/>
      <c r="B3950" s="2"/>
      <c r="C3950" s="2"/>
      <c r="E3950" s="2"/>
      <c r="F3950" s="2"/>
    </row>
    <row r="3951" spans="1:6" ht="15" x14ac:dyDescent="0.25">
      <c r="A3951" s="2"/>
      <c r="B3951" s="2"/>
      <c r="C3951" s="2"/>
      <c r="E3951" s="2"/>
      <c r="F3951" s="2"/>
    </row>
    <row r="3952" spans="1:6" ht="15" x14ac:dyDescent="0.25">
      <c r="A3952" s="2"/>
      <c r="B3952" s="2"/>
      <c r="C3952" s="2"/>
      <c r="E3952" s="2"/>
      <c r="F3952" s="2"/>
    </row>
    <row r="3953" spans="1:6" ht="15" x14ac:dyDescent="0.25">
      <c r="A3953" s="2"/>
      <c r="B3953" s="2"/>
      <c r="C3953" s="2"/>
      <c r="E3953" s="2"/>
      <c r="F3953" s="2"/>
    </row>
    <row r="3954" spans="1:6" ht="15" x14ac:dyDescent="0.25">
      <c r="A3954" s="2"/>
      <c r="B3954" s="2"/>
      <c r="C3954" s="2"/>
      <c r="E3954" s="2"/>
      <c r="F3954" s="2"/>
    </row>
    <row r="3955" spans="1:6" ht="15" x14ac:dyDescent="0.25">
      <c r="A3955" s="2"/>
      <c r="B3955" s="2"/>
      <c r="C3955" s="2"/>
      <c r="E3955" s="2"/>
      <c r="F3955" s="2"/>
    </row>
    <row r="3956" spans="1:6" ht="15" x14ac:dyDescent="0.25">
      <c r="A3956" s="2"/>
      <c r="B3956" s="2"/>
      <c r="C3956" s="2"/>
      <c r="E3956" s="2"/>
      <c r="F3956" s="2"/>
    </row>
    <row r="3957" spans="1:6" ht="15" x14ac:dyDescent="0.25">
      <c r="A3957" s="2"/>
      <c r="B3957" s="2"/>
      <c r="C3957" s="2"/>
      <c r="E3957" s="2"/>
      <c r="F3957" s="2"/>
    </row>
    <row r="3958" spans="1:6" ht="15" x14ac:dyDescent="0.25">
      <c r="A3958" s="2"/>
      <c r="B3958" s="2"/>
      <c r="C3958" s="2"/>
      <c r="E3958" s="2"/>
      <c r="F3958" s="2"/>
    </row>
    <row r="3959" spans="1:6" ht="15" x14ac:dyDescent="0.25">
      <c r="A3959" s="2"/>
      <c r="B3959" s="2"/>
      <c r="C3959" s="2"/>
      <c r="E3959" s="2"/>
      <c r="F3959" s="2"/>
    </row>
    <row r="3960" spans="1:6" ht="15" x14ac:dyDescent="0.25">
      <c r="A3960" s="2"/>
      <c r="B3960" s="2"/>
      <c r="C3960" s="2"/>
      <c r="E3960" s="2"/>
      <c r="F3960" s="2"/>
    </row>
    <row r="3961" spans="1:6" ht="15" x14ac:dyDescent="0.25">
      <c r="A3961" s="2"/>
      <c r="B3961" s="2"/>
      <c r="C3961" s="2"/>
      <c r="E3961" s="2"/>
      <c r="F3961" s="2"/>
    </row>
    <row r="3962" spans="1:6" ht="15" x14ac:dyDescent="0.25">
      <c r="A3962" s="2"/>
      <c r="B3962" s="2"/>
      <c r="C3962" s="2"/>
      <c r="E3962" s="2"/>
      <c r="F3962" s="2"/>
    </row>
    <row r="3963" spans="1:6" ht="15" x14ac:dyDescent="0.25">
      <c r="A3963" s="2"/>
      <c r="B3963" s="2"/>
      <c r="C3963" s="2"/>
      <c r="E3963" s="2"/>
      <c r="F3963" s="2"/>
    </row>
    <row r="3964" spans="1:6" ht="15" x14ac:dyDescent="0.25">
      <c r="A3964" s="2"/>
      <c r="B3964" s="2"/>
      <c r="C3964" s="2"/>
      <c r="E3964" s="2"/>
      <c r="F3964" s="2"/>
    </row>
    <row r="3965" spans="1:6" ht="15" x14ac:dyDescent="0.25">
      <c r="A3965" s="2"/>
      <c r="B3965" s="2"/>
      <c r="C3965" s="2"/>
      <c r="E3965" s="2"/>
      <c r="F3965" s="2"/>
    </row>
    <row r="3966" spans="1:6" ht="15" x14ac:dyDescent="0.25">
      <c r="A3966" s="2"/>
      <c r="B3966" s="2"/>
      <c r="C3966" s="2"/>
      <c r="E3966" s="2"/>
      <c r="F3966" s="2"/>
    </row>
    <row r="3967" spans="1:6" ht="15" x14ac:dyDescent="0.25">
      <c r="A3967" s="2"/>
      <c r="B3967" s="2"/>
      <c r="C3967" s="2"/>
      <c r="E3967" s="2"/>
      <c r="F3967" s="2"/>
    </row>
    <row r="3968" spans="1:6" ht="15" x14ac:dyDescent="0.25">
      <c r="A3968" s="2"/>
      <c r="B3968" s="2"/>
      <c r="C3968" s="2"/>
      <c r="E3968" s="2"/>
      <c r="F3968" s="2"/>
    </row>
    <row r="3969" spans="1:6" ht="15" x14ac:dyDescent="0.25">
      <c r="A3969" s="2"/>
      <c r="B3969" s="2"/>
      <c r="C3969" s="2"/>
      <c r="E3969" s="2"/>
      <c r="F3969" s="2"/>
    </row>
    <row r="3970" spans="1:6" ht="15" x14ac:dyDescent="0.25">
      <c r="A3970" s="2"/>
      <c r="B3970" s="2"/>
      <c r="C3970" s="2"/>
      <c r="E3970" s="2"/>
      <c r="F3970" s="2"/>
    </row>
    <row r="3971" spans="1:6" ht="15" x14ac:dyDescent="0.25">
      <c r="A3971" s="2"/>
      <c r="B3971" s="2"/>
      <c r="C3971" s="2"/>
      <c r="E3971" s="2"/>
      <c r="F3971" s="2"/>
    </row>
    <row r="3972" spans="1:6" ht="15" x14ac:dyDescent="0.25">
      <c r="A3972" s="2"/>
      <c r="B3972" s="2"/>
      <c r="C3972" s="2"/>
      <c r="E3972" s="2"/>
      <c r="F3972" s="2"/>
    </row>
    <row r="3973" spans="1:6" ht="15" x14ac:dyDescent="0.25">
      <c r="A3973" s="2"/>
      <c r="B3973" s="2"/>
      <c r="C3973" s="2"/>
      <c r="E3973" s="2"/>
      <c r="F3973" s="2"/>
    </row>
    <row r="3974" spans="1:6" ht="15" x14ac:dyDescent="0.25">
      <c r="A3974" s="2"/>
      <c r="B3974" s="2"/>
      <c r="C3974" s="2"/>
      <c r="E3974" s="2"/>
      <c r="F3974" s="2"/>
    </row>
    <row r="3975" spans="1:6" ht="15" x14ac:dyDescent="0.25">
      <c r="A3975" s="2"/>
      <c r="B3975" s="2"/>
      <c r="C3975" s="2"/>
      <c r="E3975" s="2"/>
      <c r="F3975" s="2"/>
    </row>
    <row r="3976" spans="1:6" ht="15" x14ac:dyDescent="0.25">
      <c r="A3976" s="2"/>
      <c r="B3976" s="2"/>
      <c r="C3976" s="2"/>
      <c r="E3976" s="2"/>
      <c r="F3976" s="2"/>
    </row>
    <row r="3977" spans="1:6" ht="15" x14ac:dyDescent="0.25">
      <c r="A3977" s="2"/>
      <c r="B3977" s="2"/>
      <c r="C3977" s="2"/>
      <c r="E3977" s="2"/>
      <c r="F3977" s="2"/>
    </row>
    <row r="3978" spans="1:6" ht="15" x14ac:dyDescent="0.25">
      <c r="A3978" s="2"/>
      <c r="B3978" s="2"/>
      <c r="C3978" s="2"/>
      <c r="E3978" s="2"/>
      <c r="F3978" s="2"/>
    </row>
    <row r="3979" spans="1:6" ht="15" x14ac:dyDescent="0.25">
      <c r="A3979" s="2"/>
      <c r="B3979" s="2"/>
      <c r="C3979" s="2"/>
      <c r="E3979" s="2"/>
      <c r="F3979" s="2"/>
    </row>
    <row r="3980" spans="1:6" ht="15" x14ac:dyDescent="0.25">
      <c r="A3980" s="2"/>
      <c r="B3980" s="2"/>
      <c r="C3980" s="2"/>
      <c r="E3980" s="2"/>
      <c r="F3980" s="2"/>
    </row>
    <row r="3981" spans="1:6" ht="15" x14ac:dyDescent="0.25">
      <c r="A3981" s="2"/>
      <c r="B3981" s="2"/>
      <c r="C3981" s="2"/>
      <c r="E3981" s="2"/>
      <c r="F3981" s="2"/>
    </row>
    <row r="3982" spans="1:6" ht="15" x14ac:dyDescent="0.25">
      <c r="A3982" s="2"/>
      <c r="B3982" s="2"/>
      <c r="C3982" s="2"/>
      <c r="E3982" s="2"/>
      <c r="F3982" s="2"/>
    </row>
    <row r="3983" spans="1:6" ht="15" x14ac:dyDescent="0.25">
      <c r="A3983" s="2"/>
      <c r="B3983" s="2"/>
      <c r="C3983" s="2"/>
      <c r="E3983" s="2"/>
      <c r="F3983" s="2"/>
    </row>
    <row r="3984" spans="1:6" ht="15" x14ac:dyDescent="0.25">
      <c r="A3984" s="2"/>
      <c r="B3984" s="2"/>
      <c r="C3984" s="2"/>
      <c r="E3984" s="2"/>
      <c r="F3984" s="2"/>
    </row>
    <row r="3985" spans="1:6" ht="15" x14ac:dyDescent="0.25">
      <c r="A3985" s="2"/>
      <c r="B3985" s="2"/>
      <c r="C3985" s="2"/>
      <c r="E3985" s="2"/>
      <c r="F3985" s="2"/>
    </row>
    <row r="3986" spans="1:6" ht="15" x14ac:dyDescent="0.25">
      <c r="A3986" s="2"/>
      <c r="B3986" s="2"/>
      <c r="C3986" s="2"/>
      <c r="E3986" s="2"/>
      <c r="F3986" s="2"/>
    </row>
    <row r="3987" spans="1:6" ht="15" x14ac:dyDescent="0.25">
      <c r="A3987" s="2"/>
      <c r="B3987" s="2"/>
      <c r="C3987" s="2"/>
      <c r="E3987" s="2"/>
      <c r="F3987" s="2"/>
    </row>
    <row r="3988" spans="1:6" ht="15" x14ac:dyDescent="0.25">
      <c r="A3988" s="2"/>
      <c r="B3988" s="2"/>
      <c r="C3988" s="2"/>
      <c r="E3988" s="2"/>
      <c r="F3988" s="2"/>
    </row>
    <row r="3989" spans="1:6" ht="15" x14ac:dyDescent="0.25">
      <c r="A3989" s="2"/>
      <c r="B3989" s="2"/>
      <c r="C3989" s="2"/>
      <c r="E3989" s="2"/>
      <c r="F3989" s="2"/>
    </row>
    <row r="3990" spans="1:6" ht="15" x14ac:dyDescent="0.25">
      <c r="A3990" s="2"/>
      <c r="B3990" s="2"/>
      <c r="C3990" s="2"/>
      <c r="E3990" s="2"/>
      <c r="F3990" s="2"/>
    </row>
    <row r="3991" spans="1:6" ht="15" x14ac:dyDescent="0.25">
      <c r="A3991" s="2"/>
      <c r="B3991" s="2"/>
      <c r="C3991" s="2"/>
      <c r="E3991" s="2"/>
      <c r="F3991" s="2"/>
    </row>
    <row r="3992" spans="1:6" ht="15" x14ac:dyDescent="0.25">
      <c r="A3992" s="2"/>
      <c r="B3992" s="2"/>
      <c r="C3992" s="2"/>
      <c r="E3992" s="2"/>
      <c r="F3992" s="2"/>
    </row>
    <row r="3993" spans="1:6" ht="15" x14ac:dyDescent="0.25">
      <c r="A3993" s="2"/>
      <c r="B3993" s="2"/>
      <c r="C3993" s="2"/>
      <c r="E3993" s="2"/>
      <c r="F3993" s="2"/>
    </row>
    <row r="3994" spans="1:6" ht="15" x14ac:dyDescent="0.25">
      <c r="A3994" s="2"/>
      <c r="B3994" s="2"/>
      <c r="C3994" s="2"/>
      <c r="E3994" s="2"/>
      <c r="F3994" s="2"/>
    </row>
    <row r="3995" spans="1:6" ht="15" x14ac:dyDescent="0.25">
      <c r="A3995" s="2"/>
      <c r="B3995" s="2"/>
      <c r="C3995" s="2"/>
      <c r="E3995" s="2"/>
      <c r="F3995" s="2"/>
    </row>
    <row r="3996" spans="1:6" ht="15" x14ac:dyDescent="0.25">
      <c r="A3996" s="2"/>
      <c r="B3996" s="2"/>
      <c r="C3996" s="2"/>
      <c r="E3996" s="2"/>
      <c r="F3996" s="2"/>
    </row>
    <row r="3997" spans="1:6" ht="15" x14ac:dyDescent="0.25">
      <c r="A3997" s="2"/>
      <c r="B3997" s="2"/>
      <c r="C3997" s="2"/>
      <c r="E3997" s="2"/>
      <c r="F3997" s="2"/>
    </row>
    <row r="3998" spans="1:6" ht="15" x14ac:dyDescent="0.25">
      <c r="A3998" s="2"/>
      <c r="B3998" s="2"/>
      <c r="C3998" s="2"/>
      <c r="E3998" s="2"/>
      <c r="F3998" s="2"/>
    </row>
    <row r="3999" spans="1:6" ht="15" x14ac:dyDescent="0.25">
      <c r="A3999" s="2"/>
      <c r="B3999" s="2"/>
      <c r="C3999" s="2"/>
      <c r="E3999" s="2"/>
      <c r="F3999" s="2"/>
    </row>
    <row r="4000" spans="1:6" ht="15" x14ac:dyDescent="0.25">
      <c r="A4000" s="2"/>
      <c r="B4000" s="2"/>
      <c r="C4000" s="2"/>
      <c r="E4000" s="2"/>
      <c r="F4000" s="2"/>
    </row>
    <row r="4001" spans="1:6" ht="15" x14ac:dyDescent="0.25">
      <c r="A4001" s="2"/>
      <c r="B4001" s="2"/>
      <c r="C4001" s="2"/>
      <c r="E4001" s="2"/>
      <c r="F4001" s="2"/>
    </row>
    <row r="4002" spans="1:6" ht="15" x14ac:dyDescent="0.25">
      <c r="A4002" s="2"/>
      <c r="B4002" s="2"/>
      <c r="C4002" s="2"/>
      <c r="E4002" s="2"/>
      <c r="F4002" s="2"/>
    </row>
    <row r="4003" spans="1:6" ht="15" x14ac:dyDescent="0.25">
      <c r="A4003" s="2"/>
      <c r="B4003" s="2"/>
      <c r="C4003" s="2"/>
      <c r="E4003" s="2"/>
      <c r="F4003" s="2"/>
    </row>
    <row r="4004" spans="1:6" ht="15" x14ac:dyDescent="0.25">
      <c r="A4004" s="2"/>
      <c r="B4004" s="2"/>
      <c r="C4004" s="2"/>
      <c r="E4004" s="2"/>
      <c r="F4004" s="2"/>
    </row>
    <row r="4005" spans="1:6" ht="15" x14ac:dyDescent="0.25">
      <c r="A4005" s="2"/>
      <c r="B4005" s="2"/>
      <c r="C4005" s="2"/>
      <c r="E4005" s="2"/>
      <c r="F4005" s="2"/>
    </row>
    <row r="4006" spans="1:6" ht="15" x14ac:dyDescent="0.25">
      <c r="A4006" s="2"/>
      <c r="B4006" s="2"/>
      <c r="C4006" s="2"/>
      <c r="E4006" s="2"/>
      <c r="F4006" s="2"/>
    </row>
    <row r="4007" spans="1:6" ht="15" x14ac:dyDescent="0.25">
      <c r="A4007" s="2"/>
      <c r="B4007" s="2"/>
      <c r="C4007" s="2"/>
      <c r="E4007" s="2"/>
      <c r="F4007" s="2"/>
    </row>
    <row r="4008" spans="1:6" ht="15" x14ac:dyDescent="0.25">
      <c r="A4008" s="2"/>
      <c r="B4008" s="2"/>
      <c r="C4008" s="2"/>
      <c r="E4008" s="2"/>
      <c r="F4008" s="2"/>
    </row>
    <row r="4009" spans="1:6" ht="15" x14ac:dyDescent="0.25">
      <c r="A4009" s="2"/>
      <c r="B4009" s="2"/>
      <c r="C4009" s="2"/>
      <c r="E4009" s="2"/>
      <c r="F4009" s="2"/>
    </row>
    <row r="4010" spans="1:6" ht="15" x14ac:dyDescent="0.25">
      <c r="A4010" s="2"/>
      <c r="B4010" s="2"/>
      <c r="C4010" s="2"/>
      <c r="E4010" s="2"/>
      <c r="F4010" s="2"/>
    </row>
    <row r="4011" spans="1:6" ht="15" x14ac:dyDescent="0.25">
      <c r="A4011" s="2"/>
      <c r="B4011" s="2"/>
      <c r="C4011" s="2"/>
      <c r="E4011" s="2"/>
      <c r="F4011" s="2"/>
    </row>
    <row r="4012" spans="1:6" ht="15" x14ac:dyDescent="0.25">
      <c r="A4012" s="2"/>
      <c r="B4012" s="2"/>
      <c r="C4012" s="2"/>
      <c r="E4012" s="2"/>
      <c r="F4012" s="2"/>
    </row>
    <row r="4013" spans="1:6" ht="15" x14ac:dyDescent="0.25">
      <c r="A4013" s="2"/>
      <c r="B4013" s="2"/>
      <c r="C4013" s="2"/>
      <c r="E4013" s="2"/>
      <c r="F4013" s="2"/>
    </row>
    <row r="4014" spans="1:6" ht="15" x14ac:dyDescent="0.25">
      <c r="A4014" s="2"/>
      <c r="B4014" s="2"/>
      <c r="C4014" s="2"/>
      <c r="E4014" s="2"/>
      <c r="F4014" s="2"/>
    </row>
    <row r="4015" spans="1:6" ht="15" x14ac:dyDescent="0.25">
      <c r="A4015" s="2"/>
      <c r="B4015" s="2"/>
      <c r="C4015" s="2"/>
      <c r="E4015" s="2"/>
      <c r="F4015" s="2"/>
    </row>
    <row r="4016" spans="1:6" ht="15" x14ac:dyDescent="0.25">
      <c r="A4016" s="2"/>
      <c r="B4016" s="2"/>
      <c r="C4016" s="2"/>
      <c r="E4016" s="2"/>
      <c r="F4016" s="2"/>
    </row>
    <row r="4017" spans="1:6" ht="15" x14ac:dyDescent="0.25">
      <c r="A4017" s="2"/>
      <c r="B4017" s="2"/>
      <c r="C4017" s="2"/>
      <c r="E4017" s="2"/>
      <c r="F4017" s="2"/>
    </row>
    <row r="4018" spans="1:6" ht="15" x14ac:dyDescent="0.25">
      <c r="A4018" s="2"/>
      <c r="B4018" s="2"/>
      <c r="C4018" s="2"/>
      <c r="E4018" s="2"/>
      <c r="F4018" s="2"/>
    </row>
    <row r="4019" spans="1:6" ht="15" x14ac:dyDescent="0.25">
      <c r="A4019" s="2"/>
      <c r="B4019" s="2"/>
      <c r="C4019" s="2"/>
      <c r="E4019" s="2"/>
      <c r="F4019" s="2"/>
    </row>
    <row r="4020" spans="1:6" ht="15" x14ac:dyDescent="0.25">
      <c r="A4020" s="2"/>
      <c r="B4020" s="2"/>
      <c r="C4020" s="2"/>
      <c r="E4020" s="2"/>
      <c r="F4020" s="2"/>
    </row>
    <row r="4021" spans="1:6" ht="15" x14ac:dyDescent="0.25">
      <c r="A4021" s="2"/>
      <c r="B4021" s="2"/>
      <c r="C4021" s="2"/>
      <c r="E4021" s="2"/>
      <c r="F4021" s="2"/>
    </row>
    <row r="4022" spans="1:6" ht="15" x14ac:dyDescent="0.25">
      <c r="A4022" s="2"/>
      <c r="B4022" s="2"/>
      <c r="C4022" s="2"/>
      <c r="E4022" s="2"/>
      <c r="F4022" s="2"/>
    </row>
    <row r="4023" spans="1:6" ht="15" x14ac:dyDescent="0.25">
      <c r="A4023" s="2"/>
      <c r="B4023" s="2"/>
      <c r="C4023" s="2"/>
      <c r="E4023" s="2"/>
      <c r="F4023" s="2"/>
    </row>
    <row r="4024" spans="1:6" ht="15" x14ac:dyDescent="0.25">
      <c r="A4024" s="2"/>
      <c r="B4024" s="2"/>
      <c r="C4024" s="2"/>
      <c r="E4024" s="2"/>
      <c r="F4024" s="2"/>
    </row>
    <row r="4025" spans="1:6" ht="15" x14ac:dyDescent="0.25">
      <c r="A4025" s="2"/>
      <c r="B4025" s="2"/>
      <c r="C4025" s="2"/>
      <c r="E4025" s="2"/>
      <c r="F4025" s="2"/>
    </row>
    <row r="4026" spans="1:6" ht="15" x14ac:dyDescent="0.25">
      <c r="A4026" s="2"/>
      <c r="B4026" s="2"/>
      <c r="C4026" s="2"/>
      <c r="E4026" s="2"/>
      <c r="F4026" s="2"/>
    </row>
    <row r="4027" spans="1:6" ht="15" x14ac:dyDescent="0.25">
      <c r="A4027" s="2"/>
      <c r="B4027" s="2"/>
      <c r="C4027" s="2"/>
      <c r="E4027" s="2"/>
      <c r="F4027" s="2"/>
    </row>
    <row r="4028" spans="1:6" ht="15" x14ac:dyDescent="0.25">
      <c r="A4028" s="2"/>
      <c r="B4028" s="2"/>
      <c r="C4028" s="2"/>
      <c r="E4028" s="2"/>
      <c r="F4028" s="2"/>
    </row>
    <row r="4029" spans="1:6" ht="15" x14ac:dyDescent="0.25">
      <c r="A4029" s="2"/>
      <c r="B4029" s="2"/>
      <c r="C4029" s="2"/>
      <c r="E4029" s="2"/>
      <c r="F4029" s="2"/>
    </row>
    <row r="4030" spans="1:6" ht="15" x14ac:dyDescent="0.25">
      <c r="A4030" s="2"/>
      <c r="B4030" s="2"/>
      <c r="C4030" s="2"/>
      <c r="E4030" s="2"/>
      <c r="F4030" s="2"/>
    </row>
    <row r="4031" spans="1:6" ht="15" x14ac:dyDescent="0.25">
      <c r="A4031" s="2"/>
      <c r="B4031" s="2"/>
      <c r="C4031" s="2"/>
      <c r="E4031" s="2"/>
      <c r="F4031" s="2"/>
    </row>
    <row r="4032" spans="1:6" ht="15" x14ac:dyDescent="0.25">
      <c r="A4032" s="2"/>
      <c r="B4032" s="2"/>
      <c r="C4032" s="2"/>
      <c r="E4032" s="2"/>
      <c r="F4032" s="2"/>
    </row>
    <row r="4033" spans="1:6" ht="15" x14ac:dyDescent="0.25">
      <c r="A4033" s="2"/>
      <c r="B4033" s="2"/>
      <c r="C4033" s="2"/>
      <c r="E4033" s="2"/>
      <c r="F4033" s="2"/>
    </row>
    <row r="4034" spans="1:6" ht="15" x14ac:dyDescent="0.25">
      <c r="A4034" s="2"/>
      <c r="B4034" s="2"/>
      <c r="C4034" s="2"/>
      <c r="E4034" s="2"/>
      <c r="F4034" s="2"/>
    </row>
    <row r="4035" spans="1:6" ht="15" x14ac:dyDescent="0.25">
      <c r="A4035" s="2"/>
      <c r="B4035" s="2"/>
      <c r="C4035" s="2"/>
      <c r="E4035" s="2"/>
      <c r="F4035" s="2"/>
    </row>
    <row r="4036" spans="1:6" ht="15" x14ac:dyDescent="0.25">
      <c r="A4036" s="2"/>
      <c r="B4036" s="2"/>
      <c r="C4036" s="2"/>
      <c r="E4036" s="2"/>
      <c r="F4036" s="2"/>
    </row>
    <row r="4037" spans="1:6" ht="15" x14ac:dyDescent="0.25">
      <c r="A4037" s="2"/>
      <c r="B4037" s="2"/>
      <c r="C4037" s="2"/>
      <c r="E4037" s="2"/>
      <c r="F4037" s="2"/>
    </row>
    <row r="4038" spans="1:6" ht="15" x14ac:dyDescent="0.25">
      <c r="A4038" s="2"/>
      <c r="B4038" s="2"/>
      <c r="C4038" s="2"/>
      <c r="E4038" s="2"/>
      <c r="F4038" s="2"/>
    </row>
    <row r="4039" spans="1:6" ht="15" x14ac:dyDescent="0.25">
      <c r="A4039" s="2"/>
      <c r="B4039" s="2"/>
      <c r="C4039" s="2"/>
      <c r="E4039" s="2"/>
      <c r="F4039" s="2"/>
    </row>
    <row r="4040" spans="1:6" ht="15" x14ac:dyDescent="0.25">
      <c r="A4040" s="2"/>
      <c r="B4040" s="2"/>
      <c r="C4040" s="2"/>
      <c r="E4040" s="2"/>
      <c r="F4040" s="2"/>
    </row>
    <row r="4041" spans="1:6" ht="15" x14ac:dyDescent="0.25">
      <c r="A4041" s="2"/>
      <c r="B4041" s="2"/>
      <c r="C4041" s="2"/>
      <c r="E4041" s="2"/>
      <c r="F4041" s="2"/>
    </row>
    <row r="4042" spans="1:6" ht="15" x14ac:dyDescent="0.25">
      <c r="A4042" s="2"/>
      <c r="B4042" s="2"/>
      <c r="C4042" s="2"/>
      <c r="E4042" s="2"/>
      <c r="F4042" s="2"/>
    </row>
    <row r="4043" spans="1:6" ht="15" x14ac:dyDescent="0.25">
      <c r="A4043" s="2"/>
      <c r="B4043" s="2"/>
      <c r="C4043" s="2"/>
      <c r="E4043" s="2"/>
      <c r="F4043" s="2"/>
    </row>
    <row r="4044" spans="1:6" ht="15" x14ac:dyDescent="0.25">
      <c r="A4044" s="2"/>
      <c r="B4044" s="2"/>
      <c r="C4044" s="2"/>
      <c r="E4044" s="2"/>
      <c r="F4044" s="2"/>
    </row>
    <row r="4045" spans="1:6" ht="15" x14ac:dyDescent="0.25">
      <c r="A4045" s="2"/>
      <c r="B4045" s="2"/>
      <c r="C4045" s="2"/>
      <c r="E4045" s="2"/>
      <c r="F4045" s="2"/>
    </row>
    <row r="4046" spans="1:6" ht="15" x14ac:dyDescent="0.25">
      <c r="A4046" s="2"/>
      <c r="B4046" s="2"/>
      <c r="C4046" s="2"/>
      <c r="E4046" s="2"/>
      <c r="F4046" s="2"/>
    </row>
    <row r="4047" spans="1:6" ht="15" x14ac:dyDescent="0.25">
      <c r="A4047" s="2"/>
      <c r="B4047" s="2"/>
      <c r="C4047" s="2"/>
      <c r="E4047" s="2"/>
      <c r="F4047" s="2"/>
    </row>
    <row r="4048" spans="1:6" ht="15" x14ac:dyDescent="0.25">
      <c r="A4048" s="2"/>
      <c r="B4048" s="2"/>
      <c r="C4048" s="2"/>
      <c r="E4048" s="2"/>
      <c r="F4048" s="2"/>
    </row>
    <row r="4049" spans="1:6" ht="15" x14ac:dyDescent="0.25">
      <c r="A4049" s="2"/>
      <c r="B4049" s="2"/>
      <c r="C4049" s="2"/>
      <c r="E4049" s="2"/>
      <c r="F4049" s="2"/>
    </row>
    <row r="4050" spans="1:6" ht="15" x14ac:dyDescent="0.25">
      <c r="A4050" s="2"/>
      <c r="B4050" s="2"/>
      <c r="C4050" s="2"/>
      <c r="E4050" s="2"/>
      <c r="F4050" s="2"/>
    </row>
    <row r="4051" spans="1:6" ht="15" x14ac:dyDescent="0.25">
      <c r="A4051" s="2"/>
      <c r="B4051" s="2"/>
      <c r="C4051" s="2"/>
      <c r="E4051" s="2"/>
      <c r="F4051" s="2"/>
    </row>
    <row r="4052" spans="1:6" ht="15" x14ac:dyDescent="0.25">
      <c r="A4052" s="2"/>
      <c r="B4052" s="2"/>
      <c r="C4052" s="2"/>
      <c r="E4052" s="2"/>
      <c r="F4052" s="2"/>
    </row>
    <row r="4053" spans="1:6" ht="15" x14ac:dyDescent="0.25">
      <c r="A4053" s="2"/>
      <c r="B4053" s="2"/>
      <c r="C4053" s="2"/>
      <c r="E4053" s="2"/>
      <c r="F4053" s="2"/>
    </row>
    <row r="4054" spans="1:6" ht="15" x14ac:dyDescent="0.25">
      <c r="A4054" s="2"/>
      <c r="B4054" s="2"/>
      <c r="C4054" s="2"/>
      <c r="E4054" s="2"/>
      <c r="F4054" s="2"/>
    </row>
    <row r="4055" spans="1:6" ht="15" x14ac:dyDescent="0.25">
      <c r="A4055" s="2"/>
      <c r="B4055" s="2"/>
      <c r="C4055" s="2"/>
      <c r="E4055" s="2"/>
      <c r="F4055" s="2"/>
    </row>
    <row r="4056" spans="1:6" ht="15" x14ac:dyDescent="0.25">
      <c r="A4056" s="2"/>
      <c r="B4056" s="2"/>
      <c r="C4056" s="2"/>
      <c r="E4056" s="2"/>
      <c r="F4056" s="2"/>
    </row>
    <row r="4057" spans="1:6" ht="15" x14ac:dyDescent="0.25">
      <c r="A4057" s="2"/>
      <c r="B4057" s="2"/>
      <c r="C4057" s="2"/>
      <c r="E4057" s="2"/>
      <c r="F4057" s="2"/>
    </row>
    <row r="4058" spans="1:6" ht="15" x14ac:dyDescent="0.25">
      <c r="A4058" s="2"/>
      <c r="B4058" s="2"/>
      <c r="C4058" s="2"/>
      <c r="E4058" s="2"/>
      <c r="F4058" s="2"/>
    </row>
    <row r="4059" spans="1:6" ht="15" x14ac:dyDescent="0.25">
      <c r="A4059" s="2"/>
      <c r="B4059" s="2"/>
      <c r="C4059" s="2"/>
      <c r="E4059" s="2"/>
      <c r="F4059" s="2"/>
    </row>
    <row r="4060" spans="1:6" ht="15" x14ac:dyDescent="0.25">
      <c r="A4060" s="2"/>
      <c r="B4060" s="2"/>
      <c r="C4060" s="2"/>
      <c r="E4060" s="2"/>
      <c r="F4060" s="2"/>
    </row>
    <row r="4061" spans="1:6" ht="15" x14ac:dyDescent="0.25">
      <c r="A4061" s="2"/>
      <c r="B4061" s="2"/>
      <c r="C4061" s="2"/>
      <c r="E4061" s="2"/>
      <c r="F4061" s="2"/>
    </row>
    <row r="4062" spans="1:6" ht="15" x14ac:dyDescent="0.25">
      <c r="A4062" s="2"/>
      <c r="B4062" s="2"/>
      <c r="C4062" s="2"/>
      <c r="E4062" s="2"/>
      <c r="F4062" s="2"/>
    </row>
    <row r="4063" spans="1:6" ht="15" x14ac:dyDescent="0.25">
      <c r="A4063" s="2"/>
      <c r="B4063" s="2"/>
      <c r="C4063" s="2"/>
      <c r="E4063" s="2"/>
      <c r="F4063" s="2"/>
    </row>
    <row r="4064" spans="1:6" ht="15" x14ac:dyDescent="0.25">
      <c r="A4064" s="2"/>
      <c r="B4064" s="2"/>
      <c r="C4064" s="2"/>
      <c r="E4064" s="2"/>
      <c r="F4064" s="2"/>
    </row>
    <row r="4065" spans="1:6" ht="15" x14ac:dyDescent="0.25">
      <c r="A4065" s="2"/>
      <c r="B4065" s="2"/>
      <c r="C4065" s="2"/>
      <c r="E4065" s="2"/>
      <c r="F4065" s="2"/>
    </row>
    <row r="4066" spans="1:6" ht="15" x14ac:dyDescent="0.25">
      <c r="A4066" s="2"/>
      <c r="B4066" s="2"/>
      <c r="C4066" s="2"/>
      <c r="E4066" s="2"/>
      <c r="F4066" s="2"/>
    </row>
    <row r="4067" spans="1:6" ht="15" x14ac:dyDescent="0.25">
      <c r="A4067" s="2"/>
      <c r="B4067" s="2"/>
      <c r="C4067" s="2"/>
      <c r="E4067" s="2"/>
      <c r="F4067" s="2"/>
    </row>
    <row r="4068" spans="1:6" ht="15" x14ac:dyDescent="0.25">
      <c r="A4068" s="2"/>
      <c r="B4068" s="2"/>
      <c r="C4068" s="2"/>
      <c r="E4068" s="2"/>
      <c r="F4068" s="2"/>
    </row>
    <row r="4069" spans="1:6" ht="15" x14ac:dyDescent="0.25">
      <c r="A4069" s="2"/>
      <c r="B4069" s="2"/>
      <c r="C4069" s="2"/>
      <c r="E4069" s="2"/>
      <c r="F4069" s="2"/>
    </row>
    <row r="4070" spans="1:6" ht="15" x14ac:dyDescent="0.25">
      <c r="A4070" s="2"/>
      <c r="B4070" s="2"/>
      <c r="C4070" s="2"/>
      <c r="E4070" s="2"/>
      <c r="F4070" s="2"/>
    </row>
    <row r="4071" spans="1:6" ht="15" x14ac:dyDescent="0.25">
      <c r="A4071" s="2"/>
      <c r="B4071" s="2"/>
      <c r="C4071" s="2"/>
      <c r="E4071" s="2"/>
      <c r="F4071" s="2"/>
    </row>
    <row r="4072" spans="1:6" ht="15" x14ac:dyDescent="0.25">
      <c r="A4072" s="2"/>
      <c r="B4072" s="2"/>
      <c r="C4072" s="2"/>
      <c r="E4072" s="2"/>
      <c r="F4072" s="2"/>
    </row>
    <row r="4073" spans="1:6" ht="15" x14ac:dyDescent="0.25">
      <c r="A4073" s="2"/>
      <c r="B4073" s="2"/>
      <c r="C4073" s="2"/>
      <c r="E4073" s="2"/>
      <c r="F4073" s="2"/>
    </row>
    <row r="4074" spans="1:6" ht="15" x14ac:dyDescent="0.25">
      <c r="A4074" s="2"/>
      <c r="B4074" s="2"/>
      <c r="C4074" s="2"/>
      <c r="E4074" s="2"/>
      <c r="F4074" s="2"/>
    </row>
    <row r="4075" spans="1:6" ht="15" x14ac:dyDescent="0.25">
      <c r="A4075" s="2"/>
      <c r="B4075" s="2"/>
      <c r="C4075" s="2"/>
      <c r="E4075" s="2"/>
      <c r="F4075" s="2"/>
    </row>
    <row r="4076" spans="1:6" ht="15" x14ac:dyDescent="0.25">
      <c r="A4076" s="2"/>
      <c r="B4076" s="2"/>
      <c r="C4076" s="2"/>
      <c r="E4076" s="2"/>
      <c r="F4076" s="2"/>
    </row>
    <row r="4077" spans="1:6" ht="15" x14ac:dyDescent="0.25">
      <c r="A4077" s="2"/>
      <c r="B4077" s="2"/>
      <c r="C4077" s="2"/>
      <c r="E4077" s="2"/>
      <c r="F4077" s="2"/>
    </row>
    <row r="4078" spans="1:6" ht="15" x14ac:dyDescent="0.25">
      <c r="A4078" s="2"/>
      <c r="B4078" s="2"/>
      <c r="C4078" s="2"/>
      <c r="E4078" s="2"/>
      <c r="F4078" s="2"/>
    </row>
    <row r="4079" spans="1:6" ht="15" x14ac:dyDescent="0.25">
      <c r="A4079" s="2"/>
      <c r="B4079" s="2"/>
      <c r="C4079" s="2"/>
      <c r="E4079" s="2"/>
      <c r="F4079" s="2"/>
    </row>
    <row r="4080" spans="1:6" ht="15" x14ac:dyDescent="0.25">
      <c r="A4080" s="2"/>
      <c r="B4080" s="2"/>
      <c r="C4080" s="2"/>
      <c r="E4080" s="2"/>
      <c r="F4080" s="2"/>
    </row>
    <row r="4081" spans="1:6" ht="15" x14ac:dyDescent="0.25">
      <c r="A4081" s="2"/>
      <c r="B4081" s="2"/>
      <c r="C4081" s="2"/>
      <c r="E4081" s="2"/>
      <c r="F4081" s="2"/>
    </row>
    <row r="4082" spans="1:6" ht="15" x14ac:dyDescent="0.25">
      <c r="A4082" s="2"/>
      <c r="B4082" s="2"/>
      <c r="C4082" s="2"/>
      <c r="E4082" s="2"/>
      <c r="F4082" s="2"/>
    </row>
    <row r="4083" spans="1:6" ht="15" x14ac:dyDescent="0.25">
      <c r="A4083" s="2"/>
      <c r="B4083" s="2"/>
      <c r="C4083" s="2"/>
      <c r="E4083" s="2"/>
      <c r="F4083" s="2"/>
    </row>
    <row r="4084" spans="1:6" ht="15" x14ac:dyDescent="0.25">
      <c r="A4084" s="2"/>
      <c r="B4084" s="2"/>
      <c r="C4084" s="2"/>
      <c r="E4084" s="2"/>
      <c r="F4084" s="2"/>
    </row>
    <row r="4085" spans="1:6" ht="15" x14ac:dyDescent="0.25">
      <c r="A4085" s="2"/>
      <c r="B4085" s="2"/>
      <c r="C4085" s="2"/>
      <c r="E4085" s="2"/>
      <c r="F4085" s="2"/>
    </row>
    <row r="4086" spans="1:6" ht="15" x14ac:dyDescent="0.25">
      <c r="A4086" s="2"/>
      <c r="B4086" s="2"/>
      <c r="C4086" s="2"/>
      <c r="E4086" s="2"/>
      <c r="F4086" s="2"/>
    </row>
    <row r="4087" spans="1:6" ht="15" x14ac:dyDescent="0.25">
      <c r="A4087" s="2"/>
      <c r="B4087" s="2"/>
      <c r="C4087" s="2"/>
      <c r="E4087" s="2"/>
      <c r="F4087" s="2"/>
    </row>
    <row r="4088" spans="1:6" ht="15" x14ac:dyDescent="0.25">
      <c r="A4088" s="2"/>
      <c r="B4088" s="2"/>
      <c r="C4088" s="2"/>
      <c r="E4088" s="2"/>
      <c r="F4088" s="2"/>
    </row>
    <row r="4089" spans="1:6" ht="15" x14ac:dyDescent="0.25">
      <c r="A4089" s="2"/>
      <c r="B4089" s="2"/>
      <c r="C4089" s="2"/>
      <c r="E4089" s="2"/>
      <c r="F4089" s="2"/>
    </row>
    <row r="4090" spans="1:6" ht="15" x14ac:dyDescent="0.25">
      <c r="A4090" s="2"/>
      <c r="B4090" s="2"/>
      <c r="C4090" s="2"/>
      <c r="E4090" s="2"/>
      <c r="F4090" s="2"/>
    </row>
    <row r="4091" spans="1:6" ht="15" x14ac:dyDescent="0.25">
      <c r="A4091" s="2"/>
      <c r="B4091" s="2"/>
      <c r="C4091" s="2"/>
      <c r="E4091" s="2"/>
      <c r="F4091" s="2"/>
    </row>
    <row r="4092" spans="1:6" ht="15" x14ac:dyDescent="0.25">
      <c r="A4092" s="2"/>
      <c r="B4092" s="2"/>
      <c r="C4092" s="2"/>
      <c r="E4092" s="2"/>
      <c r="F4092" s="2"/>
    </row>
    <row r="4093" spans="1:6" ht="15" x14ac:dyDescent="0.25">
      <c r="A4093" s="2"/>
      <c r="B4093" s="2"/>
      <c r="C4093" s="2"/>
      <c r="E4093" s="2"/>
      <c r="F4093" s="2"/>
    </row>
    <row r="4094" spans="1:6" ht="15" x14ac:dyDescent="0.25">
      <c r="A4094" s="2"/>
      <c r="B4094" s="2"/>
      <c r="C4094" s="2"/>
      <c r="E4094" s="2"/>
      <c r="F4094" s="2"/>
    </row>
    <row r="4095" spans="1:6" ht="15" x14ac:dyDescent="0.25">
      <c r="A4095" s="2"/>
      <c r="B4095" s="2"/>
      <c r="C4095" s="2"/>
      <c r="E4095" s="2"/>
      <c r="F4095" s="2"/>
    </row>
    <row r="4096" spans="1:6" ht="15" x14ac:dyDescent="0.25">
      <c r="A4096" s="2"/>
      <c r="B4096" s="2"/>
      <c r="C4096" s="2"/>
      <c r="E4096" s="2"/>
      <c r="F4096" s="2"/>
    </row>
    <row r="4097" spans="1:6" ht="15" x14ac:dyDescent="0.25">
      <c r="A4097" s="2"/>
      <c r="B4097" s="2"/>
      <c r="C4097" s="2"/>
      <c r="E4097" s="2"/>
      <c r="F4097" s="2"/>
    </row>
    <row r="4098" spans="1:6" ht="15" x14ac:dyDescent="0.25">
      <c r="A4098" s="2"/>
      <c r="B4098" s="2"/>
      <c r="C4098" s="2"/>
      <c r="E4098" s="2"/>
      <c r="F4098" s="2"/>
    </row>
    <row r="4099" spans="1:6" ht="15" x14ac:dyDescent="0.25">
      <c r="A4099" s="2"/>
      <c r="B4099" s="2"/>
      <c r="C4099" s="2"/>
      <c r="E4099" s="2"/>
      <c r="F4099" s="2"/>
    </row>
    <row r="4100" spans="1:6" ht="15" x14ac:dyDescent="0.25">
      <c r="A4100" s="2"/>
      <c r="B4100" s="2"/>
      <c r="C4100" s="2"/>
      <c r="E4100" s="2"/>
      <c r="F4100" s="2"/>
    </row>
    <row r="4101" spans="1:6" ht="15" x14ac:dyDescent="0.25">
      <c r="A4101" s="2"/>
      <c r="B4101" s="2"/>
      <c r="C4101" s="2"/>
      <c r="E4101" s="2"/>
      <c r="F4101" s="2"/>
    </row>
    <row r="4102" spans="1:6" ht="15" x14ac:dyDescent="0.25">
      <c r="A4102" s="2"/>
      <c r="B4102" s="2"/>
      <c r="C4102" s="2"/>
      <c r="E4102" s="2"/>
      <c r="F4102" s="2"/>
    </row>
    <row r="4103" spans="1:6" ht="15" x14ac:dyDescent="0.25">
      <c r="A4103" s="2"/>
      <c r="B4103" s="2"/>
      <c r="C4103" s="2"/>
      <c r="E4103" s="2"/>
      <c r="F4103" s="2"/>
    </row>
    <row r="4104" spans="1:6" ht="15" x14ac:dyDescent="0.25">
      <c r="A4104" s="2"/>
      <c r="B4104" s="2"/>
      <c r="C4104" s="2"/>
      <c r="E4104" s="2"/>
      <c r="F4104" s="2"/>
    </row>
    <row r="4105" spans="1:6" ht="15" x14ac:dyDescent="0.25">
      <c r="A4105" s="2"/>
      <c r="B4105" s="2"/>
      <c r="C4105" s="2"/>
      <c r="E4105" s="2"/>
      <c r="F4105" s="2"/>
    </row>
    <row r="4106" spans="1:6" ht="15" x14ac:dyDescent="0.25">
      <c r="A4106" s="2"/>
      <c r="B4106" s="2"/>
      <c r="C4106" s="2"/>
      <c r="E4106" s="2"/>
      <c r="F4106" s="2"/>
    </row>
    <row r="4107" spans="1:6" ht="15" x14ac:dyDescent="0.25">
      <c r="A4107" s="2"/>
      <c r="B4107" s="2"/>
      <c r="C4107" s="2"/>
      <c r="E4107" s="2"/>
      <c r="F4107" s="2"/>
    </row>
    <row r="4108" spans="1:6" ht="15" x14ac:dyDescent="0.25">
      <c r="A4108" s="2"/>
      <c r="B4108" s="2"/>
      <c r="C4108" s="2"/>
      <c r="E4108" s="2"/>
      <c r="F4108" s="2"/>
    </row>
    <row r="4109" spans="1:6" ht="15" x14ac:dyDescent="0.25">
      <c r="A4109" s="2"/>
      <c r="B4109" s="2"/>
      <c r="C4109" s="2"/>
      <c r="E4109" s="2"/>
      <c r="F4109" s="2"/>
    </row>
    <row r="4110" spans="1:6" ht="15" x14ac:dyDescent="0.25">
      <c r="A4110" s="2"/>
      <c r="B4110" s="2"/>
      <c r="C4110" s="2"/>
      <c r="E4110" s="2"/>
      <c r="F4110" s="2"/>
    </row>
    <row r="4111" spans="1:6" ht="15" x14ac:dyDescent="0.25">
      <c r="A4111" s="2"/>
      <c r="B4111" s="2"/>
      <c r="C4111" s="2"/>
      <c r="E4111" s="2"/>
      <c r="F4111" s="2"/>
    </row>
    <row r="4112" spans="1:6" ht="15" x14ac:dyDescent="0.25">
      <c r="A4112" s="2"/>
      <c r="B4112" s="2"/>
      <c r="C4112" s="2"/>
      <c r="E4112" s="2"/>
      <c r="F4112" s="2"/>
    </row>
    <row r="4113" spans="1:6" ht="15" x14ac:dyDescent="0.25">
      <c r="A4113" s="2"/>
      <c r="B4113" s="2"/>
      <c r="C4113" s="2"/>
      <c r="E4113" s="2"/>
      <c r="F4113" s="2"/>
    </row>
    <row r="4114" spans="1:6" ht="15" x14ac:dyDescent="0.25">
      <c r="A4114" s="2"/>
      <c r="B4114" s="2"/>
      <c r="C4114" s="2"/>
      <c r="E4114" s="2"/>
      <c r="F4114" s="2"/>
    </row>
    <row r="4115" spans="1:6" ht="15" x14ac:dyDescent="0.25">
      <c r="A4115" s="2"/>
      <c r="B4115" s="2"/>
      <c r="C4115" s="2"/>
      <c r="E4115" s="2"/>
      <c r="F4115" s="2"/>
    </row>
    <row r="4116" spans="1:6" ht="15" x14ac:dyDescent="0.25">
      <c r="A4116" s="2"/>
      <c r="B4116" s="2"/>
      <c r="C4116" s="2"/>
      <c r="E4116" s="2"/>
      <c r="F4116" s="2"/>
    </row>
    <row r="4117" spans="1:6" ht="15" x14ac:dyDescent="0.25">
      <c r="A4117" s="2"/>
      <c r="B4117" s="2"/>
      <c r="C4117" s="2"/>
      <c r="E4117" s="2"/>
      <c r="F4117" s="2"/>
    </row>
    <row r="4118" spans="1:6" ht="15" x14ac:dyDescent="0.25">
      <c r="A4118" s="2"/>
      <c r="B4118" s="2"/>
      <c r="C4118" s="2"/>
      <c r="E4118" s="2"/>
      <c r="F4118" s="2"/>
    </row>
    <row r="4119" spans="1:6" ht="15" x14ac:dyDescent="0.25">
      <c r="A4119" s="2"/>
      <c r="B4119" s="2"/>
      <c r="C4119" s="2"/>
      <c r="E4119" s="2"/>
      <c r="F4119" s="2"/>
    </row>
    <row r="4120" spans="1:6" ht="15" x14ac:dyDescent="0.25">
      <c r="A4120" s="2"/>
      <c r="B4120" s="2"/>
      <c r="C4120" s="2"/>
      <c r="E4120" s="2"/>
      <c r="F4120" s="2"/>
    </row>
    <row r="4121" spans="1:6" ht="15" x14ac:dyDescent="0.25">
      <c r="A4121" s="2"/>
      <c r="B4121" s="2"/>
      <c r="C4121" s="2"/>
      <c r="E4121" s="2"/>
      <c r="F4121" s="2"/>
    </row>
    <row r="4122" spans="1:6" ht="15" x14ac:dyDescent="0.25">
      <c r="A4122" s="2"/>
      <c r="B4122" s="2"/>
      <c r="C4122" s="2"/>
      <c r="E4122" s="2"/>
      <c r="F4122" s="2"/>
    </row>
    <row r="4123" spans="1:6" ht="15" x14ac:dyDescent="0.25">
      <c r="A4123" s="2"/>
      <c r="B4123" s="2"/>
      <c r="C4123" s="2"/>
      <c r="E4123" s="2"/>
      <c r="F4123" s="2"/>
    </row>
    <row r="4124" spans="1:6" ht="15" x14ac:dyDescent="0.25">
      <c r="A4124" s="2"/>
      <c r="B4124" s="2"/>
      <c r="C4124" s="2"/>
      <c r="E4124" s="2"/>
      <c r="F4124" s="2"/>
    </row>
    <row r="4125" spans="1:6" ht="15" x14ac:dyDescent="0.25">
      <c r="A4125" s="2"/>
      <c r="B4125" s="2"/>
      <c r="C4125" s="2"/>
      <c r="E4125" s="2"/>
      <c r="F4125" s="2"/>
    </row>
    <row r="4126" spans="1:6" ht="15" x14ac:dyDescent="0.25">
      <c r="A4126" s="2"/>
      <c r="B4126" s="2"/>
      <c r="C4126" s="2"/>
      <c r="E4126" s="2"/>
      <c r="F4126" s="2"/>
    </row>
    <row r="4127" spans="1:6" ht="15" x14ac:dyDescent="0.25">
      <c r="A4127" s="2"/>
      <c r="B4127" s="2"/>
      <c r="C4127" s="2"/>
      <c r="E4127" s="2"/>
      <c r="F4127" s="2"/>
    </row>
    <row r="4128" spans="1:6" ht="15" x14ac:dyDescent="0.25">
      <c r="A4128" s="2"/>
      <c r="B4128" s="2"/>
      <c r="C4128" s="2"/>
      <c r="E4128" s="2"/>
      <c r="F4128" s="2"/>
    </row>
    <row r="4129" spans="1:6" ht="15" x14ac:dyDescent="0.25">
      <c r="A4129" s="2"/>
      <c r="B4129" s="2"/>
      <c r="C4129" s="2"/>
      <c r="E4129" s="2"/>
      <c r="F4129" s="2"/>
    </row>
    <row r="4130" spans="1:6" ht="15" x14ac:dyDescent="0.25">
      <c r="A4130" s="2"/>
      <c r="B4130" s="2"/>
      <c r="C4130" s="2"/>
      <c r="E4130" s="2"/>
      <c r="F4130" s="2"/>
    </row>
    <row r="4131" spans="1:6" ht="15" x14ac:dyDescent="0.25">
      <c r="A4131" s="2"/>
      <c r="B4131" s="2"/>
      <c r="C4131" s="2"/>
      <c r="E4131" s="2"/>
      <c r="F4131" s="2"/>
    </row>
    <row r="4132" spans="1:6" ht="15" x14ac:dyDescent="0.25">
      <c r="A4132" s="2"/>
      <c r="B4132" s="2"/>
      <c r="C4132" s="2"/>
      <c r="E4132" s="2"/>
      <c r="F4132" s="2"/>
    </row>
    <row r="4133" spans="1:6" ht="15" x14ac:dyDescent="0.25">
      <c r="A4133" s="2"/>
      <c r="B4133" s="2"/>
      <c r="C4133" s="2"/>
      <c r="E4133" s="2"/>
      <c r="F4133" s="2"/>
    </row>
    <row r="4134" spans="1:6" ht="15" x14ac:dyDescent="0.25">
      <c r="A4134" s="2"/>
      <c r="B4134" s="2"/>
      <c r="C4134" s="2"/>
      <c r="E4134" s="2"/>
      <c r="F4134" s="2"/>
    </row>
    <row r="4135" spans="1:6" ht="15" x14ac:dyDescent="0.25">
      <c r="A4135" s="2"/>
      <c r="B4135" s="2"/>
      <c r="C4135" s="2"/>
      <c r="E4135" s="2"/>
      <c r="F4135" s="2"/>
    </row>
    <row r="4136" spans="1:6" ht="15" x14ac:dyDescent="0.25">
      <c r="A4136" s="2"/>
      <c r="B4136" s="2"/>
      <c r="C4136" s="2"/>
      <c r="E4136" s="2"/>
      <c r="F4136" s="2"/>
    </row>
    <row r="4137" spans="1:6" ht="15" x14ac:dyDescent="0.25">
      <c r="A4137" s="2"/>
      <c r="B4137" s="2"/>
      <c r="C4137" s="2"/>
      <c r="E4137" s="2"/>
      <c r="F4137" s="2"/>
    </row>
    <row r="4138" spans="1:6" ht="15" x14ac:dyDescent="0.25">
      <c r="A4138" s="2"/>
      <c r="B4138" s="2"/>
      <c r="C4138" s="2"/>
      <c r="E4138" s="2"/>
      <c r="F4138" s="2"/>
    </row>
    <row r="4139" spans="1:6" ht="15" x14ac:dyDescent="0.25">
      <c r="A4139" s="2"/>
      <c r="B4139" s="2"/>
      <c r="C4139" s="2"/>
      <c r="E4139" s="2"/>
      <c r="F4139" s="2"/>
    </row>
    <row r="4140" spans="1:6" ht="15" x14ac:dyDescent="0.25">
      <c r="A4140" s="2"/>
      <c r="B4140" s="2"/>
      <c r="C4140" s="2"/>
      <c r="E4140" s="2"/>
      <c r="F4140" s="2"/>
    </row>
    <row r="4141" spans="1:6" ht="15" x14ac:dyDescent="0.25">
      <c r="A4141" s="2"/>
      <c r="B4141" s="2"/>
      <c r="C4141" s="2"/>
      <c r="E4141" s="2"/>
      <c r="F4141" s="2"/>
    </row>
    <row r="4142" spans="1:6" ht="15" x14ac:dyDescent="0.25">
      <c r="A4142" s="2"/>
      <c r="B4142" s="2"/>
      <c r="C4142" s="2"/>
      <c r="E4142" s="2"/>
      <c r="F4142" s="2"/>
    </row>
    <row r="4143" spans="1:6" ht="15" x14ac:dyDescent="0.25">
      <c r="A4143" s="2"/>
      <c r="B4143" s="2"/>
      <c r="C4143" s="2"/>
      <c r="E4143" s="2"/>
      <c r="F4143" s="2"/>
    </row>
    <row r="4144" spans="1:6" ht="15" x14ac:dyDescent="0.25">
      <c r="A4144" s="2"/>
      <c r="B4144" s="2"/>
      <c r="C4144" s="2"/>
      <c r="E4144" s="2"/>
      <c r="F4144" s="2"/>
    </row>
    <row r="4145" spans="1:6" ht="15" x14ac:dyDescent="0.25">
      <c r="A4145" s="2"/>
      <c r="B4145" s="2"/>
      <c r="C4145" s="2"/>
      <c r="E4145" s="2"/>
      <c r="F4145" s="2"/>
    </row>
    <row r="4146" spans="1:6" ht="15" x14ac:dyDescent="0.25">
      <c r="A4146" s="2"/>
      <c r="B4146" s="2"/>
      <c r="C4146" s="2"/>
      <c r="E4146" s="2"/>
      <c r="F4146" s="2"/>
    </row>
    <row r="4147" spans="1:6" ht="15" x14ac:dyDescent="0.25">
      <c r="A4147" s="2"/>
      <c r="B4147" s="2"/>
      <c r="C4147" s="2"/>
      <c r="E4147" s="2"/>
      <c r="F4147" s="2"/>
    </row>
    <row r="4148" spans="1:6" ht="15" x14ac:dyDescent="0.25">
      <c r="A4148" s="2"/>
      <c r="B4148" s="2"/>
      <c r="C4148" s="2"/>
      <c r="E4148" s="2"/>
      <c r="F4148" s="2"/>
    </row>
    <row r="4149" spans="1:6" ht="15" x14ac:dyDescent="0.25">
      <c r="A4149" s="2"/>
      <c r="B4149" s="2"/>
      <c r="C4149" s="2"/>
      <c r="E4149" s="2"/>
      <c r="F4149" s="2"/>
    </row>
    <row r="4150" spans="1:6" ht="15" x14ac:dyDescent="0.25">
      <c r="A4150" s="2"/>
      <c r="B4150" s="2"/>
      <c r="C4150" s="2"/>
      <c r="E4150" s="2"/>
      <c r="F4150" s="2"/>
    </row>
    <row r="4151" spans="1:6" ht="15" x14ac:dyDescent="0.25">
      <c r="A4151" s="2"/>
      <c r="B4151" s="2"/>
      <c r="C4151" s="2"/>
      <c r="E4151" s="2"/>
      <c r="F4151" s="2"/>
    </row>
    <row r="4152" spans="1:6" ht="15" x14ac:dyDescent="0.25">
      <c r="A4152" s="2"/>
      <c r="B4152" s="2"/>
      <c r="C4152" s="2"/>
      <c r="E4152" s="2"/>
      <c r="F4152" s="2"/>
    </row>
    <row r="4153" spans="1:6" ht="15" x14ac:dyDescent="0.25">
      <c r="A4153" s="2"/>
      <c r="B4153" s="2"/>
      <c r="C4153" s="2"/>
      <c r="E4153" s="2"/>
      <c r="F4153" s="2"/>
    </row>
    <row r="4154" spans="1:6" ht="15" x14ac:dyDescent="0.25">
      <c r="A4154" s="2"/>
      <c r="B4154" s="2"/>
      <c r="C4154" s="2"/>
      <c r="E4154" s="2"/>
      <c r="F4154" s="2"/>
    </row>
    <row r="4155" spans="1:6" ht="15" x14ac:dyDescent="0.25">
      <c r="A4155" s="2"/>
      <c r="B4155" s="2"/>
      <c r="C4155" s="2"/>
      <c r="E4155" s="2"/>
      <c r="F4155" s="2"/>
    </row>
    <row r="4156" spans="1:6" ht="15" x14ac:dyDescent="0.25">
      <c r="A4156" s="2"/>
      <c r="B4156" s="2"/>
      <c r="C4156" s="2"/>
      <c r="E4156" s="2"/>
      <c r="F4156" s="2"/>
    </row>
    <row r="4157" spans="1:6" ht="15" x14ac:dyDescent="0.25">
      <c r="A4157" s="2"/>
      <c r="B4157" s="2"/>
      <c r="C4157" s="2"/>
      <c r="E4157" s="2"/>
      <c r="F4157" s="2"/>
    </row>
    <row r="4158" spans="1:6" ht="15" x14ac:dyDescent="0.25">
      <c r="A4158" s="2"/>
      <c r="B4158" s="2"/>
      <c r="C4158" s="2"/>
      <c r="E4158" s="2"/>
      <c r="F4158" s="2"/>
    </row>
    <row r="4159" spans="1:6" ht="15" x14ac:dyDescent="0.25">
      <c r="A4159" s="2"/>
      <c r="B4159" s="2"/>
      <c r="C4159" s="2"/>
      <c r="E4159" s="2"/>
      <c r="F4159" s="2"/>
    </row>
    <row r="4160" spans="1:6" ht="15" x14ac:dyDescent="0.25">
      <c r="A4160" s="2"/>
      <c r="B4160" s="2"/>
      <c r="C4160" s="2"/>
      <c r="E4160" s="2"/>
      <c r="F4160" s="2"/>
    </row>
    <row r="4161" spans="1:6" ht="15" x14ac:dyDescent="0.25">
      <c r="A4161" s="2"/>
      <c r="B4161" s="2"/>
      <c r="C4161" s="2"/>
      <c r="E4161" s="2"/>
      <c r="F4161" s="2"/>
    </row>
    <row r="4162" spans="1:6" ht="15" x14ac:dyDescent="0.25">
      <c r="A4162" s="2"/>
      <c r="B4162" s="2"/>
      <c r="C4162" s="2"/>
      <c r="E4162" s="2"/>
      <c r="F4162" s="2"/>
    </row>
    <row r="4163" spans="1:6" ht="15" x14ac:dyDescent="0.25">
      <c r="A4163" s="2"/>
      <c r="B4163" s="2"/>
      <c r="C4163" s="2"/>
      <c r="E4163" s="2"/>
      <c r="F4163" s="2"/>
    </row>
    <row r="4164" spans="1:6" ht="15" x14ac:dyDescent="0.25">
      <c r="A4164" s="2"/>
      <c r="B4164" s="2"/>
      <c r="C4164" s="2"/>
      <c r="E4164" s="2"/>
      <c r="F4164" s="2"/>
    </row>
    <row r="4165" spans="1:6" ht="15" x14ac:dyDescent="0.25">
      <c r="A4165" s="2"/>
      <c r="B4165" s="2"/>
      <c r="C4165" s="2"/>
      <c r="E4165" s="2"/>
      <c r="F4165" s="2"/>
    </row>
    <row r="4166" spans="1:6" ht="15" x14ac:dyDescent="0.25">
      <c r="A4166" s="2"/>
      <c r="B4166" s="2"/>
      <c r="C4166" s="2"/>
      <c r="E4166" s="2"/>
      <c r="F4166" s="2"/>
    </row>
    <row r="4167" spans="1:6" ht="15" x14ac:dyDescent="0.25">
      <c r="A4167" s="2"/>
      <c r="B4167" s="2"/>
      <c r="C4167" s="2"/>
      <c r="E4167" s="2"/>
      <c r="F4167" s="2"/>
    </row>
    <row r="4168" spans="1:6" ht="15" x14ac:dyDescent="0.25">
      <c r="A4168" s="2"/>
      <c r="B4168" s="2"/>
      <c r="C4168" s="2"/>
      <c r="E4168" s="2"/>
      <c r="F4168" s="2"/>
    </row>
    <row r="4169" spans="1:6" ht="15" x14ac:dyDescent="0.25">
      <c r="A4169" s="2"/>
      <c r="B4169" s="2"/>
      <c r="C4169" s="2"/>
      <c r="E4169" s="2"/>
      <c r="F4169" s="2"/>
    </row>
    <row r="4170" spans="1:6" ht="15" x14ac:dyDescent="0.25">
      <c r="A4170" s="2"/>
      <c r="B4170" s="2"/>
      <c r="C4170" s="2"/>
      <c r="E4170" s="2"/>
      <c r="F4170" s="2"/>
    </row>
    <row r="4171" spans="1:6" ht="15" x14ac:dyDescent="0.25">
      <c r="A4171" s="2"/>
      <c r="B4171" s="2"/>
      <c r="C4171" s="2"/>
      <c r="E4171" s="2"/>
      <c r="F4171" s="2"/>
    </row>
    <row r="4172" spans="1:6" ht="15" x14ac:dyDescent="0.25">
      <c r="A4172" s="2"/>
      <c r="B4172" s="2"/>
      <c r="C4172" s="2"/>
      <c r="E4172" s="2"/>
      <c r="F4172" s="2"/>
    </row>
    <row r="4173" spans="1:6" ht="15" x14ac:dyDescent="0.25">
      <c r="A4173" s="2"/>
      <c r="B4173" s="2"/>
      <c r="C4173" s="2"/>
      <c r="E4173" s="2"/>
      <c r="F4173" s="2"/>
    </row>
    <row r="4174" spans="1:6" ht="15" x14ac:dyDescent="0.25">
      <c r="A4174" s="2"/>
      <c r="B4174" s="2"/>
      <c r="C4174" s="2"/>
      <c r="E4174" s="2"/>
      <c r="F4174" s="2"/>
    </row>
    <row r="4175" spans="1:6" ht="15" x14ac:dyDescent="0.25">
      <c r="A4175" s="2"/>
      <c r="B4175" s="2"/>
      <c r="C4175" s="2"/>
      <c r="E4175" s="2"/>
      <c r="F4175" s="2"/>
    </row>
    <row r="4176" spans="1:6" ht="15" x14ac:dyDescent="0.25">
      <c r="A4176" s="2"/>
      <c r="B4176" s="2"/>
      <c r="C4176" s="2"/>
      <c r="E4176" s="2"/>
      <c r="F4176" s="2"/>
    </row>
    <row r="4177" spans="1:6" ht="15" x14ac:dyDescent="0.25">
      <c r="A4177" s="2"/>
      <c r="B4177" s="2"/>
      <c r="C4177" s="2"/>
      <c r="E4177" s="2"/>
      <c r="F4177" s="2"/>
    </row>
    <row r="4178" spans="1:6" ht="15" x14ac:dyDescent="0.25">
      <c r="A4178" s="2"/>
      <c r="B4178" s="2"/>
      <c r="C4178" s="2"/>
      <c r="E4178" s="2"/>
      <c r="F4178" s="2"/>
    </row>
    <row r="4179" spans="1:6" ht="15" x14ac:dyDescent="0.25">
      <c r="A4179" s="2"/>
      <c r="B4179" s="2"/>
      <c r="C4179" s="2"/>
      <c r="E4179" s="2"/>
      <c r="F4179" s="2"/>
    </row>
    <row r="4180" spans="1:6" ht="15" x14ac:dyDescent="0.25">
      <c r="A4180" s="2"/>
      <c r="B4180" s="2"/>
      <c r="C4180" s="2"/>
      <c r="E4180" s="2"/>
      <c r="F4180" s="2"/>
    </row>
    <row r="4181" spans="1:6" ht="15" x14ac:dyDescent="0.25">
      <c r="A4181" s="2"/>
      <c r="B4181" s="2"/>
      <c r="C4181" s="2"/>
      <c r="E4181" s="2"/>
      <c r="F4181" s="2"/>
    </row>
    <row r="4182" spans="1:6" ht="15" x14ac:dyDescent="0.25">
      <c r="A4182" s="2"/>
      <c r="B4182" s="2"/>
      <c r="C4182" s="2"/>
      <c r="E4182" s="2"/>
      <c r="F4182" s="2"/>
    </row>
    <row r="4183" spans="1:6" ht="15" x14ac:dyDescent="0.25">
      <c r="A4183" s="2"/>
      <c r="B4183" s="2"/>
      <c r="C4183" s="2"/>
      <c r="E4183" s="2"/>
      <c r="F4183" s="2"/>
    </row>
    <row r="4184" spans="1:6" ht="15" x14ac:dyDescent="0.25">
      <c r="A4184" s="2"/>
      <c r="B4184" s="2"/>
      <c r="C4184" s="2"/>
      <c r="E4184" s="2"/>
      <c r="F4184" s="2"/>
    </row>
    <row r="4185" spans="1:6" ht="15" x14ac:dyDescent="0.25">
      <c r="A4185" s="2"/>
      <c r="B4185" s="2"/>
      <c r="C4185" s="2"/>
      <c r="E4185" s="2"/>
      <c r="F4185" s="2"/>
    </row>
    <row r="4186" spans="1:6" ht="15" x14ac:dyDescent="0.25">
      <c r="A4186" s="2"/>
      <c r="B4186" s="2"/>
      <c r="C4186" s="2"/>
      <c r="E4186" s="2"/>
      <c r="F4186" s="2"/>
    </row>
    <row r="4187" spans="1:6" ht="15" x14ac:dyDescent="0.25">
      <c r="A4187" s="2"/>
      <c r="B4187" s="2"/>
      <c r="C4187" s="2"/>
      <c r="E4187" s="2"/>
      <c r="F4187" s="2"/>
    </row>
    <row r="4188" spans="1:6" ht="15" x14ac:dyDescent="0.25">
      <c r="A4188" s="2"/>
      <c r="B4188" s="2"/>
      <c r="C4188" s="2"/>
      <c r="E4188" s="2"/>
      <c r="F4188" s="2"/>
    </row>
    <row r="4189" spans="1:6" ht="15" x14ac:dyDescent="0.25">
      <c r="A4189" s="2"/>
      <c r="B4189" s="2"/>
      <c r="C4189" s="2"/>
      <c r="E4189" s="2"/>
      <c r="F4189" s="2"/>
    </row>
    <row r="4190" spans="1:6" ht="15" x14ac:dyDescent="0.25">
      <c r="A4190" s="2"/>
      <c r="B4190" s="2"/>
      <c r="C4190" s="2"/>
      <c r="E4190" s="2"/>
      <c r="F4190" s="2"/>
    </row>
    <row r="4191" spans="1:6" ht="15" x14ac:dyDescent="0.25">
      <c r="A4191" s="2"/>
      <c r="B4191" s="2"/>
      <c r="C4191" s="2"/>
      <c r="E4191" s="2"/>
      <c r="F4191" s="2"/>
    </row>
    <row r="4192" spans="1:6" ht="15" x14ac:dyDescent="0.25">
      <c r="A4192" s="2"/>
      <c r="B4192" s="2"/>
      <c r="C4192" s="2"/>
      <c r="E4192" s="2"/>
      <c r="F4192" s="2"/>
    </row>
    <row r="4193" spans="1:6" ht="15" x14ac:dyDescent="0.25">
      <c r="A4193" s="2"/>
      <c r="B4193" s="2"/>
      <c r="C4193" s="2"/>
      <c r="E4193" s="2"/>
      <c r="F4193" s="2"/>
    </row>
    <row r="4194" spans="1:6" ht="15" x14ac:dyDescent="0.25">
      <c r="A4194" s="2"/>
      <c r="B4194" s="2"/>
      <c r="C4194" s="2"/>
      <c r="E4194" s="2"/>
      <c r="F4194" s="2"/>
    </row>
    <row r="4195" spans="1:6" ht="15" x14ac:dyDescent="0.25">
      <c r="A4195" s="2"/>
      <c r="B4195" s="2"/>
      <c r="C4195" s="2"/>
      <c r="E4195" s="2"/>
      <c r="F4195" s="2"/>
    </row>
    <row r="4196" spans="1:6" ht="15" x14ac:dyDescent="0.25">
      <c r="A4196" s="2"/>
      <c r="B4196" s="2"/>
      <c r="C4196" s="2"/>
      <c r="E4196" s="2"/>
      <c r="F4196" s="2"/>
    </row>
    <row r="4197" spans="1:6" ht="15" x14ac:dyDescent="0.25">
      <c r="A4197" s="2"/>
      <c r="B4197" s="2"/>
      <c r="C4197" s="2"/>
      <c r="E4197" s="2"/>
      <c r="F4197" s="2"/>
    </row>
    <row r="4198" spans="1:6" ht="15" x14ac:dyDescent="0.25">
      <c r="A4198" s="2"/>
      <c r="B4198" s="2"/>
      <c r="C4198" s="2"/>
      <c r="E4198" s="2"/>
      <c r="F4198" s="2"/>
    </row>
    <row r="4199" spans="1:6" ht="15" x14ac:dyDescent="0.25">
      <c r="A4199" s="2"/>
      <c r="B4199" s="2"/>
      <c r="C4199" s="2"/>
      <c r="E4199" s="2"/>
      <c r="F4199" s="2"/>
    </row>
    <row r="4200" spans="1:6" ht="15" x14ac:dyDescent="0.25">
      <c r="A4200" s="2"/>
      <c r="B4200" s="2"/>
      <c r="C4200" s="2"/>
      <c r="E4200" s="2"/>
      <c r="F4200" s="2"/>
    </row>
    <row r="4201" spans="1:6" ht="15" x14ac:dyDescent="0.25">
      <c r="A4201" s="2"/>
      <c r="B4201" s="2"/>
      <c r="C4201" s="2"/>
      <c r="E4201" s="2"/>
      <c r="F4201" s="2"/>
    </row>
    <row r="4202" spans="1:6" ht="15" x14ac:dyDescent="0.25">
      <c r="A4202" s="2"/>
      <c r="B4202" s="2"/>
      <c r="C4202" s="2"/>
      <c r="E4202" s="2"/>
      <c r="F4202" s="2"/>
    </row>
    <row r="4203" spans="1:6" ht="15" x14ac:dyDescent="0.25">
      <c r="A4203" s="2"/>
      <c r="B4203" s="2"/>
      <c r="C4203" s="2"/>
      <c r="E4203" s="2"/>
      <c r="F4203" s="2"/>
    </row>
    <row r="4204" spans="1:6" ht="15" x14ac:dyDescent="0.25">
      <c r="A4204" s="2"/>
      <c r="B4204" s="2"/>
      <c r="C4204" s="2"/>
      <c r="E4204" s="2"/>
      <c r="F4204" s="2"/>
    </row>
    <row r="4205" spans="1:6" ht="15" x14ac:dyDescent="0.25">
      <c r="A4205" s="2"/>
      <c r="B4205" s="2"/>
      <c r="C4205" s="2"/>
      <c r="E4205" s="2"/>
      <c r="F4205" s="2"/>
    </row>
    <row r="4206" spans="1:6" ht="15" x14ac:dyDescent="0.25">
      <c r="A4206" s="2"/>
      <c r="B4206" s="2"/>
      <c r="C4206" s="2"/>
      <c r="E4206" s="2"/>
      <c r="F4206" s="2"/>
    </row>
    <row r="4207" spans="1:6" ht="15" x14ac:dyDescent="0.25">
      <c r="A4207" s="2"/>
      <c r="B4207" s="2"/>
      <c r="C4207" s="2"/>
      <c r="E4207" s="2"/>
      <c r="F4207" s="2"/>
    </row>
    <row r="4208" spans="1:6" ht="15" x14ac:dyDescent="0.25">
      <c r="A4208" s="2"/>
      <c r="B4208" s="2"/>
      <c r="C4208" s="2"/>
      <c r="E4208" s="2"/>
      <c r="F4208" s="2"/>
    </row>
    <row r="4209" spans="1:6" ht="15" x14ac:dyDescent="0.25">
      <c r="A4209" s="2"/>
      <c r="B4209" s="2"/>
      <c r="C4209" s="2"/>
      <c r="E4209" s="2"/>
      <c r="F4209" s="2"/>
    </row>
    <row r="4210" spans="1:6" ht="15" x14ac:dyDescent="0.25">
      <c r="A4210" s="2"/>
      <c r="B4210" s="2"/>
      <c r="C4210" s="2"/>
      <c r="E4210" s="2"/>
      <c r="F4210" s="2"/>
    </row>
    <row r="4211" spans="1:6" ht="15" x14ac:dyDescent="0.25">
      <c r="A4211" s="2"/>
      <c r="B4211" s="2"/>
      <c r="C4211" s="2"/>
      <c r="E4211" s="2"/>
      <c r="F4211" s="2"/>
    </row>
    <row r="4212" spans="1:6" ht="15" x14ac:dyDescent="0.25">
      <c r="A4212" s="2"/>
      <c r="B4212" s="2"/>
      <c r="C4212" s="2"/>
      <c r="E4212" s="2"/>
      <c r="F4212" s="2"/>
    </row>
    <row r="4213" spans="1:6" ht="15" x14ac:dyDescent="0.25">
      <c r="A4213" s="2"/>
      <c r="B4213" s="2"/>
      <c r="C4213" s="2"/>
      <c r="E4213" s="2"/>
      <c r="F4213" s="2"/>
    </row>
    <row r="4214" spans="1:6" ht="15" x14ac:dyDescent="0.25">
      <c r="A4214" s="2"/>
      <c r="B4214" s="2"/>
      <c r="C4214" s="2"/>
      <c r="E4214" s="2"/>
      <c r="F4214" s="2"/>
    </row>
    <row r="4215" spans="1:6" ht="15" x14ac:dyDescent="0.25">
      <c r="A4215" s="2"/>
      <c r="B4215" s="2"/>
      <c r="C4215" s="2"/>
      <c r="E4215" s="2"/>
      <c r="F4215" s="2"/>
    </row>
    <row r="4216" spans="1:6" ht="15" x14ac:dyDescent="0.25">
      <c r="A4216" s="2"/>
      <c r="B4216" s="2"/>
      <c r="C4216" s="2"/>
      <c r="E4216" s="2"/>
      <c r="F4216" s="2"/>
    </row>
    <row r="4217" spans="1:6" ht="15" x14ac:dyDescent="0.25">
      <c r="A4217" s="2"/>
      <c r="B4217" s="2"/>
      <c r="C4217" s="2"/>
      <c r="E4217" s="2"/>
      <c r="F4217" s="2"/>
    </row>
    <row r="4218" spans="1:6" ht="15" x14ac:dyDescent="0.25">
      <c r="A4218" s="2"/>
      <c r="B4218" s="2"/>
      <c r="C4218" s="2"/>
      <c r="E4218" s="2"/>
      <c r="F4218" s="2"/>
    </row>
    <row r="4219" spans="1:6" ht="15" x14ac:dyDescent="0.25">
      <c r="A4219" s="2"/>
      <c r="B4219" s="2"/>
      <c r="C4219" s="2"/>
      <c r="E4219" s="2"/>
      <c r="F4219" s="2"/>
    </row>
    <row r="4220" spans="1:6" ht="15" x14ac:dyDescent="0.25">
      <c r="A4220" s="2"/>
      <c r="B4220" s="2"/>
      <c r="C4220" s="2"/>
      <c r="E4220" s="2"/>
      <c r="F4220" s="2"/>
    </row>
    <row r="4221" spans="1:6" ht="15" x14ac:dyDescent="0.25">
      <c r="A4221" s="2"/>
      <c r="B4221" s="2"/>
      <c r="C4221" s="2"/>
      <c r="E4221" s="2"/>
      <c r="F4221" s="2"/>
    </row>
    <row r="4222" spans="1:6" ht="15" x14ac:dyDescent="0.25">
      <c r="A4222" s="2"/>
      <c r="B4222" s="2"/>
      <c r="C4222" s="2"/>
      <c r="E4222" s="2"/>
      <c r="F4222" s="2"/>
    </row>
    <row r="4223" spans="1:6" ht="15" x14ac:dyDescent="0.25">
      <c r="A4223" s="2"/>
      <c r="B4223" s="2"/>
      <c r="C4223" s="2"/>
      <c r="E4223" s="2"/>
      <c r="F4223" s="2"/>
    </row>
    <row r="4224" spans="1:6" ht="15" x14ac:dyDescent="0.25">
      <c r="A4224" s="2"/>
      <c r="B4224" s="2"/>
      <c r="C4224" s="2"/>
      <c r="E4224" s="2"/>
      <c r="F4224" s="2"/>
    </row>
    <row r="4225" spans="1:6" ht="15" x14ac:dyDescent="0.25">
      <c r="A4225" s="2"/>
      <c r="B4225" s="2"/>
      <c r="C4225" s="2"/>
      <c r="E4225" s="2"/>
      <c r="F4225" s="2"/>
    </row>
    <row r="4226" spans="1:6" ht="15" x14ac:dyDescent="0.25">
      <c r="A4226" s="2"/>
      <c r="B4226" s="2"/>
      <c r="C4226" s="2"/>
      <c r="E4226" s="2"/>
      <c r="F4226" s="2"/>
    </row>
    <row r="4227" spans="1:6" ht="15" x14ac:dyDescent="0.25">
      <c r="A4227" s="2"/>
      <c r="B4227" s="2"/>
      <c r="C4227" s="2"/>
      <c r="E4227" s="2"/>
      <c r="F4227" s="2"/>
    </row>
    <row r="4228" spans="1:6" ht="15" x14ac:dyDescent="0.25">
      <c r="A4228" s="2"/>
      <c r="B4228" s="2"/>
      <c r="C4228" s="2"/>
      <c r="E4228" s="2"/>
      <c r="F4228" s="2"/>
    </row>
    <row r="4229" spans="1:6" ht="15" x14ac:dyDescent="0.25">
      <c r="A4229" s="2"/>
      <c r="B4229" s="2"/>
      <c r="C4229" s="2"/>
      <c r="E4229" s="2"/>
      <c r="F4229" s="2"/>
    </row>
    <row r="4230" spans="1:6" ht="15" x14ac:dyDescent="0.25">
      <c r="A4230" s="2"/>
      <c r="B4230" s="2"/>
      <c r="C4230" s="2"/>
      <c r="E4230" s="2"/>
      <c r="F4230" s="2"/>
    </row>
    <row r="4231" spans="1:6" ht="15" x14ac:dyDescent="0.25">
      <c r="A4231" s="2"/>
      <c r="B4231" s="2"/>
      <c r="C4231" s="2"/>
      <c r="E4231" s="2"/>
      <c r="F4231" s="2"/>
    </row>
    <row r="4232" spans="1:6" ht="15" x14ac:dyDescent="0.25">
      <c r="A4232" s="2"/>
      <c r="B4232" s="2"/>
      <c r="C4232" s="2"/>
      <c r="E4232" s="2"/>
      <c r="F4232" s="2"/>
    </row>
    <row r="4233" spans="1:6" ht="15" x14ac:dyDescent="0.25">
      <c r="A4233" s="2"/>
      <c r="B4233" s="2"/>
      <c r="C4233" s="2"/>
      <c r="E4233" s="2"/>
      <c r="F4233" s="2"/>
    </row>
    <row r="4234" spans="1:6" ht="15" x14ac:dyDescent="0.25">
      <c r="A4234" s="2"/>
      <c r="B4234" s="2"/>
      <c r="C4234" s="2"/>
      <c r="E4234" s="2"/>
      <c r="F4234" s="2"/>
    </row>
    <row r="4235" spans="1:6" ht="15" x14ac:dyDescent="0.25">
      <c r="A4235" s="2"/>
      <c r="B4235" s="2"/>
      <c r="C4235" s="2"/>
      <c r="E4235" s="2"/>
      <c r="F4235" s="2"/>
    </row>
    <row r="4236" spans="1:6" ht="15" x14ac:dyDescent="0.25">
      <c r="A4236" s="2"/>
      <c r="B4236" s="2"/>
      <c r="C4236" s="2"/>
      <c r="E4236" s="2"/>
      <c r="F4236" s="2"/>
    </row>
    <row r="4237" spans="1:6" ht="15" x14ac:dyDescent="0.25">
      <c r="A4237" s="2"/>
      <c r="B4237" s="2"/>
      <c r="C4237" s="2"/>
      <c r="E4237" s="2"/>
      <c r="F4237" s="2"/>
    </row>
    <row r="4238" spans="1:6" ht="15" x14ac:dyDescent="0.25">
      <c r="A4238" s="2"/>
      <c r="B4238" s="2"/>
      <c r="C4238" s="2"/>
      <c r="E4238" s="2"/>
      <c r="F4238" s="2"/>
    </row>
    <row r="4239" spans="1:6" ht="15" x14ac:dyDescent="0.25">
      <c r="A4239" s="2"/>
      <c r="B4239" s="2"/>
      <c r="C4239" s="2"/>
      <c r="E4239" s="2"/>
      <c r="F4239" s="2"/>
    </row>
    <row r="4240" spans="1:6" ht="15" x14ac:dyDescent="0.25">
      <c r="A4240" s="2"/>
      <c r="B4240" s="2"/>
      <c r="C4240" s="2"/>
      <c r="E4240" s="2"/>
      <c r="F4240" s="2"/>
    </row>
    <row r="4241" spans="1:6" ht="15" x14ac:dyDescent="0.25">
      <c r="A4241" s="2"/>
      <c r="B4241" s="2"/>
      <c r="C4241" s="2"/>
      <c r="E4241" s="2"/>
      <c r="F4241" s="2"/>
    </row>
    <row r="4242" spans="1:6" ht="15" x14ac:dyDescent="0.25">
      <c r="A4242" s="2"/>
      <c r="B4242" s="2"/>
      <c r="C4242" s="2"/>
      <c r="E4242" s="2"/>
      <c r="F4242" s="2"/>
    </row>
    <row r="4243" spans="1:6" ht="15" x14ac:dyDescent="0.25">
      <c r="A4243" s="2"/>
      <c r="B4243" s="2"/>
      <c r="C4243" s="2"/>
      <c r="E4243" s="2"/>
      <c r="F4243" s="2"/>
    </row>
    <row r="4244" spans="1:6" ht="15" x14ac:dyDescent="0.25">
      <c r="A4244" s="2"/>
      <c r="B4244" s="2"/>
      <c r="C4244" s="2"/>
      <c r="E4244" s="2"/>
      <c r="F4244" s="2"/>
    </row>
    <row r="4245" spans="1:6" ht="15" x14ac:dyDescent="0.25">
      <c r="A4245" s="2"/>
      <c r="B4245" s="2"/>
      <c r="C4245" s="2"/>
      <c r="E4245" s="2"/>
      <c r="F4245" s="2"/>
    </row>
    <row r="4246" spans="1:6" ht="15" x14ac:dyDescent="0.25">
      <c r="A4246" s="2"/>
      <c r="B4246" s="2"/>
      <c r="C4246" s="2"/>
      <c r="E4246" s="2"/>
      <c r="F4246" s="2"/>
    </row>
    <row r="4247" spans="1:6" ht="15" x14ac:dyDescent="0.25">
      <c r="A4247" s="2"/>
      <c r="B4247" s="2"/>
      <c r="C4247" s="2"/>
      <c r="E4247" s="2"/>
      <c r="F4247" s="2"/>
    </row>
    <row r="4248" spans="1:6" ht="15" x14ac:dyDescent="0.25">
      <c r="A4248" s="2"/>
      <c r="B4248" s="2"/>
      <c r="C4248" s="2"/>
      <c r="E4248" s="2"/>
      <c r="F4248" s="2"/>
    </row>
    <row r="4249" spans="1:6" ht="15" x14ac:dyDescent="0.25">
      <c r="A4249" s="2"/>
      <c r="B4249" s="2"/>
      <c r="C4249" s="2"/>
      <c r="E4249" s="2"/>
      <c r="F4249" s="2"/>
    </row>
    <row r="4250" spans="1:6" ht="15" x14ac:dyDescent="0.25">
      <c r="A4250" s="2"/>
      <c r="B4250" s="2"/>
      <c r="C4250" s="2"/>
      <c r="E4250" s="2"/>
      <c r="F4250" s="2"/>
    </row>
    <row r="4251" spans="1:6" ht="15" x14ac:dyDescent="0.25">
      <c r="A4251" s="2"/>
      <c r="B4251" s="2"/>
      <c r="C4251" s="2"/>
      <c r="E4251" s="2"/>
      <c r="F4251" s="2"/>
    </row>
    <row r="4252" spans="1:6" ht="15" x14ac:dyDescent="0.25">
      <c r="A4252" s="2"/>
      <c r="B4252" s="2"/>
      <c r="C4252" s="2"/>
      <c r="E4252" s="2"/>
      <c r="F4252" s="2"/>
    </row>
    <row r="4253" spans="1:6" ht="15" x14ac:dyDescent="0.25">
      <c r="A4253" s="2"/>
      <c r="B4253" s="2"/>
      <c r="C4253" s="2"/>
      <c r="E4253" s="2"/>
      <c r="F4253" s="2"/>
    </row>
    <row r="4254" spans="1:6" ht="15" x14ac:dyDescent="0.25">
      <c r="A4254" s="2"/>
      <c r="B4254" s="2"/>
      <c r="C4254" s="2"/>
      <c r="E4254" s="2"/>
      <c r="F4254" s="2"/>
    </row>
    <row r="4255" spans="1:6" ht="15" x14ac:dyDescent="0.25">
      <c r="A4255" s="2"/>
      <c r="B4255" s="2"/>
      <c r="C4255" s="2"/>
      <c r="E4255" s="2"/>
      <c r="F4255" s="2"/>
    </row>
    <row r="4256" spans="1:6" ht="15" x14ac:dyDescent="0.25">
      <c r="A4256" s="2"/>
      <c r="B4256" s="2"/>
      <c r="C4256" s="2"/>
      <c r="E4256" s="2"/>
      <c r="F4256" s="2"/>
    </row>
    <row r="4257" spans="1:6" ht="15" x14ac:dyDescent="0.25">
      <c r="A4257" s="2"/>
      <c r="B4257" s="2"/>
      <c r="C4257" s="2"/>
      <c r="E4257" s="2"/>
      <c r="F4257" s="2"/>
    </row>
    <row r="4258" spans="1:6" ht="15" x14ac:dyDescent="0.25">
      <c r="A4258" s="2"/>
      <c r="B4258" s="2"/>
      <c r="C4258" s="2"/>
      <c r="E4258" s="2"/>
      <c r="F4258" s="2"/>
    </row>
    <row r="4259" spans="1:6" ht="15" x14ac:dyDescent="0.25">
      <c r="A4259" s="2"/>
      <c r="B4259" s="2"/>
      <c r="C4259" s="2"/>
      <c r="E4259" s="2"/>
      <c r="F4259" s="2"/>
    </row>
    <row r="4260" spans="1:6" ht="15" x14ac:dyDescent="0.25">
      <c r="A4260" s="2"/>
      <c r="B4260" s="2"/>
      <c r="C4260" s="2"/>
      <c r="E4260" s="2"/>
      <c r="F4260" s="2"/>
    </row>
    <row r="4261" spans="1:6" ht="15" x14ac:dyDescent="0.25">
      <c r="A4261" s="2"/>
      <c r="B4261" s="2"/>
      <c r="C4261" s="2"/>
      <c r="E4261" s="2"/>
      <c r="F4261" s="2"/>
    </row>
    <row r="4262" spans="1:6" ht="15" x14ac:dyDescent="0.25">
      <c r="A4262" s="2"/>
      <c r="B4262" s="2"/>
      <c r="C4262" s="2"/>
      <c r="E4262" s="2"/>
      <c r="F4262" s="2"/>
    </row>
    <row r="4263" spans="1:6" ht="15" x14ac:dyDescent="0.25">
      <c r="A4263" s="2"/>
      <c r="B4263" s="2"/>
      <c r="C4263" s="2"/>
      <c r="E4263" s="2"/>
      <c r="F4263" s="2"/>
    </row>
    <row r="4264" spans="1:6" ht="15" x14ac:dyDescent="0.25">
      <c r="A4264" s="2"/>
      <c r="B4264" s="2"/>
      <c r="C4264" s="2"/>
      <c r="E4264" s="2"/>
      <c r="F4264" s="2"/>
    </row>
    <row r="4265" spans="1:6" ht="15" x14ac:dyDescent="0.25">
      <c r="A4265" s="2"/>
      <c r="B4265" s="2"/>
      <c r="C4265" s="2"/>
      <c r="E4265" s="2"/>
      <c r="F4265" s="2"/>
    </row>
    <row r="4266" spans="1:6" ht="15" x14ac:dyDescent="0.25">
      <c r="A4266" s="2"/>
      <c r="B4266" s="2"/>
      <c r="C4266" s="2"/>
      <c r="E4266" s="2"/>
      <c r="F4266" s="2"/>
    </row>
    <row r="4267" spans="1:6" ht="15" x14ac:dyDescent="0.25">
      <c r="A4267" s="2"/>
      <c r="B4267" s="2"/>
      <c r="C4267" s="2"/>
      <c r="E4267" s="2"/>
      <c r="F4267" s="2"/>
    </row>
    <row r="4268" spans="1:6" ht="15" x14ac:dyDescent="0.25">
      <c r="A4268" s="2"/>
      <c r="B4268" s="2"/>
      <c r="C4268" s="2"/>
      <c r="E4268" s="2"/>
      <c r="F4268" s="2"/>
    </row>
    <row r="4269" spans="1:6" ht="15" x14ac:dyDescent="0.25">
      <c r="A4269" s="2"/>
      <c r="B4269" s="2"/>
      <c r="C4269" s="2"/>
      <c r="E4269" s="2"/>
      <c r="F4269" s="2"/>
    </row>
    <row r="4270" spans="1:6" ht="15" x14ac:dyDescent="0.25">
      <c r="A4270" s="2"/>
      <c r="B4270" s="2"/>
      <c r="C4270" s="2"/>
      <c r="E4270" s="2"/>
      <c r="F4270" s="2"/>
    </row>
    <row r="4271" spans="1:6" ht="15" x14ac:dyDescent="0.25">
      <c r="A4271" s="2"/>
      <c r="B4271" s="2"/>
      <c r="C4271" s="2"/>
      <c r="E4271" s="2"/>
      <c r="F4271" s="2"/>
    </row>
    <row r="4272" spans="1:6" ht="15" x14ac:dyDescent="0.25">
      <c r="A4272" s="2"/>
      <c r="B4272" s="2"/>
      <c r="C4272" s="2"/>
      <c r="E4272" s="2"/>
      <c r="F4272" s="2"/>
    </row>
    <row r="4273" spans="1:6" ht="15" x14ac:dyDescent="0.25">
      <c r="A4273" s="2"/>
      <c r="B4273" s="2"/>
      <c r="C4273" s="2"/>
      <c r="E4273" s="2"/>
      <c r="F4273" s="2"/>
    </row>
    <row r="4274" spans="1:6" ht="15" x14ac:dyDescent="0.25">
      <c r="A4274" s="2"/>
      <c r="B4274" s="2"/>
      <c r="C4274" s="2"/>
      <c r="E4274" s="2"/>
      <c r="F4274" s="2"/>
    </row>
    <row r="4275" spans="1:6" ht="15" x14ac:dyDescent="0.25">
      <c r="A4275" s="2"/>
      <c r="B4275" s="2"/>
      <c r="C4275" s="2"/>
      <c r="E4275" s="2"/>
      <c r="F4275" s="2"/>
    </row>
    <row r="4276" spans="1:6" ht="15" x14ac:dyDescent="0.25">
      <c r="A4276" s="2"/>
      <c r="B4276" s="2"/>
      <c r="C4276" s="2"/>
      <c r="E4276" s="2"/>
      <c r="F4276" s="2"/>
    </row>
    <row r="4277" spans="1:6" ht="15" x14ac:dyDescent="0.25">
      <c r="A4277" s="2"/>
      <c r="B4277" s="2"/>
      <c r="C4277" s="2"/>
      <c r="E4277" s="2"/>
      <c r="F4277" s="2"/>
    </row>
    <row r="4278" spans="1:6" ht="15" x14ac:dyDescent="0.25">
      <c r="A4278" s="2"/>
      <c r="B4278" s="2"/>
      <c r="C4278" s="2"/>
      <c r="E4278" s="2"/>
      <c r="F4278" s="2"/>
    </row>
    <row r="4279" spans="1:6" ht="15" x14ac:dyDescent="0.25">
      <c r="A4279" s="2"/>
      <c r="B4279" s="2"/>
      <c r="C4279" s="2"/>
      <c r="E4279" s="2"/>
      <c r="F4279" s="2"/>
    </row>
    <row r="4280" spans="1:6" ht="15" x14ac:dyDescent="0.25">
      <c r="A4280" s="2"/>
      <c r="B4280" s="2"/>
      <c r="C4280" s="2"/>
      <c r="E4280" s="2"/>
      <c r="F4280" s="2"/>
    </row>
    <row r="4281" spans="1:6" ht="15" x14ac:dyDescent="0.25">
      <c r="A4281" s="2"/>
      <c r="B4281" s="2"/>
      <c r="C4281" s="2"/>
      <c r="E4281" s="2"/>
      <c r="F4281" s="2"/>
    </row>
    <row r="4282" spans="1:6" ht="15" x14ac:dyDescent="0.25">
      <c r="A4282" s="2"/>
      <c r="B4282" s="2"/>
      <c r="C4282" s="2"/>
      <c r="E4282" s="2"/>
      <c r="F4282" s="2"/>
    </row>
    <row r="4283" spans="1:6" ht="15" x14ac:dyDescent="0.25">
      <c r="A4283" s="2"/>
      <c r="B4283" s="2"/>
      <c r="C4283" s="2"/>
      <c r="E4283" s="2"/>
      <c r="F4283" s="2"/>
    </row>
    <row r="4284" spans="1:6" ht="15" x14ac:dyDescent="0.25">
      <c r="A4284" s="2"/>
      <c r="B4284" s="2"/>
      <c r="C4284" s="2"/>
      <c r="E4284" s="2"/>
      <c r="F4284" s="2"/>
    </row>
    <row r="4285" spans="1:6" ht="15" x14ac:dyDescent="0.25">
      <c r="A4285" s="2"/>
      <c r="B4285" s="2"/>
      <c r="C4285" s="2"/>
      <c r="E4285" s="2"/>
      <c r="F4285" s="2"/>
    </row>
    <row r="4286" spans="1:6" ht="15" x14ac:dyDescent="0.25">
      <c r="A4286" s="2"/>
      <c r="B4286" s="2"/>
      <c r="C4286" s="2"/>
      <c r="E4286" s="2"/>
      <c r="F4286" s="2"/>
    </row>
    <row r="4287" spans="1:6" ht="15" x14ac:dyDescent="0.25">
      <c r="A4287" s="2"/>
      <c r="B4287" s="2"/>
      <c r="C4287" s="2"/>
      <c r="E4287" s="2"/>
      <c r="F4287" s="2"/>
    </row>
    <row r="4288" spans="1:6" ht="15" x14ac:dyDescent="0.25">
      <c r="A4288" s="2"/>
      <c r="B4288" s="2"/>
      <c r="C4288" s="2"/>
      <c r="E4288" s="2"/>
      <c r="F4288" s="2"/>
    </row>
    <row r="4289" spans="1:6" ht="15" x14ac:dyDescent="0.25">
      <c r="A4289" s="2"/>
      <c r="B4289" s="2"/>
      <c r="C4289" s="2"/>
      <c r="E4289" s="2"/>
      <c r="F4289" s="2"/>
    </row>
    <row r="4290" spans="1:6" ht="15" x14ac:dyDescent="0.25">
      <c r="A4290" s="2"/>
      <c r="B4290" s="2"/>
      <c r="C4290" s="2"/>
      <c r="E4290" s="2"/>
      <c r="F4290" s="2"/>
    </row>
    <row r="4291" spans="1:6" ht="15" x14ac:dyDescent="0.25">
      <c r="A4291" s="2"/>
      <c r="B4291" s="2"/>
      <c r="C4291" s="2"/>
      <c r="E4291" s="2"/>
      <c r="F4291" s="2"/>
    </row>
    <row r="4292" spans="1:6" ht="15" x14ac:dyDescent="0.25">
      <c r="A4292" s="2"/>
      <c r="B4292" s="2"/>
      <c r="C4292" s="2"/>
      <c r="E4292" s="2"/>
      <c r="F4292" s="2"/>
    </row>
    <row r="4293" spans="1:6" ht="15" x14ac:dyDescent="0.25">
      <c r="A4293" s="2"/>
      <c r="B4293" s="2"/>
      <c r="C4293" s="2"/>
      <c r="E4293" s="2"/>
      <c r="F4293" s="2"/>
    </row>
    <row r="4294" spans="1:6" ht="15" x14ac:dyDescent="0.25">
      <c r="A4294" s="2"/>
      <c r="B4294" s="2"/>
      <c r="C4294" s="2"/>
      <c r="E4294" s="2"/>
      <c r="F4294" s="2"/>
    </row>
    <row r="4295" spans="1:6" ht="15" x14ac:dyDescent="0.25">
      <c r="A4295" s="2"/>
      <c r="B4295" s="2"/>
      <c r="C4295" s="2"/>
      <c r="E4295" s="2"/>
      <c r="F4295" s="2"/>
    </row>
    <row r="4296" spans="1:6" ht="15" x14ac:dyDescent="0.25">
      <c r="A4296" s="2"/>
      <c r="B4296" s="2"/>
      <c r="C4296" s="2"/>
      <c r="E4296" s="2"/>
      <c r="F4296" s="2"/>
    </row>
    <row r="4297" spans="1:6" ht="15" x14ac:dyDescent="0.25">
      <c r="A4297" s="2"/>
      <c r="B4297" s="2"/>
      <c r="C4297" s="2"/>
      <c r="E4297" s="2"/>
      <c r="F4297" s="2"/>
    </row>
    <row r="4298" spans="1:6" ht="15" x14ac:dyDescent="0.25">
      <c r="A4298" s="2"/>
      <c r="B4298" s="2"/>
      <c r="C4298" s="2"/>
      <c r="E4298" s="2"/>
      <c r="F4298" s="2"/>
    </row>
    <row r="4299" spans="1:6" ht="15" x14ac:dyDescent="0.25">
      <c r="A4299" s="2"/>
      <c r="B4299" s="2"/>
      <c r="C4299" s="2"/>
      <c r="E4299" s="2"/>
      <c r="F4299" s="2"/>
    </row>
    <row r="4300" spans="1:6" ht="15" x14ac:dyDescent="0.25">
      <c r="A4300" s="2"/>
      <c r="B4300" s="2"/>
      <c r="C4300" s="2"/>
      <c r="E4300" s="2"/>
      <c r="F4300" s="2"/>
    </row>
    <row r="4301" spans="1:6" ht="15" x14ac:dyDescent="0.25">
      <c r="A4301" s="2"/>
      <c r="B4301" s="2"/>
      <c r="C4301" s="2"/>
      <c r="E4301" s="2"/>
      <c r="F4301" s="2"/>
    </row>
    <row r="4302" spans="1:6" ht="15" x14ac:dyDescent="0.25">
      <c r="A4302" s="2"/>
      <c r="B4302" s="2"/>
      <c r="C4302" s="2"/>
      <c r="E4302" s="2"/>
      <c r="F4302" s="2"/>
    </row>
    <row r="4303" spans="1:6" ht="15" x14ac:dyDescent="0.25">
      <c r="A4303" s="2"/>
      <c r="B4303" s="2"/>
      <c r="C4303" s="2"/>
      <c r="E4303" s="2"/>
      <c r="F4303" s="2"/>
    </row>
    <row r="4304" spans="1:6" ht="15" x14ac:dyDescent="0.25">
      <c r="A4304" s="2"/>
      <c r="B4304" s="2"/>
      <c r="C4304" s="2"/>
      <c r="E4304" s="2"/>
      <c r="F4304" s="2"/>
    </row>
    <row r="4305" spans="1:6" ht="15" x14ac:dyDescent="0.25">
      <c r="A4305" s="2"/>
      <c r="B4305" s="2"/>
      <c r="C4305" s="2"/>
      <c r="E4305" s="2"/>
      <c r="F4305" s="2"/>
    </row>
    <row r="4306" spans="1:6" ht="15" x14ac:dyDescent="0.25">
      <c r="A4306" s="2"/>
      <c r="B4306" s="2"/>
      <c r="C4306" s="2"/>
      <c r="E4306" s="2"/>
      <c r="F4306" s="2"/>
    </row>
    <row r="4307" spans="1:6" ht="15" x14ac:dyDescent="0.25">
      <c r="A4307" s="2"/>
      <c r="B4307" s="2"/>
      <c r="C4307" s="2"/>
      <c r="E4307" s="2"/>
      <c r="F4307" s="2"/>
    </row>
    <row r="4308" spans="1:6" ht="15" x14ac:dyDescent="0.25">
      <c r="A4308" s="2"/>
      <c r="B4308" s="2"/>
      <c r="C4308" s="2"/>
      <c r="E4308" s="2"/>
      <c r="F4308" s="2"/>
    </row>
    <row r="4309" spans="1:6" ht="15" x14ac:dyDescent="0.25">
      <c r="A4309" s="2"/>
      <c r="B4309" s="2"/>
      <c r="C4309" s="2"/>
      <c r="E4309" s="2"/>
      <c r="F4309" s="2"/>
    </row>
    <row r="4310" spans="1:6" ht="15" x14ac:dyDescent="0.25">
      <c r="A4310" s="2"/>
      <c r="B4310" s="2"/>
      <c r="C4310" s="2"/>
      <c r="E4310" s="2"/>
      <c r="F4310" s="2"/>
    </row>
    <row r="4311" spans="1:6" ht="15" x14ac:dyDescent="0.25">
      <c r="A4311" s="2"/>
      <c r="B4311" s="2"/>
      <c r="C4311" s="2"/>
      <c r="E4311" s="2"/>
      <c r="F4311" s="2"/>
    </row>
    <row r="4312" spans="1:6" ht="15" x14ac:dyDescent="0.25">
      <c r="A4312" s="2"/>
      <c r="B4312" s="2"/>
      <c r="C4312" s="2"/>
      <c r="E4312" s="2"/>
      <c r="F4312" s="2"/>
    </row>
    <row r="4313" spans="1:6" ht="15" x14ac:dyDescent="0.25">
      <c r="A4313" s="2"/>
      <c r="B4313" s="2"/>
      <c r="C4313" s="2"/>
      <c r="E4313" s="2"/>
      <c r="F4313" s="2"/>
    </row>
    <row r="4314" spans="1:6" ht="15" x14ac:dyDescent="0.25">
      <c r="A4314" s="2"/>
      <c r="B4314" s="2"/>
      <c r="C4314" s="2"/>
      <c r="E4314" s="2"/>
      <c r="F4314" s="2"/>
    </row>
    <row r="4315" spans="1:6" ht="15" x14ac:dyDescent="0.25">
      <c r="A4315" s="2"/>
      <c r="B4315" s="2"/>
      <c r="C4315" s="2"/>
      <c r="E4315" s="2"/>
      <c r="F4315" s="2"/>
    </row>
    <row r="4316" spans="1:6" ht="15" x14ac:dyDescent="0.25">
      <c r="A4316" s="2"/>
      <c r="B4316" s="2"/>
      <c r="C4316" s="2"/>
      <c r="E4316" s="2"/>
      <c r="F4316" s="2"/>
    </row>
    <row r="4317" spans="1:6" ht="15" x14ac:dyDescent="0.25">
      <c r="A4317" s="2"/>
      <c r="B4317" s="2"/>
      <c r="C4317" s="2"/>
      <c r="E4317" s="2"/>
      <c r="F4317" s="2"/>
    </row>
    <row r="4318" spans="1:6" ht="15" x14ac:dyDescent="0.25">
      <c r="A4318" s="2"/>
      <c r="B4318" s="2"/>
      <c r="C4318" s="2"/>
      <c r="E4318" s="2"/>
      <c r="F4318" s="2"/>
    </row>
    <row r="4319" spans="1:6" ht="15" x14ac:dyDescent="0.25">
      <c r="A4319" s="2"/>
      <c r="B4319" s="2"/>
      <c r="C4319" s="2"/>
      <c r="E4319" s="2"/>
      <c r="F4319" s="2"/>
    </row>
    <row r="4320" spans="1:6" ht="15" x14ac:dyDescent="0.25">
      <c r="A4320" s="2"/>
      <c r="B4320" s="2"/>
      <c r="C4320" s="2"/>
      <c r="E4320" s="2"/>
      <c r="F4320" s="2"/>
    </row>
    <row r="4321" spans="1:6" ht="15" x14ac:dyDescent="0.25">
      <c r="A4321" s="2"/>
      <c r="B4321" s="2"/>
      <c r="C4321" s="2"/>
      <c r="E4321" s="2"/>
      <c r="F4321" s="2"/>
    </row>
    <row r="4322" spans="1:6" ht="15" x14ac:dyDescent="0.25">
      <c r="A4322" s="2"/>
      <c r="B4322" s="2"/>
      <c r="C4322" s="2"/>
      <c r="E4322" s="2"/>
      <c r="F4322" s="2"/>
    </row>
    <row r="4323" spans="1:6" ht="15" x14ac:dyDescent="0.25">
      <c r="A4323" s="2"/>
      <c r="B4323" s="2"/>
      <c r="C4323" s="2"/>
      <c r="E4323" s="2"/>
      <c r="F4323" s="2"/>
    </row>
    <row r="4324" spans="1:6" ht="15" x14ac:dyDescent="0.25">
      <c r="A4324" s="2"/>
      <c r="B4324" s="2"/>
      <c r="C4324" s="2"/>
      <c r="E4324" s="2"/>
      <c r="F4324" s="2"/>
    </row>
    <row r="4325" spans="1:6" ht="15" x14ac:dyDescent="0.25">
      <c r="A4325" s="2"/>
      <c r="B4325" s="2"/>
      <c r="C4325" s="2"/>
      <c r="E4325" s="2"/>
      <c r="F4325" s="2"/>
    </row>
    <row r="4326" spans="1:6" ht="15" x14ac:dyDescent="0.25">
      <c r="A4326" s="2"/>
      <c r="B4326" s="2"/>
      <c r="C4326" s="2"/>
      <c r="E4326" s="2"/>
      <c r="F4326" s="2"/>
    </row>
    <row r="4327" spans="1:6" ht="15" x14ac:dyDescent="0.25">
      <c r="A4327" s="2"/>
      <c r="B4327" s="2"/>
      <c r="C4327" s="2"/>
      <c r="E4327" s="2"/>
      <c r="F4327" s="2"/>
    </row>
    <row r="4328" spans="1:6" ht="15" x14ac:dyDescent="0.25">
      <c r="A4328" s="2"/>
      <c r="B4328" s="2"/>
      <c r="C4328" s="2"/>
      <c r="E4328" s="2"/>
      <c r="F4328" s="2"/>
    </row>
    <row r="4329" spans="1:6" ht="15" x14ac:dyDescent="0.25">
      <c r="A4329" s="2"/>
      <c r="B4329" s="2"/>
      <c r="C4329" s="2"/>
      <c r="E4329" s="2"/>
      <c r="F4329" s="2"/>
    </row>
    <row r="4330" spans="1:6" ht="15" x14ac:dyDescent="0.25">
      <c r="A4330" s="2"/>
      <c r="B4330" s="2"/>
      <c r="C4330" s="2"/>
      <c r="E4330" s="2"/>
      <c r="F4330" s="2"/>
    </row>
    <row r="4331" spans="1:6" ht="15" x14ac:dyDescent="0.25">
      <c r="A4331" s="2"/>
      <c r="B4331" s="2"/>
      <c r="C4331" s="2"/>
      <c r="E4331" s="2"/>
      <c r="F4331" s="2"/>
    </row>
    <row r="4332" spans="1:6" ht="15" x14ac:dyDescent="0.25">
      <c r="A4332" s="2"/>
      <c r="B4332" s="2"/>
      <c r="C4332" s="2"/>
      <c r="E4332" s="2"/>
      <c r="F4332" s="2"/>
    </row>
    <row r="4333" spans="1:6" ht="15" x14ac:dyDescent="0.25">
      <c r="A4333" s="2"/>
      <c r="B4333" s="2"/>
      <c r="C4333" s="2"/>
      <c r="E4333" s="2"/>
      <c r="F4333" s="2"/>
    </row>
    <row r="4334" spans="1:6" ht="15" x14ac:dyDescent="0.25">
      <c r="A4334" s="2"/>
      <c r="B4334" s="2"/>
      <c r="C4334" s="2"/>
      <c r="E4334" s="2"/>
      <c r="F4334" s="2"/>
    </row>
    <row r="4335" spans="1:6" ht="15" x14ac:dyDescent="0.25">
      <c r="A4335" s="2"/>
      <c r="B4335" s="2"/>
      <c r="C4335" s="2"/>
      <c r="E4335" s="2"/>
      <c r="F4335" s="2"/>
    </row>
    <row r="4336" spans="1:6" ht="15" x14ac:dyDescent="0.25">
      <c r="A4336" s="2"/>
      <c r="B4336" s="2"/>
      <c r="C4336" s="2"/>
      <c r="E4336" s="2"/>
      <c r="F4336" s="2"/>
    </row>
    <row r="4337" spans="1:6" ht="15" x14ac:dyDescent="0.25">
      <c r="A4337" s="2"/>
      <c r="B4337" s="2"/>
      <c r="C4337" s="2"/>
      <c r="E4337" s="2"/>
      <c r="F4337" s="2"/>
    </row>
    <row r="4338" spans="1:6" ht="15" x14ac:dyDescent="0.25">
      <c r="A4338" s="2"/>
      <c r="B4338" s="2"/>
      <c r="C4338" s="2"/>
      <c r="E4338" s="2"/>
      <c r="F4338" s="2"/>
    </row>
    <row r="4339" spans="1:6" ht="15" x14ac:dyDescent="0.25">
      <c r="A4339" s="2"/>
      <c r="B4339" s="2"/>
      <c r="C4339" s="2"/>
      <c r="E4339" s="2"/>
      <c r="F4339" s="2"/>
    </row>
    <row r="4340" spans="1:6" ht="15" x14ac:dyDescent="0.25">
      <c r="A4340" s="2"/>
      <c r="B4340" s="2"/>
      <c r="C4340" s="2"/>
      <c r="E4340" s="2"/>
      <c r="F4340" s="2"/>
    </row>
    <row r="4341" spans="1:6" ht="15" x14ac:dyDescent="0.25">
      <c r="A4341" s="2"/>
      <c r="B4341" s="2"/>
      <c r="C4341" s="2"/>
      <c r="E4341" s="2"/>
      <c r="F4341" s="2"/>
    </row>
    <row r="4342" spans="1:6" ht="15" x14ac:dyDescent="0.25">
      <c r="A4342" s="2"/>
      <c r="B4342" s="2"/>
      <c r="C4342" s="2"/>
      <c r="E4342" s="2"/>
      <c r="F4342" s="2"/>
    </row>
    <row r="4343" spans="1:6" ht="15" x14ac:dyDescent="0.25">
      <c r="A4343" s="2"/>
      <c r="B4343" s="2"/>
      <c r="C4343" s="2"/>
      <c r="E4343" s="2"/>
      <c r="F4343" s="2"/>
    </row>
    <row r="4344" spans="1:6" ht="15" x14ac:dyDescent="0.25">
      <c r="A4344" s="2"/>
      <c r="B4344" s="2"/>
      <c r="C4344" s="2"/>
      <c r="E4344" s="2"/>
      <c r="F4344" s="2"/>
    </row>
    <row r="4345" spans="1:6" ht="15" x14ac:dyDescent="0.25">
      <c r="A4345" s="2"/>
      <c r="B4345" s="2"/>
      <c r="C4345" s="2"/>
      <c r="E4345" s="2"/>
      <c r="F4345" s="2"/>
    </row>
    <row r="4346" spans="1:6" ht="15" x14ac:dyDescent="0.25">
      <c r="A4346" s="2"/>
      <c r="B4346" s="2"/>
      <c r="C4346" s="2"/>
      <c r="E4346" s="2"/>
      <c r="F4346" s="2"/>
    </row>
    <row r="4347" spans="1:6" ht="15" x14ac:dyDescent="0.25">
      <c r="A4347" s="2"/>
      <c r="B4347" s="2"/>
      <c r="C4347" s="2"/>
      <c r="E4347" s="2"/>
      <c r="F4347" s="2"/>
    </row>
    <row r="4348" spans="1:6" ht="15" x14ac:dyDescent="0.25">
      <c r="A4348" s="2"/>
      <c r="B4348" s="2"/>
      <c r="C4348" s="2"/>
      <c r="E4348" s="2"/>
      <c r="F4348" s="2"/>
    </row>
    <row r="4349" spans="1:6" ht="15" x14ac:dyDescent="0.25">
      <c r="A4349" s="2"/>
      <c r="B4349" s="2"/>
      <c r="C4349" s="2"/>
      <c r="E4349" s="2"/>
      <c r="F4349" s="2"/>
    </row>
    <row r="4350" spans="1:6" ht="15" x14ac:dyDescent="0.25">
      <c r="A4350" s="2"/>
      <c r="B4350" s="2"/>
      <c r="C4350" s="2"/>
      <c r="E4350" s="2"/>
      <c r="F4350" s="2"/>
    </row>
    <row r="4351" spans="1:6" ht="15" x14ac:dyDescent="0.25">
      <c r="A4351" s="2"/>
      <c r="B4351" s="2"/>
      <c r="C4351" s="2"/>
      <c r="E4351" s="2"/>
      <c r="F4351" s="2"/>
    </row>
    <row r="4352" spans="1:6" ht="15" x14ac:dyDescent="0.25">
      <c r="A4352" s="2"/>
      <c r="B4352" s="2"/>
      <c r="C4352" s="2"/>
      <c r="E4352" s="2"/>
      <c r="F4352" s="2"/>
    </row>
    <row r="4353" spans="1:6" ht="15" x14ac:dyDescent="0.25">
      <c r="A4353" s="2"/>
      <c r="B4353" s="2"/>
      <c r="C4353" s="2"/>
      <c r="E4353" s="2"/>
      <c r="F4353" s="2"/>
    </row>
    <row r="4354" spans="1:6" ht="15" x14ac:dyDescent="0.25">
      <c r="A4354" s="2"/>
      <c r="B4354" s="2"/>
      <c r="C4354" s="2"/>
      <c r="E4354" s="2"/>
      <c r="F4354" s="2"/>
    </row>
    <row r="4355" spans="1:6" ht="15" x14ac:dyDescent="0.25">
      <c r="A4355" s="2"/>
      <c r="B4355" s="2"/>
      <c r="C4355" s="2"/>
      <c r="E4355" s="2"/>
      <c r="F4355" s="2"/>
    </row>
    <row r="4356" spans="1:6" ht="15" x14ac:dyDescent="0.25">
      <c r="A4356" s="2"/>
      <c r="B4356" s="2"/>
      <c r="C4356" s="2"/>
      <c r="E4356" s="2"/>
      <c r="F4356" s="2"/>
    </row>
    <row r="4357" spans="1:6" ht="15" x14ac:dyDescent="0.25">
      <c r="A4357" s="2"/>
      <c r="B4357" s="2"/>
      <c r="C4357" s="2"/>
      <c r="E4357" s="2"/>
      <c r="F4357" s="2"/>
    </row>
    <row r="4358" spans="1:6" ht="15" x14ac:dyDescent="0.25">
      <c r="A4358" s="2"/>
      <c r="B4358" s="2"/>
      <c r="C4358" s="2"/>
      <c r="E4358" s="2"/>
      <c r="F4358" s="2"/>
    </row>
    <row r="4359" spans="1:6" ht="15" x14ac:dyDescent="0.25">
      <c r="A4359" s="2"/>
      <c r="B4359" s="2"/>
      <c r="C4359" s="2"/>
      <c r="E4359" s="2"/>
      <c r="F4359" s="2"/>
    </row>
    <row r="4360" spans="1:6" ht="15" x14ac:dyDescent="0.25">
      <c r="A4360" s="2"/>
      <c r="B4360" s="2"/>
      <c r="C4360" s="2"/>
      <c r="E4360" s="2"/>
      <c r="F4360" s="2"/>
    </row>
    <row r="4361" spans="1:6" ht="15" x14ac:dyDescent="0.25">
      <c r="A4361" s="2"/>
      <c r="B4361" s="2"/>
      <c r="C4361" s="2"/>
      <c r="E4361" s="2"/>
      <c r="F4361" s="2"/>
    </row>
    <row r="4362" spans="1:6" ht="15" x14ac:dyDescent="0.25">
      <c r="A4362" s="2"/>
      <c r="B4362" s="2"/>
      <c r="C4362" s="2"/>
      <c r="E4362" s="2"/>
      <c r="F4362" s="2"/>
    </row>
    <row r="4363" spans="1:6" ht="15" x14ac:dyDescent="0.25">
      <c r="A4363" s="2"/>
      <c r="B4363" s="2"/>
      <c r="C4363" s="2"/>
      <c r="E4363" s="2"/>
      <c r="F4363" s="2"/>
    </row>
    <row r="4364" spans="1:6" ht="15" x14ac:dyDescent="0.25">
      <c r="A4364" s="2"/>
      <c r="B4364" s="2"/>
      <c r="C4364" s="2"/>
      <c r="E4364" s="2"/>
      <c r="F4364" s="2"/>
    </row>
    <row r="4365" spans="1:6" ht="15" x14ac:dyDescent="0.25">
      <c r="A4365" s="2"/>
      <c r="B4365" s="2"/>
      <c r="C4365" s="2"/>
      <c r="E4365" s="2"/>
      <c r="F4365" s="2"/>
    </row>
    <row r="4366" spans="1:6" ht="15" x14ac:dyDescent="0.25">
      <c r="A4366" s="2"/>
      <c r="B4366" s="2"/>
      <c r="C4366" s="2"/>
      <c r="E4366" s="2"/>
      <c r="F4366" s="2"/>
    </row>
    <row r="4367" spans="1:6" ht="15" x14ac:dyDescent="0.25">
      <c r="A4367" s="2"/>
      <c r="B4367" s="2"/>
      <c r="C4367" s="2"/>
      <c r="E4367" s="2"/>
      <c r="F4367" s="2"/>
    </row>
    <row r="4368" spans="1:6" ht="15" x14ac:dyDescent="0.25">
      <c r="A4368" s="2"/>
      <c r="B4368" s="2"/>
      <c r="C4368" s="2"/>
      <c r="E4368" s="2"/>
      <c r="F4368" s="2"/>
    </row>
    <row r="4369" spans="1:6" ht="15" x14ac:dyDescent="0.25">
      <c r="A4369" s="2"/>
      <c r="B4369" s="2"/>
      <c r="C4369" s="2"/>
      <c r="E4369" s="2"/>
      <c r="F4369" s="2"/>
    </row>
    <row r="4370" spans="1:6" ht="15" x14ac:dyDescent="0.25">
      <c r="A4370" s="2"/>
      <c r="B4370" s="2"/>
      <c r="C4370" s="2"/>
      <c r="E4370" s="2"/>
      <c r="F4370" s="2"/>
    </row>
    <row r="4371" spans="1:6" ht="15" x14ac:dyDescent="0.25">
      <c r="A4371" s="2"/>
      <c r="B4371" s="2"/>
      <c r="C4371" s="2"/>
      <c r="E4371" s="2"/>
      <c r="F4371" s="2"/>
    </row>
    <row r="4372" spans="1:6" ht="15" x14ac:dyDescent="0.25">
      <c r="A4372" s="2"/>
      <c r="B4372" s="2"/>
      <c r="C4372" s="2"/>
      <c r="E4372" s="2"/>
      <c r="F4372" s="2"/>
    </row>
    <row r="4373" spans="1:6" ht="15" x14ac:dyDescent="0.25">
      <c r="A4373" s="2"/>
      <c r="B4373" s="2"/>
      <c r="C4373" s="2"/>
      <c r="E4373" s="2"/>
      <c r="F4373" s="2"/>
    </row>
    <row r="4374" spans="1:6" ht="15" x14ac:dyDescent="0.25">
      <c r="A4374" s="2"/>
      <c r="B4374" s="2"/>
      <c r="C4374" s="2"/>
      <c r="E4374" s="2"/>
      <c r="F4374" s="2"/>
    </row>
    <row r="4375" spans="1:6" ht="15" x14ac:dyDescent="0.25">
      <c r="A4375" s="2"/>
      <c r="B4375" s="2"/>
      <c r="C4375" s="2"/>
      <c r="E4375" s="2"/>
      <c r="F4375" s="2"/>
    </row>
    <row r="4376" spans="1:6" ht="15" x14ac:dyDescent="0.25">
      <c r="A4376" s="2"/>
      <c r="B4376" s="2"/>
      <c r="C4376" s="2"/>
      <c r="E4376" s="2"/>
      <c r="F4376" s="2"/>
    </row>
    <row r="4377" spans="1:6" ht="15" x14ac:dyDescent="0.25">
      <c r="A4377" s="2"/>
      <c r="B4377" s="2"/>
      <c r="C4377" s="2"/>
      <c r="E4377" s="2"/>
      <c r="F4377" s="2"/>
    </row>
    <row r="4378" spans="1:6" ht="15" x14ac:dyDescent="0.25">
      <c r="A4378" s="2"/>
      <c r="B4378" s="2"/>
      <c r="C4378" s="2"/>
      <c r="E4378" s="2"/>
      <c r="F4378" s="2"/>
    </row>
    <row r="4379" spans="1:6" ht="15" x14ac:dyDescent="0.25">
      <c r="A4379" s="2"/>
      <c r="B4379" s="2"/>
      <c r="C4379" s="2"/>
      <c r="E4379" s="2"/>
      <c r="F4379" s="2"/>
    </row>
    <row r="4380" spans="1:6" ht="15" x14ac:dyDescent="0.25">
      <c r="A4380" s="2"/>
      <c r="B4380" s="2"/>
      <c r="C4380" s="2"/>
      <c r="E4380" s="2"/>
      <c r="F4380" s="2"/>
    </row>
    <row r="4381" spans="1:6" ht="15" x14ac:dyDescent="0.25">
      <c r="A4381" s="2"/>
      <c r="B4381" s="2"/>
      <c r="C4381" s="2"/>
      <c r="E4381" s="2"/>
      <c r="F4381" s="2"/>
    </row>
    <row r="4382" spans="1:6" ht="15" x14ac:dyDescent="0.25">
      <c r="A4382" s="2"/>
      <c r="B4382" s="2"/>
      <c r="C4382" s="2"/>
      <c r="E4382" s="2"/>
      <c r="F4382" s="2"/>
    </row>
    <row r="4383" spans="1:6" ht="15" x14ac:dyDescent="0.25">
      <c r="A4383" s="2"/>
      <c r="B4383" s="2"/>
      <c r="C4383" s="2"/>
      <c r="E4383" s="2"/>
      <c r="F4383" s="2"/>
    </row>
    <row r="4384" spans="1:6" ht="15" x14ac:dyDescent="0.25">
      <c r="A4384" s="2"/>
      <c r="B4384" s="2"/>
      <c r="C4384" s="2"/>
      <c r="E4384" s="2"/>
      <c r="F4384" s="2"/>
    </row>
    <row r="4385" spans="1:6" ht="15" x14ac:dyDescent="0.25">
      <c r="A4385" s="2"/>
      <c r="B4385" s="2"/>
      <c r="C4385" s="2"/>
      <c r="E4385" s="2"/>
      <c r="F4385" s="2"/>
    </row>
    <row r="4386" spans="1:6" ht="15" x14ac:dyDescent="0.25">
      <c r="A4386" s="2"/>
      <c r="B4386" s="2"/>
      <c r="C4386" s="2"/>
      <c r="E4386" s="2"/>
      <c r="F4386" s="2"/>
    </row>
    <row r="4387" spans="1:6" ht="15" x14ac:dyDescent="0.25">
      <c r="A4387" s="2"/>
      <c r="B4387" s="2"/>
      <c r="C4387" s="2"/>
      <c r="E4387" s="2"/>
      <c r="F4387" s="2"/>
    </row>
    <row r="4388" spans="1:6" ht="15" x14ac:dyDescent="0.25">
      <c r="A4388" s="2"/>
      <c r="B4388" s="2"/>
      <c r="C4388" s="2"/>
      <c r="E4388" s="2"/>
      <c r="F4388" s="2"/>
    </row>
    <row r="4389" spans="1:6" ht="15" x14ac:dyDescent="0.25">
      <c r="A4389" s="2"/>
      <c r="B4389" s="2"/>
      <c r="C4389" s="2"/>
      <c r="E4389" s="2"/>
      <c r="F4389" s="2"/>
    </row>
    <row r="4390" spans="1:6" ht="15" x14ac:dyDescent="0.25">
      <c r="A4390" s="2"/>
      <c r="B4390" s="2"/>
      <c r="C4390" s="2"/>
      <c r="E4390" s="2"/>
      <c r="F4390" s="2"/>
    </row>
    <row r="4391" spans="1:6" ht="15" x14ac:dyDescent="0.25">
      <c r="A4391" s="2"/>
      <c r="B4391" s="2"/>
      <c r="C4391" s="2"/>
      <c r="E4391" s="2"/>
      <c r="F4391" s="2"/>
    </row>
    <row r="4392" spans="1:6" ht="15" x14ac:dyDescent="0.25">
      <c r="A4392" s="2"/>
      <c r="B4392" s="2"/>
      <c r="C4392" s="2"/>
      <c r="E4392" s="2"/>
      <c r="F4392" s="2"/>
    </row>
    <row r="4393" spans="1:6" ht="15" x14ac:dyDescent="0.25">
      <c r="A4393" s="2"/>
      <c r="B4393" s="2"/>
      <c r="C4393" s="2"/>
      <c r="E4393" s="2"/>
      <c r="F4393" s="2"/>
    </row>
    <row r="4394" spans="1:6" ht="15" x14ac:dyDescent="0.25">
      <c r="A4394" s="2"/>
      <c r="B4394" s="2"/>
      <c r="C4394" s="2"/>
      <c r="E4394" s="2"/>
      <c r="F4394" s="2"/>
    </row>
    <row r="4395" spans="1:6" ht="15" x14ac:dyDescent="0.25">
      <c r="A4395" s="2"/>
      <c r="B4395" s="2"/>
      <c r="C4395" s="2"/>
      <c r="E4395" s="2"/>
      <c r="F4395" s="2"/>
    </row>
    <row r="4396" spans="1:6" ht="15" x14ac:dyDescent="0.25">
      <c r="A4396" s="2"/>
      <c r="B4396" s="2"/>
      <c r="C4396" s="2"/>
      <c r="E4396" s="2"/>
      <c r="F4396" s="2"/>
    </row>
    <row r="4397" spans="1:6" ht="15" x14ac:dyDescent="0.25">
      <c r="A4397" s="2"/>
      <c r="B4397" s="2"/>
      <c r="C4397" s="2"/>
      <c r="E4397" s="2"/>
      <c r="F4397" s="2"/>
    </row>
    <row r="4398" spans="1:6" ht="15" x14ac:dyDescent="0.25">
      <c r="A4398" s="2"/>
      <c r="B4398" s="2"/>
      <c r="C4398" s="2"/>
      <c r="E4398" s="2"/>
      <c r="F4398" s="2"/>
    </row>
    <row r="4399" spans="1:6" ht="15" x14ac:dyDescent="0.25">
      <c r="A4399" s="2"/>
      <c r="B4399" s="2"/>
      <c r="C4399" s="2"/>
      <c r="E4399" s="2"/>
      <c r="F4399" s="2"/>
    </row>
    <row r="4400" spans="1:6" ht="15" x14ac:dyDescent="0.25">
      <c r="A4400" s="2"/>
      <c r="B4400" s="2"/>
      <c r="C4400" s="2"/>
      <c r="E4400" s="2"/>
      <c r="F4400" s="2"/>
    </row>
    <row r="4401" spans="1:6" ht="15" x14ac:dyDescent="0.25">
      <c r="A4401" s="2"/>
      <c r="B4401" s="2"/>
      <c r="C4401" s="2"/>
      <c r="E4401" s="2"/>
      <c r="F4401" s="2"/>
    </row>
    <row r="4402" spans="1:6" ht="15" x14ac:dyDescent="0.25">
      <c r="A4402" s="2"/>
      <c r="B4402" s="2"/>
      <c r="C4402" s="2"/>
      <c r="E4402" s="2"/>
      <c r="F4402" s="2"/>
    </row>
    <row r="4403" spans="1:6" ht="15" x14ac:dyDescent="0.25">
      <c r="A4403" s="2"/>
      <c r="B4403" s="2"/>
      <c r="C4403" s="2"/>
      <c r="E4403" s="2"/>
      <c r="F4403" s="2"/>
    </row>
    <row r="4404" spans="1:6" ht="15" x14ac:dyDescent="0.25">
      <c r="A4404" s="2"/>
      <c r="B4404" s="2"/>
      <c r="C4404" s="2"/>
      <c r="E4404" s="2"/>
      <c r="F4404" s="2"/>
    </row>
    <row r="4405" spans="1:6" ht="15" x14ac:dyDescent="0.25">
      <c r="A4405" s="2"/>
      <c r="B4405" s="2"/>
      <c r="C4405" s="2"/>
      <c r="E4405" s="2"/>
      <c r="F4405" s="2"/>
    </row>
    <row r="4406" spans="1:6" ht="15" x14ac:dyDescent="0.25">
      <c r="A4406" s="2"/>
      <c r="B4406" s="2"/>
      <c r="C4406" s="2"/>
      <c r="E4406" s="2"/>
      <c r="F4406" s="2"/>
    </row>
    <row r="4407" spans="1:6" ht="15" x14ac:dyDescent="0.25">
      <c r="A4407" s="2"/>
      <c r="B4407" s="2"/>
      <c r="C4407" s="2"/>
      <c r="E4407" s="2"/>
      <c r="F4407" s="2"/>
    </row>
    <row r="4408" spans="1:6" ht="15" x14ac:dyDescent="0.25">
      <c r="A4408" s="2"/>
      <c r="B4408" s="2"/>
      <c r="C4408" s="2"/>
      <c r="E4408" s="2"/>
      <c r="F4408" s="2"/>
    </row>
    <row r="4409" spans="1:6" ht="15" x14ac:dyDescent="0.25">
      <c r="A4409" s="2"/>
      <c r="B4409" s="2"/>
      <c r="C4409" s="2"/>
      <c r="E4409" s="2"/>
      <c r="F4409" s="2"/>
    </row>
    <row r="4410" spans="1:6" ht="15" x14ac:dyDescent="0.25">
      <c r="A4410" s="2"/>
      <c r="B4410" s="2"/>
      <c r="C4410" s="2"/>
      <c r="E4410" s="2"/>
      <c r="F4410" s="2"/>
    </row>
    <row r="4411" spans="1:6" ht="15" x14ac:dyDescent="0.25">
      <c r="A4411" s="2"/>
      <c r="B4411" s="2"/>
      <c r="C4411" s="2"/>
      <c r="E4411" s="2"/>
      <c r="F4411" s="2"/>
    </row>
    <row r="4412" spans="1:6" ht="15" x14ac:dyDescent="0.25">
      <c r="A4412" s="2"/>
      <c r="B4412" s="2"/>
      <c r="C4412" s="2"/>
      <c r="E4412" s="2"/>
      <c r="F4412" s="2"/>
    </row>
    <row r="4413" spans="1:6" ht="15" x14ac:dyDescent="0.25">
      <c r="A4413" s="2"/>
      <c r="B4413" s="2"/>
      <c r="C4413" s="2"/>
      <c r="E4413" s="2"/>
      <c r="F4413" s="2"/>
    </row>
    <row r="4414" spans="1:6" ht="15" x14ac:dyDescent="0.25">
      <c r="A4414" s="2"/>
      <c r="B4414" s="2"/>
      <c r="C4414" s="2"/>
      <c r="E4414" s="2"/>
      <c r="F4414" s="2"/>
    </row>
    <row r="4415" spans="1:6" ht="15" x14ac:dyDescent="0.25">
      <c r="A4415" s="2"/>
      <c r="B4415" s="2"/>
      <c r="C4415" s="2"/>
      <c r="E4415" s="2"/>
      <c r="F4415" s="2"/>
    </row>
    <row r="4416" spans="1:6" ht="15" x14ac:dyDescent="0.25">
      <c r="A4416" s="2"/>
      <c r="B4416" s="2"/>
      <c r="C4416" s="2"/>
      <c r="E4416" s="2"/>
      <c r="F4416" s="2"/>
    </row>
    <row r="4417" spans="1:6" ht="15" x14ac:dyDescent="0.25">
      <c r="A4417" s="2"/>
      <c r="B4417" s="2"/>
      <c r="C4417" s="2"/>
      <c r="E4417" s="2"/>
      <c r="F4417" s="2"/>
    </row>
    <row r="4418" spans="1:6" ht="15" x14ac:dyDescent="0.25">
      <c r="A4418" s="2"/>
      <c r="B4418" s="2"/>
      <c r="C4418" s="2"/>
      <c r="E4418" s="2"/>
      <c r="F4418" s="2"/>
    </row>
    <row r="4419" spans="1:6" ht="15" x14ac:dyDescent="0.25">
      <c r="A4419" s="2"/>
      <c r="B4419" s="2"/>
      <c r="C4419" s="2"/>
      <c r="E4419" s="2"/>
      <c r="F4419" s="2"/>
    </row>
    <row r="4420" spans="1:6" ht="15" x14ac:dyDescent="0.25">
      <c r="A4420" s="2"/>
      <c r="B4420" s="2"/>
      <c r="C4420" s="2"/>
      <c r="E4420" s="2"/>
      <c r="F4420" s="2"/>
    </row>
    <row r="4421" spans="1:6" ht="15" x14ac:dyDescent="0.25">
      <c r="A4421" s="2"/>
      <c r="B4421" s="2"/>
      <c r="C4421" s="2"/>
      <c r="E4421" s="2"/>
      <c r="F4421" s="2"/>
    </row>
    <row r="4422" spans="1:6" ht="15" x14ac:dyDescent="0.25">
      <c r="A4422" s="2"/>
      <c r="B4422" s="2"/>
      <c r="C4422" s="2"/>
      <c r="E4422" s="2"/>
      <c r="F4422" s="2"/>
    </row>
    <row r="4423" spans="1:6" ht="15" x14ac:dyDescent="0.25">
      <c r="A4423" s="2"/>
      <c r="B4423" s="2"/>
      <c r="C4423" s="2"/>
      <c r="E4423" s="2"/>
      <c r="F4423" s="2"/>
    </row>
    <row r="4424" spans="1:6" ht="15" x14ac:dyDescent="0.25">
      <c r="A4424" s="2"/>
      <c r="B4424" s="2"/>
      <c r="C4424" s="2"/>
      <c r="E4424" s="2"/>
      <c r="F4424" s="2"/>
    </row>
    <row r="4425" spans="1:6" ht="15" x14ac:dyDescent="0.25">
      <c r="A4425" s="2"/>
      <c r="B4425" s="2"/>
      <c r="C4425" s="2"/>
      <c r="E4425" s="2"/>
      <c r="F4425" s="2"/>
    </row>
    <row r="4426" spans="1:6" ht="15" x14ac:dyDescent="0.25">
      <c r="A4426" s="2"/>
      <c r="B4426" s="2"/>
      <c r="C4426" s="2"/>
      <c r="E4426" s="2"/>
      <c r="F4426" s="2"/>
    </row>
    <row r="4427" spans="1:6" ht="15" x14ac:dyDescent="0.25">
      <c r="A4427" s="2"/>
      <c r="B4427" s="2"/>
      <c r="C4427" s="2"/>
      <c r="E4427" s="2"/>
      <c r="F4427" s="2"/>
    </row>
    <row r="4428" spans="1:6" ht="15" x14ac:dyDescent="0.25">
      <c r="A4428" s="2"/>
      <c r="B4428" s="2"/>
      <c r="C4428" s="2"/>
      <c r="E4428" s="2"/>
      <c r="F4428" s="2"/>
    </row>
    <row r="4429" spans="1:6" ht="15" x14ac:dyDescent="0.25">
      <c r="A4429" s="2"/>
      <c r="B4429" s="2"/>
      <c r="C4429" s="2"/>
      <c r="E4429" s="2"/>
      <c r="F4429" s="2"/>
    </row>
    <row r="4430" spans="1:6" ht="15" x14ac:dyDescent="0.25">
      <c r="A4430" s="2"/>
      <c r="B4430" s="2"/>
      <c r="C4430" s="2"/>
      <c r="E4430" s="2"/>
      <c r="F4430" s="2"/>
    </row>
    <row r="4431" spans="1:6" ht="15" x14ac:dyDescent="0.25">
      <c r="A4431" s="2"/>
      <c r="B4431" s="2"/>
      <c r="C4431" s="2"/>
      <c r="E4431" s="2"/>
      <c r="F4431" s="2"/>
    </row>
    <row r="4432" spans="1:6" ht="15" x14ac:dyDescent="0.25">
      <c r="A4432" s="2"/>
      <c r="B4432" s="2"/>
      <c r="C4432" s="2"/>
      <c r="E4432" s="2"/>
      <c r="F4432" s="2"/>
    </row>
    <row r="4433" spans="1:6" ht="15" x14ac:dyDescent="0.25">
      <c r="A4433" s="2"/>
      <c r="B4433" s="2"/>
      <c r="C4433" s="2"/>
      <c r="E4433" s="2"/>
      <c r="F4433" s="2"/>
    </row>
    <row r="4434" spans="1:6" ht="15" x14ac:dyDescent="0.25">
      <c r="A4434" s="2"/>
      <c r="B4434" s="2"/>
      <c r="C4434" s="2"/>
      <c r="E4434" s="2"/>
      <c r="F4434" s="2"/>
    </row>
    <row r="4435" spans="1:6" ht="15" x14ac:dyDescent="0.25">
      <c r="A4435" s="2"/>
      <c r="B4435" s="2"/>
      <c r="C4435" s="2"/>
      <c r="E4435" s="2"/>
      <c r="F4435" s="2"/>
    </row>
    <row r="4436" spans="1:6" ht="15" x14ac:dyDescent="0.25">
      <c r="A4436" s="2"/>
      <c r="B4436" s="2"/>
      <c r="C4436" s="2"/>
      <c r="E4436" s="2"/>
      <c r="F4436" s="2"/>
    </row>
    <row r="4437" spans="1:6" ht="15" x14ac:dyDescent="0.25">
      <c r="A4437" s="2"/>
      <c r="B4437" s="2"/>
      <c r="C4437" s="2"/>
      <c r="E4437" s="2"/>
      <c r="F4437" s="2"/>
    </row>
    <row r="4438" spans="1:6" ht="15" x14ac:dyDescent="0.25">
      <c r="A4438" s="2"/>
      <c r="B4438" s="2"/>
      <c r="C4438" s="2"/>
      <c r="E4438" s="2"/>
      <c r="F4438" s="2"/>
    </row>
    <row r="4439" spans="1:6" ht="15" x14ac:dyDescent="0.25">
      <c r="A4439" s="2"/>
      <c r="B4439" s="2"/>
      <c r="C4439" s="2"/>
      <c r="E4439" s="2"/>
      <c r="F4439" s="2"/>
    </row>
    <row r="4440" spans="1:6" ht="15" x14ac:dyDescent="0.25">
      <c r="A4440" s="2"/>
      <c r="B4440" s="2"/>
      <c r="C4440" s="2"/>
      <c r="E4440" s="2"/>
      <c r="F4440" s="2"/>
    </row>
    <row r="4441" spans="1:6" ht="15" x14ac:dyDescent="0.25">
      <c r="A4441" s="2"/>
      <c r="B4441" s="2"/>
      <c r="C4441" s="2"/>
      <c r="E4441" s="2"/>
      <c r="F4441" s="2"/>
    </row>
    <row r="4442" spans="1:6" ht="15" x14ac:dyDescent="0.25">
      <c r="A4442" s="2"/>
      <c r="B4442" s="2"/>
      <c r="C4442" s="2"/>
      <c r="E4442" s="2"/>
      <c r="F4442" s="2"/>
    </row>
    <row r="4443" spans="1:6" ht="15" x14ac:dyDescent="0.25">
      <c r="A4443" s="2"/>
      <c r="B4443" s="2"/>
      <c r="C4443" s="2"/>
      <c r="E4443" s="2"/>
      <c r="F4443" s="2"/>
    </row>
    <row r="4444" spans="1:6" ht="15" x14ac:dyDescent="0.25">
      <c r="A4444" s="2"/>
      <c r="B4444" s="2"/>
      <c r="C4444" s="2"/>
      <c r="E4444" s="2"/>
      <c r="F4444" s="2"/>
    </row>
    <row r="4445" spans="1:6" ht="15" x14ac:dyDescent="0.25">
      <c r="A4445" s="2"/>
      <c r="B4445" s="2"/>
      <c r="C4445" s="2"/>
      <c r="E4445" s="2"/>
      <c r="F4445" s="2"/>
    </row>
    <row r="4446" spans="1:6" ht="15" x14ac:dyDescent="0.25">
      <c r="A4446" s="2"/>
      <c r="B4446" s="2"/>
      <c r="C4446" s="2"/>
      <c r="E4446" s="2"/>
      <c r="F4446" s="2"/>
    </row>
    <row r="4447" spans="1:6" ht="15" x14ac:dyDescent="0.25">
      <c r="A4447" s="2"/>
      <c r="B4447" s="2"/>
      <c r="C4447" s="2"/>
      <c r="E4447" s="2"/>
      <c r="F4447" s="2"/>
    </row>
    <row r="4448" spans="1:6" ht="15" x14ac:dyDescent="0.25">
      <c r="A4448" s="2"/>
      <c r="B4448" s="2"/>
      <c r="C4448" s="2"/>
      <c r="E4448" s="2"/>
      <c r="F4448" s="2"/>
    </row>
    <row r="4449" spans="1:6" ht="15" x14ac:dyDescent="0.25">
      <c r="A4449" s="2"/>
      <c r="B4449" s="2"/>
      <c r="C4449" s="2"/>
      <c r="E4449" s="2"/>
      <c r="F4449" s="2"/>
    </row>
    <row r="4450" spans="1:6" ht="15" x14ac:dyDescent="0.25">
      <c r="A4450" s="2"/>
      <c r="B4450" s="2"/>
      <c r="C4450" s="2"/>
      <c r="E4450" s="2"/>
      <c r="F4450" s="2"/>
    </row>
    <row r="4451" spans="1:6" ht="15" x14ac:dyDescent="0.25">
      <c r="A4451" s="2"/>
      <c r="B4451" s="2"/>
      <c r="C4451" s="2"/>
      <c r="E4451" s="2"/>
      <c r="F4451" s="2"/>
    </row>
    <row r="4452" spans="1:6" ht="15" x14ac:dyDescent="0.25">
      <c r="A4452" s="2"/>
      <c r="B4452" s="2"/>
      <c r="C4452" s="2"/>
      <c r="E4452" s="2"/>
      <c r="F4452" s="2"/>
    </row>
    <row r="4453" spans="1:6" ht="15" x14ac:dyDescent="0.25">
      <c r="A4453" s="2"/>
      <c r="B4453" s="2"/>
      <c r="C4453" s="2"/>
      <c r="E4453" s="2"/>
      <c r="F4453" s="2"/>
    </row>
    <row r="4454" spans="1:6" ht="15" x14ac:dyDescent="0.25">
      <c r="A4454" s="2"/>
      <c r="B4454" s="2"/>
      <c r="C4454" s="2"/>
      <c r="E4454" s="2"/>
      <c r="F4454" s="2"/>
    </row>
    <row r="4455" spans="1:6" ht="15" x14ac:dyDescent="0.25">
      <c r="A4455" s="2"/>
      <c r="B4455" s="2"/>
      <c r="C4455" s="2"/>
      <c r="E4455" s="2"/>
      <c r="F4455" s="2"/>
    </row>
    <row r="4456" spans="1:6" ht="15" x14ac:dyDescent="0.25">
      <c r="A4456" s="2"/>
      <c r="B4456" s="2"/>
      <c r="C4456" s="2"/>
      <c r="E4456" s="2"/>
      <c r="F4456" s="2"/>
    </row>
    <row r="4457" spans="1:6" ht="15" x14ac:dyDescent="0.25">
      <c r="A4457" s="2"/>
      <c r="B4457" s="2"/>
      <c r="C4457" s="2"/>
      <c r="E4457" s="2"/>
      <c r="F4457" s="2"/>
    </row>
    <row r="4458" spans="1:6" ht="15" x14ac:dyDescent="0.25">
      <c r="A4458" s="2"/>
      <c r="B4458" s="2"/>
      <c r="C4458" s="2"/>
      <c r="E4458" s="2"/>
      <c r="F4458" s="2"/>
    </row>
    <row r="4459" spans="1:6" ht="15" x14ac:dyDescent="0.25">
      <c r="A4459" s="2"/>
      <c r="B4459" s="2"/>
      <c r="C4459" s="2"/>
      <c r="E4459" s="2"/>
      <c r="F4459" s="2"/>
    </row>
    <row r="4460" spans="1:6" ht="15" x14ac:dyDescent="0.25">
      <c r="A4460" s="2"/>
      <c r="B4460" s="2"/>
      <c r="C4460" s="2"/>
      <c r="E4460" s="2"/>
      <c r="F4460" s="2"/>
    </row>
    <row r="4461" spans="1:6" ht="15" x14ac:dyDescent="0.25">
      <c r="A4461" s="2"/>
      <c r="B4461" s="2"/>
      <c r="C4461" s="2"/>
      <c r="E4461" s="2"/>
      <c r="F4461" s="2"/>
    </row>
    <row r="4462" spans="1:6" ht="15" x14ac:dyDescent="0.25">
      <c r="A4462" s="2"/>
      <c r="B4462" s="2"/>
      <c r="C4462" s="2"/>
      <c r="E4462" s="2"/>
      <c r="F4462" s="2"/>
    </row>
    <row r="4463" spans="1:6" ht="15" x14ac:dyDescent="0.25">
      <c r="A4463" s="2"/>
      <c r="B4463" s="2"/>
      <c r="C4463" s="2"/>
      <c r="E4463" s="2"/>
      <c r="F4463" s="2"/>
    </row>
    <row r="4464" spans="1:6" ht="15" x14ac:dyDescent="0.25">
      <c r="A4464" s="2"/>
      <c r="B4464" s="2"/>
      <c r="C4464" s="2"/>
      <c r="E4464" s="2"/>
      <c r="F4464" s="2"/>
    </row>
    <row r="4465" spans="1:6" ht="15" x14ac:dyDescent="0.25">
      <c r="A4465" s="2"/>
      <c r="B4465" s="2"/>
      <c r="C4465" s="2"/>
      <c r="E4465" s="2"/>
      <c r="F4465" s="2"/>
    </row>
    <row r="4466" spans="1:6" ht="15" x14ac:dyDescent="0.25">
      <c r="A4466" s="2"/>
      <c r="B4466" s="2"/>
      <c r="C4466" s="2"/>
      <c r="E4466" s="2"/>
      <c r="F4466" s="2"/>
    </row>
    <row r="4467" spans="1:6" ht="15" x14ac:dyDescent="0.25">
      <c r="A4467" s="2"/>
      <c r="B4467" s="2"/>
      <c r="C4467" s="2"/>
      <c r="E4467" s="2"/>
      <c r="F4467" s="2"/>
    </row>
    <row r="4468" spans="1:6" ht="15" x14ac:dyDescent="0.25">
      <c r="A4468" s="2"/>
      <c r="B4468" s="2"/>
      <c r="C4468" s="2"/>
      <c r="E4468" s="2"/>
      <c r="F4468" s="2"/>
    </row>
    <row r="4469" spans="1:6" ht="15" x14ac:dyDescent="0.25">
      <c r="A4469" s="2"/>
      <c r="B4469" s="2"/>
      <c r="C4469" s="2"/>
      <c r="E4469" s="2"/>
      <c r="F4469" s="2"/>
    </row>
    <row r="4470" spans="1:6" ht="15" x14ac:dyDescent="0.25">
      <c r="A4470" s="2"/>
      <c r="B4470" s="2"/>
      <c r="C4470" s="2"/>
      <c r="E4470" s="2"/>
      <c r="F4470" s="2"/>
    </row>
    <row r="4471" spans="1:6" ht="15" x14ac:dyDescent="0.25">
      <c r="A4471" s="2"/>
      <c r="B4471" s="2"/>
      <c r="C4471" s="2"/>
      <c r="E4471" s="2"/>
      <c r="F4471" s="2"/>
    </row>
    <row r="4472" spans="1:6" ht="15" x14ac:dyDescent="0.25">
      <c r="A4472" s="2"/>
      <c r="B4472" s="2"/>
      <c r="C4472" s="2"/>
      <c r="E4472" s="2"/>
      <c r="F4472" s="2"/>
    </row>
    <row r="4473" spans="1:6" ht="15" x14ac:dyDescent="0.25">
      <c r="A4473" s="2"/>
      <c r="B4473" s="2"/>
      <c r="C4473" s="2"/>
      <c r="E4473" s="2"/>
      <c r="F4473" s="2"/>
    </row>
    <row r="4474" spans="1:6" ht="15" x14ac:dyDescent="0.25">
      <c r="A4474" s="2"/>
      <c r="B4474" s="2"/>
      <c r="C4474" s="2"/>
      <c r="E4474" s="2"/>
      <c r="F4474" s="2"/>
    </row>
    <row r="4475" spans="1:6" ht="15" x14ac:dyDescent="0.25">
      <c r="A4475" s="2"/>
      <c r="B4475" s="2"/>
      <c r="C4475" s="2"/>
      <c r="E4475" s="2"/>
      <c r="F4475" s="2"/>
    </row>
    <row r="4476" spans="1:6" ht="15" x14ac:dyDescent="0.25">
      <c r="A4476" s="2"/>
      <c r="B4476" s="2"/>
      <c r="C4476" s="2"/>
      <c r="E4476" s="2"/>
      <c r="F4476" s="2"/>
    </row>
    <row r="4477" spans="1:6" ht="15" x14ac:dyDescent="0.25">
      <c r="A4477" s="2"/>
      <c r="B4477" s="2"/>
      <c r="C4477" s="2"/>
      <c r="E4477" s="2"/>
      <c r="F4477" s="2"/>
    </row>
    <row r="4478" spans="1:6" ht="15" x14ac:dyDescent="0.25">
      <c r="A4478" s="2"/>
      <c r="B4478" s="2"/>
      <c r="C4478" s="2"/>
      <c r="E4478" s="2"/>
      <c r="F4478" s="2"/>
    </row>
    <row r="4479" spans="1:6" ht="15" x14ac:dyDescent="0.25">
      <c r="A4479" s="2"/>
      <c r="B4479" s="2"/>
      <c r="C4479" s="2"/>
      <c r="E4479" s="2"/>
      <c r="F4479" s="2"/>
    </row>
    <row r="4480" spans="1:6" ht="15" x14ac:dyDescent="0.25">
      <c r="A4480" s="2"/>
      <c r="B4480" s="2"/>
      <c r="C4480" s="2"/>
      <c r="E4480" s="2"/>
      <c r="F4480" s="2"/>
    </row>
    <row r="4481" spans="1:6" ht="15" x14ac:dyDescent="0.25">
      <c r="A4481" s="2"/>
      <c r="B4481" s="2"/>
      <c r="C4481" s="2"/>
      <c r="E4481" s="2"/>
      <c r="F4481" s="2"/>
    </row>
    <row r="4482" spans="1:6" ht="15" x14ac:dyDescent="0.25">
      <c r="A4482" s="2"/>
      <c r="B4482" s="2"/>
      <c r="C4482" s="2"/>
      <c r="E4482" s="2"/>
      <c r="F4482" s="2"/>
    </row>
    <row r="4483" spans="1:6" ht="15" x14ac:dyDescent="0.25">
      <c r="A4483" s="2"/>
      <c r="B4483" s="2"/>
      <c r="C4483" s="2"/>
      <c r="E4483" s="2"/>
      <c r="F4483" s="2"/>
    </row>
    <row r="4484" spans="1:6" ht="15" x14ac:dyDescent="0.25">
      <c r="A4484" s="2"/>
      <c r="B4484" s="2"/>
      <c r="C4484" s="2"/>
      <c r="E4484" s="2"/>
      <c r="F4484" s="2"/>
    </row>
    <row r="4485" spans="1:6" ht="15" x14ac:dyDescent="0.25">
      <c r="A4485" s="2"/>
      <c r="B4485" s="2"/>
      <c r="C4485" s="2"/>
      <c r="E4485" s="2"/>
      <c r="F4485" s="2"/>
    </row>
    <row r="4486" spans="1:6" ht="15" x14ac:dyDescent="0.25">
      <c r="A4486" s="2"/>
      <c r="B4486" s="2"/>
      <c r="C4486" s="2"/>
      <c r="E4486" s="2"/>
      <c r="F4486" s="2"/>
    </row>
    <row r="4487" spans="1:6" ht="15" x14ac:dyDescent="0.25">
      <c r="A4487" s="2"/>
      <c r="B4487" s="2"/>
      <c r="C4487" s="2"/>
      <c r="E4487" s="2"/>
      <c r="F4487" s="2"/>
    </row>
    <row r="4488" spans="1:6" ht="15" x14ac:dyDescent="0.25">
      <c r="A4488" s="2"/>
      <c r="B4488" s="2"/>
      <c r="C4488" s="2"/>
      <c r="E4488" s="2"/>
      <c r="F4488" s="2"/>
    </row>
    <row r="4489" spans="1:6" ht="15" x14ac:dyDescent="0.25">
      <c r="A4489" s="2"/>
      <c r="B4489" s="2"/>
      <c r="C4489" s="2"/>
      <c r="E4489" s="2"/>
      <c r="F4489" s="2"/>
    </row>
    <row r="4490" spans="1:6" ht="15" x14ac:dyDescent="0.25">
      <c r="A4490" s="2"/>
      <c r="B4490" s="2"/>
      <c r="C4490" s="2"/>
      <c r="E4490" s="2"/>
      <c r="F4490" s="2"/>
    </row>
    <row r="4491" spans="1:6" ht="15" x14ac:dyDescent="0.25">
      <c r="A4491" s="2"/>
      <c r="B4491" s="2"/>
      <c r="C4491" s="2"/>
      <c r="E4491" s="2"/>
      <c r="F4491" s="2"/>
    </row>
    <row r="4492" spans="1:6" ht="15" x14ac:dyDescent="0.25">
      <c r="A4492" s="2"/>
      <c r="B4492" s="2"/>
      <c r="C4492" s="2"/>
      <c r="E4492" s="2"/>
      <c r="F4492" s="2"/>
    </row>
    <row r="4493" spans="1:6" ht="15" x14ac:dyDescent="0.25">
      <c r="A4493" s="2"/>
      <c r="B4493" s="2"/>
      <c r="C4493" s="2"/>
      <c r="E4493" s="2"/>
      <c r="F4493" s="2"/>
    </row>
    <row r="4494" spans="1:6" ht="15" x14ac:dyDescent="0.25">
      <c r="A4494" s="2"/>
      <c r="B4494" s="2"/>
      <c r="C4494" s="2"/>
      <c r="E4494" s="2"/>
      <c r="F4494" s="2"/>
    </row>
    <row r="4495" spans="1:6" ht="15" x14ac:dyDescent="0.25">
      <c r="A4495" s="2"/>
      <c r="B4495" s="2"/>
      <c r="C4495" s="2"/>
      <c r="E4495" s="2"/>
      <c r="F4495" s="2"/>
    </row>
    <row r="4496" spans="1:6" ht="15" x14ac:dyDescent="0.25">
      <c r="A4496" s="2"/>
      <c r="B4496" s="2"/>
      <c r="C4496" s="2"/>
      <c r="E4496" s="2"/>
      <c r="F4496" s="2"/>
    </row>
    <row r="4497" spans="1:6" ht="15" x14ac:dyDescent="0.25">
      <c r="A4497" s="2"/>
      <c r="B4497" s="2"/>
      <c r="C4497" s="2"/>
      <c r="E4497" s="2"/>
      <c r="F4497" s="2"/>
    </row>
    <row r="4498" spans="1:6" ht="15" x14ac:dyDescent="0.25">
      <c r="A4498" s="2"/>
      <c r="B4498" s="2"/>
      <c r="C4498" s="2"/>
      <c r="E4498" s="2"/>
      <c r="F4498" s="2"/>
    </row>
    <row r="4499" spans="1:6" ht="15" x14ac:dyDescent="0.25">
      <c r="A4499" s="2"/>
      <c r="B4499" s="2"/>
      <c r="C4499" s="2"/>
      <c r="E4499" s="2"/>
      <c r="F4499" s="2"/>
    </row>
    <row r="4500" spans="1:6" ht="15" x14ac:dyDescent="0.25">
      <c r="A4500" s="2"/>
      <c r="B4500" s="2"/>
      <c r="C4500" s="2"/>
      <c r="E4500" s="2"/>
      <c r="F4500" s="2"/>
    </row>
    <row r="4501" spans="1:6" ht="15" x14ac:dyDescent="0.25">
      <c r="A4501" s="2"/>
      <c r="B4501" s="2"/>
      <c r="C4501" s="2"/>
      <c r="E4501" s="2"/>
      <c r="F4501" s="2"/>
    </row>
    <row r="4502" spans="1:6" ht="15" x14ac:dyDescent="0.25">
      <c r="A4502" s="2"/>
      <c r="B4502" s="2"/>
      <c r="C4502" s="2"/>
      <c r="E4502" s="2"/>
      <c r="F4502" s="2"/>
    </row>
    <row r="4503" spans="1:6" ht="15" x14ac:dyDescent="0.25">
      <c r="A4503" s="2"/>
      <c r="B4503" s="2"/>
      <c r="C4503" s="2"/>
      <c r="E4503" s="2"/>
      <c r="F4503" s="2"/>
    </row>
    <row r="4504" spans="1:6" ht="15" x14ac:dyDescent="0.25">
      <c r="A4504" s="2"/>
      <c r="B4504" s="2"/>
      <c r="C4504" s="2"/>
      <c r="E4504" s="2"/>
      <c r="F4504" s="2"/>
    </row>
    <row r="4505" spans="1:6" ht="15" x14ac:dyDescent="0.25">
      <c r="A4505" s="2"/>
      <c r="B4505" s="2"/>
      <c r="C4505" s="2"/>
      <c r="E4505" s="2"/>
      <c r="F4505" s="2"/>
    </row>
    <row r="4506" spans="1:6" ht="15" x14ac:dyDescent="0.25">
      <c r="A4506" s="2"/>
      <c r="B4506" s="2"/>
      <c r="C4506" s="2"/>
      <c r="E4506" s="2"/>
      <c r="F4506" s="2"/>
    </row>
    <row r="4507" spans="1:6" ht="15" x14ac:dyDescent="0.25">
      <c r="A4507" s="2"/>
      <c r="B4507" s="2"/>
      <c r="C4507" s="2"/>
      <c r="E4507" s="2"/>
      <c r="F4507" s="2"/>
    </row>
    <row r="4508" spans="1:6" ht="15" x14ac:dyDescent="0.25">
      <c r="A4508" s="2"/>
      <c r="B4508" s="2"/>
      <c r="C4508" s="2"/>
      <c r="E4508" s="2"/>
      <c r="F4508" s="2"/>
    </row>
    <row r="4509" spans="1:6" ht="15" x14ac:dyDescent="0.25">
      <c r="A4509" s="2"/>
      <c r="B4509" s="2"/>
      <c r="C4509" s="2"/>
      <c r="E4509" s="2"/>
      <c r="F4509" s="2"/>
    </row>
    <row r="4510" spans="1:6" ht="15" x14ac:dyDescent="0.25">
      <c r="A4510" s="2"/>
      <c r="B4510" s="2"/>
      <c r="C4510" s="2"/>
      <c r="E4510" s="2"/>
      <c r="F4510" s="2"/>
    </row>
    <row r="4511" spans="1:6" ht="15" x14ac:dyDescent="0.25">
      <c r="A4511" s="2"/>
      <c r="B4511" s="2"/>
      <c r="C4511" s="2"/>
      <c r="E4511" s="2"/>
      <c r="F4511" s="2"/>
    </row>
    <row r="4512" spans="1:6" ht="15" x14ac:dyDescent="0.25">
      <c r="A4512" s="2"/>
      <c r="B4512" s="2"/>
      <c r="C4512" s="2"/>
      <c r="E4512" s="2"/>
      <c r="F4512" s="2"/>
    </row>
    <row r="4513" spans="1:6" ht="15" x14ac:dyDescent="0.25">
      <c r="A4513" s="2"/>
      <c r="B4513" s="2"/>
      <c r="C4513" s="2"/>
      <c r="E4513" s="2"/>
      <c r="F4513" s="2"/>
    </row>
    <row r="4514" spans="1:6" ht="15" x14ac:dyDescent="0.25">
      <c r="A4514" s="2"/>
      <c r="B4514" s="2"/>
      <c r="C4514" s="2"/>
      <c r="E4514" s="2"/>
      <c r="F4514" s="2"/>
    </row>
    <row r="4515" spans="1:6" ht="15" x14ac:dyDescent="0.25">
      <c r="A4515" s="2"/>
      <c r="B4515" s="2"/>
      <c r="C4515" s="2"/>
      <c r="E4515" s="2"/>
      <c r="F4515" s="2"/>
    </row>
    <row r="4516" spans="1:6" ht="15" x14ac:dyDescent="0.25">
      <c r="A4516" s="2"/>
      <c r="B4516" s="2"/>
      <c r="C4516" s="2"/>
      <c r="E4516" s="2"/>
      <c r="F4516" s="2"/>
    </row>
    <row r="4517" spans="1:6" ht="15" x14ac:dyDescent="0.25">
      <c r="A4517" s="2"/>
      <c r="B4517" s="2"/>
      <c r="C4517" s="2"/>
      <c r="E4517" s="2"/>
      <c r="F4517" s="2"/>
    </row>
    <row r="4518" spans="1:6" ht="15" x14ac:dyDescent="0.25">
      <c r="A4518" s="2"/>
      <c r="B4518" s="2"/>
      <c r="C4518" s="2"/>
      <c r="E4518" s="2"/>
      <c r="F4518" s="2"/>
    </row>
    <row r="4519" spans="1:6" ht="15" x14ac:dyDescent="0.25">
      <c r="A4519" s="2"/>
      <c r="B4519" s="2"/>
      <c r="C4519" s="2"/>
      <c r="E4519" s="2"/>
      <c r="F4519" s="2"/>
    </row>
    <row r="4520" spans="1:6" ht="15" x14ac:dyDescent="0.25">
      <c r="A4520" s="2"/>
      <c r="B4520" s="2"/>
      <c r="C4520" s="2"/>
      <c r="E4520" s="2"/>
      <c r="F4520" s="2"/>
    </row>
    <row r="4521" spans="1:6" ht="15" x14ac:dyDescent="0.25">
      <c r="A4521" s="2"/>
      <c r="B4521" s="2"/>
      <c r="C4521" s="2"/>
      <c r="E4521" s="2"/>
      <c r="F4521" s="2"/>
    </row>
    <row r="4522" spans="1:6" ht="15" x14ac:dyDescent="0.25">
      <c r="A4522" s="2"/>
      <c r="B4522" s="2"/>
      <c r="C4522" s="2"/>
      <c r="E4522" s="2"/>
      <c r="F4522" s="2"/>
    </row>
    <row r="4523" spans="1:6" ht="15" x14ac:dyDescent="0.25">
      <c r="A4523" s="2"/>
      <c r="B4523" s="2"/>
      <c r="C4523" s="2"/>
      <c r="E4523" s="2"/>
      <c r="F4523" s="2"/>
    </row>
    <row r="4524" spans="1:6" ht="15" x14ac:dyDescent="0.25">
      <c r="A4524" s="2"/>
      <c r="B4524" s="2"/>
      <c r="C4524" s="2"/>
      <c r="E4524" s="2"/>
      <c r="F4524" s="2"/>
    </row>
    <row r="4525" spans="1:6" ht="15" x14ac:dyDescent="0.25">
      <c r="A4525" s="2"/>
      <c r="B4525" s="2"/>
      <c r="C4525" s="2"/>
      <c r="E4525" s="2"/>
      <c r="F4525" s="2"/>
    </row>
    <row r="4526" spans="1:6" ht="15" x14ac:dyDescent="0.25">
      <c r="A4526" s="2"/>
      <c r="B4526" s="2"/>
      <c r="C4526" s="2"/>
      <c r="E4526" s="2"/>
      <c r="F4526" s="2"/>
    </row>
    <row r="4527" spans="1:6" ht="15" x14ac:dyDescent="0.25">
      <c r="A4527" s="2"/>
      <c r="B4527" s="2"/>
      <c r="C4527" s="2"/>
      <c r="E4527" s="2"/>
      <c r="F4527" s="2"/>
    </row>
    <row r="4528" spans="1:6" ht="15" x14ac:dyDescent="0.25">
      <c r="A4528" s="2"/>
      <c r="B4528" s="2"/>
      <c r="C4528" s="2"/>
      <c r="E4528" s="2"/>
      <c r="F4528" s="2"/>
    </row>
    <row r="4529" spans="1:6" ht="15" x14ac:dyDescent="0.25">
      <c r="A4529" s="2"/>
      <c r="B4529" s="2"/>
      <c r="C4529" s="2"/>
      <c r="E4529" s="2"/>
      <c r="F4529" s="2"/>
    </row>
    <row r="4530" spans="1:6" ht="15" x14ac:dyDescent="0.25">
      <c r="A4530" s="2"/>
      <c r="B4530" s="2"/>
      <c r="C4530" s="2"/>
      <c r="E4530" s="2"/>
      <c r="F4530" s="2"/>
    </row>
    <row r="4531" spans="1:6" ht="15" x14ac:dyDescent="0.25">
      <c r="A4531" s="2"/>
      <c r="B4531" s="2"/>
      <c r="C4531" s="2"/>
      <c r="E4531" s="2"/>
      <c r="F4531" s="2"/>
    </row>
    <row r="4532" spans="1:6" ht="15" x14ac:dyDescent="0.25">
      <c r="A4532" s="2"/>
      <c r="B4532" s="2"/>
      <c r="C4532" s="2"/>
      <c r="E4532" s="2"/>
      <c r="F4532" s="2"/>
    </row>
    <row r="4533" spans="1:6" ht="15" x14ac:dyDescent="0.25">
      <c r="A4533" s="2"/>
      <c r="B4533" s="2"/>
      <c r="C4533" s="2"/>
      <c r="E4533" s="2"/>
      <c r="F4533" s="2"/>
    </row>
    <row r="4534" spans="1:6" ht="15" x14ac:dyDescent="0.25">
      <c r="A4534" s="2"/>
      <c r="B4534" s="2"/>
      <c r="C4534" s="2"/>
      <c r="E4534" s="2"/>
      <c r="F4534" s="2"/>
    </row>
    <row r="4535" spans="1:6" ht="15" x14ac:dyDescent="0.25">
      <c r="A4535" s="2"/>
      <c r="B4535" s="2"/>
      <c r="C4535" s="2"/>
      <c r="E4535" s="2"/>
      <c r="F4535" s="2"/>
    </row>
    <row r="4536" spans="1:6" ht="15" x14ac:dyDescent="0.25">
      <c r="A4536" s="2"/>
      <c r="B4536" s="2"/>
      <c r="C4536" s="2"/>
      <c r="E4536" s="2"/>
      <c r="F4536" s="2"/>
    </row>
    <row r="4537" spans="1:6" ht="15" x14ac:dyDescent="0.25">
      <c r="A4537" s="2"/>
      <c r="B4537" s="2"/>
      <c r="C4537" s="2"/>
      <c r="E4537" s="2"/>
      <c r="F4537" s="2"/>
    </row>
    <row r="4538" spans="1:6" ht="15" x14ac:dyDescent="0.25">
      <c r="A4538" s="2"/>
      <c r="B4538" s="2"/>
      <c r="C4538" s="2"/>
      <c r="E4538" s="2"/>
      <c r="F4538" s="2"/>
    </row>
    <row r="4539" spans="1:6" ht="15" x14ac:dyDescent="0.25">
      <c r="A4539" s="2"/>
      <c r="B4539" s="2"/>
      <c r="C4539" s="2"/>
      <c r="E4539" s="2"/>
      <c r="F4539" s="2"/>
    </row>
    <row r="4540" spans="1:6" ht="15" x14ac:dyDescent="0.25">
      <c r="A4540" s="2"/>
      <c r="B4540" s="2"/>
      <c r="C4540" s="2"/>
      <c r="E4540" s="2"/>
      <c r="F4540" s="2"/>
    </row>
    <row r="4541" spans="1:6" ht="15" x14ac:dyDescent="0.25">
      <c r="A4541" s="2"/>
      <c r="B4541" s="2"/>
      <c r="C4541" s="2"/>
      <c r="E4541" s="2"/>
      <c r="F4541" s="2"/>
    </row>
    <row r="4542" spans="1:6" ht="15" x14ac:dyDescent="0.25">
      <c r="A4542" s="2"/>
      <c r="B4542" s="2"/>
      <c r="C4542" s="2"/>
      <c r="E4542" s="2"/>
      <c r="F4542" s="2"/>
    </row>
    <row r="4543" spans="1:6" ht="15" x14ac:dyDescent="0.25">
      <c r="A4543" s="2"/>
      <c r="B4543" s="2"/>
      <c r="C4543" s="2"/>
      <c r="E4543" s="2"/>
      <c r="F4543" s="2"/>
    </row>
    <row r="4544" spans="1:6" ht="15" x14ac:dyDescent="0.25">
      <c r="A4544" s="2"/>
      <c r="B4544" s="2"/>
      <c r="C4544" s="2"/>
      <c r="E4544" s="2"/>
      <c r="F4544" s="2"/>
    </row>
    <row r="4545" spans="1:6" ht="15" x14ac:dyDescent="0.25">
      <c r="A4545" s="2"/>
      <c r="B4545" s="2"/>
      <c r="C4545" s="2"/>
      <c r="E4545" s="2"/>
      <c r="F4545" s="2"/>
    </row>
    <row r="4546" spans="1:6" ht="15" x14ac:dyDescent="0.25">
      <c r="A4546" s="2"/>
      <c r="B4546" s="2"/>
      <c r="C4546" s="2"/>
      <c r="E4546" s="2"/>
      <c r="F4546" s="2"/>
    </row>
    <row r="4547" spans="1:6" ht="15" x14ac:dyDescent="0.25">
      <c r="A4547" s="2"/>
      <c r="B4547" s="2"/>
      <c r="C4547" s="2"/>
      <c r="E4547" s="2"/>
      <c r="F4547" s="2"/>
    </row>
    <row r="4548" spans="1:6" ht="15" x14ac:dyDescent="0.25">
      <c r="A4548" s="2"/>
      <c r="B4548" s="2"/>
      <c r="C4548" s="2"/>
      <c r="E4548" s="2"/>
      <c r="F4548" s="2"/>
    </row>
    <row r="4549" spans="1:6" ht="15" x14ac:dyDescent="0.25">
      <c r="A4549" s="2"/>
      <c r="B4549" s="2"/>
      <c r="C4549" s="2"/>
      <c r="E4549" s="2"/>
      <c r="F4549" s="2"/>
    </row>
    <row r="4550" spans="1:6" ht="15" x14ac:dyDescent="0.25">
      <c r="A4550" s="2"/>
      <c r="B4550" s="2"/>
      <c r="C4550" s="2"/>
      <c r="E4550" s="2"/>
      <c r="F4550" s="2"/>
    </row>
    <row r="4551" spans="1:6" ht="15" x14ac:dyDescent="0.25">
      <c r="A4551" s="2"/>
      <c r="B4551" s="2"/>
      <c r="C4551" s="2"/>
      <c r="E4551" s="2"/>
      <c r="F4551" s="2"/>
    </row>
    <row r="4552" spans="1:6" ht="15" x14ac:dyDescent="0.25">
      <c r="A4552" s="2"/>
      <c r="B4552" s="2"/>
      <c r="C4552" s="2"/>
      <c r="E4552" s="2"/>
      <c r="F4552" s="2"/>
    </row>
    <row r="4553" spans="1:6" ht="15" x14ac:dyDescent="0.25">
      <c r="A4553" s="2"/>
      <c r="B4553" s="2"/>
      <c r="C4553" s="2"/>
      <c r="E4553" s="2"/>
      <c r="F4553" s="2"/>
    </row>
    <row r="4554" spans="1:6" ht="15" x14ac:dyDescent="0.25">
      <c r="A4554" s="2"/>
      <c r="B4554" s="2"/>
      <c r="C4554" s="2"/>
      <c r="E4554" s="2"/>
      <c r="F4554" s="2"/>
    </row>
    <row r="4555" spans="1:6" ht="15" x14ac:dyDescent="0.25">
      <c r="A4555" s="2"/>
      <c r="B4555" s="2"/>
      <c r="C4555" s="2"/>
      <c r="E4555" s="2"/>
      <c r="F4555" s="2"/>
    </row>
    <row r="4556" spans="1:6" ht="15" x14ac:dyDescent="0.25">
      <c r="A4556" s="2"/>
      <c r="B4556" s="2"/>
      <c r="C4556" s="2"/>
      <c r="E4556" s="2"/>
      <c r="F4556" s="2"/>
    </row>
    <row r="4557" spans="1:6" ht="15" x14ac:dyDescent="0.25">
      <c r="A4557" s="2"/>
      <c r="B4557" s="2"/>
      <c r="C4557" s="2"/>
      <c r="E4557" s="2"/>
      <c r="F4557" s="2"/>
    </row>
    <row r="4558" spans="1:6" ht="15" x14ac:dyDescent="0.25">
      <c r="A4558" s="2"/>
      <c r="B4558" s="2"/>
      <c r="C4558" s="2"/>
      <c r="E4558" s="2"/>
      <c r="F4558" s="2"/>
    </row>
    <row r="4559" spans="1:6" ht="15" x14ac:dyDescent="0.25">
      <c r="A4559" s="2"/>
      <c r="B4559" s="2"/>
      <c r="C4559" s="2"/>
      <c r="E4559" s="2"/>
      <c r="F4559" s="2"/>
    </row>
    <row r="4560" spans="1:6" ht="15" x14ac:dyDescent="0.25">
      <c r="A4560" s="2"/>
      <c r="B4560" s="2"/>
      <c r="C4560" s="2"/>
      <c r="E4560" s="2"/>
      <c r="F4560" s="2"/>
    </row>
    <row r="4561" spans="1:6" ht="15" x14ac:dyDescent="0.25">
      <c r="A4561" s="2"/>
      <c r="B4561" s="2"/>
      <c r="C4561" s="2"/>
      <c r="E4561" s="2"/>
      <c r="F4561" s="2"/>
    </row>
    <row r="4562" spans="1:6" ht="15" x14ac:dyDescent="0.25">
      <c r="A4562" s="2"/>
      <c r="B4562" s="2"/>
      <c r="C4562" s="2"/>
      <c r="E4562" s="2"/>
      <c r="F4562" s="2"/>
    </row>
    <row r="4563" spans="1:6" ht="15" x14ac:dyDescent="0.25">
      <c r="A4563" s="2"/>
      <c r="B4563" s="2"/>
      <c r="C4563" s="2"/>
      <c r="E4563" s="2"/>
      <c r="F4563" s="2"/>
    </row>
    <row r="4564" spans="1:6" ht="15" x14ac:dyDescent="0.25">
      <c r="A4564" s="2"/>
      <c r="B4564" s="2"/>
      <c r="C4564" s="2"/>
      <c r="E4564" s="2"/>
      <c r="F4564" s="2"/>
    </row>
    <row r="4565" spans="1:6" ht="15" x14ac:dyDescent="0.25">
      <c r="A4565" s="2"/>
      <c r="B4565" s="2"/>
      <c r="C4565" s="2"/>
      <c r="E4565" s="2"/>
      <c r="F4565" s="2"/>
    </row>
    <row r="4566" spans="1:6" ht="15" x14ac:dyDescent="0.25">
      <c r="A4566" s="2"/>
      <c r="B4566" s="2"/>
      <c r="C4566" s="2"/>
      <c r="E4566" s="2"/>
      <c r="F4566" s="2"/>
    </row>
    <row r="4567" spans="1:6" ht="15" x14ac:dyDescent="0.25">
      <c r="A4567" s="2"/>
      <c r="B4567" s="2"/>
      <c r="C4567" s="2"/>
      <c r="E4567" s="2"/>
      <c r="F4567" s="2"/>
    </row>
    <row r="4568" spans="1:6" ht="15" x14ac:dyDescent="0.25">
      <c r="A4568" s="2"/>
      <c r="B4568" s="2"/>
      <c r="C4568" s="2"/>
      <c r="E4568" s="2"/>
      <c r="F4568" s="2"/>
    </row>
    <row r="4569" spans="1:6" ht="15" x14ac:dyDescent="0.25">
      <c r="A4569" s="2"/>
      <c r="B4569" s="2"/>
      <c r="C4569" s="2"/>
      <c r="E4569" s="2"/>
      <c r="F4569" s="2"/>
    </row>
    <row r="4570" spans="1:6" ht="15" x14ac:dyDescent="0.25">
      <c r="A4570" s="2"/>
      <c r="B4570" s="2"/>
      <c r="C4570" s="2"/>
      <c r="E4570" s="2"/>
      <c r="F4570" s="2"/>
    </row>
    <row r="4571" spans="1:6" ht="15" x14ac:dyDescent="0.25">
      <c r="A4571" s="2"/>
      <c r="B4571" s="2"/>
      <c r="C4571" s="2"/>
      <c r="E4571" s="2"/>
      <c r="F4571" s="2"/>
    </row>
    <row r="4572" spans="1:6" ht="15" x14ac:dyDescent="0.25">
      <c r="A4572" s="2"/>
      <c r="B4572" s="2"/>
      <c r="C4572" s="2"/>
      <c r="E4572" s="2"/>
      <c r="F4572" s="2"/>
    </row>
    <row r="4573" spans="1:6" ht="15" x14ac:dyDescent="0.25">
      <c r="A4573" s="2"/>
      <c r="B4573" s="2"/>
      <c r="C4573" s="2"/>
      <c r="E4573" s="2"/>
      <c r="F4573" s="2"/>
    </row>
    <row r="4574" spans="1:6" ht="15" x14ac:dyDescent="0.25">
      <c r="A4574" s="2"/>
      <c r="B4574" s="2"/>
      <c r="C4574" s="2"/>
      <c r="E4574" s="2"/>
      <c r="F4574" s="2"/>
    </row>
    <row r="4575" spans="1:6" ht="15" x14ac:dyDescent="0.25">
      <c r="A4575" s="2"/>
      <c r="B4575" s="2"/>
      <c r="C4575" s="2"/>
      <c r="E4575" s="2"/>
      <c r="F4575" s="2"/>
    </row>
    <row r="4576" spans="1:6" ht="15" x14ac:dyDescent="0.25">
      <c r="A4576" s="2"/>
      <c r="B4576" s="2"/>
      <c r="C4576" s="2"/>
      <c r="E4576" s="2"/>
      <c r="F4576" s="2"/>
    </row>
    <row r="4577" spans="1:6" ht="15" x14ac:dyDescent="0.25">
      <c r="A4577" s="2"/>
      <c r="B4577" s="2"/>
      <c r="C4577" s="2"/>
      <c r="E4577" s="2"/>
      <c r="F4577" s="2"/>
    </row>
    <row r="4578" spans="1:6" ht="15" x14ac:dyDescent="0.25">
      <c r="A4578" s="2"/>
      <c r="B4578" s="2"/>
      <c r="C4578" s="2"/>
      <c r="E4578" s="2"/>
      <c r="F4578" s="2"/>
    </row>
    <row r="4579" spans="1:6" ht="15" x14ac:dyDescent="0.25">
      <c r="A4579" s="2"/>
      <c r="B4579" s="2"/>
      <c r="C4579" s="2"/>
      <c r="E4579" s="2"/>
      <c r="F4579" s="2"/>
    </row>
    <row r="4580" spans="1:6" ht="15" x14ac:dyDescent="0.25">
      <c r="A4580" s="2"/>
      <c r="B4580" s="2"/>
      <c r="C4580" s="2"/>
      <c r="E4580" s="2"/>
      <c r="F4580" s="2"/>
    </row>
    <row r="4581" spans="1:6" ht="15" x14ac:dyDescent="0.25">
      <c r="A4581" s="2"/>
      <c r="B4581" s="2"/>
      <c r="C4581" s="2"/>
      <c r="E4581" s="2"/>
      <c r="F4581" s="2"/>
    </row>
    <row r="4582" spans="1:6" ht="15" x14ac:dyDescent="0.25">
      <c r="A4582" s="2"/>
      <c r="B4582" s="2"/>
      <c r="C4582" s="2"/>
      <c r="E4582" s="2"/>
      <c r="F4582" s="2"/>
    </row>
    <row r="4583" spans="1:6" ht="15" x14ac:dyDescent="0.25">
      <c r="A4583" s="2"/>
      <c r="B4583" s="2"/>
      <c r="C4583" s="2"/>
      <c r="E4583" s="2"/>
      <c r="F4583" s="2"/>
    </row>
    <row r="4584" spans="1:6" ht="15" x14ac:dyDescent="0.25">
      <c r="A4584" s="2"/>
      <c r="B4584" s="2"/>
      <c r="C4584" s="2"/>
      <c r="E4584" s="2"/>
      <c r="F4584" s="2"/>
    </row>
    <row r="4585" spans="1:6" ht="15" x14ac:dyDescent="0.25">
      <c r="A4585" s="2"/>
      <c r="B4585" s="2"/>
      <c r="C4585" s="2"/>
      <c r="E4585" s="2"/>
      <c r="F4585" s="2"/>
    </row>
    <row r="4586" spans="1:6" ht="15" x14ac:dyDescent="0.25">
      <c r="A4586" s="2"/>
      <c r="B4586" s="2"/>
      <c r="C4586" s="2"/>
      <c r="E4586" s="2"/>
      <c r="F4586" s="2"/>
    </row>
    <row r="4587" spans="1:6" ht="15" x14ac:dyDescent="0.25">
      <c r="A4587" s="2"/>
      <c r="B4587" s="2"/>
      <c r="C4587" s="2"/>
      <c r="E4587" s="2"/>
      <c r="F4587" s="2"/>
    </row>
    <row r="4588" spans="1:6" ht="15" x14ac:dyDescent="0.25">
      <c r="A4588" s="2"/>
      <c r="B4588" s="2"/>
      <c r="C4588" s="2"/>
      <c r="E4588" s="2"/>
      <c r="F4588" s="2"/>
    </row>
    <row r="4589" spans="1:6" ht="15" x14ac:dyDescent="0.25">
      <c r="A4589" s="2"/>
      <c r="B4589" s="2"/>
      <c r="C4589" s="2"/>
      <c r="E4589" s="2"/>
      <c r="F4589" s="2"/>
    </row>
    <row r="4590" spans="1:6" ht="15" x14ac:dyDescent="0.25">
      <c r="A4590" s="2"/>
      <c r="B4590" s="2"/>
      <c r="C4590" s="2"/>
      <c r="E4590" s="2"/>
      <c r="F4590" s="2"/>
    </row>
    <row r="4591" spans="1:6" ht="15" x14ac:dyDescent="0.25">
      <c r="A4591" s="2"/>
      <c r="B4591" s="2"/>
      <c r="C4591" s="2"/>
      <c r="E4591" s="2"/>
      <c r="F4591" s="2"/>
    </row>
    <row r="4592" spans="1:6" ht="15" x14ac:dyDescent="0.25">
      <c r="A4592" s="2"/>
      <c r="B4592" s="2"/>
      <c r="C4592" s="2"/>
      <c r="E4592" s="2"/>
      <c r="F4592" s="2"/>
    </row>
    <row r="4593" spans="1:6" ht="15" x14ac:dyDescent="0.25">
      <c r="A4593" s="2"/>
      <c r="B4593" s="2"/>
      <c r="C4593" s="2"/>
      <c r="E4593" s="2"/>
      <c r="F4593" s="2"/>
    </row>
    <row r="4594" spans="1:6" ht="15" x14ac:dyDescent="0.25">
      <c r="A4594" s="2"/>
      <c r="B4594" s="2"/>
      <c r="C4594" s="2"/>
      <c r="E4594" s="2"/>
      <c r="F4594" s="2"/>
    </row>
    <row r="4595" spans="1:6" ht="15" x14ac:dyDescent="0.25">
      <c r="A4595" s="2"/>
      <c r="B4595" s="2"/>
      <c r="C4595" s="2"/>
      <c r="E4595" s="2"/>
      <c r="F4595" s="2"/>
    </row>
    <row r="4596" spans="1:6" ht="15" x14ac:dyDescent="0.25">
      <c r="A4596" s="2"/>
      <c r="B4596" s="2"/>
      <c r="C4596" s="2"/>
      <c r="E4596" s="2"/>
      <c r="F4596" s="2"/>
    </row>
    <row r="4597" spans="1:6" ht="15" x14ac:dyDescent="0.25">
      <c r="A4597" s="2"/>
      <c r="B4597" s="2"/>
      <c r="C4597" s="2"/>
      <c r="E4597" s="2"/>
      <c r="F4597" s="2"/>
    </row>
    <row r="4598" spans="1:6" ht="15" x14ac:dyDescent="0.25">
      <c r="A4598" s="2"/>
      <c r="B4598" s="2"/>
      <c r="C4598" s="2"/>
      <c r="E4598" s="2"/>
      <c r="F4598" s="2"/>
    </row>
    <row r="4599" spans="1:6" ht="15" x14ac:dyDescent="0.25">
      <c r="A4599" s="2"/>
      <c r="B4599" s="2"/>
      <c r="C4599" s="2"/>
      <c r="E4599" s="2"/>
      <c r="F4599" s="2"/>
    </row>
    <row r="4600" spans="1:6" ht="15" x14ac:dyDescent="0.25">
      <c r="A4600" s="2"/>
      <c r="B4600" s="2"/>
      <c r="C4600" s="2"/>
      <c r="E4600" s="2"/>
      <c r="F4600" s="2"/>
    </row>
    <row r="4601" spans="1:6" ht="15" x14ac:dyDescent="0.25">
      <c r="A4601" s="2"/>
      <c r="B4601" s="2"/>
      <c r="C4601" s="2"/>
      <c r="E4601" s="2"/>
      <c r="F4601" s="2"/>
    </row>
    <row r="4602" spans="1:6" ht="15" x14ac:dyDescent="0.25">
      <c r="A4602" s="2"/>
      <c r="B4602" s="2"/>
      <c r="C4602" s="2"/>
      <c r="E4602" s="2"/>
      <c r="F4602" s="2"/>
    </row>
    <row r="4603" spans="1:6" ht="15" x14ac:dyDescent="0.25">
      <c r="A4603" s="2"/>
      <c r="B4603" s="2"/>
      <c r="C4603" s="2"/>
      <c r="E4603" s="2"/>
      <c r="F4603" s="2"/>
    </row>
    <row r="4604" spans="1:6" ht="15" x14ac:dyDescent="0.25">
      <c r="A4604" s="2"/>
      <c r="B4604" s="2"/>
      <c r="C4604" s="2"/>
      <c r="E4604" s="2"/>
      <c r="F4604" s="2"/>
    </row>
    <row r="4605" spans="1:6" ht="15" x14ac:dyDescent="0.25">
      <c r="A4605" s="2"/>
      <c r="B4605" s="2"/>
      <c r="C4605" s="2"/>
      <c r="E4605" s="2"/>
      <c r="F4605" s="2"/>
    </row>
    <row r="4606" spans="1:6" ht="15" x14ac:dyDescent="0.25">
      <c r="A4606" s="2"/>
      <c r="B4606" s="2"/>
      <c r="C4606" s="2"/>
      <c r="E4606" s="2"/>
      <c r="F4606" s="2"/>
    </row>
    <row r="4607" spans="1:6" ht="15" x14ac:dyDescent="0.25">
      <c r="A4607" s="2"/>
      <c r="B4607" s="2"/>
      <c r="C4607" s="2"/>
      <c r="E4607" s="2"/>
      <c r="F4607" s="2"/>
    </row>
    <row r="4608" spans="1:6" ht="15" x14ac:dyDescent="0.25">
      <c r="A4608" s="2"/>
      <c r="B4608" s="2"/>
      <c r="C4608" s="2"/>
      <c r="E4608" s="2"/>
      <c r="F4608" s="2"/>
    </row>
    <row r="4609" spans="1:6" ht="15" x14ac:dyDescent="0.25">
      <c r="A4609" s="2"/>
      <c r="B4609" s="2"/>
      <c r="C4609" s="2"/>
      <c r="E4609" s="2"/>
      <c r="F4609" s="2"/>
    </row>
    <row r="4610" spans="1:6" ht="15" x14ac:dyDescent="0.25">
      <c r="A4610" s="2"/>
      <c r="B4610" s="2"/>
      <c r="C4610" s="2"/>
      <c r="E4610" s="2"/>
      <c r="F4610" s="2"/>
    </row>
    <row r="4611" spans="1:6" ht="15" x14ac:dyDescent="0.25">
      <c r="A4611" s="2"/>
      <c r="B4611" s="2"/>
      <c r="C4611" s="2"/>
      <c r="E4611" s="2"/>
      <c r="F4611" s="2"/>
    </row>
    <row r="4612" spans="1:6" ht="15" x14ac:dyDescent="0.25">
      <c r="A4612" s="2"/>
      <c r="B4612" s="2"/>
      <c r="C4612" s="2"/>
      <c r="E4612" s="2"/>
      <c r="F4612" s="2"/>
    </row>
    <row r="4613" spans="1:6" ht="15" x14ac:dyDescent="0.25">
      <c r="A4613" s="2"/>
      <c r="B4613" s="2"/>
      <c r="C4613" s="2"/>
      <c r="E4613" s="2"/>
      <c r="F4613" s="2"/>
    </row>
    <row r="4614" spans="1:6" ht="15" x14ac:dyDescent="0.25">
      <c r="A4614" s="2"/>
      <c r="B4614" s="2"/>
      <c r="C4614" s="2"/>
      <c r="E4614" s="2"/>
      <c r="F4614" s="2"/>
    </row>
    <row r="4615" spans="1:6" ht="15" x14ac:dyDescent="0.25">
      <c r="A4615" s="2"/>
      <c r="B4615" s="2"/>
      <c r="C4615" s="2"/>
      <c r="E4615" s="2"/>
      <c r="F4615" s="2"/>
    </row>
    <row r="4616" spans="1:6" ht="15" x14ac:dyDescent="0.25">
      <c r="A4616" s="2"/>
      <c r="B4616" s="2"/>
      <c r="C4616" s="2"/>
      <c r="E4616" s="2"/>
      <c r="F4616" s="2"/>
    </row>
    <row r="4617" spans="1:6" ht="15" x14ac:dyDescent="0.25">
      <c r="A4617" s="2"/>
      <c r="B4617" s="2"/>
      <c r="C4617" s="2"/>
      <c r="E4617" s="2"/>
      <c r="F4617" s="2"/>
    </row>
    <row r="4618" spans="1:6" ht="15" x14ac:dyDescent="0.25">
      <c r="A4618" s="2"/>
      <c r="B4618" s="2"/>
      <c r="C4618" s="2"/>
      <c r="E4618" s="2"/>
      <c r="F4618" s="2"/>
    </row>
    <row r="4619" spans="1:6" ht="15" x14ac:dyDescent="0.25">
      <c r="A4619" s="2"/>
      <c r="B4619" s="2"/>
      <c r="C4619" s="2"/>
      <c r="E4619" s="2"/>
      <c r="F4619" s="2"/>
    </row>
    <row r="4620" spans="1:6" ht="15" x14ac:dyDescent="0.25">
      <c r="A4620" s="2"/>
      <c r="B4620" s="2"/>
      <c r="C4620" s="2"/>
      <c r="E4620" s="2"/>
      <c r="F4620" s="2"/>
    </row>
    <row r="4621" spans="1:6" ht="15" x14ac:dyDescent="0.25">
      <c r="A4621" s="2"/>
      <c r="B4621" s="2"/>
      <c r="C4621" s="2"/>
      <c r="E4621" s="2"/>
      <c r="F4621" s="2"/>
    </row>
    <row r="4622" spans="1:6" ht="15" x14ac:dyDescent="0.25">
      <c r="A4622" s="2"/>
      <c r="B4622" s="2"/>
      <c r="C4622" s="2"/>
      <c r="E4622" s="2"/>
      <c r="F4622" s="2"/>
    </row>
    <row r="4623" spans="1:6" ht="15" x14ac:dyDescent="0.25">
      <c r="A4623" s="2"/>
      <c r="B4623" s="2"/>
      <c r="C4623" s="2"/>
      <c r="E4623" s="2"/>
      <c r="F4623" s="2"/>
    </row>
    <row r="4624" spans="1:6" ht="15" x14ac:dyDescent="0.25">
      <c r="A4624" s="2"/>
      <c r="B4624" s="2"/>
      <c r="C4624" s="2"/>
      <c r="E4624" s="2"/>
      <c r="F4624" s="2"/>
    </row>
    <row r="4625" spans="1:6" ht="15" x14ac:dyDescent="0.25">
      <c r="A4625" s="2"/>
      <c r="B4625" s="2"/>
      <c r="C4625" s="2"/>
      <c r="E4625" s="2"/>
      <c r="F4625" s="2"/>
    </row>
    <row r="4626" spans="1:6" ht="15" x14ac:dyDescent="0.25">
      <c r="A4626" s="2"/>
      <c r="B4626" s="2"/>
      <c r="C4626" s="2"/>
      <c r="E4626" s="2"/>
      <c r="F4626" s="2"/>
    </row>
    <row r="4627" spans="1:6" ht="15" x14ac:dyDescent="0.25">
      <c r="A4627" s="2"/>
      <c r="B4627" s="2"/>
      <c r="C4627" s="2"/>
      <c r="E4627" s="2"/>
      <c r="F4627" s="2"/>
    </row>
    <row r="4628" spans="1:6" ht="15" x14ac:dyDescent="0.25">
      <c r="A4628" s="2"/>
      <c r="B4628" s="2"/>
      <c r="C4628" s="2"/>
      <c r="E4628" s="2"/>
      <c r="F4628" s="2"/>
    </row>
    <row r="4629" spans="1:6" ht="15" x14ac:dyDescent="0.25">
      <c r="A4629" s="2"/>
      <c r="B4629" s="2"/>
      <c r="C4629" s="2"/>
      <c r="E4629" s="2"/>
      <c r="F4629" s="2"/>
    </row>
    <row r="4630" spans="1:6" ht="15" x14ac:dyDescent="0.25">
      <c r="A4630" s="2"/>
      <c r="B4630" s="2"/>
      <c r="C4630" s="2"/>
      <c r="E4630" s="2"/>
      <c r="F4630" s="2"/>
    </row>
    <row r="4631" spans="1:6" ht="15" x14ac:dyDescent="0.25">
      <c r="A4631" s="2"/>
      <c r="B4631" s="2"/>
      <c r="C4631" s="2"/>
      <c r="E4631" s="2"/>
      <c r="F4631" s="2"/>
    </row>
    <row r="4632" spans="1:6" ht="15" x14ac:dyDescent="0.25">
      <c r="A4632" s="2"/>
      <c r="B4632" s="2"/>
      <c r="C4632" s="2"/>
      <c r="E4632" s="2"/>
      <c r="F4632" s="2"/>
    </row>
    <row r="4633" spans="1:6" ht="15" x14ac:dyDescent="0.25">
      <c r="A4633" s="2"/>
      <c r="B4633" s="2"/>
      <c r="C4633" s="2"/>
      <c r="E4633" s="2"/>
      <c r="F4633" s="2"/>
    </row>
    <row r="4634" spans="1:6" ht="15" x14ac:dyDescent="0.25">
      <c r="A4634" s="2"/>
      <c r="B4634" s="2"/>
      <c r="C4634" s="2"/>
      <c r="E4634" s="2"/>
      <c r="F4634" s="2"/>
    </row>
    <row r="4635" spans="1:6" ht="15" x14ac:dyDescent="0.25">
      <c r="A4635" s="2"/>
      <c r="B4635" s="2"/>
      <c r="C4635" s="2"/>
      <c r="E4635" s="2"/>
      <c r="F4635" s="2"/>
    </row>
    <row r="4636" spans="1:6" ht="15" x14ac:dyDescent="0.25">
      <c r="A4636" s="2"/>
      <c r="B4636" s="2"/>
      <c r="C4636" s="2"/>
      <c r="E4636" s="2"/>
      <c r="F4636" s="2"/>
    </row>
    <row r="4637" spans="1:6" ht="15" x14ac:dyDescent="0.25">
      <c r="A4637" s="2"/>
      <c r="B4637" s="2"/>
      <c r="C4637" s="2"/>
      <c r="E4637" s="2"/>
      <c r="F4637" s="2"/>
    </row>
    <row r="4638" spans="1:6" ht="15" x14ac:dyDescent="0.25">
      <c r="A4638" s="2"/>
      <c r="B4638" s="2"/>
      <c r="C4638" s="2"/>
      <c r="E4638" s="2"/>
      <c r="F4638" s="2"/>
    </row>
    <row r="4639" spans="1:6" ht="15" x14ac:dyDescent="0.25">
      <c r="A4639" s="2"/>
      <c r="B4639" s="2"/>
      <c r="C4639" s="2"/>
      <c r="E4639" s="2"/>
      <c r="F4639" s="2"/>
    </row>
    <row r="4640" spans="1:6" ht="15" x14ac:dyDescent="0.25">
      <c r="A4640" s="2"/>
      <c r="B4640" s="2"/>
      <c r="C4640" s="2"/>
      <c r="E4640" s="2"/>
      <c r="F4640" s="2"/>
    </row>
    <row r="4641" spans="1:6" ht="15" x14ac:dyDescent="0.25">
      <c r="A4641" s="2"/>
      <c r="B4641" s="2"/>
      <c r="C4641" s="2"/>
      <c r="E4641" s="2"/>
      <c r="F4641" s="2"/>
    </row>
    <row r="4642" spans="1:6" ht="15" x14ac:dyDescent="0.25">
      <c r="A4642" s="2"/>
      <c r="B4642" s="2"/>
      <c r="C4642" s="2"/>
      <c r="E4642" s="2"/>
      <c r="F4642" s="2"/>
    </row>
    <row r="4643" spans="1:6" ht="15" x14ac:dyDescent="0.25">
      <c r="A4643" s="2"/>
      <c r="B4643" s="2"/>
      <c r="C4643" s="2"/>
      <c r="E4643" s="2"/>
      <c r="F4643" s="2"/>
    </row>
    <row r="4644" spans="1:6" ht="15" x14ac:dyDescent="0.25">
      <c r="A4644" s="2"/>
      <c r="B4644" s="2"/>
      <c r="C4644" s="2"/>
      <c r="E4644" s="2"/>
      <c r="F4644" s="2"/>
    </row>
    <row r="4645" spans="1:6" ht="15" x14ac:dyDescent="0.25">
      <c r="A4645" s="2"/>
      <c r="B4645" s="2"/>
      <c r="C4645" s="2"/>
      <c r="E4645" s="2"/>
      <c r="F4645" s="2"/>
    </row>
    <row r="4646" spans="1:6" ht="15" x14ac:dyDescent="0.25">
      <c r="A4646" s="2"/>
      <c r="B4646" s="2"/>
      <c r="C4646" s="2"/>
      <c r="E4646" s="2"/>
      <c r="F4646" s="2"/>
    </row>
    <row r="4647" spans="1:6" ht="15" x14ac:dyDescent="0.25">
      <c r="A4647" s="2"/>
      <c r="B4647" s="2"/>
      <c r="C4647" s="2"/>
      <c r="E4647" s="2"/>
      <c r="F4647" s="2"/>
    </row>
    <row r="4648" spans="1:6" ht="15" x14ac:dyDescent="0.25">
      <c r="A4648" s="2"/>
      <c r="B4648" s="2"/>
      <c r="C4648" s="2"/>
      <c r="E4648" s="2"/>
      <c r="F4648" s="2"/>
    </row>
    <row r="4649" spans="1:6" ht="15" x14ac:dyDescent="0.25">
      <c r="A4649" s="2"/>
      <c r="B4649" s="2"/>
      <c r="C4649" s="2"/>
      <c r="E4649" s="2"/>
      <c r="F4649" s="2"/>
    </row>
    <row r="4650" spans="1:6" ht="15" x14ac:dyDescent="0.25">
      <c r="A4650" s="2"/>
      <c r="B4650" s="2"/>
      <c r="C4650" s="2"/>
      <c r="E4650" s="2"/>
      <c r="F4650" s="2"/>
    </row>
    <row r="4651" spans="1:6" ht="15" x14ac:dyDescent="0.25">
      <c r="A4651" s="2"/>
      <c r="B4651" s="2"/>
      <c r="C4651" s="2"/>
      <c r="E4651" s="2"/>
      <c r="F4651" s="2"/>
    </row>
    <row r="4652" spans="1:6" ht="15" x14ac:dyDescent="0.25">
      <c r="A4652" s="2"/>
      <c r="B4652" s="2"/>
      <c r="C4652" s="2"/>
      <c r="E4652" s="2"/>
      <c r="F4652" s="2"/>
    </row>
    <row r="4653" spans="1:6" ht="15" x14ac:dyDescent="0.25">
      <c r="A4653" s="2"/>
      <c r="B4653" s="2"/>
      <c r="C4653" s="2"/>
      <c r="E4653" s="2"/>
      <c r="F4653" s="2"/>
    </row>
    <row r="4654" spans="1:6" ht="15" x14ac:dyDescent="0.25">
      <c r="A4654" s="2"/>
      <c r="B4654" s="2"/>
      <c r="C4654" s="2"/>
      <c r="E4654" s="2"/>
      <c r="F4654" s="2"/>
    </row>
    <row r="4655" spans="1:6" ht="15" x14ac:dyDescent="0.25">
      <c r="A4655" s="2"/>
      <c r="B4655" s="2"/>
      <c r="C4655" s="2"/>
      <c r="E4655" s="2"/>
      <c r="F4655" s="2"/>
    </row>
    <row r="4656" spans="1:6" ht="15" x14ac:dyDescent="0.25">
      <c r="A4656" s="2"/>
      <c r="B4656" s="2"/>
      <c r="C4656" s="2"/>
      <c r="E4656" s="2"/>
      <c r="F4656" s="2"/>
    </row>
    <row r="4657" spans="1:6" ht="15" x14ac:dyDescent="0.25">
      <c r="A4657" s="2"/>
      <c r="B4657" s="2"/>
      <c r="C4657" s="2"/>
      <c r="E4657" s="2"/>
      <c r="F4657" s="2"/>
    </row>
    <row r="4658" spans="1:6" ht="15" x14ac:dyDescent="0.25">
      <c r="A4658" s="2"/>
      <c r="B4658" s="2"/>
      <c r="C4658" s="2"/>
      <c r="E4658" s="2"/>
      <c r="F4658" s="2"/>
    </row>
    <row r="4659" spans="1:6" ht="15" x14ac:dyDescent="0.25">
      <c r="A4659" s="2"/>
      <c r="B4659" s="2"/>
      <c r="C4659" s="2"/>
      <c r="E4659" s="2"/>
      <c r="F4659" s="2"/>
    </row>
    <row r="4660" spans="1:6" ht="15" x14ac:dyDescent="0.25">
      <c r="A4660" s="2"/>
      <c r="B4660" s="2"/>
      <c r="C4660" s="2"/>
      <c r="E4660" s="2"/>
      <c r="F4660" s="2"/>
    </row>
    <row r="4661" spans="1:6" ht="15" x14ac:dyDescent="0.25">
      <c r="A4661" s="2"/>
      <c r="B4661" s="2"/>
      <c r="C4661" s="2"/>
      <c r="E4661" s="2"/>
      <c r="F4661" s="2"/>
    </row>
    <row r="4662" spans="1:6" ht="15" x14ac:dyDescent="0.25">
      <c r="A4662" s="2"/>
      <c r="B4662" s="2"/>
      <c r="C4662" s="2"/>
      <c r="E4662" s="2"/>
      <c r="F4662" s="2"/>
    </row>
    <row r="4663" spans="1:6" ht="15" x14ac:dyDescent="0.25">
      <c r="A4663" s="2"/>
      <c r="B4663" s="2"/>
      <c r="C4663" s="2"/>
      <c r="E4663" s="2"/>
      <c r="F4663" s="2"/>
    </row>
    <row r="4664" spans="1:6" ht="15" x14ac:dyDescent="0.25">
      <c r="A4664" s="2"/>
      <c r="B4664" s="2"/>
      <c r="C4664" s="2"/>
      <c r="E4664" s="2"/>
      <c r="F4664" s="2"/>
    </row>
    <row r="4665" spans="1:6" ht="15" x14ac:dyDescent="0.25">
      <c r="A4665" s="2"/>
      <c r="B4665" s="2"/>
      <c r="C4665" s="2"/>
      <c r="E4665" s="2"/>
      <c r="F4665" s="2"/>
    </row>
    <row r="4666" spans="1:6" ht="15" x14ac:dyDescent="0.25">
      <c r="A4666" s="2"/>
      <c r="B4666" s="2"/>
      <c r="C4666" s="2"/>
      <c r="E4666" s="2"/>
      <c r="F4666" s="2"/>
    </row>
    <row r="4667" spans="1:6" ht="15" x14ac:dyDescent="0.25">
      <c r="A4667" s="2"/>
      <c r="B4667" s="2"/>
      <c r="C4667" s="2"/>
      <c r="E4667" s="2"/>
      <c r="F4667" s="2"/>
    </row>
    <row r="4668" spans="1:6" ht="15" x14ac:dyDescent="0.25">
      <c r="A4668" s="2"/>
      <c r="B4668" s="2"/>
      <c r="C4668" s="2"/>
      <c r="E4668" s="2"/>
      <c r="F4668" s="2"/>
    </row>
    <row r="4669" spans="1:6" ht="15" x14ac:dyDescent="0.25">
      <c r="A4669" s="2"/>
      <c r="B4669" s="2"/>
      <c r="C4669" s="2"/>
      <c r="E4669" s="2"/>
      <c r="F4669" s="2"/>
    </row>
    <row r="4670" spans="1:6" ht="15" x14ac:dyDescent="0.25">
      <c r="A4670" s="2"/>
      <c r="B4670" s="2"/>
      <c r="C4670" s="2"/>
      <c r="E4670" s="2"/>
      <c r="F4670" s="2"/>
    </row>
    <row r="4671" spans="1:6" ht="15" x14ac:dyDescent="0.25">
      <c r="A4671" s="2"/>
      <c r="B4671" s="2"/>
      <c r="C4671" s="2"/>
      <c r="E4671" s="2"/>
      <c r="F4671" s="2"/>
    </row>
    <row r="4672" spans="1:6" ht="15" x14ac:dyDescent="0.25">
      <c r="A4672" s="2"/>
      <c r="B4672" s="2"/>
      <c r="C4672" s="2"/>
      <c r="E4672" s="2"/>
      <c r="F4672" s="2"/>
    </row>
    <row r="4673" spans="1:6" ht="15" x14ac:dyDescent="0.25">
      <c r="A4673" s="2"/>
      <c r="B4673" s="2"/>
      <c r="C4673" s="2"/>
      <c r="E4673" s="2"/>
      <c r="F4673" s="2"/>
    </row>
    <row r="4674" spans="1:6" ht="15" x14ac:dyDescent="0.25">
      <c r="A4674" s="2"/>
      <c r="B4674" s="2"/>
      <c r="C4674" s="2"/>
      <c r="E4674" s="2"/>
      <c r="F4674" s="2"/>
    </row>
    <row r="4675" spans="1:6" ht="15" x14ac:dyDescent="0.25">
      <c r="A4675" s="2"/>
      <c r="B4675" s="2"/>
      <c r="C4675" s="2"/>
      <c r="E4675" s="2"/>
      <c r="F4675" s="2"/>
    </row>
    <row r="4676" spans="1:6" ht="15" x14ac:dyDescent="0.25">
      <c r="A4676" s="2"/>
      <c r="B4676" s="2"/>
      <c r="C4676" s="2"/>
      <c r="E4676" s="2"/>
      <c r="F4676" s="2"/>
    </row>
    <row r="4677" spans="1:6" ht="15" x14ac:dyDescent="0.25">
      <c r="A4677" s="2"/>
      <c r="B4677" s="2"/>
      <c r="C4677" s="2"/>
      <c r="E4677" s="2"/>
      <c r="F4677" s="2"/>
    </row>
    <row r="4678" spans="1:6" ht="15" x14ac:dyDescent="0.25">
      <c r="A4678" s="2"/>
      <c r="B4678" s="2"/>
      <c r="C4678" s="2"/>
      <c r="E4678" s="2"/>
      <c r="F4678" s="2"/>
    </row>
    <row r="4679" spans="1:6" ht="15" x14ac:dyDescent="0.25">
      <c r="A4679" s="2"/>
      <c r="B4679" s="2"/>
      <c r="C4679" s="2"/>
      <c r="E4679" s="2"/>
      <c r="F4679" s="2"/>
    </row>
    <row r="4680" spans="1:6" ht="15" x14ac:dyDescent="0.25">
      <c r="A4680" s="2"/>
      <c r="B4680" s="2"/>
      <c r="C4680" s="2"/>
      <c r="E4680" s="2"/>
      <c r="F4680" s="2"/>
    </row>
    <row r="4681" spans="1:6" ht="15" x14ac:dyDescent="0.25">
      <c r="A4681" s="2"/>
      <c r="B4681" s="2"/>
      <c r="C4681" s="2"/>
      <c r="E4681" s="2"/>
      <c r="F4681" s="2"/>
    </row>
    <row r="4682" spans="1:6" ht="15" x14ac:dyDescent="0.25">
      <c r="A4682" s="2"/>
      <c r="B4682" s="2"/>
      <c r="C4682" s="2"/>
      <c r="E4682" s="2"/>
      <c r="F4682" s="2"/>
    </row>
    <row r="4683" spans="1:6" ht="15" x14ac:dyDescent="0.25">
      <c r="A4683" s="2"/>
      <c r="B4683" s="2"/>
      <c r="C4683" s="2"/>
      <c r="E4683" s="2"/>
      <c r="F4683" s="2"/>
    </row>
    <row r="4684" spans="1:6" ht="15" x14ac:dyDescent="0.25">
      <c r="A4684" s="2"/>
      <c r="B4684" s="2"/>
      <c r="C4684" s="2"/>
      <c r="E4684" s="2"/>
      <c r="F4684" s="2"/>
    </row>
    <row r="4685" spans="1:6" ht="15" x14ac:dyDescent="0.25">
      <c r="A4685" s="2"/>
      <c r="B4685" s="2"/>
      <c r="C4685" s="2"/>
      <c r="E4685" s="2"/>
      <c r="F4685" s="2"/>
    </row>
    <row r="4686" spans="1:6" ht="15" x14ac:dyDescent="0.25">
      <c r="A4686" s="2"/>
      <c r="B4686" s="2"/>
      <c r="C4686" s="2"/>
      <c r="E4686" s="2"/>
      <c r="F4686" s="2"/>
    </row>
    <row r="4687" spans="1:6" ht="15" x14ac:dyDescent="0.25">
      <c r="A4687" s="2"/>
      <c r="B4687" s="2"/>
      <c r="C4687" s="2"/>
      <c r="E4687" s="2"/>
      <c r="F4687" s="2"/>
    </row>
    <row r="4688" spans="1:6" ht="15" x14ac:dyDescent="0.25">
      <c r="A4688" s="2"/>
      <c r="B4688" s="2"/>
      <c r="C4688" s="2"/>
      <c r="E4688" s="2"/>
      <c r="F4688" s="2"/>
    </row>
    <row r="4689" spans="1:6" ht="15" x14ac:dyDescent="0.25">
      <c r="A4689" s="2"/>
      <c r="B4689" s="2"/>
      <c r="C4689" s="2"/>
      <c r="E4689" s="2"/>
      <c r="F4689" s="2"/>
    </row>
    <row r="4690" spans="1:6" ht="15" x14ac:dyDescent="0.25">
      <c r="A4690" s="2"/>
      <c r="B4690" s="2"/>
      <c r="C4690" s="2"/>
      <c r="E4690" s="2"/>
      <c r="F4690" s="2"/>
    </row>
    <row r="4691" spans="1:6" ht="15" x14ac:dyDescent="0.25">
      <c r="A4691" s="2"/>
      <c r="B4691" s="2"/>
      <c r="C4691" s="2"/>
      <c r="E4691" s="2"/>
      <c r="F4691" s="2"/>
    </row>
    <row r="4692" spans="1:6" ht="15" x14ac:dyDescent="0.25">
      <c r="A4692" s="2"/>
      <c r="B4692" s="2"/>
      <c r="C4692" s="2"/>
      <c r="E4692" s="2"/>
      <c r="F4692" s="2"/>
    </row>
    <row r="4693" spans="1:6" ht="15" x14ac:dyDescent="0.25">
      <c r="A4693" s="2"/>
      <c r="B4693" s="2"/>
      <c r="C4693" s="2"/>
      <c r="E4693" s="2"/>
      <c r="F4693" s="2"/>
    </row>
    <row r="4694" spans="1:6" ht="15" x14ac:dyDescent="0.25">
      <c r="A4694" s="2"/>
      <c r="B4694" s="2"/>
      <c r="C4694" s="2"/>
      <c r="E4694" s="2"/>
      <c r="F4694" s="2"/>
    </row>
    <row r="4695" spans="1:6" ht="15" x14ac:dyDescent="0.25">
      <c r="A4695" s="2"/>
      <c r="B4695" s="2"/>
      <c r="C4695" s="2"/>
      <c r="E4695" s="2"/>
      <c r="F4695" s="2"/>
    </row>
    <row r="4696" spans="1:6" ht="15" x14ac:dyDescent="0.25">
      <c r="A4696" s="2"/>
      <c r="B4696" s="2"/>
      <c r="C4696" s="2"/>
      <c r="E4696" s="2"/>
      <c r="F4696" s="2"/>
    </row>
    <row r="4697" spans="1:6" ht="15" x14ac:dyDescent="0.25">
      <c r="A4697" s="2"/>
      <c r="B4697" s="2"/>
      <c r="C4697" s="2"/>
      <c r="E4697" s="2"/>
      <c r="F4697" s="2"/>
    </row>
    <row r="4698" spans="1:6" ht="15" x14ac:dyDescent="0.25">
      <c r="A4698" s="2"/>
      <c r="B4698" s="2"/>
      <c r="C4698" s="2"/>
      <c r="E4698" s="2"/>
      <c r="F4698" s="2"/>
    </row>
    <row r="4699" spans="1:6" ht="15" x14ac:dyDescent="0.25">
      <c r="A4699" s="2"/>
      <c r="B4699" s="2"/>
      <c r="C4699" s="2"/>
      <c r="E4699" s="2"/>
      <c r="F4699" s="2"/>
    </row>
    <row r="4700" spans="1:6" ht="15" x14ac:dyDescent="0.25">
      <c r="A4700" s="2"/>
      <c r="B4700" s="2"/>
      <c r="C4700" s="2"/>
      <c r="E4700" s="2"/>
      <c r="F4700" s="2"/>
    </row>
    <row r="4701" spans="1:6" ht="15" x14ac:dyDescent="0.25">
      <c r="A4701" s="2"/>
      <c r="B4701" s="2"/>
      <c r="C4701" s="2"/>
      <c r="E4701" s="2"/>
      <c r="F4701" s="2"/>
    </row>
    <row r="4702" spans="1:6" ht="15" x14ac:dyDescent="0.25">
      <c r="A4702" s="2"/>
      <c r="B4702" s="2"/>
      <c r="C4702" s="2"/>
      <c r="E4702" s="2"/>
      <c r="F4702" s="2"/>
    </row>
    <row r="4703" spans="1:6" ht="15" x14ac:dyDescent="0.25">
      <c r="A4703" s="2"/>
      <c r="B4703" s="2"/>
      <c r="C4703" s="2"/>
      <c r="E4703" s="2"/>
      <c r="F4703" s="2"/>
    </row>
    <row r="4704" spans="1:6" ht="15" x14ac:dyDescent="0.25">
      <c r="A4704" s="2"/>
      <c r="B4704" s="2"/>
      <c r="C4704" s="2"/>
      <c r="E4704" s="2"/>
      <c r="F4704" s="2"/>
    </row>
    <row r="4705" spans="1:6" ht="15" x14ac:dyDescent="0.25">
      <c r="A4705" s="2"/>
      <c r="B4705" s="2"/>
      <c r="C4705" s="2"/>
      <c r="E4705" s="2"/>
      <c r="F4705" s="2"/>
    </row>
    <row r="4706" spans="1:6" ht="15" x14ac:dyDescent="0.25">
      <c r="A4706" s="2"/>
      <c r="B4706" s="2"/>
      <c r="C4706" s="2"/>
      <c r="E4706" s="2"/>
      <c r="F4706" s="2"/>
    </row>
    <row r="4707" spans="1:6" ht="15" x14ac:dyDescent="0.25">
      <c r="A4707" s="2"/>
      <c r="B4707" s="2"/>
      <c r="C4707" s="2"/>
      <c r="E4707" s="2"/>
      <c r="F4707" s="2"/>
    </row>
    <row r="4708" spans="1:6" ht="15" x14ac:dyDescent="0.25">
      <c r="A4708" s="2"/>
      <c r="B4708" s="2"/>
      <c r="C4708" s="2"/>
      <c r="E4708" s="2"/>
      <c r="F4708" s="2"/>
    </row>
    <row r="4709" spans="1:6" ht="15" x14ac:dyDescent="0.25">
      <c r="A4709" s="2"/>
      <c r="B4709" s="2"/>
      <c r="C4709" s="2"/>
      <c r="E4709" s="2"/>
      <c r="F4709" s="2"/>
    </row>
    <row r="4710" spans="1:6" ht="15" x14ac:dyDescent="0.25">
      <c r="A4710" s="2"/>
      <c r="B4710" s="2"/>
      <c r="C4710" s="2"/>
      <c r="E4710" s="2"/>
      <c r="F4710" s="2"/>
    </row>
    <row r="4711" spans="1:6" ht="15" x14ac:dyDescent="0.25">
      <c r="A4711" s="2"/>
      <c r="B4711" s="2"/>
      <c r="C4711" s="2"/>
      <c r="E4711" s="2"/>
      <c r="F4711" s="2"/>
    </row>
    <row r="4712" spans="1:6" ht="15" x14ac:dyDescent="0.25">
      <c r="A4712" s="2"/>
      <c r="B4712" s="2"/>
      <c r="C4712" s="2"/>
      <c r="E4712" s="2"/>
      <c r="F4712" s="2"/>
    </row>
    <row r="4713" spans="1:6" ht="15" x14ac:dyDescent="0.25">
      <c r="A4713" s="2"/>
      <c r="B4713" s="2"/>
      <c r="C4713" s="2"/>
      <c r="E4713" s="2"/>
      <c r="F4713" s="2"/>
    </row>
    <row r="4714" spans="1:6" ht="15" x14ac:dyDescent="0.25">
      <c r="A4714" s="2"/>
      <c r="B4714" s="2"/>
      <c r="C4714" s="2"/>
      <c r="E4714" s="2"/>
      <c r="F4714" s="2"/>
    </row>
    <row r="4715" spans="1:6" ht="15" x14ac:dyDescent="0.25">
      <c r="A4715" s="2"/>
      <c r="B4715" s="2"/>
      <c r="C4715" s="2"/>
      <c r="E4715" s="2"/>
      <c r="F4715" s="2"/>
    </row>
    <row r="4716" spans="1:6" ht="15" x14ac:dyDescent="0.25">
      <c r="A4716" s="2"/>
      <c r="B4716" s="2"/>
      <c r="C4716" s="2"/>
      <c r="E4716" s="2"/>
      <c r="F4716" s="2"/>
    </row>
    <row r="4717" spans="1:6" ht="15" x14ac:dyDescent="0.25">
      <c r="A4717" s="2"/>
      <c r="B4717" s="2"/>
      <c r="C4717" s="2"/>
      <c r="E4717" s="2"/>
      <c r="F4717" s="2"/>
    </row>
    <row r="4718" spans="1:6" ht="15" x14ac:dyDescent="0.25">
      <c r="A4718" s="2"/>
      <c r="B4718" s="2"/>
      <c r="C4718" s="2"/>
      <c r="E4718" s="2"/>
      <c r="F4718" s="2"/>
    </row>
    <row r="4719" spans="1:6" ht="15" x14ac:dyDescent="0.25">
      <c r="A4719" s="2"/>
      <c r="B4719" s="2"/>
      <c r="C4719" s="2"/>
      <c r="E4719" s="2"/>
      <c r="F4719" s="2"/>
    </row>
    <row r="4720" spans="1:6" ht="15" x14ac:dyDescent="0.25">
      <c r="A4720" s="2"/>
      <c r="B4720" s="2"/>
      <c r="C4720" s="2"/>
      <c r="E4720" s="2"/>
      <c r="F4720" s="2"/>
    </row>
    <row r="4721" spans="1:6" ht="15" x14ac:dyDescent="0.25">
      <c r="A4721" s="2"/>
      <c r="B4721" s="2"/>
      <c r="C4721" s="2"/>
      <c r="E4721" s="2"/>
      <c r="F4721" s="2"/>
    </row>
    <row r="4722" spans="1:6" ht="15" x14ac:dyDescent="0.25">
      <c r="A4722" s="2"/>
      <c r="B4722" s="2"/>
      <c r="C4722" s="2"/>
      <c r="E4722" s="2"/>
      <c r="F4722" s="2"/>
    </row>
    <row r="4723" spans="1:6" ht="15" x14ac:dyDescent="0.25">
      <c r="A4723" s="2"/>
      <c r="B4723" s="2"/>
      <c r="C4723" s="2"/>
      <c r="E4723" s="2"/>
      <c r="F4723" s="2"/>
    </row>
    <row r="4724" spans="1:6" ht="15" x14ac:dyDescent="0.25">
      <c r="A4724" s="2"/>
      <c r="B4724" s="2"/>
      <c r="C4724" s="2"/>
      <c r="E4724" s="2"/>
      <c r="F4724" s="2"/>
    </row>
    <row r="4725" spans="1:6" ht="15" x14ac:dyDescent="0.25">
      <c r="A4725" s="2"/>
      <c r="B4725" s="2"/>
      <c r="C4725" s="2"/>
      <c r="E4725" s="2"/>
      <c r="F4725" s="2"/>
    </row>
    <row r="4726" spans="1:6" ht="15" x14ac:dyDescent="0.25">
      <c r="A4726" s="2"/>
      <c r="B4726" s="2"/>
      <c r="C4726" s="2"/>
      <c r="E4726" s="2"/>
      <c r="F4726" s="2"/>
    </row>
    <row r="4727" spans="1:6" ht="15" x14ac:dyDescent="0.25">
      <c r="A4727" s="2"/>
      <c r="B4727" s="2"/>
      <c r="C4727" s="2"/>
      <c r="E4727" s="2"/>
      <c r="F4727" s="2"/>
    </row>
    <row r="4728" spans="1:6" ht="15" x14ac:dyDescent="0.25">
      <c r="A4728" s="2"/>
      <c r="B4728" s="2"/>
      <c r="C4728" s="2"/>
      <c r="E4728" s="2"/>
      <c r="F4728" s="2"/>
    </row>
    <row r="4729" spans="1:6" ht="15" x14ac:dyDescent="0.25">
      <c r="A4729" s="2"/>
      <c r="B4729" s="2"/>
      <c r="C4729" s="2"/>
      <c r="E4729" s="2"/>
      <c r="F4729" s="2"/>
    </row>
    <row r="4730" spans="1:6" ht="15" x14ac:dyDescent="0.25">
      <c r="A4730" s="2"/>
      <c r="B4730" s="2"/>
      <c r="C4730" s="2"/>
      <c r="E4730" s="2"/>
      <c r="F4730" s="2"/>
    </row>
    <row r="4731" spans="1:6" ht="15" x14ac:dyDescent="0.25">
      <c r="A4731" s="2"/>
      <c r="B4731" s="2"/>
      <c r="C4731" s="2"/>
      <c r="E4731" s="2"/>
      <c r="F4731" s="2"/>
    </row>
    <row r="4732" spans="1:6" ht="15" x14ac:dyDescent="0.25">
      <c r="A4732" s="2"/>
      <c r="B4732" s="2"/>
      <c r="C4732" s="2"/>
      <c r="E4732" s="2"/>
      <c r="F4732" s="2"/>
    </row>
    <row r="4733" spans="1:6" ht="15" x14ac:dyDescent="0.25">
      <c r="A4733" s="2"/>
      <c r="B4733" s="2"/>
      <c r="C4733" s="2"/>
      <c r="E4733" s="2"/>
      <c r="F4733" s="2"/>
    </row>
    <row r="4734" spans="1:6" ht="15" x14ac:dyDescent="0.25">
      <c r="A4734" s="2"/>
      <c r="B4734" s="2"/>
      <c r="C4734" s="2"/>
      <c r="E4734" s="2"/>
      <c r="F4734" s="2"/>
    </row>
    <row r="4735" spans="1:6" ht="15" x14ac:dyDescent="0.25">
      <c r="A4735" s="2"/>
      <c r="B4735" s="2"/>
      <c r="C4735" s="2"/>
      <c r="E4735" s="2"/>
      <c r="F4735" s="2"/>
    </row>
    <row r="4736" spans="1:6" ht="15" x14ac:dyDescent="0.25">
      <c r="A4736" s="2"/>
      <c r="B4736" s="2"/>
      <c r="C4736" s="2"/>
      <c r="E4736" s="2"/>
      <c r="F4736" s="2"/>
    </row>
    <row r="4737" spans="1:6" ht="15" x14ac:dyDescent="0.25">
      <c r="A4737" s="2"/>
      <c r="B4737" s="2"/>
      <c r="C4737" s="2"/>
      <c r="E4737" s="2"/>
      <c r="F4737" s="2"/>
    </row>
    <row r="4738" spans="1:6" ht="15" x14ac:dyDescent="0.25">
      <c r="A4738" s="2"/>
      <c r="B4738" s="2"/>
      <c r="C4738" s="2"/>
      <c r="E4738" s="2"/>
      <c r="F4738" s="2"/>
    </row>
    <row r="4739" spans="1:6" ht="15" x14ac:dyDescent="0.25">
      <c r="A4739" s="2"/>
      <c r="B4739" s="2"/>
      <c r="C4739" s="2"/>
      <c r="E4739" s="2"/>
      <c r="F4739" s="2"/>
    </row>
    <row r="4740" spans="1:6" ht="15" x14ac:dyDescent="0.25">
      <c r="A4740" s="2"/>
      <c r="B4740" s="2"/>
      <c r="C4740" s="2"/>
      <c r="E4740" s="2"/>
      <c r="F4740" s="2"/>
    </row>
    <row r="4741" spans="1:6" ht="15" x14ac:dyDescent="0.25">
      <c r="A4741" s="2"/>
      <c r="B4741" s="2"/>
      <c r="C4741" s="2"/>
      <c r="E4741" s="2"/>
      <c r="F4741" s="2"/>
    </row>
    <row r="4742" spans="1:6" ht="15" x14ac:dyDescent="0.25">
      <c r="A4742" s="2"/>
      <c r="B4742" s="2"/>
      <c r="C4742" s="2"/>
      <c r="E4742" s="2"/>
      <c r="F4742" s="2"/>
    </row>
    <row r="4743" spans="1:6" ht="15" x14ac:dyDescent="0.25">
      <c r="A4743" s="2"/>
      <c r="B4743" s="2"/>
      <c r="C4743" s="2"/>
      <c r="E4743" s="2"/>
      <c r="F4743" s="2"/>
    </row>
    <row r="4744" spans="1:6" ht="15" x14ac:dyDescent="0.25">
      <c r="A4744" s="2"/>
      <c r="B4744" s="2"/>
      <c r="C4744" s="2"/>
      <c r="E4744" s="2"/>
      <c r="F4744" s="2"/>
    </row>
    <row r="4745" spans="1:6" ht="15" x14ac:dyDescent="0.25">
      <c r="A4745" s="2"/>
      <c r="B4745" s="2"/>
      <c r="C4745" s="2"/>
      <c r="E4745" s="2"/>
      <c r="F4745" s="2"/>
    </row>
    <row r="4746" spans="1:6" ht="15" x14ac:dyDescent="0.25">
      <c r="A4746" s="2"/>
      <c r="B4746" s="2"/>
      <c r="C4746" s="2"/>
      <c r="E4746" s="2"/>
      <c r="F4746" s="2"/>
    </row>
    <row r="4747" spans="1:6" ht="15" x14ac:dyDescent="0.25">
      <c r="A4747" s="2"/>
      <c r="B4747" s="2"/>
      <c r="C4747" s="2"/>
      <c r="E4747" s="2"/>
      <c r="F4747" s="2"/>
    </row>
    <row r="4748" spans="1:6" ht="15" x14ac:dyDescent="0.25">
      <c r="A4748" s="2"/>
      <c r="B4748" s="2"/>
      <c r="C4748" s="2"/>
      <c r="E4748" s="2"/>
      <c r="F4748" s="2"/>
    </row>
    <row r="4749" spans="1:6" ht="15" x14ac:dyDescent="0.25">
      <c r="A4749" s="2"/>
      <c r="B4749" s="2"/>
      <c r="C4749" s="2"/>
      <c r="E4749" s="2"/>
      <c r="F4749" s="2"/>
    </row>
    <row r="4750" spans="1:6" ht="15" x14ac:dyDescent="0.25">
      <c r="A4750" s="2"/>
      <c r="B4750" s="2"/>
      <c r="C4750" s="2"/>
      <c r="E4750" s="2"/>
      <c r="F4750" s="2"/>
    </row>
    <row r="4751" spans="1:6" ht="15" x14ac:dyDescent="0.25">
      <c r="A4751" s="2"/>
      <c r="B4751" s="2"/>
      <c r="C4751" s="2"/>
      <c r="E4751" s="2"/>
      <c r="F4751" s="2"/>
    </row>
    <row r="4752" spans="1:6" ht="15" x14ac:dyDescent="0.25">
      <c r="A4752" s="2"/>
      <c r="B4752" s="2"/>
      <c r="C4752" s="2"/>
      <c r="E4752" s="2"/>
      <c r="F4752" s="2"/>
    </row>
    <row r="4753" spans="1:6" ht="15" x14ac:dyDescent="0.25">
      <c r="A4753" s="2"/>
      <c r="B4753" s="2"/>
      <c r="C4753" s="2"/>
      <c r="E4753" s="2"/>
      <c r="F4753" s="2"/>
    </row>
    <row r="4754" spans="1:6" ht="15" x14ac:dyDescent="0.25">
      <c r="A4754" s="2"/>
      <c r="B4754" s="2"/>
      <c r="C4754" s="2"/>
      <c r="E4754" s="2"/>
      <c r="F4754" s="2"/>
    </row>
    <row r="4755" spans="1:6" ht="15" x14ac:dyDescent="0.25">
      <c r="A4755" s="2"/>
      <c r="B4755" s="2"/>
      <c r="C4755" s="2"/>
      <c r="E4755" s="2"/>
      <c r="F4755" s="2"/>
    </row>
    <row r="4756" spans="1:6" ht="15" x14ac:dyDescent="0.25">
      <c r="A4756" s="2"/>
      <c r="B4756" s="2"/>
      <c r="C4756" s="2"/>
      <c r="E4756" s="2"/>
      <c r="F4756" s="2"/>
    </row>
    <row r="4757" spans="1:6" ht="15" x14ac:dyDescent="0.25">
      <c r="A4757" s="2"/>
      <c r="B4757" s="2"/>
      <c r="C4757" s="2"/>
      <c r="E4757" s="2"/>
      <c r="F4757" s="2"/>
    </row>
    <row r="4758" spans="1:6" ht="15" x14ac:dyDescent="0.25">
      <c r="A4758" s="2"/>
      <c r="B4758" s="2"/>
      <c r="C4758" s="2"/>
      <c r="E4758" s="2"/>
      <c r="F4758" s="2"/>
    </row>
    <row r="4759" spans="1:6" ht="15" x14ac:dyDescent="0.25">
      <c r="A4759" s="2"/>
      <c r="B4759" s="2"/>
      <c r="C4759" s="2"/>
      <c r="E4759" s="2"/>
      <c r="F4759" s="2"/>
    </row>
    <row r="4760" spans="1:6" ht="15" x14ac:dyDescent="0.25">
      <c r="A4760" s="2"/>
      <c r="B4760" s="2"/>
      <c r="C4760" s="2"/>
      <c r="E4760" s="2"/>
      <c r="F4760" s="2"/>
    </row>
    <row r="4761" spans="1:6" ht="15" x14ac:dyDescent="0.25">
      <c r="A4761" s="2"/>
      <c r="B4761" s="2"/>
      <c r="C4761" s="2"/>
      <c r="E4761" s="2"/>
      <c r="F4761" s="2"/>
    </row>
    <row r="4762" spans="1:6" ht="15" x14ac:dyDescent="0.25">
      <c r="A4762" s="2"/>
      <c r="B4762" s="2"/>
      <c r="C4762" s="2"/>
      <c r="E4762" s="2"/>
      <c r="F4762" s="2"/>
    </row>
    <row r="4763" spans="1:6" ht="15" x14ac:dyDescent="0.25">
      <c r="A4763" s="2"/>
      <c r="B4763" s="2"/>
      <c r="C4763" s="2"/>
      <c r="E4763" s="2"/>
      <c r="F4763" s="2"/>
    </row>
    <row r="4764" spans="1:6" ht="15" x14ac:dyDescent="0.25">
      <c r="A4764" s="2"/>
      <c r="B4764" s="2"/>
      <c r="C4764" s="2"/>
      <c r="E4764" s="2"/>
      <c r="F4764" s="2"/>
    </row>
    <row r="4765" spans="1:6" ht="15" x14ac:dyDescent="0.25">
      <c r="A4765" s="2"/>
      <c r="B4765" s="2"/>
      <c r="C4765" s="2"/>
      <c r="E4765" s="2"/>
      <c r="F4765" s="2"/>
    </row>
    <row r="4766" spans="1:6" ht="15" x14ac:dyDescent="0.25">
      <c r="A4766" s="2"/>
      <c r="B4766" s="2"/>
      <c r="C4766" s="2"/>
      <c r="E4766" s="2"/>
      <c r="F4766" s="2"/>
    </row>
    <row r="4767" spans="1:6" ht="15" x14ac:dyDescent="0.25">
      <c r="A4767" s="2"/>
      <c r="B4767" s="2"/>
      <c r="C4767" s="2"/>
      <c r="E4767" s="2"/>
      <c r="F4767" s="2"/>
    </row>
    <row r="4768" spans="1:6" ht="15" x14ac:dyDescent="0.25">
      <c r="A4768" s="2"/>
      <c r="B4768" s="2"/>
      <c r="C4768" s="2"/>
      <c r="E4768" s="2"/>
      <c r="F4768" s="2"/>
    </row>
    <row r="4769" spans="1:6" ht="15" x14ac:dyDescent="0.25">
      <c r="A4769" s="2"/>
      <c r="B4769" s="2"/>
      <c r="C4769" s="2"/>
      <c r="E4769" s="2"/>
      <c r="F4769" s="2"/>
    </row>
    <row r="4770" spans="1:6" ht="15" x14ac:dyDescent="0.25">
      <c r="A4770" s="2"/>
      <c r="B4770" s="2"/>
      <c r="C4770" s="2"/>
      <c r="E4770" s="2"/>
      <c r="F4770" s="2"/>
    </row>
    <row r="4771" spans="1:6" ht="15" x14ac:dyDescent="0.25">
      <c r="A4771" s="2"/>
      <c r="B4771" s="2"/>
      <c r="C4771" s="2"/>
      <c r="E4771" s="2"/>
      <c r="F4771" s="2"/>
    </row>
    <row r="4772" spans="1:6" ht="15" x14ac:dyDescent="0.25">
      <c r="A4772" s="2"/>
      <c r="B4772" s="2"/>
      <c r="C4772" s="2"/>
      <c r="E4772" s="2"/>
      <c r="F4772" s="2"/>
    </row>
    <row r="4773" spans="1:6" ht="15" x14ac:dyDescent="0.25">
      <c r="A4773" s="2"/>
      <c r="B4773" s="2"/>
      <c r="C4773" s="2"/>
      <c r="E4773" s="2"/>
      <c r="F4773" s="2"/>
    </row>
    <row r="4774" spans="1:6" ht="15" x14ac:dyDescent="0.25">
      <c r="A4774" s="2"/>
      <c r="B4774" s="2"/>
      <c r="C4774" s="2"/>
      <c r="E4774" s="2"/>
      <c r="F4774" s="2"/>
    </row>
    <row r="4775" spans="1:6" ht="15" x14ac:dyDescent="0.25">
      <c r="A4775" s="2"/>
      <c r="B4775" s="2"/>
      <c r="C4775" s="2"/>
      <c r="E4775" s="2"/>
      <c r="F4775" s="2"/>
    </row>
    <row r="4776" spans="1:6" ht="15" x14ac:dyDescent="0.25">
      <c r="A4776" s="2"/>
      <c r="B4776" s="2"/>
      <c r="C4776" s="2"/>
      <c r="E4776" s="2"/>
      <c r="F4776" s="2"/>
    </row>
    <row r="4777" spans="1:6" ht="15" x14ac:dyDescent="0.25">
      <c r="A4777" s="2"/>
      <c r="B4777" s="2"/>
      <c r="C4777" s="2"/>
      <c r="E4777" s="2"/>
      <c r="F4777" s="2"/>
    </row>
    <row r="4778" spans="1:6" ht="15" x14ac:dyDescent="0.25">
      <c r="A4778" s="2"/>
      <c r="B4778" s="2"/>
      <c r="C4778" s="2"/>
      <c r="E4778" s="2"/>
      <c r="F4778" s="2"/>
    </row>
    <row r="4779" spans="1:6" ht="15" x14ac:dyDescent="0.25">
      <c r="A4779" s="2"/>
      <c r="B4779" s="2"/>
      <c r="C4779" s="2"/>
      <c r="E4779" s="2"/>
      <c r="F4779" s="2"/>
    </row>
    <row r="4780" spans="1:6" ht="15" x14ac:dyDescent="0.25">
      <c r="A4780" s="2"/>
      <c r="B4780" s="2"/>
      <c r="C4780" s="2"/>
      <c r="E4780" s="2"/>
      <c r="F4780" s="2"/>
    </row>
    <row r="4781" spans="1:6" ht="15" x14ac:dyDescent="0.25">
      <c r="A4781" s="2"/>
      <c r="B4781" s="2"/>
      <c r="C4781" s="2"/>
      <c r="E4781" s="2"/>
      <c r="F4781" s="2"/>
    </row>
    <row r="4782" spans="1:6" ht="15" x14ac:dyDescent="0.25">
      <c r="A4782" s="2"/>
      <c r="B4782" s="2"/>
      <c r="C4782" s="2"/>
      <c r="E4782" s="2"/>
      <c r="F4782" s="2"/>
    </row>
    <row r="4783" spans="1:6" ht="15" x14ac:dyDescent="0.25">
      <c r="A4783" s="2"/>
      <c r="B4783" s="2"/>
      <c r="C4783" s="2"/>
      <c r="E4783" s="2"/>
      <c r="F4783" s="2"/>
    </row>
    <row r="4784" spans="1:6" ht="15" x14ac:dyDescent="0.25">
      <c r="A4784" s="2"/>
      <c r="B4784" s="2"/>
      <c r="C4784" s="2"/>
      <c r="E4784" s="2"/>
      <c r="F4784" s="2"/>
    </row>
    <row r="4785" spans="1:6" ht="15" x14ac:dyDescent="0.25">
      <c r="A4785" s="2"/>
      <c r="B4785" s="2"/>
      <c r="C4785" s="2"/>
      <c r="E4785" s="2"/>
      <c r="F4785" s="2"/>
    </row>
    <row r="4786" spans="1:6" ht="15" x14ac:dyDescent="0.25">
      <c r="A4786" s="2"/>
      <c r="B4786" s="2"/>
      <c r="C4786" s="2"/>
      <c r="E4786" s="2"/>
      <c r="F4786" s="2"/>
    </row>
    <row r="4787" spans="1:6" ht="15" x14ac:dyDescent="0.25">
      <c r="A4787" s="2"/>
      <c r="B4787" s="2"/>
      <c r="C4787" s="2"/>
      <c r="E4787" s="2"/>
      <c r="F4787" s="2"/>
    </row>
    <row r="4788" spans="1:6" ht="15" x14ac:dyDescent="0.25">
      <c r="A4788" s="2"/>
      <c r="B4788" s="2"/>
      <c r="C4788" s="2"/>
      <c r="E4788" s="2"/>
      <c r="F4788" s="2"/>
    </row>
    <row r="4789" spans="1:6" ht="15" x14ac:dyDescent="0.25">
      <c r="A4789" s="2"/>
      <c r="B4789" s="2"/>
      <c r="C4789" s="2"/>
      <c r="E4789" s="2"/>
      <c r="F4789" s="2"/>
    </row>
    <row r="4790" spans="1:6" ht="15" x14ac:dyDescent="0.25">
      <c r="A4790" s="2"/>
      <c r="B4790" s="2"/>
      <c r="C4790" s="2"/>
      <c r="E4790" s="2"/>
      <c r="F4790" s="2"/>
    </row>
    <row r="4791" spans="1:6" ht="15" x14ac:dyDescent="0.25">
      <c r="A4791" s="2"/>
      <c r="B4791" s="2"/>
      <c r="C4791" s="2"/>
      <c r="E4791" s="2"/>
      <c r="F4791" s="2"/>
    </row>
    <row r="4792" spans="1:6" ht="15" x14ac:dyDescent="0.25">
      <c r="A4792" s="2"/>
      <c r="B4792" s="2"/>
      <c r="C4792" s="2"/>
      <c r="E4792" s="2"/>
      <c r="F4792" s="2"/>
    </row>
    <row r="4793" spans="1:6" ht="15" x14ac:dyDescent="0.25">
      <c r="A4793" s="2"/>
      <c r="B4793" s="2"/>
      <c r="C4793" s="2"/>
      <c r="E4793" s="2"/>
      <c r="F4793" s="2"/>
    </row>
    <row r="4794" spans="1:6" ht="15" x14ac:dyDescent="0.25">
      <c r="A4794" s="2"/>
      <c r="B4794" s="2"/>
      <c r="C4794" s="2"/>
      <c r="E4794" s="2"/>
      <c r="F4794" s="2"/>
    </row>
    <row r="4795" spans="1:6" ht="15" x14ac:dyDescent="0.25">
      <c r="A4795" s="2"/>
      <c r="B4795" s="2"/>
      <c r="C4795" s="2"/>
      <c r="E4795" s="2"/>
      <c r="F4795" s="2"/>
    </row>
    <row r="4796" spans="1:6" ht="15" x14ac:dyDescent="0.25">
      <c r="A4796" s="2"/>
      <c r="B4796" s="2"/>
      <c r="C4796" s="2"/>
      <c r="E4796" s="2"/>
      <c r="F4796" s="2"/>
    </row>
    <row r="4797" spans="1:6" ht="15" x14ac:dyDescent="0.25">
      <c r="A4797" s="2"/>
      <c r="B4797" s="2"/>
      <c r="C4797" s="2"/>
      <c r="E4797" s="2"/>
      <c r="F4797" s="2"/>
    </row>
    <row r="4798" spans="1:6" ht="15" x14ac:dyDescent="0.25">
      <c r="A4798" s="2"/>
      <c r="B4798" s="2"/>
      <c r="C4798" s="2"/>
      <c r="E4798" s="2"/>
      <c r="F4798" s="2"/>
    </row>
    <row r="4799" spans="1:6" ht="15" x14ac:dyDescent="0.25">
      <c r="A4799" s="2"/>
      <c r="B4799" s="2"/>
      <c r="C4799" s="2"/>
      <c r="E4799" s="2"/>
      <c r="F4799" s="2"/>
    </row>
    <row r="4800" spans="1:6" ht="15" x14ac:dyDescent="0.25">
      <c r="A4800" s="2"/>
      <c r="B4800" s="2"/>
      <c r="C4800" s="2"/>
      <c r="E4800" s="2"/>
      <c r="F4800" s="2"/>
    </row>
    <row r="4801" spans="1:6" ht="15" x14ac:dyDescent="0.25">
      <c r="A4801" s="2"/>
      <c r="B4801" s="2"/>
      <c r="C4801" s="2"/>
      <c r="E4801" s="2"/>
      <c r="F4801" s="2"/>
    </row>
    <row r="4802" spans="1:6" ht="15" x14ac:dyDescent="0.25">
      <c r="A4802" s="2"/>
      <c r="B4802" s="2"/>
      <c r="C4802" s="2"/>
      <c r="E4802" s="2"/>
      <c r="F4802" s="2"/>
    </row>
    <row r="4803" spans="1:6" ht="15" x14ac:dyDescent="0.25">
      <c r="A4803" s="2"/>
      <c r="B4803" s="2"/>
      <c r="C4803" s="2"/>
      <c r="E4803" s="2"/>
      <c r="F4803" s="2"/>
    </row>
    <row r="4804" spans="1:6" ht="15" x14ac:dyDescent="0.25">
      <c r="A4804" s="2"/>
      <c r="B4804" s="2"/>
      <c r="C4804" s="2"/>
      <c r="E4804" s="2"/>
      <c r="F4804" s="2"/>
    </row>
    <row r="4805" spans="1:6" ht="15" x14ac:dyDescent="0.25">
      <c r="A4805" s="2"/>
      <c r="B4805" s="2"/>
      <c r="C4805" s="2"/>
      <c r="E4805" s="2"/>
      <c r="F4805" s="2"/>
    </row>
    <row r="4806" spans="1:6" ht="15" x14ac:dyDescent="0.25">
      <c r="A4806" s="2"/>
      <c r="B4806" s="2"/>
      <c r="C4806" s="2"/>
      <c r="E4806" s="2"/>
      <c r="F4806" s="2"/>
    </row>
    <row r="4807" spans="1:6" ht="15" x14ac:dyDescent="0.25">
      <c r="A4807" s="2"/>
      <c r="B4807" s="2"/>
      <c r="C4807" s="2"/>
      <c r="E4807" s="2"/>
      <c r="F4807" s="2"/>
    </row>
    <row r="4808" spans="1:6" ht="15" x14ac:dyDescent="0.25">
      <c r="A4808" s="2"/>
      <c r="B4808" s="2"/>
      <c r="C4808" s="2"/>
      <c r="E4808" s="2"/>
      <c r="F4808" s="2"/>
    </row>
    <row r="4809" spans="1:6" ht="15" x14ac:dyDescent="0.25">
      <c r="A4809" s="2"/>
      <c r="B4809" s="2"/>
      <c r="C4809" s="2"/>
      <c r="E4809" s="2"/>
      <c r="F4809" s="2"/>
    </row>
    <row r="4810" spans="1:6" ht="15" x14ac:dyDescent="0.25">
      <c r="A4810" s="2"/>
      <c r="B4810" s="2"/>
      <c r="C4810" s="2"/>
      <c r="E4810" s="2"/>
      <c r="F4810" s="2"/>
    </row>
    <row r="4811" spans="1:6" ht="15" x14ac:dyDescent="0.25">
      <c r="A4811" s="2"/>
      <c r="B4811" s="2"/>
      <c r="C4811" s="2"/>
      <c r="E4811" s="2"/>
      <c r="F4811" s="2"/>
    </row>
    <row r="4812" spans="1:6" ht="15" x14ac:dyDescent="0.25">
      <c r="A4812" s="2"/>
      <c r="B4812" s="2"/>
      <c r="C4812" s="2"/>
      <c r="E4812" s="2"/>
      <c r="F4812" s="2"/>
    </row>
    <row r="4813" spans="1:6" ht="15" x14ac:dyDescent="0.25">
      <c r="A4813" s="2"/>
      <c r="B4813" s="2"/>
      <c r="C4813" s="2"/>
      <c r="E4813" s="2"/>
      <c r="F4813" s="2"/>
    </row>
    <row r="4814" spans="1:6" ht="15" x14ac:dyDescent="0.25">
      <c r="A4814" s="2"/>
      <c r="B4814" s="2"/>
      <c r="C4814" s="2"/>
      <c r="E4814" s="2"/>
      <c r="F4814" s="2"/>
    </row>
    <row r="4815" spans="1:6" ht="15" x14ac:dyDescent="0.25">
      <c r="A4815" s="2"/>
      <c r="B4815" s="2"/>
      <c r="C4815" s="2"/>
      <c r="E4815" s="2"/>
      <c r="F4815" s="2"/>
    </row>
    <row r="4816" spans="1:6" ht="15" x14ac:dyDescent="0.25">
      <c r="A4816" s="2"/>
      <c r="B4816" s="2"/>
      <c r="C4816" s="2"/>
      <c r="E4816" s="2"/>
      <c r="F4816" s="2"/>
    </row>
    <row r="4817" spans="1:6" ht="15" x14ac:dyDescent="0.25">
      <c r="A4817" s="2"/>
      <c r="B4817" s="2"/>
      <c r="C4817" s="2"/>
      <c r="E4817" s="2"/>
      <c r="F4817" s="2"/>
    </row>
    <row r="4818" spans="1:6" ht="15" x14ac:dyDescent="0.25">
      <c r="A4818" s="2"/>
      <c r="B4818" s="2"/>
      <c r="C4818" s="2"/>
      <c r="E4818" s="2"/>
      <c r="F4818" s="2"/>
    </row>
    <row r="4819" spans="1:6" ht="15" x14ac:dyDescent="0.25">
      <c r="A4819" s="2"/>
      <c r="B4819" s="2"/>
      <c r="C4819" s="2"/>
      <c r="E4819" s="2"/>
      <c r="F4819" s="2"/>
    </row>
    <row r="4820" spans="1:6" ht="15" x14ac:dyDescent="0.25">
      <c r="A4820" s="2"/>
      <c r="B4820" s="2"/>
      <c r="C4820" s="2"/>
      <c r="E4820" s="2"/>
      <c r="F4820" s="2"/>
    </row>
    <row r="4821" spans="1:6" ht="15" x14ac:dyDescent="0.25">
      <c r="A4821" s="2"/>
      <c r="B4821" s="2"/>
      <c r="C4821" s="2"/>
      <c r="E4821" s="2"/>
      <c r="F4821" s="2"/>
    </row>
    <row r="4822" spans="1:6" ht="15" x14ac:dyDescent="0.25">
      <c r="A4822" s="2"/>
      <c r="B4822" s="2"/>
      <c r="C4822" s="2"/>
      <c r="E4822" s="2"/>
      <c r="F4822" s="2"/>
    </row>
    <row r="4823" spans="1:6" ht="15" x14ac:dyDescent="0.25">
      <c r="A4823" s="2"/>
      <c r="B4823" s="2"/>
      <c r="C4823" s="2"/>
      <c r="E4823" s="2"/>
      <c r="F4823" s="2"/>
    </row>
    <row r="4824" spans="1:6" ht="15" x14ac:dyDescent="0.25">
      <c r="A4824" s="2"/>
      <c r="B4824" s="2"/>
      <c r="C4824" s="2"/>
      <c r="E4824" s="2"/>
      <c r="F4824" s="2"/>
    </row>
    <row r="4825" spans="1:6" ht="15" x14ac:dyDescent="0.25">
      <c r="A4825" s="2"/>
      <c r="B4825" s="2"/>
      <c r="C4825" s="2"/>
      <c r="E4825" s="2"/>
      <c r="F4825" s="2"/>
    </row>
    <row r="4826" spans="1:6" ht="15" x14ac:dyDescent="0.25">
      <c r="A4826" s="2"/>
      <c r="B4826" s="2"/>
      <c r="C4826" s="2"/>
      <c r="E4826" s="2"/>
      <c r="F4826" s="2"/>
    </row>
    <row r="4827" spans="1:6" ht="15" x14ac:dyDescent="0.25">
      <c r="A4827" s="2"/>
      <c r="B4827" s="2"/>
      <c r="C4827" s="2"/>
      <c r="E4827" s="2"/>
      <c r="F4827" s="2"/>
    </row>
    <row r="4828" spans="1:6" ht="15" x14ac:dyDescent="0.25">
      <c r="A4828" s="2"/>
      <c r="B4828" s="2"/>
      <c r="C4828" s="2"/>
      <c r="E4828" s="2"/>
      <c r="F4828" s="2"/>
    </row>
    <row r="4829" spans="1:6" ht="15" x14ac:dyDescent="0.25">
      <c r="A4829" s="2"/>
      <c r="B4829" s="2"/>
      <c r="C4829" s="2"/>
      <c r="E4829" s="2"/>
      <c r="F4829" s="2"/>
    </row>
    <row r="4830" spans="1:6" ht="15" x14ac:dyDescent="0.25">
      <c r="A4830" s="2"/>
      <c r="B4830" s="2"/>
      <c r="C4830" s="2"/>
      <c r="E4830" s="2"/>
      <c r="F4830" s="2"/>
    </row>
    <row r="4831" spans="1:6" ht="15" x14ac:dyDescent="0.25">
      <c r="A4831" s="2"/>
      <c r="B4831" s="2"/>
      <c r="C4831" s="2"/>
      <c r="E4831" s="2"/>
      <c r="F4831" s="2"/>
    </row>
    <row r="4832" spans="1:6" ht="15" x14ac:dyDescent="0.25">
      <c r="A4832" s="2"/>
      <c r="B4832" s="2"/>
      <c r="C4832" s="2"/>
      <c r="E4832" s="2"/>
      <c r="F4832" s="2"/>
    </row>
    <row r="4833" spans="1:6" ht="15" x14ac:dyDescent="0.25">
      <c r="A4833" s="2"/>
      <c r="B4833" s="2"/>
      <c r="C4833" s="2"/>
      <c r="E4833" s="2"/>
      <c r="F4833" s="2"/>
    </row>
    <row r="4834" spans="1:6" ht="15" x14ac:dyDescent="0.25">
      <c r="A4834" s="2"/>
      <c r="B4834" s="2"/>
      <c r="C4834" s="2"/>
      <c r="E4834" s="2"/>
      <c r="F4834" s="2"/>
    </row>
    <row r="4835" spans="1:6" ht="15" x14ac:dyDescent="0.25">
      <c r="A4835" s="2"/>
      <c r="B4835" s="2"/>
      <c r="C4835" s="2"/>
      <c r="E4835" s="2"/>
      <c r="F4835" s="2"/>
    </row>
    <row r="4836" spans="1:6" ht="15" x14ac:dyDescent="0.25">
      <c r="A4836" s="2"/>
      <c r="B4836" s="2"/>
      <c r="C4836" s="2"/>
      <c r="E4836" s="2"/>
      <c r="F4836" s="2"/>
    </row>
    <row r="4837" spans="1:6" ht="15" x14ac:dyDescent="0.25">
      <c r="A4837" s="2"/>
      <c r="B4837" s="2"/>
      <c r="C4837" s="2"/>
      <c r="E4837" s="2"/>
      <c r="F4837" s="2"/>
    </row>
    <row r="4838" spans="1:6" ht="15" x14ac:dyDescent="0.25">
      <c r="A4838" s="2"/>
      <c r="B4838" s="2"/>
      <c r="C4838" s="2"/>
      <c r="E4838" s="2"/>
      <c r="F4838" s="2"/>
    </row>
    <row r="4839" spans="1:6" ht="15" x14ac:dyDescent="0.25">
      <c r="A4839" s="2"/>
      <c r="B4839" s="2"/>
      <c r="C4839" s="2"/>
      <c r="E4839" s="2"/>
      <c r="F4839" s="2"/>
    </row>
    <row r="4840" spans="1:6" ht="15" x14ac:dyDescent="0.25">
      <c r="A4840" s="2"/>
      <c r="B4840" s="2"/>
      <c r="C4840" s="2"/>
      <c r="E4840" s="2"/>
      <c r="F4840" s="2"/>
    </row>
    <row r="4841" spans="1:6" ht="15" x14ac:dyDescent="0.25">
      <c r="A4841" s="2"/>
      <c r="B4841" s="2"/>
      <c r="C4841" s="2"/>
      <c r="E4841" s="2"/>
      <c r="F4841" s="2"/>
    </row>
    <row r="4842" spans="1:6" ht="15" x14ac:dyDescent="0.25">
      <c r="A4842" s="2"/>
      <c r="B4842" s="2"/>
      <c r="C4842" s="2"/>
      <c r="E4842" s="2"/>
      <c r="F4842" s="2"/>
    </row>
    <row r="4843" spans="1:6" ht="15" x14ac:dyDescent="0.25">
      <c r="A4843" s="2"/>
      <c r="B4843" s="2"/>
      <c r="C4843" s="2"/>
      <c r="E4843" s="2"/>
      <c r="F4843" s="2"/>
    </row>
    <row r="4844" spans="1:6" ht="15" x14ac:dyDescent="0.25">
      <c r="A4844" s="2"/>
      <c r="B4844" s="2"/>
      <c r="C4844" s="2"/>
      <c r="E4844" s="2"/>
      <c r="F4844" s="2"/>
    </row>
    <row r="4845" spans="1:6" ht="15" x14ac:dyDescent="0.25">
      <c r="A4845" s="2"/>
      <c r="B4845" s="2"/>
      <c r="C4845" s="2"/>
      <c r="E4845" s="2"/>
      <c r="F4845" s="2"/>
    </row>
    <row r="4846" spans="1:6" ht="15" x14ac:dyDescent="0.25">
      <c r="A4846" s="2"/>
      <c r="B4846" s="2"/>
      <c r="C4846" s="2"/>
      <c r="E4846" s="2"/>
      <c r="F4846" s="2"/>
    </row>
    <row r="4847" spans="1:6" ht="15" x14ac:dyDescent="0.25">
      <c r="A4847" s="2"/>
      <c r="B4847" s="2"/>
      <c r="C4847" s="2"/>
      <c r="E4847" s="2"/>
      <c r="F4847" s="2"/>
    </row>
    <row r="4848" spans="1:6" ht="15" x14ac:dyDescent="0.25">
      <c r="A4848" s="2"/>
      <c r="B4848" s="2"/>
      <c r="C4848" s="2"/>
      <c r="E4848" s="2"/>
      <c r="F4848" s="2"/>
    </row>
    <row r="4849" spans="1:6" ht="15" x14ac:dyDescent="0.25">
      <c r="A4849" s="2"/>
      <c r="B4849" s="2"/>
      <c r="C4849" s="2"/>
      <c r="E4849" s="2"/>
      <c r="F4849" s="2"/>
    </row>
    <row r="4850" spans="1:6" ht="15" x14ac:dyDescent="0.25">
      <c r="A4850" s="2"/>
      <c r="B4850" s="2"/>
      <c r="C4850" s="2"/>
      <c r="E4850" s="2"/>
      <c r="F4850" s="2"/>
    </row>
    <row r="4851" spans="1:6" ht="15" x14ac:dyDescent="0.25">
      <c r="A4851" s="2"/>
      <c r="B4851" s="2"/>
      <c r="C4851" s="2"/>
      <c r="E4851" s="2"/>
      <c r="F4851" s="2"/>
    </row>
    <row r="4852" spans="1:6" ht="15" x14ac:dyDescent="0.25">
      <c r="A4852" s="2"/>
      <c r="B4852" s="2"/>
      <c r="C4852" s="2"/>
      <c r="E4852" s="2"/>
      <c r="F4852" s="2"/>
    </row>
    <row r="4853" spans="1:6" ht="15" x14ac:dyDescent="0.25">
      <c r="A4853" s="2"/>
      <c r="B4853" s="2"/>
      <c r="C4853" s="2"/>
      <c r="E4853" s="2"/>
      <c r="F4853" s="2"/>
    </row>
    <row r="4854" spans="1:6" ht="15" x14ac:dyDescent="0.25">
      <c r="A4854" s="2"/>
      <c r="B4854" s="2"/>
      <c r="C4854" s="2"/>
      <c r="E4854" s="2"/>
      <c r="F4854" s="2"/>
    </row>
    <row r="4855" spans="1:6" ht="15" x14ac:dyDescent="0.25">
      <c r="A4855" s="2"/>
      <c r="B4855" s="2"/>
      <c r="C4855" s="2"/>
      <c r="E4855" s="2"/>
      <c r="F4855" s="2"/>
    </row>
    <row r="4856" spans="1:6" ht="15" x14ac:dyDescent="0.25">
      <c r="A4856" s="2"/>
      <c r="B4856" s="2"/>
      <c r="C4856" s="2"/>
      <c r="E4856" s="2"/>
      <c r="F4856" s="2"/>
    </row>
    <row r="4857" spans="1:6" ht="15" x14ac:dyDescent="0.25">
      <c r="A4857" s="2"/>
      <c r="B4857" s="2"/>
      <c r="C4857" s="2"/>
      <c r="E4857" s="2"/>
      <c r="F4857" s="2"/>
    </row>
    <row r="4858" spans="1:6" ht="15" x14ac:dyDescent="0.25">
      <c r="A4858" s="2"/>
      <c r="B4858" s="2"/>
      <c r="C4858" s="2"/>
      <c r="E4858" s="2"/>
      <c r="F4858" s="2"/>
    </row>
    <row r="4859" spans="1:6" ht="15" x14ac:dyDescent="0.25">
      <c r="A4859" s="2"/>
      <c r="B4859" s="2"/>
      <c r="C4859" s="2"/>
      <c r="E4859" s="2"/>
      <c r="F4859" s="2"/>
    </row>
    <row r="4860" spans="1:6" ht="15" x14ac:dyDescent="0.25">
      <c r="A4860" s="2"/>
      <c r="B4860" s="2"/>
      <c r="C4860" s="2"/>
      <c r="E4860" s="2"/>
      <c r="F4860" s="2"/>
    </row>
    <row r="4861" spans="1:6" ht="15" x14ac:dyDescent="0.25">
      <c r="A4861" s="2"/>
      <c r="B4861" s="2"/>
      <c r="C4861" s="2"/>
      <c r="E4861" s="2"/>
      <c r="F4861" s="2"/>
    </row>
    <row r="4862" spans="1:6" ht="15" x14ac:dyDescent="0.25">
      <c r="A4862" s="2"/>
      <c r="B4862" s="2"/>
      <c r="C4862" s="2"/>
      <c r="E4862" s="2"/>
      <c r="F4862" s="2"/>
    </row>
    <row r="4863" spans="1:6" ht="15" x14ac:dyDescent="0.25">
      <c r="A4863" s="2"/>
      <c r="B4863" s="2"/>
      <c r="C4863" s="2"/>
      <c r="E4863" s="2"/>
      <c r="F4863" s="2"/>
    </row>
    <row r="4864" spans="1:6" ht="15" x14ac:dyDescent="0.25">
      <c r="A4864" s="2"/>
      <c r="B4864" s="2"/>
      <c r="C4864" s="2"/>
      <c r="E4864" s="2"/>
      <c r="F4864" s="2"/>
    </row>
    <row r="4865" spans="1:6" ht="15" x14ac:dyDescent="0.25">
      <c r="A4865" s="2"/>
      <c r="B4865" s="2"/>
      <c r="C4865" s="2"/>
      <c r="E4865" s="2"/>
      <c r="F4865" s="2"/>
    </row>
    <row r="4866" spans="1:6" ht="15" x14ac:dyDescent="0.25">
      <c r="A4866" s="2"/>
      <c r="B4866" s="2"/>
      <c r="C4866" s="2"/>
      <c r="E4866" s="2"/>
      <c r="F4866" s="2"/>
    </row>
    <row r="4867" spans="1:6" ht="15" x14ac:dyDescent="0.25">
      <c r="A4867" s="2"/>
      <c r="B4867" s="2"/>
      <c r="C4867" s="2"/>
      <c r="E4867" s="2"/>
      <c r="F4867" s="2"/>
    </row>
    <row r="4868" spans="1:6" ht="15" x14ac:dyDescent="0.25">
      <c r="A4868" s="2"/>
      <c r="B4868" s="2"/>
      <c r="C4868" s="2"/>
      <c r="E4868" s="2"/>
      <c r="F4868" s="2"/>
    </row>
    <row r="4869" spans="1:6" ht="15" x14ac:dyDescent="0.25">
      <c r="A4869" s="2"/>
      <c r="B4869" s="2"/>
      <c r="C4869" s="2"/>
      <c r="E4869" s="2"/>
      <c r="F4869" s="2"/>
    </row>
    <row r="4870" spans="1:6" ht="15" x14ac:dyDescent="0.25">
      <c r="A4870" s="2"/>
      <c r="B4870" s="2"/>
      <c r="C4870" s="2"/>
      <c r="E4870" s="2"/>
      <c r="F4870" s="2"/>
    </row>
    <row r="4871" spans="1:6" ht="15" x14ac:dyDescent="0.25">
      <c r="A4871" s="2"/>
      <c r="B4871" s="2"/>
      <c r="C4871" s="2"/>
      <c r="E4871" s="2"/>
      <c r="F4871" s="2"/>
    </row>
    <row r="4872" spans="1:6" ht="15" x14ac:dyDescent="0.25">
      <c r="A4872" s="2"/>
      <c r="B4872" s="2"/>
      <c r="C4872" s="2"/>
      <c r="E4872" s="2"/>
      <c r="F4872" s="2"/>
    </row>
    <row r="4873" spans="1:6" ht="15" x14ac:dyDescent="0.25">
      <c r="A4873" s="2"/>
      <c r="B4873" s="2"/>
      <c r="C4873" s="2"/>
      <c r="E4873" s="2"/>
      <c r="F4873" s="2"/>
    </row>
    <row r="4874" spans="1:6" ht="15" x14ac:dyDescent="0.25">
      <c r="A4874" s="2"/>
      <c r="B4874" s="2"/>
      <c r="C4874" s="2"/>
      <c r="E4874" s="2"/>
      <c r="F4874" s="2"/>
    </row>
    <row r="4875" spans="1:6" ht="15" x14ac:dyDescent="0.25">
      <c r="A4875" s="2"/>
      <c r="B4875" s="2"/>
      <c r="C4875" s="2"/>
      <c r="E4875" s="2"/>
      <c r="F4875" s="2"/>
    </row>
    <row r="4876" spans="1:6" ht="15" x14ac:dyDescent="0.25">
      <c r="A4876" s="2"/>
      <c r="B4876" s="2"/>
      <c r="C4876" s="2"/>
      <c r="E4876" s="2"/>
      <c r="F4876" s="2"/>
    </row>
    <row r="4877" spans="1:6" ht="15" x14ac:dyDescent="0.25">
      <c r="A4877" s="2"/>
      <c r="B4877" s="2"/>
      <c r="C4877" s="2"/>
      <c r="E4877" s="2"/>
      <c r="F4877" s="2"/>
    </row>
    <row r="4878" spans="1:6" ht="15" x14ac:dyDescent="0.25">
      <c r="A4878" s="2"/>
      <c r="B4878" s="2"/>
      <c r="C4878" s="2"/>
      <c r="E4878" s="2"/>
      <c r="F4878" s="2"/>
    </row>
    <row r="4879" spans="1:6" ht="15" x14ac:dyDescent="0.25">
      <c r="A4879" s="2"/>
      <c r="B4879" s="2"/>
      <c r="C4879" s="2"/>
      <c r="E4879" s="2"/>
      <c r="F4879" s="2"/>
    </row>
    <row r="4880" spans="1:6" ht="15" x14ac:dyDescent="0.25">
      <c r="A4880" s="2"/>
      <c r="B4880" s="2"/>
      <c r="C4880" s="2"/>
      <c r="E4880" s="2"/>
      <c r="F4880" s="2"/>
    </row>
    <row r="4881" spans="1:6" ht="15" x14ac:dyDescent="0.25">
      <c r="A4881" s="2"/>
      <c r="B4881" s="2"/>
      <c r="C4881" s="2"/>
      <c r="E4881" s="2"/>
      <c r="F4881" s="2"/>
    </row>
    <row r="4882" spans="1:6" ht="15" x14ac:dyDescent="0.25">
      <c r="A4882" s="2"/>
      <c r="B4882" s="2"/>
      <c r="C4882" s="2"/>
      <c r="E4882" s="2"/>
      <c r="F4882" s="2"/>
    </row>
    <row r="4883" spans="1:6" ht="15" x14ac:dyDescent="0.25">
      <c r="A4883" s="2"/>
      <c r="B4883" s="2"/>
      <c r="C4883" s="2"/>
      <c r="E4883" s="2"/>
      <c r="F4883" s="2"/>
    </row>
    <row r="4884" spans="1:6" ht="15" x14ac:dyDescent="0.25">
      <c r="A4884" s="2"/>
      <c r="B4884" s="2"/>
      <c r="C4884" s="2"/>
      <c r="E4884" s="2"/>
      <c r="F4884" s="2"/>
    </row>
    <row r="4885" spans="1:6" ht="15" x14ac:dyDescent="0.25">
      <c r="A4885" s="2"/>
      <c r="B4885" s="2"/>
      <c r="C4885" s="2"/>
      <c r="E4885" s="2"/>
      <c r="F4885" s="2"/>
    </row>
    <row r="4886" spans="1:6" ht="15" x14ac:dyDescent="0.25">
      <c r="A4886" s="2"/>
      <c r="B4886" s="2"/>
      <c r="C4886" s="2"/>
      <c r="E4886" s="2"/>
      <c r="F4886" s="2"/>
    </row>
    <row r="4887" spans="1:6" ht="15" x14ac:dyDescent="0.25">
      <c r="A4887" s="2"/>
      <c r="B4887" s="2"/>
      <c r="C4887" s="2"/>
      <c r="E4887" s="2"/>
      <c r="F4887" s="2"/>
    </row>
    <row r="4888" spans="1:6" ht="15" x14ac:dyDescent="0.25">
      <c r="A4888" s="2"/>
      <c r="B4888" s="2"/>
      <c r="C4888" s="2"/>
      <c r="E4888" s="2"/>
      <c r="F4888" s="2"/>
    </row>
    <row r="4889" spans="1:6" ht="15" x14ac:dyDescent="0.25">
      <c r="A4889" s="2"/>
      <c r="B4889" s="2"/>
      <c r="C4889" s="2"/>
      <c r="E4889" s="2"/>
      <c r="F4889" s="2"/>
    </row>
    <row r="4890" spans="1:6" ht="15" x14ac:dyDescent="0.25">
      <c r="A4890" s="2"/>
      <c r="B4890" s="2"/>
      <c r="C4890" s="2"/>
      <c r="E4890" s="2"/>
      <c r="F4890" s="2"/>
    </row>
    <row r="4891" spans="1:6" ht="15" x14ac:dyDescent="0.25">
      <c r="A4891" s="2"/>
      <c r="B4891" s="2"/>
      <c r="C4891" s="2"/>
      <c r="E4891" s="2"/>
      <c r="F4891" s="2"/>
    </row>
    <row r="4892" spans="1:6" ht="15" x14ac:dyDescent="0.25">
      <c r="A4892" s="2"/>
      <c r="B4892" s="2"/>
      <c r="C4892" s="2"/>
      <c r="E4892" s="2"/>
      <c r="F4892" s="2"/>
    </row>
    <row r="4893" spans="1:6" ht="15" x14ac:dyDescent="0.25">
      <c r="A4893" s="2"/>
      <c r="B4893" s="2"/>
      <c r="C4893" s="2"/>
      <c r="E4893" s="2"/>
      <c r="F4893" s="2"/>
    </row>
    <row r="4894" spans="1:6" ht="15" x14ac:dyDescent="0.25">
      <c r="A4894" s="2"/>
      <c r="B4894" s="2"/>
      <c r="C4894" s="2"/>
      <c r="E4894" s="2"/>
      <c r="F4894" s="2"/>
    </row>
    <row r="4895" spans="1:6" ht="15" x14ac:dyDescent="0.25">
      <c r="A4895" s="2"/>
      <c r="B4895" s="2"/>
      <c r="C4895" s="2"/>
      <c r="E4895" s="2"/>
      <c r="F4895" s="2"/>
    </row>
    <row r="4896" spans="1:6" ht="15" x14ac:dyDescent="0.25">
      <c r="A4896" s="2"/>
      <c r="B4896" s="2"/>
      <c r="C4896" s="2"/>
      <c r="E4896" s="2"/>
      <c r="F4896" s="2"/>
    </row>
    <row r="4897" spans="1:6" ht="15" x14ac:dyDescent="0.25">
      <c r="A4897" s="2"/>
      <c r="B4897" s="2"/>
      <c r="C4897" s="2"/>
      <c r="E4897" s="2"/>
      <c r="F4897" s="2"/>
    </row>
    <row r="4898" spans="1:6" ht="15" x14ac:dyDescent="0.25">
      <c r="A4898" s="2"/>
      <c r="B4898" s="2"/>
      <c r="C4898" s="2"/>
      <c r="E4898" s="2"/>
      <c r="F4898" s="2"/>
    </row>
    <row r="4899" spans="1:6" ht="15" x14ac:dyDescent="0.25">
      <c r="A4899" s="2"/>
      <c r="B4899" s="2"/>
      <c r="C4899" s="2"/>
      <c r="E4899" s="2"/>
      <c r="F4899" s="2"/>
    </row>
    <row r="4900" spans="1:6" ht="15" x14ac:dyDescent="0.25">
      <c r="A4900" s="2"/>
      <c r="B4900" s="2"/>
      <c r="C4900" s="2"/>
      <c r="E4900" s="2"/>
      <c r="F4900" s="2"/>
    </row>
    <row r="4901" spans="1:6" ht="15" x14ac:dyDescent="0.25">
      <c r="A4901" s="2"/>
      <c r="B4901" s="2"/>
      <c r="C4901" s="2"/>
      <c r="E4901" s="2"/>
      <c r="F4901" s="2"/>
    </row>
    <row r="4902" spans="1:6" ht="15" x14ac:dyDescent="0.25">
      <c r="A4902" s="2"/>
      <c r="B4902" s="2"/>
      <c r="C4902" s="2"/>
      <c r="E4902" s="2"/>
      <c r="F4902" s="2"/>
    </row>
    <row r="4903" spans="1:6" ht="15" x14ac:dyDescent="0.25">
      <c r="A4903" s="2"/>
      <c r="B4903" s="2"/>
      <c r="C4903" s="2"/>
      <c r="E4903" s="2"/>
      <c r="F4903" s="2"/>
    </row>
    <row r="4904" spans="1:6" ht="15" x14ac:dyDescent="0.25">
      <c r="A4904" s="2"/>
      <c r="B4904" s="2"/>
      <c r="C4904" s="2"/>
      <c r="E4904" s="2"/>
      <c r="F4904" s="2"/>
    </row>
    <row r="4905" spans="1:6" ht="15" x14ac:dyDescent="0.25">
      <c r="A4905" s="2"/>
      <c r="B4905" s="2"/>
      <c r="C4905" s="2"/>
      <c r="E4905" s="2"/>
      <c r="F4905" s="2"/>
    </row>
    <row r="4906" spans="1:6" ht="15" x14ac:dyDescent="0.25">
      <c r="A4906" s="2"/>
      <c r="B4906" s="2"/>
      <c r="C4906" s="2"/>
      <c r="E4906" s="2"/>
      <c r="F4906" s="2"/>
    </row>
    <row r="4907" spans="1:6" ht="15" x14ac:dyDescent="0.25">
      <c r="A4907" s="2"/>
      <c r="B4907" s="2"/>
      <c r="C4907" s="2"/>
      <c r="E4907" s="2"/>
      <c r="F4907" s="2"/>
    </row>
    <row r="4908" spans="1:6" ht="15" x14ac:dyDescent="0.25">
      <c r="A4908" s="2"/>
      <c r="B4908" s="2"/>
      <c r="C4908" s="2"/>
      <c r="E4908" s="2"/>
      <c r="F4908" s="2"/>
    </row>
    <row r="4909" spans="1:6" ht="15" x14ac:dyDescent="0.25">
      <c r="A4909" s="2"/>
      <c r="B4909" s="2"/>
      <c r="C4909" s="2"/>
      <c r="E4909" s="2"/>
      <c r="F4909" s="2"/>
    </row>
    <row r="4910" spans="1:6" ht="15" x14ac:dyDescent="0.25">
      <c r="A4910" s="2"/>
      <c r="B4910" s="2"/>
      <c r="C4910" s="2"/>
      <c r="E4910" s="2"/>
      <c r="F4910" s="2"/>
    </row>
    <row r="4911" spans="1:6" ht="15" x14ac:dyDescent="0.25">
      <c r="A4911" s="2"/>
      <c r="B4911" s="2"/>
      <c r="C4911" s="2"/>
      <c r="E4911" s="2"/>
      <c r="F4911" s="2"/>
    </row>
    <row r="4912" spans="1:6" ht="15" x14ac:dyDescent="0.25">
      <c r="A4912" s="2"/>
      <c r="B4912" s="2"/>
      <c r="C4912" s="2"/>
      <c r="E4912" s="2"/>
      <c r="F4912" s="2"/>
    </row>
    <row r="4913" spans="1:6" ht="15" x14ac:dyDescent="0.25">
      <c r="A4913" s="2"/>
      <c r="B4913" s="2"/>
      <c r="C4913" s="2"/>
      <c r="E4913" s="2"/>
      <c r="F4913" s="2"/>
    </row>
    <row r="4914" spans="1:6" ht="15" x14ac:dyDescent="0.25">
      <c r="A4914" s="2"/>
      <c r="B4914" s="2"/>
      <c r="C4914" s="2"/>
      <c r="E4914" s="2"/>
      <c r="F4914" s="2"/>
    </row>
    <row r="4915" spans="1:6" ht="15" x14ac:dyDescent="0.25">
      <c r="A4915" s="2"/>
      <c r="B4915" s="2"/>
      <c r="C4915" s="2"/>
      <c r="E4915" s="2"/>
      <c r="F4915" s="2"/>
    </row>
    <row r="4916" spans="1:6" ht="15" x14ac:dyDescent="0.25">
      <c r="A4916" s="2"/>
      <c r="B4916" s="2"/>
      <c r="C4916" s="2"/>
      <c r="E4916" s="2"/>
      <c r="F4916" s="2"/>
    </row>
    <row r="4917" spans="1:6" ht="15" x14ac:dyDescent="0.25">
      <c r="A4917" s="2"/>
      <c r="B4917" s="2"/>
      <c r="C4917" s="2"/>
      <c r="E4917" s="2"/>
      <c r="F4917" s="2"/>
    </row>
    <row r="4918" spans="1:6" ht="15" x14ac:dyDescent="0.25">
      <c r="A4918" s="2"/>
      <c r="B4918" s="2"/>
      <c r="C4918" s="2"/>
      <c r="E4918" s="2"/>
      <c r="F4918" s="2"/>
    </row>
    <row r="4919" spans="1:6" ht="15" x14ac:dyDescent="0.25">
      <c r="A4919" s="2"/>
      <c r="B4919" s="2"/>
      <c r="C4919" s="2"/>
      <c r="E4919" s="2"/>
      <c r="F4919" s="2"/>
    </row>
    <row r="4920" spans="1:6" ht="15" x14ac:dyDescent="0.25">
      <c r="A4920" s="2"/>
      <c r="B4920" s="2"/>
      <c r="C4920" s="2"/>
      <c r="E4920" s="2"/>
      <c r="F4920" s="2"/>
    </row>
    <row r="4921" spans="1:6" ht="15" x14ac:dyDescent="0.25">
      <c r="A4921" s="2"/>
      <c r="B4921" s="2"/>
      <c r="C4921" s="2"/>
      <c r="E4921" s="2"/>
      <c r="F4921" s="2"/>
    </row>
    <row r="4922" spans="1:6" ht="15" x14ac:dyDescent="0.25">
      <c r="A4922" s="2"/>
      <c r="B4922" s="2"/>
      <c r="C4922" s="2"/>
      <c r="E4922" s="2"/>
      <c r="F4922" s="2"/>
    </row>
    <row r="4923" spans="1:6" ht="15" x14ac:dyDescent="0.25">
      <c r="A4923" s="2"/>
      <c r="B4923" s="2"/>
      <c r="C4923" s="2"/>
      <c r="E4923" s="2"/>
      <c r="F4923" s="2"/>
    </row>
    <row r="4924" spans="1:6" ht="15" x14ac:dyDescent="0.25">
      <c r="A4924" s="2"/>
      <c r="B4924" s="2"/>
      <c r="C4924" s="2"/>
      <c r="E4924" s="2"/>
      <c r="F4924" s="2"/>
    </row>
    <row r="4925" spans="1:6" ht="15" x14ac:dyDescent="0.25">
      <c r="A4925" s="2"/>
      <c r="B4925" s="2"/>
      <c r="C4925" s="2"/>
      <c r="E4925" s="2"/>
      <c r="F4925" s="2"/>
    </row>
    <row r="4926" spans="1:6" ht="15" x14ac:dyDescent="0.25">
      <c r="A4926" s="2"/>
      <c r="B4926" s="2"/>
      <c r="C4926" s="2"/>
      <c r="E4926" s="2"/>
      <c r="F4926" s="2"/>
    </row>
    <row r="4927" spans="1:6" ht="15" x14ac:dyDescent="0.25">
      <c r="A4927" s="2"/>
      <c r="B4927" s="2"/>
      <c r="C4927" s="2"/>
      <c r="E4927" s="2"/>
      <c r="F4927" s="2"/>
    </row>
    <row r="4928" spans="1:6" ht="15" x14ac:dyDescent="0.25">
      <c r="A4928" s="2"/>
      <c r="B4928" s="2"/>
      <c r="C4928" s="2"/>
      <c r="E4928" s="2"/>
      <c r="F4928" s="2"/>
    </row>
    <row r="4929" spans="1:6" ht="15" x14ac:dyDescent="0.25">
      <c r="A4929" s="2"/>
      <c r="B4929" s="2"/>
      <c r="C4929" s="2"/>
      <c r="E4929" s="2"/>
      <c r="F4929" s="2"/>
    </row>
    <row r="4930" spans="1:6" ht="15" x14ac:dyDescent="0.25">
      <c r="A4930" s="2"/>
      <c r="B4930" s="2"/>
      <c r="C4930" s="2"/>
      <c r="E4930" s="2"/>
      <c r="F4930" s="2"/>
    </row>
    <row r="4931" spans="1:6" ht="15" x14ac:dyDescent="0.25">
      <c r="A4931" s="2"/>
      <c r="B4931" s="2"/>
      <c r="C4931" s="2"/>
      <c r="E4931" s="2"/>
      <c r="F4931" s="2"/>
    </row>
    <row r="4932" spans="1:6" ht="15" x14ac:dyDescent="0.25">
      <c r="A4932" s="2"/>
      <c r="B4932" s="2"/>
      <c r="C4932" s="2"/>
      <c r="E4932" s="2"/>
      <c r="F4932" s="2"/>
    </row>
    <row r="4933" spans="1:6" ht="15" x14ac:dyDescent="0.25">
      <c r="A4933" s="2"/>
      <c r="B4933" s="2"/>
      <c r="C4933" s="2"/>
      <c r="E4933" s="2"/>
      <c r="F4933" s="2"/>
    </row>
    <row r="4934" spans="1:6" ht="15" x14ac:dyDescent="0.25">
      <c r="A4934" s="2"/>
      <c r="B4934" s="2"/>
      <c r="C4934" s="2"/>
      <c r="E4934" s="2"/>
      <c r="F4934" s="2"/>
    </row>
    <row r="4935" spans="1:6" ht="15" x14ac:dyDescent="0.25">
      <c r="A4935" s="2"/>
      <c r="B4935" s="2"/>
      <c r="C4935" s="2"/>
      <c r="E4935" s="2"/>
      <c r="F4935" s="2"/>
    </row>
    <row r="4936" spans="1:6" ht="15" x14ac:dyDescent="0.25">
      <c r="A4936" s="2"/>
      <c r="B4936" s="2"/>
      <c r="C4936" s="2"/>
      <c r="E4936" s="2"/>
      <c r="F4936" s="2"/>
    </row>
    <row r="4937" spans="1:6" ht="15" x14ac:dyDescent="0.25">
      <c r="A4937" s="2"/>
      <c r="B4937" s="2"/>
      <c r="C4937" s="2"/>
      <c r="E4937" s="2"/>
      <c r="F4937" s="2"/>
    </row>
    <row r="4938" spans="1:6" ht="15" x14ac:dyDescent="0.25">
      <c r="A4938" s="2"/>
      <c r="B4938" s="2"/>
      <c r="C4938" s="2"/>
      <c r="E4938" s="2"/>
      <c r="F4938" s="2"/>
    </row>
    <row r="4939" spans="1:6" ht="15" x14ac:dyDescent="0.25">
      <c r="A4939" s="2"/>
      <c r="B4939" s="2"/>
      <c r="C4939" s="2"/>
      <c r="E4939" s="2"/>
      <c r="F4939" s="2"/>
    </row>
    <row r="4940" spans="1:6" ht="15" x14ac:dyDescent="0.25">
      <c r="A4940" s="2"/>
      <c r="B4940" s="2"/>
      <c r="C4940" s="2"/>
      <c r="E4940" s="2"/>
      <c r="F4940" s="2"/>
    </row>
    <row r="4941" spans="1:6" ht="15" x14ac:dyDescent="0.25">
      <c r="A4941" s="2"/>
      <c r="B4941" s="2"/>
      <c r="C4941" s="2"/>
      <c r="E4941" s="2"/>
      <c r="F4941" s="2"/>
    </row>
    <row r="4942" spans="1:6" ht="15" x14ac:dyDescent="0.25">
      <c r="A4942" s="2"/>
      <c r="B4942" s="2"/>
      <c r="C4942" s="2"/>
      <c r="E4942" s="2"/>
      <c r="F4942" s="2"/>
    </row>
    <row r="4943" spans="1:6" ht="15" x14ac:dyDescent="0.25">
      <c r="A4943" s="2"/>
      <c r="B4943" s="2"/>
      <c r="C4943" s="2"/>
      <c r="E4943" s="2"/>
      <c r="F4943" s="2"/>
    </row>
    <row r="4944" spans="1:6" ht="15" x14ac:dyDescent="0.25">
      <c r="A4944" s="2"/>
      <c r="B4944" s="2"/>
      <c r="C4944" s="2"/>
      <c r="E4944" s="2"/>
      <c r="F4944" s="2"/>
    </row>
    <row r="4945" spans="1:6" ht="15" x14ac:dyDescent="0.25">
      <c r="A4945" s="2"/>
      <c r="B4945" s="2"/>
      <c r="C4945" s="2"/>
      <c r="E4945" s="2"/>
      <c r="F4945" s="2"/>
    </row>
    <row r="4946" spans="1:6" ht="15" x14ac:dyDescent="0.25">
      <c r="A4946" s="2"/>
      <c r="B4946" s="2"/>
      <c r="C4946" s="2"/>
      <c r="E4946" s="2"/>
      <c r="F4946" s="2"/>
    </row>
    <row r="4947" spans="1:6" ht="15" x14ac:dyDescent="0.25">
      <c r="A4947" s="2"/>
      <c r="B4947" s="2"/>
      <c r="C4947" s="2"/>
      <c r="E4947" s="2"/>
      <c r="F4947" s="2"/>
    </row>
    <row r="4948" spans="1:6" ht="15" x14ac:dyDescent="0.25">
      <c r="A4948" s="2"/>
      <c r="B4948" s="2"/>
      <c r="C4948" s="2"/>
      <c r="E4948" s="2"/>
      <c r="F4948" s="2"/>
    </row>
    <row r="4949" spans="1:6" ht="15" x14ac:dyDescent="0.25">
      <c r="A4949" s="2"/>
      <c r="B4949" s="2"/>
      <c r="C4949" s="2"/>
      <c r="E4949" s="2"/>
      <c r="F4949" s="2"/>
    </row>
    <row r="4950" spans="1:6" ht="15" x14ac:dyDescent="0.25">
      <c r="A4950" s="2"/>
      <c r="B4950" s="2"/>
      <c r="C4950" s="2"/>
      <c r="E4950" s="2"/>
      <c r="F4950" s="2"/>
    </row>
    <row r="4951" spans="1:6" ht="15" x14ac:dyDescent="0.25">
      <c r="A4951" s="2"/>
      <c r="B4951" s="2"/>
      <c r="C4951" s="2"/>
      <c r="E4951" s="2"/>
      <c r="F4951" s="2"/>
    </row>
    <row r="4952" spans="1:6" ht="15" x14ac:dyDescent="0.25">
      <c r="A4952" s="2"/>
      <c r="B4952" s="2"/>
      <c r="C4952" s="2"/>
      <c r="E4952" s="2"/>
      <c r="F4952" s="2"/>
    </row>
    <row r="4953" spans="1:6" ht="15" x14ac:dyDescent="0.25">
      <c r="A4953" s="2"/>
      <c r="B4953" s="2"/>
      <c r="C4953" s="2"/>
      <c r="E4953" s="2"/>
      <c r="F4953" s="2"/>
    </row>
    <row r="4954" spans="1:6" ht="15" x14ac:dyDescent="0.25">
      <c r="A4954" s="2"/>
      <c r="B4954" s="2"/>
      <c r="C4954" s="2"/>
      <c r="E4954" s="2"/>
      <c r="F4954" s="2"/>
    </row>
    <row r="4955" spans="1:6" ht="15" x14ac:dyDescent="0.25">
      <c r="A4955" s="2"/>
      <c r="B4955" s="2"/>
      <c r="C4955" s="2"/>
      <c r="E4955" s="2"/>
      <c r="F4955" s="2"/>
    </row>
    <row r="4956" spans="1:6" ht="15" x14ac:dyDescent="0.25">
      <c r="A4956" s="2"/>
      <c r="B4956" s="2"/>
      <c r="C4956" s="2"/>
      <c r="E4956" s="2"/>
      <c r="F4956" s="2"/>
    </row>
    <row r="4957" spans="1:6" ht="15" x14ac:dyDescent="0.25">
      <c r="A4957" s="2"/>
      <c r="B4957" s="2"/>
      <c r="C4957" s="2"/>
      <c r="E4957" s="2"/>
      <c r="F4957" s="2"/>
    </row>
    <row r="4958" spans="1:6" ht="15" x14ac:dyDescent="0.25">
      <c r="A4958" s="2"/>
      <c r="B4958" s="2"/>
      <c r="C4958" s="2"/>
      <c r="E4958" s="2"/>
      <c r="F4958" s="2"/>
    </row>
    <row r="4959" spans="1:6" ht="15" x14ac:dyDescent="0.25">
      <c r="A4959" s="2"/>
      <c r="B4959" s="2"/>
      <c r="C4959" s="2"/>
      <c r="E4959" s="2"/>
      <c r="F4959" s="2"/>
    </row>
    <row r="4960" spans="1:6" ht="15" x14ac:dyDescent="0.25">
      <c r="A4960" s="2"/>
      <c r="B4960" s="2"/>
      <c r="C4960" s="2"/>
      <c r="E4960" s="2"/>
      <c r="F4960" s="2"/>
    </row>
    <row r="4961" spans="1:6" ht="15" x14ac:dyDescent="0.25">
      <c r="A4961" s="2"/>
      <c r="B4961" s="2"/>
      <c r="C4961" s="2"/>
      <c r="E4961" s="2"/>
      <c r="F4961" s="2"/>
    </row>
    <row r="4962" spans="1:6" ht="15" x14ac:dyDescent="0.25">
      <c r="A4962" s="2"/>
      <c r="B4962" s="2"/>
      <c r="C4962" s="2"/>
      <c r="E4962" s="2"/>
      <c r="F4962" s="2"/>
    </row>
    <row r="4963" spans="1:6" ht="15" x14ac:dyDescent="0.25">
      <c r="A4963" s="2"/>
      <c r="B4963" s="2"/>
      <c r="C4963" s="2"/>
      <c r="E4963" s="2"/>
      <c r="F4963" s="2"/>
    </row>
    <row r="4964" spans="1:6" ht="15" x14ac:dyDescent="0.25">
      <c r="A4964" s="2"/>
      <c r="B4964" s="2"/>
      <c r="C4964" s="2"/>
      <c r="E4964" s="2"/>
      <c r="F4964" s="2"/>
    </row>
    <row r="4965" spans="1:6" ht="15" x14ac:dyDescent="0.25">
      <c r="A4965" s="2"/>
      <c r="B4965" s="2"/>
      <c r="C4965" s="2"/>
      <c r="E4965" s="2"/>
      <c r="F4965" s="2"/>
    </row>
    <row r="4966" spans="1:6" ht="15" x14ac:dyDescent="0.25">
      <c r="A4966" s="2"/>
      <c r="B4966" s="2"/>
      <c r="C4966" s="2"/>
      <c r="E4966" s="2"/>
      <c r="F4966" s="2"/>
    </row>
    <row r="4967" spans="1:6" ht="15" x14ac:dyDescent="0.25">
      <c r="A4967" s="2"/>
      <c r="B4967" s="2"/>
      <c r="C4967" s="2"/>
      <c r="E4967" s="2"/>
      <c r="F4967" s="2"/>
    </row>
    <row r="4968" spans="1:6" ht="15" x14ac:dyDescent="0.25">
      <c r="A4968" s="2"/>
      <c r="B4968" s="2"/>
      <c r="C4968" s="2"/>
      <c r="E4968" s="2"/>
      <c r="F4968" s="2"/>
    </row>
    <row r="4969" spans="1:6" ht="15" x14ac:dyDescent="0.25">
      <c r="A4969" s="2"/>
      <c r="B4969" s="2"/>
      <c r="C4969" s="2"/>
      <c r="E4969" s="2"/>
      <c r="F4969" s="2"/>
    </row>
    <row r="4970" spans="1:6" ht="15" x14ac:dyDescent="0.25">
      <c r="A4970" s="2"/>
      <c r="B4970" s="2"/>
      <c r="C4970" s="2"/>
      <c r="E4970" s="2"/>
      <c r="F4970" s="2"/>
    </row>
    <row r="4971" spans="1:6" ht="15" x14ac:dyDescent="0.25">
      <c r="A4971" s="2"/>
      <c r="B4971" s="2"/>
      <c r="C4971" s="2"/>
      <c r="E4971" s="2"/>
      <c r="F4971" s="2"/>
    </row>
    <row r="4972" spans="1:6" ht="15" x14ac:dyDescent="0.25">
      <c r="A4972" s="2"/>
      <c r="B4972" s="2"/>
      <c r="C4972" s="2"/>
      <c r="E4972" s="2"/>
      <c r="F4972" s="2"/>
    </row>
    <row r="4973" spans="1:6" ht="15" x14ac:dyDescent="0.25">
      <c r="A4973" s="2"/>
      <c r="B4973" s="2"/>
      <c r="C4973" s="2"/>
      <c r="E4973" s="2"/>
      <c r="F4973" s="2"/>
    </row>
    <row r="4974" spans="1:6" ht="15" x14ac:dyDescent="0.25">
      <c r="A4974" s="2"/>
      <c r="B4974" s="2"/>
      <c r="C4974" s="2"/>
      <c r="E4974" s="2"/>
      <c r="F4974" s="2"/>
    </row>
    <row r="4975" spans="1:6" ht="15" x14ac:dyDescent="0.25">
      <c r="A4975" s="2"/>
      <c r="B4975" s="2"/>
      <c r="C4975" s="2"/>
      <c r="E4975" s="2"/>
      <c r="F4975" s="2"/>
    </row>
    <row r="4976" spans="1:6" ht="15" x14ac:dyDescent="0.25">
      <c r="A4976" s="2"/>
      <c r="B4976" s="2"/>
      <c r="C4976" s="2"/>
      <c r="E4976" s="2"/>
      <c r="F4976" s="2"/>
    </row>
    <row r="4977" spans="1:6" ht="15" x14ac:dyDescent="0.25">
      <c r="A4977" s="2"/>
      <c r="B4977" s="2"/>
      <c r="C4977" s="2"/>
      <c r="E4977" s="2"/>
      <c r="F4977" s="2"/>
    </row>
    <row r="4978" spans="1:6" ht="15" x14ac:dyDescent="0.25">
      <c r="A4978" s="2"/>
      <c r="B4978" s="2"/>
      <c r="C4978" s="2"/>
      <c r="E4978" s="2"/>
      <c r="F4978" s="2"/>
    </row>
    <row r="4979" spans="1:6" ht="15" x14ac:dyDescent="0.25">
      <c r="A4979" s="2"/>
      <c r="B4979" s="2"/>
      <c r="C4979" s="2"/>
      <c r="E4979" s="2"/>
      <c r="F4979" s="2"/>
    </row>
    <row r="4980" spans="1:6" ht="15" x14ac:dyDescent="0.25">
      <c r="A4980" s="2"/>
      <c r="B4980" s="2"/>
      <c r="C4980" s="2"/>
      <c r="E4980" s="2"/>
      <c r="F4980" s="2"/>
    </row>
    <row r="4981" spans="1:6" ht="15" x14ac:dyDescent="0.25">
      <c r="A4981" s="2"/>
      <c r="B4981" s="2"/>
      <c r="C4981" s="2"/>
      <c r="E4981" s="2"/>
      <c r="F4981" s="2"/>
    </row>
    <row r="4982" spans="1:6" ht="15" x14ac:dyDescent="0.25">
      <c r="A4982" s="2"/>
      <c r="B4982" s="2"/>
      <c r="C4982" s="2"/>
      <c r="E4982" s="2"/>
      <c r="F4982" s="2"/>
    </row>
    <row r="4983" spans="1:6" ht="15" x14ac:dyDescent="0.25">
      <c r="A4983" s="2"/>
      <c r="B4983" s="2"/>
      <c r="C4983" s="2"/>
      <c r="E4983" s="2"/>
      <c r="F4983" s="2"/>
    </row>
    <row r="4984" spans="1:6" ht="15" x14ac:dyDescent="0.25">
      <c r="A4984" s="2"/>
      <c r="B4984" s="2"/>
      <c r="C4984" s="2"/>
      <c r="E4984" s="2"/>
      <c r="F4984" s="2"/>
    </row>
    <row r="4985" spans="1:6" ht="15" x14ac:dyDescent="0.25">
      <c r="A4985" s="2"/>
      <c r="B4985" s="2"/>
      <c r="C4985" s="2"/>
      <c r="E4985" s="2"/>
      <c r="F4985" s="2"/>
    </row>
    <row r="4986" spans="1:6" ht="15" x14ac:dyDescent="0.25">
      <c r="A4986" s="2"/>
      <c r="B4986" s="2"/>
      <c r="C4986" s="2"/>
      <c r="E4986" s="2"/>
      <c r="F4986" s="2"/>
    </row>
    <row r="4987" spans="1:6" ht="15" x14ac:dyDescent="0.25">
      <c r="A4987" s="2"/>
      <c r="B4987" s="2"/>
      <c r="C4987" s="2"/>
      <c r="E4987" s="2"/>
      <c r="F4987" s="2"/>
    </row>
    <row r="4988" spans="1:6" ht="15" x14ac:dyDescent="0.25">
      <c r="A4988" s="2"/>
      <c r="B4988" s="2"/>
      <c r="C4988" s="2"/>
      <c r="E4988" s="2"/>
      <c r="F4988" s="2"/>
    </row>
    <row r="4989" spans="1:6" ht="15" x14ac:dyDescent="0.25">
      <c r="A4989" s="2"/>
      <c r="B4989" s="2"/>
      <c r="C4989" s="2"/>
      <c r="E4989" s="2"/>
      <c r="F4989" s="2"/>
    </row>
    <row r="4990" spans="1:6" ht="15" x14ac:dyDescent="0.25">
      <c r="A4990" s="2"/>
      <c r="B4990" s="2"/>
      <c r="C4990" s="2"/>
      <c r="E4990" s="2"/>
      <c r="F4990" s="2"/>
    </row>
    <row r="4991" spans="1:6" ht="15" x14ac:dyDescent="0.25">
      <c r="A4991" s="2"/>
      <c r="B4991" s="2"/>
      <c r="C4991" s="2"/>
      <c r="E4991" s="2"/>
      <c r="F4991" s="2"/>
    </row>
    <row r="4992" spans="1:6" ht="15" x14ac:dyDescent="0.25">
      <c r="A4992" s="2"/>
      <c r="B4992" s="2"/>
      <c r="C4992" s="2"/>
      <c r="E4992" s="2"/>
      <c r="F4992" s="2"/>
    </row>
    <row r="4993" spans="1:6" ht="15" x14ac:dyDescent="0.25">
      <c r="A4993" s="2"/>
      <c r="B4993" s="2"/>
      <c r="C4993" s="2"/>
      <c r="E4993" s="2"/>
      <c r="F4993" s="2"/>
    </row>
    <row r="4994" spans="1:6" ht="15" x14ac:dyDescent="0.25">
      <c r="A4994" s="2"/>
      <c r="B4994" s="2"/>
      <c r="C4994" s="2"/>
      <c r="E4994" s="2"/>
      <c r="F4994" s="2"/>
    </row>
    <row r="4995" spans="1:6" ht="15" x14ac:dyDescent="0.25">
      <c r="A4995" s="2"/>
      <c r="B4995" s="2"/>
      <c r="C4995" s="2"/>
      <c r="E4995" s="2"/>
      <c r="F4995" s="2"/>
    </row>
    <row r="4996" spans="1:6" ht="15" x14ac:dyDescent="0.25">
      <c r="A4996" s="2"/>
      <c r="B4996" s="2"/>
      <c r="C4996" s="2"/>
      <c r="E4996" s="2"/>
      <c r="F4996" s="2"/>
    </row>
    <row r="4997" spans="1:6" ht="15" x14ac:dyDescent="0.25">
      <c r="A4997" s="2"/>
      <c r="B4997" s="2"/>
      <c r="C4997" s="2"/>
      <c r="E4997" s="2"/>
      <c r="F4997" s="2"/>
    </row>
    <row r="4998" spans="1:6" ht="15" x14ac:dyDescent="0.25">
      <c r="A4998" s="2"/>
      <c r="B4998" s="2"/>
      <c r="C4998" s="2"/>
      <c r="E4998" s="2"/>
      <c r="F4998" s="2"/>
    </row>
    <row r="4999" spans="1:6" ht="15" x14ac:dyDescent="0.25">
      <c r="A4999" s="2"/>
      <c r="B4999" s="2"/>
      <c r="C4999" s="2"/>
      <c r="E4999" s="2"/>
      <c r="F4999" s="2"/>
    </row>
    <row r="5000" spans="1:6" ht="15" x14ac:dyDescent="0.25">
      <c r="A5000" s="2"/>
      <c r="B5000" s="2"/>
      <c r="C5000" s="2"/>
      <c r="E5000" s="2"/>
      <c r="F5000" s="2"/>
    </row>
    <row r="5001" spans="1:6" ht="15" x14ac:dyDescent="0.25">
      <c r="A5001" s="2"/>
      <c r="B5001" s="2"/>
      <c r="C5001" s="2"/>
      <c r="E5001" s="2"/>
      <c r="F5001" s="2"/>
    </row>
    <row r="5002" spans="1:6" ht="15" x14ac:dyDescent="0.25">
      <c r="A5002" s="2"/>
      <c r="B5002" s="2"/>
      <c r="C5002" s="2"/>
      <c r="E5002" s="2"/>
      <c r="F5002" s="2"/>
    </row>
    <row r="5003" spans="1:6" ht="15" x14ac:dyDescent="0.25">
      <c r="A5003" s="2"/>
      <c r="B5003" s="2"/>
      <c r="C5003" s="2"/>
      <c r="E5003" s="2"/>
      <c r="F5003" s="2"/>
    </row>
    <row r="5004" spans="1:6" ht="15" x14ac:dyDescent="0.25">
      <c r="A5004" s="2"/>
      <c r="B5004" s="2"/>
      <c r="C5004" s="2"/>
      <c r="E5004" s="2"/>
      <c r="F5004" s="2"/>
    </row>
    <row r="5005" spans="1:6" ht="15" x14ac:dyDescent="0.25">
      <c r="A5005" s="2"/>
      <c r="B5005" s="2"/>
      <c r="C5005" s="2"/>
      <c r="E5005" s="2"/>
      <c r="F5005" s="2"/>
    </row>
    <row r="5006" spans="1:6" ht="15" x14ac:dyDescent="0.25">
      <c r="A5006" s="2"/>
      <c r="B5006" s="2"/>
      <c r="C5006" s="2"/>
      <c r="E5006" s="2"/>
      <c r="F5006" s="2"/>
    </row>
    <row r="5007" spans="1:6" ht="15" x14ac:dyDescent="0.25">
      <c r="A5007" s="2"/>
      <c r="B5007" s="2"/>
      <c r="C5007" s="2"/>
      <c r="E5007" s="2"/>
      <c r="F5007" s="2"/>
    </row>
    <row r="5008" spans="1:6" ht="15" x14ac:dyDescent="0.25">
      <c r="A5008" s="2"/>
      <c r="B5008" s="2"/>
      <c r="C5008" s="2"/>
      <c r="E5008" s="2"/>
      <c r="F5008" s="2"/>
    </row>
    <row r="5009" spans="1:6" ht="15" x14ac:dyDescent="0.25">
      <c r="A5009" s="2"/>
      <c r="B5009" s="2"/>
      <c r="C5009" s="2"/>
      <c r="E5009" s="2"/>
      <c r="F5009" s="2"/>
    </row>
    <row r="5010" spans="1:6" ht="15" x14ac:dyDescent="0.25">
      <c r="A5010" s="2"/>
      <c r="B5010" s="2"/>
      <c r="C5010" s="2"/>
      <c r="E5010" s="2"/>
      <c r="F5010" s="2"/>
    </row>
    <row r="5011" spans="1:6" ht="15" x14ac:dyDescent="0.25">
      <c r="A5011" s="2"/>
      <c r="B5011" s="2"/>
      <c r="C5011" s="2"/>
      <c r="E5011" s="2"/>
      <c r="F5011" s="2"/>
    </row>
    <row r="5012" spans="1:6" ht="15" x14ac:dyDescent="0.25">
      <c r="A5012" s="2"/>
      <c r="B5012" s="2"/>
      <c r="C5012" s="2"/>
      <c r="E5012" s="2"/>
      <c r="F5012" s="2"/>
    </row>
    <row r="5013" spans="1:6" ht="15" x14ac:dyDescent="0.25">
      <c r="A5013" s="2"/>
      <c r="B5013" s="2"/>
      <c r="C5013" s="2"/>
      <c r="E5013" s="2"/>
      <c r="F5013" s="2"/>
    </row>
    <row r="5014" spans="1:6" ht="15" x14ac:dyDescent="0.25">
      <c r="A5014" s="2"/>
      <c r="B5014" s="2"/>
      <c r="C5014" s="2"/>
      <c r="E5014" s="2"/>
      <c r="F5014" s="2"/>
    </row>
    <row r="5015" spans="1:6" ht="15" x14ac:dyDescent="0.25">
      <c r="A5015" s="2"/>
      <c r="B5015" s="2"/>
      <c r="C5015" s="2"/>
      <c r="E5015" s="2"/>
      <c r="F5015" s="2"/>
    </row>
    <row r="5016" spans="1:6" ht="15" x14ac:dyDescent="0.25">
      <c r="A5016" s="2"/>
      <c r="B5016" s="2"/>
      <c r="C5016" s="2"/>
      <c r="E5016" s="2"/>
      <c r="F5016" s="2"/>
    </row>
    <row r="5017" spans="1:6" ht="15" x14ac:dyDescent="0.25">
      <c r="A5017" s="2"/>
      <c r="B5017" s="2"/>
      <c r="C5017" s="2"/>
      <c r="E5017" s="2"/>
      <c r="F5017" s="2"/>
    </row>
    <row r="5018" spans="1:6" ht="15" x14ac:dyDescent="0.25">
      <c r="A5018" s="2"/>
      <c r="B5018" s="2"/>
      <c r="C5018" s="2"/>
      <c r="E5018" s="2"/>
      <c r="F5018" s="2"/>
    </row>
    <row r="5019" spans="1:6" ht="15" x14ac:dyDescent="0.25">
      <c r="A5019" s="2"/>
      <c r="B5019" s="2"/>
      <c r="C5019" s="2"/>
      <c r="E5019" s="2"/>
      <c r="F5019" s="2"/>
    </row>
    <row r="5020" spans="1:6" ht="15" x14ac:dyDescent="0.25">
      <c r="A5020" s="2"/>
      <c r="B5020" s="2"/>
      <c r="C5020" s="2"/>
      <c r="E5020" s="2"/>
      <c r="F5020" s="2"/>
    </row>
    <row r="5021" spans="1:6" ht="15" x14ac:dyDescent="0.25">
      <c r="A5021" s="2"/>
      <c r="B5021" s="2"/>
      <c r="C5021" s="2"/>
      <c r="E5021" s="2"/>
      <c r="F5021" s="2"/>
    </row>
    <row r="5022" spans="1:6" ht="15" x14ac:dyDescent="0.25">
      <c r="A5022" s="2"/>
      <c r="B5022" s="2"/>
      <c r="C5022" s="2"/>
      <c r="E5022" s="2"/>
      <c r="F5022" s="2"/>
    </row>
    <row r="5023" spans="1:6" ht="15" x14ac:dyDescent="0.25">
      <c r="A5023" s="2"/>
      <c r="B5023" s="2"/>
      <c r="C5023" s="2"/>
      <c r="E5023" s="2"/>
      <c r="F5023" s="2"/>
    </row>
    <row r="5024" spans="1:6" ht="15" x14ac:dyDescent="0.25">
      <c r="A5024" s="2"/>
      <c r="B5024" s="2"/>
      <c r="C5024" s="2"/>
      <c r="E5024" s="2"/>
      <c r="F5024" s="2"/>
    </row>
    <row r="5025" spans="1:6" ht="15" x14ac:dyDescent="0.25">
      <c r="A5025" s="2"/>
      <c r="B5025" s="2"/>
      <c r="C5025" s="2"/>
      <c r="E5025" s="2"/>
      <c r="F5025" s="2"/>
    </row>
    <row r="5026" spans="1:6" ht="15" x14ac:dyDescent="0.25">
      <c r="A5026" s="2"/>
      <c r="B5026" s="2"/>
      <c r="C5026" s="2"/>
      <c r="E5026" s="2"/>
      <c r="F5026" s="2"/>
    </row>
    <row r="5027" spans="1:6" ht="15" x14ac:dyDescent="0.25">
      <c r="A5027" s="2"/>
      <c r="B5027" s="2"/>
      <c r="C5027" s="2"/>
      <c r="E5027" s="2"/>
      <c r="F5027" s="2"/>
    </row>
    <row r="5028" spans="1:6" ht="15" x14ac:dyDescent="0.25">
      <c r="A5028" s="2"/>
      <c r="B5028" s="2"/>
      <c r="C5028" s="2"/>
      <c r="E5028" s="2"/>
      <c r="F5028" s="2"/>
    </row>
    <row r="5029" spans="1:6" ht="15" x14ac:dyDescent="0.25">
      <c r="A5029" s="2"/>
      <c r="B5029" s="2"/>
      <c r="C5029" s="2"/>
      <c r="E5029" s="2"/>
      <c r="F5029" s="2"/>
    </row>
    <row r="5030" spans="1:6" ht="15" x14ac:dyDescent="0.25">
      <c r="A5030" s="2"/>
      <c r="B5030" s="2"/>
      <c r="C5030" s="2"/>
      <c r="E5030" s="2"/>
      <c r="F5030" s="2"/>
    </row>
    <row r="5031" spans="1:6" ht="15" x14ac:dyDescent="0.25">
      <c r="A5031" s="2"/>
      <c r="B5031" s="2"/>
      <c r="C5031" s="2"/>
      <c r="E5031" s="2"/>
      <c r="F5031" s="2"/>
    </row>
    <row r="5032" spans="1:6" ht="15" x14ac:dyDescent="0.25">
      <c r="A5032" s="2"/>
      <c r="B5032" s="2"/>
      <c r="C5032" s="2"/>
      <c r="E5032" s="2"/>
      <c r="F5032" s="2"/>
    </row>
    <row r="5033" spans="1:6" ht="15" x14ac:dyDescent="0.25">
      <c r="A5033" s="2"/>
      <c r="B5033" s="2"/>
      <c r="C5033" s="2"/>
      <c r="E5033" s="2"/>
      <c r="F5033" s="2"/>
    </row>
    <row r="5034" spans="1:6" ht="15" x14ac:dyDescent="0.25">
      <c r="A5034" s="2"/>
      <c r="B5034" s="2"/>
      <c r="C5034" s="2"/>
      <c r="E5034" s="2"/>
      <c r="F5034" s="2"/>
    </row>
    <row r="5035" spans="1:6" ht="15" x14ac:dyDescent="0.25">
      <c r="A5035" s="2"/>
      <c r="B5035" s="2"/>
      <c r="C5035" s="2"/>
      <c r="E5035" s="2"/>
      <c r="F5035" s="2"/>
    </row>
    <row r="5036" spans="1:6" ht="15" x14ac:dyDescent="0.25">
      <c r="A5036" s="2"/>
      <c r="B5036" s="2"/>
      <c r="C5036" s="2"/>
      <c r="E5036" s="2"/>
      <c r="F5036" s="2"/>
    </row>
    <row r="5037" spans="1:6" ht="15" x14ac:dyDescent="0.25">
      <c r="A5037" s="2"/>
      <c r="B5037" s="2"/>
      <c r="C5037" s="2"/>
      <c r="E5037" s="2"/>
      <c r="F5037" s="2"/>
    </row>
    <row r="5038" spans="1:6" ht="15" x14ac:dyDescent="0.25">
      <c r="A5038" s="2"/>
      <c r="B5038" s="2"/>
      <c r="C5038" s="2"/>
      <c r="E5038" s="2"/>
      <c r="F5038" s="2"/>
    </row>
    <row r="5039" spans="1:6" ht="15" x14ac:dyDescent="0.25">
      <c r="A5039" s="2"/>
      <c r="B5039" s="2"/>
      <c r="C5039" s="2"/>
      <c r="E5039" s="2"/>
      <c r="F5039" s="2"/>
    </row>
    <row r="5040" spans="1:6" ht="15" x14ac:dyDescent="0.25">
      <c r="A5040" s="2"/>
      <c r="B5040" s="2"/>
      <c r="C5040" s="2"/>
      <c r="E5040" s="2"/>
      <c r="F5040" s="2"/>
    </row>
    <row r="5041" spans="1:6" ht="15" x14ac:dyDescent="0.25">
      <c r="A5041" s="2"/>
      <c r="B5041" s="2"/>
      <c r="C5041" s="2"/>
      <c r="E5041" s="2"/>
      <c r="F5041" s="2"/>
    </row>
    <row r="5042" spans="1:6" ht="15" x14ac:dyDescent="0.25">
      <c r="A5042" s="2"/>
      <c r="B5042" s="2"/>
      <c r="C5042" s="2"/>
      <c r="E5042" s="2"/>
      <c r="F5042" s="2"/>
    </row>
    <row r="5043" spans="1:6" ht="15" x14ac:dyDescent="0.25">
      <c r="A5043" s="2"/>
      <c r="B5043" s="2"/>
      <c r="C5043" s="2"/>
      <c r="E5043" s="2"/>
      <c r="F5043" s="2"/>
    </row>
    <row r="5044" spans="1:6" ht="15" x14ac:dyDescent="0.25">
      <c r="A5044" s="2"/>
      <c r="B5044" s="2"/>
      <c r="C5044" s="2"/>
      <c r="E5044" s="2"/>
      <c r="F5044" s="2"/>
    </row>
    <row r="5045" spans="1:6" ht="15" x14ac:dyDescent="0.25">
      <c r="A5045" s="2"/>
      <c r="B5045" s="2"/>
      <c r="C5045" s="2"/>
      <c r="E5045" s="2"/>
      <c r="F5045" s="2"/>
    </row>
    <row r="5046" spans="1:6" ht="15" x14ac:dyDescent="0.25">
      <c r="A5046" s="2"/>
      <c r="B5046" s="2"/>
      <c r="C5046" s="2"/>
      <c r="E5046" s="2"/>
      <c r="F5046" s="2"/>
    </row>
    <row r="5047" spans="1:6" ht="15" x14ac:dyDescent="0.25">
      <c r="A5047" s="2"/>
      <c r="B5047" s="2"/>
      <c r="C5047" s="2"/>
      <c r="E5047" s="2"/>
      <c r="F5047" s="2"/>
    </row>
    <row r="5048" spans="1:6" ht="15" x14ac:dyDescent="0.25">
      <c r="A5048" s="2"/>
      <c r="B5048" s="2"/>
      <c r="C5048" s="2"/>
      <c r="E5048" s="2"/>
      <c r="F5048" s="2"/>
    </row>
    <row r="5049" spans="1:6" ht="15" x14ac:dyDescent="0.25">
      <c r="A5049" s="2"/>
      <c r="B5049" s="2"/>
      <c r="C5049" s="2"/>
      <c r="E5049" s="2"/>
      <c r="F5049" s="2"/>
    </row>
    <row r="5050" spans="1:6" ht="15" x14ac:dyDescent="0.25">
      <c r="A5050" s="2"/>
      <c r="B5050" s="2"/>
      <c r="C5050" s="2"/>
      <c r="E5050" s="2"/>
      <c r="F5050" s="2"/>
    </row>
    <row r="5051" spans="1:6" ht="15" x14ac:dyDescent="0.25">
      <c r="A5051" s="2"/>
      <c r="B5051" s="2"/>
      <c r="C5051" s="2"/>
      <c r="E5051" s="2"/>
      <c r="F5051" s="2"/>
    </row>
    <row r="5052" spans="1:6" ht="15" x14ac:dyDescent="0.25">
      <c r="A5052" s="2"/>
      <c r="B5052" s="2"/>
      <c r="C5052" s="2"/>
      <c r="E5052" s="2"/>
      <c r="F5052" s="2"/>
    </row>
    <row r="5053" spans="1:6" ht="15" x14ac:dyDescent="0.25">
      <c r="A5053" s="2"/>
      <c r="B5053" s="2"/>
      <c r="C5053" s="2"/>
      <c r="E5053" s="2"/>
      <c r="F5053" s="2"/>
    </row>
    <row r="5054" spans="1:6" ht="15" x14ac:dyDescent="0.25">
      <c r="A5054" s="2"/>
      <c r="B5054" s="2"/>
      <c r="C5054" s="2"/>
      <c r="E5054" s="2"/>
      <c r="F5054" s="2"/>
    </row>
    <row r="5055" spans="1:6" ht="15" x14ac:dyDescent="0.25">
      <c r="A5055" s="2"/>
      <c r="B5055" s="2"/>
      <c r="C5055" s="2"/>
      <c r="E5055" s="2"/>
      <c r="F5055" s="2"/>
    </row>
    <row r="5056" spans="1:6" ht="15" x14ac:dyDescent="0.25">
      <c r="A5056" s="2"/>
      <c r="B5056" s="2"/>
      <c r="C5056" s="2"/>
      <c r="E5056" s="2"/>
      <c r="F5056" s="2"/>
    </row>
    <row r="5057" spans="1:6" ht="15" x14ac:dyDescent="0.25">
      <c r="A5057" s="2"/>
      <c r="B5057" s="2"/>
      <c r="C5057" s="2"/>
      <c r="E5057" s="2"/>
      <c r="F5057" s="2"/>
    </row>
    <row r="5058" spans="1:6" ht="15" x14ac:dyDescent="0.25">
      <c r="A5058" s="2"/>
      <c r="B5058" s="2"/>
      <c r="C5058" s="2"/>
      <c r="E5058" s="2"/>
      <c r="F5058" s="2"/>
    </row>
    <row r="5059" spans="1:6" ht="15" x14ac:dyDescent="0.25">
      <c r="A5059" s="2"/>
      <c r="B5059" s="2"/>
      <c r="C5059" s="2"/>
      <c r="E5059" s="2"/>
      <c r="F5059" s="2"/>
    </row>
    <row r="5060" spans="1:6" ht="15" x14ac:dyDescent="0.25">
      <c r="A5060" s="2"/>
      <c r="B5060" s="2"/>
      <c r="C5060" s="2"/>
      <c r="E5060" s="2"/>
      <c r="F5060" s="2"/>
    </row>
    <row r="5061" spans="1:6" ht="15" x14ac:dyDescent="0.25">
      <c r="A5061" s="2"/>
      <c r="B5061" s="2"/>
      <c r="C5061" s="2"/>
      <c r="E5061" s="2"/>
      <c r="F5061" s="2"/>
    </row>
    <row r="5062" spans="1:6" ht="15" x14ac:dyDescent="0.25">
      <c r="A5062" s="2"/>
      <c r="B5062" s="2"/>
      <c r="C5062" s="2"/>
      <c r="E5062" s="2"/>
      <c r="F5062" s="2"/>
    </row>
    <row r="5063" spans="1:6" ht="15" x14ac:dyDescent="0.25">
      <c r="A5063" s="2"/>
      <c r="B5063" s="2"/>
      <c r="C5063" s="2"/>
      <c r="E5063" s="2"/>
      <c r="F5063" s="2"/>
    </row>
    <row r="5064" spans="1:6" ht="15" x14ac:dyDescent="0.25">
      <c r="A5064" s="2"/>
      <c r="B5064" s="2"/>
      <c r="C5064" s="2"/>
      <c r="E5064" s="2"/>
      <c r="F5064" s="2"/>
    </row>
    <row r="5065" spans="1:6" ht="15" x14ac:dyDescent="0.25">
      <c r="A5065" s="2"/>
      <c r="B5065" s="2"/>
      <c r="C5065" s="2"/>
      <c r="E5065" s="2"/>
      <c r="F5065" s="2"/>
    </row>
    <row r="5066" spans="1:6" ht="15" x14ac:dyDescent="0.25">
      <c r="A5066" s="2"/>
      <c r="B5066" s="2"/>
      <c r="C5066" s="2"/>
      <c r="E5066" s="2"/>
      <c r="F5066" s="2"/>
    </row>
    <row r="5067" spans="1:6" ht="15" x14ac:dyDescent="0.25">
      <c r="A5067" s="2"/>
      <c r="B5067" s="2"/>
      <c r="C5067" s="2"/>
      <c r="E5067" s="2"/>
      <c r="F5067" s="2"/>
    </row>
    <row r="5068" spans="1:6" ht="15" x14ac:dyDescent="0.25">
      <c r="A5068" s="2"/>
      <c r="B5068" s="2"/>
      <c r="C5068" s="2"/>
      <c r="E5068" s="2"/>
      <c r="F5068" s="2"/>
    </row>
    <row r="5069" spans="1:6" ht="15" x14ac:dyDescent="0.25">
      <c r="A5069" s="2"/>
      <c r="B5069" s="2"/>
      <c r="C5069" s="2"/>
      <c r="E5069" s="2"/>
      <c r="F5069" s="2"/>
    </row>
    <row r="5070" spans="1:6" ht="15" x14ac:dyDescent="0.25">
      <c r="A5070" s="2"/>
      <c r="B5070" s="2"/>
      <c r="C5070" s="2"/>
      <c r="E5070" s="2"/>
      <c r="F5070" s="2"/>
    </row>
    <row r="5071" spans="1:6" ht="15" x14ac:dyDescent="0.25">
      <c r="A5071" s="2"/>
      <c r="B5071" s="2"/>
      <c r="C5071" s="2"/>
      <c r="E5071" s="2"/>
      <c r="F5071" s="2"/>
    </row>
    <row r="5072" spans="1:6" ht="15" x14ac:dyDescent="0.25">
      <c r="A5072" s="2"/>
      <c r="B5072" s="2"/>
      <c r="C5072" s="2"/>
      <c r="E5072" s="2"/>
      <c r="F5072" s="2"/>
    </row>
    <row r="5073" spans="1:6" ht="15" x14ac:dyDescent="0.25">
      <c r="A5073" s="2"/>
      <c r="B5073" s="2"/>
      <c r="C5073" s="2"/>
      <c r="E5073" s="2"/>
      <c r="F5073" s="2"/>
    </row>
    <row r="5074" spans="1:6" ht="15" x14ac:dyDescent="0.25">
      <c r="A5074" s="2"/>
      <c r="B5074" s="2"/>
      <c r="C5074" s="2"/>
      <c r="E5074" s="2"/>
      <c r="F5074" s="2"/>
    </row>
    <row r="5075" spans="1:6" ht="15" x14ac:dyDescent="0.25">
      <c r="A5075" s="2"/>
      <c r="B5075" s="2"/>
      <c r="C5075" s="2"/>
      <c r="E5075" s="2"/>
      <c r="F5075" s="2"/>
    </row>
    <row r="5076" spans="1:6" ht="15" x14ac:dyDescent="0.25">
      <c r="A5076" s="2"/>
      <c r="B5076" s="2"/>
      <c r="C5076" s="2"/>
      <c r="E5076" s="2"/>
      <c r="F5076" s="2"/>
    </row>
    <row r="5077" spans="1:6" ht="15" x14ac:dyDescent="0.25">
      <c r="A5077" s="2"/>
      <c r="B5077" s="2"/>
      <c r="C5077" s="2"/>
      <c r="E5077" s="2"/>
      <c r="F5077" s="2"/>
    </row>
    <row r="5078" spans="1:6" ht="15" x14ac:dyDescent="0.25">
      <c r="A5078" s="2"/>
      <c r="B5078" s="2"/>
      <c r="C5078" s="2"/>
      <c r="E5078" s="2"/>
      <c r="F5078" s="2"/>
    </row>
    <row r="5079" spans="1:6" ht="15" x14ac:dyDescent="0.25">
      <c r="A5079" s="2"/>
      <c r="B5079" s="2"/>
      <c r="C5079" s="2"/>
      <c r="E5079" s="2"/>
      <c r="F5079" s="2"/>
    </row>
    <row r="5080" spans="1:6" ht="15" x14ac:dyDescent="0.25">
      <c r="A5080" s="2"/>
      <c r="B5080" s="2"/>
      <c r="C5080" s="2"/>
      <c r="E5080" s="2"/>
      <c r="F5080" s="2"/>
    </row>
    <row r="5081" spans="1:6" ht="15" x14ac:dyDescent="0.25">
      <c r="A5081" s="2"/>
      <c r="B5081" s="2"/>
      <c r="C5081" s="2"/>
      <c r="E5081" s="2"/>
      <c r="F5081" s="2"/>
    </row>
    <row r="5082" spans="1:6" ht="15" x14ac:dyDescent="0.25">
      <c r="A5082" s="2"/>
      <c r="B5082" s="2"/>
      <c r="C5082" s="2"/>
      <c r="E5082" s="2"/>
      <c r="F5082" s="2"/>
    </row>
    <row r="5083" spans="1:6" ht="15" x14ac:dyDescent="0.25">
      <c r="A5083" s="2"/>
      <c r="B5083" s="2"/>
      <c r="C5083" s="2"/>
      <c r="E5083" s="2"/>
      <c r="F5083" s="2"/>
    </row>
    <row r="5084" spans="1:6" ht="15" x14ac:dyDescent="0.25">
      <c r="A5084" s="2"/>
      <c r="B5084" s="2"/>
      <c r="C5084" s="2"/>
      <c r="E5084" s="2"/>
      <c r="F5084" s="2"/>
    </row>
    <row r="5085" spans="1:6" ht="15" x14ac:dyDescent="0.25">
      <c r="A5085" s="2"/>
      <c r="B5085" s="2"/>
      <c r="C5085" s="2"/>
      <c r="E5085" s="2"/>
      <c r="F5085" s="2"/>
    </row>
    <row r="5086" spans="1:6" ht="15" x14ac:dyDescent="0.25">
      <c r="A5086" s="2"/>
      <c r="B5086" s="2"/>
      <c r="C5086" s="2"/>
      <c r="E5086" s="2"/>
      <c r="F5086" s="2"/>
    </row>
    <row r="5087" spans="1:6" ht="15" x14ac:dyDescent="0.25">
      <c r="A5087" s="2"/>
      <c r="B5087" s="2"/>
      <c r="C5087" s="2"/>
      <c r="E5087" s="2"/>
      <c r="F5087" s="2"/>
    </row>
    <row r="5088" spans="1:6" ht="15" x14ac:dyDescent="0.25">
      <c r="A5088" s="2"/>
      <c r="B5088" s="2"/>
      <c r="C5088" s="2"/>
      <c r="E5088" s="2"/>
      <c r="F5088" s="2"/>
    </row>
    <row r="5089" spans="1:6" ht="15" x14ac:dyDescent="0.25">
      <c r="A5089" s="2"/>
      <c r="B5089" s="2"/>
      <c r="C5089" s="2"/>
      <c r="E5089" s="2"/>
      <c r="F5089" s="2"/>
    </row>
    <row r="5090" spans="1:6" ht="15" x14ac:dyDescent="0.25">
      <c r="A5090" s="2"/>
      <c r="B5090" s="2"/>
      <c r="C5090" s="2"/>
      <c r="E5090" s="2"/>
      <c r="F5090" s="2"/>
    </row>
    <row r="5091" spans="1:6" ht="15" x14ac:dyDescent="0.25">
      <c r="A5091" s="2"/>
      <c r="B5091" s="2"/>
      <c r="C5091" s="2"/>
      <c r="E5091" s="2"/>
      <c r="F5091" s="2"/>
    </row>
    <row r="5092" spans="1:6" ht="15" x14ac:dyDescent="0.25">
      <c r="A5092" s="2"/>
      <c r="B5092" s="2"/>
      <c r="C5092" s="2"/>
      <c r="E5092" s="2"/>
      <c r="F5092" s="2"/>
    </row>
    <row r="5093" spans="1:6" ht="15" x14ac:dyDescent="0.25">
      <c r="A5093" s="2"/>
      <c r="B5093" s="2"/>
      <c r="C5093" s="2"/>
      <c r="E5093" s="2"/>
      <c r="F5093" s="2"/>
    </row>
    <row r="5094" spans="1:6" ht="15" x14ac:dyDescent="0.25">
      <c r="A5094" s="2"/>
      <c r="B5094" s="2"/>
      <c r="C5094" s="2"/>
      <c r="E5094" s="2"/>
      <c r="F5094" s="2"/>
    </row>
    <row r="5095" spans="1:6" ht="15" x14ac:dyDescent="0.25">
      <c r="A5095" s="2"/>
      <c r="B5095" s="2"/>
      <c r="C5095" s="2"/>
      <c r="E5095" s="2"/>
      <c r="F5095" s="2"/>
    </row>
    <row r="5096" spans="1:6" ht="15" x14ac:dyDescent="0.25">
      <c r="A5096" s="2"/>
      <c r="B5096" s="2"/>
      <c r="C5096" s="2"/>
      <c r="E5096" s="2"/>
      <c r="F5096" s="2"/>
    </row>
    <row r="5097" spans="1:6" ht="15" x14ac:dyDescent="0.25">
      <c r="A5097" s="2"/>
      <c r="B5097" s="2"/>
      <c r="C5097" s="2"/>
      <c r="E5097" s="2"/>
      <c r="F5097" s="2"/>
    </row>
    <row r="5098" spans="1:6" ht="15" x14ac:dyDescent="0.25">
      <c r="A5098" s="2"/>
      <c r="B5098" s="2"/>
      <c r="C5098" s="2"/>
      <c r="E5098" s="2"/>
      <c r="F5098" s="2"/>
    </row>
    <row r="5099" spans="1:6" ht="15" x14ac:dyDescent="0.25">
      <c r="A5099" s="2"/>
      <c r="B5099" s="2"/>
      <c r="C5099" s="2"/>
      <c r="E5099" s="2"/>
      <c r="F5099" s="2"/>
    </row>
    <row r="5100" spans="1:6" ht="15" x14ac:dyDescent="0.25">
      <c r="A5100" s="2"/>
      <c r="B5100" s="2"/>
      <c r="C5100" s="2"/>
      <c r="E5100" s="2"/>
      <c r="F5100" s="2"/>
    </row>
    <row r="5101" spans="1:6" ht="15" x14ac:dyDescent="0.25">
      <c r="A5101" s="2"/>
      <c r="B5101" s="2"/>
      <c r="C5101" s="2"/>
      <c r="E5101" s="2"/>
      <c r="F5101" s="2"/>
    </row>
    <row r="5102" spans="1:6" ht="15" x14ac:dyDescent="0.25">
      <c r="A5102" s="2"/>
      <c r="B5102" s="2"/>
      <c r="C5102" s="2"/>
      <c r="E5102" s="2"/>
      <c r="F5102" s="2"/>
    </row>
    <row r="5103" spans="1:6" ht="15" x14ac:dyDescent="0.25">
      <c r="A5103" s="2"/>
      <c r="B5103" s="2"/>
      <c r="C5103" s="2"/>
      <c r="E5103" s="2"/>
      <c r="F5103" s="2"/>
    </row>
    <row r="5104" spans="1:6" ht="15" x14ac:dyDescent="0.25">
      <c r="A5104" s="2"/>
      <c r="B5104" s="2"/>
      <c r="C5104" s="2"/>
      <c r="E5104" s="2"/>
      <c r="F5104" s="2"/>
    </row>
    <row r="5105" spans="1:6" ht="15" x14ac:dyDescent="0.25">
      <c r="A5105" s="2"/>
      <c r="B5105" s="2"/>
      <c r="C5105" s="2"/>
      <c r="E5105" s="2"/>
      <c r="F5105" s="2"/>
    </row>
    <row r="5106" spans="1:6" ht="15" x14ac:dyDescent="0.25">
      <c r="A5106" s="2"/>
      <c r="B5106" s="2"/>
      <c r="C5106" s="2"/>
      <c r="E5106" s="2"/>
      <c r="F5106" s="2"/>
    </row>
    <row r="5107" spans="1:6" ht="15" x14ac:dyDescent="0.25">
      <c r="A5107" s="2"/>
      <c r="B5107" s="2"/>
      <c r="C5107" s="2"/>
      <c r="E5107" s="2"/>
      <c r="F5107" s="2"/>
    </row>
    <row r="5108" spans="1:6" ht="15" x14ac:dyDescent="0.25">
      <c r="A5108" s="2"/>
      <c r="B5108" s="2"/>
      <c r="C5108" s="2"/>
      <c r="E5108" s="2"/>
      <c r="F5108" s="2"/>
    </row>
    <row r="5109" spans="1:6" ht="15" x14ac:dyDescent="0.25">
      <c r="A5109" s="2"/>
      <c r="B5109" s="2"/>
      <c r="C5109" s="2"/>
      <c r="E5109" s="2"/>
      <c r="F5109" s="2"/>
    </row>
    <row r="5110" spans="1:6" ht="15" x14ac:dyDescent="0.25">
      <c r="A5110" s="2"/>
      <c r="B5110" s="2"/>
      <c r="C5110" s="2"/>
      <c r="E5110" s="2"/>
      <c r="F5110" s="2"/>
    </row>
    <row r="5111" spans="1:6" ht="15" x14ac:dyDescent="0.25">
      <c r="A5111" s="2"/>
      <c r="B5111" s="2"/>
      <c r="C5111" s="2"/>
      <c r="E5111" s="2"/>
      <c r="F5111" s="2"/>
    </row>
    <row r="5112" spans="1:6" ht="15" x14ac:dyDescent="0.25">
      <c r="A5112" s="2"/>
      <c r="B5112" s="2"/>
      <c r="C5112" s="2"/>
      <c r="E5112" s="2"/>
      <c r="F5112" s="2"/>
    </row>
    <row r="5113" spans="1:6" ht="15" x14ac:dyDescent="0.25">
      <c r="A5113" s="2"/>
      <c r="B5113" s="2"/>
      <c r="C5113" s="2"/>
      <c r="E5113" s="2"/>
      <c r="F5113" s="2"/>
    </row>
    <row r="5114" spans="1:6" ht="15" x14ac:dyDescent="0.25">
      <c r="A5114" s="2"/>
      <c r="B5114" s="2"/>
      <c r="C5114" s="2"/>
      <c r="E5114" s="2"/>
      <c r="F5114" s="2"/>
    </row>
    <row r="5115" spans="1:6" ht="15" x14ac:dyDescent="0.25">
      <c r="A5115" s="2"/>
      <c r="B5115" s="2"/>
      <c r="C5115" s="2"/>
      <c r="E5115" s="2"/>
      <c r="F5115" s="2"/>
    </row>
    <row r="5116" spans="1:6" ht="15" x14ac:dyDescent="0.25">
      <c r="A5116" s="2"/>
      <c r="B5116" s="2"/>
      <c r="C5116" s="2"/>
      <c r="E5116" s="2"/>
      <c r="F5116" s="2"/>
    </row>
    <row r="5117" spans="1:6" ht="15" x14ac:dyDescent="0.25">
      <c r="A5117" s="2"/>
      <c r="B5117" s="2"/>
      <c r="C5117" s="2"/>
      <c r="E5117" s="2"/>
      <c r="F5117" s="2"/>
    </row>
    <row r="5118" spans="1:6" ht="15" x14ac:dyDescent="0.25">
      <c r="A5118" s="2"/>
      <c r="B5118" s="2"/>
      <c r="C5118" s="2"/>
      <c r="E5118" s="2"/>
      <c r="F5118" s="2"/>
    </row>
    <row r="5119" spans="1:6" ht="15" x14ac:dyDescent="0.25">
      <c r="A5119" s="2"/>
      <c r="B5119" s="2"/>
      <c r="C5119" s="2"/>
      <c r="E5119" s="2"/>
      <c r="F5119" s="2"/>
    </row>
    <row r="5120" spans="1:6" ht="15" x14ac:dyDescent="0.25">
      <c r="A5120" s="2"/>
      <c r="B5120" s="2"/>
      <c r="C5120" s="2"/>
      <c r="E5120" s="2"/>
      <c r="F5120" s="2"/>
    </row>
    <row r="5121" spans="1:6" ht="15" x14ac:dyDescent="0.25">
      <c r="A5121" s="2"/>
      <c r="B5121" s="2"/>
      <c r="C5121" s="2"/>
      <c r="E5121" s="2"/>
      <c r="F5121" s="2"/>
    </row>
    <row r="5122" spans="1:6" ht="15" x14ac:dyDescent="0.25">
      <c r="A5122" s="2"/>
      <c r="B5122" s="2"/>
      <c r="C5122" s="2"/>
      <c r="E5122" s="2"/>
      <c r="F5122" s="2"/>
    </row>
    <row r="5123" spans="1:6" ht="15" x14ac:dyDescent="0.25">
      <c r="A5123" s="2"/>
      <c r="B5123" s="2"/>
      <c r="C5123" s="2"/>
      <c r="E5123" s="2"/>
      <c r="F5123" s="2"/>
    </row>
    <row r="5124" spans="1:6" ht="15" x14ac:dyDescent="0.25">
      <c r="A5124" s="2"/>
      <c r="B5124" s="2"/>
      <c r="C5124" s="2"/>
      <c r="E5124" s="2"/>
      <c r="F5124" s="2"/>
    </row>
    <row r="5125" spans="1:6" ht="15" x14ac:dyDescent="0.25">
      <c r="A5125" s="2"/>
      <c r="B5125" s="2"/>
      <c r="C5125" s="2"/>
      <c r="E5125" s="2"/>
      <c r="F5125" s="2"/>
    </row>
    <row r="5126" spans="1:6" ht="15" x14ac:dyDescent="0.25">
      <c r="A5126" s="2"/>
      <c r="B5126" s="2"/>
      <c r="C5126" s="2"/>
      <c r="E5126" s="2"/>
      <c r="F5126" s="2"/>
    </row>
    <row r="5127" spans="1:6" ht="15" x14ac:dyDescent="0.25">
      <c r="A5127" s="2"/>
      <c r="B5127" s="2"/>
      <c r="C5127" s="2"/>
      <c r="E5127" s="2"/>
      <c r="F5127" s="2"/>
    </row>
    <row r="5128" spans="1:6" ht="15" x14ac:dyDescent="0.25">
      <c r="A5128" s="2"/>
      <c r="B5128" s="2"/>
      <c r="C5128" s="2"/>
      <c r="E5128" s="2"/>
      <c r="F5128" s="2"/>
    </row>
    <row r="5129" spans="1:6" ht="15" x14ac:dyDescent="0.25">
      <c r="A5129" s="2"/>
      <c r="B5129" s="2"/>
      <c r="C5129" s="2"/>
      <c r="E5129" s="2"/>
      <c r="F5129" s="2"/>
    </row>
    <row r="5130" spans="1:6" ht="15" x14ac:dyDescent="0.25">
      <c r="A5130" s="2"/>
      <c r="B5130" s="2"/>
      <c r="C5130" s="2"/>
      <c r="E5130" s="2"/>
      <c r="F5130" s="2"/>
    </row>
    <row r="5131" spans="1:6" ht="15" x14ac:dyDescent="0.25">
      <c r="A5131" s="2"/>
      <c r="B5131" s="2"/>
      <c r="C5131" s="2"/>
      <c r="E5131" s="2"/>
      <c r="F5131" s="2"/>
    </row>
    <row r="5132" spans="1:6" ht="15" x14ac:dyDescent="0.25">
      <c r="A5132" s="2"/>
      <c r="B5132" s="2"/>
      <c r="C5132" s="2"/>
      <c r="E5132" s="2"/>
      <c r="F5132" s="2"/>
    </row>
    <row r="5133" spans="1:6" ht="15" x14ac:dyDescent="0.25">
      <c r="A5133" s="2"/>
      <c r="B5133" s="2"/>
      <c r="C5133" s="2"/>
      <c r="E5133" s="2"/>
      <c r="F5133" s="2"/>
    </row>
    <row r="5134" spans="1:6" ht="15" x14ac:dyDescent="0.25">
      <c r="A5134" s="2"/>
      <c r="B5134" s="2"/>
      <c r="C5134" s="2"/>
      <c r="E5134" s="2"/>
      <c r="F5134" s="2"/>
    </row>
    <row r="5135" spans="1:6" ht="15" x14ac:dyDescent="0.25">
      <c r="A5135" s="2"/>
      <c r="B5135" s="2"/>
      <c r="C5135" s="2"/>
      <c r="E5135" s="2"/>
      <c r="F5135" s="2"/>
    </row>
    <row r="5136" spans="1:6" ht="15" x14ac:dyDescent="0.25">
      <c r="A5136" s="2"/>
      <c r="B5136" s="2"/>
      <c r="C5136" s="2"/>
      <c r="E5136" s="2"/>
      <c r="F5136" s="2"/>
    </row>
    <row r="5137" spans="1:6" ht="15" x14ac:dyDescent="0.25">
      <c r="A5137" s="2"/>
      <c r="B5137" s="2"/>
      <c r="C5137" s="2"/>
      <c r="E5137" s="2"/>
      <c r="F5137" s="2"/>
    </row>
    <row r="5138" spans="1:6" ht="15" x14ac:dyDescent="0.25">
      <c r="A5138" s="2"/>
      <c r="B5138" s="2"/>
      <c r="C5138" s="2"/>
      <c r="E5138" s="2"/>
      <c r="F5138" s="2"/>
    </row>
    <row r="5139" spans="1:6" ht="15" x14ac:dyDescent="0.25">
      <c r="A5139" s="2"/>
      <c r="B5139" s="2"/>
      <c r="C5139" s="2"/>
      <c r="E5139" s="2"/>
      <c r="F5139" s="2"/>
    </row>
    <row r="5140" spans="1:6" ht="15" x14ac:dyDescent="0.25">
      <c r="A5140" s="2"/>
      <c r="B5140" s="2"/>
      <c r="C5140" s="2"/>
      <c r="E5140" s="2"/>
      <c r="F5140" s="2"/>
    </row>
    <row r="5141" spans="1:6" ht="15" x14ac:dyDescent="0.25">
      <c r="A5141" s="2"/>
      <c r="B5141" s="2"/>
      <c r="C5141" s="2"/>
      <c r="E5141" s="2"/>
      <c r="F5141" s="2"/>
    </row>
    <row r="5142" spans="1:6" ht="15" x14ac:dyDescent="0.25">
      <c r="A5142" s="2"/>
      <c r="B5142" s="2"/>
      <c r="C5142" s="2"/>
      <c r="E5142" s="2"/>
      <c r="F5142" s="2"/>
    </row>
    <row r="5143" spans="1:6" ht="15" x14ac:dyDescent="0.25">
      <c r="A5143" s="2"/>
      <c r="B5143" s="2"/>
      <c r="C5143" s="2"/>
      <c r="E5143" s="2"/>
      <c r="F5143" s="2"/>
    </row>
    <row r="5144" spans="1:6" ht="15" x14ac:dyDescent="0.25">
      <c r="A5144" s="2"/>
      <c r="B5144" s="2"/>
      <c r="C5144" s="2"/>
      <c r="E5144" s="2"/>
      <c r="F5144" s="2"/>
    </row>
    <row r="5145" spans="1:6" ht="15" x14ac:dyDescent="0.25">
      <c r="A5145" s="2"/>
      <c r="B5145" s="2"/>
      <c r="C5145" s="2"/>
      <c r="E5145" s="2"/>
      <c r="F5145" s="2"/>
    </row>
    <row r="5146" spans="1:6" ht="15" x14ac:dyDescent="0.25">
      <c r="A5146" s="2"/>
      <c r="B5146" s="2"/>
      <c r="C5146" s="2"/>
      <c r="E5146" s="2"/>
      <c r="F5146" s="2"/>
    </row>
    <row r="5147" spans="1:6" ht="15" x14ac:dyDescent="0.25">
      <c r="A5147" s="2"/>
      <c r="B5147" s="2"/>
      <c r="C5147" s="2"/>
      <c r="E5147" s="2"/>
      <c r="F5147" s="2"/>
    </row>
    <row r="5148" spans="1:6" ht="15" x14ac:dyDescent="0.25">
      <c r="A5148" s="2"/>
      <c r="B5148" s="2"/>
      <c r="C5148" s="2"/>
      <c r="E5148" s="2"/>
      <c r="F5148" s="2"/>
    </row>
    <row r="5149" spans="1:6" ht="15" x14ac:dyDescent="0.25">
      <c r="A5149" s="2"/>
      <c r="B5149" s="2"/>
      <c r="C5149" s="2"/>
      <c r="E5149" s="2"/>
      <c r="F5149" s="2"/>
    </row>
    <row r="5150" spans="1:6" ht="15" x14ac:dyDescent="0.25">
      <c r="A5150" s="2"/>
      <c r="B5150" s="2"/>
      <c r="C5150" s="2"/>
      <c r="E5150" s="2"/>
      <c r="F5150" s="2"/>
    </row>
    <row r="5151" spans="1:6" ht="15" x14ac:dyDescent="0.25">
      <c r="A5151" s="2"/>
      <c r="B5151" s="2"/>
      <c r="C5151" s="2"/>
      <c r="E5151" s="2"/>
      <c r="F5151" s="2"/>
    </row>
    <row r="5152" spans="1:6" ht="15" x14ac:dyDescent="0.25">
      <c r="A5152" s="2"/>
      <c r="B5152" s="2"/>
      <c r="C5152" s="2"/>
      <c r="E5152" s="2"/>
      <c r="F5152" s="2"/>
    </row>
    <row r="5153" spans="1:6" ht="15" x14ac:dyDescent="0.25">
      <c r="A5153" s="2"/>
      <c r="B5153" s="2"/>
      <c r="C5153" s="2"/>
      <c r="E5153" s="2"/>
      <c r="F5153" s="2"/>
    </row>
    <row r="5154" spans="1:6" ht="15" x14ac:dyDescent="0.25">
      <c r="A5154" s="2"/>
      <c r="B5154" s="2"/>
      <c r="C5154" s="2"/>
      <c r="E5154" s="2"/>
      <c r="F5154" s="2"/>
    </row>
    <row r="5155" spans="1:6" ht="15" x14ac:dyDescent="0.25">
      <c r="A5155" s="2"/>
      <c r="B5155" s="2"/>
      <c r="C5155" s="2"/>
      <c r="E5155" s="2"/>
      <c r="F5155" s="2"/>
    </row>
    <row r="5156" spans="1:6" ht="15" x14ac:dyDescent="0.25">
      <c r="A5156" s="2"/>
      <c r="B5156" s="2"/>
      <c r="C5156" s="2"/>
      <c r="E5156" s="2"/>
      <c r="F5156" s="2"/>
    </row>
    <row r="5157" spans="1:6" ht="15" x14ac:dyDescent="0.25">
      <c r="A5157" s="2"/>
      <c r="B5157" s="2"/>
      <c r="C5157" s="2"/>
      <c r="E5157" s="2"/>
      <c r="F5157" s="2"/>
    </row>
    <row r="5158" spans="1:6" ht="15" x14ac:dyDescent="0.25">
      <c r="A5158" s="2"/>
      <c r="B5158" s="2"/>
      <c r="C5158" s="2"/>
      <c r="E5158" s="2"/>
      <c r="F5158" s="2"/>
    </row>
    <row r="5159" spans="1:6" ht="15" x14ac:dyDescent="0.25">
      <c r="A5159" s="2"/>
      <c r="B5159" s="2"/>
      <c r="C5159" s="2"/>
      <c r="E5159" s="2"/>
      <c r="F5159" s="2"/>
    </row>
    <row r="5160" spans="1:6" ht="15" x14ac:dyDescent="0.25">
      <c r="A5160" s="2"/>
      <c r="B5160" s="2"/>
      <c r="C5160" s="2"/>
      <c r="E5160" s="2"/>
      <c r="F5160" s="2"/>
    </row>
    <row r="5161" spans="1:6" ht="15" x14ac:dyDescent="0.25">
      <c r="A5161" s="2"/>
      <c r="B5161" s="2"/>
      <c r="C5161" s="2"/>
      <c r="E5161" s="2"/>
      <c r="F5161" s="2"/>
    </row>
    <row r="5162" spans="1:6" ht="15" x14ac:dyDescent="0.25">
      <c r="A5162" s="2"/>
      <c r="B5162" s="2"/>
      <c r="C5162" s="2"/>
      <c r="E5162" s="2"/>
      <c r="F5162" s="2"/>
    </row>
    <row r="5163" spans="1:6" ht="15" x14ac:dyDescent="0.25">
      <c r="A5163" s="2"/>
      <c r="B5163" s="2"/>
      <c r="C5163" s="2"/>
      <c r="E5163" s="2"/>
      <c r="F5163" s="2"/>
    </row>
    <row r="5164" spans="1:6" ht="15" x14ac:dyDescent="0.25">
      <c r="A5164" s="2"/>
      <c r="B5164" s="2"/>
      <c r="C5164" s="2"/>
      <c r="E5164" s="2"/>
      <c r="F5164" s="2"/>
    </row>
    <row r="5165" spans="1:6" ht="15" x14ac:dyDescent="0.25">
      <c r="A5165" s="2"/>
      <c r="B5165" s="2"/>
      <c r="C5165" s="2"/>
      <c r="E5165" s="2"/>
      <c r="F5165" s="2"/>
    </row>
    <row r="5166" spans="1:6" ht="15" x14ac:dyDescent="0.25">
      <c r="A5166" s="2"/>
      <c r="B5166" s="2"/>
      <c r="C5166" s="2"/>
      <c r="E5166" s="2"/>
      <c r="F5166" s="2"/>
    </row>
    <row r="5167" spans="1:6" ht="15" x14ac:dyDescent="0.25">
      <c r="A5167" s="2"/>
      <c r="B5167" s="2"/>
      <c r="C5167" s="2"/>
      <c r="E5167" s="2"/>
      <c r="F5167" s="2"/>
    </row>
    <row r="5168" spans="1:6" ht="15" x14ac:dyDescent="0.25">
      <c r="A5168" s="2"/>
      <c r="B5168" s="2"/>
      <c r="C5168" s="2"/>
      <c r="E5168" s="2"/>
      <c r="F5168" s="2"/>
    </row>
    <row r="5169" spans="1:6" ht="15" x14ac:dyDescent="0.25">
      <c r="A5169" s="2"/>
      <c r="B5169" s="2"/>
      <c r="C5169" s="2"/>
      <c r="E5169" s="2"/>
      <c r="F5169" s="2"/>
    </row>
    <row r="5170" spans="1:6" ht="15" x14ac:dyDescent="0.25">
      <c r="A5170" s="2"/>
      <c r="B5170" s="2"/>
      <c r="C5170" s="2"/>
      <c r="E5170" s="2"/>
      <c r="F5170" s="2"/>
    </row>
    <row r="5171" spans="1:6" ht="15" x14ac:dyDescent="0.25">
      <c r="A5171" s="2"/>
      <c r="B5171" s="2"/>
      <c r="C5171" s="2"/>
      <c r="E5171" s="2"/>
      <c r="F5171" s="2"/>
    </row>
    <row r="5172" spans="1:6" ht="15" x14ac:dyDescent="0.25">
      <c r="A5172" s="2"/>
      <c r="B5172" s="2"/>
      <c r="C5172" s="2"/>
      <c r="E5172" s="2"/>
      <c r="F5172" s="2"/>
    </row>
    <row r="5173" spans="1:6" ht="15" x14ac:dyDescent="0.25">
      <c r="A5173" s="2"/>
      <c r="B5173" s="2"/>
      <c r="C5173" s="2"/>
      <c r="E5173" s="2"/>
      <c r="F5173" s="2"/>
    </row>
    <row r="5174" spans="1:6" ht="15" x14ac:dyDescent="0.25">
      <c r="A5174" s="2"/>
      <c r="B5174" s="2"/>
      <c r="C5174" s="2"/>
      <c r="E5174" s="2"/>
      <c r="F5174" s="2"/>
    </row>
    <row r="5175" spans="1:6" ht="15" x14ac:dyDescent="0.25">
      <c r="A5175" s="2"/>
      <c r="B5175" s="2"/>
      <c r="C5175" s="2"/>
      <c r="E5175" s="2"/>
      <c r="F5175" s="2"/>
    </row>
    <row r="5176" spans="1:6" ht="15" x14ac:dyDescent="0.25">
      <c r="A5176" s="2"/>
      <c r="B5176" s="2"/>
      <c r="C5176" s="2"/>
      <c r="E5176" s="2"/>
      <c r="F5176" s="2"/>
    </row>
    <row r="5177" spans="1:6" ht="15" x14ac:dyDescent="0.25">
      <c r="A5177" s="2"/>
      <c r="B5177" s="2"/>
      <c r="C5177" s="2"/>
      <c r="E5177" s="2"/>
      <c r="F5177" s="2"/>
    </row>
    <row r="5178" spans="1:6" ht="15" x14ac:dyDescent="0.25">
      <c r="A5178" s="2"/>
      <c r="B5178" s="2"/>
      <c r="C5178" s="2"/>
      <c r="E5178" s="2"/>
      <c r="F5178" s="2"/>
    </row>
    <row r="5179" spans="1:6" ht="15" x14ac:dyDescent="0.25">
      <c r="A5179" s="2"/>
      <c r="B5179" s="2"/>
      <c r="C5179" s="2"/>
      <c r="E5179" s="2"/>
      <c r="F5179" s="2"/>
    </row>
    <row r="5180" spans="1:6" ht="15" x14ac:dyDescent="0.25">
      <c r="A5180" s="2"/>
      <c r="B5180" s="2"/>
      <c r="C5180" s="2"/>
      <c r="E5180" s="2"/>
      <c r="F5180" s="2"/>
    </row>
    <row r="5181" spans="1:6" ht="15" x14ac:dyDescent="0.25">
      <c r="A5181" s="2"/>
      <c r="B5181" s="2"/>
      <c r="C5181" s="2"/>
      <c r="E5181" s="2"/>
      <c r="F5181" s="2"/>
    </row>
    <row r="5182" spans="1:6" ht="15" x14ac:dyDescent="0.25">
      <c r="A5182" s="2"/>
      <c r="B5182" s="2"/>
      <c r="C5182" s="2"/>
      <c r="E5182" s="2"/>
      <c r="F5182" s="2"/>
    </row>
    <row r="5183" spans="1:6" ht="15" x14ac:dyDescent="0.25">
      <c r="A5183" s="2"/>
      <c r="B5183" s="2"/>
      <c r="C5183" s="2"/>
      <c r="E5183" s="2"/>
      <c r="F5183" s="2"/>
    </row>
    <row r="5184" spans="1:6" ht="15" x14ac:dyDescent="0.25">
      <c r="A5184" s="2"/>
      <c r="B5184" s="2"/>
      <c r="C5184" s="2"/>
      <c r="E5184" s="2"/>
      <c r="F5184" s="2"/>
    </row>
    <row r="5185" spans="1:6" ht="15" x14ac:dyDescent="0.25">
      <c r="A5185" s="2"/>
      <c r="B5185" s="2"/>
      <c r="C5185" s="2"/>
      <c r="E5185" s="2"/>
      <c r="F5185" s="2"/>
    </row>
    <row r="5186" spans="1:6" ht="15" x14ac:dyDescent="0.25">
      <c r="A5186" s="2"/>
      <c r="B5186" s="2"/>
      <c r="C5186" s="2"/>
      <c r="E5186" s="2"/>
      <c r="F5186" s="2"/>
    </row>
    <row r="5187" spans="1:6" ht="15" x14ac:dyDescent="0.25">
      <c r="A5187" s="2"/>
      <c r="B5187" s="2"/>
      <c r="C5187" s="2"/>
      <c r="E5187" s="2"/>
      <c r="F5187" s="2"/>
    </row>
    <row r="5188" spans="1:6" ht="15" x14ac:dyDescent="0.25">
      <c r="A5188" s="2"/>
      <c r="B5188" s="2"/>
      <c r="C5188" s="2"/>
      <c r="E5188" s="2"/>
      <c r="F5188" s="2"/>
    </row>
    <row r="5189" spans="1:6" ht="15" x14ac:dyDescent="0.25">
      <c r="A5189" s="2"/>
      <c r="B5189" s="2"/>
      <c r="C5189" s="2"/>
      <c r="E5189" s="2"/>
      <c r="F5189" s="2"/>
    </row>
    <row r="5190" spans="1:6" ht="15" x14ac:dyDescent="0.25">
      <c r="A5190" s="2"/>
      <c r="B5190" s="2"/>
      <c r="C5190" s="2"/>
      <c r="E5190" s="2"/>
      <c r="F5190" s="2"/>
    </row>
    <row r="5191" spans="1:6" ht="15" x14ac:dyDescent="0.25">
      <c r="A5191" s="2"/>
      <c r="B5191" s="2"/>
      <c r="C5191" s="2"/>
      <c r="E5191" s="2"/>
      <c r="F5191" s="2"/>
    </row>
    <row r="5192" spans="1:6" ht="15" x14ac:dyDescent="0.25">
      <c r="A5192" s="2"/>
      <c r="B5192" s="2"/>
      <c r="C5192" s="2"/>
      <c r="E5192" s="2"/>
      <c r="F5192" s="2"/>
    </row>
    <row r="5193" spans="1:6" ht="15" x14ac:dyDescent="0.25">
      <c r="A5193" s="2"/>
      <c r="B5193" s="2"/>
      <c r="C5193" s="2"/>
      <c r="E5193" s="2"/>
      <c r="F5193" s="2"/>
    </row>
    <row r="5194" spans="1:6" ht="15" x14ac:dyDescent="0.25">
      <c r="A5194" s="2"/>
      <c r="B5194" s="2"/>
      <c r="C5194" s="2"/>
      <c r="E5194" s="2"/>
      <c r="F5194" s="2"/>
    </row>
    <row r="5195" spans="1:6" ht="15" x14ac:dyDescent="0.25">
      <c r="A5195" s="2"/>
      <c r="B5195" s="2"/>
      <c r="C5195" s="2"/>
      <c r="E5195" s="2"/>
      <c r="F5195" s="2"/>
    </row>
    <row r="5196" spans="1:6" ht="15" x14ac:dyDescent="0.25">
      <c r="A5196" s="2"/>
      <c r="B5196" s="2"/>
      <c r="C5196" s="2"/>
      <c r="E5196" s="2"/>
      <c r="F5196" s="2"/>
    </row>
    <row r="5197" spans="1:6" ht="15" x14ac:dyDescent="0.25">
      <c r="A5197" s="2"/>
      <c r="B5197" s="2"/>
      <c r="C5197" s="2"/>
      <c r="E5197" s="2"/>
      <c r="F5197" s="2"/>
    </row>
    <row r="5198" spans="1:6" ht="15" x14ac:dyDescent="0.25">
      <c r="A5198" s="2"/>
      <c r="B5198" s="2"/>
      <c r="C5198" s="2"/>
      <c r="E5198" s="2"/>
      <c r="F5198" s="2"/>
    </row>
    <row r="5199" spans="1:6" ht="15" x14ac:dyDescent="0.25">
      <c r="A5199" s="2"/>
      <c r="B5199" s="2"/>
      <c r="C5199" s="2"/>
      <c r="E5199" s="2"/>
      <c r="F5199" s="2"/>
    </row>
    <row r="5200" spans="1:6" ht="15" x14ac:dyDescent="0.25">
      <c r="A5200" s="2"/>
      <c r="B5200" s="2"/>
      <c r="C5200" s="2"/>
      <c r="E5200" s="2"/>
      <c r="F5200" s="2"/>
    </row>
    <row r="5201" spans="1:6" ht="15" x14ac:dyDescent="0.25">
      <c r="A5201" s="2"/>
      <c r="B5201" s="2"/>
      <c r="C5201" s="2"/>
      <c r="E5201" s="2"/>
      <c r="F5201" s="2"/>
    </row>
    <row r="5202" spans="1:6" ht="15" x14ac:dyDescent="0.25">
      <c r="A5202" s="2"/>
      <c r="B5202" s="2"/>
      <c r="C5202" s="2"/>
      <c r="E5202" s="2"/>
      <c r="F5202" s="2"/>
    </row>
    <row r="5203" spans="1:6" ht="15" x14ac:dyDescent="0.25">
      <c r="A5203" s="2"/>
      <c r="B5203" s="2"/>
      <c r="C5203" s="2"/>
      <c r="E5203" s="2"/>
      <c r="F5203" s="2"/>
    </row>
    <row r="5204" spans="1:6" ht="15" x14ac:dyDescent="0.25">
      <c r="A5204" s="2"/>
      <c r="B5204" s="2"/>
      <c r="C5204" s="2"/>
      <c r="E5204" s="2"/>
      <c r="F5204" s="2"/>
    </row>
    <row r="5205" spans="1:6" ht="15" x14ac:dyDescent="0.25">
      <c r="A5205" s="2"/>
      <c r="B5205" s="2"/>
      <c r="C5205" s="2"/>
      <c r="E5205" s="2"/>
      <c r="F5205" s="2"/>
    </row>
    <row r="5206" spans="1:6" ht="15" x14ac:dyDescent="0.25">
      <c r="A5206" s="2"/>
      <c r="B5206" s="2"/>
      <c r="C5206" s="2"/>
      <c r="E5206" s="2"/>
      <c r="F5206" s="2"/>
    </row>
    <row r="5207" spans="1:6" ht="15" x14ac:dyDescent="0.25">
      <c r="A5207" s="2"/>
      <c r="B5207" s="2"/>
      <c r="C5207" s="2"/>
      <c r="E5207" s="2"/>
      <c r="F5207" s="2"/>
    </row>
    <row r="5208" spans="1:6" ht="15" x14ac:dyDescent="0.25">
      <c r="A5208" s="2"/>
      <c r="B5208" s="2"/>
      <c r="C5208" s="2"/>
      <c r="E5208" s="2"/>
      <c r="F5208" s="2"/>
    </row>
    <row r="5209" spans="1:6" ht="15" x14ac:dyDescent="0.25">
      <c r="A5209" s="2"/>
      <c r="B5209" s="2"/>
      <c r="C5209" s="2"/>
      <c r="E5209" s="2"/>
      <c r="F5209" s="2"/>
    </row>
    <row r="5210" spans="1:6" ht="15" x14ac:dyDescent="0.25">
      <c r="A5210" s="2"/>
      <c r="B5210" s="2"/>
      <c r="C5210" s="2"/>
      <c r="E5210" s="2"/>
      <c r="F5210" s="2"/>
    </row>
    <row r="5211" spans="1:6" ht="15" x14ac:dyDescent="0.25">
      <c r="A5211" s="2"/>
      <c r="B5211" s="2"/>
      <c r="C5211" s="2"/>
      <c r="E5211" s="2"/>
      <c r="F5211" s="2"/>
    </row>
    <row r="5212" spans="1:6" ht="15" x14ac:dyDescent="0.25">
      <c r="A5212" s="2"/>
      <c r="B5212" s="2"/>
      <c r="C5212" s="2"/>
      <c r="E5212" s="2"/>
      <c r="F5212" s="2"/>
    </row>
    <row r="5213" spans="1:6" ht="15" x14ac:dyDescent="0.25">
      <c r="A5213" s="2"/>
      <c r="B5213" s="2"/>
      <c r="C5213" s="2"/>
      <c r="E5213" s="2"/>
      <c r="F5213" s="2"/>
    </row>
    <row r="5214" spans="1:6" ht="15" x14ac:dyDescent="0.25">
      <c r="A5214" s="2"/>
      <c r="B5214" s="2"/>
      <c r="C5214" s="2"/>
      <c r="E5214" s="2"/>
      <c r="F5214" s="2"/>
    </row>
    <row r="5215" spans="1:6" ht="15" x14ac:dyDescent="0.25">
      <c r="A5215" s="2"/>
      <c r="B5215" s="2"/>
      <c r="C5215" s="2"/>
      <c r="E5215" s="2"/>
      <c r="F5215" s="2"/>
    </row>
    <row r="5216" spans="1:6" ht="15" x14ac:dyDescent="0.25">
      <c r="A5216" s="2"/>
      <c r="B5216" s="2"/>
      <c r="C5216" s="2"/>
      <c r="E5216" s="2"/>
      <c r="F5216" s="2"/>
    </row>
    <row r="5217" spans="1:6" ht="15" x14ac:dyDescent="0.25">
      <c r="A5217" s="2"/>
      <c r="B5217" s="2"/>
      <c r="C5217" s="2"/>
      <c r="E5217" s="2"/>
      <c r="F5217" s="2"/>
    </row>
    <row r="5218" spans="1:6" ht="15" x14ac:dyDescent="0.25">
      <c r="A5218" s="2"/>
      <c r="B5218" s="2"/>
      <c r="C5218" s="2"/>
      <c r="E5218" s="2"/>
      <c r="F5218" s="2"/>
    </row>
    <row r="5219" spans="1:6" ht="15" x14ac:dyDescent="0.25">
      <c r="A5219" s="2"/>
      <c r="B5219" s="2"/>
      <c r="C5219" s="2"/>
      <c r="E5219" s="2"/>
      <c r="F5219" s="2"/>
    </row>
    <row r="5220" spans="1:6" ht="15" x14ac:dyDescent="0.25">
      <c r="A5220" s="2"/>
      <c r="B5220" s="2"/>
      <c r="C5220" s="2"/>
      <c r="E5220" s="2"/>
      <c r="F5220" s="2"/>
    </row>
    <row r="5221" spans="1:6" ht="15" x14ac:dyDescent="0.25">
      <c r="A5221" s="2"/>
      <c r="B5221" s="2"/>
      <c r="C5221" s="2"/>
      <c r="E5221" s="2"/>
      <c r="F5221" s="2"/>
    </row>
    <row r="5222" spans="1:6" ht="15" x14ac:dyDescent="0.25">
      <c r="A5222" s="2"/>
      <c r="B5222" s="2"/>
      <c r="C5222" s="2"/>
      <c r="E5222" s="2"/>
      <c r="F5222" s="2"/>
    </row>
    <row r="5223" spans="1:6" ht="15" x14ac:dyDescent="0.25">
      <c r="A5223" s="2"/>
      <c r="B5223" s="2"/>
      <c r="C5223" s="2"/>
      <c r="E5223" s="2"/>
      <c r="F5223" s="2"/>
    </row>
    <row r="5224" spans="1:6" ht="15" x14ac:dyDescent="0.25">
      <c r="A5224" s="2"/>
      <c r="B5224" s="2"/>
      <c r="C5224" s="2"/>
      <c r="E5224" s="2"/>
      <c r="F5224" s="2"/>
    </row>
    <row r="5225" spans="1:6" ht="15" x14ac:dyDescent="0.25">
      <c r="A5225" s="2"/>
      <c r="B5225" s="2"/>
      <c r="C5225" s="2"/>
      <c r="E5225" s="2"/>
      <c r="F5225" s="2"/>
    </row>
    <row r="5226" spans="1:6" ht="15" x14ac:dyDescent="0.25">
      <c r="A5226" s="2"/>
      <c r="B5226" s="2"/>
      <c r="C5226" s="2"/>
      <c r="E5226" s="2"/>
      <c r="F5226" s="2"/>
    </row>
    <row r="5227" spans="1:6" ht="15" x14ac:dyDescent="0.25">
      <c r="A5227" s="2"/>
      <c r="B5227" s="2"/>
      <c r="C5227" s="2"/>
      <c r="E5227" s="2"/>
      <c r="F5227" s="2"/>
    </row>
    <row r="5228" spans="1:6" ht="15" x14ac:dyDescent="0.25">
      <c r="A5228" s="2"/>
      <c r="B5228" s="2"/>
      <c r="C5228" s="2"/>
      <c r="E5228" s="2"/>
      <c r="F5228" s="2"/>
    </row>
    <row r="5229" spans="1:6" ht="15" x14ac:dyDescent="0.25">
      <c r="A5229" s="2"/>
      <c r="B5229" s="2"/>
      <c r="C5229" s="2"/>
      <c r="E5229" s="2"/>
      <c r="F5229" s="2"/>
    </row>
    <row r="5230" spans="1:6" ht="15" x14ac:dyDescent="0.25">
      <c r="A5230" s="2"/>
      <c r="B5230" s="2"/>
      <c r="C5230" s="2"/>
      <c r="E5230" s="2"/>
      <c r="F5230" s="2"/>
    </row>
    <row r="5231" spans="1:6" ht="15" x14ac:dyDescent="0.25">
      <c r="A5231" s="2"/>
      <c r="B5231" s="2"/>
      <c r="C5231" s="2"/>
      <c r="E5231" s="2"/>
      <c r="F5231" s="2"/>
    </row>
    <row r="5232" spans="1:6" ht="15" x14ac:dyDescent="0.25">
      <c r="A5232" s="2"/>
      <c r="B5232" s="2"/>
      <c r="C5232" s="2"/>
      <c r="E5232" s="2"/>
      <c r="F5232" s="2"/>
    </row>
    <row r="5233" spans="1:6" ht="15" x14ac:dyDescent="0.25">
      <c r="A5233" s="2"/>
      <c r="B5233" s="2"/>
      <c r="C5233" s="2"/>
      <c r="E5233" s="2"/>
      <c r="F5233" s="2"/>
    </row>
    <row r="5234" spans="1:6" ht="15" x14ac:dyDescent="0.25">
      <c r="A5234" s="2"/>
      <c r="B5234" s="2"/>
      <c r="C5234" s="2"/>
      <c r="E5234" s="2"/>
      <c r="F5234" s="2"/>
    </row>
    <row r="5235" spans="1:6" ht="15" x14ac:dyDescent="0.25">
      <c r="A5235" s="2"/>
      <c r="B5235" s="2"/>
      <c r="C5235" s="2"/>
      <c r="E5235" s="2"/>
      <c r="F5235" s="2"/>
    </row>
    <row r="5236" spans="1:6" ht="15" x14ac:dyDescent="0.25">
      <c r="A5236" s="2"/>
      <c r="B5236" s="2"/>
      <c r="C5236" s="2"/>
      <c r="E5236" s="2"/>
      <c r="F5236" s="2"/>
    </row>
    <row r="5237" spans="1:6" ht="15" x14ac:dyDescent="0.25">
      <c r="A5237" s="2"/>
      <c r="B5237" s="2"/>
      <c r="C5237" s="2"/>
      <c r="E5237" s="2"/>
      <c r="F5237" s="2"/>
    </row>
    <row r="5238" spans="1:6" ht="15" x14ac:dyDescent="0.25">
      <c r="A5238" s="2"/>
      <c r="B5238" s="2"/>
      <c r="C5238" s="2"/>
      <c r="E5238" s="2"/>
      <c r="F5238" s="2"/>
    </row>
    <row r="5239" spans="1:6" ht="15" x14ac:dyDescent="0.25">
      <c r="A5239" s="2"/>
      <c r="B5239" s="2"/>
      <c r="C5239" s="2"/>
      <c r="E5239" s="2"/>
      <c r="F5239" s="2"/>
    </row>
    <row r="5240" spans="1:6" ht="15" x14ac:dyDescent="0.25">
      <c r="A5240" s="2"/>
      <c r="B5240" s="2"/>
      <c r="C5240" s="2"/>
      <c r="E5240" s="2"/>
      <c r="F5240" s="2"/>
    </row>
    <row r="5241" spans="1:6" ht="15" x14ac:dyDescent="0.25">
      <c r="A5241" s="2"/>
      <c r="B5241" s="2"/>
      <c r="C5241" s="2"/>
      <c r="E5241" s="2"/>
      <c r="F5241" s="2"/>
    </row>
    <row r="5242" spans="1:6" ht="15" x14ac:dyDescent="0.25">
      <c r="A5242" s="2"/>
      <c r="B5242" s="2"/>
      <c r="C5242" s="2"/>
      <c r="E5242" s="2"/>
      <c r="F5242" s="2"/>
    </row>
    <row r="5243" spans="1:6" ht="15" x14ac:dyDescent="0.25">
      <c r="A5243" s="2"/>
      <c r="B5243" s="2"/>
      <c r="C5243" s="2"/>
      <c r="E5243" s="2"/>
      <c r="F5243" s="2"/>
    </row>
    <row r="5244" spans="1:6" ht="15" x14ac:dyDescent="0.25">
      <c r="A5244" s="2"/>
      <c r="B5244" s="2"/>
      <c r="C5244" s="2"/>
      <c r="E5244" s="2"/>
      <c r="F5244" s="2"/>
    </row>
    <row r="5245" spans="1:6" ht="15" x14ac:dyDescent="0.25">
      <c r="A5245" s="2"/>
      <c r="B5245" s="2"/>
      <c r="C5245" s="2"/>
      <c r="E5245" s="2"/>
      <c r="F5245" s="2"/>
    </row>
    <row r="5246" spans="1:6" ht="15" x14ac:dyDescent="0.25">
      <c r="A5246" s="2"/>
      <c r="B5246" s="2"/>
      <c r="C5246" s="2"/>
      <c r="E5246" s="2"/>
      <c r="F5246" s="2"/>
    </row>
    <row r="5247" spans="1:6" ht="15" x14ac:dyDescent="0.25">
      <c r="A5247" s="2"/>
      <c r="B5247" s="2"/>
      <c r="C5247" s="2"/>
      <c r="E5247" s="2"/>
      <c r="F5247" s="2"/>
    </row>
    <row r="5248" spans="1:6" ht="15" x14ac:dyDescent="0.25">
      <c r="A5248" s="2"/>
      <c r="B5248" s="2"/>
      <c r="C5248" s="2"/>
      <c r="E5248" s="2"/>
      <c r="F5248" s="2"/>
    </row>
    <row r="5249" spans="1:6" ht="15" x14ac:dyDescent="0.25">
      <c r="A5249" s="2"/>
      <c r="B5249" s="2"/>
      <c r="C5249" s="2"/>
      <c r="E5249" s="2"/>
      <c r="F5249" s="2"/>
    </row>
    <row r="5250" spans="1:6" ht="15" x14ac:dyDescent="0.25">
      <c r="A5250" s="2"/>
      <c r="B5250" s="2"/>
      <c r="C5250" s="2"/>
      <c r="E5250" s="2"/>
      <c r="F5250" s="2"/>
    </row>
    <row r="5251" spans="1:6" ht="15" x14ac:dyDescent="0.25">
      <c r="A5251" s="2"/>
      <c r="B5251" s="2"/>
      <c r="C5251" s="2"/>
      <c r="E5251" s="2"/>
      <c r="F5251" s="2"/>
    </row>
    <row r="5252" spans="1:6" ht="15" x14ac:dyDescent="0.25">
      <c r="A5252" s="2"/>
      <c r="B5252" s="2"/>
      <c r="C5252" s="2"/>
      <c r="E5252" s="2"/>
      <c r="F5252" s="2"/>
    </row>
    <row r="5253" spans="1:6" ht="15" x14ac:dyDescent="0.25">
      <c r="A5253" s="2"/>
      <c r="B5253" s="2"/>
      <c r="C5253" s="2"/>
      <c r="E5253" s="2"/>
      <c r="F5253" s="2"/>
    </row>
    <row r="5254" spans="1:6" ht="15" x14ac:dyDescent="0.25">
      <c r="A5254" s="2"/>
      <c r="B5254" s="2"/>
      <c r="C5254" s="2"/>
      <c r="E5254" s="2"/>
      <c r="F5254" s="2"/>
    </row>
    <row r="5255" spans="1:6" ht="15" x14ac:dyDescent="0.25">
      <c r="A5255" s="2"/>
      <c r="B5255" s="2"/>
      <c r="C5255" s="2"/>
      <c r="E5255" s="2"/>
      <c r="F5255" s="2"/>
    </row>
    <row r="5256" spans="1:6" ht="15" x14ac:dyDescent="0.25">
      <c r="A5256" s="2"/>
      <c r="B5256" s="2"/>
      <c r="C5256" s="2"/>
      <c r="E5256" s="2"/>
      <c r="F5256" s="2"/>
    </row>
    <row r="5257" spans="1:6" ht="15" x14ac:dyDescent="0.25">
      <c r="A5257" s="2"/>
      <c r="B5257" s="2"/>
      <c r="C5257" s="2"/>
      <c r="E5257" s="2"/>
      <c r="F5257" s="2"/>
    </row>
    <row r="5258" spans="1:6" ht="15" x14ac:dyDescent="0.25">
      <c r="A5258" s="2"/>
      <c r="B5258" s="2"/>
      <c r="C5258" s="2"/>
      <c r="E5258" s="2"/>
      <c r="F5258" s="2"/>
    </row>
    <row r="5259" spans="1:6" ht="15" x14ac:dyDescent="0.25">
      <c r="A5259" s="2"/>
      <c r="B5259" s="2"/>
      <c r="C5259" s="2"/>
      <c r="E5259" s="2"/>
      <c r="F5259" s="2"/>
    </row>
    <row r="5260" spans="1:6" ht="15" x14ac:dyDescent="0.25">
      <c r="A5260" s="2"/>
      <c r="B5260" s="2"/>
      <c r="C5260" s="2"/>
      <c r="E5260" s="2"/>
      <c r="F5260" s="2"/>
    </row>
    <row r="5261" spans="1:6" ht="15" x14ac:dyDescent="0.25">
      <c r="A5261" s="2"/>
      <c r="B5261" s="2"/>
      <c r="C5261" s="2"/>
      <c r="E5261" s="2"/>
      <c r="F5261" s="2"/>
    </row>
    <row r="5262" spans="1:6" ht="15" x14ac:dyDescent="0.25">
      <c r="A5262" s="2"/>
      <c r="B5262" s="2"/>
      <c r="C5262" s="2"/>
      <c r="E5262" s="2"/>
      <c r="F5262" s="2"/>
    </row>
    <row r="5263" spans="1:6" ht="15" x14ac:dyDescent="0.25">
      <c r="A5263" s="2"/>
      <c r="B5263" s="2"/>
      <c r="C5263" s="2"/>
      <c r="E5263" s="2"/>
      <c r="F5263" s="2"/>
    </row>
    <row r="5264" spans="1:6" ht="15" x14ac:dyDescent="0.25">
      <c r="A5264" s="2"/>
      <c r="B5264" s="2"/>
      <c r="C5264" s="2"/>
      <c r="E5264" s="2"/>
      <c r="F5264" s="2"/>
    </row>
    <row r="5265" spans="1:6" ht="15" x14ac:dyDescent="0.25">
      <c r="A5265" s="2"/>
      <c r="B5265" s="2"/>
      <c r="C5265" s="2"/>
      <c r="E5265" s="2"/>
      <c r="F5265" s="2"/>
    </row>
    <row r="5266" spans="1:6" ht="15" x14ac:dyDescent="0.25">
      <c r="A5266" s="2"/>
      <c r="B5266" s="2"/>
      <c r="C5266" s="2"/>
      <c r="E5266" s="2"/>
      <c r="F5266" s="2"/>
    </row>
    <row r="5267" spans="1:6" ht="15" x14ac:dyDescent="0.25">
      <c r="A5267" s="2"/>
      <c r="B5267" s="2"/>
      <c r="C5267" s="2"/>
      <c r="E5267" s="2"/>
      <c r="F5267" s="2"/>
    </row>
    <row r="5268" spans="1:6" ht="15" x14ac:dyDescent="0.25">
      <c r="A5268" s="2"/>
      <c r="B5268" s="2"/>
      <c r="C5268" s="2"/>
      <c r="E5268" s="2"/>
      <c r="F5268" s="2"/>
    </row>
    <row r="5269" spans="1:6" ht="15" x14ac:dyDescent="0.25">
      <c r="A5269" s="2"/>
      <c r="B5269" s="2"/>
      <c r="C5269" s="2"/>
      <c r="E5269" s="2"/>
      <c r="F5269" s="2"/>
    </row>
    <row r="5270" spans="1:6" ht="15" x14ac:dyDescent="0.25">
      <c r="A5270" s="2"/>
      <c r="B5270" s="2"/>
      <c r="C5270" s="2"/>
      <c r="E5270" s="2"/>
      <c r="F5270" s="2"/>
    </row>
    <row r="5271" spans="1:6" ht="15" x14ac:dyDescent="0.25">
      <c r="A5271" s="2"/>
      <c r="B5271" s="2"/>
      <c r="C5271" s="2"/>
      <c r="E5271" s="2"/>
      <c r="F5271" s="2"/>
    </row>
    <row r="5272" spans="1:6" ht="15" x14ac:dyDescent="0.25">
      <c r="A5272" s="2"/>
      <c r="B5272" s="2"/>
      <c r="C5272" s="2"/>
      <c r="E5272" s="2"/>
      <c r="F5272" s="2"/>
    </row>
    <row r="5273" spans="1:6" ht="15" x14ac:dyDescent="0.25">
      <c r="A5273" s="2"/>
      <c r="B5273" s="2"/>
      <c r="C5273" s="2"/>
      <c r="E5273" s="2"/>
      <c r="F5273" s="2"/>
    </row>
    <row r="5274" spans="1:6" ht="15" x14ac:dyDescent="0.25">
      <c r="A5274" s="2"/>
      <c r="B5274" s="2"/>
      <c r="C5274" s="2"/>
      <c r="E5274" s="2"/>
      <c r="F5274" s="2"/>
    </row>
    <row r="5275" spans="1:6" ht="15" x14ac:dyDescent="0.25">
      <c r="A5275" s="2"/>
      <c r="B5275" s="2"/>
      <c r="C5275" s="2"/>
      <c r="E5275" s="2"/>
      <c r="F5275" s="2"/>
    </row>
    <row r="5276" spans="1:6" ht="15" x14ac:dyDescent="0.25">
      <c r="A5276" s="2"/>
      <c r="B5276" s="2"/>
      <c r="C5276" s="2"/>
      <c r="E5276" s="2"/>
      <c r="F5276" s="2"/>
    </row>
    <row r="5277" spans="1:6" ht="15" x14ac:dyDescent="0.25">
      <c r="A5277" s="2"/>
      <c r="B5277" s="2"/>
      <c r="C5277" s="2"/>
      <c r="E5277" s="2"/>
      <c r="F5277" s="2"/>
    </row>
    <row r="5278" spans="1:6" ht="15" x14ac:dyDescent="0.25">
      <c r="A5278" s="2"/>
      <c r="B5278" s="2"/>
      <c r="C5278" s="2"/>
      <c r="E5278" s="2"/>
      <c r="F5278" s="2"/>
    </row>
    <row r="5279" spans="1:6" ht="15" x14ac:dyDescent="0.25">
      <c r="A5279" s="2"/>
      <c r="B5279" s="2"/>
      <c r="C5279" s="2"/>
      <c r="E5279" s="2"/>
      <c r="F5279" s="2"/>
    </row>
    <row r="5280" spans="1:6" ht="15" x14ac:dyDescent="0.25">
      <c r="A5280" s="2"/>
      <c r="B5280" s="2"/>
      <c r="C5280" s="2"/>
      <c r="E5280" s="2"/>
      <c r="F5280" s="2"/>
    </row>
    <row r="5281" spans="1:6" ht="15" x14ac:dyDescent="0.25">
      <c r="A5281" s="2"/>
      <c r="B5281" s="2"/>
      <c r="C5281" s="2"/>
      <c r="E5281" s="2"/>
      <c r="F5281" s="2"/>
    </row>
    <row r="5282" spans="1:6" ht="15" x14ac:dyDescent="0.25">
      <c r="A5282" s="2"/>
      <c r="B5282" s="2"/>
      <c r="C5282" s="2"/>
      <c r="E5282" s="2"/>
      <c r="F5282" s="2"/>
    </row>
    <row r="5283" spans="1:6" ht="15" x14ac:dyDescent="0.25">
      <c r="A5283" s="2"/>
      <c r="B5283" s="2"/>
      <c r="C5283" s="2"/>
      <c r="E5283" s="2"/>
      <c r="F5283" s="2"/>
    </row>
    <row r="5284" spans="1:6" ht="15" x14ac:dyDescent="0.25">
      <c r="A5284" s="2"/>
      <c r="B5284" s="2"/>
      <c r="C5284" s="2"/>
      <c r="E5284" s="2"/>
      <c r="F5284" s="2"/>
    </row>
    <row r="5285" spans="1:6" ht="15" x14ac:dyDescent="0.25">
      <c r="A5285" s="2"/>
      <c r="B5285" s="2"/>
      <c r="C5285" s="2"/>
      <c r="E5285" s="2"/>
      <c r="F5285" s="2"/>
    </row>
    <row r="5286" spans="1:6" ht="15" x14ac:dyDescent="0.25">
      <c r="A5286" s="2"/>
      <c r="B5286" s="2"/>
      <c r="C5286" s="2"/>
      <c r="E5286" s="2"/>
      <c r="F5286" s="2"/>
    </row>
    <row r="5287" spans="1:6" ht="15" x14ac:dyDescent="0.25">
      <c r="A5287" s="2"/>
      <c r="B5287" s="2"/>
      <c r="C5287" s="2"/>
      <c r="E5287" s="2"/>
      <c r="F5287" s="2"/>
    </row>
    <row r="5288" spans="1:6" ht="15" x14ac:dyDescent="0.25">
      <c r="A5288" s="2"/>
      <c r="B5288" s="2"/>
      <c r="C5288" s="2"/>
      <c r="E5288" s="2"/>
      <c r="F5288" s="2"/>
    </row>
    <row r="5289" spans="1:6" ht="15" x14ac:dyDescent="0.25">
      <c r="A5289" s="2"/>
      <c r="B5289" s="2"/>
      <c r="C5289" s="2"/>
      <c r="E5289" s="2"/>
      <c r="F5289" s="2"/>
    </row>
    <row r="5290" spans="1:6" ht="15" x14ac:dyDescent="0.25">
      <c r="A5290" s="2"/>
      <c r="B5290" s="2"/>
      <c r="C5290" s="2"/>
      <c r="E5290" s="2"/>
      <c r="F5290" s="2"/>
    </row>
    <row r="5291" spans="1:6" ht="15" x14ac:dyDescent="0.25">
      <c r="A5291" s="2"/>
      <c r="B5291" s="2"/>
      <c r="C5291" s="2"/>
      <c r="E5291" s="2"/>
      <c r="F5291" s="2"/>
    </row>
    <row r="5292" spans="1:6" ht="15" x14ac:dyDescent="0.25">
      <c r="A5292" s="2"/>
      <c r="B5292" s="2"/>
      <c r="C5292" s="2"/>
      <c r="E5292" s="2"/>
      <c r="F5292" s="2"/>
    </row>
    <row r="5293" spans="1:6" ht="15" x14ac:dyDescent="0.25">
      <c r="A5293" s="2"/>
      <c r="B5293" s="2"/>
      <c r="C5293" s="2"/>
      <c r="E5293" s="2"/>
      <c r="F5293" s="2"/>
    </row>
    <row r="5294" spans="1:6" ht="15" x14ac:dyDescent="0.25">
      <c r="A5294" s="2"/>
      <c r="B5294" s="2"/>
      <c r="C5294" s="2"/>
      <c r="E5294" s="2"/>
      <c r="F5294" s="2"/>
    </row>
    <row r="5295" spans="1:6" ht="15" x14ac:dyDescent="0.25">
      <c r="A5295" s="2"/>
      <c r="B5295" s="2"/>
      <c r="C5295" s="2"/>
      <c r="E5295" s="2"/>
      <c r="F5295" s="2"/>
    </row>
    <row r="5296" spans="1:6" ht="15" x14ac:dyDescent="0.25">
      <c r="A5296" s="2"/>
      <c r="B5296" s="2"/>
      <c r="C5296" s="2"/>
      <c r="E5296" s="2"/>
      <c r="F5296" s="2"/>
    </row>
    <row r="5297" spans="1:6" ht="15" x14ac:dyDescent="0.25">
      <c r="A5297" s="2"/>
      <c r="B5297" s="2"/>
      <c r="C5297" s="2"/>
      <c r="E5297" s="2"/>
      <c r="F5297" s="2"/>
    </row>
    <row r="5298" spans="1:6" ht="15" x14ac:dyDescent="0.25">
      <c r="A5298" s="2"/>
      <c r="B5298" s="2"/>
      <c r="C5298" s="2"/>
      <c r="E5298" s="2"/>
      <c r="F5298" s="2"/>
    </row>
    <row r="5299" spans="1:6" ht="15" x14ac:dyDescent="0.25">
      <c r="A5299" s="2"/>
      <c r="B5299" s="2"/>
      <c r="C5299" s="2"/>
      <c r="E5299" s="2"/>
      <c r="F5299" s="2"/>
    </row>
    <row r="5300" spans="1:6" ht="15" x14ac:dyDescent="0.25">
      <c r="A5300" s="2"/>
      <c r="B5300" s="2"/>
      <c r="C5300" s="2"/>
      <c r="E5300" s="2"/>
      <c r="F5300" s="2"/>
    </row>
    <row r="5301" spans="1:6" ht="15" x14ac:dyDescent="0.25">
      <c r="A5301" s="2"/>
      <c r="B5301" s="2"/>
      <c r="C5301" s="2"/>
      <c r="E5301" s="2"/>
      <c r="F5301" s="2"/>
    </row>
    <row r="5302" spans="1:6" ht="15" x14ac:dyDescent="0.25">
      <c r="A5302" s="2"/>
      <c r="B5302" s="2"/>
      <c r="C5302" s="2"/>
      <c r="E5302" s="2"/>
      <c r="F5302" s="2"/>
    </row>
    <row r="5303" spans="1:6" ht="15" x14ac:dyDescent="0.25">
      <c r="A5303" s="2"/>
      <c r="B5303" s="2"/>
      <c r="C5303" s="2"/>
      <c r="E5303" s="2"/>
      <c r="F5303" s="2"/>
    </row>
    <row r="5304" spans="1:6" ht="15" x14ac:dyDescent="0.25">
      <c r="A5304" s="2"/>
      <c r="B5304" s="2"/>
      <c r="C5304" s="2"/>
      <c r="E5304" s="2"/>
      <c r="F5304" s="2"/>
    </row>
    <row r="5305" spans="1:6" ht="15" x14ac:dyDescent="0.25">
      <c r="A5305" s="2"/>
      <c r="B5305" s="2"/>
      <c r="C5305" s="2"/>
      <c r="E5305" s="2"/>
      <c r="F5305" s="2"/>
    </row>
    <row r="5306" spans="1:6" ht="15" x14ac:dyDescent="0.25">
      <c r="A5306" s="2"/>
      <c r="B5306" s="2"/>
      <c r="C5306" s="2"/>
      <c r="E5306" s="2"/>
      <c r="F5306" s="2"/>
    </row>
    <row r="5307" spans="1:6" ht="15" x14ac:dyDescent="0.25">
      <c r="A5307" s="2"/>
      <c r="B5307" s="2"/>
      <c r="C5307" s="2"/>
      <c r="E5307" s="2"/>
      <c r="F5307" s="2"/>
    </row>
    <row r="5308" spans="1:6" ht="15" x14ac:dyDescent="0.25">
      <c r="A5308" s="2"/>
      <c r="B5308" s="2"/>
      <c r="C5308" s="2"/>
      <c r="E5308" s="2"/>
      <c r="F5308" s="2"/>
    </row>
    <row r="5309" spans="1:6" ht="15" x14ac:dyDescent="0.25">
      <c r="A5309" s="2"/>
      <c r="B5309" s="2"/>
      <c r="C5309" s="2"/>
      <c r="E5309" s="2"/>
      <c r="F5309" s="2"/>
    </row>
    <row r="5310" spans="1:6" ht="15" x14ac:dyDescent="0.25">
      <c r="A5310" s="2"/>
      <c r="B5310" s="2"/>
      <c r="C5310" s="2"/>
      <c r="E5310" s="2"/>
      <c r="F5310" s="2"/>
    </row>
    <row r="5311" spans="1:6" ht="15" x14ac:dyDescent="0.25">
      <c r="A5311" s="2"/>
      <c r="B5311" s="2"/>
      <c r="C5311" s="2"/>
      <c r="E5311" s="2"/>
      <c r="F5311" s="2"/>
    </row>
    <row r="5312" spans="1:6" ht="15" x14ac:dyDescent="0.25">
      <c r="A5312" s="2"/>
      <c r="B5312" s="2"/>
      <c r="C5312" s="2"/>
      <c r="E5312" s="2"/>
      <c r="F5312" s="2"/>
    </row>
    <row r="5313" spans="1:6" ht="15" x14ac:dyDescent="0.25">
      <c r="A5313" s="2"/>
      <c r="B5313" s="2"/>
      <c r="C5313" s="2"/>
      <c r="E5313" s="2"/>
      <c r="F5313" s="2"/>
    </row>
    <row r="5314" spans="1:6" ht="15" x14ac:dyDescent="0.25">
      <c r="A5314" s="2"/>
      <c r="B5314" s="2"/>
      <c r="C5314" s="2"/>
      <c r="E5314" s="2"/>
      <c r="F5314" s="2"/>
    </row>
    <row r="5315" spans="1:6" ht="15" x14ac:dyDescent="0.25">
      <c r="A5315" s="2"/>
      <c r="B5315" s="2"/>
      <c r="C5315" s="2"/>
      <c r="E5315" s="2"/>
      <c r="F5315" s="2"/>
    </row>
    <row r="5316" spans="1:6" ht="15" x14ac:dyDescent="0.25">
      <c r="A5316" s="2"/>
      <c r="B5316" s="2"/>
      <c r="C5316" s="2"/>
      <c r="E5316" s="2"/>
      <c r="F5316" s="2"/>
    </row>
    <row r="5317" spans="1:6" ht="15" x14ac:dyDescent="0.25">
      <c r="A5317" s="2"/>
      <c r="B5317" s="2"/>
      <c r="C5317" s="2"/>
      <c r="E5317" s="2"/>
      <c r="F5317" s="2"/>
    </row>
    <row r="5318" spans="1:6" ht="15" x14ac:dyDescent="0.25">
      <c r="A5318" s="2"/>
      <c r="B5318" s="2"/>
      <c r="C5318" s="2"/>
      <c r="E5318" s="2"/>
      <c r="F5318" s="2"/>
    </row>
    <row r="5319" spans="1:6" ht="15" x14ac:dyDescent="0.25">
      <c r="A5319" s="2"/>
      <c r="B5319" s="2"/>
      <c r="C5319" s="2"/>
      <c r="E5319" s="2"/>
      <c r="F5319" s="2"/>
    </row>
    <row r="5320" spans="1:6" ht="15" x14ac:dyDescent="0.25">
      <c r="A5320" s="2"/>
      <c r="B5320" s="2"/>
      <c r="C5320" s="2"/>
      <c r="E5320" s="2"/>
      <c r="F5320" s="2"/>
    </row>
    <row r="5321" spans="1:6" ht="15" x14ac:dyDescent="0.25">
      <c r="A5321" s="2"/>
      <c r="B5321" s="2"/>
      <c r="C5321" s="2"/>
      <c r="E5321" s="2"/>
      <c r="F5321" s="2"/>
    </row>
    <row r="5322" spans="1:6" ht="15" x14ac:dyDescent="0.25">
      <c r="A5322" s="2"/>
      <c r="B5322" s="2"/>
      <c r="C5322" s="2"/>
      <c r="E5322" s="2"/>
      <c r="F5322" s="2"/>
    </row>
    <row r="5323" spans="1:6" ht="15" x14ac:dyDescent="0.25">
      <c r="A5323" s="2"/>
      <c r="B5323" s="2"/>
      <c r="C5323" s="2"/>
      <c r="E5323" s="2"/>
      <c r="F5323" s="2"/>
    </row>
    <row r="5324" spans="1:6" ht="15" x14ac:dyDescent="0.25">
      <c r="A5324" s="2"/>
      <c r="B5324" s="2"/>
      <c r="C5324" s="2"/>
      <c r="E5324" s="2"/>
      <c r="F5324" s="2"/>
    </row>
    <row r="5325" spans="1:6" ht="15" x14ac:dyDescent="0.25">
      <c r="A5325" s="2"/>
      <c r="B5325" s="2"/>
      <c r="C5325" s="2"/>
      <c r="E5325" s="2"/>
      <c r="F5325" s="2"/>
    </row>
    <row r="5326" spans="1:6" ht="15" x14ac:dyDescent="0.25">
      <c r="A5326" s="2"/>
      <c r="B5326" s="2"/>
      <c r="C5326" s="2"/>
      <c r="E5326" s="2"/>
      <c r="F5326" s="2"/>
    </row>
    <row r="5327" spans="1:6" ht="15" x14ac:dyDescent="0.25">
      <c r="A5327" s="2"/>
      <c r="B5327" s="2"/>
      <c r="C5327" s="2"/>
      <c r="E5327" s="2"/>
      <c r="F5327" s="2"/>
    </row>
    <row r="5328" spans="1:6" ht="15" x14ac:dyDescent="0.25">
      <c r="A5328" s="2"/>
      <c r="B5328" s="2"/>
      <c r="C5328" s="2"/>
      <c r="E5328" s="2"/>
      <c r="F5328" s="2"/>
    </row>
    <row r="5329" spans="1:6" ht="15" x14ac:dyDescent="0.25">
      <c r="A5329" s="2"/>
      <c r="B5329" s="2"/>
      <c r="C5329" s="2"/>
      <c r="E5329" s="2"/>
      <c r="F5329" s="2"/>
    </row>
    <row r="5330" spans="1:6" ht="15" x14ac:dyDescent="0.25">
      <c r="A5330" s="2"/>
      <c r="B5330" s="2"/>
      <c r="C5330" s="2"/>
      <c r="E5330" s="2"/>
      <c r="F5330" s="2"/>
    </row>
    <row r="5331" spans="1:6" ht="15" x14ac:dyDescent="0.25">
      <c r="A5331" s="2"/>
      <c r="B5331" s="2"/>
      <c r="C5331" s="2"/>
      <c r="E5331" s="2"/>
      <c r="F5331" s="2"/>
    </row>
    <row r="5332" spans="1:6" ht="15" x14ac:dyDescent="0.25">
      <c r="A5332" s="2"/>
      <c r="B5332" s="2"/>
      <c r="C5332" s="2"/>
      <c r="E5332" s="2"/>
      <c r="F5332" s="2"/>
    </row>
    <row r="5333" spans="1:6" ht="15" x14ac:dyDescent="0.25">
      <c r="A5333" s="2"/>
      <c r="B5333" s="2"/>
      <c r="C5333" s="2"/>
      <c r="E5333" s="2"/>
      <c r="F5333" s="2"/>
    </row>
    <row r="5334" spans="1:6" ht="15" x14ac:dyDescent="0.25">
      <c r="A5334" s="2"/>
      <c r="B5334" s="2"/>
      <c r="C5334" s="2"/>
      <c r="E5334" s="2"/>
      <c r="F5334" s="2"/>
    </row>
    <row r="5335" spans="1:6" ht="15" x14ac:dyDescent="0.25">
      <c r="A5335" s="2"/>
      <c r="B5335" s="2"/>
      <c r="C5335" s="2"/>
      <c r="E5335" s="2"/>
      <c r="F5335" s="2"/>
    </row>
    <row r="5336" spans="1:6" ht="15" x14ac:dyDescent="0.25">
      <c r="A5336" s="2"/>
      <c r="B5336" s="2"/>
      <c r="C5336" s="2"/>
      <c r="E5336" s="2"/>
      <c r="F5336" s="2"/>
    </row>
    <row r="5337" spans="1:6" ht="15" x14ac:dyDescent="0.25">
      <c r="A5337" s="2"/>
      <c r="B5337" s="2"/>
      <c r="C5337" s="2"/>
      <c r="E5337" s="2"/>
      <c r="F5337" s="2"/>
    </row>
    <row r="5338" spans="1:6" ht="15" x14ac:dyDescent="0.25">
      <c r="A5338" s="2"/>
      <c r="B5338" s="2"/>
      <c r="C5338" s="2"/>
      <c r="E5338" s="2"/>
      <c r="F5338" s="2"/>
    </row>
    <row r="5339" spans="1:6" ht="15" x14ac:dyDescent="0.25">
      <c r="A5339" s="2"/>
      <c r="B5339" s="2"/>
      <c r="C5339" s="2"/>
      <c r="E5339" s="2"/>
      <c r="F5339" s="2"/>
    </row>
    <row r="5340" spans="1:6" ht="15" x14ac:dyDescent="0.25">
      <c r="A5340" s="2"/>
      <c r="B5340" s="2"/>
      <c r="C5340" s="2"/>
      <c r="E5340" s="2"/>
      <c r="F5340" s="2"/>
    </row>
    <row r="5341" spans="1:6" ht="15" x14ac:dyDescent="0.25">
      <c r="A5341" s="2"/>
      <c r="B5341" s="2"/>
      <c r="C5341" s="2"/>
      <c r="E5341" s="2"/>
      <c r="F5341" s="2"/>
    </row>
    <row r="5342" spans="1:6" ht="15" x14ac:dyDescent="0.25">
      <c r="A5342" s="2"/>
      <c r="B5342" s="2"/>
      <c r="C5342" s="2"/>
      <c r="E5342" s="2"/>
      <c r="F5342" s="2"/>
    </row>
    <row r="5343" spans="1:6" ht="15" x14ac:dyDescent="0.25">
      <c r="A5343" s="2"/>
      <c r="B5343" s="2"/>
      <c r="C5343" s="2"/>
      <c r="E5343" s="2"/>
      <c r="F5343" s="2"/>
    </row>
    <row r="5344" spans="1:6" ht="15" x14ac:dyDescent="0.25">
      <c r="A5344" s="2"/>
      <c r="B5344" s="2"/>
      <c r="C5344" s="2"/>
      <c r="E5344" s="2"/>
      <c r="F5344" s="2"/>
    </row>
    <row r="5345" spans="1:6" ht="15" x14ac:dyDescent="0.25">
      <c r="A5345" s="2"/>
      <c r="B5345" s="2"/>
      <c r="C5345" s="2"/>
      <c r="E5345" s="2"/>
      <c r="F5345" s="2"/>
    </row>
    <row r="5346" spans="1:6" ht="15" x14ac:dyDescent="0.25">
      <c r="A5346" s="2"/>
      <c r="B5346" s="2"/>
      <c r="C5346" s="2"/>
      <c r="E5346" s="2"/>
      <c r="F5346" s="2"/>
    </row>
    <row r="5347" spans="1:6" ht="15" x14ac:dyDescent="0.25">
      <c r="A5347" s="2"/>
      <c r="B5347" s="2"/>
      <c r="C5347" s="2"/>
      <c r="E5347" s="2"/>
      <c r="F5347" s="2"/>
    </row>
    <row r="5348" spans="1:6" ht="15" x14ac:dyDescent="0.25">
      <c r="A5348" s="2"/>
      <c r="B5348" s="2"/>
      <c r="C5348" s="2"/>
      <c r="E5348" s="2"/>
      <c r="F5348" s="2"/>
    </row>
    <row r="5349" spans="1:6" ht="15" x14ac:dyDescent="0.25">
      <c r="A5349" s="2"/>
      <c r="B5349" s="2"/>
      <c r="C5349" s="2"/>
      <c r="E5349" s="2"/>
      <c r="F5349" s="2"/>
    </row>
    <row r="5350" spans="1:6" ht="15" x14ac:dyDescent="0.25">
      <c r="A5350" s="2"/>
      <c r="B5350" s="2"/>
      <c r="C5350" s="2"/>
      <c r="E5350" s="2"/>
      <c r="F5350" s="2"/>
    </row>
    <row r="5351" spans="1:6" ht="15" x14ac:dyDescent="0.25">
      <c r="A5351" s="2"/>
      <c r="B5351" s="2"/>
      <c r="C5351" s="2"/>
      <c r="E5351" s="2"/>
      <c r="F5351" s="2"/>
    </row>
    <row r="5352" spans="1:6" ht="15" x14ac:dyDescent="0.25">
      <c r="A5352" s="2"/>
      <c r="B5352" s="2"/>
      <c r="C5352" s="2"/>
      <c r="E5352" s="2"/>
      <c r="F5352" s="2"/>
    </row>
    <row r="5353" spans="1:6" ht="15" x14ac:dyDescent="0.25">
      <c r="A5353" s="2"/>
      <c r="B5353" s="2"/>
      <c r="C5353" s="2"/>
      <c r="E5353" s="2"/>
      <c r="F5353" s="2"/>
    </row>
    <row r="5354" spans="1:6" ht="15" x14ac:dyDescent="0.25">
      <c r="A5354" s="2"/>
      <c r="B5354" s="2"/>
      <c r="C5354" s="2"/>
      <c r="E5354" s="2"/>
      <c r="F5354" s="2"/>
    </row>
    <row r="5355" spans="1:6" ht="15" x14ac:dyDescent="0.25">
      <c r="A5355" s="2"/>
      <c r="B5355" s="2"/>
      <c r="C5355" s="2"/>
      <c r="E5355" s="2"/>
      <c r="F5355" s="2"/>
    </row>
    <row r="5356" spans="1:6" ht="15" x14ac:dyDescent="0.25">
      <c r="A5356" s="2"/>
      <c r="B5356" s="2"/>
      <c r="C5356" s="2"/>
      <c r="E5356" s="2"/>
      <c r="F5356" s="2"/>
    </row>
    <row r="5357" spans="1:6" ht="15" x14ac:dyDescent="0.25">
      <c r="A5357" s="2"/>
      <c r="B5357" s="2"/>
      <c r="C5357" s="2"/>
      <c r="E5357" s="2"/>
      <c r="F5357" s="2"/>
    </row>
    <row r="5358" spans="1:6" ht="15" x14ac:dyDescent="0.25">
      <c r="A5358" s="2"/>
      <c r="B5358" s="2"/>
      <c r="C5358" s="2"/>
      <c r="E5358" s="2"/>
      <c r="F5358" s="2"/>
    </row>
    <row r="5359" spans="1:6" ht="15" x14ac:dyDescent="0.25">
      <c r="A5359" s="2"/>
      <c r="B5359" s="2"/>
      <c r="C5359" s="2"/>
      <c r="E5359" s="2"/>
      <c r="F5359" s="2"/>
    </row>
    <row r="5360" spans="1:6" ht="15" x14ac:dyDescent="0.25">
      <c r="A5360" s="2"/>
      <c r="B5360" s="2"/>
      <c r="C5360" s="2"/>
      <c r="E5360" s="2"/>
      <c r="F5360" s="2"/>
    </row>
    <row r="5361" spans="1:6" ht="15" x14ac:dyDescent="0.25">
      <c r="A5361" s="2"/>
      <c r="B5361" s="2"/>
      <c r="C5361" s="2"/>
      <c r="E5361" s="2"/>
      <c r="F5361" s="2"/>
    </row>
    <row r="5362" spans="1:6" ht="15" x14ac:dyDescent="0.25">
      <c r="A5362" s="2"/>
      <c r="B5362" s="2"/>
      <c r="C5362" s="2"/>
      <c r="E5362" s="2"/>
      <c r="F5362" s="2"/>
    </row>
    <row r="5363" spans="1:6" ht="15" x14ac:dyDescent="0.25">
      <c r="A5363" s="2"/>
      <c r="B5363" s="2"/>
      <c r="C5363" s="2"/>
      <c r="E5363" s="2"/>
      <c r="F5363" s="2"/>
    </row>
    <row r="5364" spans="1:6" ht="15" x14ac:dyDescent="0.25">
      <c r="A5364" s="2"/>
      <c r="B5364" s="2"/>
      <c r="C5364" s="2"/>
      <c r="E5364" s="2"/>
      <c r="F5364" s="2"/>
    </row>
    <row r="5365" spans="1:6" ht="15" x14ac:dyDescent="0.25">
      <c r="A5365" s="2"/>
      <c r="B5365" s="2"/>
      <c r="C5365" s="2"/>
      <c r="E5365" s="2"/>
      <c r="F5365" s="2"/>
    </row>
    <row r="5366" spans="1:6" ht="15" x14ac:dyDescent="0.25">
      <c r="A5366" s="2"/>
      <c r="B5366" s="2"/>
      <c r="C5366" s="2"/>
      <c r="E5366" s="2"/>
      <c r="F5366" s="2"/>
    </row>
    <row r="5367" spans="1:6" ht="15" x14ac:dyDescent="0.25">
      <c r="A5367" s="2"/>
      <c r="B5367" s="2"/>
      <c r="C5367" s="2"/>
      <c r="E5367" s="2"/>
      <c r="F5367" s="2"/>
    </row>
    <row r="5368" spans="1:6" ht="15" x14ac:dyDescent="0.25">
      <c r="A5368" s="2"/>
      <c r="B5368" s="2"/>
      <c r="C5368" s="2"/>
      <c r="E5368" s="2"/>
      <c r="F5368" s="2"/>
    </row>
    <row r="5369" spans="1:6" ht="15" x14ac:dyDescent="0.25">
      <c r="A5369" s="2"/>
      <c r="B5369" s="2"/>
      <c r="C5369" s="2"/>
      <c r="E5369" s="2"/>
      <c r="F5369" s="2"/>
    </row>
    <row r="5370" spans="1:6" ht="15" x14ac:dyDescent="0.25">
      <c r="A5370" s="2"/>
      <c r="B5370" s="2"/>
      <c r="C5370" s="2"/>
      <c r="E5370" s="2"/>
      <c r="F5370" s="2"/>
    </row>
    <row r="5371" spans="1:6" ht="15" x14ac:dyDescent="0.25">
      <c r="A5371" s="2"/>
      <c r="B5371" s="2"/>
      <c r="C5371" s="2"/>
      <c r="E5371" s="2"/>
      <c r="F5371" s="2"/>
    </row>
    <row r="5372" spans="1:6" ht="15" x14ac:dyDescent="0.25">
      <c r="A5372" s="2"/>
      <c r="B5372" s="2"/>
      <c r="C5372" s="2"/>
      <c r="E5372" s="2"/>
      <c r="F5372" s="2"/>
    </row>
    <row r="5373" spans="1:6" ht="15" x14ac:dyDescent="0.25">
      <c r="A5373" s="2"/>
      <c r="B5373" s="2"/>
      <c r="C5373" s="2"/>
      <c r="E5373" s="2"/>
      <c r="F5373" s="2"/>
    </row>
    <row r="5374" spans="1:6" ht="15" x14ac:dyDescent="0.25">
      <c r="A5374" s="2"/>
      <c r="B5374" s="2"/>
      <c r="C5374" s="2"/>
      <c r="E5374" s="2"/>
      <c r="F5374" s="2"/>
    </row>
    <row r="5375" spans="1:6" ht="15" x14ac:dyDescent="0.25">
      <c r="A5375" s="2"/>
      <c r="B5375" s="2"/>
      <c r="C5375" s="2"/>
      <c r="E5375" s="2"/>
      <c r="F5375" s="2"/>
    </row>
    <row r="5376" spans="1:6" ht="15" x14ac:dyDescent="0.25">
      <c r="A5376" s="2"/>
      <c r="B5376" s="2"/>
      <c r="C5376" s="2"/>
      <c r="E5376" s="2"/>
      <c r="F5376" s="2"/>
    </row>
    <row r="5377" spans="1:6" ht="15" x14ac:dyDescent="0.25">
      <c r="A5377" s="2"/>
      <c r="B5377" s="2"/>
      <c r="C5377" s="2"/>
      <c r="E5377" s="2"/>
      <c r="F5377" s="2"/>
    </row>
    <row r="5378" spans="1:6" ht="15" x14ac:dyDescent="0.25">
      <c r="A5378" s="2"/>
      <c r="B5378" s="2"/>
      <c r="C5378" s="2"/>
      <c r="E5378" s="2"/>
      <c r="F5378" s="2"/>
    </row>
    <row r="5379" spans="1:6" ht="15" x14ac:dyDescent="0.25">
      <c r="A5379" s="2"/>
      <c r="B5379" s="2"/>
      <c r="C5379" s="2"/>
      <c r="E5379" s="2"/>
      <c r="F5379" s="2"/>
    </row>
    <row r="5380" spans="1:6" ht="15" x14ac:dyDescent="0.25">
      <c r="A5380" s="2"/>
      <c r="B5380" s="2"/>
      <c r="C5380" s="2"/>
      <c r="E5380" s="2"/>
      <c r="F5380" s="2"/>
    </row>
    <row r="5381" spans="1:6" ht="15" x14ac:dyDescent="0.25">
      <c r="A5381" s="2"/>
      <c r="B5381" s="2"/>
      <c r="C5381" s="2"/>
      <c r="E5381" s="2"/>
      <c r="F5381" s="2"/>
    </row>
    <row r="5382" spans="1:6" ht="15" x14ac:dyDescent="0.25">
      <c r="A5382" s="2"/>
      <c r="B5382" s="2"/>
      <c r="C5382" s="2"/>
      <c r="E5382" s="2"/>
      <c r="F5382" s="2"/>
    </row>
    <row r="5383" spans="1:6" ht="15" x14ac:dyDescent="0.25">
      <c r="A5383" s="2"/>
      <c r="B5383" s="2"/>
      <c r="C5383" s="2"/>
      <c r="E5383" s="2"/>
      <c r="F5383" s="2"/>
    </row>
    <row r="5384" spans="1:6" ht="15" x14ac:dyDescent="0.25">
      <c r="A5384" s="2"/>
      <c r="B5384" s="2"/>
      <c r="C5384" s="2"/>
      <c r="E5384" s="2"/>
      <c r="F5384" s="2"/>
    </row>
    <row r="5385" spans="1:6" ht="15" x14ac:dyDescent="0.25">
      <c r="A5385" s="2"/>
      <c r="B5385" s="2"/>
      <c r="C5385" s="2"/>
      <c r="E5385" s="2"/>
      <c r="F5385" s="2"/>
    </row>
    <row r="5386" spans="1:6" ht="15" x14ac:dyDescent="0.25">
      <c r="A5386" s="2"/>
      <c r="B5386" s="2"/>
      <c r="C5386" s="2"/>
      <c r="E5386" s="2"/>
      <c r="F5386" s="2"/>
    </row>
    <row r="5387" spans="1:6" ht="15" x14ac:dyDescent="0.25">
      <c r="A5387" s="2"/>
      <c r="B5387" s="2"/>
      <c r="C5387" s="2"/>
      <c r="E5387" s="2"/>
      <c r="F5387" s="2"/>
    </row>
    <row r="5388" spans="1:6" ht="15" x14ac:dyDescent="0.25">
      <c r="A5388" s="2"/>
      <c r="B5388" s="2"/>
      <c r="C5388" s="2"/>
      <c r="E5388" s="2"/>
      <c r="F5388" s="2"/>
    </row>
    <row r="5389" spans="1:6" ht="15" x14ac:dyDescent="0.25">
      <c r="A5389" s="2"/>
      <c r="B5389" s="2"/>
      <c r="C5389" s="2"/>
      <c r="E5389" s="2"/>
      <c r="F5389" s="2"/>
    </row>
    <row r="5390" spans="1:6" ht="15" x14ac:dyDescent="0.25">
      <c r="A5390" s="2"/>
      <c r="B5390" s="2"/>
      <c r="C5390" s="2"/>
      <c r="E5390" s="2"/>
      <c r="F5390" s="2"/>
    </row>
    <row r="5391" spans="1:6" ht="15" x14ac:dyDescent="0.25">
      <c r="A5391" s="2"/>
      <c r="B5391" s="2"/>
      <c r="C5391" s="2"/>
      <c r="E5391" s="2"/>
      <c r="F5391" s="2"/>
    </row>
    <row r="5392" spans="1:6" ht="15" x14ac:dyDescent="0.25">
      <c r="A5392" s="2"/>
      <c r="B5392" s="2"/>
      <c r="C5392" s="2"/>
      <c r="E5392" s="2"/>
      <c r="F5392" s="2"/>
    </row>
    <row r="5393" spans="1:6" ht="15" x14ac:dyDescent="0.25">
      <c r="A5393" s="2"/>
      <c r="B5393" s="2"/>
      <c r="C5393" s="2"/>
      <c r="E5393" s="2"/>
      <c r="F5393" s="2"/>
    </row>
    <row r="5394" spans="1:6" ht="15" x14ac:dyDescent="0.25">
      <c r="A5394" s="2"/>
      <c r="B5394" s="2"/>
      <c r="C5394" s="2"/>
      <c r="E5394" s="2"/>
      <c r="F5394" s="2"/>
    </row>
    <row r="5395" spans="1:6" ht="15" x14ac:dyDescent="0.25">
      <c r="A5395" s="2"/>
      <c r="B5395" s="2"/>
      <c r="C5395" s="2"/>
      <c r="E5395" s="2"/>
      <c r="F5395" s="2"/>
    </row>
    <row r="5396" spans="1:6" ht="15" x14ac:dyDescent="0.25">
      <c r="A5396" s="2"/>
      <c r="B5396" s="2"/>
      <c r="C5396" s="2"/>
      <c r="E5396" s="2"/>
      <c r="F5396" s="2"/>
    </row>
    <row r="5397" spans="1:6" ht="15" x14ac:dyDescent="0.25">
      <c r="A5397" s="2"/>
      <c r="B5397" s="2"/>
      <c r="C5397" s="2"/>
      <c r="E5397" s="2"/>
      <c r="F5397" s="2"/>
    </row>
    <row r="5398" spans="1:6" ht="15" x14ac:dyDescent="0.25">
      <c r="A5398" s="2"/>
      <c r="B5398" s="2"/>
      <c r="C5398" s="2"/>
      <c r="E5398" s="2"/>
      <c r="F5398" s="2"/>
    </row>
    <row r="5399" spans="1:6" ht="15" x14ac:dyDescent="0.25">
      <c r="A5399" s="2"/>
      <c r="B5399" s="2"/>
      <c r="C5399" s="2"/>
      <c r="E5399" s="2"/>
      <c r="F5399" s="2"/>
    </row>
    <row r="5400" spans="1:6" ht="15" x14ac:dyDescent="0.25">
      <c r="A5400" s="2"/>
      <c r="B5400" s="2"/>
      <c r="C5400" s="2"/>
      <c r="E5400" s="2"/>
      <c r="F5400" s="2"/>
    </row>
    <row r="5401" spans="1:6" ht="15" x14ac:dyDescent="0.25">
      <c r="A5401" s="2"/>
      <c r="B5401" s="2"/>
      <c r="C5401" s="2"/>
      <c r="E5401" s="2"/>
      <c r="F5401" s="2"/>
    </row>
    <row r="5402" spans="1:6" ht="15" x14ac:dyDescent="0.25">
      <c r="A5402" s="2"/>
      <c r="B5402" s="2"/>
      <c r="C5402" s="2"/>
      <c r="E5402" s="2"/>
      <c r="F5402" s="2"/>
    </row>
    <row r="5403" spans="1:6" ht="15" x14ac:dyDescent="0.25">
      <c r="A5403" s="2"/>
      <c r="B5403" s="2"/>
      <c r="C5403" s="2"/>
      <c r="E5403" s="2"/>
      <c r="F5403" s="2"/>
    </row>
    <row r="5404" spans="1:6" ht="15" x14ac:dyDescent="0.25">
      <c r="A5404" s="2"/>
      <c r="B5404" s="2"/>
      <c r="C5404" s="2"/>
      <c r="E5404" s="2"/>
      <c r="F5404" s="2"/>
    </row>
    <row r="5405" spans="1:6" ht="15" x14ac:dyDescent="0.25">
      <c r="A5405" s="2"/>
      <c r="B5405" s="2"/>
      <c r="C5405" s="2"/>
      <c r="E5405" s="2"/>
      <c r="F5405" s="2"/>
    </row>
    <row r="5406" spans="1:6" ht="15" x14ac:dyDescent="0.25">
      <c r="A5406" s="2"/>
      <c r="B5406" s="2"/>
      <c r="C5406" s="2"/>
      <c r="E5406" s="2"/>
      <c r="F5406" s="2"/>
    </row>
    <row r="5407" spans="1:6" ht="15" x14ac:dyDescent="0.25">
      <c r="A5407" s="2"/>
      <c r="B5407" s="2"/>
      <c r="C5407" s="2"/>
      <c r="E5407" s="2"/>
      <c r="F5407" s="2"/>
    </row>
    <row r="5408" spans="1:6" ht="15" x14ac:dyDescent="0.25">
      <c r="A5408" s="2"/>
      <c r="B5408" s="2"/>
      <c r="C5408" s="2"/>
      <c r="E5408" s="2"/>
      <c r="F5408" s="2"/>
    </row>
    <row r="5409" spans="1:6" ht="15" x14ac:dyDescent="0.25">
      <c r="A5409" s="2"/>
      <c r="B5409" s="2"/>
      <c r="C5409" s="2"/>
      <c r="E5409" s="2"/>
      <c r="F5409" s="2"/>
    </row>
    <row r="5410" spans="1:6" ht="15" x14ac:dyDescent="0.25">
      <c r="A5410" s="2"/>
      <c r="B5410" s="2"/>
      <c r="C5410" s="2"/>
      <c r="E5410" s="2"/>
      <c r="F5410" s="2"/>
    </row>
    <row r="5411" spans="1:6" ht="15" x14ac:dyDescent="0.25">
      <c r="A5411" s="2"/>
      <c r="B5411" s="2"/>
      <c r="C5411" s="2"/>
      <c r="E5411" s="2"/>
      <c r="F5411" s="2"/>
    </row>
    <row r="5412" spans="1:6" ht="15" x14ac:dyDescent="0.25">
      <c r="A5412" s="2"/>
      <c r="B5412" s="2"/>
      <c r="C5412" s="2"/>
      <c r="E5412" s="2"/>
      <c r="F5412" s="2"/>
    </row>
    <row r="5413" spans="1:6" ht="15" x14ac:dyDescent="0.25">
      <c r="A5413" s="2"/>
      <c r="B5413" s="2"/>
      <c r="C5413" s="2"/>
      <c r="E5413" s="2"/>
      <c r="F5413" s="2"/>
    </row>
    <row r="5414" spans="1:6" ht="15" x14ac:dyDescent="0.25">
      <c r="A5414" s="2"/>
      <c r="B5414" s="2"/>
      <c r="C5414" s="2"/>
      <c r="E5414" s="2"/>
      <c r="F5414" s="2"/>
    </row>
    <row r="5415" spans="1:6" ht="15" x14ac:dyDescent="0.25">
      <c r="A5415" s="2"/>
      <c r="B5415" s="2"/>
      <c r="C5415" s="2"/>
      <c r="E5415" s="2"/>
      <c r="F5415" s="2"/>
    </row>
    <row r="5416" spans="1:6" ht="15" x14ac:dyDescent="0.25">
      <c r="A5416" s="2"/>
      <c r="B5416" s="2"/>
      <c r="C5416" s="2"/>
      <c r="E5416" s="2"/>
      <c r="F5416" s="2"/>
    </row>
    <row r="5417" spans="1:6" ht="15" x14ac:dyDescent="0.25">
      <c r="A5417" s="2"/>
      <c r="B5417" s="2"/>
      <c r="C5417" s="2"/>
      <c r="E5417" s="2"/>
      <c r="F5417" s="2"/>
    </row>
    <row r="5418" spans="1:6" ht="15" x14ac:dyDescent="0.25">
      <c r="A5418" s="2"/>
      <c r="B5418" s="2"/>
      <c r="C5418" s="2"/>
      <c r="E5418" s="2"/>
      <c r="F5418" s="2"/>
    </row>
    <row r="5419" spans="1:6" ht="15" x14ac:dyDescent="0.25">
      <c r="A5419" s="2"/>
      <c r="B5419" s="2"/>
      <c r="C5419" s="2"/>
      <c r="E5419" s="2"/>
      <c r="F5419" s="2"/>
    </row>
    <row r="5420" spans="1:6" ht="15" x14ac:dyDescent="0.25">
      <c r="A5420" s="2"/>
      <c r="B5420" s="2"/>
      <c r="C5420" s="2"/>
      <c r="E5420" s="2"/>
      <c r="F5420" s="2"/>
    </row>
    <row r="5421" spans="1:6" ht="15" x14ac:dyDescent="0.25">
      <c r="A5421" s="2"/>
      <c r="B5421" s="2"/>
      <c r="C5421" s="2"/>
      <c r="E5421" s="2"/>
      <c r="F5421" s="2"/>
    </row>
    <row r="5422" spans="1:6" ht="15" x14ac:dyDescent="0.25">
      <c r="A5422" s="2"/>
      <c r="B5422" s="2"/>
      <c r="C5422" s="2"/>
      <c r="E5422" s="2"/>
      <c r="F5422" s="2"/>
    </row>
    <row r="5423" spans="1:6" ht="15" x14ac:dyDescent="0.25">
      <c r="A5423" s="2"/>
      <c r="B5423" s="2"/>
      <c r="C5423" s="2"/>
      <c r="E5423" s="2"/>
      <c r="F5423" s="2"/>
    </row>
    <row r="5424" spans="1:6" ht="15" x14ac:dyDescent="0.25">
      <c r="A5424" s="2"/>
      <c r="B5424" s="2"/>
      <c r="C5424" s="2"/>
      <c r="E5424" s="2"/>
      <c r="F5424" s="2"/>
    </row>
    <row r="5425" spans="1:6" ht="15" x14ac:dyDescent="0.25">
      <c r="A5425" s="2"/>
      <c r="B5425" s="2"/>
      <c r="C5425" s="2"/>
      <c r="E5425" s="2"/>
      <c r="F5425" s="2"/>
    </row>
    <row r="5426" spans="1:6" ht="15" x14ac:dyDescent="0.25">
      <c r="A5426" s="2"/>
      <c r="B5426" s="2"/>
      <c r="C5426" s="2"/>
      <c r="E5426" s="2"/>
      <c r="F5426" s="2"/>
    </row>
    <row r="5427" spans="1:6" ht="15" x14ac:dyDescent="0.25">
      <c r="A5427" s="2"/>
      <c r="B5427" s="2"/>
      <c r="C5427" s="2"/>
      <c r="E5427" s="2"/>
      <c r="F5427" s="2"/>
    </row>
    <row r="5428" spans="1:6" ht="15" x14ac:dyDescent="0.25">
      <c r="A5428" s="2"/>
      <c r="B5428" s="2"/>
      <c r="C5428" s="2"/>
      <c r="E5428" s="2"/>
      <c r="F5428" s="2"/>
    </row>
    <row r="5429" spans="1:6" ht="15" x14ac:dyDescent="0.25">
      <c r="A5429" s="2"/>
      <c r="B5429" s="2"/>
      <c r="C5429" s="2"/>
      <c r="E5429" s="2"/>
      <c r="F5429" s="2"/>
    </row>
    <row r="5430" spans="1:6" ht="15" x14ac:dyDescent="0.25">
      <c r="A5430" s="2"/>
      <c r="B5430" s="2"/>
      <c r="C5430" s="2"/>
      <c r="E5430" s="2"/>
      <c r="F5430" s="2"/>
    </row>
    <row r="5431" spans="1:6" ht="15" x14ac:dyDescent="0.25">
      <c r="A5431" s="2"/>
      <c r="B5431" s="2"/>
      <c r="C5431" s="2"/>
      <c r="E5431" s="2"/>
      <c r="F5431" s="2"/>
    </row>
    <row r="5432" spans="1:6" ht="15" x14ac:dyDescent="0.25">
      <c r="A5432" s="2"/>
      <c r="B5432" s="2"/>
      <c r="C5432" s="2"/>
      <c r="E5432" s="2"/>
      <c r="F5432" s="2"/>
    </row>
    <row r="5433" spans="1:6" ht="15" x14ac:dyDescent="0.25">
      <c r="A5433" s="2"/>
      <c r="B5433" s="2"/>
      <c r="C5433" s="2"/>
      <c r="E5433" s="2"/>
      <c r="F5433" s="2"/>
    </row>
    <row r="5434" spans="1:6" ht="15" x14ac:dyDescent="0.25">
      <c r="A5434" s="2"/>
      <c r="B5434" s="2"/>
      <c r="C5434" s="2"/>
      <c r="E5434" s="2"/>
      <c r="F5434" s="2"/>
    </row>
    <row r="5435" spans="1:6" ht="15" x14ac:dyDescent="0.25">
      <c r="A5435" s="2"/>
      <c r="B5435" s="2"/>
      <c r="C5435" s="2"/>
      <c r="E5435" s="2"/>
      <c r="F5435" s="2"/>
    </row>
    <row r="5436" spans="1:6" ht="15" x14ac:dyDescent="0.25">
      <c r="A5436" s="2"/>
      <c r="B5436" s="2"/>
      <c r="C5436" s="2"/>
      <c r="E5436" s="2"/>
      <c r="F5436" s="2"/>
    </row>
    <row r="5437" spans="1:6" ht="15" x14ac:dyDescent="0.25">
      <c r="A5437" s="2"/>
      <c r="B5437" s="2"/>
      <c r="C5437" s="2"/>
      <c r="E5437" s="2"/>
      <c r="F5437" s="2"/>
    </row>
    <row r="5438" spans="1:6" ht="15" x14ac:dyDescent="0.25">
      <c r="A5438" s="2"/>
      <c r="B5438" s="2"/>
      <c r="C5438" s="2"/>
      <c r="E5438" s="2"/>
      <c r="F5438" s="2"/>
    </row>
    <row r="5439" spans="1:6" ht="15" x14ac:dyDescent="0.25">
      <c r="A5439" s="2"/>
      <c r="B5439" s="2"/>
      <c r="C5439" s="2"/>
      <c r="E5439" s="2"/>
      <c r="F5439" s="2"/>
    </row>
    <row r="5440" spans="1:6" ht="15" x14ac:dyDescent="0.25">
      <c r="A5440" s="2"/>
      <c r="B5440" s="2"/>
      <c r="C5440" s="2"/>
      <c r="E5440" s="2"/>
      <c r="F5440" s="2"/>
    </row>
    <row r="5441" spans="1:6" ht="15" x14ac:dyDescent="0.25">
      <c r="A5441" s="2"/>
      <c r="B5441" s="2"/>
      <c r="C5441" s="2"/>
      <c r="E5441" s="2"/>
      <c r="F5441" s="2"/>
    </row>
    <row r="5442" spans="1:6" ht="15" x14ac:dyDescent="0.25">
      <c r="A5442" s="2"/>
      <c r="B5442" s="2"/>
      <c r="C5442" s="2"/>
      <c r="E5442" s="2"/>
      <c r="F5442" s="2"/>
    </row>
    <row r="5443" spans="1:6" ht="15" x14ac:dyDescent="0.25">
      <c r="A5443" s="2"/>
      <c r="B5443" s="2"/>
      <c r="C5443" s="2"/>
      <c r="E5443" s="2"/>
      <c r="F5443" s="2"/>
    </row>
    <row r="5444" spans="1:6" ht="15" x14ac:dyDescent="0.25">
      <c r="A5444" s="2"/>
      <c r="B5444" s="2"/>
      <c r="C5444" s="2"/>
      <c r="E5444" s="2"/>
      <c r="F5444" s="2"/>
    </row>
    <row r="5445" spans="1:6" ht="15" x14ac:dyDescent="0.25">
      <c r="A5445" s="2"/>
      <c r="B5445" s="2"/>
      <c r="C5445" s="2"/>
      <c r="E5445" s="2"/>
      <c r="F5445" s="2"/>
    </row>
    <row r="5446" spans="1:6" ht="15" x14ac:dyDescent="0.25">
      <c r="A5446" s="2"/>
      <c r="B5446" s="2"/>
      <c r="C5446" s="2"/>
      <c r="E5446" s="2"/>
      <c r="F5446" s="2"/>
    </row>
    <row r="5447" spans="1:6" ht="15" x14ac:dyDescent="0.25">
      <c r="A5447" s="2"/>
      <c r="B5447" s="2"/>
      <c r="C5447" s="2"/>
      <c r="E5447" s="2"/>
      <c r="F5447" s="2"/>
    </row>
    <row r="5448" spans="1:6" ht="15" x14ac:dyDescent="0.25">
      <c r="A5448" s="2"/>
      <c r="B5448" s="2"/>
      <c r="C5448" s="2"/>
      <c r="E5448" s="2"/>
      <c r="F5448" s="2"/>
    </row>
    <row r="5449" spans="1:6" ht="15" x14ac:dyDescent="0.25">
      <c r="A5449" s="2"/>
      <c r="B5449" s="2"/>
      <c r="C5449" s="2"/>
      <c r="E5449" s="2"/>
      <c r="F5449" s="2"/>
    </row>
    <row r="5450" spans="1:6" ht="15" x14ac:dyDescent="0.25">
      <c r="A5450" s="2"/>
      <c r="B5450" s="2"/>
      <c r="C5450" s="2"/>
      <c r="E5450" s="2"/>
      <c r="F5450" s="2"/>
    </row>
    <row r="5451" spans="1:6" ht="15" x14ac:dyDescent="0.25">
      <c r="A5451" s="2"/>
      <c r="B5451" s="2"/>
      <c r="C5451" s="2"/>
      <c r="E5451" s="2"/>
      <c r="F5451" s="2"/>
    </row>
    <row r="5452" spans="1:6" ht="15" x14ac:dyDescent="0.25">
      <c r="A5452" s="2"/>
      <c r="B5452" s="2"/>
      <c r="C5452" s="2"/>
      <c r="E5452" s="2"/>
      <c r="F5452" s="2"/>
    </row>
    <row r="5453" spans="1:6" ht="15" x14ac:dyDescent="0.25">
      <c r="A5453" s="2"/>
      <c r="B5453" s="2"/>
      <c r="C5453" s="2"/>
      <c r="E5453" s="2"/>
      <c r="F5453" s="2"/>
    </row>
    <row r="5454" spans="1:6" ht="15" x14ac:dyDescent="0.25">
      <c r="A5454" s="2"/>
      <c r="B5454" s="2"/>
      <c r="C5454" s="2"/>
      <c r="E5454" s="2"/>
      <c r="F5454" s="2"/>
    </row>
    <row r="5455" spans="1:6" ht="15" x14ac:dyDescent="0.25">
      <c r="A5455" s="2"/>
      <c r="B5455" s="2"/>
      <c r="C5455" s="2"/>
      <c r="E5455" s="2"/>
      <c r="F5455" s="2"/>
    </row>
    <row r="5456" spans="1:6" ht="15" x14ac:dyDescent="0.25">
      <c r="A5456" s="2"/>
      <c r="B5456" s="2"/>
      <c r="C5456" s="2"/>
      <c r="E5456" s="2"/>
      <c r="F5456" s="2"/>
    </row>
    <row r="5457" spans="1:6" ht="15" x14ac:dyDescent="0.25">
      <c r="A5457" s="2"/>
      <c r="B5457" s="2"/>
      <c r="C5457" s="2"/>
      <c r="E5457" s="2"/>
      <c r="F5457" s="2"/>
    </row>
    <row r="5458" spans="1:6" ht="15" x14ac:dyDescent="0.25">
      <c r="A5458" s="2"/>
      <c r="B5458" s="2"/>
      <c r="C5458" s="2"/>
      <c r="E5458" s="2"/>
      <c r="F5458" s="2"/>
    </row>
    <row r="5459" spans="1:6" ht="15" x14ac:dyDescent="0.25">
      <c r="A5459" s="2"/>
      <c r="B5459" s="2"/>
      <c r="C5459" s="2"/>
      <c r="E5459" s="2"/>
      <c r="F5459" s="2"/>
    </row>
    <row r="5460" spans="1:6" ht="15" x14ac:dyDescent="0.25">
      <c r="A5460" s="2"/>
      <c r="B5460" s="2"/>
      <c r="C5460" s="2"/>
      <c r="E5460" s="2"/>
      <c r="F5460" s="2"/>
    </row>
    <row r="5461" spans="1:6" ht="15" x14ac:dyDescent="0.25">
      <c r="A5461" s="2"/>
      <c r="B5461" s="2"/>
      <c r="C5461" s="2"/>
      <c r="E5461" s="2"/>
      <c r="F5461" s="2"/>
    </row>
    <row r="5462" spans="1:6" ht="15" x14ac:dyDescent="0.25">
      <c r="A5462" s="2"/>
      <c r="B5462" s="2"/>
      <c r="C5462" s="2"/>
      <c r="E5462" s="2"/>
      <c r="F5462" s="2"/>
    </row>
    <row r="5463" spans="1:6" ht="15" x14ac:dyDescent="0.25">
      <c r="A5463" s="2"/>
      <c r="B5463" s="2"/>
      <c r="C5463" s="2"/>
      <c r="E5463" s="2"/>
      <c r="F5463" s="2"/>
    </row>
    <row r="5464" spans="1:6" ht="15" x14ac:dyDescent="0.25">
      <c r="A5464" s="2"/>
      <c r="B5464" s="2"/>
      <c r="C5464" s="2"/>
      <c r="E5464" s="2"/>
      <c r="F5464" s="2"/>
    </row>
    <row r="5465" spans="1:6" ht="15" x14ac:dyDescent="0.25">
      <c r="A5465" s="2"/>
      <c r="B5465" s="2"/>
      <c r="C5465" s="2"/>
      <c r="E5465" s="2"/>
      <c r="F5465" s="2"/>
    </row>
    <row r="5466" spans="1:6" ht="15" x14ac:dyDescent="0.25">
      <c r="A5466" s="2"/>
      <c r="B5466" s="2"/>
      <c r="C5466" s="2"/>
      <c r="E5466" s="2"/>
      <c r="F5466" s="2"/>
    </row>
    <row r="5467" spans="1:6" ht="15" x14ac:dyDescent="0.25">
      <c r="A5467" s="2"/>
      <c r="B5467" s="2"/>
      <c r="C5467" s="2"/>
      <c r="E5467" s="2"/>
      <c r="F5467" s="2"/>
    </row>
    <row r="5468" spans="1:6" ht="15" x14ac:dyDescent="0.25">
      <c r="A5468" s="2"/>
      <c r="B5468" s="2"/>
      <c r="C5468" s="2"/>
      <c r="E5468" s="2"/>
      <c r="F5468" s="2"/>
    </row>
    <row r="5469" spans="1:6" ht="15" x14ac:dyDescent="0.25">
      <c r="A5469" s="2"/>
      <c r="B5469" s="2"/>
      <c r="C5469" s="2"/>
      <c r="E5469" s="2"/>
      <c r="F5469" s="2"/>
    </row>
    <row r="5470" spans="1:6" ht="15" x14ac:dyDescent="0.25">
      <c r="A5470" s="2"/>
      <c r="B5470" s="2"/>
      <c r="C5470" s="2"/>
      <c r="E5470" s="2"/>
      <c r="F5470" s="2"/>
    </row>
    <row r="5471" spans="1:6" ht="15" x14ac:dyDescent="0.25">
      <c r="A5471" s="2"/>
      <c r="B5471" s="2"/>
      <c r="C5471" s="2"/>
      <c r="E5471" s="2"/>
      <c r="F5471" s="2"/>
    </row>
    <row r="5472" spans="1:6" ht="15" x14ac:dyDescent="0.25">
      <c r="A5472" s="2"/>
      <c r="B5472" s="2"/>
      <c r="C5472" s="2"/>
      <c r="E5472" s="2"/>
      <c r="F5472" s="2"/>
    </row>
    <row r="5473" spans="1:6" ht="15" x14ac:dyDescent="0.25">
      <c r="A5473" s="2"/>
      <c r="B5473" s="2"/>
      <c r="C5473" s="2"/>
      <c r="E5473" s="2"/>
      <c r="F5473" s="2"/>
    </row>
    <row r="5474" spans="1:6" ht="15" x14ac:dyDescent="0.25">
      <c r="A5474" s="2"/>
      <c r="B5474" s="2"/>
      <c r="C5474" s="2"/>
      <c r="E5474" s="2"/>
      <c r="F5474" s="2"/>
    </row>
    <row r="5475" spans="1:6" ht="15" x14ac:dyDescent="0.25">
      <c r="A5475" s="2"/>
      <c r="B5475" s="2"/>
      <c r="C5475" s="2"/>
      <c r="E5475" s="2"/>
      <c r="F5475" s="2"/>
    </row>
    <row r="5476" spans="1:6" ht="15" x14ac:dyDescent="0.25">
      <c r="A5476" s="2"/>
      <c r="B5476" s="2"/>
      <c r="C5476" s="2"/>
      <c r="E5476" s="2"/>
      <c r="F5476" s="2"/>
    </row>
    <row r="5477" spans="1:6" ht="15" x14ac:dyDescent="0.25">
      <c r="A5477" s="2"/>
      <c r="B5477" s="2"/>
      <c r="C5477" s="2"/>
      <c r="E5477" s="2"/>
      <c r="F5477" s="2"/>
    </row>
    <row r="5478" spans="1:6" ht="15" x14ac:dyDescent="0.25">
      <c r="A5478" s="2"/>
      <c r="B5478" s="2"/>
      <c r="C5478" s="2"/>
      <c r="E5478" s="2"/>
      <c r="F5478" s="2"/>
    </row>
    <row r="5479" spans="1:6" ht="15" x14ac:dyDescent="0.25">
      <c r="A5479" s="2"/>
      <c r="B5479" s="2"/>
      <c r="C5479" s="2"/>
      <c r="E5479" s="2"/>
      <c r="F5479" s="2"/>
    </row>
    <row r="5480" spans="1:6" ht="15" x14ac:dyDescent="0.25">
      <c r="A5480" s="2"/>
      <c r="B5480" s="2"/>
      <c r="C5480" s="2"/>
      <c r="E5480" s="2"/>
      <c r="F5480" s="2"/>
    </row>
    <row r="5481" spans="1:6" ht="15" x14ac:dyDescent="0.25">
      <c r="A5481" s="2"/>
      <c r="B5481" s="2"/>
      <c r="C5481" s="2"/>
      <c r="E5481" s="2"/>
      <c r="F5481" s="2"/>
    </row>
    <row r="5482" spans="1:6" ht="15" x14ac:dyDescent="0.25">
      <c r="A5482" s="2"/>
      <c r="B5482" s="2"/>
      <c r="C5482" s="2"/>
      <c r="E5482" s="2"/>
      <c r="F5482" s="2"/>
    </row>
    <row r="5483" spans="1:6" ht="15" x14ac:dyDescent="0.25">
      <c r="A5483" s="2"/>
      <c r="B5483" s="2"/>
      <c r="C5483" s="2"/>
      <c r="E5483" s="2"/>
      <c r="F5483" s="2"/>
    </row>
    <row r="5484" spans="1:6" ht="15" x14ac:dyDescent="0.25">
      <c r="A5484" s="2"/>
      <c r="B5484" s="2"/>
      <c r="C5484" s="2"/>
      <c r="E5484" s="2"/>
      <c r="F5484" s="2"/>
    </row>
    <row r="5485" spans="1:6" ht="15" x14ac:dyDescent="0.25">
      <c r="A5485" s="2"/>
      <c r="B5485" s="2"/>
      <c r="C5485" s="2"/>
      <c r="E5485" s="2"/>
      <c r="F5485" s="2"/>
    </row>
    <row r="5486" spans="1:6" ht="15" x14ac:dyDescent="0.25">
      <c r="A5486" s="2"/>
      <c r="B5486" s="2"/>
      <c r="C5486" s="2"/>
      <c r="E5486" s="2"/>
      <c r="F5486" s="2"/>
    </row>
    <row r="5487" spans="1:6" ht="15" x14ac:dyDescent="0.25">
      <c r="A5487" s="2"/>
      <c r="B5487" s="2"/>
      <c r="C5487" s="2"/>
      <c r="E5487" s="2"/>
      <c r="F5487" s="2"/>
    </row>
    <row r="5488" spans="1:6" ht="15" x14ac:dyDescent="0.25">
      <c r="A5488" s="2"/>
      <c r="B5488" s="2"/>
      <c r="C5488" s="2"/>
      <c r="E5488" s="2"/>
      <c r="F5488" s="2"/>
    </row>
    <row r="5489" spans="1:6" ht="15" x14ac:dyDescent="0.25">
      <c r="A5489" s="2"/>
      <c r="B5489" s="2"/>
      <c r="C5489" s="2"/>
      <c r="E5489" s="2"/>
      <c r="F5489" s="2"/>
    </row>
    <row r="5490" spans="1:6" ht="15" x14ac:dyDescent="0.25">
      <c r="A5490" s="2"/>
      <c r="B5490" s="2"/>
      <c r="C5490" s="2"/>
      <c r="E5490" s="2"/>
      <c r="F5490" s="2"/>
    </row>
    <row r="5491" spans="1:6" ht="15" x14ac:dyDescent="0.25">
      <c r="A5491" s="2"/>
      <c r="B5491" s="2"/>
      <c r="C5491" s="2"/>
      <c r="E5491" s="2"/>
      <c r="F5491" s="2"/>
    </row>
    <row r="5492" spans="1:6" ht="15" x14ac:dyDescent="0.25">
      <c r="A5492" s="2"/>
      <c r="B5492" s="2"/>
      <c r="C5492" s="2"/>
      <c r="E5492" s="2"/>
      <c r="F5492" s="2"/>
    </row>
    <row r="5493" spans="1:6" ht="15" x14ac:dyDescent="0.25">
      <c r="A5493" s="2"/>
      <c r="B5493" s="2"/>
      <c r="C5493" s="2"/>
      <c r="E5493" s="2"/>
      <c r="F5493" s="2"/>
    </row>
    <row r="5494" spans="1:6" ht="15" x14ac:dyDescent="0.25">
      <c r="A5494" s="2"/>
      <c r="B5494" s="2"/>
      <c r="C5494" s="2"/>
      <c r="E5494" s="2"/>
      <c r="F5494" s="2"/>
    </row>
    <row r="5495" spans="1:6" ht="15" x14ac:dyDescent="0.25">
      <c r="A5495" s="2"/>
      <c r="B5495" s="2"/>
      <c r="C5495" s="2"/>
      <c r="E5495" s="2"/>
      <c r="F5495" s="2"/>
    </row>
    <row r="5496" spans="1:6" ht="15" x14ac:dyDescent="0.25">
      <c r="A5496" s="2"/>
      <c r="B5496" s="2"/>
      <c r="C5496" s="2"/>
      <c r="E5496" s="2"/>
      <c r="F5496" s="2"/>
    </row>
    <row r="5497" spans="1:6" ht="15" x14ac:dyDescent="0.25">
      <c r="A5497" s="2"/>
      <c r="B5497" s="2"/>
      <c r="C5497" s="2"/>
      <c r="E5497" s="2"/>
      <c r="F5497" s="2"/>
    </row>
    <row r="5498" spans="1:6" ht="15" x14ac:dyDescent="0.25">
      <c r="A5498" s="2"/>
      <c r="B5498" s="2"/>
      <c r="C5498" s="2"/>
      <c r="E5498" s="2"/>
      <c r="F5498" s="2"/>
    </row>
    <row r="5499" spans="1:6" ht="15" x14ac:dyDescent="0.25">
      <c r="A5499" s="2"/>
      <c r="B5499" s="2"/>
      <c r="C5499" s="2"/>
      <c r="E5499" s="2"/>
      <c r="F5499" s="2"/>
    </row>
    <row r="5500" spans="1:6" ht="15" x14ac:dyDescent="0.25">
      <c r="A5500" s="2"/>
      <c r="B5500" s="2"/>
      <c r="C5500" s="2"/>
      <c r="E5500" s="2"/>
      <c r="F5500" s="2"/>
    </row>
    <row r="5501" spans="1:6" ht="15" x14ac:dyDescent="0.25">
      <c r="A5501" s="2"/>
      <c r="B5501" s="2"/>
      <c r="C5501" s="2"/>
      <c r="E5501" s="2"/>
      <c r="F5501" s="2"/>
    </row>
    <row r="5502" spans="1:6" ht="15" x14ac:dyDescent="0.25">
      <c r="A5502" s="2"/>
      <c r="B5502" s="2"/>
      <c r="C5502" s="2"/>
      <c r="E5502" s="2"/>
      <c r="F5502" s="2"/>
    </row>
    <row r="5503" spans="1:6" ht="15" x14ac:dyDescent="0.25">
      <c r="A5503" s="2"/>
      <c r="B5503" s="2"/>
      <c r="C5503" s="2"/>
      <c r="E5503" s="2"/>
      <c r="F5503" s="2"/>
    </row>
    <row r="5504" spans="1:6" ht="15" x14ac:dyDescent="0.25">
      <c r="A5504" s="2"/>
      <c r="B5504" s="2"/>
      <c r="C5504" s="2"/>
      <c r="E5504" s="2"/>
      <c r="F5504" s="2"/>
    </row>
    <row r="5505" spans="1:6" ht="15" x14ac:dyDescent="0.25">
      <c r="A5505" s="2"/>
      <c r="B5505" s="2"/>
      <c r="C5505" s="2"/>
      <c r="E5505" s="2"/>
      <c r="F5505" s="2"/>
    </row>
    <row r="5506" spans="1:6" ht="15" x14ac:dyDescent="0.25">
      <c r="A5506" s="2"/>
      <c r="B5506" s="2"/>
      <c r="C5506" s="2"/>
      <c r="E5506" s="2"/>
      <c r="F5506" s="2"/>
    </row>
    <row r="5507" spans="1:6" ht="15" x14ac:dyDescent="0.25">
      <c r="A5507" s="2"/>
      <c r="B5507" s="2"/>
      <c r="C5507" s="2"/>
      <c r="E5507" s="2"/>
      <c r="F5507" s="2"/>
    </row>
    <row r="5508" spans="1:6" ht="15" x14ac:dyDescent="0.25">
      <c r="A5508" s="2"/>
      <c r="B5508" s="2"/>
      <c r="C5508" s="2"/>
      <c r="E5508" s="2"/>
      <c r="F5508" s="2"/>
    </row>
    <row r="5509" spans="1:6" ht="15" x14ac:dyDescent="0.25">
      <c r="A5509" s="2"/>
      <c r="B5509" s="2"/>
      <c r="C5509" s="2"/>
      <c r="E5509" s="2"/>
      <c r="F5509" s="2"/>
    </row>
    <row r="5510" spans="1:6" ht="15" x14ac:dyDescent="0.25">
      <c r="A5510" s="2"/>
      <c r="B5510" s="2"/>
      <c r="C5510" s="2"/>
      <c r="E5510" s="2"/>
      <c r="F5510" s="2"/>
    </row>
    <row r="5511" spans="1:6" ht="15" x14ac:dyDescent="0.25">
      <c r="A5511" s="2"/>
      <c r="B5511" s="2"/>
      <c r="C5511" s="2"/>
      <c r="E5511" s="2"/>
      <c r="F5511" s="2"/>
    </row>
    <row r="5512" spans="1:6" ht="15" x14ac:dyDescent="0.25">
      <c r="A5512" s="2"/>
      <c r="B5512" s="2"/>
      <c r="C5512" s="2"/>
      <c r="E5512" s="2"/>
      <c r="F5512" s="2"/>
    </row>
    <row r="5513" spans="1:6" ht="15" x14ac:dyDescent="0.25">
      <c r="A5513" s="2"/>
      <c r="B5513" s="2"/>
      <c r="C5513" s="2"/>
      <c r="E5513" s="2"/>
      <c r="F5513" s="2"/>
    </row>
    <row r="5514" spans="1:6" ht="15" x14ac:dyDescent="0.25">
      <c r="A5514" s="2"/>
      <c r="B5514" s="2"/>
      <c r="C5514" s="2"/>
      <c r="E5514" s="2"/>
      <c r="F5514" s="2"/>
    </row>
    <row r="5515" spans="1:6" ht="15" x14ac:dyDescent="0.25">
      <c r="A5515" s="2"/>
      <c r="B5515" s="2"/>
      <c r="C5515" s="2"/>
      <c r="E5515" s="2"/>
      <c r="F5515" s="2"/>
    </row>
    <row r="5516" spans="1:6" ht="15" x14ac:dyDescent="0.25">
      <c r="A5516" s="2"/>
      <c r="B5516" s="2"/>
      <c r="C5516" s="2"/>
      <c r="E5516" s="2"/>
      <c r="F5516" s="2"/>
    </row>
    <row r="5517" spans="1:6" ht="15" x14ac:dyDescent="0.25">
      <c r="A5517" s="2"/>
      <c r="B5517" s="2"/>
      <c r="C5517" s="2"/>
      <c r="E5517" s="2"/>
      <c r="F5517" s="2"/>
    </row>
    <row r="5518" spans="1:6" ht="15" x14ac:dyDescent="0.25">
      <c r="A5518" s="2"/>
      <c r="B5518" s="2"/>
      <c r="C5518" s="2"/>
      <c r="E5518" s="2"/>
      <c r="F5518" s="2"/>
    </row>
    <row r="5519" spans="1:6" ht="15" x14ac:dyDescent="0.25">
      <c r="A5519" s="2"/>
      <c r="B5519" s="2"/>
      <c r="C5519" s="2"/>
      <c r="E5519" s="2"/>
      <c r="F5519" s="2"/>
    </row>
    <row r="5520" spans="1:6" ht="15" x14ac:dyDescent="0.25">
      <c r="A5520" s="2"/>
      <c r="B5520" s="2"/>
      <c r="C5520" s="2"/>
      <c r="E5520" s="2"/>
      <c r="F5520" s="2"/>
    </row>
    <row r="5521" spans="1:6" ht="15" x14ac:dyDescent="0.25">
      <c r="A5521" s="2"/>
      <c r="B5521" s="2"/>
      <c r="C5521" s="2"/>
      <c r="E5521" s="2"/>
      <c r="F5521" s="2"/>
    </row>
    <row r="5522" spans="1:6" ht="15" x14ac:dyDescent="0.25">
      <c r="A5522" s="2"/>
      <c r="B5522" s="2"/>
      <c r="C5522" s="2"/>
      <c r="E5522" s="2"/>
      <c r="F5522" s="2"/>
    </row>
    <row r="5523" spans="1:6" ht="15" x14ac:dyDescent="0.25">
      <c r="A5523" s="2"/>
      <c r="B5523" s="2"/>
      <c r="C5523" s="2"/>
      <c r="E5523" s="2"/>
      <c r="F5523" s="2"/>
    </row>
    <row r="5524" spans="1:6" ht="15" x14ac:dyDescent="0.25">
      <c r="A5524" s="2"/>
      <c r="B5524" s="2"/>
      <c r="C5524" s="2"/>
      <c r="E5524" s="2"/>
      <c r="F5524" s="2"/>
    </row>
    <row r="5525" spans="1:6" ht="15" x14ac:dyDescent="0.25">
      <c r="A5525" s="2"/>
      <c r="B5525" s="2"/>
      <c r="C5525" s="2"/>
      <c r="E5525" s="2"/>
      <c r="F5525" s="2"/>
    </row>
    <row r="5526" spans="1:6" ht="15" x14ac:dyDescent="0.25">
      <c r="A5526" s="2"/>
      <c r="B5526" s="2"/>
      <c r="C5526" s="2"/>
      <c r="E5526" s="2"/>
      <c r="F5526" s="2"/>
    </row>
    <row r="5527" spans="1:6" ht="15" x14ac:dyDescent="0.25">
      <c r="A5527" s="2"/>
      <c r="B5527" s="2"/>
      <c r="C5527" s="2"/>
      <c r="E5527" s="2"/>
      <c r="F5527" s="2"/>
    </row>
    <row r="5528" spans="1:6" ht="15" x14ac:dyDescent="0.25">
      <c r="A5528" s="2"/>
      <c r="B5528" s="2"/>
      <c r="C5528" s="2"/>
      <c r="E5528" s="2"/>
      <c r="F5528" s="2"/>
    </row>
    <row r="5529" spans="1:6" ht="15" x14ac:dyDescent="0.25">
      <c r="A5529" s="2"/>
      <c r="B5529" s="2"/>
      <c r="C5529" s="2"/>
      <c r="E5529" s="2"/>
      <c r="F5529" s="2"/>
    </row>
    <row r="5530" spans="1:6" ht="15" x14ac:dyDescent="0.25">
      <c r="A5530" s="2"/>
      <c r="B5530" s="2"/>
      <c r="C5530" s="2"/>
      <c r="E5530" s="2"/>
      <c r="F5530" s="2"/>
    </row>
    <row r="5531" spans="1:6" ht="15" x14ac:dyDescent="0.25">
      <c r="A5531" s="2"/>
      <c r="B5531" s="2"/>
      <c r="C5531" s="2"/>
      <c r="E5531" s="2"/>
      <c r="F5531" s="2"/>
    </row>
    <row r="5532" spans="1:6" ht="15" x14ac:dyDescent="0.25">
      <c r="A5532" s="2"/>
      <c r="B5532" s="2"/>
      <c r="C5532" s="2"/>
      <c r="E5532" s="2"/>
      <c r="F5532" s="2"/>
    </row>
    <row r="5533" spans="1:6" ht="15" x14ac:dyDescent="0.25">
      <c r="A5533" s="2"/>
      <c r="B5533" s="2"/>
      <c r="C5533" s="2"/>
      <c r="E5533" s="2"/>
      <c r="F5533" s="2"/>
    </row>
    <row r="5534" spans="1:6" ht="15" x14ac:dyDescent="0.25">
      <c r="A5534" s="2"/>
      <c r="B5534" s="2"/>
      <c r="C5534" s="2"/>
      <c r="E5534" s="2"/>
      <c r="F5534" s="2"/>
    </row>
    <row r="5535" spans="1:6" ht="15" x14ac:dyDescent="0.25">
      <c r="A5535" s="2"/>
      <c r="B5535" s="2"/>
      <c r="C5535" s="2"/>
      <c r="E5535" s="2"/>
      <c r="F5535" s="2"/>
    </row>
    <row r="5536" spans="1:6" ht="15" x14ac:dyDescent="0.25">
      <c r="A5536" s="2"/>
      <c r="B5536" s="2"/>
      <c r="C5536" s="2"/>
      <c r="E5536" s="2"/>
      <c r="F5536" s="2"/>
    </row>
    <row r="5537" spans="1:6" ht="15" x14ac:dyDescent="0.25">
      <c r="A5537" s="2"/>
      <c r="B5537" s="2"/>
      <c r="C5537" s="2"/>
      <c r="E5537" s="2"/>
      <c r="F5537" s="2"/>
    </row>
    <row r="5538" spans="1:6" ht="15" x14ac:dyDescent="0.25">
      <c r="A5538" s="2"/>
      <c r="B5538" s="2"/>
      <c r="C5538" s="2"/>
      <c r="E5538" s="2"/>
      <c r="F5538" s="2"/>
    </row>
    <row r="5539" spans="1:6" ht="15" x14ac:dyDescent="0.25">
      <c r="A5539" s="2"/>
      <c r="B5539" s="2"/>
      <c r="C5539" s="2"/>
      <c r="E5539" s="2"/>
      <c r="F5539" s="2"/>
    </row>
    <row r="5540" spans="1:6" ht="15" x14ac:dyDescent="0.25">
      <c r="A5540" s="2"/>
      <c r="B5540" s="2"/>
      <c r="C5540" s="2"/>
      <c r="E5540" s="2"/>
      <c r="F5540" s="2"/>
    </row>
    <row r="5541" spans="1:6" ht="15" x14ac:dyDescent="0.25">
      <c r="A5541" s="2"/>
      <c r="B5541" s="2"/>
      <c r="C5541" s="2"/>
      <c r="E5541" s="2"/>
      <c r="F5541" s="2"/>
    </row>
    <row r="5542" spans="1:6" ht="15" x14ac:dyDescent="0.25">
      <c r="A5542" s="2"/>
      <c r="B5542" s="2"/>
      <c r="C5542" s="2"/>
      <c r="E5542" s="2"/>
      <c r="F5542" s="2"/>
    </row>
    <row r="5543" spans="1:6" ht="15" x14ac:dyDescent="0.25">
      <c r="A5543" s="2"/>
      <c r="B5543" s="2"/>
      <c r="C5543" s="2"/>
      <c r="E5543" s="2"/>
      <c r="F5543" s="2"/>
    </row>
    <row r="5544" spans="1:6" ht="15" x14ac:dyDescent="0.25">
      <c r="A5544" s="2"/>
      <c r="B5544" s="2"/>
      <c r="C5544" s="2"/>
      <c r="E5544" s="2"/>
      <c r="F5544" s="2"/>
    </row>
    <row r="5545" spans="1:6" ht="15" x14ac:dyDescent="0.25">
      <c r="A5545" s="2"/>
      <c r="B5545" s="2"/>
      <c r="C5545" s="2"/>
      <c r="E5545" s="2"/>
      <c r="F5545" s="2"/>
    </row>
    <row r="5546" spans="1:6" ht="15" x14ac:dyDescent="0.25">
      <c r="A5546" s="2"/>
      <c r="B5546" s="2"/>
      <c r="C5546" s="2"/>
      <c r="E5546" s="2"/>
      <c r="F5546" s="2"/>
    </row>
    <row r="5547" spans="1:6" ht="15" x14ac:dyDescent="0.25">
      <c r="A5547" s="2"/>
      <c r="B5547" s="2"/>
      <c r="C5547" s="2"/>
      <c r="E5547" s="2"/>
      <c r="F5547" s="2"/>
    </row>
    <row r="5548" spans="1:6" ht="15" x14ac:dyDescent="0.25">
      <c r="A5548" s="2"/>
      <c r="B5548" s="2"/>
      <c r="C5548" s="2"/>
      <c r="E5548" s="2"/>
      <c r="F5548" s="2"/>
    </row>
    <row r="5549" spans="1:6" ht="15" x14ac:dyDescent="0.25">
      <c r="A5549" s="2"/>
      <c r="B5549" s="2"/>
      <c r="C5549" s="2"/>
      <c r="E5549" s="2"/>
      <c r="F5549" s="2"/>
    </row>
    <row r="5550" spans="1:6" ht="15" x14ac:dyDescent="0.25">
      <c r="A5550" s="2"/>
      <c r="B5550" s="2"/>
      <c r="C5550" s="2"/>
      <c r="E5550" s="2"/>
      <c r="F5550" s="2"/>
    </row>
    <row r="5551" spans="1:6" ht="15" x14ac:dyDescent="0.25">
      <c r="A5551" s="2"/>
      <c r="B5551" s="2"/>
      <c r="C5551" s="2"/>
      <c r="E5551" s="2"/>
      <c r="F5551" s="2"/>
    </row>
    <row r="5552" spans="1:6" ht="15" x14ac:dyDescent="0.25">
      <c r="A5552" s="2"/>
      <c r="B5552" s="2"/>
      <c r="C5552" s="2"/>
      <c r="E5552" s="2"/>
      <c r="F5552" s="2"/>
    </row>
    <row r="5553" spans="1:6" ht="15" x14ac:dyDescent="0.25">
      <c r="A5553" s="2"/>
      <c r="B5553" s="2"/>
      <c r="C5553" s="2"/>
      <c r="E5553" s="2"/>
      <c r="F5553" s="2"/>
    </row>
    <row r="5554" spans="1:6" ht="15" x14ac:dyDescent="0.25">
      <c r="A5554" s="2"/>
      <c r="B5554" s="2"/>
      <c r="C5554" s="2"/>
      <c r="E5554" s="2"/>
      <c r="F5554" s="2"/>
    </row>
    <row r="5555" spans="1:6" ht="15" x14ac:dyDescent="0.25">
      <c r="A5555" s="2"/>
      <c r="B5555" s="2"/>
      <c r="C5555" s="2"/>
      <c r="E5555" s="2"/>
      <c r="F5555" s="2"/>
    </row>
    <row r="5556" spans="1:6" ht="15" x14ac:dyDescent="0.25">
      <c r="A5556" s="2"/>
      <c r="B5556" s="2"/>
      <c r="C5556" s="2"/>
      <c r="E5556" s="2"/>
      <c r="F5556" s="2"/>
    </row>
    <row r="5557" spans="1:6" ht="15" x14ac:dyDescent="0.25">
      <c r="A5557" s="2"/>
      <c r="B5557" s="2"/>
      <c r="C5557" s="2"/>
      <c r="E5557" s="2"/>
      <c r="F5557" s="2"/>
    </row>
    <row r="5558" spans="1:6" ht="15" x14ac:dyDescent="0.25">
      <c r="A5558" s="2"/>
      <c r="B5558" s="2"/>
      <c r="C5558" s="2"/>
      <c r="E5558" s="2"/>
      <c r="F5558" s="2"/>
    </row>
    <row r="5559" spans="1:6" ht="15" x14ac:dyDescent="0.25">
      <c r="A5559" s="2"/>
      <c r="B5559" s="2"/>
      <c r="C5559" s="2"/>
      <c r="E5559" s="2"/>
      <c r="F5559" s="2"/>
    </row>
    <row r="5560" spans="1:6" ht="15" x14ac:dyDescent="0.25">
      <c r="A5560" s="2"/>
      <c r="B5560" s="2"/>
      <c r="C5560" s="2"/>
      <c r="E5560" s="2"/>
      <c r="F5560" s="2"/>
    </row>
    <row r="5561" spans="1:6" ht="15" x14ac:dyDescent="0.25">
      <c r="A5561" s="2"/>
      <c r="B5561" s="2"/>
      <c r="C5561" s="2"/>
      <c r="E5561" s="2"/>
      <c r="F5561" s="2"/>
    </row>
    <row r="5562" spans="1:6" ht="15" x14ac:dyDescent="0.25">
      <c r="A5562" s="2"/>
      <c r="B5562" s="2"/>
      <c r="C5562" s="2"/>
      <c r="E5562" s="2"/>
      <c r="F5562" s="2"/>
    </row>
    <row r="5563" spans="1:6" ht="15" x14ac:dyDescent="0.25">
      <c r="A5563" s="2"/>
      <c r="B5563" s="2"/>
      <c r="C5563" s="2"/>
      <c r="E5563" s="2"/>
      <c r="F5563" s="2"/>
    </row>
    <row r="5564" spans="1:6" ht="15" x14ac:dyDescent="0.25">
      <c r="A5564" s="2"/>
      <c r="B5564" s="2"/>
      <c r="C5564" s="2"/>
      <c r="E5564" s="2"/>
      <c r="F5564" s="2"/>
    </row>
    <row r="5565" spans="1:6" ht="15" x14ac:dyDescent="0.25">
      <c r="A5565" s="2"/>
      <c r="B5565" s="2"/>
      <c r="C5565" s="2"/>
      <c r="E5565" s="2"/>
      <c r="F5565" s="2"/>
    </row>
    <row r="5566" spans="1:6" ht="15" x14ac:dyDescent="0.25">
      <c r="A5566" s="2"/>
      <c r="B5566" s="2"/>
      <c r="C5566" s="2"/>
      <c r="E5566" s="2"/>
      <c r="F5566" s="2"/>
    </row>
    <row r="5567" spans="1:6" ht="15" x14ac:dyDescent="0.25">
      <c r="A5567" s="2"/>
      <c r="B5567" s="2"/>
      <c r="C5567" s="2"/>
      <c r="E5567" s="2"/>
      <c r="F5567" s="2"/>
    </row>
    <row r="5568" spans="1:6" ht="15" x14ac:dyDescent="0.25">
      <c r="A5568" s="2"/>
      <c r="B5568" s="2"/>
      <c r="C5568" s="2"/>
      <c r="E5568" s="2"/>
      <c r="F5568" s="2"/>
    </row>
    <row r="5569" spans="1:6" ht="15" x14ac:dyDescent="0.25">
      <c r="A5569" s="2"/>
      <c r="B5569" s="2"/>
      <c r="C5569" s="2"/>
      <c r="E5569" s="2"/>
      <c r="F5569" s="2"/>
    </row>
    <row r="5570" spans="1:6" ht="15" x14ac:dyDescent="0.25">
      <c r="A5570" s="2"/>
      <c r="B5570" s="2"/>
      <c r="C5570" s="2"/>
      <c r="E5570" s="2"/>
      <c r="F5570" s="2"/>
    </row>
    <row r="5571" spans="1:6" ht="15" x14ac:dyDescent="0.25">
      <c r="A5571" s="2"/>
      <c r="B5571" s="2"/>
      <c r="C5571" s="2"/>
      <c r="E5571" s="2"/>
      <c r="F5571" s="2"/>
    </row>
    <row r="5572" spans="1:6" ht="15" x14ac:dyDescent="0.25">
      <c r="A5572" s="2"/>
      <c r="B5572" s="2"/>
      <c r="C5572" s="2"/>
      <c r="E5572" s="2"/>
      <c r="F5572" s="2"/>
    </row>
    <row r="5573" spans="1:6" ht="15" x14ac:dyDescent="0.25">
      <c r="A5573" s="2"/>
      <c r="B5573" s="2"/>
      <c r="C5573" s="2"/>
      <c r="E5573" s="2"/>
      <c r="F5573" s="2"/>
    </row>
    <row r="5574" spans="1:6" ht="15" x14ac:dyDescent="0.25">
      <c r="A5574" s="2"/>
      <c r="B5574" s="2"/>
      <c r="C5574" s="2"/>
      <c r="E5574" s="2"/>
      <c r="F5574" s="2"/>
    </row>
    <row r="5575" spans="1:6" ht="15" x14ac:dyDescent="0.25">
      <c r="A5575" s="2"/>
      <c r="B5575" s="2"/>
      <c r="C5575" s="2"/>
      <c r="E5575" s="2"/>
      <c r="F5575" s="2"/>
    </row>
    <row r="5576" spans="1:6" ht="15" x14ac:dyDescent="0.25">
      <c r="A5576" s="2"/>
      <c r="B5576" s="2"/>
      <c r="C5576" s="2"/>
      <c r="E5576" s="2"/>
      <c r="F5576" s="2"/>
    </row>
    <row r="5577" spans="1:6" ht="15" x14ac:dyDescent="0.25">
      <c r="A5577" s="2"/>
      <c r="B5577" s="2"/>
      <c r="C5577" s="2"/>
      <c r="E5577" s="2"/>
      <c r="F5577" s="2"/>
    </row>
    <row r="5578" spans="1:6" ht="15" x14ac:dyDescent="0.25">
      <c r="A5578" s="2"/>
      <c r="B5578" s="2"/>
      <c r="C5578" s="2"/>
      <c r="E5578" s="2"/>
      <c r="F5578" s="2"/>
    </row>
    <row r="5579" spans="1:6" ht="15" x14ac:dyDescent="0.25">
      <c r="A5579" s="2"/>
      <c r="B5579" s="2"/>
      <c r="C5579" s="2"/>
      <c r="E5579" s="2"/>
      <c r="F5579" s="2"/>
    </row>
    <row r="5580" spans="1:6" ht="15" x14ac:dyDescent="0.25">
      <c r="A5580" s="2"/>
      <c r="B5580" s="2"/>
      <c r="C5580" s="2"/>
      <c r="E5580" s="2"/>
      <c r="F5580" s="2"/>
    </row>
    <row r="5581" spans="1:6" ht="15" x14ac:dyDescent="0.25">
      <c r="A5581" s="2"/>
      <c r="B5581" s="2"/>
      <c r="C5581" s="2"/>
      <c r="E5581" s="2"/>
      <c r="F5581" s="2"/>
    </row>
    <row r="5582" spans="1:6" ht="15" x14ac:dyDescent="0.25">
      <c r="A5582" s="2"/>
      <c r="B5582" s="2"/>
      <c r="C5582" s="2"/>
      <c r="E5582" s="2"/>
      <c r="F5582" s="2"/>
    </row>
    <row r="5583" spans="1:6" ht="15" x14ac:dyDescent="0.25">
      <c r="A5583" s="2"/>
      <c r="B5583" s="2"/>
      <c r="C5583" s="2"/>
      <c r="E5583" s="2"/>
      <c r="F5583" s="2"/>
    </row>
    <row r="5584" spans="1:6" ht="15" x14ac:dyDescent="0.25">
      <c r="A5584" s="2"/>
      <c r="B5584" s="2"/>
      <c r="C5584" s="2"/>
      <c r="E5584" s="2"/>
      <c r="F5584" s="2"/>
    </row>
    <row r="5585" spans="1:6" ht="15" x14ac:dyDescent="0.25">
      <c r="A5585" s="2"/>
      <c r="B5585" s="2"/>
      <c r="C5585" s="2"/>
      <c r="E5585" s="2"/>
      <c r="F5585" s="2"/>
    </row>
    <row r="5586" spans="1:6" ht="15" x14ac:dyDescent="0.25">
      <c r="A5586" s="2"/>
      <c r="B5586" s="2"/>
      <c r="C5586" s="2"/>
      <c r="E5586" s="2"/>
      <c r="F5586" s="2"/>
    </row>
    <row r="5587" spans="1:6" ht="15" x14ac:dyDescent="0.25">
      <c r="A5587" s="2"/>
      <c r="B5587" s="2"/>
      <c r="C5587" s="2"/>
      <c r="E5587" s="2"/>
      <c r="F5587" s="2"/>
    </row>
    <row r="5588" spans="1:6" ht="15" x14ac:dyDescent="0.25">
      <c r="A5588" s="2"/>
      <c r="B5588" s="2"/>
      <c r="C5588" s="2"/>
      <c r="E5588" s="2"/>
      <c r="F5588" s="2"/>
    </row>
    <row r="5589" spans="1:6" ht="15" x14ac:dyDescent="0.25">
      <c r="A5589" s="2"/>
      <c r="B5589" s="2"/>
      <c r="C5589" s="2"/>
      <c r="E5589" s="2"/>
      <c r="F5589" s="2"/>
    </row>
    <row r="5590" spans="1:6" ht="15" x14ac:dyDescent="0.25">
      <c r="A5590" s="2"/>
      <c r="B5590" s="2"/>
      <c r="C5590" s="2"/>
      <c r="E5590" s="2"/>
      <c r="F5590" s="2"/>
    </row>
    <row r="5591" spans="1:6" ht="15" x14ac:dyDescent="0.25">
      <c r="A5591" s="2"/>
      <c r="B5591" s="2"/>
      <c r="C5591" s="2"/>
      <c r="E5591" s="2"/>
      <c r="F5591" s="2"/>
    </row>
    <row r="5592" spans="1:6" ht="15" x14ac:dyDescent="0.25">
      <c r="A5592" s="2"/>
      <c r="B5592" s="2"/>
      <c r="C5592" s="2"/>
      <c r="E5592" s="2"/>
      <c r="F5592" s="2"/>
    </row>
    <row r="5593" spans="1:6" ht="15" x14ac:dyDescent="0.25">
      <c r="A5593" s="2"/>
      <c r="B5593" s="2"/>
      <c r="C5593" s="2"/>
      <c r="E5593" s="2"/>
      <c r="F5593" s="2"/>
    </row>
    <row r="5594" spans="1:6" ht="15" x14ac:dyDescent="0.25">
      <c r="A5594" s="2"/>
      <c r="B5594" s="2"/>
      <c r="C5594" s="2"/>
      <c r="E5594" s="2"/>
      <c r="F5594" s="2"/>
    </row>
    <row r="5595" spans="1:6" ht="15" x14ac:dyDescent="0.25">
      <c r="A5595" s="2"/>
      <c r="B5595" s="2"/>
      <c r="C5595" s="2"/>
      <c r="E5595" s="2"/>
      <c r="F5595" s="2"/>
    </row>
    <row r="5596" spans="1:6" ht="15" x14ac:dyDescent="0.25">
      <c r="A5596" s="2"/>
      <c r="B5596" s="2"/>
      <c r="C5596" s="2"/>
      <c r="E5596" s="2"/>
      <c r="F5596" s="2"/>
    </row>
    <row r="5597" spans="1:6" ht="15" x14ac:dyDescent="0.25">
      <c r="A5597" s="2"/>
      <c r="B5597" s="2"/>
      <c r="C5597" s="2"/>
      <c r="E5597" s="2"/>
      <c r="F5597" s="2"/>
    </row>
    <row r="5598" spans="1:6" ht="15" x14ac:dyDescent="0.25">
      <c r="A5598" s="2"/>
      <c r="B5598" s="2"/>
      <c r="C5598" s="2"/>
      <c r="E5598" s="2"/>
      <c r="F5598" s="2"/>
    </row>
    <row r="5599" spans="1:6" ht="15" x14ac:dyDescent="0.25">
      <c r="A5599" s="2"/>
      <c r="B5599" s="2"/>
      <c r="C5599" s="2"/>
      <c r="E5599" s="2"/>
      <c r="F5599" s="2"/>
    </row>
    <row r="5600" spans="1:6" ht="15" x14ac:dyDescent="0.25">
      <c r="A5600" s="2"/>
      <c r="B5600" s="2"/>
      <c r="C5600" s="2"/>
      <c r="E5600" s="2"/>
      <c r="F5600" s="2"/>
    </row>
    <row r="5601" spans="1:6" ht="15" x14ac:dyDescent="0.25">
      <c r="A5601" s="2"/>
      <c r="B5601" s="2"/>
      <c r="C5601" s="2"/>
      <c r="E5601" s="2"/>
      <c r="F5601" s="2"/>
    </row>
    <row r="5602" spans="1:6" ht="15" x14ac:dyDescent="0.25">
      <c r="A5602" s="2"/>
      <c r="B5602" s="2"/>
      <c r="C5602" s="2"/>
      <c r="E5602" s="2"/>
      <c r="F5602" s="2"/>
    </row>
    <row r="5603" spans="1:6" ht="15" x14ac:dyDescent="0.25">
      <c r="A5603" s="2"/>
      <c r="B5603" s="2"/>
      <c r="C5603" s="2"/>
      <c r="E5603" s="2"/>
      <c r="F5603" s="2"/>
    </row>
    <row r="5604" spans="1:6" ht="15" x14ac:dyDescent="0.25">
      <c r="A5604" s="2"/>
      <c r="B5604" s="2"/>
      <c r="C5604" s="2"/>
      <c r="E5604" s="2"/>
      <c r="F5604" s="2"/>
    </row>
    <row r="5605" spans="1:6" ht="15" x14ac:dyDescent="0.25">
      <c r="A5605" s="2"/>
      <c r="B5605" s="2"/>
      <c r="C5605" s="2"/>
      <c r="E5605" s="2"/>
      <c r="F5605" s="2"/>
    </row>
    <row r="5606" spans="1:6" ht="15" x14ac:dyDescent="0.25">
      <c r="A5606" s="2"/>
      <c r="B5606" s="2"/>
      <c r="C5606" s="2"/>
      <c r="E5606" s="2"/>
      <c r="F5606" s="2"/>
    </row>
    <row r="5607" spans="1:6" ht="15" x14ac:dyDescent="0.25">
      <c r="A5607" s="2"/>
      <c r="B5607" s="2"/>
      <c r="C5607" s="2"/>
      <c r="E5607" s="2"/>
      <c r="F5607" s="2"/>
    </row>
    <row r="5608" spans="1:6" ht="15" x14ac:dyDescent="0.25">
      <c r="A5608" s="2"/>
      <c r="B5608" s="2"/>
      <c r="C5608" s="2"/>
      <c r="E5608" s="2"/>
      <c r="F5608" s="2"/>
    </row>
    <row r="5609" spans="1:6" ht="15" x14ac:dyDescent="0.25">
      <c r="A5609" s="2"/>
      <c r="B5609" s="2"/>
      <c r="C5609" s="2"/>
      <c r="E5609" s="2"/>
      <c r="F5609" s="2"/>
    </row>
    <row r="5610" spans="1:6" ht="15" x14ac:dyDescent="0.25">
      <c r="A5610" s="2"/>
      <c r="B5610" s="2"/>
      <c r="C5610" s="2"/>
      <c r="E5610" s="2"/>
      <c r="F5610" s="2"/>
    </row>
    <row r="5611" spans="1:6" ht="15" x14ac:dyDescent="0.25">
      <c r="A5611" s="2"/>
      <c r="B5611" s="2"/>
      <c r="C5611" s="2"/>
      <c r="E5611" s="2"/>
      <c r="F5611" s="2"/>
    </row>
    <row r="5612" spans="1:6" ht="15" x14ac:dyDescent="0.25">
      <c r="A5612" s="2"/>
      <c r="B5612" s="2"/>
      <c r="C5612" s="2"/>
      <c r="E5612" s="2"/>
      <c r="F5612" s="2"/>
    </row>
    <row r="5613" spans="1:6" ht="15" x14ac:dyDescent="0.25">
      <c r="A5613" s="2"/>
      <c r="B5613" s="2"/>
      <c r="C5613" s="2"/>
      <c r="E5613" s="2"/>
      <c r="F5613" s="2"/>
    </row>
    <row r="5614" spans="1:6" ht="15" x14ac:dyDescent="0.25">
      <c r="A5614" s="2"/>
      <c r="B5614" s="2"/>
      <c r="C5614" s="2"/>
      <c r="E5614" s="2"/>
      <c r="F5614" s="2"/>
    </row>
    <row r="5615" spans="1:6" ht="15" x14ac:dyDescent="0.25">
      <c r="A5615" s="2"/>
      <c r="B5615" s="2"/>
      <c r="C5615" s="2"/>
      <c r="E5615" s="2"/>
      <c r="F5615" s="2"/>
    </row>
    <row r="5616" spans="1:6" ht="15" x14ac:dyDescent="0.25">
      <c r="A5616" s="2"/>
      <c r="B5616" s="2"/>
      <c r="C5616" s="2"/>
      <c r="E5616" s="2"/>
      <c r="F5616" s="2"/>
    </row>
    <row r="5617" spans="1:6" ht="15" x14ac:dyDescent="0.25">
      <c r="A5617" s="2"/>
      <c r="B5617" s="2"/>
      <c r="C5617" s="2"/>
      <c r="E5617" s="2"/>
      <c r="F5617" s="2"/>
    </row>
    <row r="5618" spans="1:6" ht="15" x14ac:dyDescent="0.25">
      <c r="A5618" s="2"/>
      <c r="B5618" s="2"/>
      <c r="C5618" s="2"/>
      <c r="E5618" s="2"/>
      <c r="F5618" s="2"/>
    </row>
    <row r="5619" spans="1:6" ht="15" x14ac:dyDescent="0.25">
      <c r="A5619" s="2"/>
      <c r="B5619" s="2"/>
      <c r="C5619" s="2"/>
      <c r="E5619" s="2"/>
      <c r="F5619" s="2"/>
    </row>
    <row r="5620" spans="1:6" ht="15" x14ac:dyDescent="0.25">
      <c r="A5620" s="2"/>
      <c r="B5620" s="2"/>
      <c r="C5620" s="2"/>
      <c r="E5620" s="2"/>
      <c r="F5620" s="2"/>
    </row>
    <row r="5621" spans="1:6" ht="15" x14ac:dyDescent="0.25">
      <c r="A5621" s="2"/>
      <c r="B5621" s="2"/>
      <c r="C5621" s="2"/>
      <c r="E5621" s="2"/>
      <c r="F5621" s="2"/>
    </row>
    <row r="5622" spans="1:6" ht="15" x14ac:dyDescent="0.25">
      <c r="A5622" s="2"/>
      <c r="B5622" s="2"/>
      <c r="C5622" s="2"/>
      <c r="E5622" s="2"/>
      <c r="F5622" s="2"/>
    </row>
    <row r="5623" spans="1:6" ht="15" x14ac:dyDescent="0.25">
      <c r="A5623" s="2"/>
      <c r="B5623" s="2"/>
      <c r="C5623" s="2"/>
      <c r="E5623" s="2"/>
      <c r="F5623" s="2"/>
    </row>
    <row r="5624" spans="1:6" ht="15" x14ac:dyDescent="0.25">
      <c r="A5624" s="2"/>
      <c r="B5624" s="2"/>
      <c r="C5624" s="2"/>
      <c r="E5624" s="2"/>
      <c r="F5624" s="2"/>
    </row>
    <row r="5625" spans="1:6" ht="15" x14ac:dyDescent="0.25">
      <c r="A5625" s="2"/>
      <c r="B5625" s="2"/>
      <c r="C5625" s="2"/>
      <c r="E5625" s="2"/>
      <c r="F5625" s="2"/>
    </row>
    <row r="5626" spans="1:6" ht="15" x14ac:dyDescent="0.25">
      <c r="A5626" s="2"/>
      <c r="B5626" s="2"/>
      <c r="C5626" s="2"/>
      <c r="E5626" s="2"/>
      <c r="F5626" s="2"/>
    </row>
    <row r="5627" spans="1:6" ht="15" x14ac:dyDescent="0.25">
      <c r="A5627" s="2"/>
      <c r="B5627" s="2"/>
      <c r="C5627" s="2"/>
      <c r="E5627" s="2"/>
      <c r="F5627" s="2"/>
    </row>
    <row r="5628" spans="1:6" ht="15" x14ac:dyDescent="0.25">
      <c r="A5628" s="2"/>
      <c r="B5628" s="2"/>
      <c r="C5628" s="2"/>
      <c r="E5628" s="2"/>
      <c r="F5628" s="2"/>
    </row>
    <row r="5629" spans="1:6" ht="15" x14ac:dyDescent="0.25">
      <c r="A5629" s="2"/>
      <c r="B5629" s="2"/>
      <c r="C5629" s="2"/>
      <c r="E5629" s="2"/>
      <c r="F5629" s="2"/>
    </row>
    <row r="5630" spans="1:6" ht="15" x14ac:dyDescent="0.25">
      <c r="A5630" s="2"/>
      <c r="B5630" s="2"/>
      <c r="C5630" s="2"/>
      <c r="E5630" s="2"/>
      <c r="F5630" s="2"/>
    </row>
    <row r="5631" spans="1:6" ht="15" x14ac:dyDescent="0.25">
      <c r="A5631" s="2"/>
      <c r="B5631" s="2"/>
      <c r="C5631" s="2"/>
      <c r="E5631" s="2"/>
      <c r="F5631" s="2"/>
    </row>
    <row r="5632" spans="1:6" ht="15" x14ac:dyDescent="0.25">
      <c r="A5632" s="2"/>
      <c r="B5632" s="2"/>
      <c r="C5632" s="2"/>
      <c r="E5632" s="2"/>
      <c r="F5632" s="2"/>
    </row>
    <row r="5633" spans="1:6" ht="15" x14ac:dyDescent="0.25">
      <c r="A5633" s="2"/>
      <c r="B5633" s="2"/>
      <c r="C5633" s="2"/>
      <c r="E5633" s="2"/>
      <c r="F5633" s="2"/>
    </row>
    <row r="5634" spans="1:6" ht="15" x14ac:dyDescent="0.25">
      <c r="A5634" s="2"/>
      <c r="B5634" s="2"/>
      <c r="C5634" s="2"/>
      <c r="E5634" s="2"/>
      <c r="F5634" s="2"/>
    </row>
    <row r="5635" spans="1:6" ht="15" x14ac:dyDescent="0.25">
      <c r="A5635" s="2"/>
      <c r="B5635" s="2"/>
      <c r="C5635" s="2"/>
      <c r="E5635" s="2"/>
      <c r="F5635" s="2"/>
    </row>
    <row r="5636" spans="1:6" ht="15" x14ac:dyDescent="0.25">
      <c r="A5636" s="2"/>
      <c r="B5636" s="2"/>
      <c r="C5636" s="2"/>
      <c r="E5636" s="2"/>
      <c r="F5636" s="2"/>
    </row>
    <row r="5637" spans="1:6" ht="15" x14ac:dyDescent="0.25">
      <c r="A5637" s="2"/>
      <c r="B5637" s="2"/>
      <c r="C5637" s="2"/>
      <c r="E5637" s="2"/>
      <c r="F5637" s="2"/>
    </row>
    <row r="5638" spans="1:6" ht="15" x14ac:dyDescent="0.25">
      <c r="A5638" s="2"/>
      <c r="B5638" s="2"/>
      <c r="C5638" s="2"/>
      <c r="E5638" s="2"/>
      <c r="F5638" s="2"/>
    </row>
    <row r="5639" spans="1:6" ht="15" x14ac:dyDescent="0.25">
      <c r="A5639" s="2"/>
      <c r="B5639" s="2"/>
      <c r="C5639" s="2"/>
      <c r="E5639" s="2"/>
      <c r="F5639" s="2"/>
    </row>
    <row r="5640" spans="1:6" ht="15" x14ac:dyDescent="0.25">
      <c r="A5640" s="2"/>
      <c r="B5640" s="2"/>
      <c r="C5640" s="2"/>
      <c r="E5640" s="2"/>
      <c r="F5640" s="2"/>
    </row>
    <row r="5641" spans="1:6" ht="15" x14ac:dyDescent="0.25">
      <c r="A5641" s="2"/>
      <c r="B5641" s="2"/>
      <c r="C5641" s="2"/>
      <c r="E5641" s="2"/>
      <c r="F5641" s="2"/>
    </row>
    <row r="5642" spans="1:6" ht="15" x14ac:dyDescent="0.25">
      <c r="A5642" s="2"/>
      <c r="B5642" s="2"/>
      <c r="C5642" s="2"/>
      <c r="E5642" s="2"/>
      <c r="F5642" s="2"/>
    </row>
    <row r="5643" spans="1:6" ht="15" x14ac:dyDescent="0.25">
      <c r="A5643" s="2"/>
      <c r="B5643" s="2"/>
      <c r="C5643" s="2"/>
      <c r="E5643" s="2"/>
      <c r="F5643" s="2"/>
    </row>
    <row r="5644" spans="1:6" ht="15" x14ac:dyDescent="0.25">
      <c r="A5644" s="2"/>
      <c r="B5644" s="2"/>
      <c r="C5644" s="2"/>
      <c r="E5644" s="2"/>
      <c r="F5644" s="2"/>
    </row>
    <row r="5645" spans="1:6" ht="15" x14ac:dyDescent="0.25">
      <c r="A5645" s="2"/>
      <c r="B5645" s="2"/>
      <c r="C5645" s="2"/>
      <c r="E5645" s="2"/>
      <c r="F5645" s="2"/>
    </row>
    <row r="5646" spans="1:6" ht="15" x14ac:dyDescent="0.25">
      <c r="A5646" s="2"/>
      <c r="B5646" s="2"/>
      <c r="C5646" s="2"/>
      <c r="E5646" s="2"/>
      <c r="F5646" s="2"/>
    </row>
    <row r="5647" spans="1:6" ht="15" x14ac:dyDescent="0.25">
      <c r="A5647" s="2"/>
      <c r="B5647" s="2"/>
      <c r="C5647" s="2"/>
      <c r="E5647" s="2"/>
      <c r="F5647" s="2"/>
    </row>
    <row r="5648" spans="1:6" ht="15" x14ac:dyDescent="0.25">
      <c r="A5648" s="2"/>
      <c r="B5648" s="2"/>
      <c r="C5648" s="2"/>
      <c r="E5648" s="2"/>
      <c r="F5648" s="2"/>
    </row>
    <row r="5649" spans="1:6" ht="15" x14ac:dyDescent="0.25">
      <c r="A5649" s="2"/>
      <c r="B5649" s="2"/>
      <c r="C5649" s="2"/>
      <c r="E5649" s="2"/>
      <c r="F5649" s="2"/>
    </row>
    <row r="5650" spans="1:6" ht="15" x14ac:dyDescent="0.25">
      <c r="A5650" s="2"/>
      <c r="B5650" s="2"/>
      <c r="C5650" s="2"/>
      <c r="E5650" s="2"/>
      <c r="F5650" s="2"/>
    </row>
    <row r="5651" spans="1:6" ht="15" x14ac:dyDescent="0.25">
      <c r="A5651" s="2"/>
      <c r="B5651" s="2"/>
      <c r="C5651" s="2"/>
      <c r="E5651" s="2"/>
      <c r="F5651" s="2"/>
    </row>
    <row r="5652" spans="1:6" ht="15" x14ac:dyDescent="0.25">
      <c r="A5652" s="2"/>
      <c r="B5652" s="2"/>
      <c r="C5652" s="2"/>
      <c r="E5652" s="2"/>
      <c r="F5652" s="2"/>
    </row>
    <row r="5653" spans="1:6" ht="15" x14ac:dyDescent="0.25">
      <c r="A5653" s="2"/>
      <c r="B5653" s="2"/>
      <c r="C5653" s="2"/>
      <c r="E5653" s="2"/>
      <c r="F5653" s="2"/>
    </row>
    <row r="5654" spans="1:6" ht="15" x14ac:dyDescent="0.25">
      <c r="A5654" s="2"/>
      <c r="B5654" s="2"/>
      <c r="C5654" s="2"/>
      <c r="E5654" s="2"/>
      <c r="F5654" s="2"/>
    </row>
    <row r="5655" spans="1:6" ht="15" x14ac:dyDescent="0.25">
      <c r="A5655" s="2"/>
      <c r="B5655" s="2"/>
      <c r="C5655" s="2"/>
      <c r="E5655" s="2"/>
      <c r="F5655" s="2"/>
    </row>
    <row r="5656" spans="1:6" ht="15" x14ac:dyDescent="0.25">
      <c r="A5656" s="2"/>
      <c r="B5656" s="2"/>
      <c r="C5656" s="2"/>
      <c r="E5656" s="2"/>
      <c r="F5656" s="2"/>
    </row>
    <row r="5657" spans="1:6" ht="15" x14ac:dyDescent="0.25">
      <c r="A5657" s="2"/>
      <c r="B5657" s="2"/>
      <c r="C5657" s="2"/>
      <c r="E5657" s="2"/>
      <c r="F5657" s="2"/>
    </row>
    <row r="5658" spans="1:6" ht="15" x14ac:dyDescent="0.25">
      <c r="A5658" s="2"/>
      <c r="B5658" s="2"/>
      <c r="C5658" s="2"/>
      <c r="E5658" s="2"/>
      <c r="F5658" s="2"/>
    </row>
    <row r="5659" spans="1:6" ht="15" x14ac:dyDescent="0.25">
      <c r="A5659" s="2"/>
      <c r="B5659" s="2"/>
      <c r="C5659" s="2"/>
      <c r="E5659" s="2"/>
      <c r="F5659" s="2"/>
    </row>
    <row r="5660" spans="1:6" ht="15" x14ac:dyDescent="0.25">
      <c r="A5660" s="2"/>
      <c r="B5660" s="2"/>
      <c r="C5660" s="2"/>
      <c r="E5660" s="2"/>
      <c r="F5660" s="2"/>
    </row>
    <row r="5661" spans="1:6" ht="15" x14ac:dyDescent="0.25">
      <c r="A5661" s="2"/>
      <c r="B5661" s="2"/>
      <c r="C5661" s="2"/>
      <c r="E5661" s="2"/>
      <c r="F5661" s="2"/>
    </row>
    <row r="5662" spans="1:6" ht="15" x14ac:dyDescent="0.25">
      <c r="A5662" s="2"/>
      <c r="B5662" s="2"/>
      <c r="C5662" s="2"/>
      <c r="E5662" s="2"/>
      <c r="F5662" s="2"/>
    </row>
    <row r="5663" spans="1:6" ht="15" x14ac:dyDescent="0.25">
      <c r="A5663" s="2"/>
      <c r="B5663" s="2"/>
      <c r="C5663" s="2"/>
      <c r="E5663" s="2"/>
      <c r="F5663" s="2"/>
    </row>
    <row r="5664" spans="1:6" ht="15" x14ac:dyDescent="0.25">
      <c r="A5664" s="2"/>
      <c r="B5664" s="2"/>
      <c r="C5664" s="2"/>
      <c r="E5664" s="2"/>
      <c r="F5664" s="2"/>
    </row>
    <row r="5665" spans="1:6" ht="15" x14ac:dyDescent="0.25">
      <c r="A5665" s="2"/>
      <c r="B5665" s="2"/>
      <c r="C5665" s="2"/>
      <c r="E5665" s="2"/>
      <c r="F5665" s="2"/>
    </row>
    <row r="5666" spans="1:6" ht="15" x14ac:dyDescent="0.25">
      <c r="A5666" s="2"/>
      <c r="B5666" s="2"/>
      <c r="C5666" s="2"/>
      <c r="E5666" s="2"/>
      <c r="F5666" s="2"/>
    </row>
    <row r="5667" spans="1:6" ht="15" x14ac:dyDescent="0.25">
      <c r="A5667" s="2"/>
      <c r="B5667" s="2"/>
      <c r="C5667" s="2"/>
      <c r="E5667" s="2"/>
      <c r="F5667" s="2"/>
    </row>
    <row r="5668" spans="1:6" ht="15" x14ac:dyDescent="0.25">
      <c r="A5668" s="2"/>
      <c r="B5668" s="2"/>
      <c r="C5668" s="2"/>
      <c r="E5668" s="2"/>
      <c r="F5668" s="2"/>
    </row>
    <row r="5669" spans="1:6" ht="15" x14ac:dyDescent="0.25">
      <c r="A5669" s="2"/>
      <c r="B5669" s="2"/>
      <c r="C5669" s="2"/>
      <c r="E5669" s="2"/>
      <c r="F5669" s="2"/>
    </row>
    <row r="5670" spans="1:6" ht="15" x14ac:dyDescent="0.25">
      <c r="A5670" s="2"/>
      <c r="B5670" s="2"/>
      <c r="C5670" s="2"/>
      <c r="E5670" s="2"/>
      <c r="F5670" s="2"/>
    </row>
    <row r="5671" spans="1:6" ht="15" x14ac:dyDescent="0.25">
      <c r="A5671" s="2"/>
      <c r="B5671" s="2"/>
      <c r="C5671" s="2"/>
      <c r="E5671" s="2"/>
      <c r="F5671" s="2"/>
    </row>
    <row r="5672" spans="1:6" ht="15" x14ac:dyDescent="0.25">
      <c r="A5672" s="2"/>
      <c r="B5672" s="2"/>
      <c r="C5672" s="2"/>
      <c r="E5672" s="2"/>
      <c r="F5672" s="2"/>
    </row>
    <row r="5673" spans="1:6" ht="15" x14ac:dyDescent="0.25">
      <c r="A5673" s="2"/>
      <c r="B5673" s="2"/>
      <c r="C5673" s="2"/>
      <c r="E5673" s="2"/>
      <c r="F5673" s="2"/>
    </row>
    <row r="5674" spans="1:6" ht="15" x14ac:dyDescent="0.25">
      <c r="A5674" s="2"/>
      <c r="B5674" s="2"/>
      <c r="C5674" s="2"/>
      <c r="E5674" s="2"/>
      <c r="F5674" s="2"/>
    </row>
    <row r="5675" spans="1:6" ht="15" x14ac:dyDescent="0.25">
      <c r="A5675" s="2"/>
      <c r="B5675" s="2"/>
      <c r="C5675" s="2"/>
      <c r="E5675" s="2"/>
      <c r="F5675" s="2"/>
    </row>
    <row r="5676" spans="1:6" ht="15" x14ac:dyDescent="0.25">
      <c r="A5676" s="2"/>
      <c r="B5676" s="2"/>
      <c r="C5676" s="2"/>
      <c r="E5676" s="2"/>
      <c r="F5676" s="2"/>
    </row>
    <row r="5677" spans="1:6" ht="15" x14ac:dyDescent="0.25">
      <c r="A5677" s="2"/>
      <c r="B5677" s="2"/>
      <c r="C5677" s="2"/>
      <c r="E5677" s="2"/>
      <c r="F5677" s="2"/>
    </row>
    <row r="5678" spans="1:6" ht="15" x14ac:dyDescent="0.25">
      <c r="A5678" s="2"/>
      <c r="B5678" s="2"/>
      <c r="C5678" s="2"/>
      <c r="E5678" s="2"/>
      <c r="F5678" s="2"/>
    </row>
    <row r="5679" spans="1:6" ht="15" x14ac:dyDescent="0.25">
      <c r="A5679" s="2"/>
      <c r="B5679" s="2"/>
      <c r="C5679" s="2"/>
      <c r="E5679" s="2"/>
      <c r="F5679" s="2"/>
    </row>
    <row r="5680" spans="1:6" ht="15" x14ac:dyDescent="0.25">
      <c r="A5680" s="2"/>
      <c r="B5680" s="2"/>
      <c r="C5680" s="2"/>
      <c r="E5680" s="2"/>
      <c r="F5680" s="2"/>
    </row>
    <row r="5681" spans="1:6" ht="15" x14ac:dyDescent="0.25">
      <c r="A5681" s="2"/>
      <c r="B5681" s="2"/>
      <c r="C5681" s="2"/>
      <c r="E5681" s="2"/>
      <c r="F5681" s="2"/>
    </row>
    <row r="5682" spans="1:6" ht="15" x14ac:dyDescent="0.25">
      <c r="A5682" s="2"/>
      <c r="B5682" s="2"/>
      <c r="C5682" s="2"/>
      <c r="E5682" s="2"/>
      <c r="F5682" s="2"/>
    </row>
    <row r="5683" spans="1:6" ht="15" x14ac:dyDescent="0.25">
      <c r="A5683" s="2"/>
      <c r="B5683" s="2"/>
      <c r="C5683" s="2"/>
      <c r="E5683" s="2"/>
      <c r="F5683" s="2"/>
    </row>
    <row r="5684" spans="1:6" ht="15" x14ac:dyDescent="0.25">
      <c r="A5684" s="2"/>
      <c r="B5684" s="2"/>
      <c r="C5684" s="2"/>
      <c r="E5684" s="2"/>
      <c r="F5684" s="2"/>
    </row>
    <row r="5685" spans="1:6" ht="15" x14ac:dyDescent="0.25">
      <c r="A5685" s="2"/>
      <c r="B5685" s="2"/>
      <c r="C5685" s="2"/>
      <c r="E5685" s="2"/>
      <c r="F5685" s="2"/>
    </row>
    <row r="5686" spans="1:6" ht="15" x14ac:dyDescent="0.25">
      <c r="A5686" s="2"/>
      <c r="B5686" s="2"/>
      <c r="C5686" s="2"/>
      <c r="E5686" s="2"/>
      <c r="F5686" s="2"/>
    </row>
    <row r="5687" spans="1:6" ht="15" x14ac:dyDescent="0.25">
      <c r="A5687" s="2"/>
      <c r="B5687" s="2"/>
      <c r="C5687" s="2"/>
      <c r="E5687" s="2"/>
      <c r="F5687" s="2"/>
    </row>
    <row r="5688" spans="1:6" ht="15" x14ac:dyDescent="0.25">
      <c r="A5688" s="2"/>
      <c r="B5688" s="2"/>
      <c r="C5688" s="2"/>
      <c r="E5688" s="2"/>
      <c r="F5688" s="2"/>
    </row>
    <row r="5689" spans="1:6" ht="15" x14ac:dyDescent="0.25">
      <c r="A5689" s="2"/>
      <c r="B5689" s="2"/>
      <c r="C5689" s="2"/>
      <c r="E5689" s="2"/>
      <c r="F5689" s="2"/>
    </row>
    <row r="5690" spans="1:6" ht="15" x14ac:dyDescent="0.25">
      <c r="A5690" s="2"/>
      <c r="B5690" s="2"/>
      <c r="C5690" s="2"/>
      <c r="E5690" s="2"/>
      <c r="F5690" s="2"/>
    </row>
    <row r="5691" spans="1:6" ht="15" x14ac:dyDescent="0.25">
      <c r="A5691" s="2"/>
      <c r="B5691" s="2"/>
      <c r="C5691" s="2"/>
      <c r="E5691" s="2"/>
      <c r="F5691" s="2"/>
    </row>
    <row r="5692" spans="1:6" ht="15" x14ac:dyDescent="0.25">
      <c r="A5692" s="2"/>
      <c r="B5692" s="2"/>
      <c r="C5692" s="2"/>
      <c r="E5692" s="2"/>
      <c r="F5692" s="2"/>
    </row>
    <row r="5693" spans="1:6" ht="15" x14ac:dyDescent="0.25">
      <c r="A5693" s="2"/>
      <c r="B5693" s="2"/>
      <c r="C5693" s="2"/>
      <c r="E5693" s="2"/>
      <c r="F5693" s="2"/>
    </row>
    <row r="5694" spans="1:6" ht="15" x14ac:dyDescent="0.25">
      <c r="A5694" s="2"/>
      <c r="B5694" s="2"/>
      <c r="C5694" s="2"/>
      <c r="E5694" s="2"/>
      <c r="F5694" s="2"/>
    </row>
    <row r="5695" spans="1:6" ht="15" x14ac:dyDescent="0.25">
      <c r="A5695" s="2"/>
      <c r="B5695" s="2"/>
      <c r="C5695" s="2"/>
      <c r="E5695" s="2"/>
      <c r="F5695" s="2"/>
    </row>
    <row r="5696" spans="1:6" ht="15" x14ac:dyDescent="0.25">
      <c r="A5696" s="2"/>
      <c r="B5696" s="2"/>
      <c r="C5696" s="2"/>
      <c r="E5696" s="2"/>
      <c r="F5696" s="2"/>
    </row>
    <row r="5697" spans="1:6" ht="15" x14ac:dyDescent="0.25">
      <c r="A5697" s="2"/>
      <c r="B5697" s="2"/>
      <c r="C5697" s="2"/>
      <c r="E5697" s="2"/>
      <c r="F5697" s="2"/>
    </row>
    <row r="5698" spans="1:6" ht="15" x14ac:dyDescent="0.25">
      <c r="A5698" s="2"/>
      <c r="B5698" s="2"/>
      <c r="C5698" s="2"/>
      <c r="E5698" s="2"/>
      <c r="F5698" s="2"/>
    </row>
    <row r="5699" spans="1:6" ht="15" x14ac:dyDescent="0.25">
      <c r="A5699" s="2"/>
      <c r="B5699" s="2"/>
      <c r="C5699" s="2"/>
      <c r="E5699" s="2"/>
      <c r="F5699" s="2"/>
    </row>
    <row r="5700" spans="1:6" ht="15" x14ac:dyDescent="0.25">
      <c r="A5700" s="2"/>
      <c r="B5700" s="2"/>
      <c r="C5700" s="2"/>
      <c r="E5700" s="2"/>
      <c r="F5700" s="2"/>
    </row>
    <row r="5701" spans="1:6" ht="15" x14ac:dyDescent="0.25">
      <c r="A5701" s="2"/>
      <c r="B5701" s="2"/>
      <c r="C5701" s="2"/>
      <c r="E5701" s="2"/>
      <c r="F5701" s="2"/>
    </row>
    <row r="5702" spans="1:6" ht="15" x14ac:dyDescent="0.25">
      <c r="A5702" s="2"/>
      <c r="B5702" s="2"/>
      <c r="C5702" s="2"/>
      <c r="E5702" s="2"/>
      <c r="F5702" s="2"/>
    </row>
    <row r="5703" spans="1:6" ht="15" x14ac:dyDescent="0.25">
      <c r="A5703" s="2"/>
      <c r="B5703" s="2"/>
      <c r="C5703" s="2"/>
      <c r="E5703" s="2"/>
      <c r="F5703" s="2"/>
    </row>
    <row r="5704" spans="1:6" ht="15" x14ac:dyDescent="0.25">
      <c r="A5704" s="2"/>
      <c r="B5704" s="2"/>
      <c r="C5704" s="2"/>
      <c r="E5704" s="2"/>
      <c r="F5704" s="2"/>
    </row>
    <row r="5705" spans="1:6" ht="15" x14ac:dyDescent="0.25">
      <c r="A5705" s="2"/>
      <c r="B5705" s="2"/>
      <c r="C5705" s="2"/>
      <c r="E5705" s="2"/>
      <c r="F5705" s="2"/>
    </row>
    <row r="5706" spans="1:6" ht="15" x14ac:dyDescent="0.25">
      <c r="A5706" s="2"/>
      <c r="B5706" s="2"/>
      <c r="C5706" s="2"/>
      <c r="E5706" s="2"/>
      <c r="F5706" s="2"/>
    </row>
    <row r="5707" spans="1:6" ht="15" x14ac:dyDescent="0.25">
      <c r="A5707" s="2"/>
      <c r="B5707" s="2"/>
      <c r="C5707" s="2"/>
      <c r="E5707" s="2"/>
      <c r="F5707" s="2"/>
    </row>
    <row r="5708" spans="1:6" ht="15" x14ac:dyDescent="0.25">
      <c r="A5708" s="2"/>
      <c r="B5708" s="2"/>
      <c r="C5708" s="2"/>
      <c r="E5708" s="2"/>
      <c r="F5708" s="2"/>
    </row>
    <row r="5709" spans="1:6" ht="15" x14ac:dyDescent="0.25">
      <c r="A5709" s="2"/>
      <c r="B5709" s="2"/>
      <c r="C5709" s="2"/>
      <c r="E5709" s="2"/>
      <c r="F5709" s="2"/>
    </row>
    <row r="5710" spans="1:6" ht="15" x14ac:dyDescent="0.25">
      <c r="A5710" s="2"/>
      <c r="B5710" s="2"/>
      <c r="C5710" s="2"/>
      <c r="E5710" s="2"/>
      <c r="F5710" s="2"/>
    </row>
    <row r="5711" spans="1:6" ht="15" x14ac:dyDescent="0.25">
      <c r="A5711" s="2"/>
      <c r="B5711" s="2"/>
      <c r="C5711" s="2"/>
      <c r="E5711" s="2"/>
      <c r="F5711" s="2"/>
    </row>
    <row r="5712" spans="1:6" ht="15" x14ac:dyDescent="0.25">
      <c r="A5712" s="2"/>
      <c r="B5712" s="2"/>
      <c r="C5712" s="2"/>
      <c r="E5712" s="2"/>
      <c r="F5712" s="2"/>
    </row>
    <row r="5713" spans="1:6" ht="15" x14ac:dyDescent="0.25">
      <c r="A5713" s="2"/>
      <c r="B5713" s="2"/>
      <c r="C5713" s="2"/>
      <c r="E5713" s="2"/>
      <c r="F5713" s="2"/>
    </row>
    <row r="5714" spans="1:6" ht="15" x14ac:dyDescent="0.25">
      <c r="A5714" s="2"/>
      <c r="B5714" s="2"/>
      <c r="C5714" s="2"/>
      <c r="E5714" s="2"/>
      <c r="F5714" s="2"/>
    </row>
    <row r="5715" spans="1:6" ht="15" x14ac:dyDescent="0.25">
      <c r="A5715" s="2"/>
      <c r="B5715" s="2"/>
      <c r="C5715" s="2"/>
      <c r="E5715" s="2"/>
      <c r="F5715" s="2"/>
    </row>
    <row r="5716" spans="1:6" ht="15" x14ac:dyDescent="0.25">
      <c r="A5716" s="2"/>
      <c r="B5716" s="2"/>
      <c r="C5716" s="2"/>
      <c r="E5716" s="2"/>
      <c r="F5716" s="2"/>
    </row>
    <row r="5717" spans="1:6" ht="15" x14ac:dyDescent="0.25">
      <c r="A5717" s="2"/>
      <c r="B5717" s="2"/>
      <c r="C5717" s="2"/>
      <c r="E5717" s="2"/>
      <c r="F5717" s="2"/>
    </row>
    <row r="5718" spans="1:6" ht="15" x14ac:dyDescent="0.25">
      <c r="A5718" s="2"/>
      <c r="B5718" s="2"/>
      <c r="C5718" s="2"/>
      <c r="E5718" s="2"/>
      <c r="F5718" s="2"/>
    </row>
    <row r="5719" spans="1:6" ht="15" x14ac:dyDescent="0.25">
      <c r="A5719" s="2"/>
      <c r="B5719" s="2"/>
      <c r="C5719" s="2"/>
      <c r="E5719" s="2"/>
      <c r="F5719" s="2"/>
    </row>
    <row r="5720" spans="1:6" ht="15" x14ac:dyDescent="0.25">
      <c r="A5720" s="2"/>
      <c r="B5720" s="2"/>
      <c r="C5720" s="2"/>
      <c r="E5720" s="2"/>
      <c r="F5720" s="2"/>
    </row>
    <row r="5721" spans="1:6" ht="15" x14ac:dyDescent="0.25">
      <c r="A5721" s="2"/>
      <c r="B5721" s="2"/>
      <c r="C5721" s="2"/>
      <c r="E5721" s="2"/>
      <c r="F5721" s="2"/>
    </row>
    <row r="5722" spans="1:6" ht="15" x14ac:dyDescent="0.25">
      <c r="A5722" s="2"/>
      <c r="B5722" s="2"/>
      <c r="C5722" s="2"/>
      <c r="E5722" s="2"/>
      <c r="F5722" s="2"/>
    </row>
    <row r="5723" spans="1:6" ht="15" x14ac:dyDescent="0.25">
      <c r="A5723" s="2"/>
      <c r="B5723" s="2"/>
      <c r="C5723" s="2"/>
      <c r="E5723" s="2"/>
      <c r="F5723" s="2"/>
    </row>
    <row r="5724" spans="1:6" ht="15" x14ac:dyDescent="0.25">
      <c r="A5724" s="2"/>
      <c r="B5724" s="2"/>
      <c r="C5724" s="2"/>
      <c r="E5724" s="2"/>
      <c r="F5724" s="2"/>
    </row>
    <row r="5725" spans="1:6" ht="15" x14ac:dyDescent="0.25">
      <c r="A5725" s="2"/>
      <c r="B5725" s="2"/>
      <c r="C5725" s="2"/>
      <c r="E5725" s="2"/>
      <c r="F5725" s="2"/>
    </row>
    <row r="5726" spans="1:6" ht="15" x14ac:dyDescent="0.25">
      <c r="A5726" s="2"/>
      <c r="B5726" s="2"/>
      <c r="C5726" s="2"/>
      <c r="E5726" s="2"/>
      <c r="F5726" s="2"/>
    </row>
    <row r="5727" spans="1:6" ht="15" x14ac:dyDescent="0.25">
      <c r="A5727" s="2"/>
      <c r="B5727" s="2"/>
      <c r="C5727" s="2"/>
      <c r="E5727" s="2"/>
      <c r="F5727" s="2"/>
    </row>
    <row r="5728" spans="1:6" ht="15" x14ac:dyDescent="0.25">
      <c r="A5728" s="2"/>
      <c r="B5728" s="2"/>
      <c r="C5728" s="2"/>
      <c r="E5728" s="2"/>
      <c r="F5728" s="2"/>
    </row>
    <row r="5729" spans="1:6" ht="15" x14ac:dyDescent="0.25">
      <c r="A5729" s="2"/>
      <c r="B5729" s="2"/>
      <c r="C5729" s="2"/>
      <c r="E5729" s="2"/>
      <c r="F5729" s="2"/>
    </row>
    <row r="5730" spans="1:6" ht="15" x14ac:dyDescent="0.25">
      <c r="A5730" s="2"/>
      <c r="B5730" s="2"/>
      <c r="C5730" s="2"/>
      <c r="E5730" s="2"/>
      <c r="F5730" s="2"/>
    </row>
    <row r="5731" spans="1:6" ht="15" x14ac:dyDescent="0.25">
      <c r="A5731" s="2"/>
      <c r="B5731" s="2"/>
      <c r="C5731" s="2"/>
      <c r="E5731" s="2"/>
      <c r="F5731" s="2"/>
    </row>
    <row r="5732" spans="1:6" ht="15" x14ac:dyDescent="0.25">
      <c r="A5732" s="2"/>
      <c r="B5732" s="2"/>
      <c r="C5732" s="2"/>
      <c r="E5732" s="2"/>
      <c r="F5732" s="2"/>
    </row>
    <row r="5733" spans="1:6" ht="15" x14ac:dyDescent="0.25">
      <c r="A5733" s="2"/>
      <c r="B5733" s="2"/>
      <c r="C5733" s="2"/>
      <c r="E5733" s="2"/>
      <c r="F5733" s="2"/>
    </row>
    <row r="5734" spans="1:6" ht="15" x14ac:dyDescent="0.25">
      <c r="A5734" s="2"/>
      <c r="B5734" s="2"/>
      <c r="C5734" s="2"/>
      <c r="E5734" s="2"/>
      <c r="F5734" s="2"/>
    </row>
    <row r="5735" spans="1:6" ht="15" x14ac:dyDescent="0.25">
      <c r="A5735" s="2"/>
      <c r="B5735" s="2"/>
      <c r="C5735" s="2"/>
      <c r="E5735" s="2"/>
      <c r="F5735" s="2"/>
    </row>
    <row r="5736" spans="1:6" ht="15" x14ac:dyDescent="0.25">
      <c r="A5736" s="2"/>
      <c r="B5736" s="2"/>
      <c r="C5736" s="2"/>
      <c r="E5736" s="2"/>
      <c r="F5736" s="2"/>
    </row>
    <row r="5737" spans="1:6" ht="15" x14ac:dyDescent="0.25">
      <c r="A5737" s="2"/>
      <c r="B5737" s="2"/>
      <c r="C5737" s="2"/>
      <c r="E5737" s="2"/>
      <c r="F5737" s="2"/>
    </row>
    <row r="5738" spans="1:6" ht="15" x14ac:dyDescent="0.25">
      <c r="A5738" s="2"/>
      <c r="B5738" s="2"/>
      <c r="C5738" s="2"/>
      <c r="E5738" s="2"/>
      <c r="F5738" s="2"/>
    </row>
    <row r="5739" spans="1:6" ht="15" x14ac:dyDescent="0.25">
      <c r="A5739" s="2"/>
      <c r="B5739" s="2"/>
      <c r="C5739" s="2"/>
      <c r="E5739" s="2"/>
      <c r="F5739" s="2"/>
    </row>
    <row r="5740" spans="1:6" ht="15" x14ac:dyDescent="0.25">
      <c r="A5740" s="2"/>
      <c r="B5740" s="2"/>
      <c r="C5740" s="2"/>
      <c r="E5740" s="2"/>
      <c r="F5740" s="2"/>
    </row>
    <row r="5741" spans="1:6" ht="15" x14ac:dyDescent="0.25">
      <c r="A5741" s="2"/>
      <c r="B5741" s="2"/>
      <c r="C5741" s="2"/>
      <c r="E5741" s="2"/>
      <c r="F5741" s="2"/>
    </row>
    <row r="5742" spans="1:6" ht="15" x14ac:dyDescent="0.25">
      <c r="A5742" s="2"/>
      <c r="B5742" s="2"/>
      <c r="C5742" s="2"/>
      <c r="E5742" s="2"/>
      <c r="F5742" s="2"/>
    </row>
    <row r="5743" spans="1:6" ht="15" x14ac:dyDescent="0.25">
      <c r="A5743" s="2"/>
      <c r="B5743" s="2"/>
      <c r="C5743" s="2"/>
      <c r="E5743" s="2"/>
      <c r="F5743" s="2"/>
    </row>
    <row r="5744" spans="1:6" ht="15" x14ac:dyDescent="0.25">
      <c r="A5744" s="2"/>
      <c r="B5744" s="2"/>
      <c r="C5744" s="2"/>
      <c r="E5744" s="2"/>
      <c r="F5744" s="2"/>
    </row>
    <row r="5745" spans="1:6" ht="15" x14ac:dyDescent="0.25">
      <c r="A5745" s="2"/>
      <c r="B5745" s="2"/>
      <c r="C5745" s="2"/>
      <c r="E5745" s="2"/>
      <c r="F5745" s="2"/>
    </row>
    <row r="5746" spans="1:6" ht="15" x14ac:dyDescent="0.25">
      <c r="A5746" s="2"/>
      <c r="B5746" s="2"/>
      <c r="C5746" s="2"/>
      <c r="E5746" s="2"/>
      <c r="F5746" s="2"/>
    </row>
    <row r="5747" spans="1:6" ht="15" x14ac:dyDescent="0.25">
      <c r="A5747" s="2"/>
      <c r="B5747" s="2"/>
      <c r="C5747" s="2"/>
      <c r="E5747" s="2"/>
      <c r="F5747" s="2"/>
    </row>
    <row r="5748" spans="1:6" ht="15" x14ac:dyDescent="0.25">
      <c r="A5748" s="2"/>
      <c r="B5748" s="2"/>
      <c r="C5748" s="2"/>
      <c r="E5748" s="2"/>
      <c r="F5748" s="2"/>
    </row>
    <row r="5749" spans="1:6" ht="15" x14ac:dyDescent="0.25">
      <c r="A5749" s="2"/>
      <c r="B5749" s="2"/>
      <c r="C5749" s="2"/>
      <c r="E5749" s="2"/>
      <c r="F5749" s="2"/>
    </row>
    <row r="5750" spans="1:6" ht="15" x14ac:dyDescent="0.25">
      <c r="A5750" s="2"/>
      <c r="B5750" s="2"/>
      <c r="C5750" s="2"/>
      <c r="E5750" s="2"/>
      <c r="F5750" s="2"/>
    </row>
    <row r="5751" spans="1:6" ht="15" x14ac:dyDescent="0.25">
      <c r="A5751" s="2"/>
      <c r="B5751" s="2"/>
      <c r="C5751" s="2"/>
      <c r="E5751" s="2"/>
      <c r="F5751" s="2"/>
    </row>
    <row r="5752" spans="1:6" ht="15" x14ac:dyDescent="0.25">
      <c r="A5752" s="2"/>
      <c r="B5752" s="2"/>
      <c r="C5752" s="2"/>
      <c r="E5752" s="2"/>
      <c r="F5752" s="2"/>
    </row>
    <row r="5753" spans="1:6" ht="15" x14ac:dyDescent="0.25">
      <c r="A5753" s="2"/>
      <c r="B5753" s="2"/>
      <c r="C5753" s="2"/>
      <c r="E5753" s="2"/>
      <c r="F5753" s="2"/>
    </row>
    <row r="5754" spans="1:6" ht="15" x14ac:dyDescent="0.25">
      <c r="A5754" s="2"/>
      <c r="B5754" s="2"/>
      <c r="C5754" s="2"/>
      <c r="E5754" s="2"/>
      <c r="F5754" s="2"/>
    </row>
    <row r="5755" spans="1:6" ht="15" x14ac:dyDescent="0.25">
      <c r="A5755" s="2"/>
      <c r="B5755" s="2"/>
      <c r="C5755" s="2"/>
      <c r="E5755" s="2"/>
      <c r="F5755" s="2"/>
    </row>
    <row r="5756" spans="1:6" ht="15" x14ac:dyDescent="0.25">
      <c r="A5756" s="2"/>
      <c r="B5756" s="2"/>
      <c r="C5756" s="2"/>
      <c r="E5756" s="2"/>
      <c r="F5756" s="2"/>
    </row>
    <row r="5757" spans="1:6" ht="15" x14ac:dyDescent="0.25">
      <c r="A5757" s="2"/>
      <c r="B5757" s="2"/>
      <c r="C5757" s="2"/>
      <c r="E5757" s="2"/>
      <c r="F5757" s="2"/>
    </row>
    <row r="5758" spans="1:6" ht="15" x14ac:dyDescent="0.25">
      <c r="A5758" s="2"/>
      <c r="B5758" s="2"/>
      <c r="C5758" s="2"/>
      <c r="E5758" s="2"/>
      <c r="F5758" s="2"/>
    </row>
    <row r="5759" spans="1:6" ht="15" x14ac:dyDescent="0.25">
      <c r="A5759" s="2"/>
      <c r="B5759" s="2"/>
      <c r="C5759" s="2"/>
      <c r="E5759" s="2"/>
      <c r="F5759" s="2"/>
    </row>
    <row r="5760" spans="1:6" ht="15" x14ac:dyDescent="0.25">
      <c r="A5760" s="2"/>
      <c r="B5760" s="2"/>
      <c r="C5760" s="2"/>
      <c r="E5760" s="2"/>
      <c r="F5760" s="2"/>
    </row>
    <row r="5761" spans="1:6" ht="15" x14ac:dyDescent="0.25">
      <c r="A5761" s="2"/>
      <c r="B5761" s="2"/>
      <c r="C5761" s="2"/>
      <c r="E5761" s="2"/>
      <c r="F5761" s="2"/>
    </row>
    <row r="5762" spans="1:6" ht="15" x14ac:dyDescent="0.25">
      <c r="A5762" s="2"/>
      <c r="B5762" s="2"/>
      <c r="C5762" s="2"/>
      <c r="E5762" s="2"/>
      <c r="F5762" s="2"/>
    </row>
    <row r="5763" spans="1:6" ht="15" x14ac:dyDescent="0.25">
      <c r="A5763" s="2"/>
      <c r="B5763" s="2"/>
      <c r="C5763" s="2"/>
      <c r="E5763" s="2"/>
      <c r="F5763" s="2"/>
    </row>
    <row r="5764" spans="1:6" ht="15" x14ac:dyDescent="0.25">
      <c r="A5764" s="2"/>
      <c r="B5764" s="2"/>
      <c r="C5764" s="2"/>
      <c r="E5764" s="2"/>
      <c r="F5764" s="2"/>
    </row>
    <row r="5765" spans="1:6" ht="15" x14ac:dyDescent="0.25">
      <c r="A5765" s="2"/>
      <c r="B5765" s="2"/>
      <c r="C5765" s="2"/>
      <c r="E5765" s="2"/>
      <c r="F5765" s="2"/>
    </row>
    <row r="5766" spans="1:6" ht="15" x14ac:dyDescent="0.25">
      <c r="A5766" s="2"/>
      <c r="B5766" s="2"/>
      <c r="C5766" s="2"/>
      <c r="E5766" s="2"/>
      <c r="F5766" s="2"/>
    </row>
    <row r="5767" spans="1:6" ht="15" x14ac:dyDescent="0.25">
      <c r="A5767" s="2"/>
      <c r="B5767" s="2"/>
      <c r="C5767" s="2"/>
      <c r="E5767" s="2"/>
      <c r="F5767" s="2"/>
    </row>
    <row r="5768" spans="1:6" ht="15" x14ac:dyDescent="0.25">
      <c r="A5768" s="2"/>
      <c r="B5768" s="2"/>
      <c r="C5768" s="2"/>
      <c r="E5768" s="2"/>
      <c r="F5768" s="2"/>
    </row>
    <row r="5769" spans="1:6" ht="15" x14ac:dyDescent="0.25">
      <c r="A5769" s="2"/>
      <c r="B5769" s="2"/>
      <c r="C5769" s="2"/>
      <c r="E5769" s="2"/>
      <c r="F5769" s="2"/>
    </row>
    <row r="5770" spans="1:6" ht="15" x14ac:dyDescent="0.25">
      <c r="A5770" s="2"/>
      <c r="B5770" s="2"/>
      <c r="C5770" s="2"/>
      <c r="E5770" s="2"/>
      <c r="F5770" s="2"/>
    </row>
    <row r="5771" spans="1:6" ht="15" x14ac:dyDescent="0.25">
      <c r="A5771" s="2"/>
      <c r="B5771" s="2"/>
      <c r="C5771" s="2"/>
      <c r="E5771" s="2"/>
      <c r="F5771" s="2"/>
    </row>
    <row r="5772" spans="1:6" ht="15" x14ac:dyDescent="0.25">
      <c r="A5772" s="2"/>
      <c r="B5772" s="2"/>
      <c r="C5772" s="2"/>
      <c r="E5772" s="2"/>
      <c r="F5772" s="2"/>
    </row>
    <row r="5773" spans="1:6" ht="15" x14ac:dyDescent="0.25">
      <c r="A5773" s="2"/>
      <c r="B5773" s="2"/>
      <c r="C5773" s="2"/>
      <c r="E5773" s="2"/>
      <c r="F5773" s="2"/>
    </row>
    <row r="5774" spans="1:6" ht="15" x14ac:dyDescent="0.25">
      <c r="A5774" s="2"/>
      <c r="B5774" s="2"/>
      <c r="C5774" s="2"/>
      <c r="E5774" s="2"/>
      <c r="F5774" s="2"/>
    </row>
    <row r="5775" spans="1:6" ht="15" x14ac:dyDescent="0.25">
      <c r="A5775" s="2"/>
      <c r="B5775" s="2"/>
      <c r="C5775" s="2"/>
      <c r="E5775" s="2"/>
      <c r="F5775" s="2"/>
    </row>
    <row r="5776" spans="1:6" ht="15" x14ac:dyDescent="0.25">
      <c r="A5776" s="2"/>
      <c r="B5776" s="2"/>
      <c r="C5776" s="2"/>
      <c r="E5776" s="2"/>
      <c r="F5776" s="2"/>
    </row>
    <row r="5777" spans="1:6" ht="15" x14ac:dyDescent="0.25">
      <c r="A5777" s="2"/>
      <c r="B5777" s="2"/>
      <c r="C5777" s="2"/>
      <c r="E5777" s="2"/>
      <c r="F5777" s="2"/>
    </row>
    <row r="5778" spans="1:6" ht="15" x14ac:dyDescent="0.25">
      <c r="A5778" s="2"/>
      <c r="B5778" s="2"/>
      <c r="C5778" s="2"/>
      <c r="E5778" s="2"/>
      <c r="F5778" s="2"/>
    </row>
    <row r="5779" spans="1:6" ht="15" x14ac:dyDescent="0.25">
      <c r="A5779" s="2"/>
      <c r="B5779" s="2"/>
      <c r="C5779" s="2"/>
      <c r="E5779" s="2"/>
      <c r="F5779" s="2"/>
    </row>
    <row r="5780" spans="1:6" ht="15" x14ac:dyDescent="0.25">
      <c r="A5780" s="2"/>
      <c r="B5780" s="2"/>
      <c r="C5780" s="2"/>
      <c r="E5780" s="2"/>
      <c r="F5780" s="2"/>
    </row>
    <row r="5781" spans="1:6" ht="15" x14ac:dyDescent="0.25">
      <c r="A5781" s="2"/>
      <c r="B5781" s="2"/>
      <c r="C5781" s="2"/>
      <c r="E5781" s="2"/>
      <c r="F5781" s="2"/>
    </row>
    <row r="5782" spans="1:6" ht="15" x14ac:dyDescent="0.25">
      <c r="A5782" s="2"/>
      <c r="B5782" s="2"/>
      <c r="C5782" s="2"/>
      <c r="E5782" s="2"/>
      <c r="F5782" s="2"/>
    </row>
    <row r="5783" spans="1:6" ht="15" x14ac:dyDescent="0.25">
      <c r="A5783" s="2"/>
      <c r="B5783" s="2"/>
      <c r="C5783" s="2"/>
      <c r="E5783" s="2"/>
      <c r="F5783" s="2"/>
    </row>
    <row r="5784" spans="1:6" ht="15" x14ac:dyDescent="0.25">
      <c r="A5784" s="2"/>
      <c r="B5784" s="2"/>
      <c r="C5784" s="2"/>
      <c r="E5784" s="2"/>
      <c r="F5784" s="2"/>
    </row>
    <row r="5785" spans="1:6" ht="15" x14ac:dyDescent="0.25">
      <c r="A5785" s="2"/>
      <c r="B5785" s="2"/>
      <c r="C5785" s="2"/>
      <c r="E5785" s="2"/>
      <c r="F5785" s="2"/>
    </row>
    <row r="5786" spans="1:6" ht="15" x14ac:dyDescent="0.25">
      <c r="A5786" s="2"/>
      <c r="B5786" s="2"/>
      <c r="C5786" s="2"/>
      <c r="E5786" s="2"/>
      <c r="F5786" s="2"/>
    </row>
    <row r="5787" spans="1:6" ht="15" x14ac:dyDescent="0.25">
      <c r="A5787" s="2"/>
      <c r="B5787" s="2"/>
      <c r="C5787" s="2"/>
      <c r="E5787" s="2"/>
      <c r="F5787" s="2"/>
    </row>
    <row r="5788" spans="1:6" ht="15" x14ac:dyDescent="0.25">
      <c r="A5788" s="2"/>
      <c r="B5788" s="2"/>
      <c r="C5788" s="2"/>
      <c r="E5788" s="2"/>
      <c r="F5788" s="2"/>
    </row>
    <row r="5789" spans="1:6" ht="15" x14ac:dyDescent="0.25">
      <c r="A5789" s="2"/>
      <c r="B5789" s="2"/>
      <c r="C5789" s="2"/>
      <c r="E5789" s="2"/>
      <c r="F5789" s="2"/>
    </row>
    <row r="5790" spans="1:6" ht="15" x14ac:dyDescent="0.25">
      <c r="A5790" s="2"/>
      <c r="B5790" s="2"/>
      <c r="C5790" s="2"/>
      <c r="E5790" s="2"/>
      <c r="F5790" s="2"/>
    </row>
    <row r="5791" spans="1:6" ht="15" x14ac:dyDescent="0.25">
      <c r="A5791" s="2"/>
      <c r="B5791" s="2"/>
      <c r="C5791" s="2"/>
      <c r="E5791" s="2"/>
      <c r="F5791" s="2"/>
    </row>
    <row r="5792" spans="1:6" ht="15" x14ac:dyDescent="0.25">
      <c r="A5792" s="2"/>
      <c r="B5792" s="2"/>
      <c r="C5792" s="2"/>
      <c r="E5792" s="2"/>
      <c r="F5792" s="2"/>
    </row>
    <row r="5793" spans="1:6" ht="15" x14ac:dyDescent="0.25">
      <c r="A5793" s="2"/>
      <c r="B5793" s="2"/>
      <c r="C5793" s="2"/>
      <c r="E5793" s="2"/>
      <c r="F5793" s="2"/>
    </row>
    <row r="5794" spans="1:6" ht="15" x14ac:dyDescent="0.25">
      <c r="A5794" s="2"/>
      <c r="B5794" s="2"/>
      <c r="C5794" s="2"/>
      <c r="E5794" s="2"/>
      <c r="F5794" s="2"/>
    </row>
    <row r="5795" spans="1:6" ht="15" x14ac:dyDescent="0.25">
      <c r="A5795" s="2"/>
      <c r="B5795" s="2"/>
      <c r="C5795" s="2"/>
      <c r="E5795" s="2"/>
      <c r="F5795" s="2"/>
    </row>
    <row r="5796" spans="1:6" ht="15" x14ac:dyDescent="0.25">
      <c r="A5796" s="2"/>
      <c r="B5796" s="2"/>
      <c r="C5796" s="2"/>
      <c r="E5796" s="2"/>
      <c r="F5796" s="2"/>
    </row>
    <row r="5797" spans="1:6" ht="15" x14ac:dyDescent="0.25">
      <c r="A5797" s="2"/>
      <c r="B5797" s="2"/>
      <c r="C5797" s="2"/>
      <c r="E5797" s="2"/>
      <c r="F5797" s="2"/>
    </row>
    <row r="5798" spans="1:6" ht="15" x14ac:dyDescent="0.25">
      <c r="A5798" s="2"/>
      <c r="B5798" s="2"/>
      <c r="C5798" s="2"/>
      <c r="E5798" s="2"/>
      <c r="F5798" s="2"/>
    </row>
    <row r="5799" spans="1:6" ht="15" x14ac:dyDescent="0.25">
      <c r="A5799" s="2"/>
      <c r="B5799" s="2"/>
      <c r="C5799" s="2"/>
      <c r="E5799" s="2"/>
      <c r="F5799" s="2"/>
    </row>
    <row r="5800" spans="1:6" ht="15" x14ac:dyDescent="0.25">
      <c r="A5800" s="2"/>
      <c r="B5800" s="2"/>
      <c r="C5800" s="2"/>
      <c r="E5800" s="2"/>
      <c r="F5800" s="2"/>
    </row>
    <row r="5801" spans="1:6" ht="15" x14ac:dyDescent="0.25">
      <c r="A5801" s="2"/>
      <c r="B5801" s="2"/>
      <c r="C5801" s="2"/>
      <c r="E5801" s="2"/>
      <c r="F5801" s="2"/>
    </row>
    <row r="5802" spans="1:6" ht="15" x14ac:dyDescent="0.25">
      <c r="A5802" s="2"/>
      <c r="B5802" s="2"/>
      <c r="C5802" s="2"/>
      <c r="E5802" s="2"/>
      <c r="F5802" s="2"/>
    </row>
    <row r="5803" spans="1:6" ht="15" x14ac:dyDescent="0.25">
      <c r="A5803" s="2"/>
      <c r="B5803" s="2"/>
      <c r="C5803" s="2"/>
      <c r="E5803" s="2"/>
      <c r="F5803" s="2"/>
    </row>
    <row r="5804" spans="1:6" ht="15" x14ac:dyDescent="0.25">
      <c r="A5804" s="2"/>
      <c r="B5804" s="2"/>
      <c r="C5804" s="2"/>
      <c r="E5804" s="2"/>
      <c r="F5804" s="2"/>
    </row>
    <row r="5805" spans="1:6" ht="15" x14ac:dyDescent="0.25">
      <c r="A5805" s="2"/>
      <c r="B5805" s="2"/>
      <c r="C5805" s="2"/>
      <c r="E5805" s="2"/>
      <c r="F5805" s="2"/>
    </row>
    <row r="5806" spans="1:6" ht="15" x14ac:dyDescent="0.25">
      <c r="A5806" s="2"/>
      <c r="B5806" s="2"/>
      <c r="C5806" s="2"/>
      <c r="E5806" s="2"/>
      <c r="F5806" s="2"/>
    </row>
    <row r="5807" spans="1:6" ht="15" x14ac:dyDescent="0.25">
      <c r="A5807" s="2"/>
      <c r="B5807" s="2"/>
      <c r="C5807" s="2"/>
      <c r="E5807" s="2"/>
      <c r="F5807" s="2"/>
    </row>
    <row r="5808" spans="1:6" ht="15" x14ac:dyDescent="0.25">
      <c r="A5808" s="2"/>
      <c r="B5808" s="2"/>
      <c r="C5808" s="2"/>
      <c r="E5808" s="2"/>
      <c r="F5808" s="2"/>
    </row>
    <row r="5809" spans="1:6" ht="15" x14ac:dyDescent="0.25">
      <c r="A5809" s="2"/>
      <c r="B5809" s="2"/>
      <c r="C5809" s="2"/>
      <c r="E5809" s="2"/>
      <c r="F5809" s="2"/>
    </row>
    <row r="5810" spans="1:6" ht="15" x14ac:dyDescent="0.25">
      <c r="A5810" s="2"/>
      <c r="B5810" s="2"/>
      <c r="C5810" s="2"/>
      <c r="E5810" s="2"/>
      <c r="F5810" s="2"/>
    </row>
    <row r="5811" spans="1:6" ht="15" x14ac:dyDescent="0.25">
      <c r="A5811" s="2"/>
      <c r="B5811" s="2"/>
      <c r="C5811" s="2"/>
      <c r="E5811" s="2"/>
      <c r="F5811" s="2"/>
    </row>
    <row r="5812" spans="1:6" ht="15" x14ac:dyDescent="0.25">
      <c r="A5812" s="2"/>
      <c r="B5812" s="2"/>
      <c r="C5812" s="2"/>
      <c r="E5812" s="2"/>
      <c r="F5812" s="2"/>
    </row>
    <row r="5813" spans="1:6" ht="15" x14ac:dyDescent="0.25">
      <c r="A5813" s="2"/>
      <c r="B5813" s="2"/>
      <c r="C5813" s="2"/>
      <c r="E5813" s="2"/>
      <c r="F5813" s="2"/>
    </row>
    <row r="5814" spans="1:6" ht="15" x14ac:dyDescent="0.25">
      <c r="A5814" s="2"/>
      <c r="B5814" s="2"/>
      <c r="C5814" s="2"/>
      <c r="E5814" s="2"/>
      <c r="F5814" s="2"/>
    </row>
    <row r="5815" spans="1:6" ht="15" x14ac:dyDescent="0.25">
      <c r="A5815" s="2"/>
      <c r="B5815" s="2"/>
      <c r="C5815" s="2"/>
      <c r="E5815" s="2"/>
      <c r="F5815" s="2"/>
    </row>
    <row r="5816" spans="1:6" ht="15" x14ac:dyDescent="0.25">
      <c r="A5816" s="2"/>
      <c r="B5816" s="2"/>
      <c r="C5816" s="2"/>
      <c r="E5816" s="2"/>
      <c r="F5816" s="2"/>
    </row>
    <row r="5817" spans="1:6" ht="15" x14ac:dyDescent="0.25">
      <c r="A5817" s="2"/>
      <c r="B5817" s="2"/>
      <c r="C5817" s="2"/>
      <c r="E5817" s="2"/>
      <c r="F5817" s="2"/>
    </row>
    <row r="5818" spans="1:6" ht="15" x14ac:dyDescent="0.25">
      <c r="A5818" s="2"/>
      <c r="B5818" s="2"/>
      <c r="C5818" s="2"/>
      <c r="E5818" s="2"/>
      <c r="F5818" s="2"/>
    </row>
    <row r="5819" spans="1:6" ht="15" x14ac:dyDescent="0.25">
      <c r="A5819" s="2"/>
      <c r="B5819" s="2"/>
      <c r="C5819" s="2"/>
      <c r="E5819" s="2"/>
      <c r="F5819" s="2"/>
    </row>
    <row r="5820" spans="1:6" ht="15" x14ac:dyDescent="0.25">
      <c r="A5820" s="2"/>
      <c r="B5820" s="2"/>
      <c r="C5820" s="2"/>
      <c r="E5820" s="2"/>
      <c r="F5820" s="2"/>
    </row>
    <row r="5821" spans="1:6" ht="15" x14ac:dyDescent="0.25">
      <c r="A5821" s="2"/>
      <c r="B5821" s="2"/>
      <c r="C5821" s="2"/>
      <c r="E5821" s="2"/>
      <c r="F5821" s="2"/>
    </row>
    <row r="5822" spans="1:6" ht="15" x14ac:dyDescent="0.25">
      <c r="A5822" s="2"/>
      <c r="B5822" s="2"/>
      <c r="C5822" s="2"/>
      <c r="E5822" s="2"/>
      <c r="F5822" s="2"/>
    </row>
    <row r="5823" spans="1:6" ht="15" x14ac:dyDescent="0.25">
      <c r="A5823" s="2"/>
      <c r="B5823" s="2"/>
      <c r="C5823" s="2"/>
      <c r="E5823" s="2"/>
      <c r="F5823" s="2"/>
    </row>
    <row r="5824" spans="1:6" ht="15" x14ac:dyDescent="0.25">
      <c r="A5824" s="2"/>
      <c r="B5824" s="2"/>
      <c r="C5824" s="2"/>
      <c r="E5824" s="2"/>
      <c r="F5824" s="2"/>
    </row>
    <row r="5825" spans="1:6" ht="15" x14ac:dyDescent="0.25">
      <c r="A5825" s="2"/>
      <c r="B5825" s="2"/>
      <c r="C5825" s="2"/>
      <c r="E5825" s="2"/>
      <c r="F5825" s="2"/>
    </row>
    <row r="5826" spans="1:6" ht="15" x14ac:dyDescent="0.25">
      <c r="A5826" s="2"/>
      <c r="B5826" s="2"/>
      <c r="C5826" s="2"/>
      <c r="E5826" s="2"/>
      <c r="F5826" s="2"/>
    </row>
    <row r="5827" spans="1:6" ht="15" x14ac:dyDescent="0.25">
      <c r="A5827" s="2"/>
      <c r="B5827" s="2"/>
      <c r="C5827" s="2"/>
      <c r="E5827" s="2"/>
      <c r="F5827" s="2"/>
    </row>
    <row r="5828" spans="1:6" ht="15" x14ac:dyDescent="0.25">
      <c r="A5828" s="2"/>
      <c r="B5828" s="2"/>
      <c r="C5828" s="2"/>
      <c r="E5828" s="2"/>
      <c r="F5828" s="2"/>
    </row>
    <row r="5829" spans="1:6" ht="15" x14ac:dyDescent="0.25">
      <c r="A5829" s="2"/>
      <c r="B5829" s="2"/>
      <c r="C5829" s="2"/>
      <c r="E5829" s="2"/>
      <c r="F5829" s="2"/>
    </row>
    <row r="5830" spans="1:6" ht="15" x14ac:dyDescent="0.25">
      <c r="A5830" s="2"/>
      <c r="B5830" s="2"/>
      <c r="C5830" s="2"/>
      <c r="E5830" s="2"/>
      <c r="F5830" s="2"/>
    </row>
    <row r="5831" spans="1:6" ht="15" x14ac:dyDescent="0.25">
      <c r="A5831" s="2"/>
      <c r="B5831" s="2"/>
      <c r="C5831" s="2"/>
      <c r="E5831" s="2"/>
      <c r="F5831" s="2"/>
    </row>
    <row r="5832" spans="1:6" ht="15" x14ac:dyDescent="0.25">
      <c r="A5832" s="2"/>
      <c r="B5832" s="2"/>
      <c r="C5832" s="2"/>
      <c r="E5832" s="2"/>
      <c r="F5832" s="2"/>
    </row>
    <row r="5833" spans="1:6" ht="15" x14ac:dyDescent="0.25">
      <c r="A5833" s="2"/>
      <c r="B5833" s="2"/>
      <c r="C5833" s="2"/>
      <c r="E5833" s="2"/>
      <c r="F5833" s="2"/>
    </row>
    <row r="5834" spans="1:6" ht="15" x14ac:dyDescent="0.25">
      <c r="A5834" s="2"/>
      <c r="B5834" s="2"/>
      <c r="C5834" s="2"/>
      <c r="E5834" s="2"/>
      <c r="F5834" s="2"/>
    </row>
    <row r="5835" spans="1:6" ht="15" x14ac:dyDescent="0.25">
      <c r="A5835" s="2"/>
      <c r="B5835" s="2"/>
      <c r="C5835" s="2"/>
      <c r="E5835" s="2"/>
      <c r="F5835" s="2"/>
    </row>
    <row r="5836" spans="1:6" ht="15" x14ac:dyDescent="0.25">
      <c r="A5836" s="2"/>
      <c r="B5836" s="2"/>
      <c r="C5836" s="2"/>
      <c r="E5836" s="2"/>
      <c r="F5836" s="2"/>
    </row>
    <row r="5837" spans="1:6" ht="15" x14ac:dyDescent="0.25">
      <c r="A5837" s="2"/>
      <c r="B5837" s="2"/>
      <c r="C5837" s="2"/>
      <c r="E5837" s="2"/>
      <c r="F5837" s="2"/>
    </row>
    <row r="5838" spans="1:6" ht="15" x14ac:dyDescent="0.25">
      <c r="A5838" s="2"/>
      <c r="B5838" s="2"/>
      <c r="C5838" s="2"/>
      <c r="E5838" s="2"/>
      <c r="F5838" s="2"/>
    </row>
    <row r="5839" spans="1:6" ht="15" x14ac:dyDescent="0.25">
      <c r="A5839" s="2"/>
      <c r="B5839" s="2"/>
      <c r="C5839" s="2"/>
      <c r="E5839" s="2"/>
      <c r="F5839" s="2"/>
    </row>
    <row r="5840" spans="1:6" ht="15" x14ac:dyDescent="0.25">
      <c r="A5840" s="2"/>
      <c r="B5840" s="2"/>
      <c r="C5840" s="2"/>
      <c r="E5840" s="2"/>
      <c r="F5840" s="2"/>
    </row>
    <row r="5841" spans="1:6" ht="15" x14ac:dyDescent="0.25">
      <c r="A5841" s="2"/>
      <c r="B5841" s="2"/>
      <c r="C5841" s="2"/>
      <c r="E5841" s="2"/>
      <c r="F5841" s="2"/>
    </row>
    <row r="5842" spans="1:6" ht="15" x14ac:dyDescent="0.25">
      <c r="A5842" s="2"/>
      <c r="B5842" s="2"/>
      <c r="C5842" s="2"/>
      <c r="E5842" s="2"/>
      <c r="F5842" s="2"/>
    </row>
    <row r="5843" spans="1:6" ht="15" x14ac:dyDescent="0.25">
      <c r="A5843" s="2"/>
      <c r="B5843" s="2"/>
      <c r="C5843" s="2"/>
      <c r="E5843" s="2"/>
      <c r="F5843" s="2"/>
    </row>
    <row r="5844" spans="1:6" ht="15" x14ac:dyDescent="0.25">
      <c r="A5844" s="2"/>
      <c r="B5844" s="2"/>
      <c r="C5844" s="2"/>
      <c r="E5844" s="2"/>
      <c r="F5844" s="2"/>
    </row>
    <row r="5845" spans="1:6" ht="15" x14ac:dyDescent="0.25">
      <c r="A5845" s="2"/>
      <c r="B5845" s="2"/>
      <c r="C5845" s="2"/>
      <c r="E5845" s="2"/>
      <c r="F5845" s="2"/>
    </row>
    <row r="5846" spans="1:6" ht="15" x14ac:dyDescent="0.25">
      <c r="A5846" s="2"/>
      <c r="B5846" s="2"/>
      <c r="C5846" s="2"/>
      <c r="E5846" s="2"/>
      <c r="F5846" s="2"/>
    </row>
    <row r="5847" spans="1:6" ht="15" x14ac:dyDescent="0.25">
      <c r="A5847" s="2"/>
      <c r="B5847" s="2"/>
      <c r="C5847" s="2"/>
      <c r="E5847" s="2"/>
      <c r="F5847" s="2"/>
    </row>
    <row r="5848" spans="1:6" ht="15" x14ac:dyDescent="0.25">
      <c r="A5848" s="2"/>
      <c r="B5848" s="2"/>
      <c r="C5848" s="2"/>
      <c r="E5848" s="2"/>
      <c r="F5848" s="2"/>
    </row>
    <row r="5849" spans="1:6" ht="15" x14ac:dyDescent="0.25">
      <c r="A5849" s="2"/>
      <c r="B5849" s="2"/>
      <c r="C5849" s="2"/>
      <c r="E5849" s="2"/>
      <c r="F5849" s="2"/>
    </row>
    <row r="5850" spans="1:6" ht="15" x14ac:dyDescent="0.25">
      <c r="A5850" s="2"/>
      <c r="B5850" s="2"/>
      <c r="C5850" s="2"/>
      <c r="E5850" s="2"/>
      <c r="F5850" s="2"/>
    </row>
    <row r="5851" spans="1:6" ht="15" x14ac:dyDescent="0.25">
      <c r="A5851" s="2"/>
      <c r="B5851" s="2"/>
      <c r="C5851" s="2"/>
      <c r="E5851" s="2"/>
      <c r="F5851" s="2"/>
    </row>
    <row r="5852" spans="1:6" ht="15" x14ac:dyDescent="0.25">
      <c r="A5852" s="2"/>
      <c r="B5852" s="2"/>
      <c r="C5852" s="2"/>
      <c r="E5852" s="2"/>
      <c r="F5852" s="2"/>
    </row>
    <row r="5853" spans="1:6" ht="15" x14ac:dyDescent="0.25">
      <c r="A5853" s="2"/>
      <c r="B5853" s="2"/>
      <c r="C5853" s="2"/>
      <c r="E5853" s="2"/>
      <c r="F5853" s="2"/>
    </row>
    <row r="5854" spans="1:6" ht="15" x14ac:dyDescent="0.25">
      <c r="A5854" s="2"/>
      <c r="B5854" s="2"/>
      <c r="C5854" s="2"/>
      <c r="E5854" s="2"/>
      <c r="F5854" s="2"/>
    </row>
    <row r="5855" spans="1:6" ht="15" x14ac:dyDescent="0.25">
      <c r="A5855" s="2"/>
      <c r="B5855" s="2"/>
      <c r="C5855" s="2"/>
      <c r="E5855" s="2"/>
      <c r="F5855" s="2"/>
    </row>
    <row r="5856" spans="1:6" ht="15" x14ac:dyDescent="0.25">
      <c r="A5856" s="2"/>
      <c r="B5856" s="2"/>
      <c r="C5856" s="2"/>
      <c r="E5856" s="2"/>
      <c r="F5856" s="2"/>
    </row>
    <row r="5857" spans="1:6" ht="15" x14ac:dyDescent="0.25">
      <c r="A5857" s="2"/>
      <c r="B5857" s="2"/>
      <c r="C5857" s="2"/>
      <c r="E5857" s="2"/>
      <c r="F5857" s="2"/>
    </row>
    <row r="5858" spans="1:6" ht="15" x14ac:dyDescent="0.25">
      <c r="A5858" s="2"/>
      <c r="B5858" s="2"/>
      <c r="C5858" s="2"/>
      <c r="E5858" s="2"/>
      <c r="F5858" s="2"/>
    </row>
    <row r="5859" spans="1:6" ht="15" x14ac:dyDescent="0.25">
      <c r="A5859" s="2"/>
      <c r="B5859" s="2"/>
      <c r="C5859" s="2"/>
      <c r="E5859" s="2"/>
      <c r="F5859" s="2"/>
    </row>
    <row r="5860" spans="1:6" ht="15" x14ac:dyDescent="0.25">
      <c r="A5860" s="2"/>
      <c r="B5860" s="2"/>
      <c r="C5860" s="2"/>
      <c r="E5860" s="2"/>
      <c r="F5860" s="2"/>
    </row>
    <row r="5861" spans="1:6" ht="15" x14ac:dyDescent="0.25">
      <c r="A5861" s="2"/>
      <c r="B5861" s="2"/>
      <c r="C5861" s="2"/>
      <c r="E5861" s="2"/>
      <c r="F5861" s="2"/>
    </row>
    <row r="5862" spans="1:6" ht="15" x14ac:dyDescent="0.25">
      <c r="A5862" s="2"/>
      <c r="B5862" s="2"/>
      <c r="C5862" s="2"/>
      <c r="E5862" s="2"/>
      <c r="F5862" s="2"/>
    </row>
    <row r="5863" spans="1:6" ht="15" x14ac:dyDescent="0.25">
      <c r="A5863" s="2"/>
      <c r="B5863" s="2"/>
      <c r="C5863" s="2"/>
      <c r="E5863" s="2"/>
      <c r="F5863" s="2"/>
    </row>
    <row r="5864" spans="1:6" ht="15" x14ac:dyDescent="0.25">
      <c r="A5864" s="2"/>
      <c r="B5864" s="2"/>
      <c r="C5864" s="2"/>
      <c r="E5864" s="2"/>
      <c r="F5864" s="2"/>
    </row>
    <row r="5865" spans="1:6" ht="15" x14ac:dyDescent="0.25">
      <c r="A5865" s="2"/>
      <c r="B5865" s="2"/>
      <c r="C5865" s="2"/>
      <c r="E5865" s="2"/>
      <c r="F5865" s="2"/>
    </row>
    <row r="5866" spans="1:6" ht="15" x14ac:dyDescent="0.25">
      <c r="A5866" s="2"/>
      <c r="B5866" s="2"/>
      <c r="C5866" s="2"/>
      <c r="E5866" s="2"/>
      <c r="F5866" s="2"/>
    </row>
    <row r="5867" spans="1:6" ht="15" x14ac:dyDescent="0.25">
      <c r="A5867" s="2"/>
      <c r="B5867" s="2"/>
      <c r="C5867" s="2"/>
      <c r="E5867" s="2"/>
      <c r="F5867" s="2"/>
    </row>
    <row r="5868" spans="1:6" ht="15" x14ac:dyDescent="0.25">
      <c r="A5868" s="2"/>
      <c r="B5868" s="2"/>
      <c r="C5868" s="2"/>
      <c r="E5868" s="2"/>
      <c r="F5868" s="2"/>
    </row>
    <row r="5869" spans="1:6" ht="15" x14ac:dyDescent="0.25">
      <c r="A5869" s="2"/>
      <c r="B5869" s="2"/>
      <c r="C5869" s="2"/>
      <c r="E5869" s="2"/>
      <c r="F5869" s="2"/>
    </row>
    <row r="5870" spans="1:6" ht="15" x14ac:dyDescent="0.25">
      <c r="A5870" s="2"/>
      <c r="B5870" s="2"/>
      <c r="C5870" s="2"/>
      <c r="E5870" s="2"/>
      <c r="F5870" s="2"/>
    </row>
    <row r="5871" spans="1:6" ht="15" x14ac:dyDescent="0.25">
      <c r="A5871" s="2"/>
      <c r="B5871" s="2"/>
      <c r="C5871" s="2"/>
      <c r="E5871" s="2"/>
      <c r="F5871" s="2"/>
    </row>
    <row r="5872" spans="1:6" ht="15" x14ac:dyDescent="0.25">
      <c r="A5872" s="2"/>
      <c r="B5872" s="2"/>
      <c r="C5872" s="2"/>
      <c r="E5872" s="2"/>
      <c r="F5872" s="2"/>
    </row>
    <row r="5873" spans="1:6" ht="15" x14ac:dyDescent="0.25">
      <c r="A5873" s="2"/>
      <c r="B5873" s="2"/>
      <c r="C5873" s="2"/>
      <c r="E5873" s="2"/>
      <c r="F5873" s="2"/>
    </row>
    <row r="5874" spans="1:6" ht="15" x14ac:dyDescent="0.25">
      <c r="A5874" s="2"/>
      <c r="B5874" s="2"/>
      <c r="C5874" s="2"/>
      <c r="E5874" s="2"/>
      <c r="F5874" s="2"/>
    </row>
    <row r="5875" spans="1:6" ht="15" x14ac:dyDescent="0.25">
      <c r="A5875" s="2"/>
      <c r="B5875" s="2"/>
      <c r="C5875" s="2"/>
      <c r="E5875" s="2"/>
      <c r="F5875" s="2"/>
    </row>
    <row r="5876" spans="1:6" ht="15" x14ac:dyDescent="0.25">
      <c r="A5876" s="2"/>
      <c r="B5876" s="2"/>
      <c r="C5876" s="2"/>
      <c r="E5876" s="2"/>
      <c r="F5876" s="2"/>
    </row>
    <row r="5877" spans="1:6" ht="15" x14ac:dyDescent="0.25">
      <c r="A5877" s="2"/>
      <c r="B5877" s="2"/>
      <c r="C5877" s="2"/>
      <c r="E5877" s="2"/>
      <c r="F5877" s="2"/>
    </row>
    <row r="5878" spans="1:6" ht="15" x14ac:dyDescent="0.25">
      <c r="A5878" s="2"/>
      <c r="B5878" s="2"/>
      <c r="C5878" s="2"/>
      <c r="E5878" s="2"/>
      <c r="F5878" s="2"/>
    </row>
    <row r="5879" spans="1:6" ht="15" x14ac:dyDescent="0.25">
      <c r="A5879" s="2"/>
      <c r="B5879" s="2"/>
      <c r="C5879" s="2"/>
      <c r="E5879" s="2"/>
      <c r="F5879" s="2"/>
    </row>
    <row r="5880" spans="1:6" ht="15" x14ac:dyDescent="0.25">
      <c r="A5880" s="2"/>
      <c r="B5880" s="2"/>
      <c r="C5880" s="2"/>
      <c r="E5880" s="2"/>
      <c r="F5880" s="2"/>
    </row>
    <row r="5881" spans="1:6" ht="15" x14ac:dyDescent="0.25">
      <c r="A5881" s="2"/>
      <c r="B5881" s="2"/>
      <c r="C5881" s="2"/>
      <c r="E5881" s="2"/>
      <c r="F5881" s="2"/>
    </row>
    <row r="5882" spans="1:6" ht="15" x14ac:dyDescent="0.25">
      <c r="A5882" s="2"/>
      <c r="B5882" s="2"/>
      <c r="C5882" s="2"/>
      <c r="E5882" s="2"/>
      <c r="F5882" s="2"/>
    </row>
    <row r="5883" spans="1:6" ht="15" x14ac:dyDescent="0.25">
      <c r="A5883" s="2"/>
      <c r="B5883" s="2"/>
      <c r="C5883" s="2"/>
      <c r="E5883" s="2"/>
      <c r="F5883" s="2"/>
    </row>
    <row r="5884" spans="1:6" ht="15" x14ac:dyDescent="0.25">
      <c r="A5884" s="2"/>
      <c r="B5884" s="2"/>
      <c r="C5884" s="2"/>
      <c r="E5884" s="2"/>
      <c r="F5884" s="2"/>
    </row>
    <row r="5885" spans="1:6" ht="15" x14ac:dyDescent="0.25">
      <c r="A5885" s="2"/>
      <c r="B5885" s="2"/>
      <c r="C5885" s="2"/>
      <c r="E5885" s="2"/>
      <c r="F5885" s="2"/>
    </row>
    <row r="5886" spans="1:6" ht="15" x14ac:dyDescent="0.25">
      <c r="A5886" s="2"/>
      <c r="B5886" s="2"/>
      <c r="C5886" s="2"/>
      <c r="E5886" s="2"/>
      <c r="F5886" s="2"/>
    </row>
    <row r="5887" spans="1:6" ht="15" x14ac:dyDescent="0.25">
      <c r="A5887" s="2"/>
      <c r="B5887" s="2"/>
      <c r="C5887" s="2"/>
      <c r="E5887" s="2"/>
      <c r="F5887" s="2"/>
    </row>
    <row r="5888" spans="1:6" ht="15" x14ac:dyDescent="0.25">
      <c r="A5888" s="2"/>
      <c r="B5888" s="2"/>
      <c r="C5888" s="2"/>
      <c r="E5888" s="2"/>
      <c r="F5888" s="2"/>
    </row>
    <row r="5889" spans="1:6" ht="15" x14ac:dyDescent="0.25">
      <c r="A5889" s="2"/>
      <c r="B5889" s="2"/>
      <c r="C5889" s="2"/>
      <c r="E5889" s="2"/>
      <c r="F5889" s="2"/>
    </row>
    <row r="5890" spans="1:6" ht="15" x14ac:dyDescent="0.25">
      <c r="A5890" s="2"/>
      <c r="B5890" s="2"/>
      <c r="C5890" s="2"/>
      <c r="E5890" s="2"/>
      <c r="F5890" s="2"/>
    </row>
    <row r="5891" spans="1:6" ht="15" x14ac:dyDescent="0.25">
      <c r="A5891" s="2"/>
      <c r="B5891" s="2"/>
      <c r="C5891" s="2"/>
      <c r="E5891" s="2"/>
      <c r="F5891" s="2"/>
    </row>
    <row r="5892" spans="1:6" ht="15" x14ac:dyDescent="0.25">
      <c r="A5892" s="2"/>
      <c r="B5892" s="2"/>
      <c r="C5892" s="2"/>
      <c r="E5892" s="2"/>
      <c r="F5892" s="2"/>
    </row>
    <row r="5893" spans="1:6" ht="15" x14ac:dyDescent="0.25">
      <c r="A5893" s="2"/>
      <c r="B5893" s="2"/>
      <c r="C5893" s="2"/>
      <c r="E5893" s="2"/>
      <c r="F5893" s="2"/>
    </row>
    <row r="5894" spans="1:6" ht="15" x14ac:dyDescent="0.25">
      <c r="A5894" s="2"/>
      <c r="B5894" s="2"/>
      <c r="C5894" s="2"/>
      <c r="E5894" s="2"/>
      <c r="F5894" s="2"/>
    </row>
    <row r="5895" spans="1:6" ht="15" x14ac:dyDescent="0.25">
      <c r="A5895" s="2"/>
      <c r="B5895" s="2"/>
      <c r="C5895" s="2"/>
      <c r="E5895" s="2"/>
      <c r="F5895" s="2"/>
    </row>
    <row r="5896" spans="1:6" ht="15" x14ac:dyDescent="0.25">
      <c r="A5896" s="2"/>
      <c r="B5896" s="2"/>
      <c r="C5896" s="2"/>
      <c r="E5896" s="2"/>
      <c r="F5896" s="2"/>
    </row>
    <row r="5897" spans="1:6" ht="15" x14ac:dyDescent="0.25">
      <c r="A5897" s="2"/>
      <c r="B5897" s="2"/>
      <c r="C5897" s="2"/>
      <c r="E5897" s="2"/>
      <c r="F5897" s="2"/>
    </row>
    <row r="5898" spans="1:6" ht="15" x14ac:dyDescent="0.25">
      <c r="A5898" s="2"/>
      <c r="B5898" s="2"/>
      <c r="C5898" s="2"/>
      <c r="E5898" s="2"/>
      <c r="F5898" s="2"/>
    </row>
    <row r="5899" spans="1:6" ht="15" x14ac:dyDescent="0.25">
      <c r="A5899" s="2"/>
      <c r="B5899" s="2"/>
      <c r="C5899" s="2"/>
      <c r="E5899" s="2"/>
      <c r="F5899" s="2"/>
    </row>
    <row r="5900" spans="1:6" ht="15" x14ac:dyDescent="0.25">
      <c r="A5900" s="2"/>
      <c r="B5900" s="2"/>
      <c r="C5900" s="2"/>
      <c r="E5900" s="2"/>
      <c r="F5900" s="2"/>
    </row>
    <row r="5901" spans="1:6" ht="15" x14ac:dyDescent="0.25">
      <c r="A5901" s="2"/>
      <c r="B5901" s="2"/>
      <c r="C5901" s="2"/>
      <c r="E5901" s="2"/>
      <c r="F5901" s="2"/>
    </row>
    <row r="5902" spans="1:6" ht="15" x14ac:dyDescent="0.25">
      <c r="A5902" s="2"/>
      <c r="B5902" s="2"/>
      <c r="C5902" s="2"/>
      <c r="E5902" s="2"/>
      <c r="F5902" s="2"/>
    </row>
    <row r="5903" spans="1:6" ht="15" x14ac:dyDescent="0.25">
      <c r="A5903" s="2"/>
      <c r="B5903" s="2"/>
      <c r="C5903" s="2"/>
      <c r="E5903" s="2"/>
      <c r="F5903" s="2"/>
    </row>
    <row r="5904" spans="1:6" ht="15" x14ac:dyDescent="0.25">
      <c r="A5904" s="2"/>
      <c r="B5904" s="2"/>
      <c r="C5904" s="2"/>
      <c r="E5904" s="2"/>
      <c r="F5904" s="2"/>
    </row>
    <row r="5905" spans="1:6" ht="15" x14ac:dyDescent="0.25">
      <c r="A5905" s="2"/>
      <c r="B5905" s="2"/>
      <c r="C5905" s="2"/>
      <c r="E5905" s="2"/>
      <c r="F5905" s="2"/>
    </row>
    <row r="5906" spans="1:6" ht="15" x14ac:dyDescent="0.25">
      <c r="A5906" s="2"/>
      <c r="B5906" s="2"/>
      <c r="C5906" s="2"/>
      <c r="E5906" s="2"/>
      <c r="F5906" s="2"/>
    </row>
    <row r="5907" spans="1:6" ht="15" x14ac:dyDescent="0.25">
      <c r="A5907" s="2"/>
      <c r="B5907" s="2"/>
      <c r="C5907" s="2"/>
      <c r="E5907" s="2"/>
      <c r="F5907" s="2"/>
    </row>
    <row r="5908" spans="1:6" ht="15" x14ac:dyDescent="0.25">
      <c r="A5908" s="2"/>
      <c r="B5908" s="2"/>
      <c r="C5908" s="2"/>
      <c r="E5908" s="2"/>
      <c r="F5908" s="2"/>
    </row>
    <row r="5909" spans="1:6" ht="15" x14ac:dyDescent="0.25">
      <c r="A5909" s="2"/>
      <c r="B5909" s="2"/>
      <c r="C5909" s="2"/>
      <c r="E5909" s="2"/>
      <c r="F5909" s="2"/>
    </row>
    <row r="5910" spans="1:6" ht="15" x14ac:dyDescent="0.25">
      <c r="A5910" s="2"/>
      <c r="B5910" s="2"/>
      <c r="C5910" s="2"/>
      <c r="E5910" s="2"/>
      <c r="F5910" s="2"/>
    </row>
    <row r="5911" spans="1:6" ht="15" x14ac:dyDescent="0.25">
      <c r="A5911" s="2"/>
      <c r="B5911" s="2"/>
      <c r="C5911" s="2"/>
      <c r="E5911" s="2"/>
      <c r="F5911" s="2"/>
    </row>
    <row r="5912" spans="1:6" ht="15" x14ac:dyDescent="0.25">
      <c r="A5912" s="2"/>
      <c r="B5912" s="2"/>
      <c r="C5912" s="2"/>
      <c r="E5912" s="2"/>
      <c r="F5912" s="2"/>
    </row>
    <row r="5913" spans="1:6" ht="15" x14ac:dyDescent="0.25">
      <c r="A5913" s="2"/>
      <c r="B5913" s="2"/>
      <c r="C5913" s="2"/>
      <c r="E5913" s="2"/>
      <c r="F5913" s="2"/>
    </row>
    <row r="5914" spans="1:6" ht="15" x14ac:dyDescent="0.25">
      <c r="A5914" s="2"/>
      <c r="B5914" s="2"/>
      <c r="C5914" s="2"/>
      <c r="E5914" s="2"/>
      <c r="F5914" s="2"/>
    </row>
    <row r="5915" spans="1:6" ht="15" x14ac:dyDescent="0.25">
      <c r="A5915" s="2"/>
      <c r="B5915" s="2"/>
      <c r="C5915" s="2"/>
      <c r="E5915" s="2"/>
      <c r="F5915" s="2"/>
    </row>
    <row r="5916" spans="1:6" ht="15" x14ac:dyDescent="0.25">
      <c r="A5916" s="2"/>
      <c r="B5916" s="2"/>
      <c r="C5916" s="2"/>
      <c r="E5916" s="2"/>
      <c r="F5916" s="2"/>
    </row>
    <row r="5917" spans="1:6" ht="15" x14ac:dyDescent="0.25">
      <c r="A5917" s="2"/>
      <c r="B5917" s="2"/>
      <c r="C5917" s="2"/>
      <c r="E5917" s="2"/>
      <c r="F5917" s="2"/>
    </row>
    <row r="5918" spans="1:6" ht="15" x14ac:dyDescent="0.25">
      <c r="A5918" s="2"/>
      <c r="B5918" s="2"/>
      <c r="C5918" s="2"/>
      <c r="E5918" s="2"/>
      <c r="F5918" s="2"/>
    </row>
    <row r="5919" spans="1:6" ht="15" x14ac:dyDescent="0.25">
      <c r="A5919" s="2"/>
      <c r="B5919" s="2"/>
      <c r="C5919" s="2"/>
      <c r="E5919" s="2"/>
      <c r="F5919" s="2"/>
    </row>
    <row r="5920" spans="1:6" ht="15" x14ac:dyDescent="0.25">
      <c r="A5920" s="2"/>
      <c r="B5920" s="2"/>
      <c r="C5920" s="2"/>
      <c r="E5920" s="2"/>
      <c r="F5920" s="2"/>
    </row>
    <row r="5921" spans="1:6" ht="15" x14ac:dyDescent="0.25">
      <c r="A5921" s="2"/>
      <c r="B5921" s="2"/>
      <c r="C5921" s="2"/>
      <c r="E5921" s="2"/>
      <c r="F5921" s="2"/>
    </row>
    <row r="5922" spans="1:6" ht="15" x14ac:dyDescent="0.25">
      <c r="A5922" s="2"/>
      <c r="B5922" s="2"/>
      <c r="C5922" s="2"/>
      <c r="E5922" s="2"/>
      <c r="F5922" s="2"/>
    </row>
    <row r="5923" spans="1:6" ht="15" x14ac:dyDescent="0.25">
      <c r="A5923" s="2"/>
      <c r="B5923" s="2"/>
      <c r="C5923" s="2"/>
      <c r="E5923" s="2"/>
      <c r="F5923" s="2"/>
    </row>
    <row r="5924" spans="1:6" ht="15" x14ac:dyDescent="0.25">
      <c r="A5924" s="2"/>
      <c r="B5924" s="2"/>
      <c r="C5924" s="2"/>
      <c r="E5924" s="2"/>
      <c r="F5924" s="2"/>
    </row>
    <row r="5925" spans="1:6" ht="15" x14ac:dyDescent="0.25">
      <c r="A5925" s="2"/>
      <c r="B5925" s="2"/>
      <c r="C5925" s="2"/>
      <c r="E5925" s="2"/>
      <c r="F5925" s="2"/>
    </row>
    <row r="5926" spans="1:6" ht="15" x14ac:dyDescent="0.25">
      <c r="A5926" s="2"/>
      <c r="B5926" s="2"/>
      <c r="C5926" s="2"/>
      <c r="E5926" s="2"/>
      <c r="F5926" s="2"/>
    </row>
    <row r="5927" spans="1:6" ht="15" x14ac:dyDescent="0.25">
      <c r="A5927" s="2"/>
      <c r="B5927" s="2"/>
      <c r="C5927" s="2"/>
      <c r="E5927" s="2"/>
      <c r="F5927" s="2"/>
    </row>
    <row r="5928" spans="1:6" ht="15" x14ac:dyDescent="0.25">
      <c r="A5928" s="2"/>
      <c r="B5928" s="2"/>
      <c r="C5928" s="2"/>
      <c r="E5928" s="2"/>
      <c r="F5928" s="2"/>
    </row>
    <row r="5929" spans="1:6" ht="15" x14ac:dyDescent="0.25">
      <c r="A5929" s="2"/>
      <c r="B5929" s="2"/>
      <c r="C5929" s="2"/>
      <c r="E5929" s="2"/>
      <c r="F5929" s="2"/>
    </row>
    <row r="5930" spans="1:6" ht="15" x14ac:dyDescent="0.25">
      <c r="A5930" s="2"/>
      <c r="B5930" s="2"/>
      <c r="C5930" s="2"/>
      <c r="E5930" s="2"/>
      <c r="F5930" s="2"/>
    </row>
    <row r="5931" spans="1:6" ht="15" x14ac:dyDescent="0.25">
      <c r="A5931" s="2"/>
      <c r="B5931" s="2"/>
      <c r="C5931" s="2"/>
      <c r="E5931" s="2"/>
      <c r="F5931" s="2"/>
    </row>
    <row r="5932" spans="1:6" ht="15" x14ac:dyDescent="0.25">
      <c r="A5932" s="2"/>
      <c r="B5932" s="2"/>
      <c r="C5932" s="2"/>
      <c r="E5932" s="2"/>
      <c r="F5932" s="2"/>
    </row>
    <row r="5933" spans="1:6" ht="15" x14ac:dyDescent="0.25">
      <c r="A5933" s="2"/>
      <c r="B5933" s="2"/>
      <c r="C5933" s="2"/>
      <c r="E5933" s="2"/>
      <c r="F5933" s="2"/>
    </row>
    <row r="5934" spans="1:6" ht="15" x14ac:dyDescent="0.25">
      <c r="A5934" s="2"/>
      <c r="B5934" s="2"/>
      <c r="C5934" s="2"/>
      <c r="E5934" s="2"/>
      <c r="F5934" s="2"/>
    </row>
    <row r="5935" spans="1:6" ht="15" x14ac:dyDescent="0.25">
      <c r="A5935" s="2"/>
      <c r="B5935" s="2"/>
      <c r="C5935" s="2"/>
      <c r="E5935" s="2"/>
      <c r="F5935" s="2"/>
    </row>
    <row r="5936" spans="1:6" ht="15" x14ac:dyDescent="0.25">
      <c r="A5936" s="2"/>
      <c r="B5936" s="2"/>
      <c r="C5936" s="2"/>
      <c r="E5936" s="2"/>
      <c r="F5936" s="2"/>
    </row>
    <row r="5937" spans="1:6" ht="15" x14ac:dyDescent="0.25">
      <c r="A5937" s="2"/>
      <c r="B5937" s="2"/>
      <c r="C5937" s="2"/>
      <c r="E5937" s="2"/>
      <c r="F5937" s="2"/>
    </row>
    <row r="5938" spans="1:6" ht="15" x14ac:dyDescent="0.25">
      <c r="A5938" s="2"/>
      <c r="B5938" s="2"/>
      <c r="C5938" s="2"/>
      <c r="E5938" s="2"/>
      <c r="F5938" s="2"/>
    </row>
    <row r="5939" spans="1:6" ht="15" x14ac:dyDescent="0.25">
      <c r="A5939" s="2"/>
      <c r="B5939" s="2"/>
      <c r="C5939" s="2"/>
      <c r="E5939" s="2"/>
      <c r="F5939" s="2"/>
    </row>
    <row r="5940" spans="1:6" ht="15" x14ac:dyDescent="0.25">
      <c r="A5940" s="2"/>
      <c r="B5940" s="2"/>
      <c r="C5940" s="2"/>
      <c r="E5940" s="2"/>
      <c r="F5940" s="2"/>
    </row>
    <row r="5941" spans="1:6" ht="15" x14ac:dyDescent="0.25">
      <c r="A5941" s="2"/>
      <c r="B5941" s="2"/>
      <c r="C5941" s="2"/>
      <c r="E5941" s="2"/>
      <c r="F5941" s="2"/>
    </row>
    <row r="5942" spans="1:6" ht="15" x14ac:dyDescent="0.25">
      <c r="A5942" s="2"/>
      <c r="B5942" s="2"/>
      <c r="C5942" s="2"/>
      <c r="E5942" s="2"/>
      <c r="F5942" s="2"/>
    </row>
    <row r="5943" spans="1:6" ht="15" x14ac:dyDescent="0.25">
      <c r="A5943" s="2"/>
      <c r="B5943" s="2"/>
      <c r="C5943" s="2"/>
      <c r="E5943" s="2"/>
      <c r="F5943" s="2"/>
    </row>
    <row r="5944" spans="1:6" ht="15" x14ac:dyDescent="0.25">
      <c r="A5944" s="2"/>
      <c r="B5944" s="2"/>
      <c r="C5944" s="2"/>
      <c r="E5944" s="2"/>
      <c r="F5944" s="2"/>
    </row>
    <row r="5945" spans="1:6" ht="15" x14ac:dyDescent="0.25">
      <c r="A5945" s="2"/>
      <c r="B5945" s="2"/>
      <c r="C5945" s="2"/>
      <c r="E5945" s="2"/>
      <c r="F5945" s="2"/>
    </row>
    <row r="5946" spans="1:6" ht="15" x14ac:dyDescent="0.25">
      <c r="A5946" s="2"/>
      <c r="B5946" s="2"/>
      <c r="C5946" s="2"/>
      <c r="E5946" s="2"/>
      <c r="F5946" s="2"/>
    </row>
    <row r="5947" spans="1:6" ht="15" x14ac:dyDescent="0.25">
      <c r="A5947" s="2"/>
      <c r="B5947" s="2"/>
      <c r="C5947" s="2"/>
      <c r="E5947" s="2"/>
      <c r="F5947" s="2"/>
    </row>
    <row r="5948" spans="1:6" ht="15" x14ac:dyDescent="0.25">
      <c r="A5948" s="2"/>
      <c r="B5948" s="2"/>
      <c r="C5948" s="2"/>
      <c r="E5948" s="2"/>
      <c r="F5948" s="2"/>
    </row>
    <row r="5949" spans="1:6" ht="15" x14ac:dyDescent="0.25">
      <c r="A5949" s="2"/>
      <c r="B5949" s="2"/>
      <c r="C5949" s="2"/>
      <c r="E5949" s="2"/>
      <c r="F5949" s="2"/>
    </row>
    <row r="5950" spans="1:6" ht="15" x14ac:dyDescent="0.25">
      <c r="A5950" s="2"/>
      <c r="B5950" s="2"/>
      <c r="C5950" s="2"/>
      <c r="E5950" s="2"/>
      <c r="F5950" s="2"/>
    </row>
    <row r="5951" spans="1:6" ht="15" x14ac:dyDescent="0.25">
      <c r="A5951" s="2"/>
      <c r="B5951" s="2"/>
      <c r="C5951" s="2"/>
      <c r="E5951" s="2"/>
      <c r="F5951" s="2"/>
    </row>
    <row r="5952" spans="1:6" ht="15" x14ac:dyDescent="0.25">
      <c r="A5952" s="2"/>
      <c r="B5952" s="2"/>
      <c r="C5952" s="2"/>
      <c r="E5952" s="2"/>
      <c r="F5952" s="2"/>
    </row>
    <row r="5953" spans="1:6" ht="15" x14ac:dyDescent="0.25">
      <c r="A5953" s="2"/>
      <c r="B5953" s="2"/>
      <c r="C5953" s="2"/>
      <c r="E5953" s="2"/>
      <c r="F5953" s="2"/>
    </row>
    <row r="5954" spans="1:6" ht="15" x14ac:dyDescent="0.25">
      <c r="A5954" s="2"/>
      <c r="B5954" s="2"/>
      <c r="C5954" s="2"/>
      <c r="E5954" s="2"/>
      <c r="F5954" s="2"/>
    </row>
    <row r="5955" spans="1:6" ht="15" x14ac:dyDescent="0.25">
      <c r="A5955" s="2"/>
      <c r="B5955" s="2"/>
      <c r="C5955" s="2"/>
      <c r="E5955" s="2"/>
      <c r="F5955" s="2"/>
    </row>
    <row r="5956" spans="1:6" ht="15" x14ac:dyDescent="0.25">
      <c r="A5956" s="2"/>
      <c r="B5956" s="2"/>
      <c r="C5956" s="2"/>
      <c r="E5956" s="2"/>
      <c r="F5956" s="2"/>
    </row>
    <row r="5957" spans="1:6" ht="15" x14ac:dyDescent="0.25">
      <c r="A5957" s="2"/>
      <c r="B5957" s="2"/>
      <c r="C5957" s="2"/>
      <c r="E5957" s="2"/>
      <c r="F5957" s="2"/>
    </row>
    <row r="5958" spans="1:6" ht="15" x14ac:dyDescent="0.25">
      <c r="A5958" s="2"/>
      <c r="B5958" s="2"/>
      <c r="C5958" s="2"/>
      <c r="E5958" s="2"/>
      <c r="F5958" s="2"/>
    </row>
    <row r="5959" spans="1:6" ht="15" x14ac:dyDescent="0.25">
      <c r="A5959" s="2"/>
      <c r="B5959" s="2"/>
      <c r="C5959" s="2"/>
      <c r="E5959" s="2"/>
      <c r="F5959" s="2"/>
    </row>
    <row r="5960" spans="1:6" ht="15" x14ac:dyDescent="0.25">
      <c r="A5960" s="2"/>
      <c r="B5960" s="2"/>
      <c r="C5960" s="2"/>
      <c r="E5960" s="2"/>
      <c r="F5960" s="2"/>
    </row>
    <row r="5961" spans="1:6" ht="15" x14ac:dyDescent="0.25">
      <c r="A5961" s="2"/>
      <c r="B5961" s="2"/>
      <c r="C5961" s="2"/>
      <c r="E5961" s="2"/>
      <c r="F5961" s="2"/>
    </row>
    <row r="5962" spans="1:6" ht="15" x14ac:dyDescent="0.25">
      <c r="A5962" s="2"/>
      <c r="B5962" s="2"/>
      <c r="C5962" s="2"/>
      <c r="E5962" s="2"/>
      <c r="F5962" s="2"/>
    </row>
    <row r="5963" spans="1:6" ht="15" x14ac:dyDescent="0.25">
      <c r="A5963" s="2"/>
      <c r="B5963" s="2"/>
      <c r="C5963" s="2"/>
      <c r="E5963" s="2"/>
      <c r="F5963" s="2"/>
    </row>
    <row r="5964" spans="1:6" ht="15" x14ac:dyDescent="0.25">
      <c r="A5964" s="2"/>
      <c r="B5964" s="2"/>
      <c r="C5964" s="2"/>
      <c r="E5964" s="2"/>
      <c r="F5964" s="2"/>
    </row>
    <row r="5965" spans="1:6" ht="15" x14ac:dyDescent="0.25">
      <c r="A5965" s="2"/>
      <c r="B5965" s="2"/>
      <c r="C5965" s="2"/>
      <c r="E5965" s="2"/>
      <c r="F5965" s="2"/>
    </row>
    <row r="5966" spans="1:6" ht="15" x14ac:dyDescent="0.25">
      <c r="A5966" s="2"/>
      <c r="B5966" s="2"/>
      <c r="C5966" s="2"/>
      <c r="E5966" s="2"/>
      <c r="F5966" s="2"/>
    </row>
    <row r="5967" spans="1:6" ht="15" x14ac:dyDescent="0.25">
      <c r="A5967" s="2"/>
      <c r="B5967" s="2"/>
      <c r="C5967" s="2"/>
      <c r="E5967" s="2"/>
      <c r="F5967" s="2"/>
    </row>
    <row r="5968" spans="1:6" ht="15" x14ac:dyDescent="0.25">
      <c r="A5968" s="2"/>
      <c r="B5968" s="2"/>
      <c r="C5968" s="2"/>
      <c r="E5968" s="2"/>
      <c r="F5968" s="2"/>
    </row>
    <row r="5969" spans="1:6" ht="15" x14ac:dyDescent="0.25">
      <c r="A5969" s="2"/>
      <c r="B5969" s="2"/>
      <c r="C5969" s="2"/>
      <c r="E5969" s="2"/>
      <c r="F5969" s="2"/>
    </row>
    <row r="5970" spans="1:6" ht="15" x14ac:dyDescent="0.25">
      <c r="A5970" s="2"/>
      <c r="B5970" s="2"/>
      <c r="C5970" s="2"/>
      <c r="E5970" s="2"/>
      <c r="F5970" s="2"/>
    </row>
    <row r="5971" spans="1:6" ht="15" x14ac:dyDescent="0.25">
      <c r="A5971" s="2"/>
      <c r="B5971" s="2"/>
      <c r="C5971" s="2"/>
      <c r="E5971" s="2"/>
      <c r="F5971" s="2"/>
    </row>
    <row r="5972" spans="1:6" ht="15" x14ac:dyDescent="0.25">
      <c r="A5972" s="2"/>
      <c r="B5972" s="2"/>
      <c r="C5972" s="2"/>
      <c r="E5972" s="2"/>
      <c r="F5972" s="2"/>
    </row>
    <row r="5973" spans="1:6" ht="15" x14ac:dyDescent="0.25">
      <c r="A5973" s="2"/>
      <c r="B5973" s="2"/>
      <c r="C5973" s="2"/>
      <c r="E5973" s="2"/>
      <c r="F5973" s="2"/>
    </row>
    <row r="5974" spans="1:6" ht="15" x14ac:dyDescent="0.25">
      <c r="A5974" s="2"/>
      <c r="B5974" s="2"/>
      <c r="C5974" s="2"/>
      <c r="E5974" s="2"/>
      <c r="F5974" s="2"/>
    </row>
    <row r="5975" spans="1:6" ht="15" x14ac:dyDescent="0.25">
      <c r="A5975" s="2"/>
      <c r="B5975" s="2"/>
      <c r="C5975" s="2"/>
      <c r="E5975" s="2"/>
      <c r="F5975" s="2"/>
    </row>
    <row r="5976" spans="1:6" ht="15" x14ac:dyDescent="0.25">
      <c r="A5976" s="2"/>
      <c r="B5976" s="2"/>
      <c r="C5976" s="2"/>
      <c r="E5976" s="2"/>
      <c r="F5976" s="2"/>
    </row>
    <row r="5977" spans="1:6" ht="15" x14ac:dyDescent="0.25">
      <c r="A5977" s="2"/>
      <c r="B5977" s="2"/>
      <c r="C5977" s="2"/>
      <c r="E5977" s="2"/>
      <c r="F5977" s="2"/>
    </row>
    <row r="5978" spans="1:6" ht="15" x14ac:dyDescent="0.25">
      <c r="A5978" s="2"/>
      <c r="B5978" s="2"/>
      <c r="C5978" s="2"/>
      <c r="E5978" s="2"/>
      <c r="F5978" s="2"/>
    </row>
    <row r="5979" spans="1:6" ht="15" x14ac:dyDescent="0.25">
      <c r="A5979" s="2"/>
      <c r="B5979" s="2"/>
      <c r="C5979" s="2"/>
      <c r="E5979" s="2"/>
      <c r="F5979" s="2"/>
    </row>
    <row r="5980" spans="1:6" ht="15" x14ac:dyDescent="0.25">
      <c r="A5980" s="2"/>
      <c r="B5980" s="2"/>
      <c r="C5980" s="2"/>
      <c r="E5980" s="2"/>
      <c r="F5980" s="2"/>
    </row>
    <row r="5981" spans="1:6" ht="15" x14ac:dyDescent="0.25">
      <c r="A5981" s="2"/>
      <c r="B5981" s="2"/>
      <c r="C5981" s="2"/>
      <c r="E5981" s="2"/>
      <c r="F5981" s="2"/>
    </row>
    <row r="5982" spans="1:6" ht="15" x14ac:dyDescent="0.25">
      <c r="A5982" s="2"/>
      <c r="B5982" s="2"/>
      <c r="C5982" s="2"/>
      <c r="E5982" s="2"/>
      <c r="F5982" s="2"/>
    </row>
    <row r="5983" spans="1:6" ht="15" x14ac:dyDescent="0.25">
      <c r="A5983" s="2"/>
      <c r="B5983" s="2"/>
      <c r="C5983" s="2"/>
      <c r="E5983" s="2"/>
      <c r="F5983" s="2"/>
    </row>
    <row r="5984" spans="1:6" ht="15" x14ac:dyDescent="0.25">
      <c r="A5984" s="2"/>
      <c r="B5984" s="2"/>
      <c r="C5984" s="2"/>
      <c r="E5984" s="2"/>
      <c r="F5984" s="2"/>
    </row>
    <row r="5985" spans="1:6" ht="15" x14ac:dyDescent="0.25">
      <c r="A5985" s="2"/>
      <c r="B5985" s="2"/>
      <c r="C5985" s="2"/>
      <c r="E5985" s="2"/>
      <c r="F5985" s="2"/>
    </row>
    <row r="5986" spans="1:6" ht="15" x14ac:dyDescent="0.25">
      <c r="A5986" s="2"/>
      <c r="B5986" s="2"/>
      <c r="C5986" s="2"/>
      <c r="E5986" s="2"/>
      <c r="F5986" s="2"/>
    </row>
    <row r="5987" spans="1:6" ht="15" x14ac:dyDescent="0.25">
      <c r="A5987" s="2"/>
      <c r="B5987" s="2"/>
      <c r="C5987" s="2"/>
      <c r="E5987" s="2"/>
      <c r="F5987" s="2"/>
    </row>
    <row r="5988" spans="1:6" ht="15" x14ac:dyDescent="0.25">
      <c r="A5988" s="2"/>
      <c r="B5988" s="2"/>
      <c r="C5988" s="2"/>
      <c r="E5988" s="2"/>
      <c r="F5988" s="2"/>
    </row>
    <row r="5989" spans="1:6" ht="15" x14ac:dyDescent="0.25">
      <c r="A5989" s="2"/>
      <c r="B5989" s="2"/>
      <c r="C5989" s="2"/>
      <c r="E5989" s="2"/>
      <c r="F5989" s="2"/>
    </row>
    <row r="5990" spans="1:6" ht="15" x14ac:dyDescent="0.25">
      <c r="A5990" s="2"/>
      <c r="B5990" s="2"/>
      <c r="C5990" s="2"/>
      <c r="E5990" s="2"/>
      <c r="F5990" s="2"/>
    </row>
    <row r="5991" spans="1:6" ht="15" x14ac:dyDescent="0.25">
      <c r="A5991" s="2"/>
      <c r="B5991" s="2"/>
      <c r="C5991" s="2"/>
      <c r="E5991" s="2"/>
      <c r="F5991" s="2"/>
    </row>
    <row r="5992" spans="1:6" ht="15" x14ac:dyDescent="0.25">
      <c r="A5992" s="2"/>
      <c r="B5992" s="2"/>
      <c r="C5992" s="2"/>
      <c r="E5992" s="2"/>
      <c r="F5992" s="2"/>
    </row>
    <row r="5993" spans="1:6" ht="15" x14ac:dyDescent="0.25">
      <c r="A5993" s="2"/>
      <c r="B5993" s="2"/>
      <c r="C5993" s="2"/>
      <c r="E5993" s="2"/>
      <c r="F5993" s="2"/>
    </row>
    <row r="5994" spans="1:6" ht="15" x14ac:dyDescent="0.25">
      <c r="A5994" s="2"/>
      <c r="B5994" s="2"/>
      <c r="C5994" s="2"/>
      <c r="E5994" s="2"/>
      <c r="F5994" s="2"/>
    </row>
    <row r="5995" spans="1:6" ht="15" x14ac:dyDescent="0.25">
      <c r="A5995" s="2"/>
      <c r="B5995" s="2"/>
      <c r="C5995" s="2"/>
      <c r="E5995" s="2"/>
      <c r="F5995" s="2"/>
    </row>
    <row r="5996" spans="1:6" ht="15" x14ac:dyDescent="0.25">
      <c r="A5996" s="2"/>
      <c r="B5996" s="2"/>
      <c r="C5996" s="2"/>
      <c r="E5996" s="2"/>
      <c r="F5996" s="2"/>
    </row>
    <row r="5997" spans="1:6" ht="15" x14ac:dyDescent="0.25">
      <c r="A5997" s="2"/>
      <c r="B5997" s="2"/>
      <c r="C5997" s="2"/>
      <c r="E5997" s="2"/>
      <c r="F5997" s="2"/>
    </row>
    <row r="5998" spans="1:6" ht="15" x14ac:dyDescent="0.25">
      <c r="A5998" s="2"/>
      <c r="B5998" s="2"/>
      <c r="C5998" s="2"/>
      <c r="E5998" s="2"/>
      <c r="F5998" s="2"/>
    </row>
    <row r="5999" spans="1:6" ht="15" x14ac:dyDescent="0.25">
      <c r="A5999" s="2"/>
      <c r="B5999" s="2"/>
      <c r="C5999" s="2"/>
      <c r="E5999" s="2"/>
      <c r="F5999" s="2"/>
    </row>
    <row r="6000" spans="1:6" ht="15" x14ac:dyDescent="0.25">
      <c r="A6000" s="2"/>
      <c r="B6000" s="2"/>
      <c r="C6000" s="2"/>
      <c r="E6000" s="2"/>
      <c r="F6000" s="2"/>
    </row>
    <row r="6001" spans="1:6" ht="15" x14ac:dyDescent="0.25">
      <c r="A6001" s="2"/>
      <c r="B6001" s="2"/>
      <c r="C6001" s="2"/>
      <c r="E6001" s="2"/>
      <c r="F6001" s="2"/>
    </row>
    <row r="6002" spans="1:6" ht="15" x14ac:dyDescent="0.25">
      <c r="A6002" s="2"/>
      <c r="B6002" s="2"/>
      <c r="C6002" s="2"/>
      <c r="E6002" s="2"/>
      <c r="F6002" s="2"/>
    </row>
    <row r="6003" spans="1:6" ht="15" x14ac:dyDescent="0.25">
      <c r="A6003" s="2"/>
      <c r="B6003" s="2"/>
      <c r="C6003" s="2"/>
      <c r="E6003" s="2"/>
      <c r="F6003" s="2"/>
    </row>
    <row r="6004" spans="1:6" ht="15" x14ac:dyDescent="0.25">
      <c r="A6004" s="2"/>
      <c r="B6004" s="2"/>
      <c r="C6004" s="2"/>
      <c r="E6004" s="2"/>
      <c r="F6004" s="2"/>
    </row>
    <row r="6005" spans="1:6" ht="15" x14ac:dyDescent="0.25">
      <c r="A6005" s="2"/>
      <c r="B6005" s="2"/>
      <c r="C6005" s="2"/>
      <c r="E6005" s="2"/>
      <c r="F6005" s="2"/>
    </row>
    <row r="6006" spans="1:6" ht="15" x14ac:dyDescent="0.25">
      <c r="A6006" s="2"/>
      <c r="B6006" s="2"/>
      <c r="C6006" s="2"/>
      <c r="E6006" s="2"/>
      <c r="F6006" s="2"/>
    </row>
    <row r="6007" spans="1:6" ht="15" x14ac:dyDescent="0.25">
      <c r="A6007" s="2"/>
      <c r="B6007" s="2"/>
      <c r="C6007" s="2"/>
      <c r="E6007" s="2"/>
      <c r="F6007" s="2"/>
    </row>
    <row r="6008" spans="1:6" ht="15" x14ac:dyDescent="0.25">
      <c r="A6008" s="2"/>
      <c r="B6008" s="2"/>
      <c r="C6008" s="2"/>
      <c r="E6008" s="2"/>
      <c r="F6008" s="2"/>
    </row>
    <row r="6009" spans="1:6" ht="15" x14ac:dyDescent="0.25">
      <c r="A6009" s="2"/>
      <c r="B6009" s="2"/>
      <c r="C6009" s="2"/>
      <c r="E6009" s="2"/>
      <c r="F6009" s="2"/>
    </row>
    <row r="6010" spans="1:6" ht="15" x14ac:dyDescent="0.25">
      <c r="A6010" s="2"/>
      <c r="B6010" s="2"/>
      <c r="C6010" s="2"/>
      <c r="E6010" s="2"/>
      <c r="F6010" s="2"/>
    </row>
    <row r="6011" spans="1:6" ht="15" x14ac:dyDescent="0.25">
      <c r="A6011" s="2"/>
      <c r="B6011" s="2"/>
      <c r="C6011" s="2"/>
      <c r="E6011" s="2"/>
      <c r="F6011" s="2"/>
    </row>
    <row r="6012" spans="1:6" ht="15" x14ac:dyDescent="0.25">
      <c r="A6012" s="2"/>
      <c r="B6012" s="2"/>
      <c r="C6012" s="2"/>
      <c r="E6012" s="2"/>
      <c r="F6012" s="2"/>
    </row>
    <row r="6013" spans="1:6" ht="15" x14ac:dyDescent="0.25">
      <c r="A6013" s="2"/>
      <c r="B6013" s="2"/>
      <c r="C6013" s="2"/>
      <c r="E6013" s="2"/>
      <c r="F6013" s="2"/>
    </row>
    <row r="6014" spans="1:6" ht="15" x14ac:dyDescent="0.25">
      <c r="A6014" s="2"/>
      <c r="B6014" s="2"/>
      <c r="C6014" s="2"/>
      <c r="E6014" s="2"/>
      <c r="F6014" s="2"/>
    </row>
    <row r="6015" spans="1:6" ht="15" x14ac:dyDescent="0.25">
      <c r="A6015" s="2"/>
      <c r="B6015" s="2"/>
      <c r="C6015" s="2"/>
      <c r="E6015" s="2"/>
      <c r="F6015" s="2"/>
    </row>
    <row r="6016" spans="1:6" ht="15" x14ac:dyDescent="0.25">
      <c r="A6016" s="2"/>
      <c r="B6016" s="2"/>
      <c r="C6016" s="2"/>
      <c r="E6016" s="2"/>
      <c r="F6016" s="2"/>
    </row>
    <row r="6017" spans="1:6" ht="15" x14ac:dyDescent="0.25">
      <c r="A6017" s="2"/>
      <c r="B6017" s="2"/>
      <c r="C6017" s="2"/>
      <c r="E6017" s="2"/>
      <c r="F6017" s="2"/>
    </row>
    <row r="6018" spans="1:6" ht="15" x14ac:dyDescent="0.25">
      <c r="A6018" s="2"/>
      <c r="B6018" s="2"/>
      <c r="C6018" s="2"/>
      <c r="E6018" s="2"/>
      <c r="F6018" s="2"/>
    </row>
    <row r="6019" spans="1:6" ht="15" x14ac:dyDescent="0.25">
      <c r="A6019" s="2"/>
      <c r="B6019" s="2"/>
      <c r="C6019" s="2"/>
      <c r="E6019" s="2"/>
      <c r="F6019" s="2"/>
    </row>
    <row r="6020" spans="1:6" ht="15" x14ac:dyDescent="0.25">
      <c r="A6020" s="2"/>
      <c r="B6020" s="2"/>
      <c r="C6020" s="2"/>
      <c r="E6020" s="2"/>
      <c r="F6020" s="2"/>
    </row>
    <row r="6021" spans="1:6" ht="15" x14ac:dyDescent="0.25">
      <c r="A6021" s="2"/>
      <c r="B6021" s="2"/>
      <c r="C6021" s="2"/>
      <c r="E6021" s="2"/>
      <c r="F6021" s="2"/>
    </row>
    <row r="6022" spans="1:6" ht="15" x14ac:dyDescent="0.25">
      <c r="A6022" s="2"/>
      <c r="B6022" s="2"/>
      <c r="C6022" s="2"/>
      <c r="E6022" s="2"/>
      <c r="F6022" s="2"/>
    </row>
    <row r="6023" spans="1:6" ht="15" x14ac:dyDescent="0.25">
      <c r="A6023" s="2"/>
      <c r="B6023" s="2"/>
      <c r="C6023" s="2"/>
      <c r="E6023" s="2"/>
      <c r="F6023" s="2"/>
    </row>
    <row r="6024" spans="1:6" ht="15" x14ac:dyDescent="0.25">
      <c r="A6024" s="2"/>
      <c r="B6024" s="2"/>
      <c r="C6024" s="2"/>
      <c r="E6024" s="2"/>
      <c r="F6024" s="2"/>
    </row>
    <row r="6025" spans="1:6" ht="15" x14ac:dyDescent="0.25">
      <c r="A6025" s="2"/>
      <c r="B6025" s="2"/>
      <c r="C6025" s="2"/>
      <c r="E6025" s="2"/>
      <c r="F6025" s="2"/>
    </row>
    <row r="6026" spans="1:6" ht="15" x14ac:dyDescent="0.25">
      <c r="A6026" s="2"/>
      <c r="B6026" s="2"/>
      <c r="C6026" s="2"/>
      <c r="E6026" s="2"/>
      <c r="F6026" s="2"/>
    </row>
    <row r="6027" spans="1:6" ht="15" x14ac:dyDescent="0.25">
      <c r="A6027" s="2"/>
      <c r="B6027" s="2"/>
      <c r="C6027" s="2"/>
      <c r="E6027" s="2"/>
      <c r="F6027" s="2"/>
    </row>
    <row r="6028" spans="1:6" ht="15" x14ac:dyDescent="0.25">
      <c r="A6028" s="2"/>
      <c r="B6028" s="2"/>
      <c r="C6028" s="2"/>
      <c r="E6028" s="2"/>
      <c r="F6028" s="2"/>
    </row>
    <row r="6029" spans="1:6" ht="15" x14ac:dyDescent="0.25">
      <c r="A6029" s="2"/>
      <c r="B6029" s="2"/>
      <c r="C6029" s="2"/>
      <c r="E6029" s="2"/>
      <c r="F6029" s="2"/>
    </row>
    <row r="6030" spans="1:6" ht="15" x14ac:dyDescent="0.25">
      <c r="A6030" s="2"/>
      <c r="B6030" s="2"/>
      <c r="C6030" s="2"/>
      <c r="E6030" s="2"/>
      <c r="F6030" s="2"/>
    </row>
    <row r="6031" spans="1:6" ht="15" x14ac:dyDescent="0.25">
      <c r="A6031" s="2"/>
      <c r="B6031" s="2"/>
      <c r="C6031" s="2"/>
      <c r="E6031" s="2"/>
      <c r="F6031" s="2"/>
    </row>
    <row r="6032" spans="1:6" ht="15" x14ac:dyDescent="0.25">
      <c r="A6032" s="2"/>
      <c r="B6032" s="2"/>
      <c r="C6032" s="2"/>
      <c r="E6032" s="2"/>
      <c r="F6032" s="2"/>
    </row>
    <row r="6033" spans="1:6" ht="15.75" thickBot="1" x14ac:dyDescent="0.3">
      <c r="A6033" s="3"/>
      <c r="B6033" s="2"/>
      <c r="C6033" s="2"/>
      <c r="E6033" s="2"/>
      <c r="F6033" s="2"/>
    </row>
    <row r="6034" spans="1:6" ht="15.75" thickBot="1" x14ac:dyDescent="0.3">
      <c r="B6034" s="3"/>
      <c r="C6034" s="3"/>
      <c r="E6034" s="3"/>
      <c r="F6034" s="3"/>
    </row>
  </sheetData>
  <conditionalFormatting sqref="C18:C27">
    <cfRule type="cellIs" dxfId="4" priority="5" operator="greaterThan">
      <formula>1</formula>
    </cfRule>
  </conditionalFormatting>
  <conditionalFormatting sqref="D18:D27">
    <cfRule type="cellIs" dxfId="3" priority="4" operator="lessThan">
      <formula>0.05</formula>
    </cfRule>
  </conditionalFormatting>
  <conditionalFormatting sqref="E18:E27">
    <cfRule type="cellIs" dxfId="2" priority="3" operator="greaterThan">
      <formula>1</formula>
    </cfRule>
  </conditionalFormatting>
  <conditionalFormatting sqref="G18:H27">
    <cfRule type="cellIs" dxfId="1" priority="2" operator="between">
      <formula>-3</formula>
      <formula>3</formula>
    </cfRule>
  </conditionalFormatting>
  <conditionalFormatting sqref="C5:C9">
    <cfRule type="cellIs" dxfId="0" priority="1" operator="greaterThan">
      <formula>0</formula>
    </cfRule>
  </conditionalFormatting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EF124F-550E-4759-9539-30EF6CDCE1A5}">
  <dimension ref="A1"/>
  <sheetViews>
    <sheetView tabSelected="1" workbookViewId="0">
      <selection activeCell="N11" sqref="N11"/>
    </sheetView>
  </sheetViews>
  <sheetFormatPr defaultRowHeight="14.45" x14ac:dyDescent="0.25"/>
  <cols>
    <col min="6" max="6" width="91.7109375" customWidth="1"/>
  </cols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Collaboration Service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Data</vt:lpstr>
      <vt:lpstr>Summary</vt:lpstr>
      <vt:lpstr>Log data</vt:lpstr>
      <vt:lpstr>Desciptive Statistics</vt:lpstr>
      <vt:lpstr>Correlation Matrix</vt:lpstr>
      <vt:lpstr>Inferential Statistics</vt:lpstr>
      <vt:lpstr>Regression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monishaanila pithana</dc:creator>
  <cp:keywords/>
  <dc:description/>
  <cp:lastModifiedBy>Guest User</cp:lastModifiedBy>
  <cp:revision/>
  <dcterms:created xsi:type="dcterms:W3CDTF">2020-07-25T04:47:52Z</dcterms:created>
  <dcterms:modified xsi:type="dcterms:W3CDTF">2020-07-25T04:48:47Z</dcterms:modified>
  <cp:category/>
  <cp:contentStatus/>
</cp:coreProperties>
</file>